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
    </mc:Choice>
  </mc:AlternateContent>
  <bookViews>
    <workbookView xWindow="0" yWindow="0" windowWidth="28800" windowHeight="11835" activeTab="1"/>
  </bookViews>
  <sheets>
    <sheet name="INSTRUCTIONS" sheetId="3" r:id="rId1"/>
    <sheet name="MATCHRESULTS" sheetId="1" r:id="rId2"/>
    <sheet name="SUMMARY" sheetId="2" r:id="rId3"/>
    <sheet name="RULES" sheetId="4" r:id="rId4"/>
  </sheets>
  <definedNames>
    <definedName name="_xlnm._FilterDatabase" localSheetId="1" hidden="1">MATCHRESULTS!$A$1:$R$12386</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107" i="1" l="1"/>
  <c r="A5107" i="1"/>
  <c r="A6451" i="1"/>
  <c r="A5307" i="1"/>
  <c r="A6378" i="1"/>
  <c r="A5922" i="1"/>
  <c r="A6947" i="1"/>
  <c r="A6704" i="1"/>
  <c r="A6703" i="1"/>
  <c r="A6702" i="1"/>
  <c r="A5786" i="1"/>
  <c r="A5744" i="1"/>
  <c r="A5743" i="1"/>
  <c r="A5897" i="1"/>
  <c r="A6111" i="1"/>
  <c r="A5116" i="1"/>
  <c r="A6651" i="1"/>
  <c r="A6406" i="1"/>
  <c r="A5856" i="1"/>
  <c r="A6612" i="1"/>
  <c r="A6758" i="1"/>
  <c r="A5803" i="1"/>
  <c r="A5798" i="1"/>
  <c r="A5794" i="1"/>
  <c r="A6061" i="1"/>
  <c r="A6060" i="1"/>
  <c r="A6554" i="1"/>
  <c r="A7394" i="1"/>
  <c r="A6935" i="1"/>
  <c r="A7343" i="1"/>
  <c r="A7349" i="1"/>
  <c r="A7376" i="1"/>
  <c r="A7375" i="1"/>
  <c r="A5353" i="1"/>
  <c r="A5317" i="1"/>
  <c r="A5733" i="1"/>
  <c r="A5294" i="1"/>
  <c r="A5316" i="1"/>
  <c r="A5651" i="1"/>
  <c r="A6400" i="1"/>
  <c r="A5515" i="1"/>
  <c r="A5314" i="1"/>
  <c r="A6218" i="1"/>
  <c r="A6128" i="1"/>
  <c r="A7010" i="1"/>
  <c r="A6522" i="1"/>
  <c r="A6911" i="1"/>
  <c r="A5570" i="1"/>
  <c r="A7400" i="1"/>
  <c r="A6379" i="1"/>
  <c r="A7025" i="1"/>
  <c r="A5769" i="1"/>
  <c r="A5021" i="1"/>
  <c r="A7200" i="1"/>
  <c r="A7018" i="1"/>
  <c r="A5381" i="1"/>
  <c r="A6819" i="1"/>
  <c r="A6851" i="1"/>
  <c r="A7248" i="1"/>
  <c r="A6528" i="1"/>
  <c r="A7110" i="1"/>
  <c r="A6136" i="1"/>
  <c r="A5354" i="1"/>
  <c r="A7361" i="1"/>
  <c r="A7360" i="1"/>
  <c r="A7359" i="1"/>
  <c r="A7358" i="1"/>
  <c r="A5311" i="1"/>
  <c r="A5605" i="1"/>
  <c r="A7105" i="1"/>
  <c r="A5923" i="1"/>
  <c r="A5309" i="1"/>
  <c r="A7318" i="1"/>
  <c r="A6450" i="1"/>
  <c r="A4984" i="1"/>
  <c r="A6748" i="1"/>
  <c r="A6639" i="1"/>
  <c r="A6353" i="1"/>
  <c r="A6682" i="1"/>
  <c r="A6055" i="1"/>
  <c r="A6685" i="1"/>
  <c r="A6684" i="1"/>
  <c r="A5629" i="1"/>
  <c r="A6113" i="1"/>
  <c r="A5578" i="1"/>
  <c r="A5571" i="1"/>
  <c r="A5239" i="1"/>
  <c r="A5545" i="1"/>
  <c r="A6498" i="1"/>
  <c r="A5394" i="1"/>
  <c r="A6517" i="1"/>
  <c r="A6734" i="1"/>
  <c r="A5457" i="1"/>
  <c r="A5799" i="1"/>
  <c r="A6130" i="1"/>
  <c r="A5969" i="1"/>
  <c r="A5537" i="1"/>
  <c r="A5536" i="1"/>
  <c r="A5172" i="1"/>
  <c r="A5843" i="1"/>
  <c r="A5535" i="1"/>
  <c r="A6242" i="1"/>
  <c r="A5364" i="1"/>
  <c r="A6575" i="1"/>
  <c r="A7057" i="1"/>
  <c r="A5887" i="1"/>
  <c r="A5864" i="1"/>
  <c r="A5863" i="1"/>
  <c r="A5862" i="1"/>
  <c r="A5861" i="1"/>
  <c r="A6917" i="1"/>
  <c r="A7307" i="1"/>
  <c r="A5709" i="1"/>
  <c r="A6626" i="1"/>
  <c r="A6625" i="1"/>
  <c r="A6624" i="1"/>
  <c r="A6623" i="1"/>
  <c r="A6735" i="1"/>
  <c r="A7305" i="1"/>
  <c r="A5481" i="1"/>
  <c r="A5477" i="1"/>
  <c r="A5476" i="1"/>
  <c r="A5475" i="1"/>
  <c r="A6420" i="1"/>
  <c r="A6720" i="1"/>
  <c r="A5884" i="1"/>
  <c r="A7354" i="1"/>
  <c r="A6489" i="1"/>
  <c r="A5841" i="1"/>
  <c r="A5885" i="1"/>
  <c r="A5704" i="1"/>
  <c r="A5882" i="1"/>
  <c r="A5896" i="1"/>
  <c r="A5839" i="1"/>
  <c r="A5842" i="1"/>
  <c r="A5765" i="1"/>
  <c r="A5899" i="1"/>
  <c r="A5838" i="1"/>
  <c r="A5837" i="1"/>
  <c r="A5722" i="1"/>
  <c r="A6862" i="1"/>
  <c r="A5916" i="1"/>
  <c r="A5921" i="1"/>
  <c r="A6080" i="1"/>
  <c r="A5183" i="1"/>
  <c r="A6762" i="1"/>
  <c r="A6580" i="1"/>
  <c r="A5657" i="1"/>
  <c r="A5628" i="1"/>
  <c r="A6659" i="1"/>
  <c r="A5830" i="1"/>
  <c r="A6389" i="1"/>
  <c r="A6721" i="1"/>
  <c r="A5386" i="1"/>
  <c r="A6123" i="1"/>
  <c r="A5778" i="1"/>
  <c r="A6122" i="1"/>
  <c r="A6667" i="1"/>
  <c r="A6121" i="1"/>
  <c r="A6622" i="1"/>
  <c r="A5777" i="1"/>
  <c r="A7042" i="1"/>
  <c r="A5945" i="1"/>
  <c r="A6642" i="1"/>
  <c r="A6500" i="1"/>
  <c r="A6197" i="1"/>
  <c r="A6014" i="1"/>
  <c r="A5303" i="1"/>
  <c r="A5339" i="1"/>
  <c r="A5539" i="1"/>
  <c r="A6806" i="1"/>
  <c r="A7065" i="1"/>
  <c r="A7064" i="1"/>
  <c r="A7061" i="1"/>
  <c r="A7063" i="1"/>
  <c r="A7133" i="1"/>
  <c r="A7132" i="1"/>
  <c r="A6789" i="1"/>
  <c r="A5543" i="1"/>
  <c r="A6033" i="1"/>
  <c r="A5300" i="1"/>
  <c r="A5883" i="1"/>
  <c r="A5328" i="1"/>
  <c r="A5854" i="1"/>
  <c r="A5859" i="1"/>
  <c r="A6304" i="1"/>
  <c r="A6416" i="1"/>
  <c r="A7077" i="1"/>
  <c r="A5070" i="1"/>
  <c r="A5591" i="1"/>
  <c r="A5299" i="1"/>
  <c r="A7199" i="1"/>
  <c r="A5966" i="1"/>
  <c r="A6747" i="1"/>
  <c r="A6791" i="1"/>
  <c r="A6499" i="1"/>
  <c r="A5298" i="1"/>
  <c r="A5819" i="1"/>
  <c r="A5727" i="1"/>
  <c r="A6369" i="1"/>
  <c r="A7418" i="1"/>
  <c r="A7417" i="1"/>
  <c r="A6240" i="1"/>
  <c r="A5972" i="1"/>
  <c r="A5971" i="1"/>
  <c r="A5970" i="1"/>
  <c r="A7245" i="1"/>
  <c r="A5404" i="1"/>
  <c r="A6282" i="1"/>
  <c r="A5418" i="1"/>
  <c r="A5417" i="1"/>
  <c r="A6026" i="1"/>
  <c r="A5295" i="1"/>
  <c r="A6658" i="1"/>
  <c r="A7297" i="1"/>
  <c r="A6089" i="1"/>
  <c r="A7430" i="1"/>
  <c r="A5474" i="1"/>
  <c r="A5534" i="1"/>
  <c r="A6016" i="1"/>
  <c r="A5105" i="1"/>
  <c r="A7357" i="1"/>
  <c r="A5094" i="1"/>
  <c r="A6555" i="1"/>
  <c r="A6430" i="1"/>
  <c r="A6351" i="1"/>
  <c r="A5907" i="1"/>
  <c r="A5808" i="1"/>
  <c r="A6524" i="1"/>
  <c r="A6761" i="1"/>
  <c r="A5835" i="1"/>
  <c r="A6307" i="1"/>
  <c r="A5180" i="1"/>
  <c r="A5568" i="1"/>
  <c r="A5873" i="1"/>
  <c r="A6479" i="1"/>
  <c r="A6545" i="1"/>
  <c r="A6985" i="1"/>
  <c r="A6984" i="1"/>
  <c r="A6983" i="1"/>
  <c r="A6982" i="1"/>
  <c r="A6981" i="1"/>
  <c r="A6980" i="1"/>
  <c r="A6979" i="1"/>
  <c r="A6978" i="1"/>
  <c r="A6977" i="1"/>
  <c r="A6976" i="1"/>
  <c r="A6975" i="1"/>
  <c r="A6974" i="1"/>
  <c r="A6973" i="1"/>
  <c r="A6972" i="1"/>
  <c r="A6971" i="1"/>
  <c r="A6970" i="1"/>
  <c r="A6969" i="1"/>
  <c r="A6968" i="1"/>
  <c r="A6967" i="1"/>
  <c r="A6966" i="1"/>
  <c r="A6965" i="1"/>
  <c r="A6964" i="1"/>
  <c r="A6963" i="1"/>
  <c r="A6962" i="1"/>
  <c r="A6961" i="1"/>
  <c r="A6960" i="1"/>
  <c r="A6959" i="1"/>
  <c r="A6958" i="1"/>
  <c r="A6957" i="1"/>
  <c r="A6956" i="1"/>
  <c r="A6955" i="1"/>
  <c r="A6954" i="1"/>
  <c r="A7324" i="1"/>
  <c r="A6161" i="1"/>
  <c r="A5957" i="1"/>
  <c r="A5949" i="1"/>
  <c r="A6905" i="1"/>
  <c r="A6230" i="1"/>
  <c r="A6438" i="1"/>
  <c r="A6437" i="1"/>
  <c r="A6790" i="1"/>
  <c r="A7342" i="1"/>
  <c r="A7413" i="1"/>
  <c r="A5415" i="1"/>
  <c r="A5812" i="1"/>
  <c r="A6193" i="1"/>
  <c r="A6192" i="1"/>
  <c r="A6191" i="1"/>
  <c r="A6190" i="1"/>
  <c r="A6189" i="1"/>
  <c r="A6188" i="1"/>
  <c r="A6187" i="1"/>
  <c r="A6186" i="1"/>
  <c r="A6185" i="1"/>
  <c r="A6370" i="1"/>
  <c r="A6054" i="1"/>
  <c r="A7009" i="1"/>
  <c r="A5833" i="1"/>
  <c r="A6857" i="1"/>
  <c r="A6856" i="1"/>
  <c r="A6393" i="1"/>
  <c r="A6698" i="1"/>
  <c r="A6448" i="1"/>
  <c r="A6447" i="1"/>
  <c r="A6446" i="1"/>
  <c r="A6173" i="1"/>
  <c r="A5414" i="1"/>
  <c r="A6129" i="1"/>
  <c r="A5403" i="1"/>
  <c r="A5046" i="1"/>
  <c r="A6765" i="1"/>
  <c r="A6388" i="1"/>
  <c r="A6076" i="1"/>
  <c r="A5879" i="1"/>
  <c r="A5878" i="1"/>
  <c r="A5877" i="1"/>
  <c r="A6372" i="1"/>
  <c r="A6371" i="1"/>
  <c r="A6075" i="1"/>
  <c r="A6270" i="1"/>
  <c r="A6262" i="1"/>
  <c r="A6011" i="1"/>
  <c r="A6770" i="1"/>
  <c r="A6686" i="1"/>
  <c r="A6302" i="1"/>
  <c r="A6716" i="1"/>
  <c r="A6008" i="1"/>
  <c r="A6293" i="1"/>
  <c r="A6292" i="1"/>
  <c r="A6291" i="1"/>
  <c r="A6290" i="1"/>
  <c r="A6289" i="1"/>
  <c r="A6288" i="1"/>
  <c r="A6287" i="1"/>
  <c r="A6286" i="1"/>
  <c r="A5599" i="1"/>
  <c r="A6793" i="1"/>
  <c r="A5708" i="1"/>
  <c r="A5707" i="1"/>
  <c r="A5706" i="1"/>
  <c r="A5788" i="1"/>
  <c r="A6322" i="1"/>
  <c r="A5604" i="1"/>
  <c r="A6711" i="1"/>
  <c r="A6809" i="1"/>
  <c r="A5726" i="1"/>
  <c r="A5725" i="1"/>
  <c r="A6864" i="1"/>
  <c r="A6863" i="1"/>
  <c r="A5990" i="1"/>
  <c r="A6842" i="1"/>
  <c r="A5531" i="1"/>
  <c r="A6621" i="1"/>
  <c r="A5497" i="1"/>
  <c r="A5496" i="1"/>
  <c r="A5495" i="1"/>
  <c r="A5494" i="1"/>
  <c r="A5943" i="1"/>
  <c r="A5748" i="1"/>
  <c r="A5747" i="1"/>
  <c r="A6053" i="1"/>
  <c r="A6432" i="1"/>
  <c r="A6431" i="1"/>
  <c r="A6709" i="1"/>
  <c r="A6708" i="1"/>
  <c r="A5499" i="1"/>
  <c r="A6715" i="1"/>
  <c r="A6714" i="1"/>
  <c r="A6713" i="1"/>
  <c r="A6712" i="1"/>
  <c r="A6508" i="1"/>
  <c r="A6649" i="1"/>
  <c r="A6648" i="1"/>
  <c r="A6647" i="1"/>
  <c r="A6646" i="1"/>
  <c r="A6645" i="1"/>
  <c r="A7330" i="1"/>
  <c r="A7329" i="1"/>
  <c r="A6094" i="1"/>
  <c r="A6093" i="1"/>
  <c r="A6092" i="1"/>
  <c r="A6091" i="1"/>
  <c r="A4990" i="1"/>
  <c r="A5292" i="1"/>
  <c r="A6126" i="1"/>
  <c r="A5797" i="1"/>
  <c r="A5847" i="1"/>
  <c r="A7379" i="1"/>
  <c r="A5919" i="1"/>
  <c r="A5289" i="1"/>
  <c r="A5687" i="1"/>
  <c r="A7306" i="1"/>
  <c r="A5814" i="1"/>
  <c r="A5716" i="1"/>
  <c r="A5715" i="1"/>
  <c r="A5714" i="1"/>
  <c r="A6396" i="1"/>
  <c r="A5644" i="1"/>
  <c r="A5241" i="1"/>
  <c r="A6670" i="1"/>
  <c r="A5285" i="1"/>
  <c r="A5441" i="1"/>
  <c r="A6717" i="1"/>
  <c r="A5284" i="1"/>
  <c r="A5319" i="1"/>
  <c r="A4991" i="1"/>
  <c r="A5345" i="1"/>
  <c r="A5344" i="1"/>
  <c r="A7055" i="1"/>
  <c r="A5710" i="1"/>
  <c r="A6773" i="1"/>
  <c r="A6096" i="1"/>
  <c r="A6641" i="1"/>
  <c r="A4985" i="1"/>
  <c r="A5252" i="1"/>
  <c r="A5408" i="1"/>
  <c r="A5218" i="1"/>
  <c r="A5217" i="1"/>
  <c r="A5216" i="1"/>
  <c r="A6800" i="1"/>
  <c r="A7299" i="1"/>
  <c r="A7259" i="1"/>
  <c r="A5336" i="1"/>
  <c r="A5335" i="1"/>
  <c r="A4980" i="1"/>
  <c r="A6556" i="1"/>
  <c r="A5860" i="1"/>
  <c r="A5910" i="1"/>
  <c r="A5089" i="1"/>
  <c r="A5590" i="1"/>
  <c r="A5589" i="1"/>
  <c r="A5389" i="1"/>
  <c r="A5855" i="1"/>
  <c r="A5857" i="1"/>
  <c r="A6991" i="1"/>
  <c r="A6990" i="1"/>
  <c r="A6989" i="1"/>
  <c r="A6988" i="1"/>
  <c r="A6987" i="1"/>
  <c r="A6986" i="1"/>
  <c r="A5870" i="1"/>
  <c r="A5542" i="1"/>
  <c r="A7276" i="1"/>
  <c r="A7079" i="1"/>
  <c r="A6423" i="1"/>
  <c r="A5029" i="1"/>
  <c r="A5242" i="1"/>
  <c r="A5908" i="1"/>
  <c r="A5911" i="1"/>
  <c r="A5091" i="1"/>
  <c r="A5567" i="1"/>
  <c r="A5566" i="1"/>
  <c r="A6903" i="1"/>
  <c r="A6537" i="1"/>
  <c r="A6005" i="1"/>
  <c r="A5313" i="1"/>
  <c r="A5405" i="1"/>
  <c r="A7380" i="1"/>
  <c r="A7294" i="1"/>
  <c r="A7293" i="1"/>
  <c r="A6023" i="1"/>
  <c r="A6022" i="1"/>
  <c r="A6021" i="1"/>
  <c r="A6020" i="1"/>
  <c r="A6019" i="1"/>
  <c r="A6018" i="1"/>
  <c r="A6017" i="1"/>
  <c r="A5484" i="1"/>
  <c r="A5159" i="1"/>
  <c r="A5312" i="1"/>
  <c r="A7283" i="1"/>
  <c r="A7282" i="1"/>
  <c r="A5104" i="1"/>
  <c r="A5103" i="1"/>
  <c r="A6272" i="1"/>
  <c r="A7387" i="1"/>
  <c r="A7386" i="1"/>
  <c r="A5813" i="1"/>
  <c r="A5925" i="1"/>
  <c r="A5924" i="1"/>
  <c r="A5173" i="1"/>
  <c r="A5763" i="1"/>
  <c r="A6148" i="1"/>
  <c r="A6147" i="1"/>
  <c r="A6146" i="1"/>
  <c r="A6568" i="1"/>
  <c r="A6567" i="1"/>
  <c r="A5627" i="1"/>
  <c r="A5310" i="1"/>
  <c r="A7328" i="1"/>
  <c r="A4973" i="1"/>
  <c r="A5157" i="1"/>
  <c r="A5156" i="1"/>
  <c r="A6534" i="1"/>
  <c r="A6401" i="1"/>
  <c r="A7179" i="1"/>
  <c r="A5852" i="1"/>
  <c r="A6518" i="1"/>
  <c r="A5268" i="1"/>
  <c r="A5175" i="1"/>
  <c r="A5058" i="1"/>
  <c r="A5306" i="1"/>
  <c r="A7098" i="1"/>
  <c r="A5558" i="1"/>
  <c r="A5393" i="1"/>
  <c r="A5832" i="1"/>
  <c r="A5767" i="1"/>
  <c r="A6544" i="1"/>
  <c r="A6543" i="1"/>
  <c r="A5182" i="1"/>
  <c r="A5181" i="1"/>
  <c r="A6514" i="1"/>
  <c r="A6368" i="1"/>
  <c r="A6352" i="1"/>
  <c r="A6473" i="1"/>
  <c r="A5302" i="1"/>
  <c r="A5301" i="1"/>
  <c r="A5507" i="1"/>
  <c r="A6248" i="1"/>
  <c r="A6247" i="1"/>
  <c r="A6246" i="1"/>
  <c r="A5544" i="1"/>
  <c r="A5787" i="1"/>
  <c r="A6618" i="1"/>
  <c r="A6617" i="1"/>
  <c r="A6616" i="1"/>
  <c r="A6615" i="1"/>
  <c r="A6614" i="1"/>
  <c r="A6613" i="1"/>
  <c r="A6234" i="1"/>
  <c r="A7322" i="1"/>
  <c r="A7321" i="1"/>
  <c r="A7320" i="1"/>
  <c r="A6280" i="1"/>
  <c r="A6181" i="1"/>
  <c r="A6180" i="1"/>
  <c r="A6179" i="1"/>
  <c r="A6178" i="1"/>
  <c r="A6177" i="1"/>
  <c r="A6606" i="1"/>
  <c r="A6605" i="1"/>
  <c r="A6604" i="1"/>
  <c r="A5297" i="1"/>
  <c r="A5614" i="1"/>
  <c r="A5452" i="1"/>
  <c r="A5451" i="1"/>
  <c r="A6176" i="1"/>
  <c r="A6603" i="1"/>
  <c r="A6602" i="1"/>
  <c r="A6601" i="1"/>
  <c r="A6600" i="1"/>
  <c r="A6599" i="1"/>
  <c r="A5296" i="1"/>
  <c r="A7196" i="1"/>
  <c r="A5639" i="1"/>
  <c r="A5638" i="1"/>
  <c r="A5637" i="1"/>
  <c r="A5869" i="1"/>
  <c r="A5416" i="1"/>
  <c r="A5828" i="1"/>
  <c r="A6750" i="1"/>
  <c r="A6749" i="1"/>
  <c r="A5293" i="1"/>
  <c r="A6078" i="1"/>
  <c r="A5101" i="1"/>
  <c r="A5586" i="1"/>
  <c r="A5585" i="1"/>
  <c r="A7014" i="1"/>
  <c r="A7013" i="1"/>
  <c r="A5917" i="1"/>
  <c r="A7003" i="1"/>
  <c r="A7005" i="1"/>
  <c r="A7099" i="1"/>
  <c r="A7062" i="1"/>
  <c r="A6996" i="1"/>
  <c r="A7000" i="1"/>
  <c r="A6999" i="1"/>
  <c r="A5219" i="1"/>
  <c r="A5449" i="1"/>
  <c r="A5000" i="1"/>
  <c r="A5749" i="1"/>
  <c r="A5019" i="1"/>
  <c r="A5448" i="1"/>
  <c r="A7052" i="1"/>
  <c r="A7411" i="1"/>
  <c r="A5100" i="1"/>
  <c r="A5944" i="1"/>
  <c r="A7092" i="1"/>
  <c r="A5398" i="1"/>
  <c r="A5397" i="1"/>
  <c r="A5613" i="1"/>
  <c r="A6882" i="1"/>
  <c r="A6354" i="1"/>
  <c r="A6036" i="1"/>
  <c r="A6356" i="1"/>
  <c r="A5690" i="1"/>
  <c r="A5514" i="1"/>
  <c r="A5611" i="1"/>
  <c r="A6259" i="1"/>
  <c r="A6258" i="1"/>
  <c r="A5610" i="1"/>
  <c r="A5982" i="1"/>
  <c r="A6263" i="1"/>
  <c r="A6027" i="1"/>
  <c r="A6771" i="1"/>
  <c r="A5612" i="1"/>
  <c r="A6591" i="1"/>
  <c r="A6593" i="1"/>
  <c r="A7019" i="1"/>
  <c r="A7115" i="1"/>
  <c r="A7114" i="1"/>
  <c r="A6904" i="1"/>
  <c r="A5337" i="1"/>
  <c r="A7390" i="1"/>
  <c r="A6752" i="1"/>
  <c r="A6029" i="1"/>
  <c r="A6274" i="1"/>
  <c r="A6275" i="1"/>
  <c r="A6502" i="1"/>
  <c r="A5937" i="1"/>
  <c r="A5048" i="1"/>
  <c r="A7412" i="1"/>
  <c r="A6888" i="1"/>
  <c r="A6660" i="1"/>
  <c r="A6632" i="1"/>
  <c r="A7232" i="1"/>
  <c r="A7231" i="1"/>
  <c r="A7230" i="1"/>
  <c r="A7229" i="1"/>
  <c r="A7228" i="1"/>
  <c r="A7227" i="1"/>
  <c r="A7226" i="1"/>
  <c r="A6937" i="1"/>
  <c r="A6463" i="1"/>
  <c r="A5681" i="1"/>
  <c r="A5680" i="1"/>
  <c r="A5679" i="1"/>
  <c r="A5678" i="1"/>
  <c r="A6998" i="1"/>
  <c r="A6997" i="1"/>
  <c r="A6834" i="1"/>
  <c r="A5276" i="1"/>
  <c r="A6349" i="1"/>
  <c r="A7432" i="1"/>
  <c r="A5564" i="1"/>
  <c r="A6469" i="1"/>
  <c r="A5782" i="1"/>
  <c r="A6786" i="1"/>
  <c r="A6445" i="1"/>
  <c r="A7326" i="1"/>
  <c r="A5702" i="1"/>
  <c r="A6876" i="1"/>
  <c r="A6780" i="1"/>
  <c r="A5934" i="1"/>
  <c r="A5003" i="1"/>
  <c r="A5796" i="1"/>
  <c r="A5602" i="1"/>
  <c r="A5291" i="1"/>
  <c r="A5326" i="1"/>
  <c r="A6205" i="1"/>
  <c r="A5513" i="1"/>
  <c r="A5512" i="1"/>
  <c r="A7368" i="1"/>
  <c r="A5784" i="1"/>
  <c r="A6607" i="1"/>
  <c r="A6690" i="1"/>
  <c r="A6689" i="1"/>
  <c r="A6127" i="1"/>
  <c r="A6166" i="1"/>
  <c r="A6097" i="1"/>
  <c r="A6220" i="1"/>
  <c r="A6264" i="1"/>
  <c r="A7207" i="1"/>
  <c r="A7206" i="1"/>
  <c r="A6015" i="1"/>
  <c r="A7205" i="1"/>
  <c r="A7204" i="1"/>
  <c r="A5950" i="1"/>
  <c r="A5951" i="1"/>
  <c r="A6098" i="1"/>
  <c r="A6359" i="1"/>
  <c r="A6198" i="1"/>
  <c r="A5250" i="1"/>
  <c r="A6404" i="1"/>
  <c r="A5184" i="1"/>
  <c r="A6360" i="1"/>
  <c r="A6439" i="1"/>
  <c r="A6145" i="1"/>
  <c r="A6144" i="1"/>
  <c r="A6143" i="1"/>
  <c r="A6142" i="1"/>
  <c r="A6141" i="1"/>
  <c r="A6140" i="1"/>
  <c r="A6381" i="1"/>
  <c r="A5603" i="1"/>
  <c r="A5374" i="1"/>
  <c r="A6736" i="1"/>
  <c r="A5321" i="1"/>
  <c r="A6314" i="1"/>
  <c r="A6946" i="1"/>
  <c r="A6444" i="1"/>
  <c r="A6889" i="1"/>
  <c r="A5719" i="1"/>
  <c r="A6573" i="1"/>
  <c r="A6513" i="1"/>
  <c r="A5880" i="1"/>
  <c r="A6509" i="1"/>
  <c r="A6182" i="1"/>
  <c r="A6385" i="1"/>
  <c r="A6277" i="1"/>
  <c r="A6208" i="1"/>
  <c r="A5608" i="1"/>
  <c r="A7008" i="1"/>
  <c r="A7290" i="1"/>
  <c r="A7178" i="1"/>
  <c r="A6196" i="1"/>
  <c r="A6195" i="1"/>
  <c r="A5443" i="1"/>
  <c r="A6552" i="1"/>
  <c r="A6551" i="1"/>
  <c r="A6550" i="1"/>
  <c r="A6577" i="1"/>
  <c r="A5482" i="1"/>
  <c r="A6422" i="1"/>
  <c r="A7001" i="1"/>
  <c r="A5752" i="1"/>
  <c r="A5781" i="1"/>
  <c r="A5168" i="1"/>
  <c r="A5167" i="1"/>
  <c r="A6553" i="1"/>
  <c r="A6410" i="1"/>
  <c r="A6852" i="1"/>
  <c r="A6244" i="1"/>
  <c r="A6443" i="1"/>
  <c r="A5654" i="1"/>
  <c r="A6474" i="1"/>
  <c r="A6472" i="1"/>
  <c r="A6948" i="1"/>
  <c r="A6395" i="1"/>
  <c r="A5090" i="1"/>
  <c r="A6070" i="1"/>
  <c r="A5231" i="1"/>
  <c r="A7058" i="1"/>
  <c r="A7266" i="1"/>
  <c r="A5287" i="1"/>
  <c r="A6521" i="1"/>
  <c r="A7202" i="1"/>
  <c r="A5811" i="1"/>
  <c r="A5286" i="1"/>
  <c r="A7104" i="1"/>
  <c r="A5487" i="1"/>
  <c r="A5486" i="1"/>
  <c r="A5365" i="1"/>
  <c r="A5948" i="1"/>
  <c r="A6563" i="1"/>
  <c r="A6562" i="1"/>
  <c r="A6561" i="1"/>
  <c r="A6560" i="1"/>
  <c r="A7296" i="1"/>
  <c r="A6118" i="1"/>
  <c r="A6926" i="1"/>
  <c r="A6925" i="1"/>
  <c r="A7249" i="1"/>
  <c r="A6276" i="1"/>
  <c r="A5329" i="1"/>
  <c r="A5165" i="1"/>
  <c r="A5164" i="1"/>
  <c r="A5163" i="1"/>
  <c r="A5162" i="1"/>
  <c r="A5161" i="1"/>
  <c r="A5718" i="1"/>
  <c r="A5717" i="1"/>
  <c r="A5282" i="1"/>
  <c r="A5958" i="1"/>
  <c r="A5281" i="1"/>
  <c r="A7381" i="1"/>
  <c r="A5713" i="1"/>
  <c r="A7256" i="1"/>
  <c r="A6652" i="1"/>
  <c r="A5712" i="1"/>
  <c r="A5001" i="1"/>
  <c r="A5421" i="1"/>
  <c r="A6907" i="1"/>
  <c r="A5274" i="1"/>
  <c r="A6855" i="1"/>
  <c r="A7134" i="1"/>
  <c r="A6781" i="1"/>
  <c r="A6266" i="1"/>
  <c r="A6265" i="1"/>
  <c r="A5935" i="1"/>
  <c r="A5648" i="1"/>
  <c r="A5647" i="1"/>
  <c r="A5133" i="1"/>
  <c r="A5827" i="1"/>
  <c r="A6114" i="1"/>
  <c r="A5850" i="1"/>
  <c r="A5849" i="1"/>
  <c r="A5848" i="1"/>
  <c r="A5577" i="1"/>
  <c r="A6357" i="1"/>
  <c r="A5315" i="1"/>
  <c r="A6503" i="1"/>
  <c r="A7426" i="1"/>
  <c r="A6361" i="1"/>
  <c r="A6373" i="1"/>
  <c r="A6004" i="1"/>
  <c r="A6003" i="1"/>
  <c r="A6049" i="1"/>
  <c r="A6002" i="1"/>
  <c r="A6001" i="1"/>
  <c r="A6000" i="1"/>
  <c r="A5999" i="1"/>
  <c r="A5998" i="1"/>
  <c r="A5997" i="1"/>
  <c r="A5996" i="1"/>
  <c r="A5995" i="1"/>
  <c r="A5994" i="1"/>
  <c r="A6375" i="1"/>
  <c r="A6374" i="1"/>
  <c r="A6294" i="1"/>
  <c r="A4971" i="1"/>
  <c r="A6936" i="1"/>
  <c r="A6751" i="1"/>
  <c r="A5420" i="1"/>
  <c r="A5906" i="1"/>
  <c r="A5905" i="1"/>
  <c r="A5904" i="1"/>
  <c r="A5903" i="1"/>
  <c r="A5902" i="1"/>
  <c r="A7167" i="1"/>
  <c r="A7166" i="1"/>
  <c r="A7165" i="1"/>
  <c r="A7164" i="1"/>
  <c r="A7163" i="1"/>
  <c r="A7162" i="1"/>
  <c r="A7161" i="1"/>
  <c r="A7160" i="1"/>
  <c r="A7159" i="1"/>
  <c r="A5469" i="1"/>
  <c r="A7158" i="1"/>
  <c r="A5455" i="1"/>
  <c r="A6457" i="1"/>
  <c r="A6069" i="1"/>
  <c r="A6068" i="1"/>
  <c r="A6536" i="1"/>
  <c r="A6067" i="1"/>
  <c r="A6066" i="1"/>
  <c r="A6065" i="1"/>
  <c r="A6064" i="1"/>
  <c r="A5419" i="1"/>
  <c r="A5711" i="1"/>
  <c r="A6634" i="1"/>
  <c r="A4978" i="1"/>
  <c r="A5826" i="1"/>
  <c r="A5825" i="1"/>
  <c r="A6409" i="1"/>
  <c r="A6587" i="1"/>
  <c r="A5360" i="1"/>
  <c r="A5359" i="1"/>
  <c r="A5358" i="1"/>
  <c r="A5357" i="1"/>
  <c r="A5356" i="1"/>
  <c r="A5554" i="1"/>
  <c r="A7026" i="1"/>
  <c r="A7251" i="1"/>
  <c r="A5898" i="1"/>
  <c r="A6504" i="1"/>
  <c r="A6953" i="1"/>
  <c r="A5158" i="1"/>
  <c r="A5453" i="1"/>
  <c r="A5305" i="1"/>
  <c r="A5170" i="1"/>
  <c r="A6525" i="1"/>
  <c r="A5206" i="1"/>
  <c r="A5993" i="1"/>
  <c r="A6538" i="1"/>
  <c r="A7017" i="1"/>
  <c r="A7016" i="1"/>
  <c r="A5205" i="1"/>
  <c r="A5773" i="1"/>
  <c r="A5502" i="1"/>
  <c r="A5466" i="1"/>
  <c r="A6885" i="1"/>
  <c r="A5369" i="1"/>
  <c r="A5368" i="1"/>
  <c r="A5367" i="1"/>
  <c r="A7091" i="1"/>
  <c r="A6945" i="1"/>
  <c r="A7090" i="1"/>
  <c r="A7089" i="1"/>
  <c r="A7088" i="1"/>
  <c r="A7087" i="1"/>
  <c r="A7086" i="1"/>
  <c r="A5119" i="1"/>
  <c r="A5530" i="1"/>
  <c r="A5529" i="1"/>
  <c r="A5528" i="1"/>
  <c r="A5527" i="1"/>
  <c r="A5526" i="1"/>
  <c r="A5525" i="1"/>
  <c r="A5524" i="1"/>
  <c r="A5523" i="1"/>
  <c r="A5522" i="1"/>
  <c r="A5521" i="1"/>
  <c r="A5520" i="1"/>
  <c r="A5519" i="1"/>
  <c r="A5518" i="1"/>
  <c r="A5517" i="1"/>
  <c r="A5436" i="1"/>
  <c r="A6763" i="1"/>
  <c r="A5912" i="1"/>
  <c r="A6633" i="1"/>
  <c r="A6428" i="1"/>
  <c r="A5462" i="1"/>
  <c r="A6584" i="1"/>
  <c r="A5422" i="1"/>
  <c r="A6880" i="1"/>
  <c r="A5409" i="1"/>
  <c r="A5473" i="1"/>
  <c r="A6453" i="1"/>
  <c r="A6228" i="1"/>
  <c r="A6636" i="1"/>
  <c r="A6034" i="1"/>
  <c r="A5210" i="1"/>
  <c r="A5209" i="1"/>
  <c r="A7407" i="1"/>
  <c r="A5909" i="1"/>
  <c r="A5207" i="1"/>
  <c r="A6132" i="1"/>
  <c r="A5442" i="1"/>
  <c r="A6449" i="1"/>
  <c r="A6547" i="1"/>
  <c r="A5470" i="1"/>
  <c r="A6380" i="1"/>
  <c r="A7093" i="1"/>
  <c r="A5471" i="1"/>
  <c r="A5807" i="1"/>
  <c r="A5806" i="1"/>
  <c r="A5805" i="1"/>
  <c r="A5804" i="1"/>
  <c r="A7007" i="1"/>
  <c r="A7356" i="1"/>
  <c r="A6394" i="1"/>
  <c r="A6732" i="1"/>
  <c r="A6510" i="1"/>
  <c r="A7369" i="1"/>
  <c r="A5705" i="1"/>
  <c r="A5245" i="1"/>
  <c r="A6546" i="1"/>
  <c r="A5018" i="1"/>
  <c r="A5437" i="1"/>
  <c r="A7383" i="1"/>
  <c r="A6476" i="1"/>
  <c r="A6594" i="1"/>
  <c r="A6512" i="1"/>
  <c r="A7021" i="1"/>
  <c r="A5626" i="1"/>
  <c r="A6832" i="1"/>
  <c r="A6831" i="1"/>
  <c r="A6830" i="1"/>
  <c r="A6829" i="1"/>
  <c r="A6828" i="1"/>
  <c r="A6827" i="1"/>
  <c r="A6826" i="1"/>
  <c r="A6825" i="1"/>
  <c r="A6824" i="1"/>
  <c r="A6823" i="1"/>
  <c r="A6822" i="1"/>
  <c r="A5012" i="1"/>
  <c r="A6120" i="1"/>
  <c r="A6271" i="1"/>
  <c r="A6943" i="1"/>
  <c r="A5595" i="1"/>
  <c r="A7295" i="1"/>
  <c r="A7416" i="1"/>
  <c r="A6592" i="1"/>
  <c r="A5201" i="1"/>
  <c r="A5606" i="1"/>
  <c r="A5630" i="1"/>
  <c r="A5656" i="1"/>
  <c r="A4989" i="1"/>
  <c r="A4988" i="1"/>
  <c r="A5278" i="1"/>
  <c r="A5822" i="1"/>
  <c r="A6408" i="1"/>
  <c r="A6707" i="1"/>
  <c r="A7108" i="1"/>
  <c r="A6057" i="1"/>
  <c r="A6056" i="1"/>
  <c r="A6631" i="1"/>
  <c r="A6415" i="1"/>
  <c r="A5483" i="1"/>
  <c r="A6532" i="1"/>
  <c r="A5096" i="1"/>
  <c r="A5593" i="1"/>
  <c r="A7066" i="1"/>
  <c r="A6032" i="1"/>
  <c r="A6929" i="1"/>
  <c r="A6072" i="1"/>
  <c r="A6202" i="1"/>
  <c r="A7425" i="1"/>
  <c r="A4981" i="1"/>
  <c r="A5224" i="1"/>
  <c r="A5402" i="1"/>
  <c r="A6441" i="1"/>
  <c r="A5223" i="1"/>
  <c r="A5222" i="1"/>
  <c r="A6048" i="1"/>
  <c r="A6047" i="1"/>
  <c r="A5973" i="1"/>
  <c r="A6046" i="1"/>
  <c r="A6045" i="1"/>
  <c r="A6044" i="1"/>
  <c r="A6043" i="1"/>
  <c r="A6042" i="1"/>
  <c r="A6041" i="1"/>
  <c r="A6040" i="1"/>
  <c r="A6039" i="1"/>
  <c r="A6172" i="1"/>
  <c r="A4970" i="1"/>
  <c r="A5118" i="1"/>
  <c r="A5540" i="1"/>
  <c r="A7126" i="1"/>
  <c r="A6710" i="1"/>
  <c r="A7118" i="1"/>
  <c r="A6418" i="1"/>
  <c r="A6417" i="1"/>
  <c r="A5010" i="1"/>
  <c r="A6598" i="1"/>
  <c r="A6597" i="1"/>
  <c r="A6386" i="1"/>
  <c r="A7022" i="1"/>
  <c r="A5655" i="1"/>
  <c r="A7047" i="1"/>
  <c r="A5214" i="1"/>
  <c r="A4979" i="1"/>
  <c r="A5458" i="1"/>
  <c r="A6326" i="1"/>
  <c r="A6754" i="1"/>
  <c r="A5211" i="1"/>
  <c r="A5549" i="1"/>
  <c r="A7012" i="1"/>
  <c r="A7011" i="1"/>
  <c r="A5208" i="1"/>
  <c r="A5366" i="1"/>
  <c r="A6541" i="1"/>
  <c r="A7095" i="1"/>
  <c r="A7094" i="1"/>
  <c r="A5844" i="1"/>
  <c r="A6310" i="1"/>
  <c r="A6542" i="1"/>
  <c r="A6376" i="1"/>
  <c r="A7213" i="1"/>
  <c r="A7212" i="1"/>
  <c r="A7211" i="1"/>
  <c r="A5249" i="1"/>
  <c r="A6110" i="1"/>
  <c r="A5267" i="1"/>
  <c r="A5266" i="1"/>
  <c r="A5265" i="1"/>
  <c r="A4986" i="1"/>
  <c r="A7410" i="1"/>
  <c r="A5756" i="1"/>
  <c r="A5755" i="1"/>
  <c r="A5730" i="1"/>
  <c r="A5968" i="1"/>
  <c r="A7183" i="1"/>
  <c r="A7267" i="1"/>
  <c r="A6411" i="1"/>
  <c r="A6912" i="1"/>
  <c r="A6908" i="1"/>
  <c r="A7223" i="1"/>
  <c r="A7257" i="1"/>
  <c r="A6805" i="1"/>
  <c r="A7218" i="1"/>
  <c r="A6336" i="1"/>
  <c r="A7184" i="1"/>
  <c r="A5072" i="1"/>
  <c r="A6383" i="1"/>
  <c r="A6849" i="1"/>
  <c r="A7265" i="1"/>
  <c r="A6799" i="1"/>
  <c r="A7198" i="1"/>
  <c r="A7315" i="1"/>
  <c r="A7035" i="1"/>
  <c r="A7188" i="1"/>
  <c r="A7034" i="1"/>
  <c r="A7314" i="1"/>
  <c r="A7313" i="1"/>
  <c r="A7312" i="1"/>
  <c r="A7311" i="1"/>
  <c r="A7310" i="1"/>
  <c r="A7309" i="1"/>
  <c r="A6813" i="1"/>
  <c r="A7190" i="1"/>
  <c r="A7041" i="1"/>
  <c r="A7189" i="1"/>
  <c r="A6798" i="1"/>
  <c r="A7033" i="1"/>
  <c r="A6342" i="1"/>
  <c r="A7221" i="1"/>
  <c r="A7220" i="1"/>
  <c r="A7219" i="1"/>
  <c r="A7217" i="1"/>
  <c r="A7032" i="1"/>
  <c r="A7031" i="1"/>
  <c r="A7222" i="1"/>
  <c r="A7308" i="1"/>
  <c r="A7040" i="1"/>
  <c r="A6923" i="1"/>
  <c r="A6818" i="1"/>
  <c r="A7325" i="1"/>
  <c r="A6340" i="1"/>
  <c r="A6838" i="1"/>
  <c r="A7201" i="1"/>
  <c r="A6812" i="1"/>
  <c r="A6939" i="1"/>
  <c r="A6170" i="1"/>
  <c r="A6169" i="1"/>
  <c r="A6168" i="1"/>
  <c r="A6841" i="1"/>
  <c r="A7085" i="1"/>
  <c r="A7209" i="1"/>
  <c r="A7197" i="1"/>
  <c r="A7186" i="1"/>
  <c r="A6879" i="1"/>
  <c r="A7050" i="1"/>
  <c r="A6811" i="1"/>
  <c r="A6334" i="1"/>
  <c r="A7241" i="1"/>
  <c r="A5552" i="1"/>
  <c r="A5551" i="1"/>
  <c r="A5596" i="1"/>
  <c r="A6050" i="1"/>
  <c r="A7059" i="1"/>
  <c r="A6919" i="1"/>
  <c r="A7336" i="1"/>
  <c r="A7335" i="1"/>
  <c r="A7081" i="1"/>
  <c r="A5465" i="1"/>
  <c r="A6316" i="1"/>
  <c r="A6515" i="1"/>
  <c r="A6845" i="1"/>
  <c r="A7069" i="1"/>
  <c r="A7334" i="1"/>
  <c r="A7333" i="1"/>
  <c r="A5264" i="1"/>
  <c r="A6109" i="1"/>
  <c r="A5428" i="1"/>
  <c r="A6697" i="1"/>
  <c r="A6346" i="1"/>
  <c r="A5204" i="1"/>
  <c r="A7264" i="1"/>
  <c r="A5729" i="1"/>
  <c r="A5952" i="1"/>
  <c r="A6138" i="1"/>
  <c r="A5331" i="1"/>
  <c r="A5330" i="1"/>
  <c r="A7332" i="1"/>
  <c r="A6769" i="1"/>
  <c r="A5260" i="1"/>
  <c r="A5479" i="1"/>
  <c r="A7353" i="1"/>
  <c r="A7352" i="1"/>
  <c r="A7351" i="1"/>
  <c r="A6922" i="1"/>
  <c r="A6921" i="1"/>
  <c r="A6931" i="1"/>
  <c r="A7214" i="1"/>
  <c r="A6300" i="1"/>
  <c r="A7280" i="1"/>
  <c r="A7341" i="1"/>
  <c r="A6768" i="1"/>
  <c r="A7045" i="1"/>
  <c r="A7044" i="1"/>
  <c r="A7097" i="1"/>
  <c r="A6653" i="1"/>
  <c r="A5288" i="1"/>
  <c r="A7172" i="1"/>
  <c r="A5200" i="1"/>
  <c r="A5960" i="1"/>
  <c r="A5959" i="1"/>
  <c r="A6496" i="1"/>
  <c r="A6095" i="1"/>
  <c r="A5866" i="1"/>
  <c r="A5865" i="1"/>
  <c r="A6482" i="1"/>
  <c r="A7337" i="1"/>
  <c r="A5377" i="1"/>
  <c r="A5677" i="1"/>
  <c r="A5750" i="1"/>
  <c r="A7393" i="1"/>
  <c r="A5676" i="1"/>
  <c r="A5745" i="1"/>
  <c r="A7284" i="1"/>
  <c r="A5383" i="1"/>
  <c r="A5351" i="1"/>
  <c r="A7338" i="1"/>
  <c r="A5754" i="1"/>
  <c r="A6426" i="1"/>
  <c r="A6425" i="1"/>
  <c r="A5753" i="1"/>
  <c r="A6564" i="1"/>
  <c r="A5445" i="1"/>
  <c r="A5347" i="1"/>
  <c r="A5751" i="1"/>
  <c r="A5178" i="1"/>
  <c r="A5174" i="1"/>
  <c r="A5024" i="1"/>
  <c r="A5746" i="1"/>
  <c r="A7431" i="1"/>
  <c r="A6665" i="1"/>
  <c r="A5779" i="1"/>
  <c r="A7397" i="1"/>
  <c r="A6347" i="1"/>
  <c r="A7298" i="1"/>
  <c r="A6455" i="1"/>
  <c r="A7396" i="1"/>
  <c r="A5346" i="1"/>
  <c r="A5177" i="1"/>
  <c r="A7350" i="1"/>
  <c r="A5199" i="1"/>
  <c r="A6530" i="1"/>
  <c r="A6295" i="1"/>
  <c r="A5509" i="1"/>
  <c r="A7168" i="1"/>
  <c r="A5041" i="1"/>
  <c r="A6387" i="1"/>
  <c r="A7107" i="1"/>
  <c r="A6693" i="1"/>
  <c r="A6692" i="1"/>
  <c r="A6635" i="1"/>
  <c r="A6609" i="1"/>
  <c r="A5480" i="1"/>
  <c r="A6746" i="1"/>
  <c r="A5016" i="1"/>
  <c r="A5132" i="1"/>
  <c r="A5131" i="1"/>
  <c r="A5130" i="1"/>
  <c r="A5129" i="1"/>
  <c r="A5128" i="1"/>
  <c r="A6728" i="1"/>
  <c r="A5560" i="1"/>
  <c r="A5198" i="1"/>
  <c r="A5506" i="1"/>
  <c r="A6487" i="1"/>
  <c r="A5565" i="1"/>
  <c r="A5548" i="1"/>
  <c r="A7171" i="1"/>
  <c r="A5320" i="1"/>
  <c r="A7170" i="1"/>
  <c r="A7372" i="1"/>
  <c r="A7371" i="1"/>
  <c r="A5196" i="1"/>
  <c r="A5195" i="1"/>
  <c r="A6742" i="1"/>
  <c r="A7355" i="1"/>
  <c r="A6952" i="1"/>
  <c r="A6637" i="1"/>
  <c r="A5194" i="1"/>
  <c r="A5913" i="1"/>
  <c r="A5694" i="1"/>
  <c r="A7122" i="1"/>
  <c r="A6951" i="1"/>
  <c r="A6650" i="1"/>
  <c r="A6058" i="1"/>
  <c r="A6119" i="1"/>
  <c r="A6777" i="1"/>
  <c r="A7286" i="1"/>
  <c r="A5325" i="1"/>
  <c r="A6774" i="1"/>
  <c r="A6559" i="1"/>
  <c r="A7391" i="1"/>
  <c r="A7392" i="1"/>
  <c r="A5234" i="1"/>
  <c r="A5728" i="1"/>
  <c r="A6860" i="1"/>
  <c r="A5230" i="1"/>
  <c r="A6488" i="1"/>
  <c r="A5601" i="1"/>
  <c r="A5504" i="1"/>
  <c r="A7111" i="1"/>
  <c r="A5112" i="1"/>
  <c r="A5111" i="1"/>
  <c r="A5110" i="1"/>
  <c r="A5109" i="1"/>
  <c r="A5108" i="1"/>
  <c r="A6125" i="1"/>
  <c r="A5283" i="1"/>
  <c r="A6390" i="1"/>
  <c r="A5430" i="1"/>
  <c r="A5853" i="1"/>
  <c r="A5427" i="1"/>
  <c r="A5426" i="1"/>
  <c r="A5425" i="1"/>
  <c r="A5424" i="1"/>
  <c r="A5867" i="1"/>
  <c r="A5093" i="1"/>
  <c r="A5228" i="1"/>
  <c r="A5580" i="1"/>
  <c r="A5227" i="1"/>
  <c r="A5226" i="1"/>
  <c r="A7345" i="1"/>
  <c r="A5308" i="1"/>
  <c r="A5699" i="1"/>
  <c r="A5776" i="1"/>
  <c r="A5895" i="1"/>
  <c r="A7424" i="1"/>
  <c r="A6810" i="1"/>
  <c r="A6817" i="1"/>
  <c r="A6816" i="1"/>
  <c r="A6878" i="1"/>
  <c r="A5723" i="1"/>
  <c r="A6909" i="1"/>
  <c r="A7268" i="1"/>
  <c r="A6899" i="1"/>
  <c r="A6898" i="1"/>
  <c r="A6897" i="1"/>
  <c r="A6688" i="1"/>
  <c r="A5845" i="1"/>
  <c r="A7075" i="1"/>
  <c r="A6778" i="1"/>
  <c r="A5193" i="1"/>
  <c r="A5891" i="1"/>
  <c r="A6345" i="1"/>
  <c r="A6344" i="1"/>
  <c r="A5874" i="1"/>
  <c r="A6162" i="1"/>
  <c r="A6269" i="1"/>
  <c r="A6883" i="1"/>
  <c r="A5197" i="1"/>
  <c r="A5392" i="1"/>
  <c r="A6610" i="1"/>
  <c r="A6256" i="1"/>
  <c r="A6705" i="1"/>
  <c r="A6362" i="1"/>
  <c r="A6788" i="1"/>
  <c r="A7174" i="1"/>
  <c r="A6672" i="1"/>
  <c r="A5478" i="1"/>
  <c r="A5547" i="1"/>
  <c r="A5237" i="1"/>
  <c r="A5236" i="1"/>
  <c r="A5235" i="1"/>
  <c r="A7363" i="1"/>
  <c r="A5233" i="1"/>
  <c r="A7036" i="1"/>
  <c r="A6321" i="1"/>
  <c r="A5192" i="1"/>
  <c r="A5191" i="1"/>
  <c r="A5190" i="1"/>
  <c r="A5189" i="1"/>
  <c r="A5774" i="1"/>
  <c r="A6456" i="1"/>
  <c r="A5609" i="1"/>
  <c r="A5043" i="1"/>
  <c r="A5042" i="1"/>
  <c r="A5232" i="1"/>
  <c r="A7043" i="1"/>
  <c r="A5652" i="1"/>
  <c r="A5373" i="1"/>
  <c r="A5160" i="1"/>
  <c r="A5229" i="1"/>
  <c r="A5431" i="1"/>
  <c r="A6942" i="1"/>
  <c r="A6163" i="1"/>
  <c r="A6884" i="1"/>
  <c r="A6319" i="1"/>
  <c r="A6318" i="1"/>
  <c r="A5117" i="1"/>
  <c r="A6268" i="1"/>
  <c r="A7389" i="1"/>
  <c r="A5670" i="1"/>
  <c r="A5775" i="1"/>
  <c r="A5673" i="1"/>
  <c r="A6137" i="1"/>
  <c r="A5894" i="1"/>
  <c r="A6759" i="1"/>
  <c r="A5447" i="1"/>
  <c r="A5926" i="1"/>
  <c r="A5510" i="1"/>
  <c r="A5724" i="1"/>
  <c r="A5440" i="1"/>
  <c r="A6377" i="1"/>
  <c r="A5066" i="1"/>
  <c r="A5454" i="1"/>
  <c r="A6589" i="1"/>
  <c r="A5225" i="1"/>
  <c r="A6486" i="1"/>
  <c r="A5006" i="1"/>
  <c r="A6733" i="1"/>
  <c r="A7247" i="1"/>
  <c r="A6481" i="1"/>
  <c r="A6480" i="1"/>
  <c r="A5221" i="1"/>
  <c r="A5220" i="1"/>
  <c r="A7254" i="1"/>
  <c r="A7253" i="1"/>
  <c r="A7004" i="1"/>
  <c r="A5020" i="1"/>
  <c r="A6836" i="1"/>
  <c r="A7185" i="1"/>
  <c r="A7078" i="1"/>
  <c r="A6877" i="1"/>
  <c r="A5052" i="1"/>
  <c r="A5051" i="1"/>
  <c r="A7419" i="1"/>
  <c r="A5040" i="1"/>
  <c r="A5039" i="1"/>
  <c r="A7344" i="1"/>
  <c r="A5818" i="1"/>
  <c r="A6079" i="1"/>
  <c r="A6493" i="1"/>
  <c r="A6492" i="1"/>
  <c r="A6183" i="1"/>
  <c r="A6324" i="1"/>
  <c r="A5259" i="1"/>
  <c r="A5620" i="1"/>
  <c r="A7347" i="1"/>
  <c r="A5875" i="1"/>
  <c r="A6531" i="1"/>
  <c r="A5550" i="1"/>
  <c r="A6928" i="1"/>
  <c r="A7194" i="1"/>
  <c r="A7193" i="1"/>
  <c r="A7028" i="1"/>
  <c r="A7027" i="1"/>
  <c r="A7124" i="1"/>
  <c r="A7102" i="1"/>
  <c r="A6233" i="1"/>
  <c r="A7123" i="1"/>
  <c r="A6260" i="1"/>
  <c r="A5671" i="1"/>
  <c r="A6203" i="1"/>
  <c r="A5215" i="1"/>
  <c r="A5186" i="1"/>
  <c r="A6320" i="1"/>
  <c r="A7130" i="1"/>
  <c r="A5674" i="1"/>
  <c r="A5213" i="1"/>
  <c r="A5212" i="1"/>
  <c r="A5203" i="1"/>
  <c r="A5238" i="1"/>
  <c r="A6250" i="1"/>
  <c r="A6249" i="1"/>
  <c r="A6993" i="1"/>
  <c r="A5135" i="1"/>
  <c r="A5693" i="1"/>
  <c r="A5685" i="1"/>
  <c r="A6312" i="1"/>
  <c r="A6787" i="1"/>
  <c r="A6107" i="1"/>
  <c r="A6028" i="1"/>
  <c r="A5503" i="1"/>
  <c r="A7048" i="1"/>
  <c r="A6869" i="1"/>
  <c r="A7100" i="1"/>
  <c r="A6900" i="1"/>
  <c r="A7103" i="1"/>
  <c r="A5280" i="1"/>
  <c r="A7076" i="1"/>
  <c r="A7401" i="1"/>
  <c r="A5429" i="1"/>
  <c r="A5139" i="1"/>
  <c r="A5489" i="1"/>
  <c r="A6872" i="1"/>
  <c r="A7215" i="1"/>
  <c r="A7233" i="1"/>
  <c r="A6772" i="1"/>
  <c r="A6696" i="1"/>
  <c r="A6695" i="1"/>
  <c r="A6801" i="1"/>
  <c r="A6835" i="1"/>
  <c r="A5151" i="1"/>
  <c r="A6821" i="1"/>
  <c r="A6820" i="1"/>
  <c r="A5508" i="1"/>
  <c r="A6516" i="1"/>
  <c r="A6135" i="1"/>
  <c r="A5149" i="1"/>
  <c r="A7119" i="1"/>
  <c r="A6833" i="1"/>
  <c r="A6764" i="1"/>
  <c r="A5148" i="1"/>
  <c r="A5147" i="1"/>
  <c r="A5350" i="1"/>
  <c r="A5202" i="1"/>
  <c r="A6149" i="1"/>
  <c r="A6117" i="1"/>
  <c r="A6440" i="1"/>
  <c r="A6620" i="1"/>
  <c r="A5834" i="1"/>
  <c r="A6844" i="1"/>
  <c r="A5936" i="1"/>
  <c r="A6306" i="1"/>
  <c r="A6025" i="1"/>
  <c r="A5584" i="1"/>
  <c r="A5413" i="1"/>
  <c r="A7362" i="1"/>
  <c r="A6611" i="1"/>
  <c r="A5836" i="1"/>
  <c r="A6837" i="1"/>
  <c r="A6245" i="1"/>
  <c r="A6317" i="1"/>
  <c r="A6726" i="1"/>
  <c r="A6916" i="1"/>
  <c r="A7046" i="1"/>
  <c r="A5145" i="1"/>
  <c r="A5370" i="1"/>
  <c r="A6335" i="1"/>
  <c r="A6165" i="1"/>
  <c r="A5559" i="1"/>
  <c r="A5583" i="1"/>
  <c r="A5461" i="1"/>
  <c r="A5460" i="1"/>
  <c r="A5459" i="1"/>
  <c r="A6745" i="1"/>
  <c r="A5688" i="1"/>
  <c r="A6435" i="1"/>
  <c r="A6229" i="1"/>
  <c r="A6062" i="1"/>
  <c r="A6398" i="1"/>
  <c r="A6452" i="1"/>
  <c r="A6785" i="1"/>
  <c r="A6572" i="1"/>
  <c r="A6571" i="1"/>
  <c r="A6570" i="1"/>
  <c r="A6569" i="1"/>
  <c r="A6643" i="1"/>
  <c r="A5597" i="1"/>
  <c r="A6757" i="1"/>
  <c r="A6200" i="1"/>
  <c r="A5691" i="1"/>
  <c r="A6116" i="1"/>
  <c r="A5740" i="1"/>
  <c r="A5739" i="1"/>
  <c r="A5738" i="1"/>
  <c r="A7138" i="1"/>
  <c r="A6285" i="1"/>
  <c r="A5179" i="1"/>
  <c r="A6237" i="1"/>
  <c r="A6706" i="1"/>
  <c r="A5120" i="1"/>
  <c r="A6782" i="1"/>
  <c r="A5500" i="1"/>
  <c r="A7224" i="1"/>
  <c r="A6134" i="1"/>
  <c r="A5332" i="1"/>
  <c r="A6848" i="1"/>
  <c r="A5650" i="1"/>
  <c r="A6630" i="1"/>
  <c r="A4972" i="1"/>
  <c r="A4994" i="1"/>
  <c r="A4993" i="1"/>
  <c r="A4992" i="1"/>
  <c r="A7340" i="1"/>
  <c r="A6105" i="1"/>
  <c r="A6608" i="1"/>
  <c r="A5669" i="1"/>
  <c r="A6483" i="1"/>
  <c r="A5038" i="1"/>
  <c r="A5954" i="1"/>
  <c r="A6331" i="1"/>
  <c r="A6231" i="1"/>
  <c r="A6160" i="1"/>
  <c r="A6159" i="1"/>
  <c r="A6158" i="1"/>
  <c r="A6278" i="1"/>
  <c r="A6529" i="1"/>
  <c r="A6382" i="1"/>
  <c r="A6157" i="1"/>
  <c r="A6330" i="1"/>
  <c r="A6329" i="1"/>
  <c r="A6328" i="1"/>
  <c r="A6261" i="1"/>
  <c r="A7406" i="1"/>
  <c r="A7405" i="1"/>
  <c r="A6156" i="1"/>
  <c r="A6155" i="1"/>
  <c r="A6154" i="1"/>
  <c r="A6153" i="1"/>
  <c r="A6152" i="1"/>
  <c r="A6151" i="1"/>
  <c r="A6150" i="1"/>
  <c r="A6436" i="1"/>
  <c r="A5624" i="1"/>
  <c r="A5270" i="1"/>
  <c r="A5631" i="1"/>
  <c r="A5390" i="1"/>
  <c r="A5155" i="1"/>
  <c r="A5154" i="1"/>
  <c r="A6283" i="1"/>
  <c r="A5932" i="1"/>
  <c r="A7182" i="1"/>
  <c r="A6491" i="1"/>
  <c r="A5411" i="1"/>
  <c r="A5541" i="1"/>
  <c r="A6918" i="1"/>
  <c r="A6576" i="1"/>
  <c r="A6267" i="1"/>
  <c r="A5623" i="1"/>
  <c r="A6668" i="1"/>
  <c r="A5438" i="1"/>
  <c r="A7029" i="1"/>
  <c r="A7388" i="1"/>
  <c r="A5279" i="1"/>
  <c r="A6241" i="1"/>
  <c r="A5322" i="1"/>
  <c r="A6906" i="1"/>
  <c r="A6232" i="1"/>
  <c r="A6301" i="1"/>
  <c r="A5376" i="1"/>
  <c r="A5011" i="1"/>
  <c r="A5646" i="1"/>
  <c r="A5645" i="1"/>
  <c r="A6010" i="1"/>
  <c r="A6367" i="1"/>
  <c r="A6366" i="1"/>
  <c r="A5007" i="1"/>
  <c r="A5636" i="1"/>
  <c r="A5829" i="1"/>
  <c r="A5273" i="1"/>
  <c r="A7203" i="1"/>
  <c r="A6104" i="1"/>
  <c r="A6865" i="1"/>
  <c r="A5795" i="1"/>
  <c r="A5653" i="1"/>
  <c r="A5929" i="1"/>
  <c r="A7291" i="1"/>
  <c r="A6006" i="1"/>
  <c r="A5511" i="1"/>
  <c r="A7279" i="1"/>
  <c r="A5793" i="1"/>
  <c r="A6392" i="1"/>
  <c r="A7319" i="1"/>
  <c r="A6281" i="1"/>
  <c r="A5348" i="1"/>
  <c r="A5114" i="1"/>
  <c r="A5762" i="1"/>
  <c r="A6581" i="1"/>
  <c r="A5034" i="1"/>
  <c r="A5033" i="1"/>
  <c r="A5032" i="1"/>
  <c r="A5031" i="1"/>
  <c r="A5030" i="1"/>
  <c r="A7409" i="1"/>
  <c r="A5138" i="1"/>
  <c r="A5940" i="1"/>
  <c r="A5962" i="1"/>
  <c r="A5961" i="1"/>
  <c r="A5136" i="1"/>
  <c r="A7331" i="1"/>
  <c r="A5736" i="1"/>
  <c r="A5444" i="1"/>
  <c r="A5349" i="1"/>
  <c r="A5965" i="1"/>
  <c r="A6087" i="1"/>
  <c r="A6086" i="1"/>
  <c r="A6085" i="1"/>
  <c r="A6084" i="1"/>
  <c r="A6083" i="1"/>
  <c r="A6082" i="1"/>
  <c r="A5964" i="1"/>
  <c r="A7378" i="1"/>
  <c r="A5256" i="1"/>
  <c r="A5255" i="1"/>
  <c r="A5254" i="1"/>
  <c r="A5253" i="1"/>
  <c r="A7281" i="1"/>
  <c r="A4969" i="1"/>
  <c r="A4968" i="1"/>
  <c r="A4967" i="1"/>
  <c r="A4966" i="1"/>
  <c r="A4965" i="1"/>
  <c r="A4964" i="1"/>
  <c r="A4963" i="1"/>
  <c r="A4962" i="1"/>
  <c r="A4961" i="1"/>
  <c r="A4960" i="1"/>
  <c r="A4959" i="1"/>
  <c r="A4958" i="1"/>
  <c r="A4957" i="1"/>
  <c r="A4956" i="1"/>
  <c r="A7054" i="1"/>
  <c r="A5607" i="1"/>
  <c r="A6391" i="1"/>
  <c r="A5770" i="1"/>
  <c r="A5576" i="1"/>
  <c r="A7327" i="1"/>
  <c r="A5761" i="1"/>
  <c r="A5760" i="1"/>
  <c r="A5759" i="1"/>
  <c r="A5758" i="1"/>
  <c r="A5757" i="1"/>
  <c r="A5327" i="1"/>
  <c r="A5126" i="1"/>
  <c r="A6871" i="1"/>
  <c r="A6124" i="1"/>
  <c r="A5125" i="1"/>
  <c r="A7377" i="1"/>
  <c r="A6691" i="1"/>
  <c r="A6305" i="1"/>
  <c r="A5124" i="1"/>
  <c r="A6421" i="1"/>
  <c r="A7429" i="1"/>
  <c r="A7428" i="1"/>
  <c r="A7427" i="1"/>
  <c r="A6297" i="1"/>
  <c r="A6296" i="1"/>
  <c r="A5123" i="1"/>
  <c r="A5146" i="1"/>
  <c r="A5881" i="1"/>
  <c r="A7277" i="1"/>
  <c r="A5435" i="1"/>
  <c r="A6694" i="1"/>
  <c r="A6868" i="1"/>
  <c r="A6511" i="1"/>
  <c r="A6477" i="1"/>
  <c r="A7073" i="1"/>
  <c r="A7071" i="1"/>
  <c r="A7070" i="1"/>
  <c r="A5983" i="1"/>
  <c r="A6940" i="1"/>
  <c r="A7192" i="1"/>
  <c r="A6741" i="1"/>
  <c r="A6740" i="1"/>
  <c r="A6739" i="1"/>
  <c r="A6738" i="1"/>
  <c r="A6737" i="1"/>
  <c r="A7083" i="1"/>
  <c r="A7082" i="1"/>
  <c r="A6397" i="1"/>
  <c r="A5439" i="1"/>
  <c r="A5277" i="1"/>
  <c r="A6217" i="1"/>
  <c r="A4999" i="1"/>
  <c r="A6578" i="1"/>
  <c r="A5433" i="1"/>
  <c r="A5097" i="1"/>
  <c r="A6074" i="1"/>
  <c r="A6073" i="1"/>
  <c r="A5446" i="1"/>
  <c r="A6313" i="1"/>
  <c r="A7060" i="1"/>
  <c r="A5928" i="1"/>
  <c r="A5963" i="1"/>
  <c r="A5076" i="1"/>
  <c r="A6088" i="1"/>
  <c r="A5532" i="1"/>
  <c r="A5485" i="1"/>
  <c r="A6933" i="1"/>
  <c r="A7262" i="1"/>
  <c r="A5144" i="1"/>
  <c r="A6574" i="1"/>
  <c r="A5815" i="1"/>
  <c r="A5098" i="1"/>
  <c r="A5931" i="1"/>
  <c r="A5244" i="1"/>
  <c r="A6332" i="1"/>
  <c r="A6743" i="1"/>
  <c r="A6700" i="1"/>
  <c r="A6579" i="1"/>
  <c r="A5737" i="1"/>
  <c r="A6405" i="1"/>
  <c r="A5915" i="1"/>
  <c r="A5914" i="1"/>
  <c r="A5142" i="1"/>
  <c r="A6059" i="1"/>
  <c r="A5979" i="1"/>
  <c r="A5978" i="1"/>
  <c r="A5977" i="1"/>
  <c r="A5976" i="1"/>
  <c r="A6427" i="1"/>
  <c r="A5689" i="1"/>
  <c r="A7238" i="1"/>
  <c r="A7237" i="1"/>
  <c r="A6861" i="1"/>
  <c r="A7261" i="1"/>
  <c r="A6992" i="1"/>
  <c r="A5004" i="1"/>
  <c r="A6663" i="1"/>
  <c r="A5635" i="1"/>
  <c r="A6533" i="1"/>
  <c r="A6938" i="1"/>
  <c r="A5247" i="1"/>
  <c r="A5115" i="1"/>
  <c r="A5037" i="1"/>
  <c r="A7129" i="1"/>
  <c r="A6007" i="1"/>
  <c r="A4975" i="1"/>
  <c r="A6596" i="1"/>
  <c r="A5137" i="1"/>
  <c r="A6638" i="1"/>
  <c r="A7323" i="1"/>
  <c r="A6850" i="1"/>
  <c r="A6071" i="1"/>
  <c r="A5546" i="1"/>
  <c r="A6009" i="1"/>
  <c r="A7216" i="1"/>
  <c r="A7117" i="1"/>
  <c r="A7116" i="1"/>
  <c r="A6495" i="1"/>
  <c r="A6687" i="1"/>
  <c r="A5871" i="1"/>
  <c r="A6407" i="1"/>
  <c r="A6303" i="1"/>
  <c r="A5257" i="1"/>
  <c r="A7208" i="1"/>
  <c r="A6727" i="1"/>
  <c r="A6133" i="1"/>
  <c r="A5251" i="1"/>
  <c r="A5080" i="1"/>
  <c r="A6756" i="1"/>
  <c r="A6460" i="1"/>
  <c r="A6106" i="1"/>
  <c r="A6243" i="1"/>
  <c r="A5258" i="1"/>
  <c r="A7128" i="1"/>
  <c r="A5488" i="1"/>
  <c r="A6701" i="1"/>
  <c r="A5013" i="1"/>
  <c r="A6171" i="1"/>
  <c r="A7037" i="1"/>
  <c r="A7408" i="1"/>
  <c r="A6892" i="1"/>
  <c r="A5817" i="1"/>
  <c r="A5555" i="1"/>
  <c r="A5406" i="1"/>
  <c r="A5002" i="1"/>
  <c r="A6540" i="1"/>
  <c r="A6239" i="1"/>
  <c r="A6236" i="1"/>
  <c r="A6235" i="1"/>
  <c r="A7243" i="1"/>
  <c r="A6433" i="1"/>
  <c r="A5703" i="1"/>
  <c r="A5820" i="1"/>
  <c r="A5768" i="1"/>
  <c r="A6920" i="1"/>
  <c r="A5684" i="1"/>
  <c r="A5872" i="1"/>
  <c r="A7364" i="1"/>
  <c r="A6052" i="1"/>
  <c r="A6051" i="1"/>
  <c r="A6873" i="1"/>
  <c r="A5619" i="1"/>
  <c r="A5134" i="1"/>
  <c r="A6932" i="1"/>
  <c r="A7235" i="1"/>
  <c r="A5434" i="1"/>
  <c r="A5378" i="1"/>
  <c r="A5493" i="1"/>
  <c r="A5563" i="1"/>
  <c r="A5127" i="1"/>
  <c r="A5498" i="1"/>
  <c r="A6719" i="1"/>
  <c r="A6797" i="1"/>
  <c r="A5556" i="1"/>
  <c r="A6867" i="1"/>
  <c r="A6363" i="1"/>
  <c r="A5625" i="1"/>
  <c r="A6485" i="1"/>
  <c r="A5621" i="1"/>
  <c r="A5176" i="1"/>
  <c r="A5099" i="1"/>
  <c r="A6896" i="1"/>
  <c r="A6468" i="1"/>
  <c r="A6467" i="1"/>
  <c r="A6364" i="1"/>
  <c r="A7084" i="1"/>
  <c r="A7080" i="1"/>
  <c r="A7402" i="1"/>
  <c r="A6657" i="1"/>
  <c r="A6520" i="1"/>
  <c r="A5049" i="1"/>
  <c r="A5272" i="1"/>
  <c r="A5271" i="1"/>
  <c r="A7244" i="1"/>
  <c r="A7414" i="1"/>
  <c r="A5122" i="1"/>
  <c r="A5384" i="1"/>
  <c r="A5980" i="1"/>
  <c r="A7404" i="1"/>
  <c r="A7398" i="1"/>
  <c r="A5401" i="1"/>
  <c r="A5352" i="1"/>
  <c r="A7365" i="1"/>
  <c r="A5121" i="1"/>
  <c r="A6779" i="1"/>
  <c r="A5594" i="1"/>
  <c r="A7180" i="1"/>
  <c r="A6210" i="1"/>
  <c r="A5324" i="1"/>
  <c r="A5323" i="1"/>
  <c r="A6035" i="1"/>
  <c r="A6470" i="1"/>
  <c r="A5102" i="1"/>
  <c r="A6853" i="1"/>
  <c r="A5243" i="1"/>
  <c r="A6413" i="1"/>
  <c r="A5246" i="1"/>
  <c r="A6309" i="1"/>
  <c r="A5672" i="1"/>
  <c r="A6251" i="1"/>
  <c r="A5050" i="1"/>
  <c r="A5153" i="1"/>
  <c r="A6350" i="1"/>
  <c r="A5732" i="1"/>
  <c r="A6586" i="1"/>
  <c r="A7395" i="1"/>
  <c r="A7039" i="1"/>
  <c r="A6454" i="1"/>
  <c r="A7399" i="1"/>
  <c r="A6656" i="1"/>
  <c r="A6558" i="1"/>
  <c r="A5792" i="1"/>
  <c r="A5582" i="1"/>
  <c r="A5581" i="1"/>
  <c r="A7374" i="1"/>
  <c r="A5641" i="1"/>
  <c r="A5640" i="1"/>
  <c r="A5741" i="1"/>
  <c r="A6619" i="1"/>
  <c r="A5363" i="1"/>
  <c r="A7173" i="1"/>
  <c r="A5472" i="1"/>
  <c r="A5463" i="1"/>
  <c r="A5362" i="1"/>
  <c r="A5334" i="1"/>
  <c r="A5889" i="1"/>
  <c r="A7225" i="1"/>
  <c r="A6950" i="1"/>
  <c r="A6484" i="1"/>
  <c r="A5947" i="1"/>
  <c r="A5946" i="1"/>
  <c r="A6662" i="1"/>
  <c r="A7038" i="1"/>
  <c r="A5618" i="1"/>
  <c r="A5617" i="1"/>
  <c r="A6526" i="1"/>
  <c r="A5780" i="1"/>
  <c r="A5734" i="1"/>
  <c r="A5395" i="1"/>
  <c r="A5152" i="1"/>
  <c r="A7252" i="1"/>
  <c r="A5166" i="1"/>
  <c r="A6753" i="1"/>
  <c r="A5150" i="1"/>
  <c r="A6875" i="1"/>
  <c r="A5643" i="1"/>
  <c r="A5026" i="1"/>
  <c r="A6776" i="1"/>
  <c r="A6775" i="1"/>
  <c r="A5248" i="1"/>
  <c r="A6582" i="1"/>
  <c r="A5372" i="1"/>
  <c r="A5371" i="1"/>
  <c r="A6108" i="1"/>
  <c r="A5974" i="1"/>
  <c r="A5492" i="1"/>
  <c r="A6893" i="1"/>
  <c r="A5407" i="1"/>
  <c r="A6566" i="1"/>
  <c r="A7002" i="1"/>
  <c r="A7112" i="1"/>
  <c r="A6843" i="1"/>
  <c r="A5901" i="1"/>
  <c r="A5045" i="1"/>
  <c r="A6886" i="1"/>
  <c r="A7169" i="1"/>
  <c r="A6681" i="1"/>
  <c r="A7056" i="1"/>
  <c r="A5505" i="1"/>
  <c r="A7157" i="1"/>
  <c r="A7210" i="1"/>
  <c r="A5092" i="1"/>
  <c r="A6337" i="1"/>
  <c r="A5380" i="1"/>
  <c r="A5981" i="1"/>
  <c r="A5809" i="1"/>
  <c r="A7177" i="1"/>
  <c r="A7176" i="1"/>
  <c r="A5143" i="1"/>
  <c r="A4974" i="1"/>
  <c r="A7346" i="1"/>
  <c r="A5616" i="1"/>
  <c r="A6744" i="1"/>
  <c r="A6325" i="1"/>
  <c r="A5592" i="1"/>
  <c r="A4998" i="1"/>
  <c r="A7382" i="1"/>
  <c r="A6557" i="1"/>
  <c r="A5141" i="1"/>
  <c r="A7101" i="1"/>
  <c r="A5342" i="1"/>
  <c r="A5341" i="1"/>
  <c r="A5340" i="1"/>
  <c r="A5953" i="1"/>
  <c r="A7109" i="1"/>
  <c r="A6944" i="1"/>
  <c r="A5846" i="1"/>
  <c r="A5588" i="1"/>
  <c r="A5831" i="1"/>
  <c r="A5791" i="1"/>
  <c r="A7278" i="1"/>
  <c r="A6802" i="1"/>
  <c r="A5412" i="1"/>
  <c r="A5065" i="1"/>
  <c r="A6442" i="1"/>
  <c r="A5261" i="1"/>
  <c r="A5562" i="1"/>
  <c r="A5888" i="1"/>
  <c r="A5064" i="1"/>
  <c r="A7067" i="1"/>
  <c r="A6866" i="1"/>
  <c r="A5056" i="1"/>
  <c r="A6461" i="1"/>
  <c r="A6063" i="1"/>
  <c r="A5662" i="1"/>
  <c r="A6640" i="1"/>
  <c r="A7269" i="1"/>
  <c r="A7317" i="1"/>
  <c r="A7015" i="1"/>
  <c r="A4997" i="1"/>
  <c r="A6722" i="1"/>
  <c r="A6494" i="1"/>
  <c r="A5382" i="1"/>
  <c r="A6792" i="1"/>
  <c r="A7195" i="1"/>
  <c r="A6730" i="1"/>
  <c r="A7023" i="1"/>
  <c r="A5772" i="1"/>
  <c r="A5338" i="1"/>
  <c r="A6384" i="1"/>
  <c r="A5632" i="1"/>
  <c r="A6327" i="1"/>
  <c r="A6419" i="1"/>
  <c r="A6464" i="1"/>
  <c r="A6466" i="1"/>
  <c r="A6341" i="1"/>
  <c r="A4996" i="1"/>
  <c r="A5598" i="1"/>
  <c r="A6565" i="1"/>
  <c r="A6465" i="1"/>
  <c r="A6840" i="1"/>
  <c r="A6839" i="1"/>
  <c r="A6077" i="1"/>
  <c r="A7420" i="1"/>
  <c r="A6669" i="1"/>
  <c r="A7260" i="1"/>
  <c r="A6941" i="1"/>
  <c r="A5634" i="1"/>
  <c r="A5423" i="1"/>
  <c r="A6671" i="1"/>
  <c r="A5579" i="1"/>
  <c r="A5824" i="1"/>
  <c r="A7074" i="1"/>
  <c r="A6680" i="1"/>
  <c r="A6679" i="1"/>
  <c r="A6678" i="1"/>
  <c r="A6881" i="1"/>
  <c r="A5633" i="1"/>
  <c r="A6927" i="1"/>
  <c r="A7384" i="1"/>
  <c r="A5059" i="1"/>
  <c r="A6590" i="1"/>
  <c r="A5388" i="1"/>
  <c r="A5333" i="1"/>
  <c r="A5014" i="1"/>
  <c r="A6847" i="1"/>
  <c r="A5771" i="1"/>
  <c r="A6471" i="1"/>
  <c r="A5095" i="1"/>
  <c r="A5876" i="1"/>
  <c r="A5735" i="1"/>
  <c r="A7250" i="1"/>
  <c r="A5557" i="1"/>
  <c r="A5022" i="1"/>
  <c r="A5821" i="1"/>
  <c r="A5742" i="1"/>
  <c r="A5569" i="1"/>
  <c r="A6131" i="1"/>
  <c r="A5304" i="1"/>
  <c r="A6458" i="1"/>
  <c r="A5068" i="1"/>
  <c r="A6201" i="1"/>
  <c r="A5587" i="1"/>
  <c r="A6548" i="1"/>
  <c r="A6859" i="1"/>
  <c r="A7125" i="1"/>
  <c r="A5387" i="1"/>
  <c r="A5185" i="1"/>
  <c r="A5067" i="1"/>
  <c r="A6497" i="1"/>
  <c r="A7113" i="1"/>
  <c r="A6808" i="1"/>
  <c r="A6807" i="1"/>
  <c r="A6339" i="1"/>
  <c r="A6338" i="1"/>
  <c r="A7258" i="1"/>
  <c r="A6874" i="1"/>
  <c r="A6358" i="1"/>
  <c r="A6677" i="1"/>
  <c r="A5783" i="1"/>
  <c r="A6311" i="1"/>
  <c r="A5343" i="1"/>
  <c r="A6731" i="1"/>
  <c r="A5975" i="1"/>
  <c r="A5187" i="1"/>
  <c r="A6654" i="1"/>
  <c r="A6655" i="1"/>
  <c r="A5169" i="1"/>
  <c r="A5561" i="1"/>
  <c r="A5385" i="1"/>
  <c r="A6595" i="1"/>
  <c r="A5379" i="1"/>
  <c r="A5992" i="1"/>
  <c r="A5991" i="1"/>
  <c r="A5057" i="1"/>
  <c r="A7339" i="1"/>
  <c r="A5930" i="1"/>
  <c r="A6402" i="1"/>
  <c r="A5055" i="1"/>
  <c r="A5079" i="1"/>
  <c r="A5078" i="1"/>
  <c r="A5077" i="1"/>
  <c r="A6255" i="1"/>
  <c r="A6254" i="1"/>
  <c r="A6253" i="1"/>
  <c r="A6505" i="1"/>
  <c r="A6507" i="1"/>
  <c r="A6323" i="1"/>
  <c r="A5956" i="1"/>
  <c r="A5955" i="1"/>
  <c r="A6506" i="1"/>
  <c r="A6585" i="1"/>
  <c r="A5642" i="1"/>
  <c r="A5361" i="1"/>
  <c r="A6424" i="1"/>
  <c r="A5396" i="1"/>
  <c r="A4983" i="1"/>
  <c r="A4982" i="1"/>
  <c r="A7131" i="1"/>
  <c r="A5391" i="1"/>
  <c r="A6199" i="1"/>
  <c r="A5467" i="1"/>
  <c r="A5410" i="1"/>
  <c r="A6887" i="1"/>
  <c r="A5071" i="1"/>
  <c r="A6729" i="1"/>
  <c r="A5054" i="1"/>
  <c r="A7275" i="1"/>
  <c r="A7274" i="1"/>
  <c r="A7273" i="1"/>
  <c r="A7272" i="1"/>
  <c r="A7271" i="1"/>
  <c r="A6024" i="1"/>
  <c r="A5686" i="1"/>
  <c r="A7053" i="1"/>
  <c r="A5073" i="1"/>
  <c r="A5318" i="1"/>
  <c r="A7234" i="1"/>
  <c r="A6644" i="1"/>
  <c r="A5516" i="1"/>
  <c r="A5918" i="1"/>
  <c r="A5840" i="1"/>
  <c r="A7301" i="1"/>
  <c r="A7300" i="1"/>
  <c r="A6724" i="1"/>
  <c r="A7316" i="1"/>
  <c r="A5823" i="1"/>
  <c r="A6815" i="1"/>
  <c r="A6814" i="1"/>
  <c r="A5023" i="1"/>
  <c r="A6894" i="1"/>
  <c r="A6895" i="1"/>
  <c r="A5933" i="1"/>
  <c r="A6038" i="1"/>
  <c r="A6755" i="1"/>
  <c r="A7240" i="1"/>
  <c r="A7239" i="1"/>
  <c r="A5692" i="1"/>
  <c r="A6429" i="1"/>
  <c r="A6766" i="1"/>
  <c r="A5464" i="1"/>
  <c r="A6012" i="1"/>
  <c r="A6273" i="1"/>
  <c r="A6664" i="1"/>
  <c r="A5290" i="1"/>
  <c r="A6535" i="1"/>
  <c r="A6226" i="1"/>
  <c r="A6434" i="1"/>
  <c r="A6211" i="1"/>
  <c r="A5400" i="1"/>
  <c r="A6224" i="1"/>
  <c r="A6223" i="1"/>
  <c r="A6222" i="1"/>
  <c r="A6221" i="1"/>
  <c r="A6216" i="1"/>
  <c r="A6215" i="1"/>
  <c r="A6214" i="1"/>
  <c r="A6213" i="1"/>
  <c r="A6031" i="1"/>
  <c r="A6212" i="1"/>
  <c r="A6219" i="1"/>
  <c r="A6204" i="1"/>
  <c r="A6209" i="1"/>
  <c r="A5900" i="1"/>
  <c r="A6206" i="1"/>
  <c r="A6207" i="1"/>
  <c r="A6112" i="1"/>
  <c r="A7373" i="1"/>
  <c r="A6519" i="1"/>
  <c r="A6238" i="1"/>
  <c r="A7030" i="1"/>
  <c r="A6795" i="1"/>
  <c r="A7288" i="1"/>
  <c r="A7287" i="1"/>
  <c r="A5263" i="1"/>
  <c r="A6478" i="1"/>
  <c r="A5890" i="1"/>
  <c r="A5622" i="1"/>
  <c r="A6279" i="1"/>
  <c r="A5062" i="1"/>
  <c r="A5140" i="1"/>
  <c r="A5106" i="1"/>
  <c r="A5063" i="1"/>
  <c r="A5355" i="1"/>
  <c r="A5868" i="1"/>
  <c r="A6333" i="1"/>
  <c r="A5764" i="1"/>
  <c r="A7302" i="1"/>
  <c r="A7385" i="1"/>
  <c r="A7304" i="1"/>
  <c r="A7156" i="1"/>
  <c r="A7155" i="1"/>
  <c r="A7154" i="1"/>
  <c r="A7153" i="1"/>
  <c r="A7152" i="1"/>
  <c r="A7151" i="1"/>
  <c r="A7150" i="1"/>
  <c r="A7149" i="1"/>
  <c r="A7148" i="1"/>
  <c r="A7147" i="1"/>
  <c r="A7146" i="1"/>
  <c r="A7145" i="1"/>
  <c r="A7144" i="1"/>
  <c r="A7143" i="1"/>
  <c r="A7142" i="1"/>
  <c r="A7141" i="1"/>
  <c r="A7140" i="1"/>
  <c r="A7139" i="1"/>
  <c r="A6527" i="1"/>
  <c r="A5009" i="1"/>
  <c r="A5008" i="1"/>
  <c r="A5005" i="1"/>
  <c r="A5171" i="1"/>
  <c r="A6803" i="1"/>
  <c r="A6348" i="1"/>
  <c r="A7242" i="1"/>
  <c r="A6661" i="1"/>
  <c r="A6030" i="1"/>
  <c r="A6588" i="1"/>
  <c r="A5275" i="1"/>
  <c r="A6081" i="1"/>
  <c r="A6175" i="1"/>
  <c r="A6174" i="1"/>
  <c r="A5538" i="1"/>
  <c r="A6343" i="1"/>
  <c r="A6915" i="1"/>
  <c r="A6914" i="1"/>
  <c r="A7236" i="1"/>
  <c r="A6913" i="1"/>
  <c r="A7255" i="1"/>
  <c r="A5047" i="1"/>
  <c r="A7175" i="1"/>
  <c r="A5701" i="1"/>
  <c r="A5700" i="1"/>
  <c r="A6910" i="1"/>
  <c r="A5615" i="1"/>
  <c r="A6924" i="1"/>
  <c r="A6037" i="1"/>
  <c r="A6676" i="1"/>
  <c r="A6675" i="1"/>
  <c r="A6934" i="1"/>
  <c r="A5262" i="1"/>
  <c r="A5731" i="1"/>
  <c r="A6674" i="1"/>
  <c r="A5015" i="1"/>
  <c r="A5088" i="1"/>
  <c r="A5087" i="1"/>
  <c r="A6414" i="1"/>
  <c r="A5683" i="1"/>
  <c r="A5682" i="1"/>
  <c r="A7423" i="1"/>
  <c r="A7191" i="1"/>
  <c r="A5082" i="1"/>
  <c r="A5081" i="1"/>
  <c r="A6459" i="1"/>
  <c r="A6308" i="1"/>
  <c r="A6673" i="1"/>
  <c r="A6523" i="1"/>
  <c r="A6930" i="1"/>
  <c r="A6891" i="1"/>
  <c r="A6784" i="1"/>
  <c r="A5027" i="1"/>
  <c r="A6315" i="1"/>
  <c r="A6284" i="1"/>
  <c r="A5989" i="1"/>
  <c r="A5988" i="1"/>
  <c r="A5987" i="1"/>
  <c r="A5986" i="1"/>
  <c r="A5985" i="1"/>
  <c r="A5984" i="1"/>
  <c r="A5802" i="1"/>
  <c r="A5801" i="1"/>
  <c r="A5800" i="1"/>
  <c r="A7136" i="1"/>
  <c r="A6013" i="1"/>
  <c r="A6115" i="1"/>
  <c r="A4987" i="1"/>
  <c r="A6890" i="1"/>
  <c r="A7422" i="1"/>
  <c r="A7024" i="1"/>
  <c r="A7285" i="1"/>
  <c r="A5663" i="1"/>
  <c r="A7303" i="1"/>
  <c r="A5053" i="1"/>
  <c r="A6475" i="1"/>
  <c r="A7049" i="1"/>
  <c r="A7127" i="1"/>
  <c r="A5468" i="1"/>
  <c r="A7421" i="1"/>
  <c r="A6167" i="1"/>
  <c r="A6184" i="1"/>
  <c r="A7096" i="1"/>
  <c r="I5967" i="1"/>
  <c r="A5967" i="1"/>
  <c r="A5188" i="1"/>
  <c r="A5667" i="1"/>
  <c r="A5666" i="1"/>
  <c r="A7135" i="1"/>
  <c r="A6227" i="1"/>
  <c r="A5086" i="1"/>
  <c r="A5665" i="1"/>
  <c r="A6090" i="1"/>
  <c r="A5085" i="1"/>
  <c r="A7246" i="1"/>
  <c r="A6858" i="1"/>
  <c r="A5553" i="1"/>
  <c r="A6629" i="1"/>
  <c r="A7051" i="1"/>
  <c r="A6683" i="1"/>
  <c r="A5574" i="1"/>
  <c r="A6539" i="1"/>
  <c r="A6299" i="1"/>
  <c r="A6298" i="1"/>
  <c r="A6628" i="1"/>
  <c r="A7072" i="1"/>
  <c r="A6796" i="1"/>
  <c r="A6794" i="1"/>
  <c r="A5721" i="1"/>
  <c r="A5720" i="1"/>
  <c r="A7270" i="1"/>
  <c r="A6583" i="1"/>
  <c r="A6194" i="1"/>
  <c r="A5573" i="1"/>
  <c r="A5668" i="1"/>
  <c r="A6627" i="1"/>
  <c r="A6725" i="1"/>
  <c r="A6103" i="1"/>
  <c r="A6102" i="1"/>
  <c r="A6101" i="1"/>
  <c r="A6100" i="1"/>
  <c r="A6099" i="1"/>
  <c r="A6723" i="1"/>
  <c r="A5575" i="1"/>
  <c r="A6164" i="1"/>
  <c r="A5920" i="1"/>
  <c r="A5432" i="1"/>
  <c r="A5851" i="1"/>
  <c r="A6767" i="1"/>
  <c r="A5025" i="1"/>
  <c r="A5649" i="1"/>
  <c r="A7020" i="1"/>
  <c r="A7121" i="1"/>
  <c r="A6699" i="1"/>
  <c r="A7006" i="1"/>
  <c r="A6412" i="1"/>
  <c r="A5572" i="1"/>
  <c r="A6252" i="1"/>
  <c r="A5084" i="1"/>
  <c r="A7106" i="1"/>
  <c r="A5886" i="1"/>
  <c r="A5456" i="1"/>
  <c r="A5083" i="1"/>
  <c r="A5810" i="1"/>
  <c r="A6901" i="1"/>
  <c r="A7187" i="1"/>
  <c r="A5491" i="1"/>
  <c r="A7292" i="1"/>
  <c r="A5785" i="1"/>
  <c r="A5892" i="1"/>
  <c r="A6399" i="1"/>
  <c r="A5490" i="1"/>
  <c r="A7289" i="1"/>
  <c r="A7370" i="1"/>
  <c r="A6355" i="1"/>
  <c r="A5240" i="1"/>
  <c r="A6490" i="1"/>
  <c r="A7120" i="1"/>
  <c r="A6783" i="1"/>
  <c r="A6666" i="1"/>
  <c r="A7181" i="1"/>
  <c r="A6804" i="1"/>
  <c r="A5044" i="1"/>
  <c r="A5675" i="1"/>
  <c r="A7348" i="1"/>
  <c r="A5664" i="1"/>
  <c r="A5036" i="1"/>
  <c r="A5035" i="1"/>
  <c r="A5450" i="1"/>
  <c r="A5075" i="1"/>
  <c r="A6462" i="1"/>
  <c r="A5698" i="1"/>
  <c r="A5697" i="1"/>
  <c r="A5696" i="1"/>
  <c r="A5695" i="1"/>
  <c r="A5269" i="1"/>
  <c r="A5074" i="1"/>
  <c r="A7263" i="1"/>
  <c r="A5399" i="1"/>
  <c r="A5661" i="1"/>
  <c r="A5766" i="1"/>
  <c r="A7137" i="1"/>
  <c r="A5533" i="1"/>
  <c r="A5069" i="1"/>
  <c r="A5858" i="1"/>
  <c r="A6139" i="1"/>
  <c r="A6718" i="1"/>
  <c r="A6995" i="1"/>
  <c r="A6994" i="1"/>
  <c r="A4995" i="1"/>
  <c r="A5501" i="1"/>
  <c r="A5942" i="1"/>
  <c r="A5941" i="1"/>
  <c r="A4977" i="1"/>
  <c r="A4976" i="1"/>
  <c r="A6854" i="1"/>
  <c r="A5600" i="1"/>
  <c r="A5375" i="1"/>
  <c r="A6549" i="1"/>
  <c r="A7367" i="1"/>
  <c r="A7366" i="1"/>
  <c r="A5028" i="1"/>
  <c r="A5927" i="1"/>
  <c r="A5660" i="1"/>
  <c r="A5659" i="1"/>
  <c r="A5658" i="1"/>
  <c r="A7415" i="1"/>
  <c r="A5790" i="1"/>
  <c r="A5789" i="1"/>
  <c r="A7403" i="1"/>
  <c r="A5113" i="1"/>
  <c r="A6225" i="1"/>
  <c r="A6846" i="1"/>
  <c r="A6501" i="1"/>
  <c r="A5893" i="1"/>
  <c r="A6365" i="1"/>
  <c r="A5017" i="1"/>
  <c r="A6403" i="1"/>
  <c r="A5061" i="1"/>
  <c r="A6760" i="1"/>
  <c r="A6257" i="1"/>
  <c r="A6949" i="1"/>
  <c r="A5939" i="1"/>
  <c r="A5938" i="1"/>
  <c r="A7068" i="1"/>
  <c r="A5816" i="1"/>
  <c r="A5060" i="1"/>
  <c r="A6870" i="1"/>
  <c r="A6902" i="1"/>
  <c r="A7433" i="1"/>
  <c r="A7434" i="1"/>
  <c r="A7435" i="1"/>
  <c r="A7436" i="1"/>
  <c r="A7437" i="1"/>
  <c r="A7438" i="1"/>
  <c r="A7439" i="1"/>
  <c r="A7440" i="1"/>
  <c r="A7441" i="1"/>
  <c r="A7442" i="1"/>
  <c r="A7443" i="1"/>
  <c r="A7444" i="1"/>
  <c r="A7445" i="1"/>
  <c r="A7446" i="1"/>
  <c r="A7447" i="1"/>
  <c r="A7448" i="1"/>
  <c r="A7449" i="1"/>
  <c r="A7450" i="1"/>
  <c r="A7451" i="1"/>
  <c r="A7452" i="1"/>
  <c r="A7453" i="1"/>
  <c r="A7454" i="1"/>
  <c r="A7455" i="1"/>
  <c r="A7456" i="1"/>
  <c r="A7457" i="1"/>
  <c r="A7458" i="1"/>
  <c r="A7459" i="1"/>
  <c r="A7460" i="1"/>
  <c r="A7461" i="1"/>
  <c r="A7462" i="1"/>
  <c r="A7463" i="1"/>
  <c r="A7464" i="1"/>
  <c r="A7465" i="1"/>
  <c r="A7466" i="1"/>
  <c r="A7467" i="1"/>
  <c r="A7468" i="1"/>
  <c r="A7469" i="1"/>
  <c r="A7470" i="1"/>
  <c r="A7471" i="1"/>
  <c r="A7472" i="1"/>
  <c r="A7473" i="1"/>
  <c r="A7474" i="1"/>
  <c r="A7475" i="1"/>
  <c r="A7476" i="1"/>
  <c r="A7477" i="1"/>
  <c r="A7478" i="1"/>
  <c r="A7479" i="1"/>
  <c r="A7480" i="1"/>
  <c r="A7481" i="1"/>
  <c r="A7482" i="1"/>
  <c r="A7483" i="1"/>
  <c r="A7484" i="1"/>
  <c r="A7485" i="1"/>
  <c r="A7486" i="1"/>
  <c r="A7487" i="1"/>
  <c r="A7488" i="1"/>
  <c r="A7489" i="1"/>
  <c r="A7490" i="1"/>
  <c r="A7491" i="1"/>
  <c r="A7492" i="1"/>
  <c r="A7493" i="1"/>
  <c r="A7494" i="1"/>
  <c r="A7495" i="1"/>
  <c r="A7496" i="1"/>
  <c r="A7497" i="1"/>
  <c r="A7498" i="1"/>
  <c r="A7499" i="1"/>
  <c r="A7500" i="1"/>
  <c r="A7501" i="1"/>
  <c r="A7502" i="1"/>
  <c r="A7503" i="1"/>
  <c r="A7504" i="1"/>
  <c r="A7505" i="1"/>
  <c r="A7506" i="1"/>
  <c r="A7507" i="1"/>
  <c r="A7508" i="1"/>
  <c r="A7509" i="1"/>
  <c r="A7510" i="1"/>
  <c r="A7511" i="1"/>
  <c r="A7512" i="1"/>
  <c r="A7513" i="1"/>
  <c r="A7514" i="1"/>
  <c r="A7515" i="1"/>
  <c r="A7516" i="1"/>
  <c r="A7517" i="1"/>
  <c r="A7518" i="1"/>
  <c r="A7519" i="1"/>
  <c r="A7520" i="1"/>
  <c r="A7521" i="1"/>
  <c r="A7522" i="1"/>
  <c r="A7523" i="1"/>
  <c r="A7524" i="1"/>
  <c r="A7525" i="1"/>
  <c r="A7526" i="1"/>
  <c r="A7527" i="1"/>
  <c r="A7528" i="1"/>
  <c r="A7529" i="1"/>
  <c r="A7530" i="1"/>
  <c r="A7531" i="1"/>
  <c r="A7532" i="1"/>
  <c r="A7533" i="1"/>
  <c r="A7534" i="1"/>
  <c r="A7535" i="1"/>
  <c r="A7536" i="1"/>
  <c r="A7537" i="1"/>
  <c r="A7538" i="1"/>
  <c r="A7539" i="1"/>
  <c r="A7540" i="1"/>
  <c r="A7541" i="1"/>
  <c r="A7542" i="1"/>
  <c r="A7543" i="1"/>
  <c r="A7544" i="1"/>
  <c r="A7545" i="1"/>
  <c r="A7546" i="1"/>
  <c r="A7547" i="1"/>
  <c r="A7548" i="1"/>
  <c r="A7549" i="1"/>
  <c r="A7550" i="1"/>
  <c r="A7551" i="1"/>
  <c r="A7552" i="1"/>
  <c r="A7553" i="1"/>
  <c r="A7554" i="1"/>
  <c r="A7555" i="1"/>
  <c r="A7556" i="1"/>
  <c r="A7557" i="1"/>
  <c r="A7558" i="1"/>
  <c r="A7559" i="1"/>
  <c r="A7560" i="1"/>
  <c r="A7561" i="1"/>
  <c r="A7562" i="1"/>
  <c r="A7563" i="1"/>
  <c r="A7564" i="1"/>
  <c r="A7565" i="1"/>
  <c r="A7566" i="1"/>
  <c r="A7567" i="1"/>
  <c r="A7568" i="1"/>
  <c r="A7569" i="1"/>
  <c r="A7570" i="1"/>
  <c r="A7571" i="1"/>
  <c r="A7572" i="1"/>
  <c r="A7573" i="1"/>
  <c r="A7574" i="1"/>
  <c r="A7575" i="1"/>
  <c r="A7576" i="1"/>
  <c r="A7577" i="1"/>
  <c r="A7578" i="1"/>
  <c r="A7579" i="1"/>
  <c r="A7580" i="1"/>
  <c r="A7581" i="1"/>
  <c r="A7582" i="1"/>
  <c r="A7583" i="1"/>
  <c r="A7584" i="1"/>
  <c r="A7585" i="1"/>
  <c r="A7586" i="1"/>
  <c r="A7587" i="1"/>
  <c r="A7588" i="1"/>
  <c r="A7589" i="1"/>
  <c r="A7590" i="1"/>
  <c r="A7591" i="1"/>
  <c r="A7592" i="1"/>
  <c r="A7593" i="1"/>
  <c r="A7594" i="1"/>
  <c r="A7595" i="1"/>
  <c r="A7596" i="1"/>
  <c r="A7597" i="1"/>
  <c r="A7598" i="1"/>
  <c r="A7599" i="1"/>
  <c r="A7600" i="1"/>
  <c r="A7601" i="1"/>
  <c r="A7602" i="1"/>
  <c r="A7603" i="1"/>
  <c r="A7604" i="1"/>
  <c r="A7605" i="1"/>
  <c r="A7606" i="1"/>
  <c r="A7607" i="1"/>
  <c r="A7608" i="1"/>
  <c r="A7609" i="1"/>
  <c r="A7610" i="1"/>
  <c r="A7611" i="1"/>
  <c r="A7612" i="1"/>
  <c r="A7613" i="1"/>
  <c r="A7614" i="1"/>
  <c r="A7615" i="1"/>
  <c r="A7616" i="1"/>
  <c r="A7617" i="1"/>
  <c r="A7618" i="1"/>
  <c r="A7619" i="1"/>
  <c r="A7620" i="1"/>
  <c r="A7621" i="1"/>
  <c r="A7622" i="1"/>
  <c r="A7623" i="1"/>
  <c r="A7624" i="1"/>
  <c r="A7625" i="1"/>
  <c r="A7626" i="1"/>
  <c r="A7627" i="1"/>
  <c r="A7628" i="1"/>
  <c r="A7629" i="1"/>
  <c r="A7630" i="1"/>
  <c r="A7631" i="1"/>
  <c r="A7632" i="1"/>
  <c r="A7633" i="1"/>
  <c r="A7634" i="1"/>
  <c r="A7635" i="1"/>
  <c r="A7636" i="1"/>
  <c r="A7637" i="1"/>
  <c r="A7638" i="1"/>
  <c r="A7639" i="1"/>
  <c r="A7640" i="1"/>
  <c r="A7641" i="1"/>
  <c r="A7642" i="1"/>
  <c r="A7643" i="1"/>
  <c r="A7644" i="1"/>
  <c r="A7645" i="1"/>
  <c r="A7646" i="1"/>
  <c r="A7647" i="1"/>
  <c r="A7648" i="1"/>
  <c r="A7649" i="1"/>
  <c r="A7650" i="1"/>
  <c r="A7651" i="1"/>
  <c r="A7652" i="1"/>
  <c r="A7653" i="1"/>
  <c r="A7654" i="1"/>
  <c r="A7655" i="1"/>
  <c r="A7656" i="1"/>
  <c r="A7657" i="1"/>
  <c r="A7658" i="1"/>
  <c r="A7659" i="1"/>
  <c r="A7660" i="1"/>
  <c r="A7661" i="1"/>
  <c r="A7662" i="1"/>
  <c r="A7663" i="1"/>
  <c r="A7664" i="1"/>
  <c r="A7665" i="1"/>
  <c r="A7666" i="1"/>
  <c r="A7667" i="1"/>
  <c r="A7668" i="1"/>
  <c r="A7669" i="1"/>
  <c r="A7670" i="1"/>
  <c r="A7671" i="1"/>
  <c r="A7672" i="1"/>
  <c r="A7673" i="1"/>
  <c r="A7674" i="1"/>
  <c r="A7675" i="1"/>
  <c r="A7676" i="1"/>
  <c r="A7677" i="1"/>
  <c r="A7678" i="1"/>
  <c r="A7679" i="1"/>
  <c r="A7680" i="1"/>
  <c r="A7681" i="1"/>
  <c r="A7682" i="1"/>
  <c r="A7683" i="1"/>
  <c r="A7684" i="1"/>
  <c r="A7685" i="1"/>
  <c r="A7686" i="1"/>
  <c r="A7687" i="1"/>
  <c r="A7688" i="1"/>
  <c r="A7689" i="1"/>
  <c r="A7690" i="1"/>
  <c r="A7691" i="1"/>
  <c r="A7692" i="1"/>
  <c r="A7693" i="1"/>
  <c r="A7694" i="1"/>
  <c r="A7695" i="1"/>
  <c r="A7696" i="1"/>
  <c r="A7697" i="1"/>
  <c r="A7698" i="1"/>
  <c r="A7699" i="1"/>
  <c r="A7700" i="1"/>
  <c r="A7701" i="1"/>
  <c r="A7702" i="1"/>
  <c r="A7703" i="1"/>
  <c r="A7704" i="1"/>
  <c r="A7705" i="1"/>
  <c r="A7706" i="1"/>
  <c r="A7707" i="1"/>
  <c r="A7708" i="1"/>
  <c r="A7709" i="1"/>
  <c r="A7710" i="1"/>
  <c r="A7711" i="1"/>
  <c r="A7712" i="1"/>
  <c r="A7713" i="1"/>
  <c r="A7714" i="1"/>
  <c r="A7715" i="1"/>
  <c r="A7716" i="1"/>
  <c r="A7717" i="1"/>
  <c r="A7718" i="1"/>
  <c r="A7719" i="1"/>
  <c r="A7720" i="1"/>
  <c r="A7721" i="1"/>
  <c r="A7722" i="1"/>
  <c r="A7723" i="1"/>
  <c r="A7724" i="1"/>
  <c r="A7725" i="1"/>
  <c r="A7726" i="1"/>
  <c r="A7727" i="1"/>
  <c r="A7728" i="1"/>
  <c r="A7729" i="1"/>
  <c r="A7730" i="1"/>
  <c r="A7731" i="1"/>
  <c r="A7732" i="1"/>
  <c r="A7733" i="1"/>
  <c r="A7734" i="1"/>
  <c r="A7735" i="1"/>
  <c r="A7736" i="1"/>
  <c r="A7737" i="1"/>
  <c r="A7738" i="1"/>
  <c r="A7739" i="1"/>
  <c r="A7740" i="1"/>
  <c r="A7741" i="1"/>
  <c r="A7742" i="1"/>
  <c r="A7743" i="1"/>
  <c r="A7744" i="1"/>
  <c r="A7745" i="1"/>
  <c r="A7746" i="1"/>
  <c r="A7747" i="1"/>
  <c r="A7748" i="1"/>
  <c r="A7749" i="1"/>
  <c r="A7750" i="1"/>
  <c r="A7751" i="1"/>
  <c r="A7752" i="1"/>
  <c r="A7753" i="1"/>
  <c r="A7754" i="1"/>
  <c r="A7755" i="1"/>
  <c r="A7756" i="1"/>
  <c r="A7757" i="1"/>
  <c r="A7758" i="1"/>
  <c r="A7759" i="1"/>
  <c r="A7760" i="1"/>
  <c r="A7761" i="1"/>
  <c r="A7762" i="1"/>
  <c r="A7763" i="1"/>
  <c r="A7764" i="1"/>
  <c r="A7765" i="1"/>
  <c r="A7766" i="1"/>
  <c r="A7767" i="1"/>
  <c r="A7768" i="1"/>
  <c r="A7769" i="1"/>
  <c r="A7770" i="1"/>
  <c r="A7771" i="1"/>
  <c r="A7772" i="1"/>
  <c r="A7773" i="1"/>
  <c r="A7774" i="1"/>
  <c r="A7775" i="1"/>
  <c r="A7776" i="1"/>
  <c r="A7777" i="1"/>
  <c r="A7778" i="1"/>
  <c r="A7779" i="1"/>
  <c r="A7780" i="1"/>
  <c r="A7781" i="1"/>
  <c r="A7782" i="1"/>
  <c r="A7783" i="1"/>
  <c r="A7784" i="1"/>
  <c r="A7785" i="1"/>
  <c r="A7786" i="1"/>
  <c r="A7787" i="1"/>
  <c r="A7788" i="1"/>
  <c r="A7789" i="1"/>
  <c r="A7790" i="1"/>
  <c r="A7791" i="1"/>
  <c r="A7792" i="1"/>
  <c r="A7793" i="1"/>
  <c r="A7794" i="1"/>
  <c r="A7795" i="1"/>
  <c r="A7796" i="1"/>
  <c r="A7797" i="1"/>
  <c r="A7798" i="1"/>
  <c r="A7799" i="1"/>
  <c r="A7800" i="1"/>
  <c r="A7801" i="1"/>
  <c r="A7802" i="1"/>
  <c r="A7803" i="1"/>
  <c r="A7804" i="1"/>
  <c r="A7805" i="1"/>
  <c r="A7806" i="1"/>
  <c r="A7807" i="1"/>
  <c r="A7808" i="1"/>
  <c r="A7809" i="1"/>
  <c r="A7810" i="1"/>
  <c r="A7811" i="1"/>
  <c r="A7812" i="1"/>
  <c r="A7813" i="1"/>
  <c r="A7814" i="1"/>
  <c r="A7815" i="1"/>
  <c r="A7816" i="1"/>
  <c r="A7817" i="1"/>
  <c r="A7818" i="1"/>
  <c r="A7819" i="1"/>
  <c r="A7820" i="1"/>
  <c r="A7821" i="1"/>
  <c r="A7822" i="1"/>
  <c r="A7823" i="1"/>
  <c r="A7824" i="1"/>
  <c r="A7825" i="1"/>
  <c r="A7826" i="1"/>
  <c r="A7827" i="1"/>
  <c r="A7828" i="1"/>
  <c r="A7829" i="1"/>
  <c r="A7830" i="1"/>
  <c r="A7831" i="1"/>
  <c r="A7832" i="1"/>
  <c r="A7833" i="1"/>
  <c r="A7834" i="1"/>
  <c r="A7835" i="1"/>
  <c r="A7836" i="1"/>
  <c r="A7837" i="1"/>
  <c r="A7838" i="1"/>
  <c r="A7839" i="1"/>
  <c r="A7840" i="1"/>
  <c r="A7841" i="1"/>
  <c r="A7842" i="1"/>
  <c r="A7843" i="1"/>
  <c r="A7844" i="1"/>
  <c r="A7845" i="1"/>
  <c r="A7846" i="1"/>
  <c r="A7847" i="1"/>
  <c r="A7848" i="1"/>
  <c r="A7849" i="1"/>
  <c r="A7850" i="1"/>
  <c r="A7851" i="1"/>
  <c r="A7852" i="1"/>
  <c r="A7853" i="1"/>
  <c r="A7854" i="1"/>
  <c r="A7855" i="1"/>
  <c r="A7856" i="1"/>
  <c r="A7857" i="1"/>
  <c r="A7858" i="1"/>
  <c r="A7859" i="1"/>
  <c r="A7860" i="1"/>
  <c r="A7861" i="1"/>
  <c r="A7862" i="1"/>
  <c r="A7863" i="1"/>
  <c r="A7864" i="1"/>
  <c r="A7865" i="1"/>
  <c r="A7866" i="1"/>
  <c r="A7867" i="1"/>
  <c r="A7868" i="1"/>
  <c r="A7869" i="1"/>
  <c r="A7870" i="1"/>
  <c r="A7871" i="1"/>
  <c r="A7872" i="1"/>
  <c r="A7873" i="1"/>
  <c r="A7874" i="1"/>
  <c r="A7875" i="1"/>
  <c r="A7876" i="1"/>
  <c r="A7877" i="1"/>
  <c r="A7878" i="1"/>
  <c r="A7879" i="1"/>
  <c r="A7880" i="1"/>
  <c r="A7881" i="1"/>
  <c r="A7882" i="1"/>
  <c r="A7883" i="1"/>
  <c r="A7884" i="1"/>
  <c r="A7885" i="1"/>
  <c r="A7886" i="1"/>
  <c r="A7887" i="1"/>
  <c r="A7888" i="1"/>
  <c r="A7889" i="1"/>
  <c r="A7890" i="1"/>
  <c r="A7891" i="1"/>
  <c r="A7892" i="1"/>
  <c r="A7893" i="1"/>
  <c r="A7894" i="1"/>
  <c r="A7895" i="1"/>
  <c r="A7896" i="1"/>
  <c r="A7897" i="1"/>
  <c r="A7898" i="1"/>
  <c r="A7899" i="1"/>
  <c r="A7900" i="1"/>
  <c r="A7901" i="1"/>
  <c r="A7902" i="1"/>
  <c r="A7903" i="1"/>
  <c r="A7904" i="1"/>
  <c r="A7905" i="1"/>
  <c r="A7906" i="1"/>
  <c r="A7907" i="1"/>
  <c r="A7908" i="1"/>
  <c r="A7909" i="1"/>
  <c r="A7910" i="1"/>
  <c r="A7911" i="1"/>
  <c r="A7912" i="1"/>
  <c r="A7913" i="1"/>
  <c r="A7914" i="1"/>
  <c r="A7915" i="1"/>
  <c r="A7916" i="1"/>
  <c r="A7917" i="1"/>
  <c r="A7918" i="1"/>
  <c r="A7919" i="1"/>
  <c r="A7920" i="1"/>
  <c r="A7921" i="1"/>
  <c r="A7922" i="1"/>
  <c r="A7923" i="1"/>
  <c r="A7924" i="1"/>
  <c r="A7925" i="1"/>
  <c r="A7926" i="1"/>
  <c r="A7927" i="1"/>
  <c r="A7928" i="1"/>
  <c r="A7929" i="1"/>
  <c r="A7930" i="1"/>
  <c r="A7931" i="1"/>
  <c r="A7932" i="1"/>
  <c r="A7933" i="1"/>
  <c r="A7934" i="1"/>
  <c r="A7935" i="1"/>
  <c r="A7936" i="1"/>
  <c r="A7937" i="1"/>
  <c r="A7938" i="1"/>
  <c r="A7939" i="1"/>
  <c r="A7940" i="1"/>
  <c r="A7941" i="1"/>
  <c r="A7942" i="1"/>
  <c r="A7943" i="1"/>
  <c r="A7944" i="1"/>
  <c r="A7945" i="1"/>
  <c r="A7946" i="1"/>
  <c r="A7947" i="1"/>
  <c r="A7948" i="1"/>
  <c r="A7949" i="1"/>
  <c r="A7950" i="1"/>
  <c r="A7951" i="1"/>
  <c r="A7952" i="1"/>
  <c r="A7953" i="1"/>
  <c r="A7954" i="1"/>
  <c r="A7955" i="1"/>
  <c r="A7956" i="1"/>
  <c r="A7957" i="1"/>
  <c r="A7958" i="1"/>
  <c r="A7959" i="1"/>
  <c r="A7960" i="1"/>
  <c r="A7961" i="1"/>
  <c r="A7962" i="1"/>
  <c r="A7963" i="1"/>
  <c r="A7964" i="1"/>
  <c r="A7965" i="1"/>
  <c r="A7966" i="1"/>
  <c r="A7967" i="1"/>
  <c r="A7968" i="1"/>
  <c r="A7969" i="1"/>
  <c r="A7970" i="1"/>
  <c r="A7971" i="1"/>
  <c r="A7972" i="1"/>
  <c r="A7973" i="1"/>
  <c r="A7974" i="1"/>
  <c r="A7975" i="1"/>
  <c r="A7976" i="1"/>
  <c r="A7977" i="1"/>
  <c r="A7978" i="1"/>
  <c r="A7979" i="1"/>
  <c r="A7980" i="1"/>
  <c r="A7981" i="1"/>
  <c r="A7982" i="1"/>
  <c r="A7983" i="1"/>
  <c r="A7984" i="1"/>
  <c r="A7985" i="1"/>
  <c r="A7986" i="1"/>
  <c r="A7987" i="1"/>
  <c r="A7988" i="1"/>
  <c r="A7989" i="1"/>
  <c r="A7990" i="1"/>
  <c r="A7991" i="1"/>
  <c r="A7992" i="1"/>
  <c r="A7993" i="1"/>
  <c r="A7994" i="1"/>
  <c r="A7995" i="1"/>
  <c r="A7996" i="1"/>
  <c r="A7997" i="1"/>
  <c r="A7998" i="1"/>
  <c r="A7999" i="1"/>
  <c r="A8000" i="1"/>
  <c r="A8001" i="1"/>
  <c r="A8002" i="1"/>
  <c r="A8003" i="1"/>
  <c r="A8004" i="1"/>
  <c r="A8005" i="1"/>
  <c r="A8006" i="1"/>
  <c r="A8007" i="1"/>
  <c r="A8008" i="1"/>
  <c r="A8009" i="1"/>
  <c r="A8010" i="1"/>
  <c r="A8011" i="1"/>
  <c r="A8012" i="1"/>
  <c r="A8013" i="1"/>
  <c r="A8014" i="1"/>
  <c r="A8015" i="1"/>
  <c r="A8016" i="1"/>
  <c r="A8017" i="1"/>
  <c r="A8018" i="1"/>
  <c r="A8019" i="1"/>
  <c r="A8020" i="1"/>
  <c r="A8021" i="1"/>
  <c r="A8022" i="1"/>
  <c r="A8023" i="1"/>
  <c r="A8024" i="1"/>
  <c r="A8025" i="1"/>
  <c r="A8026" i="1"/>
  <c r="A8027" i="1"/>
  <c r="A8028" i="1"/>
  <c r="A8029" i="1"/>
  <c r="A8030" i="1"/>
  <c r="A8031" i="1"/>
  <c r="A8032" i="1"/>
  <c r="A8033" i="1"/>
  <c r="A8034" i="1"/>
  <c r="A8035" i="1"/>
  <c r="A8036" i="1"/>
  <c r="A8037" i="1"/>
  <c r="A8038" i="1"/>
  <c r="A8039" i="1"/>
  <c r="A8040" i="1"/>
  <c r="A8041" i="1"/>
  <c r="A8042" i="1"/>
  <c r="A8043" i="1"/>
  <c r="A8044" i="1"/>
  <c r="A8045" i="1"/>
  <c r="A8046" i="1"/>
  <c r="A8047" i="1"/>
  <c r="A8048" i="1"/>
  <c r="A8049" i="1"/>
  <c r="A8050" i="1"/>
  <c r="A8051" i="1"/>
  <c r="A8052" i="1"/>
  <c r="A8053" i="1"/>
  <c r="A8054" i="1"/>
  <c r="A8055" i="1"/>
  <c r="A8056" i="1"/>
  <c r="A8057" i="1"/>
  <c r="A8058" i="1"/>
  <c r="A8059" i="1"/>
  <c r="A8060" i="1"/>
  <c r="A8061" i="1"/>
  <c r="A8062" i="1"/>
  <c r="A8063" i="1"/>
  <c r="A8064" i="1"/>
  <c r="A8065" i="1"/>
  <c r="A8066" i="1"/>
  <c r="A8067" i="1"/>
  <c r="A8068" i="1"/>
  <c r="A8069" i="1"/>
  <c r="A8070" i="1"/>
  <c r="A8071" i="1"/>
  <c r="A8072" i="1"/>
  <c r="A8073" i="1"/>
  <c r="A8074" i="1"/>
  <c r="A8075" i="1"/>
  <c r="A8076" i="1"/>
  <c r="A8077" i="1"/>
  <c r="A8078" i="1"/>
  <c r="A8079" i="1"/>
  <c r="A8080" i="1"/>
  <c r="A8081" i="1"/>
  <c r="A8082" i="1"/>
  <c r="A8083" i="1"/>
  <c r="A8084" i="1"/>
  <c r="A8085" i="1"/>
  <c r="A8086" i="1"/>
  <c r="A8087" i="1"/>
  <c r="A8088" i="1"/>
  <c r="A8089" i="1"/>
  <c r="A8090" i="1"/>
  <c r="A8091" i="1"/>
  <c r="A8092" i="1"/>
  <c r="A8093" i="1"/>
  <c r="A8094" i="1"/>
  <c r="A8095" i="1"/>
  <c r="A8096" i="1"/>
  <c r="A8097" i="1"/>
  <c r="A8098" i="1"/>
  <c r="A8099" i="1"/>
  <c r="A8100" i="1"/>
  <c r="A8101" i="1"/>
  <c r="A8102" i="1"/>
  <c r="A8103" i="1"/>
  <c r="A8104" i="1"/>
  <c r="A8105" i="1"/>
  <c r="A8106" i="1"/>
  <c r="A8107" i="1"/>
  <c r="A8108" i="1"/>
  <c r="A8109" i="1"/>
  <c r="A8110" i="1"/>
  <c r="A8111" i="1"/>
  <c r="A8112" i="1"/>
  <c r="A8113" i="1"/>
  <c r="A8114" i="1"/>
  <c r="A8115" i="1"/>
  <c r="A8116" i="1"/>
  <c r="A8117" i="1"/>
  <c r="A8118" i="1"/>
  <c r="A8119" i="1"/>
  <c r="A8120" i="1"/>
  <c r="A8121" i="1"/>
  <c r="A8122" i="1"/>
  <c r="A8123" i="1"/>
  <c r="A8124" i="1"/>
  <c r="A8125" i="1"/>
  <c r="A8126" i="1"/>
  <c r="A8127" i="1"/>
  <c r="A8128" i="1"/>
  <c r="A8129" i="1"/>
  <c r="A8130" i="1"/>
  <c r="A8131" i="1"/>
  <c r="A8132" i="1"/>
  <c r="A8133" i="1"/>
  <c r="A8134" i="1"/>
  <c r="A8135" i="1"/>
  <c r="A8136" i="1"/>
  <c r="A8137" i="1"/>
  <c r="A8138" i="1"/>
  <c r="A8139" i="1"/>
  <c r="A8140" i="1"/>
  <c r="A8141" i="1"/>
  <c r="A8142" i="1"/>
  <c r="A8143" i="1"/>
  <c r="A8144" i="1"/>
  <c r="A8145" i="1"/>
  <c r="A8146" i="1"/>
  <c r="A8147" i="1"/>
  <c r="A8148" i="1"/>
  <c r="A8149" i="1"/>
  <c r="A8150" i="1"/>
  <c r="A8151" i="1"/>
  <c r="A8152" i="1"/>
  <c r="A8153" i="1"/>
  <c r="A8154" i="1"/>
  <c r="A8155" i="1"/>
  <c r="A8156" i="1"/>
  <c r="A8157" i="1"/>
  <c r="A8158" i="1"/>
  <c r="A8159" i="1"/>
  <c r="A8160" i="1"/>
  <c r="A8161" i="1"/>
  <c r="A8162" i="1"/>
  <c r="A8163" i="1"/>
  <c r="A8164" i="1"/>
  <c r="A8165" i="1"/>
  <c r="A8166" i="1"/>
  <c r="A8167" i="1"/>
  <c r="A8168" i="1"/>
  <c r="A8169" i="1"/>
  <c r="A8170" i="1"/>
  <c r="A8171" i="1"/>
  <c r="A8172" i="1"/>
  <c r="A8173" i="1"/>
  <c r="A8174" i="1"/>
  <c r="A8175" i="1"/>
  <c r="A8176" i="1"/>
  <c r="A8177" i="1"/>
  <c r="A8178" i="1"/>
  <c r="A8179" i="1"/>
  <c r="A8180" i="1"/>
  <c r="A8181" i="1"/>
  <c r="A8182" i="1"/>
  <c r="A8183" i="1"/>
  <c r="A8184" i="1"/>
  <c r="A8185" i="1"/>
  <c r="A8186" i="1"/>
  <c r="A8187" i="1"/>
  <c r="A8188" i="1"/>
  <c r="A8189" i="1"/>
  <c r="A8190" i="1"/>
  <c r="A8191" i="1"/>
  <c r="A8192" i="1"/>
  <c r="A8193" i="1"/>
  <c r="A8194" i="1"/>
  <c r="A8195" i="1"/>
  <c r="A8196" i="1"/>
  <c r="A8197" i="1"/>
  <c r="A8198" i="1"/>
  <c r="A8199" i="1"/>
  <c r="A8200" i="1"/>
  <c r="A8201" i="1"/>
  <c r="A8202" i="1"/>
  <c r="A8203" i="1"/>
  <c r="A8204" i="1"/>
  <c r="A8205" i="1"/>
  <c r="A8206" i="1"/>
  <c r="A8207" i="1"/>
  <c r="A8208" i="1"/>
  <c r="A8209" i="1"/>
  <c r="A8210" i="1"/>
  <c r="A8211" i="1"/>
  <c r="A8212" i="1"/>
  <c r="A8213" i="1"/>
  <c r="A8214" i="1"/>
  <c r="A8215" i="1"/>
  <c r="A8216" i="1"/>
  <c r="A8217" i="1"/>
  <c r="A8218" i="1"/>
  <c r="A8219" i="1"/>
  <c r="A8220" i="1"/>
  <c r="A8221" i="1"/>
  <c r="A8222" i="1"/>
  <c r="A8223" i="1"/>
  <c r="A8224" i="1"/>
  <c r="A8225" i="1"/>
  <c r="A8226" i="1"/>
  <c r="A8227" i="1"/>
  <c r="A8228" i="1"/>
  <c r="A8229" i="1"/>
  <c r="A8230" i="1"/>
  <c r="A8231" i="1"/>
  <c r="A8232" i="1"/>
  <c r="A8233" i="1"/>
  <c r="A8234" i="1"/>
  <c r="A8235" i="1"/>
  <c r="A8236" i="1"/>
  <c r="A8237" i="1"/>
  <c r="A8238" i="1"/>
  <c r="A8239" i="1"/>
  <c r="A8240" i="1"/>
  <c r="A8241" i="1"/>
  <c r="A8242" i="1"/>
  <c r="A8243" i="1"/>
  <c r="A8244" i="1"/>
  <c r="A8245" i="1"/>
  <c r="A8246" i="1"/>
  <c r="A8247" i="1"/>
  <c r="A8248" i="1"/>
  <c r="A8249" i="1"/>
  <c r="A8250" i="1"/>
  <c r="A8251" i="1"/>
  <c r="A8252" i="1"/>
  <c r="A8253" i="1"/>
  <c r="A8254" i="1"/>
  <c r="A8255" i="1"/>
  <c r="A8256" i="1"/>
  <c r="A8257" i="1"/>
  <c r="A8258" i="1"/>
  <c r="A8259" i="1"/>
  <c r="A8260" i="1"/>
  <c r="A8261" i="1"/>
  <c r="A8262" i="1"/>
  <c r="A8263" i="1"/>
  <c r="A8264" i="1"/>
  <c r="A8265" i="1"/>
  <c r="A8266" i="1"/>
  <c r="A8267" i="1"/>
  <c r="A8268" i="1"/>
  <c r="A8269" i="1"/>
  <c r="A8270" i="1"/>
  <c r="A8271" i="1"/>
  <c r="A8272" i="1"/>
  <c r="A8273" i="1"/>
  <c r="A8274" i="1"/>
  <c r="A8275" i="1"/>
  <c r="A8276" i="1"/>
  <c r="A8277" i="1"/>
  <c r="A8278" i="1"/>
  <c r="A8279" i="1"/>
  <c r="A8280" i="1"/>
  <c r="A8281" i="1"/>
  <c r="A8282" i="1"/>
  <c r="A8283" i="1"/>
  <c r="A8284" i="1"/>
  <c r="A8285" i="1"/>
  <c r="A8286" i="1"/>
  <c r="A8287" i="1"/>
  <c r="A8288" i="1"/>
  <c r="A8289" i="1"/>
  <c r="A8290" i="1"/>
  <c r="A8291" i="1"/>
  <c r="A8292" i="1"/>
  <c r="A8293" i="1"/>
  <c r="A8294" i="1"/>
  <c r="A8295" i="1"/>
  <c r="A8296" i="1"/>
  <c r="A8297" i="1"/>
  <c r="A8298" i="1"/>
  <c r="A8299" i="1"/>
  <c r="A8300" i="1"/>
  <c r="A8301" i="1"/>
  <c r="A8302" i="1"/>
  <c r="A8303" i="1"/>
  <c r="A8304" i="1"/>
  <c r="A8305" i="1"/>
  <c r="A8306" i="1"/>
  <c r="A8307" i="1"/>
  <c r="A8308" i="1"/>
  <c r="A8309" i="1"/>
  <c r="A8310" i="1"/>
  <c r="A8311" i="1"/>
  <c r="A8312" i="1"/>
  <c r="A8313" i="1"/>
  <c r="A8314" i="1"/>
  <c r="A8315" i="1"/>
  <c r="A8316" i="1"/>
  <c r="A8317" i="1"/>
  <c r="A8318" i="1"/>
  <c r="A8319" i="1"/>
  <c r="A8320" i="1"/>
  <c r="A8321" i="1"/>
  <c r="A8322" i="1"/>
  <c r="A8323" i="1"/>
  <c r="A8324" i="1"/>
  <c r="A8325" i="1"/>
  <c r="A8326" i="1"/>
  <c r="A8327" i="1"/>
  <c r="A8328" i="1"/>
  <c r="A8329" i="1"/>
  <c r="A8330" i="1"/>
  <c r="A8331" i="1"/>
  <c r="A8332" i="1"/>
  <c r="A8333" i="1"/>
  <c r="A8334" i="1"/>
  <c r="A8335" i="1"/>
  <c r="A8336" i="1"/>
  <c r="A8337" i="1"/>
  <c r="A8338" i="1"/>
  <c r="A8339" i="1"/>
  <c r="A8340" i="1"/>
  <c r="A8341" i="1"/>
  <c r="A8342" i="1"/>
  <c r="A8343" i="1"/>
  <c r="A8344" i="1"/>
  <c r="A8345" i="1"/>
  <c r="A8346" i="1"/>
  <c r="A8347" i="1"/>
  <c r="A8348" i="1"/>
  <c r="A8349" i="1"/>
  <c r="A8350" i="1"/>
  <c r="A8351" i="1"/>
  <c r="A8352" i="1"/>
  <c r="A8353" i="1"/>
  <c r="A8354" i="1"/>
  <c r="A8355" i="1"/>
  <c r="A8356" i="1"/>
  <c r="A8357" i="1"/>
  <c r="A8358" i="1"/>
  <c r="A8359" i="1"/>
  <c r="A8360" i="1"/>
  <c r="A8361" i="1"/>
  <c r="A8362" i="1"/>
  <c r="A8363" i="1"/>
  <c r="A8364" i="1"/>
  <c r="A8365" i="1"/>
  <c r="A8366" i="1"/>
  <c r="A8367" i="1"/>
  <c r="A8368" i="1"/>
  <c r="A8369" i="1"/>
  <c r="A8370" i="1"/>
  <c r="A8371" i="1"/>
  <c r="A8372" i="1"/>
  <c r="A8373" i="1"/>
  <c r="A8374" i="1"/>
  <c r="A8375" i="1"/>
  <c r="A8376" i="1"/>
  <c r="A8377" i="1"/>
  <c r="A8378" i="1"/>
  <c r="A8379" i="1"/>
  <c r="A8380" i="1"/>
  <c r="A8381" i="1"/>
  <c r="A8382" i="1"/>
  <c r="A8383" i="1"/>
  <c r="A8384" i="1"/>
  <c r="A8385" i="1"/>
  <c r="A8386" i="1"/>
  <c r="A8387" i="1"/>
  <c r="A8388" i="1"/>
  <c r="A8389" i="1"/>
  <c r="A8390" i="1"/>
  <c r="A8391" i="1"/>
  <c r="A8392" i="1"/>
  <c r="A8393" i="1"/>
  <c r="A8394" i="1"/>
  <c r="A8395" i="1"/>
  <c r="A8396" i="1"/>
  <c r="A8397" i="1"/>
  <c r="A8398" i="1"/>
  <c r="A8399" i="1"/>
  <c r="A8400" i="1"/>
  <c r="A8401" i="1"/>
  <c r="A8402" i="1"/>
  <c r="A8403" i="1"/>
  <c r="A8404" i="1"/>
  <c r="A8405" i="1"/>
  <c r="A8406" i="1"/>
  <c r="A8407" i="1"/>
  <c r="A8408" i="1"/>
  <c r="A8409" i="1"/>
  <c r="A8410" i="1"/>
  <c r="A8411" i="1"/>
  <c r="A8412" i="1"/>
  <c r="A8413" i="1"/>
  <c r="A8414" i="1"/>
  <c r="A8415" i="1"/>
  <c r="A8416" i="1"/>
  <c r="A8417" i="1"/>
  <c r="A8418" i="1"/>
  <c r="A8419" i="1"/>
  <c r="A8420" i="1"/>
  <c r="A8421" i="1"/>
  <c r="A8422" i="1"/>
  <c r="A8423" i="1"/>
  <c r="A8424" i="1"/>
  <c r="A8425" i="1"/>
  <c r="A8426" i="1"/>
  <c r="A8427" i="1"/>
  <c r="A8428" i="1"/>
  <c r="A8429" i="1"/>
  <c r="A8430" i="1"/>
  <c r="A8431" i="1"/>
  <c r="A8432" i="1"/>
  <c r="A8433" i="1"/>
  <c r="A8434" i="1"/>
  <c r="A8435" i="1"/>
  <c r="A8436" i="1"/>
  <c r="A8437" i="1"/>
  <c r="A8438" i="1"/>
  <c r="A8439" i="1"/>
  <c r="A8440" i="1"/>
  <c r="A8441" i="1"/>
  <c r="A8442" i="1"/>
  <c r="A8443" i="1"/>
  <c r="A8444" i="1"/>
  <c r="A8445" i="1"/>
  <c r="A8446" i="1"/>
  <c r="A8447" i="1"/>
  <c r="A8448" i="1"/>
  <c r="A8449" i="1"/>
  <c r="A8450" i="1"/>
  <c r="A8451" i="1"/>
  <c r="A8452" i="1"/>
  <c r="A8453" i="1"/>
  <c r="A8454" i="1"/>
  <c r="A8455" i="1"/>
  <c r="A8456" i="1"/>
  <c r="A8457" i="1"/>
  <c r="A8458" i="1"/>
  <c r="A8459" i="1"/>
  <c r="A8460" i="1"/>
  <c r="A8461" i="1"/>
  <c r="A8462" i="1"/>
  <c r="A8463" i="1"/>
  <c r="A8464" i="1"/>
  <c r="A8465" i="1"/>
  <c r="A8466" i="1"/>
  <c r="A8467" i="1"/>
  <c r="A8468" i="1"/>
  <c r="A8469" i="1"/>
  <c r="A8470" i="1"/>
  <c r="A8471" i="1"/>
  <c r="A8472" i="1"/>
  <c r="A8473" i="1"/>
  <c r="A8474" i="1"/>
  <c r="A8475" i="1"/>
  <c r="A8476" i="1"/>
  <c r="A8477" i="1"/>
  <c r="A8478" i="1"/>
  <c r="A8479" i="1"/>
  <c r="A8480" i="1"/>
  <c r="A8481" i="1"/>
  <c r="A8482" i="1"/>
  <c r="A8483" i="1"/>
  <c r="A8484" i="1"/>
  <c r="A8485" i="1"/>
  <c r="A8486" i="1"/>
  <c r="A8487" i="1"/>
  <c r="A8488" i="1"/>
  <c r="A8489" i="1"/>
  <c r="A8490" i="1"/>
  <c r="A8491" i="1"/>
  <c r="A8492" i="1"/>
  <c r="A8493" i="1"/>
  <c r="A8494" i="1"/>
  <c r="A8495" i="1"/>
  <c r="A8496" i="1"/>
  <c r="A8497" i="1"/>
  <c r="A8498" i="1"/>
  <c r="A8499" i="1"/>
  <c r="A8500" i="1"/>
  <c r="A8501" i="1"/>
  <c r="A8502" i="1"/>
  <c r="A8503" i="1"/>
  <c r="A8504" i="1"/>
  <c r="A8505" i="1"/>
  <c r="A8506" i="1"/>
  <c r="A8507" i="1"/>
  <c r="A8508" i="1"/>
  <c r="A8509" i="1"/>
  <c r="A8510" i="1"/>
  <c r="A8511" i="1"/>
  <c r="A8512" i="1"/>
  <c r="A8513" i="1"/>
  <c r="A8514" i="1"/>
  <c r="A8515" i="1"/>
  <c r="A8516" i="1"/>
  <c r="A8517" i="1"/>
  <c r="A8518" i="1"/>
  <c r="A8519" i="1"/>
  <c r="A8520" i="1"/>
  <c r="A8521" i="1"/>
  <c r="A8522" i="1"/>
  <c r="A8523" i="1"/>
  <c r="A8524" i="1"/>
  <c r="A8525" i="1"/>
  <c r="A8526" i="1"/>
  <c r="A8527" i="1"/>
  <c r="A8528" i="1"/>
  <c r="A8529" i="1"/>
  <c r="A8530" i="1"/>
  <c r="A8531" i="1"/>
  <c r="A8532" i="1"/>
  <c r="A8533" i="1"/>
  <c r="A8534" i="1"/>
  <c r="A8535" i="1"/>
  <c r="A8536" i="1"/>
  <c r="A8537" i="1"/>
  <c r="A8538" i="1"/>
  <c r="A8539" i="1"/>
  <c r="A8540" i="1"/>
  <c r="A8541" i="1"/>
  <c r="A8542" i="1"/>
  <c r="A8543" i="1"/>
  <c r="A8544" i="1"/>
  <c r="A8545" i="1"/>
  <c r="A8546" i="1"/>
  <c r="A8547" i="1"/>
  <c r="A8548" i="1"/>
  <c r="A8549" i="1"/>
  <c r="A8550" i="1"/>
  <c r="A8551" i="1"/>
  <c r="A8552" i="1"/>
  <c r="A8553" i="1"/>
  <c r="A8554" i="1"/>
  <c r="A8555" i="1"/>
  <c r="A8556" i="1"/>
  <c r="A8557" i="1"/>
  <c r="A8558" i="1"/>
  <c r="A8559" i="1"/>
  <c r="A8560" i="1"/>
  <c r="A8561" i="1"/>
  <c r="A8562" i="1"/>
  <c r="A8563" i="1"/>
  <c r="A8564" i="1"/>
  <c r="A8565" i="1"/>
  <c r="A8566" i="1"/>
  <c r="A8567" i="1"/>
  <c r="A8568" i="1"/>
  <c r="A8569" i="1"/>
  <c r="A8570" i="1"/>
  <c r="A8571" i="1"/>
  <c r="A8572" i="1"/>
  <c r="A8573" i="1"/>
  <c r="A8574" i="1"/>
  <c r="A8575" i="1"/>
  <c r="A8576" i="1"/>
  <c r="A8577" i="1"/>
  <c r="A8578" i="1"/>
  <c r="A8579" i="1"/>
  <c r="A8580" i="1"/>
  <c r="A8581" i="1"/>
  <c r="A8582" i="1"/>
  <c r="A8583" i="1"/>
  <c r="A8584" i="1"/>
  <c r="A8585" i="1"/>
  <c r="A8586" i="1"/>
  <c r="A8587" i="1"/>
  <c r="A8588" i="1"/>
  <c r="A8589" i="1"/>
  <c r="A8590" i="1"/>
  <c r="A8591" i="1"/>
  <c r="A8592" i="1"/>
  <c r="A8593" i="1"/>
  <c r="A8594" i="1"/>
  <c r="A8595" i="1"/>
  <c r="A8596" i="1"/>
  <c r="A8597" i="1"/>
  <c r="A8598" i="1"/>
  <c r="A8599" i="1"/>
  <c r="A8600" i="1"/>
  <c r="A8601" i="1"/>
  <c r="A8602" i="1"/>
  <c r="A8603" i="1"/>
  <c r="A8604" i="1"/>
  <c r="A8605" i="1"/>
  <c r="A8606" i="1"/>
  <c r="A8607" i="1"/>
  <c r="A8608" i="1"/>
  <c r="A8609" i="1"/>
  <c r="A8610" i="1"/>
  <c r="A8611" i="1"/>
  <c r="A8612" i="1"/>
  <c r="A8613" i="1"/>
  <c r="A8614" i="1"/>
  <c r="A8615" i="1"/>
  <c r="A8616" i="1"/>
  <c r="A8617" i="1"/>
  <c r="A8618" i="1"/>
  <c r="A8619" i="1"/>
  <c r="A8620" i="1"/>
  <c r="A8621" i="1"/>
  <c r="A8622" i="1"/>
  <c r="A8623" i="1"/>
  <c r="A8624" i="1"/>
  <c r="A8625" i="1"/>
  <c r="A8626" i="1"/>
  <c r="A8627" i="1"/>
  <c r="A8628" i="1"/>
  <c r="A8629" i="1"/>
  <c r="A8630" i="1"/>
  <c r="A8631" i="1"/>
  <c r="A8632" i="1"/>
  <c r="A8633" i="1"/>
  <c r="A8634" i="1"/>
  <c r="A8635" i="1"/>
  <c r="A8636" i="1"/>
  <c r="A8637" i="1"/>
  <c r="A8638" i="1"/>
  <c r="A8639" i="1"/>
  <c r="A8640" i="1"/>
  <c r="A8641" i="1"/>
  <c r="A8642" i="1"/>
  <c r="A8643" i="1"/>
  <c r="A8644" i="1"/>
  <c r="A8645" i="1"/>
  <c r="A8646" i="1"/>
  <c r="A8647" i="1"/>
  <c r="A8648" i="1"/>
  <c r="A8649" i="1"/>
  <c r="A8650" i="1"/>
  <c r="A8651" i="1"/>
  <c r="A8652" i="1"/>
  <c r="A8653" i="1"/>
  <c r="A8654" i="1"/>
  <c r="A8655" i="1"/>
  <c r="A8656" i="1"/>
  <c r="A8657" i="1"/>
  <c r="A8658" i="1"/>
  <c r="A8659" i="1"/>
  <c r="A8660" i="1"/>
  <c r="A8661" i="1"/>
  <c r="A8662" i="1"/>
  <c r="A8663" i="1"/>
  <c r="A8664" i="1"/>
  <c r="A8665" i="1"/>
  <c r="A8666" i="1"/>
  <c r="A8667" i="1"/>
  <c r="A8668" i="1"/>
  <c r="A8669" i="1"/>
  <c r="A8670" i="1"/>
  <c r="A8671" i="1"/>
  <c r="A8672" i="1"/>
  <c r="A8673" i="1"/>
  <c r="A8674" i="1"/>
  <c r="A8675" i="1"/>
  <c r="A8676" i="1"/>
  <c r="A8677" i="1"/>
  <c r="A8678" i="1"/>
  <c r="A8679" i="1"/>
  <c r="A8680" i="1"/>
  <c r="A8681" i="1"/>
  <c r="A8682" i="1"/>
  <c r="A8683" i="1"/>
  <c r="A8684" i="1"/>
  <c r="A8685" i="1"/>
  <c r="A8686" i="1"/>
  <c r="A8687" i="1"/>
  <c r="A8688" i="1"/>
  <c r="A8689" i="1"/>
  <c r="A8690" i="1"/>
  <c r="A8691" i="1"/>
  <c r="A8692" i="1"/>
  <c r="A8693" i="1"/>
  <c r="A8694" i="1"/>
  <c r="A8695" i="1"/>
  <c r="A8696" i="1"/>
  <c r="A8697" i="1"/>
  <c r="A8698" i="1"/>
  <c r="A8699" i="1"/>
  <c r="A8700" i="1"/>
  <c r="A8701" i="1"/>
  <c r="A8702" i="1"/>
  <c r="A8703" i="1"/>
  <c r="A8704" i="1"/>
  <c r="A8705" i="1"/>
  <c r="A8706" i="1"/>
  <c r="A8707" i="1"/>
  <c r="A8708" i="1"/>
  <c r="A8709" i="1"/>
  <c r="A8710" i="1"/>
  <c r="A8711" i="1"/>
  <c r="A8712" i="1"/>
  <c r="A8713" i="1"/>
  <c r="A8714" i="1"/>
  <c r="A8715" i="1"/>
  <c r="A8716" i="1"/>
  <c r="A8717" i="1"/>
  <c r="A8718" i="1"/>
  <c r="A8719" i="1"/>
  <c r="A8720" i="1"/>
  <c r="A8721" i="1"/>
  <c r="A8722" i="1"/>
  <c r="A8723" i="1"/>
  <c r="A8724" i="1"/>
  <c r="A8725" i="1"/>
  <c r="A8726" i="1"/>
  <c r="A8727" i="1"/>
  <c r="A8728" i="1"/>
  <c r="A8729" i="1"/>
  <c r="A8730" i="1"/>
  <c r="A8731" i="1"/>
  <c r="A8732" i="1"/>
  <c r="A8733" i="1"/>
  <c r="A8734" i="1"/>
  <c r="A8735" i="1"/>
  <c r="A8736" i="1"/>
  <c r="A8737" i="1"/>
  <c r="A8738" i="1"/>
  <c r="A8739" i="1"/>
  <c r="A8740" i="1"/>
  <c r="A8741" i="1"/>
  <c r="A8742" i="1"/>
  <c r="A8743" i="1"/>
  <c r="A8744" i="1"/>
  <c r="A8745" i="1"/>
  <c r="A8746" i="1"/>
  <c r="A8747" i="1"/>
  <c r="A8748" i="1"/>
  <c r="A8749" i="1"/>
  <c r="A8750" i="1"/>
  <c r="A8751" i="1"/>
  <c r="A8752" i="1"/>
  <c r="A8753" i="1"/>
  <c r="A8754" i="1"/>
  <c r="A8755" i="1"/>
  <c r="A8756" i="1"/>
  <c r="A8757" i="1"/>
  <c r="A8758" i="1"/>
  <c r="A8759" i="1"/>
  <c r="A8760" i="1"/>
  <c r="A8761" i="1"/>
  <c r="A8762" i="1"/>
  <c r="A8763" i="1"/>
  <c r="A8764" i="1"/>
  <c r="A8765" i="1"/>
  <c r="A8766" i="1"/>
  <c r="A8767" i="1"/>
  <c r="A8768" i="1"/>
  <c r="A8769" i="1"/>
  <c r="A8770" i="1"/>
  <c r="A8771" i="1"/>
  <c r="A8772" i="1"/>
  <c r="A8773" i="1"/>
  <c r="A8774" i="1"/>
  <c r="A8775" i="1"/>
  <c r="A8776" i="1"/>
  <c r="A8777" i="1"/>
  <c r="A8778" i="1"/>
  <c r="A8779" i="1"/>
  <c r="A8780" i="1"/>
  <c r="A8781" i="1"/>
  <c r="A8782" i="1"/>
  <c r="A8783" i="1"/>
  <c r="A8784" i="1"/>
  <c r="A8785" i="1"/>
  <c r="A8786" i="1"/>
  <c r="A8787" i="1"/>
  <c r="A8788" i="1"/>
  <c r="A8789" i="1"/>
  <c r="A8790" i="1"/>
  <c r="A8791" i="1"/>
  <c r="A8792" i="1"/>
  <c r="A8793" i="1"/>
  <c r="A8794" i="1"/>
  <c r="A8795" i="1"/>
  <c r="A8796" i="1"/>
  <c r="A8797" i="1"/>
  <c r="A8798" i="1"/>
  <c r="A8799" i="1"/>
  <c r="A8800" i="1"/>
  <c r="A8801" i="1"/>
  <c r="A8802" i="1"/>
  <c r="A8803" i="1"/>
  <c r="A8804" i="1"/>
  <c r="A8805" i="1"/>
  <c r="A8806" i="1"/>
  <c r="A8807" i="1"/>
  <c r="A8808" i="1"/>
  <c r="A8809" i="1"/>
  <c r="A8810" i="1"/>
  <c r="A8811" i="1"/>
  <c r="A8812" i="1"/>
  <c r="A8813" i="1"/>
  <c r="A8814" i="1"/>
  <c r="A8815" i="1"/>
  <c r="A8816" i="1"/>
  <c r="A8817" i="1"/>
  <c r="A8818" i="1"/>
  <c r="A8819" i="1"/>
  <c r="A8820" i="1"/>
  <c r="A8821" i="1"/>
  <c r="A8822" i="1"/>
  <c r="A8823" i="1"/>
  <c r="A8824" i="1"/>
  <c r="A8825" i="1"/>
  <c r="A8826" i="1"/>
  <c r="A8827" i="1"/>
  <c r="A8828" i="1"/>
  <c r="A8829" i="1"/>
  <c r="A8830" i="1"/>
  <c r="A8831" i="1"/>
  <c r="A8832" i="1"/>
  <c r="A8833" i="1"/>
  <c r="A8834" i="1"/>
  <c r="A8835" i="1"/>
  <c r="A8836" i="1"/>
  <c r="A8837" i="1"/>
  <c r="A8838" i="1"/>
  <c r="A8839" i="1"/>
  <c r="A8840" i="1"/>
  <c r="A8841" i="1"/>
  <c r="A8842" i="1"/>
  <c r="A8843" i="1"/>
  <c r="A8844" i="1"/>
  <c r="A8845" i="1"/>
  <c r="A8846" i="1"/>
  <c r="A8847" i="1"/>
  <c r="A8848" i="1"/>
  <c r="A8849" i="1"/>
  <c r="A8850" i="1"/>
  <c r="A8851" i="1"/>
  <c r="A8852" i="1"/>
  <c r="A8853" i="1"/>
  <c r="A8854" i="1"/>
  <c r="A8855" i="1"/>
  <c r="A8856" i="1"/>
  <c r="A8857" i="1"/>
  <c r="A8858" i="1"/>
  <c r="A8859" i="1"/>
  <c r="A8860" i="1"/>
  <c r="A8861" i="1"/>
  <c r="A8862" i="1"/>
  <c r="A8863" i="1"/>
  <c r="A8864" i="1"/>
  <c r="A8865" i="1"/>
  <c r="A8866" i="1"/>
  <c r="A8867" i="1"/>
  <c r="A8868" i="1"/>
  <c r="A8869" i="1"/>
  <c r="A8870" i="1"/>
  <c r="A8871" i="1"/>
  <c r="A8872" i="1"/>
  <c r="A8873" i="1"/>
  <c r="A8874" i="1"/>
  <c r="A8875" i="1"/>
  <c r="A8876" i="1"/>
  <c r="A8877" i="1"/>
  <c r="A8878" i="1"/>
  <c r="A8879" i="1"/>
  <c r="A8880" i="1"/>
  <c r="A8881" i="1"/>
  <c r="A8882" i="1"/>
  <c r="A8883" i="1"/>
  <c r="A8884" i="1"/>
  <c r="A8885" i="1"/>
  <c r="A8886" i="1"/>
  <c r="A8887" i="1"/>
  <c r="A8888" i="1"/>
  <c r="A8889" i="1"/>
  <c r="A8890" i="1"/>
  <c r="A8891" i="1"/>
  <c r="A8892" i="1"/>
  <c r="A8893" i="1"/>
  <c r="A8894" i="1"/>
  <c r="A8895" i="1"/>
  <c r="A8896" i="1"/>
  <c r="A8897" i="1"/>
  <c r="A8898" i="1"/>
  <c r="A8899" i="1"/>
  <c r="A8900" i="1"/>
  <c r="A8901" i="1"/>
  <c r="A8902" i="1"/>
  <c r="A8903" i="1"/>
  <c r="A8904" i="1"/>
  <c r="A8905" i="1"/>
  <c r="A8906" i="1"/>
  <c r="A8907" i="1"/>
  <c r="A8908" i="1"/>
  <c r="A8909" i="1"/>
  <c r="A8910" i="1"/>
  <c r="A8911" i="1"/>
  <c r="A8912" i="1"/>
  <c r="A8913" i="1"/>
  <c r="A8914" i="1"/>
  <c r="A8915" i="1"/>
  <c r="A8916" i="1"/>
  <c r="A8917" i="1"/>
  <c r="A8918" i="1"/>
  <c r="A8919" i="1"/>
  <c r="A8920" i="1"/>
  <c r="A8921" i="1"/>
  <c r="A8922" i="1"/>
  <c r="A8923" i="1"/>
  <c r="A8924" i="1"/>
  <c r="A8925" i="1"/>
  <c r="A8926" i="1"/>
  <c r="A8927" i="1"/>
  <c r="A8928" i="1"/>
  <c r="A8929" i="1"/>
  <c r="A8930" i="1"/>
  <c r="A8931" i="1"/>
  <c r="A8932" i="1"/>
  <c r="A8933" i="1"/>
  <c r="A8934" i="1"/>
  <c r="A8935" i="1"/>
  <c r="A8936" i="1"/>
  <c r="A8937" i="1"/>
  <c r="A8938" i="1"/>
  <c r="A8939" i="1"/>
  <c r="A8940" i="1"/>
  <c r="A8941" i="1"/>
  <c r="A8942" i="1"/>
  <c r="A8943" i="1"/>
  <c r="A8944" i="1"/>
  <c r="A8945" i="1"/>
  <c r="A8946" i="1"/>
  <c r="A8947" i="1"/>
  <c r="A8948" i="1"/>
  <c r="A8949" i="1"/>
  <c r="A8950" i="1"/>
  <c r="A8951" i="1"/>
  <c r="A8952" i="1"/>
  <c r="A8953" i="1"/>
  <c r="A8954" i="1"/>
  <c r="A8955" i="1"/>
  <c r="A8956" i="1"/>
  <c r="A8957" i="1"/>
  <c r="A8958" i="1"/>
  <c r="A8959" i="1"/>
  <c r="A8960" i="1"/>
  <c r="A8961" i="1"/>
  <c r="A8962" i="1"/>
  <c r="A8963" i="1"/>
  <c r="A8964" i="1"/>
  <c r="A8965" i="1"/>
  <c r="A8966" i="1"/>
  <c r="A8967" i="1"/>
  <c r="A8968" i="1"/>
  <c r="A8969" i="1"/>
  <c r="A8970" i="1"/>
  <c r="A8971" i="1"/>
  <c r="A8972" i="1"/>
  <c r="A8973" i="1"/>
  <c r="A8974" i="1"/>
  <c r="A8975" i="1"/>
  <c r="A8976" i="1"/>
  <c r="A8977" i="1"/>
  <c r="A8978" i="1"/>
  <c r="A8979" i="1"/>
  <c r="A8980" i="1"/>
  <c r="A8981" i="1"/>
  <c r="A8982" i="1"/>
  <c r="A8983" i="1"/>
  <c r="A8984" i="1"/>
  <c r="A8985" i="1"/>
  <c r="A8986" i="1"/>
  <c r="A8987" i="1"/>
  <c r="A8988" i="1"/>
  <c r="A8989" i="1"/>
  <c r="A8990" i="1"/>
  <c r="A8991" i="1"/>
  <c r="A8992" i="1"/>
  <c r="A8993" i="1"/>
  <c r="A8994" i="1"/>
  <c r="A8995" i="1"/>
  <c r="A8996" i="1"/>
  <c r="A8997" i="1"/>
  <c r="A8998" i="1"/>
  <c r="A8999" i="1"/>
  <c r="A9000" i="1"/>
  <c r="A9001" i="1"/>
  <c r="A9002" i="1"/>
  <c r="A9003" i="1"/>
  <c r="A9004" i="1"/>
  <c r="A9005" i="1"/>
  <c r="A9006" i="1"/>
  <c r="A9007" i="1"/>
  <c r="A9008" i="1"/>
  <c r="A9009" i="1"/>
  <c r="A9010" i="1"/>
  <c r="A9011" i="1"/>
  <c r="A9012" i="1"/>
  <c r="A9013" i="1"/>
  <c r="A9014" i="1"/>
  <c r="A9015" i="1"/>
  <c r="A9016" i="1"/>
  <c r="A9017" i="1"/>
  <c r="A9018" i="1"/>
  <c r="A9019" i="1"/>
  <c r="A9020" i="1"/>
  <c r="A9021" i="1"/>
  <c r="A9022" i="1"/>
  <c r="A9023" i="1"/>
  <c r="A9024" i="1"/>
  <c r="A9025" i="1"/>
  <c r="A9026" i="1"/>
  <c r="A9027" i="1"/>
  <c r="A9028" i="1"/>
  <c r="A9029" i="1"/>
  <c r="A9030" i="1"/>
  <c r="A9031" i="1"/>
  <c r="A9032" i="1"/>
  <c r="A9033" i="1"/>
  <c r="A9034" i="1"/>
  <c r="A9035" i="1"/>
  <c r="A9036" i="1"/>
  <c r="A9037" i="1"/>
  <c r="A9038" i="1"/>
  <c r="A9039" i="1"/>
  <c r="A9040" i="1"/>
  <c r="A9041" i="1"/>
  <c r="A9042" i="1"/>
  <c r="A9043" i="1"/>
  <c r="A9044" i="1"/>
  <c r="A9045" i="1"/>
  <c r="A9046" i="1"/>
  <c r="A9047" i="1"/>
  <c r="A9048" i="1"/>
  <c r="A9049" i="1"/>
  <c r="A9050" i="1"/>
  <c r="A9051" i="1"/>
  <c r="A9052" i="1"/>
  <c r="A9053" i="1"/>
  <c r="A9054" i="1"/>
  <c r="A9055" i="1"/>
  <c r="A9056" i="1"/>
  <c r="A9057" i="1"/>
  <c r="A9058" i="1"/>
  <c r="A9059" i="1"/>
  <c r="A9060" i="1"/>
  <c r="A9061" i="1"/>
  <c r="A9062" i="1"/>
  <c r="A9063" i="1"/>
  <c r="A9064" i="1"/>
  <c r="A9065" i="1"/>
  <c r="A9066" i="1"/>
  <c r="A9067" i="1"/>
  <c r="A9068" i="1"/>
  <c r="A9069" i="1"/>
  <c r="A9070" i="1"/>
  <c r="A9071" i="1"/>
  <c r="A9072" i="1"/>
  <c r="A9073" i="1"/>
  <c r="A9074" i="1"/>
  <c r="A9075" i="1"/>
  <c r="A9076" i="1"/>
  <c r="A9077" i="1"/>
  <c r="A9078" i="1"/>
  <c r="A9079" i="1"/>
  <c r="A9080" i="1"/>
  <c r="A9081" i="1"/>
  <c r="A9082" i="1"/>
  <c r="A9083" i="1"/>
  <c r="A9084" i="1"/>
  <c r="A9085" i="1"/>
  <c r="A9086" i="1"/>
  <c r="A9087" i="1"/>
  <c r="A9088" i="1"/>
  <c r="A9089" i="1"/>
  <c r="A9090" i="1"/>
  <c r="A9091" i="1"/>
  <c r="A9092" i="1"/>
  <c r="A9093" i="1"/>
  <c r="A9094" i="1"/>
  <c r="A9095" i="1"/>
  <c r="A9096" i="1"/>
  <c r="A9097" i="1"/>
  <c r="A9098" i="1"/>
  <c r="A9099" i="1"/>
  <c r="A9100" i="1"/>
  <c r="A9101" i="1"/>
  <c r="A9102" i="1"/>
  <c r="A9103" i="1"/>
  <c r="A9104" i="1"/>
  <c r="A9105" i="1"/>
  <c r="A9106" i="1"/>
  <c r="A9107" i="1"/>
  <c r="A9108" i="1"/>
  <c r="A9109" i="1"/>
  <c r="A9110" i="1"/>
  <c r="A9111" i="1"/>
  <c r="A9112" i="1"/>
  <c r="A9113" i="1"/>
  <c r="A9114" i="1"/>
  <c r="A9115" i="1"/>
  <c r="A9116" i="1"/>
  <c r="A9117" i="1"/>
  <c r="A9118" i="1"/>
  <c r="A9119" i="1"/>
  <c r="A9120" i="1"/>
  <c r="A9121" i="1"/>
  <c r="A9122" i="1"/>
  <c r="A9123" i="1"/>
  <c r="A9124" i="1"/>
  <c r="A9125" i="1"/>
  <c r="A9126" i="1"/>
  <c r="A9127" i="1"/>
  <c r="A9128" i="1"/>
  <c r="A9129" i="1"/>
  <c r="A9130" i="1"/>
  <c r="A9131" i="1"/>
  <c r="A9132" i="1"/>
  <c r="A9133" i="1"/>
  <c r="A9134" i="1"/>
  <c r="A9135" i="1"/>
  <c r="A9136" i="1"/>
  <c r="A9137" i="1"/>
  <c r="A9138" i="1"/>
  <c r="A9139" i="1"/>
  <c r="A9140" i="1"/>
  <c r="A9141" i="1"/>
  <c r="A9142" i="1"/>
  <c r="A9143" i="1"/>
  <c r="A9144" i="1"/>
  <c r="A9145" i="1"/>
  <c r="A9146" i="1"/>
  <c r="A9147" i="1"/>
  <c r="A9148" i="1"/>
  <c r="A9149" i="1"/>
  <c r="A9150" i="1"/>
  <c r="A9151" i="1"/>
  <c r="A9152" i="1"/>
  <c r="A9153" i="1"/>
  <c r="A9154" i="1"/>
  <c r="A9155" i="1"/>
  <c r="A9156" i="1"/>
  <c r="A9157" i="1"/>
  <c r="A9158" i="1"/>
  <c r="A9159" i="1"/>
  <c r="A9160" i="1"/>
  <c r="A9161" i="1"/>
  <c r="A9162" i="1"/>
  <c r="A9163" i="1"/>
  <c r="A9164" i="1"/>
  <c r="A9165" i="1"/>
  <c r="A9166" i="1"/>
  <c r="A9167" i="1"/>
  <c r="A9168" i="1"/>
  <c r="A9169" i="1"/>
  <c r="A9170" i="1"/>
  <c r="A9171" i="1"/>
  <c r="A9172" i="1"/>
  <c r="A9173" i="1"/>
  <c r="A9174" i="1"/>
  <c r="A9175" i="1"/>
  <c r="A9176" i="1"/>
  <c r="A9177" i="1"/>
  <c r="A9178" i="1"/>
  <c r="A9179" i="1"/>
  <c r="A9180" i="1"/>
  <c r="A9181" i="1"/>
  <c r="A9182" i="1"/>
  <c r="A9183" i="1"/>
  <c r="A9184" i="1"/>
  <c r="A9185" i="1"/>
  <c r="A9186" i="1"/>
  <c r="A9187" i="1"/>
  <c r="A9188" i="1"/>
  <c r="A9189" i="1"/>
  <c r="A9190" i="1"/>
  <c r="A9191" i="1"/>
  <c r="A9192" i="1"/>
  <c r="A9193" i="1"/>
  <c r="A9194" i="1"/>
  <c r="A9195" i="1"/>
  <c r="A9196" i="1"/>
  <c r="A9197" i="1"/>
  <c r="A9198" i="1"/>
  <c r="A9199" i="1"/>
  <c r="A9200" i="1"/>
  <c r="A9201" i="1"/>
  <c r="A9202" i="1"/>
  <c r="A9203" i="1"/>
  <c r="A9204" i="1"/>
  <c r="A9205" i="1"/>
  <c r="A9206" i="1"/>
  <c r="A9207" i="1"/>
  <c r="A9208" i="1"/>
  <c r="A9209" i="1"/>
  <c r="A9210" i="1"/>
  <c r="A9211" i="1"/>
  <c r="A9212" i="1"/>
  <c r="A9213" i="1"/>
  <c r="A9214" i="1"/>
  <c r="A9215" i="1"/>
  <c r="A9216" i="1"/>
  <c r="A9217" i="1"/>
  <c r="A9218" i="1"/>
  <c r="A9219" i="1"/>
  <c r="A9220" i="1"/>
  <c r="A9221" i="1"/>
  <c r="A9222" i="1"/>
  <c r="A9223" i="1"/>
  <c r="A9224" i="1"/>
  <c r="A9225" i="1"/>
  <c r="A9226" i="1"/>
  <c r="A9227" i="1"/>
  <c r="A9228" i="1"/>
  <c r="A9229" i="1"/>
  <c r="A9230" i="1"/>
  <c r="A9231" i="1"/>
  <c r="A9232" i="1"/>
  <c r="A9233" i="1"/>
  <c r="A9234" i="1"/>
  <c r="A9235" i="1"/>
  <c r="A9236" i="1"/>
  <c r="A9237" i="1"/>
  <c r="A9238" i="1"/>
  <c r="A9239" i="1"/>
  <c r="A9240" i="1"/>
  <c r="A9241" i="1"/>
  <c r="A9242" i="1"/>
  <c r="A9243" i="1"/>
  <c r="A9244" i="1"/>
  <c r="A9245" i="1"/>
  <c r="A9246" i="1"/>
  <c r="A9247" i="1"/>
  <c r="A9248" i="1"/>
  <c r="A9249" i="1"/>
  <c r="A9250" i="1"/>
  <c r="A9251" i="1"/>
  <c r="A9252" i="1"/>
  <c r="A9253" i="1"/>
  <c r="A9254" i="1"/>
  <c r="A9255" i="1"/>
  <c r="A9256" i="1"/>
  <c r="A9257" i="1"/>
  <c r="A9258" i="1"/>
  <c r="A9259" i="1"/>
  <c r="A9260" i="1"/>
  <c r="A9261" i="1"/>
  <c r="A9262" i="1"/>
  <c r="A9263" i="1"/>
  <c r="A9264" i="1"/>
  <c r="A9265" i="1"/>
  <c r="A9266" i="1"/>
  <c r="A9267" i="1"/>
  <c r="A9268" i="1"/>
  <c r="A9269" i="1"/>
  <c r="A9270" i="1"/>
  <c r="A9271" i="1"/>
  <c r="A9272" i="1"/>
  <c r="A9273" i="1"/>
  <c r="A9274" i="1"/>
  <c r="A9275" i="1"/>
  <c r="A9276" i="1"/>
  <c r="A9277" i="1"/>
  <c r="A9278" i="1"/>
  <c r="A9279" i="1"/>
  <c r="A9280" i="1"/>
  <c r="A9281" i="1"/>
  <c r="A9282" i="1"/>
  <c r="A9283" i="1"/>
  <c r="A9284" i="1"/>
  <c r="A9285" i="1"/>
  <c r="A9286" i="1"/>
  <c r="A9287" i="1"/>
  <c r="A9288" i="1"/>
  <c r="A9289" i="1"/>
  <c r="A9290" i="1"/>
  <c r="A9291" i="1"/>
  <c r="A9292" i="1"/>
  <c r="A9293" i="1"/>
  <c r="A9294" i="1"/>
  <c r="A9295" i="1"/>
  <c r="A9296" i="1"/>
  <c r="A9297" i="1"/>
  <c r="A9298" i="1"/>
  <c r="A9299" i="1"/>
  <c r="A9300" i="1"/>
  <c r="A9301" i="1"/>
  <c r="A9302" i="1"/>
  <c r="A9303" i="1"/>
  <c r="A9304" i="1"/>
  <c r="A9305" i="1"/>
  <c r="A9306" i="1"/>
  <c r="A9307" i="1"/>
  <c r="A9308" i="1"/>
  <c r="A9309" i="1"/>
  <c r="A9310" i="1"/>
  <c r="A9311" i="1"/>
  <c r="A9312" i="1"/>
  <c r="A9313" i="1"/>
  <c r="A9314" i="1"/>
  <c r="A9315" i="1"/>
  <c r="A9316" i="1"/>
  <c r="A9317" i="1"/>
  <c r="A9318" i="1"/>
  <c r="A9319" i="1"/>
  <c r="A9320" i="1"/>
  <c r="A9321" i="1"/>
  <c r="A9322" i="1"/>
  <c r="A9323" i="1"/>
  <c r="A9324" i="1"/>
  <c r="A9325" i="1"/>
  <c r="A9326" i="1"/>
  <c r="A9327" i="1"/>
  <c r="A9328" i="1"/>
  <c r="A9329" i="1"/>
  <c r="A9330" i="1"/>
  <c r="A9331" i="1"/>
  <c r="A9332" i="1"/>
  <c r="A9333" i="1"/>
  <c r="A9334" i="1"/>
  <c r="A9335" i="1"/>
  <c r="A9336" i="1"/>
  <c r="A9337" i="1"/>
  <c r="A9338" i="1"/>
  <c r="A9339" i="1"/>
  <c r="A9340" i="1"/>
  <c r="A9341" i="1"/>
  <c r="A9342" i="1"/>
  <c r="A9343" i="1"/>
  <c r="A9344" i="1"/>
  <c r="A9345" i="1"/>
  <c r="A9346" i="1"/>
  <c r="A9347" i="1"/>
  <c r="A9348" i="1"/>
  <c r="A9349" i="1"/>
  <c r="A9350" i="1"/>
  <c r="A9351" i="1"/>
  <c r="A9352" i="1"/>
  <c r="A9353" i="1"/>
  <c r="A9354" i="1"/>
  <c r="A9355" i="1"/>
  <c r="A9356" i="1"/>
  <c r="A9357" i="1"/>
  <c r="A9358" i="1"/>
  <c r="A9359" i="1"/>
  <c r="A9360" i="1"/>
  <c r="A9361" i="1"/>
  <c r="A9362" i="1"/>
  <c r="A9363" i="1"/>
  <c r="A9364" i="1"/>
  <c r="A9365" i="1"/>
  <c r="A9366" i="1"/>
  <c r="A9367" i="1"/>
  <c r="A9368" i="1"/>
  <c r="A9369" i="1"/>
  <c r="A9370" i="1"/>
  <c r="A9371" i="1"/>
  <c r="A9372" i="1"/>
  <c r="A9373" i="1"/>
  <c r="A9374" i="1"/>
  <c r="A9375" i="1"/>
  <c r="A9376" i="1"/>
  <c r="A9377" i="1"/>
  <c r="A9378" i="1"/>
  <c r="A9379" i="1"/>
  <c r="A9380" i="1"/>
  <c r="A9381" i="1"/>
  <c r="A9382" i="1"/>
  <c r="A9383" i="1"/>
  <c r="A9384" i="1"/>
  <c r="A9385" i="1"/>
  <c r="A9386" i="1"/>
  <c r="A9387" i="1"/>
  <c r="A9388" i="1"/>
  <c r="A9389" i="1"/>
  <c r="A9390" i="1"/>
  <c r="A9391" i="1"/>
  <c r="A9392" i="1"/>
  <c r="A9393" i="1"/>
  <c r="A9394" i="1"/>
  <c r="A9395" i="1"/>
  <c r="A9396" i="1"/>
  <c r="A9397" i="1"/>
  <c r="A9398" i="1"/>
  <c r="A9399" i="1"/>
  <c r="A9400" i="1"/>
  <c r="A9401" i="1"/>
  <c r="A9402" i="1"/>
  <c r="A9403" i="1"/>
  <c r="A9404" i="1"/>
  <c r="A9405" i="1"/>
  <c r="A9406" i="1"/>
  <c r="A9407" i="1"/>
  <c r="A9408" i="1"/>
  <c r="A9409" i="1"/>
  <c r="A9410" i="1"/>
  <c r="A9411" i="1"/>
  <c r="A9412" i="1"/>
  <c r="A9413" i="1"/>
  <c r="A9414" i="1"/>
  <c r="A9415" i="1"/>
  <c r="A9416" i="1"/>
  <c r="A9417" i="1"/>
  <c r="A9418" i="1"/>
  <c r="A9419" i="1"/>
  <c r="A9420" i="1"/>
  <c r="A9421" i="1"/>
  <c r="A9422" i="1"/>
  <c r="A9423" i="1"/>
  <c r="A9424" i="1"/>
  <c r="A9425" i="1"/>
  <c r="A9426" i="1"/>
  <c r="A9427" i="1"/>
  <c r="A9428" i="1"/>
  <c r="A9429" i="1"/>
  <c r="A9430" i="1"/>
  <c r="A9431" i="1"/>
  <c r="A9432" i="1"/>
  <c r="A9433" i="1"/>
  <c r="A9434" i="1"/>
  <c r="A9435" i="1"/>
  <c r="A9436" i="1"/>
  <c r="A9437" i="1"/>
  <c r="A9438" i="1"/>
  <c r="A9439" i="1"/>
  <c r="A9440" i="1"/>
  <c r="A9441" i="1"/>
  <c r="A9442" i="1"/>
  <c r="A9443" i="1"/>
  <c r="A9444" i="1"/>
  <c r="A9445" i="1"/>
  <c r="A9446" i="1"/>
  <c r="A9447" i="1"/>
  <c r="A9448" i="1"/>
  <c r="A9449" i="1"/>
  <c r="A9450" i="1"/>
  <c r="A9451" i="1"/>
  <c r="A9452" i="1"/>
  <c r="A9453" i="1"/>
  <c r="A9454" i="1"/>
  <c r="A9455" i="1"/>
  <c r="A9456" i="1"/>
  <c r="A9457" i="1"/>
  <c r="A9458" i="1"/>
  <c r="A9459" i="1"/>
  <c r="A9460" i="1"/>
  <c r="A9461" i="1"/>
  <c r="A9462" i="1"/>
  <c r="A9463" i="1"/>
  <c r="A9464" i="1"/>
  <c r="A9465" i="1"/>
  <c r="A9466" i="1"/>
  <c r="A9467" i="1"/>
  <c r="A9468" i="1"/>
  <c r="A9469" i="1"/>
  <c r="A9470" i="1"/>
  <c r="A9471" i="1"/>
  <c r="A9472" i="1"/>
  <c r="A9473" i="1"/>
  <c r="A9474" i="1"/>
  <c r="A9475" i="1"/>
  <c r="A9476" i="1"/>
  <c r="A9477" i="1"/>
  <c r="A9478" i="1"/>
  <c r="A9479" i="1"/>
  <c r="A9480" i="1"/>
  <c r="A9481" i="1"/>
  <c r="A9482" i="1"/>
  <c r="A9483" i="1"/>
  <c r="A9484" i="1"/>
  <c r="A9485" i="1"/>
  <c r="A9486" i="1"/>
  <c r="A9487" i="1"/>
  <c r="A9488" i="1"/>
  <c r="A9489" i="1"/>
  <c r="A9490" i="1"/>
  <c r="A9491" i="1"/>
  <c r="A9492" i="1"/>
  <c r="A9493" i="1"/>
  <c r="A9494" i="1"/>
  <c r="A9495" i="1"/>
  <c r="A9496" i="1"/>
  <c r="A9497" i="1"/>
  <c r="A9498" i="1"/>
  <c r="A9499" i="1"/>
  <c r="A9500" i="1"/>
  <c r="A9501" i="1"/>
  <c r="A9502" i="1"/>
  <c r="A9503" i="1"/>
  <c r="A9504" i="1"/>
  <c r="A9505" i="1"/>
  <c r="A9506" i="1"/>
  <c r="A9507" i="1"/>
  <c r="A9508" i="1"/>
  <c r="A9509" i="1"/>
  <c r="A9510" i="1"/>
  <c r="A9511" i="1"/>
  <c r="A9512" i="1"/>
  <c r="A9513" i="1"/>
  <c r="A9514" i="1"/>
  <c r="A9515" i="1"/>
  <c r="A9516" i="1"/>
  <c r="A9517" i="1"/>
  <c r="A9518" i="1"/>
  <c r="A9519" i="1"/>
  <c r="A9520" i="1"/>
  <c r="A9521" i="1"/>
  <c r="A9522" i="1"/>
  <c r="A9523" i="1"/>
  <c r="A9524" i="1"/>
  <c r="A9525" i="1"/>
  <c r="A9526" i="1"/>
  <c r="A9527" i="1"/>
  <c r="A9528" i="1"/>
  <c r="A9529" i="1"/>
  <c r="A9530" i="1"/>
  <c r="A9531" i="1"/>
  <c r="A9532" i="1"/>
  <c r="A9533" i="1"/>
  <c r="A9534" i="1"/>
  <c r="A9535" i="1"/>
  <c r="A9536" i="1"/>
  <c r="A9537" i="1"/>
  <c r="A9538" i="1"/>
  <c r="A9539" i="1"/>
  <c r="A9540" i="1"/>
  <c r="A9541" i="1"/>
  <c r="A9542" i="1"/>
  <c r="A9543" i="1"/>
  <c r="A9544" i="1"/>
  <c r="A9545" i="1"/>
  <c r="A9546" i="1"/>
  <c r="A9547" i="1"/>
  <c r="A9548" i="1"/>
  <c r="A9549" i="1"/>
  <c r="A9550" i="1"/>
  <c r="A9551" i="1"/>
  <c r="A9552" i="1"/>
  <c r="A9553" i="1"/>
  <c r="A9554" i="1"/>
  <c r="A9555" i="1"/>
  <c r="A9556" i="1"/>
  <c r="A9557" i="1"/>
  <c r="A9558" i="1"/>
  <c r="A9559" i="1"/>
  <c r="A9560" i="1"/>
  <c r="A9561" i="1"/>
  <c r="A9562" i="1"/>
  <c r="A9563" i="1"/>
  <c r="A9564" i="1"/>
  <c r="A9565" i="1"/>
  <c r="A9566" i="1"/>
  <c r="A9567" i="1"/>
  <c r="A9568" i="1"/>
  <c r="A9569" i="1"/>
  <c r="A9570" i="1"/>
  <c r="A9571" i="1"/>
  <c r="A9572" i="1"/>
  <c r="A9573" i="1"/>
  <c r="A9574" i="1"/>
  <c r="A9575" i="1"/>
  <c r="A9576" i="1"/>
  <c r="A9577" i="1"/>
  <c r="A9578" i="1"/>
  <c r="A9579" i="1"/>
  <c r="A9580" i="1"/>
  <c r="A9581" i="1"/>
  <c r="A9582" i="1"/>
  <c r="A9583" i="1"/>
  <c r="A9584" i="1"/>
  <c r="A9585" i="1"/>
  <c r="A9586" i="1"/>
  <c r="A9587" i="1"/>
  <c r="A9588" i="1"/>
  <c r="A9589" i="1"/>
  <c r="A9590" i="1"/>
  <c r="A9591" i="1"/>
  <c r="A9592" i="1"/>
  <c r="A9593" i="1"/>
  <c r="A9594" i="1"/>
  <c r="A9595" i="1"/>
  <c r="A9596" i="1"/>
  <c r="A9597" i="1"/>
  <c r="A9598" i="1"/>
  <c r="A9599" i="1"/>
  <c r="A9600" i="1"/>
  <c r="A9601" i="1"/>
  <c r="A9602" i="1"/>
  <c r="A9603" i="1"/>
  <c r="A9604" i="1"/>
  <c r="A9605" i="1"/>
  <c r="A9606" i="1"/>
  <c r="A9607" i="1"/>
  <c r="A9608" i="1"/>
  <c r="A9609" i="1"/>
  <c r="A9610" i="1"/>
  <c r="A9611" i="1"/>
  <c r="A9612" i="1"/>
  <c r="A9613" i="1"/>
  <c r="A9614" i="1"/>
  <c r="A9615" i="1"/>
  <c r="A9616" i="1"/>
  <c r="A9617" i="1"/>
  <c r="A9618" i="1"/>
  <c r="A9619" i="1"/>
  <c r="A9620" i="1"/>
  <c r="A9621" i="1"/>
  <c r="A9622" i="1"/>
  <c r="A9623" i="1"/>
  <c r="A9624" i="1"/>
  <c r="A9625" i="1"/>
  <c r="A9626" i="1"/>
  <c r="A9627" i="1"/>
  <c r="A9628" i="1"/>
  <c r="A9629" i="1"/>
  <c r="A9630" i="1"/>
  <c r="A9631" i="1"/>
  <c r="A9632" i="1"/>
  <c r="A9633" i="1"/>
  <c r="A9634" i="1"/>
  <c r="A9635" i="1"/>
  <c r="A9636" i="1"/>
  <c r="A9637" i="1"/>
  <c r="A9638" i="1"/>
  <c r="A9639" i="1"/>
  <c r="A9640" i="1"/>
  <c r="A9641" i="1"/>
  <c r="A9642" i="1"/>
  <c r="A9643" i="1"/>
  <c r="A9644" i="1"/>
  <c r="A9645" i="1"/>
  <c r="A9646" i="1"/>
  <c r="A9647" i="1"/>
  <c r="A9648" i="1"/>
  <c r="A9649" i="1"/>
  <c r="A9650" i="1"/>
  <c r="A9651" i="1"/>
  <c r="A9652" i="1"/>
  <c r="A9653" i="1"/>
  <c r="A9654" i="1"/>
  <c r="A9655" i="1"/>
  <c r="A9656" i="1"/>
  <c r="A9657" i="1"/>
  <c r="A9658" i="1"/>
  <c r="A9659" i="1"/>
  <c r="A9660" i="1"/>
  <c r="A9661" i="1"/>
  <c r="A9662" i="1"/>
  <c r="A9663" i="1"/>
  <c r="A9664" i="1"/>
  <c r="A9665" i="1"/>
  <c r="A9666" i="1"/>
  <c r="A9667" i="1"/>
  <c r="A9668" i="1"/>
  <c r="A9669" i="1"/>
  <c r="A9670" i="1"/>
  <c r="A9671" i="1"/>
  <c r="A9672" i="1"/>
  <c r="A9673" i="1"/>
  <c r="A9674" i="1"/>
  <c r="A9675" i="1"/>
  <c r="A9676" i="1"/>
  <c r="A9677" i="1"/>
  <c r="A9678" i="1"/>
  <c r="A9679" i="1"/>
  <c r="A9680" i="1"/>
  <c r="A9681" i="1"/>
  <c r="A9682" i="1"/>
  <c r="A9683" i="1"/>
  <c r="A9684" i="1"/>
  <c r="A9685" i="1"/>
  <c r="A9686" i="1"/>
  <c r="A9687" i="1"/>
  <c r="A9688" i="1"/>
  <c r="A9689" i="1"/>
  <c r="A9690" i="1"/>
  <c r="A9691" i="1"/>
  <c r="A9692" i="1"/>
  <c r="A9693" i="1"/>
  <c r="A9694" i="1"/>
  <c r="A9695" i="1"/>
  <c r="A9696" i="1"/>
  <c r="A9697" i="1"/>
  <c r="A9698" i="1"/>
  <c r="A9699" i="1"/>
  <c r="A9700" i="1"/>
  <c r="A9701" i="1"/>
  <c r="A9702" i="1"/>
  <c r="A9703" i="1"/>
  <c r="A9704" i="1"/>
  <c r="A9705" i="1"/>
  <c r="A9706" i="1"/>
  <c r="A9707" i="1"/>
  <c r="A9708" i="1"/>
  <c r="A9709" i="1"/>
  <c r="A9710" i="1"/>
  <c r="A9711" i="1"/>
  <c r="A9712" i="1"/>
  <c r="A9713" i="1"/>
  <c r="A9714" i="1"/>
  <c r="A9715" i="1"/>
  <c r="A9716" i="1"/>
  <c r="A9717" i="1"/>
  <c r="A9718" i="1"/>
  <c r="A9719" i="1"/>
  <c r="A9720" i="1"/>
  <c r="A9721" i="1"/>
  <c r="A9722" i="1"/>
  <c r="A9723" i="1"/>
  <c r="A9724" i="1"/>
  <c r="A9725" i="1"/>
  <c r="A9726" i="1"/>
  <c r="A9727" i="1"/>
  <c r="A9728" i="1"/>
  <c r="A9729" i="1"/>
  <c r="A9730" i="1"/>
  <c r="A9731" i="1"/>
  <c r="A9732" i="1"/>
  <c r="A9733" i="1"/>
  <c r="A9734" i="1"/>
  <c r="A9735" i="1"/>
  <c r="A9736" i="1"/>
  <c r="A9737" i="1"/>
  <c r="A9738" i="1"/>
  <c r="A9739" i="1"/>
  <c r="A9740" i="1"/>
  <c r="A9741" i="1"/>
  <c r="A9742" i="1"/>
  <c r="A9743" i="1"/>
  <c r="A9744" i="1"/>
  <c r="A9745" i="1"/>
  <c r="A9746" i="1"/>
  <c r="A9747" i="1"/>
  <c r="A9748" i="1"/>
  <c r="A9749" i="1"/>
  <c r="A9750" i="1"/>
  <c r="A9751" i="1"/>
  <c r="A9752" i="1"/>
  <c r="A9753" i="1"/>
  <c r="A9754" i="1"/>
  <c r="A9755" i="1"/>
  <c r="A9756" i="1"/>
  <c r="A9757" i="1"/>
  <c r="A9758" i="1"/>
  <c r="A9759" i="1"/>
  <c r="A9760" i="1"/>
  <c r="A9761" i="1"/>
  <c r="A9762" i="1"/>
  <c r="A9763" i="1"/>
  <c r="A9764" i="1"/>
  <c r="A9765" i="1"/>
  <c r="A9766" i="1"/>
  <c r="A9767" i="1"/>
  <c r="A9768" i="1"/>
  <c r="A9769" i="1"/>
  <c r="A9770" i="1"/>
  <c r="A9771" i="1"/>
  <c r="A9772" i="1"/>
  <c r="A9773" i="1"/>
  <c r="A9774" i="1"/>
  <c r="A9775" i="1"/>
  <c r="A9776" i="1"/>
  <c r="A9777" i="1"/>
  <c r="A9778" i="1"/>
  <c r="A9779" i="1"/>
  <c r="A9780" i="1"/>
  <c r="A9781" i="1"/>
  <c r="A9782" i="1"/>
  <c r="A9783" i="1"/>
  <c r="A9784" i="1"/>
  <c r="A9785" i="1"/>
  <c r="A9786" i="1"/>
  <c r="A9787" i="1"/>
  <c r="A9788" i="1"/>
  <c r="A9789" i="1"/>
  <c r="A9790" i="1"/>
  <c r="A9791" i="1"/>
  <c r="A9792" i="1"/>
  <c r="A9793" i="1"/>
  <c r="A9794" i="1"/>
  <c r="A9795" i="1"/>
  <c r="A9796" i="1"/>
  <c r="A9797" i="1"/>
  <c r="A9798" i="1"/>
  <c r="A9799" i="1"/>
  <c r="A9800" i="1"/>
  <c r="A9801" i="1"/>
  <c r="A9802" i="1"/>
  <c r="A9803" i="1"/>
  <c r="A9804" i="1"/>
  <c r="A9805" i="1"/>
  <c r="A9806" i="1"/>
  <c r="A9807" i="1"/>
  <c r="A9808" i="1"/>
  <c r="A9809" i="1"/>
  <c r="A9810" i="1"/>
  <c r="A9811" i="1"/>
  <c r="A9812" i="1"/>
  <c r="A9813" i="1"/>
  <c r="A9814" i="1"/>
  <c r="A9815" i="1"/>
  <c r="A9816" i="1"/>
  <c r="A9817" i="1"/>
  <c r="A9818" i="1"/>
  <c r="A9819" i="1"/>
  <c r="A9820" i="1"/>
  <c r="A9821" i="1"/>
  <c r="A9822" i="1"/>
  <c r="A9823" i="1"/>
  <c r="A9824" i="1"/>
  <c r="A9825" i="1"/>
  <c r="A9826" i="1"/>
  <c r="A9827" i="1"/>
  <c r="A9828" i="1"/>
  <c r="A9829" i="1"/>
  <c r="A9830" i="1"/>
  <c r="A9831" i="1"/>
  <c r="A9832" i="1"/>
  <c r="A9833" i="1"/>
  <c r="A9834" i="1"/>
  <c r="A9835" i="1"/>
  <c r="A9836" i="1"/>
  <c r="A9837" i="1"/>
  <c r="A9838" i="1"/>
  <c r="A9839" i="1"/>
  <c r="A9840" i="1"/>
  <c r="A9841" i="1"/>
  <c r="A9842" i="1"/>
  <c r="A9843" i="1"/>
  <c r="A9844" i="1"/>
  <c r="A9845" i="1"/>
  <c r="A9846" i="1"/>
  <c r="A9847" i="1"/>
  <c r="A9848" i="1"/>
  <c r="A9849" i="1"/>
  <c r="A9850" i="1"/>
  <c r="A9851" i="1"/>
  <c r="A9852" i="1"/>
  <c r="A9853" i="1"/>
  <c r="A9854" i="1"/>
  <c r="A9855" i="1"/>
  <c r="A9856" i="1"/>
  <c r="A9857" i="1"/>
  <c r="A9858" i="1"/>
  <c r="A9859" i="1"/>
  <c r="A9860" i="1"/>
  <c r="A9861" i="1"/>
  <c r="A9862" i="1"/>
  <c r="A9863" i="1"/>
  <c r="A9864" i="1"/>
  <c r="A9865" i="1"/>
  <c r="A9866" i="1"/>
  <c r="A9867" i="1"/>
  <c r="A9868" i="1"/>
  <c r="A9869" i="1"/>
  <c r="A9870" i="1"/>
  <c r="A9871" i="1"/>
  <c r="A9872" i="1"/>
  <c r="A9873" i="1"/>
  <c r="A9874" i="1"/>
  <c r="A9875" i="1"/>
  <c r="A9876" i="1"/>
  <c r="A9877" i="1"/>
  <c r="A9878" i="1"/>
  <c r="A9879" i="1"/>
  <c r="A9880" i="1"/>
  <c r="A9881" i="1"/>
  <c r="A9882" i="1"/>
  <c r="A9883" i="1"/>
  <c r="A9884" i="1"/>
  <c r="A9885" i="1"/>
  <c r="A9886" i="1"/>
  <c r="A9887" i="1"/>
  <c r="A9888" i="1"/>
  <c r="A9889" i="1"/>
  <c r="A9890" i="1"/>
  <c r="A9891" i="1"/>
  <c r="A9892" i="1"/>
  <c r="A9893" i="1"/>
  <c r="A9894" i="1"/>
  <c r="A9895" i="1"/>
  <c r="A9896" i="1"/>
  <c r="A9897" i="1"/>
  <c r="A9898" i="1"/>
  <c r="A9899" i="1"/>
  <c r="A9900" i="1"/>
  <c r="A9901" i="1"/>
  <c r="A9902" i="1"/>
  <c r="A9903" i="1"/>
  <c r="A9904" i="1"/>
  <c r="A9905" i="1"/>
  <c r="A9906" i="1"/>
  <c r="A9907" i="1"/>
  <c r="A9908" i="1"/>
  <c r="A9909" i="1"/>
  <c r="A9910" i="1"/>
  <c r="A9911" i="1"/>
  <c r="A9912" i="1"/>
  <c r="A9913" i="1"/>
  <c r="A9914" i="1"/>
  <c r="A9915" i="1"/>
  <c r="A9916" i="1"/>
  <c r="A9917" i="1"/>
  <c r="A9918" i="1"/>
  <c r="A9919" i="1"/>
  <c r="A9920" i="1"/>
  <c r="A9921" i="1"/>
  <c r="A9922" i="1"/>
  <c r="A9923" i="1"/>
  <c r="A9924" i="1"/>
  <c r="A9925" i="1"/>
  <c r="A9926" i="1"/>
  <c r="A9927" i="1"/>
  <c r="A9928" i="1"/>
  <c r="A9929" i="1"/>
  <c r="A9930" i="1"/>
  <c r="A9931" i="1"/>
  <c r="A9932" i="1"/>
  <c r="A9933" i="1"/>
  <c r="A9934" i="1"/>
  <c r="A9935" i="1"/>
  <c r="A9936" i="1"/>
  <c r="A9937" i="1"/>
  <c r="A9938" i="1"/>
  <c r="A9939" i="1"/>
  <c r="A9940" i="1"/>
  <c r="A9941" i="1"/>
  <c r="A9942" i="1"/>
  <c r="A9943" i="1"/>
  <c r="A9944" i="1"/>
  <c r="A9945" i="1"/>
  <c r="A9946" i="1"/>
  <c r="A9947" i="1"/>
  <c r="A9948" i="1"/>
  <c r="A9949" i="1"/>
  <c r="A9950" i="1"/>
  <c r="A9951" i="1"/>
  <c r="A9952" i="1"/>
  <c r="A9953" i="1"/>
  <c r="A9954" i="1"/>
  <c r="A9955" i="1"/>
  <c r="A9956" i="1"/>
  <c r="A9957" i="1"/>
  <c r="A9958" i="1"/>
  <c r="A9959" i="1"/>
  <c r="A9960" i="1"/>
  <c r="A9961" i="1"/>
  <c r="A9962" i="1"/>
  <c r="A9963" i="1"/>
  <c r="A9964" i="1"/>
  <c r="A9965" i="1"/>
  <c r="A9966" i="1"/>
  <c r="A9967" i="1"/>
  <c r="A9968" i="1"/>
  <c r="A9969" i="1"/>
  <c r="A9970" i="1"/>
  <c r="A9971" i="1"/>
  <c r="A9972" i="1"/>
  <c r="A9973" i="1"/>
  <c r="A9974" i="1"/>
  <c r="A9975" i="1"/>
  <c r="A9976" i="1"/>
  <c r="A9977" i="1"/>
  <c r="A9978" i="1"/>
  <c r="A9979" i="1"/>
  <c r="A9980" i="1"/>
  <c r="A9981" i="1"/>
  <c r="A9982" i="1"/>
  <c r="A9983" i="1"/>
  <c r="A9984" i="1"/>
  <c r="A9985" i="1"/>
  <c r="A9986" i="1"/>
  <c r="A9987" i="1"/>
  <c r="A9988" i="1"/>
  <c r="A9989" i="1"/>
  <c r="A9990" i="1"/>
  <c r="A9991" i="1"/>
  <c r="A9992" i="1"/>
  <c r="A9993" i="1"/>
  <c r="A9994" i="1"/>
  <c r="A9995" i="1"/>
  <c r="A9996" i="1"/>
  <c r="A9997" i="1"/>
  <c r="A9998" i="1"/>
  <c r="A9999" i="1"/>
  <c r="A10000" i="1"/>
  <c r="A10001" i="1"/>
  <c r="A10002" i="1"/>
  <c r="A10003" i="1"/>
  <c r="A10004" i="1"/>
  <c r="A10005" i="1"/>
  <c r="A10006" i="1"/>
  <c r="A10007" i="1"/>
  <c r="A10008" i="1"/>
  <c r="A10009" i="1"/>
  <c r="A10010" i="1"/>
  <c r="A10011" i="1"/>
  <c r="A10012" i="1"/>
  <c r="A10013" i="1"/>
  <c r="A10014" i="1"/>
  <c r="A10015" i="1"/>
  <c r="A10016" i="1"/>
  <c r="A10017" i="1"/>
  <c r="A10018" i="1"/>
  <c r="A10019" i="1"/>
  <c r="A10020" i="1"/>
  <c r="A10021" i="1"/>
  <c r="A10022" i="1"/>
  <c r="A10023" i="1"/>
  <c r="A10024" i="1"/>
  <c r="A10025" i="1"/>
  <c r="A10026" i="1"/>
  <c r="A10027" i="1"/>
  <c r="A10028" i="1"/>
  <c r="A10029" i="1"/>
  <c r="A10030" i="1"/>
  <c r="A10031" i="1"/>
  <c r="A10032" i="1"/>
  <c r="A10033" i="1"/>
  <c r="A10034" i="1"/>
  <c r="A10035" i="1"/>
  <c r="A10036" i="1"/>
  <c r="A10037" i="1"/>
  <c r="A10038" i="1"/>
  <c r="A10039" i="1"/>
  <c r="A10040" i="1"/>
  <c r="A10041" i="1"/>
  <c r="A10042" i="1"/>
  <c r="A10043" i="1"/>
  <c r="A10044" i="1"/>
  <c r="A10045" i="1"/>
  <c r="A10046" i="1"/>
  <c r="A10047" i="1"/>
  <c r="A10048" i="1"/>
  <c r="A10049" i="1"/>
  <c r="A10050" i="1"/>
  <c r="A10051" i="1"/>
  <c r="A10052" i="1"/>
  <c r="A10053" i="1"/>
  <c r="A10054" i="1"/>
  <c r="A10055" i="1"/>
  <c r="A10056" i="1"/>
  <c r="A10057" i="1"/>
  <c r="A10058" i="1"/>
  <c r="A10059" i="1"/>
  <c r="A10060" i="1"/>
  <c r="A10061" i="1"/>
  <c r="A10062" i="1"/>
  <c r="A10063" i="1"/>
  <c r="A10064" i="1"/>
  <c r="A10065" i="1"/>
  <c r="A10066" i="1"/>
  <c r="A10067" i="1"/>
  <c r="A10068" i="1"/>
  <c r="A10069" i="1"/>
  <c r="A10070" i="1"/>
  <c r="A10071" i="1"/>
  <c r="A10072" i="1"/>
  <c r="A10073" i="1"/>
  <c r="A10074" i="1"/>
  <c r="A10075" i="1"/>
  <c r="A10076" i="1"/>
  <c r="A10077" i="1"/>
  <c r="A10078" i="1"/>
  <c r="A10079" i="1"/>
  <c r="A10080" i="1"/>
  <c r="A10081" i="1"/>
  <c r="A10082" i="1"/>
  <c r="A10083" i="1"/>
  <c r="A10084" i="1"/>
  <c r="A10085" i="1"/>
  <c r="A10086" i="1"/>
  <c r="A10087" i="1"/>
  <c r="A10088" i="1"/>
  <c r="A10089" i="1"/>
  <c r="A10090" i="1"/>
  <c r="A10091" i="1"/>
  <c r="A10092" i="1"/>
  <c r="A10093" i="1"/>
  <c r="A10094" i="1"/>
  <c r="A10095" i="1"/>
  <c r="A10096" i="1"/>
  <c r="A10097" i="1"/>
  <c r="A10098" i="1"/>
  <c r="A10099" i="1"/>
  <c r="A10100" i="1"/>
  <c r="A10101" i="1"/>
  <c r="A10102" i="1"/>
  <c r="A10103" i="1"/>
  <c r="A10104" i="1"/>
  <c r="A10105" i="1"/>
  <c r="A10106" i="1"/>
  <c r="A10107" i="1"/>
  <c r="A10108" i="1"/>
  <c r="A10109" i="1"/>
  <c r="A10110" i="1"/>
  <c r="A10111" i="1"/>
  <c r="A10112" i="1"/>
  <c r="A10113" i="1"/>
  <c r="A10114" i="1"/>
  <c r="A10115" i="1"/>
  <c r="A10116" i="1"/>
  <c r="A10117" i="1"/>
  <c r="A10118" i="1"/>
  <c r="A10119" i="1"/>
  <c r="A10120" i="1"/>
  <c r="A10121" i="1"/>
  <c r="A10122" i="1"/>
  <c r="A10123" i="1"/>
  <c r="A10124" i="1"/>
  <c r="A10125" i="1"/>
  <c r="A10126" i="1"/>
  <c r="A10127" i="1"/>
  <c r="A10128" i="1"/>
  <c r="A10129" i="1"/>
  <c r="A10130" i="1"/>
  <c r="A10131" i="1"/>
  <c r="A10132" i="1"/>
  <c r="A10133" i="1"/>
  <c r="A10134" i="1"/>
  <c r="A10135" i="1"/>
  <c r="A10136" i="1"/>
  <c r="A10137" i="1"/>
  <c r="A10138" i="1"/>
  <c r="A10139" i="1"/>
  <c r="A10140" i="1"/>
  <c r="A10141" i="1"/>
  <c r="A10142" i="1"/>
  <c r="A10143" i="1"/>
  <c r="A10144" i="1"/>
  <c r="A10145" i="1"/>
  <c r="A10146" i="1"/>
  <c r="A10147" i="1"/>
  <c r="A10148" i="1"/>
  <c r="A10149" i="1"/>
  <c r="A10150" i="1"/>
  <c r="A10151" i="1"/>
  <c r="A10152" i="1"/>
  <c r="A10153" i="1"/>
  <c r="A10154" i="1"/>
  <c r="A10155" i="1"/>
  <c r="A10156" i="1"/>
  <c r="A10157" i="1"/>
  <c r="A10158" i="1"/>
  <c r="A10159" i="1"/>
  <c r="A10160" i="1"/>
  <c r="A10161" i="1"/>
  <c r="A10162" i="1"/>
  <c r="A10163" i="1"/>
  <c r="A10164" i="1"/>
  <c r="A10165" i="1"/>
  <c r="A10166" i="1"/>
  <c r="A10167" i="1"/>
  <c r="A10168" i="1"/>
  <c r="A10169" i="1"/>
  <c r="A10170" i="1"/>
  <c r="A10171" i="1"/>
  <c r="A10172" i="1"/>
  <c r="A10173" i="1"/>
  <c r="A10174" i="1"/>
  <c r="A10175" i="1"/>
  <c r="A10176" i="1"/>
  <c r="A10177" i="1"/>
  <c r="A10178" i="1"/>
  <c r="A10179" i="1"/>
  <c r="A10180" i="1"/>
  <c r="A10181" i="1"/>
  <c r="A10182" i="1"/>
  <c r="A10183" i="1"/>
  <c r="A10184" i="1"/>
  <c r="A10185" i="1"/>
  <c r="A10186" i="1"/>
  <c r="A10187" i="1"/>
  <c r="A10188" i="1"/>
  <c r="A10189" i="1"/>
  <c r="A10190" i="1"/>
  <c r="A10191" i="1"/>
  <c r="A10192" i="1"/>
  <c r="A10193" i="1"/>
  <c r="A10194" i="1"/>
  <c r="A10195" i="1"/>
  <c r="A10196" i="1"/>
  <c r="A10197" i="1"/>
  <c r="A10198" i="1"/>
  <c r="A10199" i="1"/>
  <c r="A10200" i="1"/>
  <c r="A10201" i="1"/>
  <c r="A10202" i="1"/>
  <c r="A10203" i="1"/>
  <c r="A10204" i="1"/>
  <c r="A10205" i="1"/>
  <c r="A10206" i="1"/>
  <c r="A10207" i="1"/>
  <c r="A10208" i="1"/>
  <c r="A10209" i="1"/>
  <c r="A10210" i="1"/>
  <c r="A10211" i="1"/>
  <c r="A10212" i="1"/>
  <c r="A10213" i="1"/>
  <c r="A10214" i="1"/>
  <c r="A10215" i="1"/>
  <c r="A10216" i="1"/>
  <c r="A10217" i="1"/>
  <c r="A10218" i="1"/>
  <c r="A10219" i="1"/>
  <c r="A10220" i="1"/>
  <c r="A10221" i="1"/>
  <c r="A10222" i="1"/>
  <c r="A10223" i="1"/>
  <c r="A10224" i="1"/>
  <c r="A10225" i="1"/>
  <c r="A10226" i="1"/>
  <c r="A10227" i="1"/>
  <c r="A10228" i="1"/>
  <c r="A10229" i="1"/>
  <c r="A10230" i="1"/>
  <c r="A10231" i="1"/>
  <c r="A10232" i="1"/>
  <c r="A10233" i="1"/>
  <c r="A10234" i="1"/>
  <c r="A10235" i="1"/>
  <c r="A10236" i="1"/>
  <c r="A10237" i="1"/>
  <c r="A10238" i="1"/>
  <c r="A10239" i="1"/>
  <c r="A10240" i="1"/>
  <c r="A10241" i="1"/>
  <c r="A10242" i="1"/>
  <c r="A10243" i="1"/>
  <c r="A10244" i="1"/>
  <c r="A10245" i="1"/>
  <c r="A10246" i="1"/>
  <c r="A10247" i="1"/>
  <c r="A10248" i="1"/>
  <c r="A10249" i="1"/>
  <c r="A10250" i="1"/>
  <c r="A10251" i="1"/>
  <c r="A10252" i="1"/>
  <c r="A10253" i="1"/>
  <c r="A10254" i="1"/>
  <c r="A10255" i="1"/>
  <c r="A10256" i="1"/>
  <c r="A10257" i="1"/>
  <c r="A10258" i="1"/>
  <c r="A10259" i="1"/>
  <c r="A10260" i="1"/>
  <c r="A10261" i="1"/>
  <c r="A10262" i="1"/>
  <c r="A10263" i="1"/>
  <c r="A10264" i="1"/>
  <c r="A10265" i="1"/>
  <c r="A10266" i="1"/>
  <c r="A10267" i="1"/>
  <c r="A10268" i="1"/>
  <c r="A10269" i="1"/>
  <c r="A10270" i="1"/>
  <c r="A10271" i="1"/>
  <c r="A10272" i="1"/>
  <c r="A10273" i="1"/>
  <c r="A10274" i="1"/>
  <c r="A10275" i="1"/>
  <c r="A10276" i="1"/>
  <c r="A10277" i="1"/>
  <c r="A10278" i="1"/>
  <c r="A10279" i="1"/>
  <c r="A10280" i="1"/>
  <c r="A10281" i="1"/>
  <c r="A10282" i="1"/>
  <c r="A10283" i="1"/>
  <c r="A10284" i="1"/>
  <c r="A10285" i="1"/>
  <c r="A10286" i="1"/>
  <c r="A10287" i="1"/>
  <c r="A10288" i="1"/>
  <c r="A10289" i="1"/>
  <c r="A10290" i="1"/>
  <c r="A10291" i="1"/>
  <c r="A10292" i="1"/>
  <c r="A10293" i="1"/>
  <c r="A10294" i="1"/>
  <c r="A10295" i="1"/>
  <c r="A10296" i="1"/>
  <c r="A10297" i="1"/>
  <c r="A10298" i="1"/>
  <c r="A10299" i="1"/>
  <c r="A10300" i="1"/>
  <c r="A10301" i="1"/>
  <c r="A10302" i="1"/>
  <c r="A10303" i="1"/>
  <c r="A10304" i="1"/>
  <c r="A10305" i="1"/>
  <c r="A10306" i="1"/>
  <c r="A10307" i="1"/>
  <c r="A10308" i="1"/>
  <c r="A10309" i="1"/>
  <c r="A10310" i="1"/>
  <c r="A10311" i="1"/>
  <c r="A10312" i="1"/>
  <c r="A10313" i="1"/>
  <c r="A10314" i="1"/>
  <c r="A10315" i="1"/>
  <c r="A10316" i="1"/>
  <c r="A10317" i="1"/>
  <c r="A10318" i="1"/>
  <c r="A10319" i="1"/>
  <c r="A10320" i="1"/>
  <c r="A10321" i="1"/>
  <c r="A10322" i="1"/>
  <c r="A10323" i="1"/>
  <c r="A10324" i="1"/>
  <c r="A10325" i="1"/>
  <c r="A10326" i="1"/>
  <c r="A10327" i="1"/>
  <c r="A10328" i="1"/>
  <c r="A10329" i="1"/>
  <c r="A10330" i="1"/>
  <c r="A10331" i="1"/>
  <c r="A10332" i="1"/>
  <c r="A10333" i="1"/>
  <c r="A10334" i="1"/>
  <c r="A10335" i="1"/>
  <c r="A10336" i="1"/>
  <c r="A10337" i="1"/>
  <c r="A10338" i="1"/>
  <c r="A10339" i="1"/>
  <c r="A10340" i="1"/>
  <c r="A10341" i="1"/>
  <c r="A10342" i="1"/>
  <c r="A10343" i="1"/>
  <c r="A10344" i="1"/>
  <c r="A10345" i="1"/>
  <c r="A10346" i="1"/>
  <c r="A10347" i="1"/>
  <c r="A10348" i="1"/>
  <c r="A10349" i="1"/>
  <c r="A10350" i="1"/>
  <c r="A10351" i="1"/>
  <c r="A10352" i="1"/>
  <c r="A10353" i="1"/>
  <c r="A10354" i="1"/>
  <c r="A10355" i="1"/>
  <c r="A10356" i="1"/>
  <c r="A10357" i="1"/>
  <c r="A10358" i="1"/>
  <c r="A10359" i="1"/>
  <c r="A10360" i="1"/>
  <c r="A10361" i="1"/>
  <c r="A10362" i="1"/>
  <c r="A10363" i="1"/>
  <c r="A10364" i="1"/>
  <c r="A10365" i="1"/>
  <c r="A10366" i="1"/>
  <c r="A10367" i="1"/>
  <c r="A10368" i="1"/>
  <c r="A10369" i="1"/>
  <c r="A10370" i="1"/>
  <c r="A10371" i="1"/>
  <c r="A10372" i="1"/>
  <c r="A10373" i="1"/>
  <c r="A10374" i="1"/>
  <c r="A10375" i="1"/>
  <c r="A10376" i="1"/>
  <c r="A10377" i="1"/>
  <c r="A10378" i="1"/>
  <c r="A10379" i="1"/>
  <c r="A10380" i="1"/>
  <c r="A10381" i="1"/>
  <c r="A10382" i="1"/>
  <c r="A10383" i="1"/>
  <c r="A10384" i="1"/>
  <c r="A10385" i="1"/>
  <c r="A10386" i="1"/>
  <c r="A10387" i="1"/>
  <c r="A10388" i="1"/>
  <c r="A10389" i="1"/>
  <c r="A10390" i="1"/>
  <c r="A10391" i="1"/>
  <c r="A10392" i="1"/>
  <c r="A10393" i="1"/>
  <c r="A10394" i="1"/>
  <c r="A10395" i="1"/>
  <c r="A10396" i="1"/>
  <c r="A10397" i="1"/>
  <c r="A10398" i="1"/>
  <c r="A10399" i="1"/>
  <c r="A10400" i="1"/>
  <c r="A10401" i="1"/>
  <c r="A10402" i="1"/>
  <c r="A10403" i="1"/>
  <c r="A10404" i="1"/>
  <c r="A10405" i="1"/>
  <c r="A10406" i="1"/>
  <c r="A10407" i="1"/>
  <c r="A10408" i="1"/>
  <c r="A10409" i="1"/>
  <c r="A10410" i="1"/>
  <c r="A10411" i="1"/>
  <c r="A10412" i="1"/>
  <c r="A10413" i="1"/>
  <c r="A10414" i="1"/>
  <c r="A10415" i="1"/>
  <c r="A10416" i="1"/>
  <c r="A10417" i="1"/>
  <c r="A10418" i="1"/>
  <c r="A10419" i="1"/>
  <c r="A10420" i="1"/>
  <c r="A10421" i="1"/>
  <c r="A10422" i="1"/>
  <c r="A10423" i="1"/>
  <c r="A10424" i="1"/>
  <c r="A10425" i="1"/>
  <c r="A10426" i="1"/>
  <c r="A10427" i="1"/>
  <c r="A10428" i="1"/>
  <c r="A10429" i="1"/>
  <c r="A10430" i="1"/>
  <c r="A10431" i="1"/>
  <c r="A10432" i="1"/>
  <c r="A10433" i="1"/>
  <c r="A10434" i="1"/>
  <c r="A10435" i="1"/>
  <c r="A10436" i="1"/>
  <c r="A10437" i="1"/>
  <c r="A10438" i="1"/>
  <c r="A10439" i="1"/>
  <c r="A10440" i="1"/>
  <c r="A10441" i="1"/>
  <c r="A10442" i="1"/>
  <c r="A10443" i="1"/>
  <c r="A10444" i="1"/>
  <c r="A10445" i="1"/>
  <c r="A10446" i="1"/>
  <c r="A10447" i="1"/>
  <c r="A10448" i="1"/>
  <c r="A10449" i="1"/>
  <c r="A10450" i="1"/>
  <c r="A10451" i="1"/>
  <c r="A10452" i="1"/>
  <c r="A10453" i="1"/>
  <c r="A10454" i="1"/>
  <c r="A10455" i="1"/>
  <c r="A10456" i="1"/>
  <c r="A10457" i="1"/>
  <c r="A10458" i="1"/>
  <c r="A10459" i="1"/>
  <c r="A10460" i="1"/>
  <c r="A10461" i="1"/>
  <c r="A10462" i="1"/>
  <c r="A10463" i="1"/>
  <c r="A10464" i="1"/>
  <c r="A10465" i="1"/>
  <c r="A10466" i="1"/>
  <c r="A10467" i="1"/>
  <c r="A10468" i="1"/>
  <c r="A10469" i="1"/>
  <c r="A10470" i="1"/>
  <c r="A10471" i="1"/>
  <c r="A10472" i="1"/>
  <c r="A10473" i="1"/>
  <c r="A10474" i="1"/>
  <c r="A10475" i="1"/>
  <c r="A10476" i="1"/>
  <c r="A10477" i="1"/>
  <c r="A10478" i="1"/>
  <c r="A10479" i="1"/>
  <c r="A10480" i="1"/>
  <c r="A10481" i="1"/>
  <c r="A10482" i="1"/>
  <c r="A10483" i="1"/>
  <c r="A10484" i="1"/>
  <c r="A10485" i="1"/>
  <c r="A10486" i="1"/>
  <c r="A10487" i="1"/>
  <c r="A10488" i="1"/>
  <c r="A10489" i="1"/>
  <c r="A10490" i="1"/>
  <c r="A10491" i="1"/>
  <c r="A10492" i="1"/>
  <c r="A10493" i="1"/>
  <c r="A10494" i="1"/>
  <c r="A10495" i="1"/>
  <c r="A10496" i="1"/>
  <c r="A10497" i="1"/>
  <c r="A10498" i="1"/>
  <c r="A10499" i="1"/>
  <c r="A10500" i="1"/>
  <c r="A10501" i="1"/>
  <c r="A10502" i="1"/>
  <c r="A10503" i="1"/>
  <c r="A10504" i="1"/>
  <c r="A10505" i="1"/>
  <c r="A10506" i="1"/>
  <c r="A10507" i="1"/>
  <c r="A10508" i="1"/>
  <c r="A10509" i="1"/>
  <c r="A10510" i="1"/>
  <c r="A10511" i="1"/>
  <c r="A10512" i="1"/>
  <c r="A10513" i="1"/>
  <c r="A10514" i="1"/>
  <c r="A10515" i="1"/>
  <c r="A10516" i="1"/>
  <c r="A10517" i="1"/>
  <c r="A10518" i="1"/>
  <c r="A10519" i="1"/>
  <c r="A10520" i="1"/>
  <c r="A10521" i="1"/>
  <c r="A10522" i="1"/>
  <c r="A10523" i="1"/>
  <c r="A10524" i="1"/>
  <c r="A10525" i="1"/>
  <c r="A10526" i="1"/>
  <c r="A10527" i="1"/>
  <c r="A10528" i="1"/>
  <c r="A10529" i="1"/>
  <c r="A10530" i="1"/>
  <c r="A10531" i="1"/>
  <c r="A10532" i="1"/>
  <c r="A10533" i="1"/>
  <c r="A10534" i="1"/>
  <c r="A10535" i="1"/>
  <c r="A10536" i="1"/>
  <c r="A10537" i="1"/>
  <c r="A10538" i="1"/>
  <c r="A10539" i="1"/>
  <c r="A10540" i="1"/>
  <c r="A10541" i="1"/>
  <c r="A10542" i="1"/>
  <c r="A10543" i="1"/>
  <c r="A10544" i="1"/>
  <c r="A10545" i="1"/>
  <c r="A10546" i="1"/>
  <c r="A10547" i="1"/>
  <c r="A10548" i="1"/>
  <c r="A10549" i="1"/>
  <c r="A10550" i="1"/>
  <c r="A10551" i="1"/>
  <c r="A10552" i="1"/>
  <c r="A10553" i="1"/>
  <c r="A10554" i="1"/>
  <c r="A10555" i="1"/>
  <c r="A10556" i="1"/>
  <c r="A10557" i="1"/>
  <c r="A10558" i="1"/>
  <c r="A10559" i="1"/>
  <c r="A10560" i="1"/>
  <c r="A10561" i="1"/>
  <c r="A10562" i="1"/>
  <c r="A10563" i="1"/>
  <c r="A10564" i="1"/>
  <c r="A10565" i="1"/>
  <c r="A10566" i="1"/>
  <c r="A10567" i="1"/>
  <c r="A10568" i="1"/>
  <c r="A10569" i="1"/>
  <c r="A10570" i="1"/>
  <c r="A10571" i="1"/>
  <c r="A10572" i="1"/>
  <c r="A10573" i="1"/>
  <c r="A10574" i="1"/>
  <c r="A10575" i="1"/>
  <c r="A10576" i="1"/>
  <c r="A10577" i="1"/>
  <c r="A10578" i="1"/>
  <c r="A10579" i="1"/>
  <c r="A10580" i="1"/>
  <c r="A10581" i="1"/>
  <c r="A10582" i="1"/>
  <c r="A10583" i="1"/>
  <c r="A10584" i="1"/>
  <c r="A10585" i="1"/>
  <c r="A10586" i="1"/>
  <c r="A10587" i="1"/>
  <c r="A10588" i="1"/>
  <c r="A10589" i="1"/>
  <c r="A10590" i="1"/>
  <c r="A10591" i="1"/>
  <c r="A10592" i="1"/>
  <c r="A10593" i="1"/>
  <c r="A10594" i="1"/>
  <c r="A10595" i="1"/>
  <c r="A10596" i="1"/>
  <c r="A10597" i="1"/>
  <c r="A10598" i="1"/>
  <c r="A10599" i="1"/>
  <c r="A10600" i="1"/>
  <c r="A10601" i="1"/>
  <c r="A10602" i="1"/>
  <c r="A10603" i="1"/>
  <c r="A10604" i="1"/>
  <c r="A10605" i="1"/>
  <c r="A10606" i="1"/>
  <c r="A10607" i="1"/>
  <c r="A10608" i="1"/>
  <c r="A10609" i="1"/>
  <c r="A10610" i="1"/>
  <c r="A10611" i="1"/>
  <c r="A10612" i="1"/>
  <c r="A10613" i="1"/>
  <c r="A10614" i="1"/>
  <c r="A10615" i="1"/>
  <c r="A10616" i="1"/>
  <c r="A10617" i="1"/>
  <c r="A10618" i="1"/>
  <c r="A10619" i="1"/>
  <c r="A10620" i="1"/>
  <c r="A10621" i="1"/>
  <c r="A10622" i="1"/>
  <c r="A10623" i="1"/>
  <c r="A10624" i="1"/>
  <c r="A10625" i="1"/>
  <c r="A10626" i="1"/>
  <c r="A10627" i="1"/>
  <c r="A10628" i="1"/>
  <c r="A10629" i="1"/>
  <c r="A10630" i="1"/>
  <c r="A10631" i="1"/>
  <c r="A10632" i="1"/>
  <c r="A10633" i="1"/>
  <c r="A10634" i="1"/>
  <c r="A10635" i="1"/>
  <c r="A10636" i="1"/>
  <c r="A10637" i="1"/>
  <c r="A10638" i="1"/>
  <c r="A10639" i="1"/>
  <c r="A10640" i="1"/>
  <c r="A10641" i="1"/>
  <c r="A10642" i="1"/>
  <c r="A10643" i="1"/>
  <c r="A10644" i="1"/>
  <c r="A10645" i="1"/>
  <c r="A10646" i="1"/>
  <c r="A10647" i="1"/>
  <c r="A10648" i="1"/>
  <c r="A10649" i="1"/>
  <c r="A10650" i="1"/>
  <c r="A10651" i="1"/>
  <c r="A10652" i="1"/>
  <c r="A10653" i="1"/>
  <c r="A10654" i="1"/>
  <c r="A10655" i="1"/>
  <c r="A10656" i="1"/>
  <c r="A10657" i="1"/>
  <c r="A10658" i="1"/>
  <c r="A10659" i="1"/>
  <c r="A10660" i="1"/>
  <c r="A10661" i="1"/>
  <c r="A10662" i="1"/>
  <c r="A10663" i="1"/>
  <c r="A10664" i="1"/>
  <c r="A10665" i="1"/>
  <c r="A10666" i="1"/>
  <c r="A10667" i="1"/>
  <c r="A10668" i="1"/>
  <c r="A10669" i="1"/>
  <c r="A10670" i="1"/>
  <c r="A10671" i="1"/>
  <c r="A10672" i="1"/>
  <c r="A10673" i="1"/>
  <c r="A10674" i="1"/>
  <c r="A10675" i="1"/>
  <c r="A10676" i="1"/>
  <c r="A10677" i="1"/>
  <c r="A10678" i="1"/>
  <c r="A10679" i="1"/>
  <c r="A10680" i="1"/>
  <c r="A10681" i="1"/>
  <c r="A10682" i="1"/>
  <c r="A10683" i="1"/>
  <c r="A10684" i="1"/>
  <c r="A10685" i="1"/>
  <c r="A10686" i="1"/>
  <c r="A10687" i="1"/>
  <c r="A10688" i="1"/>
  <c r="A10689" i="1"/>
  <c r="A10690" i="1"/>
  <c r="A10691" i="1"/>
  <c r="A10692" i="1"/>
  <c r="A10693" i="1"/>
  <c r="A10694" i="1"/>
  <c r="A10695" i="1"/>
  <c r="A10696" i="1"/>
  <c r="A10697" i="1"/>
  <c r="A10698" i="1"/>
  <c r="A10699" i="1"/>
  <c r="A10700" i="1"/>
  <c r="A10701" i="1"/>
  <c r="A10702" i="1"/>
  <c r="A10703" i="1"/>
  <c r="A10704" i="1"/>
  <c r="A10705" i="1"/>
  <c r="A10706" i="1"/>
  <c r="A10707" i="1"/>
  <c r="A10708" i="1"/>
  <c r="A10709" i="1"/>
  <c r="A10710" i="1"/>
  <c r="A10711" i="1"/>
  <c r="A10712" i="1"/>
  <c r="A10713" i="1"/>
  <c r="A10714" i="1"/>
  <c r="A10715" i="1"/>
  <c r="A10716" i="1"/>
  <c r="A10717" i="1"/>
  <c r="A10718" i="1"/>
  <c r="A10719" i="1"/>
  <c r="A10720" i="1"/>
  <c r="A10721" i="1"/>
  <c r="A10722" i="1"/>
  <c r="A10723" i="1"/>
  <c r="A10724" i="1"/>
  <c r="A10725" i="1"/>
  <c r="A10726" i="1"/>
  <c r="A10727" i="1"/>
  <c r="A10728" i="1"/>
  <c r="A10729" i="1"/>
  <c r="A10730" i="1"/>
  <c r="A10731" i="1"/>
  <c r="A10732" i="1"/>
  <c r="A10733" i="1"/>
  <c r="A10734" i="1"/>
  <c r="A10735" i="1"/>
  <c r="A10736" i="1"/>
  <c r="A10737" i="1"/>
  <c r="A10738" i="1"/>
  <c r="A10739" i="1"/>
  <c r="A10740" i="1"/>
  <c r="A10741" i="1"/>
  <c r="A10742" i="1"/>
  <c r="A10743" i="1"/>
  <c r="A10744" i="1"/>
  <c r="A10745" i="1"/>
  <c r="A10746" i="1"/>
  <c r="A10747" i="1"/>
  <c r="A10748" i="1"/>
  <c r="A10749" i="1"/>
  <c r="A10750" i="1"/>
  <c r="A10751" i="1"/>
  <c r="A10752" i="1"/>
  <c r="A10753" i="1"/>
  <c r="A10754" i="1"/>
  <c r="A10755" i="1"/>
  <c r="A10756" i="1"/>
  <c r="A10757" i="1"/>
  <c r="A10758" i="1"/>
  <c r="A10759" i="1"/>
  <c r="A10760" i="1"/>
  <c r="A10761" i="1"/>
  <c r="A10762" i="1"/>
  <c r="A10763" i="1"/>
  <c r="A10764" i="1"/>
  <c r="A10765" i="1"/>
  <c r="A10766" i="1"/>
  <c r="A10767" i="1"/>
  <c r="A10768" i="1"/>
  <c r="A10769" i="1"/>
  <c r="A10770" i="1"/>
  <c r="A10771" i="1"/>
  <c r="A10772" i="1"/>
  <c r="A10773" i="1"/>
  <c r="A10774" i="1"/>
  <c r="A10775" i="1"/>
  <c r="A10776" i="1"/>
  <c r="A10777" i="1"/>
  <c r="A10778" i="1"/>
  <c r="A10779" i="1"/>
  <c r="A10780" i="1"/>
  <c r="A10781" i="1"/>
  <c r="A10782" i="1"/>
  <c r="A10783" i="1"/>
  <c r="A10784" i="1"/>
  <c r="A10785" i="1"/>
  <c r="A10786" i="1"/>
  <c r="A10787" i="1"/>
  <c r="A10788" i="1"/>
  <c r="A10789" i="1"/>
  <c r="A10790" i="1"/>
  <c r="A10791" i="1"/>
  <c r="A10792" i="1"/>
  <c r="A10793" i="1"/>
  <c r="A10794" i="1"/>
  <c r="A10795" i="1"/>
  <c r="A10796" i="1"/>
  <c r="A10797" i="1"/>
  <c r="A10798" i="1"/>
  <c r="A10799" i="1"/>
  <c r="A10800" i="1"/>
  <c r="A10801" i="1"/>
  <c r="A10802" i="1"/>
  <c r="A10803" i="1"/>
  <c r="A10804" i="1"/>
  <c r="A10805" i="1"/>
  <c r="A10806" i="1"/>
  <c r="A10807" i="1"/>
  <c r="A10808" i="1"/>
  <c r="A10809" i="1"/>
  <c r="A10810" i="1"/>
  <c r="A10811" i="1"/>
  <c r="A10812" i="1"/>
  <c r="A10813" i="1"/>
  <c r="A10814" i="1"/>
  <c r="A10815" i="1"/>
  <c r="A10816" i="1"/>
  <c r="A10817" i="1"/>
  <c r="A10818" i="1"/>
  <c r="A10819" i="1"/>
  <c r="A10820" i="1"/>
  <c r="A10821" i="1"/>
  <c r="A10822" i="1"/>
  <c r="A10823" i="1"/>
  <c r="A10824" i="1"/>
  <c r="A10825" i="1"/>
  <c r="A10826" i="1"/>
  <c r="A10827" i="1"/>
  <c r="A10828" i="1"/>
  <c r="A10829" i="1"/>
  <c r="A10830" i="1"/>
  <c r="A10831" i="1"/>
  <c r="A10832" i="1"/>
  <c r="A10833" i="1"/>
  <c r="A10834" i="1"/>
  <c r="A10835" i="1"/>
  <c r="A10836" i="1"/>
  <c r="A10837" i="1"/>
  <c r="A10838" i="1"/>
  <c r="A10839" i="1"/>
  <c r="A10840" i="1"/>
  <c r="A10841" i="1"/>
  <c r="A10842" i="1"/>
  <c r="A10843" i="1"/>
  <c r="A10844" i="1"/>
  <c r="A10845" i="1"/>
  <c r="A10846" i="1"/>
  <c r="A10847" i="1"/>
  <c r="A10848" i="1"/>
  <c r="A10849" i="1"/>
  <c r="A10850" i="1"/>
  <c r="A10851" i="1"/>
  <c r="A10852" i="1"/>
  <c r="A10853" i="1"/>
  <c r="A10854" i="1"/>
  <c r="A10855" i="1"/>
  <c r="A10856" i="1"/>
  <c r="A10857" i="1"/>
  <c r="A10858" i="1"/>
  <c r="A10859" i="1"/>
  <c r="A10860" i="1"/>
  <c r="A10861" i="1"/>
  <c r="A10862" i="1"/>
  <c r="A10863" i="1"/>
  <c r="A10864" i="1"/>
  <c r="A10865" i="1"/>
  <c r="A10866" i="1"/>
  <c r="A10867" i="1"/>
  <c r="A10868" i="1"/>
  <c r="A10869" i="1"/>
  <c r="A10870" i="1"/>
  <c r="A10871" i="1"/>
  <c r="A10872" i="1"/>
  <c r="A10873" i="1"/>
  <c r="A10874" i="1"/>
  <c r="A10875" i="1"/>
  <c r="A10876" i="1"/>
  <c r="A10877" i="1"/>
  <c r="A10878" i="1"/>
  <c r="A10879" i="1"/>
  <c r="A10880" i="1"/>
  <c r="A10881" i="1"/>
  <c r="A10882" i="1"/>
  <c r="A10883" i="1"/>
  <c r="A10884" i="1"/>
  <c r="A10885" i="1"/>
  <c r="A10886" i="1"/>
  <c r="A10887" i="1"/>
  <c r="A10888" i="1"/>
  <c r="A10889" i="1"/>
  <c r="A10890" i="1"/>
  <c r="A10891" i="1"/>
  <c r="A10892" i="1"/>
  <c r="A10893" i="1"/>
  <c r="A10894" i="1"/>
  <c r="A10895" i="1"/>
  <c r="A10896" i="1"/>
  <c r="A10897" i="1"/>
  <c r="A10898" i="1"/>
  <c r="A10899" i="1"/>
  <c r="A10900" i="1"/>
  <c r="A10901" i="1"/>
  <c r="A10902" i="1"/>
  <c r="A10903" i="1"/>
  <c r="A10904" i="1"/>
  <c r="A10905" i="1"/>
  <c r="A10906" i="1"/>
  <c r="A10907" i="1"/>
  <c r="A10908" i="1"/>
  <c r="A10909" i="1"/>
  <c r="A10910" i="1"/>
  <c r="A10911" i="1"/>
  <c r="A10912" i="1"/>
  <c r="A10913" i="1"/>
  <c r="A10914" i="1"/>
  <c r="A10915" i="1"/>
  <c r="A10916" i="1"/>
  <c r="A10917" i="1"/>
  <c r="A10918" i="1"/>
  <c r="A10919" i="1"/>
  <c r="A10920" i="1"/>
  <c r="A10921" i="1"/>
  <c r="A10922" i="1"/>
  <c r="A10923" i="1"/>
  <c r="A10924" i="1"/>
  <c r="A10925" i="1"/>
  <c r="A10926" i="1"/>
  <c r="A10927" i="1"/>
  <c r="A10928" i="1"/>
  <c r="A10929" i="1"/>
  <c r="A10930" i="1"/>
  <c r="A10931" i="1"/>
  <c r="A10932" i="1"/>
  <c r="A10933" i="1"/>
  <c r="A10934" i="1"/>
  <c r="A10935" i="1"/>
  <c r="A10936" i="1"/>
  <c r="A10937" i="1"/>
  <c r="A10938" i="1"/>
  <c r="A10939" i="1"/>
  <c r="A10940" i="1"/>
  <c r="A10941" i="1"/>
  <c r="A10942" i="1"/>
  <c r="A10943" i="1"/>
  <c r="A10944" i="1"/>
  <c r="A10945" i="1"/>
  <c r="A10946" i="1"/>
  <c r="A10947" i="1"/>
  <c r="A10948" i="1"/>
  <c r="A10949" i="1"/>
  <c r="A10950" i="1"/>
  <c r="A10951" i="1"/>
  <c r="A10952" i="1"/>
  <c r="A10953" i="1"/>
  <c r="A10954" i="1"/>
  <c r="A10955" i="1"/>
  <c r="A10956" i="1"/>
  <c r="A10957" i="1"/>
  <c r="A10958" i="1"/>
  <c r="A10959" i="1"/>
  <c r="A10960" i="1"/>
  <c r="A10961" i="1"/>
  <c r="A10962" i="1"/>
  <c r="A10963" i="1"/>
  <c r="A10964" i="1"/>
  <c r="A10965" i="1"/>
  <c r="A10966" i="1"/>
  <c r="A10967" i="1"/>
  <c r="A10968" i="1"/>
  <c r="A10969" i="1"/>
  <c r="A10970" i="1"/>
  <c r="A10971" i="1"/>
  <c r="A10972" i="1"/>
  <c r="A10973" i="1"/>
  <c r="A10974" i="1"/>
  <c r="A10975" i="1"/>
  <c r="A10976" i="1"/>
  <c r="A10977" i="1"/>
  <c r="A10978" i="1"/>
  <c r="A10979" i="1"/>
  <c r="A10980" i="1"/>
  <c r="A10981" i="1"/>
  <c r="A10982" i="1"/>
  <c r="A10983" i="1"/>
  <c r="A10984" i="1"/>
  <c r="A10985" i="1"/>
  <c r="A10986" i="1"/>
  <c r="A10987" i="1"/>
  <c r="A10988" i="1"/>
  <c r="A10989" i="1"/>
  <c r="A10990" i="1"/>
  <c r="A10991" i="1"/>
  <c r="A10992" i="1"/>
  <c r="A10993" i="1"/>
  <c r="A10994" i="1"/>
  <c r="A10995" i="1"/>
  <c r="A10996" i="1"/>
  <c r="A10997" i="1"/>
  <c r="A10998" i="1"/>
  <c r="A10999" i="1"/>
  <c r="A11000" i="1"/>
  <c r="A11001" i="1"/>
  <c r="A11002" i="1"/>
  <c r="A11003" i="1"/>
  <c r="A11004" i="1"/>
  <c r="A11005" i="1"/>
  <c r="A11006" i="1"/>
  <c r="A11007" i="1"/>
  <c r="A11008" i="1"/>
  <c r="A11009" i="1"/>
  <c r="A11010" i="1"/>
  <c r="A11011" i="1"/>
  <c r="A11012" i="1"/>
  <c r="A11013" i="1"/>
  <c r="A11014" i="1"/>
  <c r="A11015" i="1"/>
  <c r="A11016" i="1"/>
  <c r="A11017" i="1"/>
  <c r="A11018" i="1"/>
  <c r="A11019" i="1"/>
  <c r="A11020" i="1"/>
  <c r="A11021" i="1"/>
  <c r="A11022" i="1"/>
  <c r="A11023" i="1"/>
  <c r="A11024" i="1"/>
  <c r="A11025" i="1"/>
  <c r="A11026" i="1"/>
  <c r="A11027" i="1"/>
  <c r="A11028" i="1"/>
  <c r="A11029" i="1"/>
  <c r="A11030" i="1"/>
  <c r="A11031" i="1"/>
  <c r="A11032" i="1"/>
  <c r="A11033" i="1"/>
  <c r="A11034" i="1"/>
  <c r="A11035" i="1"/>
  <c r="A11036" i="1"/>
  <c r="A11037" i="1"/>
  <c r="A11038" i="1"/>
  <c r="A11039" i="1"/>
  <c r="A11040" i="1"/>
  <c r="A11041" i="1"/>
  <c r="A11042" i="1"/>
  <c r="A11043" i="1"/>
  <c r="A11044" i="1"/>
  <c r="A11045" i="1"/>
  <c r="A11046" i="1"/>
  <c r="A11047" i="1"/>
  <c r="A11048" i="1"/>
  <c r="A11049" i="1"/>
  <c r="A11050" i="1"/>
  <c r="A11051" i="1"/>
  <c r="A11052" i="1"/>
  <c r="A11053" i="1"/>
  <c r="A11054" i="1"/>
  <c r="A11055" i="1"/>
  <c r="A11056" i="1"/>
  <c r="A11057" i="1"/>
  <c r="A11058" i="1"/>
  <c r="A11059" i="1"/>
  <c r="A11060" i="1"/>
  <c r="A11061" i="1"/>
  <c r="A11062" i="1"/>
  <c r="A11063" i="1"/>
  <c r="A11064" i="1"/>
  <c r="A11065" i="1"/>
  <c r="A11066" i="1"/>
  <c r="A11067" i="1"/>
  <c r="A11068" i="1"/>
  <c r="A11069" i="1"/>
  <c r="A11070" i="1"/>
  <c r="A11071" i="1"/>
  <c r="A11072" i="1"/>
  <c r="A11073" i="1"/>
  <c r="A11074" i="1"/>
  <c r="A11075" i="1"/>
  <c r="A11076" i="1"/>
  <c r="A11077" i="1"/>
  <c r="A11078" i="1"/>
  <c r="A11079" i="1"/>
  <c r="A11080" i="1"/>
  <c r="A11081" i="1"/>
  <c r="A11082" i="1"/>
  <c r="A11083" i="1"/>
  <c r="A11084" i="1"/>
  <c r="A11085" i="1"/>
  <c r="A11086" i="1"/>
  <c r="A11087" i="1"/>
  <c r="A11088" i="1"/>
  <c r="A11089" i="1"/>
  <c r="A11090" i="1"/>
  <c r="A11091" i="1"/>
  <c r="A11092" i="1"/>
  <c r="A11093" i="1"/>
  <c r="A11094" i="1"/>
  <c r="A11095" i="1"/>
  <c r="A11096" i="1"/>
  <c r="A11097" i="1"/>
  <c r="A11098" i="1"/>
  <c r="A11099" i="1"/>
  <c r="A11100" i="1"/>
  <c r="A11101" i="1"/>
  <c r="A11102" i="1"/>
  <c r="A11103" i="1"/>
  <c r="A11104" i="1"/>
  <c r="A11105" i="1"/>
  <c r="A11106" i="1"/>
  <c r="A11107" i="1"/>
  <c r="A11108" i="1"/>
  <c r="A11109" i="1"/>
  <c r="A11110" i="1"/>
  <c r="A11111" i="1"/>
  <c r="A11112" i="1"/>
  <c r="A11113" i="1"/>
  <c r="A11114" i="1"/>
  <c r="A11115" i="1"/>
  <c r="A11116" i="1"/>
  <c r="A11117" i="1"/>
  <c r="A11118" i="1"/>
  <c r="A11119" i="1"/>
  <c r="A11120" i="1"/>
  <c r="A11121" i="1"/>
  <c r="A11122" i="1"/>
  <c r="A11123" i="1"/>
  <c r="A11124" i="1"/>
  <c r="A11125" i="1"/>
  <c r="A11126" i="1"/>
  <c r="A11127" i="1"/>
  <c r="A11128" i="1"/>
  <c r="A11129" i="1"/>
  <c r="A11130" i="1"/>
  <c r="A11131" i="1"/>
  <c r="A11132" i="1"/>
  <c r="A11133" i="1"/>
  <c r="A11134" i="1"/>
  <c r="A11135" i="1"/>
  <c r="A11136" i="1"/>
  <c r="A11137" i="1"/>
  <c r="A11138" i="1"/>
  <c r="A11139" i="1"/>
  <c r="A11140" i="1"/>
  <c r="A11141" i="1"/>
  <c r="A11142" i="1"/>
  <c r="A11143" i="1"/>
  <c r="A11144" i="1"/>
  <c r="A11145" i="1"/>
  <c r="A11146" i="1"/>
  <c r="A11147" i="1"/>
  <c r="A11148" i="1"/>
  <c r="A11149" i="1"/>
  <c r="A11150" i="1"/>
  <c r="A11151" i="1"/>
  <c r="A11152" i="1"/>
  <c r="A11153" i="1"/>
  <c r="A11154" i="1"/>
  <c r="A11155" i="1"/>
  <c r="A11156" i="1"/>
  <c r="A11157" i="1"/>
  <c r="A11158" i="1"/>
  <c r="A11159" i="1"/>
  <c r="A11160" i="1"/>
  <c r="A11161" i="1"/>
  <c r="A11162" i="1"/>
  <c r="A11163" i="1"/>
  <c r="A11164" i="1"/>
  <c r="A11165" i="1"/>
  <c r="A11166" i="1"/>
  <c r="A11167" i="1"/>
  <c r="A11168" i="1"/>
  <c r="A11169" i="1"/>
  <c r="A11170" i="1"/>
  <c r="A11171" i="1"/>
  <c r="A11172" i="1"/>
  <c r="A11173" i="1"/>
  <c r="A11174" i="1"/>
  <c r="A11175" i="1"/>
  <c r="A11176" i="1"/>
  <c r="A11177" i="1"/>
  <c r="A11178" i="1"/>
  <c r="A11179" i="1"/>
  <c r="A11180" i="1"/>
  <c r="A11181" i="1"/>
  <c r="A11182" i="1"/>
  <c r="A11183" i="1"/>
  <c r="A11184" i="1"/>
  <c r="A11185" i="1"/>
  <c r="A11186" i="1"/>
  <c r="A11187" i="1"/>
  <c r="A11188" i="1"/>
  <c r="A11189" i="1"/>
  <c r="A11190" i="1"/>
  <c r="A11191" i="1"/>
  <c r="A11192" i="1"/>
  <c r="A11193" i="1"/>
  <c r="A11194" i="1"/>
  <c r="A11195" i="1"/>
  <c r="A11196" i="1"/>
  <c r="A11197" i="1"/>
  <c r="A11198" i="1"/>
  <c r="A11199" i="1"/>
  <c r="A11200" i="1"/>
  <c r="A11201" i="1"/>
  <c r="A11202" i="1"/>
  <c r="A11203" i="1"/>
  <c r="A11204" i="1"/>
  <c r="A11205" i="1"/>
  <c r="A11206" i="1"/>
  <c r="A11207" i="1"/>
  <c r="A11208" i="1"/>
  <c r="A11209" i="1"/>
  <c r="A11210" i="1"/>
  <c r="A11211" i="1"/>
  <c r="A11212" i="1"/>
  <c r="A11213" i="1"/>
  <c r="A11214" i="1"/>
  <c r="A11215" i="1"/>
  <c r="A11216" i="1"/>
  <c r="A11217" i="1"/>
  <c r="A11218" i="1"/>
  <c r="A11219" i="1"/>
  <c r="A11220" i="1"/>
  <c r="A11221" i="1"/>
  <c r="A11222" i="1"/>
  <c r="A11223" i="1"/>
  <c r="A11224" i="1"/>
  <c r="A11225" i="1"/>
  <c r="A11226" i="1"/>
  <c r="A11227" i="1"/>
  <c r="A11228" i="1"/>
  <c r="A11229" i="1"/>
  <c r="A11230" i="1"/>
  <c r="A11231" i="1"/>
  <c r="A11232" i="1"/>
  <c r="A11233" i="1"/>
  <c r="A11234" i="1"/>
  <c r="A11235" i="1"/>
  <c r="A11236" i="1"/>
  <c r="A11237" i="1"/>
  <c r="A11238" i="1"/>
  <c r="A11239" i="1"/>
  <c r="A11240" i="1"/>
  <c r="A11241" i="1"/>
  <c r="A11242" i="1"/>
  <c r="A11243" i="1"/>
  <c r="A11244" i="1"/>
  <c r="A11245" i="1"/>
  <c r="A11246" i="1"/>
  <c r="A11247" i="1"/>
  <c r="A11248" i="1"/>
  <c r="A11249" i="1"/>
  <c r="A11250" i="1"/>
  <c r="A11251" i="1"/>
  <c r="A11252" i="1"/>
  <c r="A11253" i="1"/>
  <c r="A11254" i="1"/>
  <c r="A11255" i="1"/>
  <c r="A11256" i="1"/>
  <c r="A11257" i="1"/>
  <c r="A11258" i="1"/>
  <c r="A11259" i="1"/>
  <c r="A11260" i="1"/>
  <c r="A11261" i="1"/>
  <c r="A11262" i="1"/>
  <c r="A11263" i="1"/>
  <c r="A11264" i="1"/>
  <c r="A11265" i="1"/>
  <c r="A11266" i="1"/>
  <c r="A11267" i="1"/>
  <c r="A11268" i="1"/>
  <c r="A11269" i="1"/>
  <c r="A11270" i="1"/>
  <c r="A11271" i="1"/>
  <c r="A11272" i="1"/>
  <c r="A11273" i="1"/>
  <c r="A11274" i="1"/>
  <c r="A11275" i="1"/>
  <c r="A11276" i="1"/>
  <c r="A11277" i="1"/>
  <c r="A11278" i="1"/>
  <c r="A11279" i="1"/>
  <c r="A11280" i="1"/>
  <c r="A11281" i="1"/>
  <c r="A11282" i="1"/>
  <c r="A11283" i="1"/>
  <c r="A11284" i="1"/>
  <c r="A11285" i="1"/>
  <c r="A11286" i="1"/>
  <c r="A11287" i="1"/>
  <c r="A11288" i="1"/>
  <c r="A11289" i="1"/>
  <c r="A11290" i="1"/>
  <c r="A11291" i="1"/>
  <c r="A11292" i="1"/>
  <c r="A11293" i="1"/>
  <c r="A11294" i="1"/>
  <c r="A11295" i="1"/>
  <c r="A11296" i="1"/>
  <c r="A11297" i="1"/>
  <c r="A11298" i="1"/>
  <c r="A11299" i="1"/>
  <c r="A11300" i="1"/>
  <c r="A11301" i="1"/>
  <c r="A11302" i="1"/>
  <c r="A11303" i="1"/>
  <c r="A11304" i="1"/>
  <c r="A11305" i="1"/>
  <c r="A11306" i="1"/>
  <c r="A11307" i="1"/>
  <c r="A11308" i="1"/>
  <c r="A11309" i="1"/>
  <c r="A11310" i="1"/>
  <c r="A11311" i="1"/>
  <c r="A11312" i="1"/>
  <c r="A11313" i="1"/>
  <c r="A11314" i="1"/>
  <c r="A11315" i="1"/>
  <c r="A11316" i="1"/>
  <c r="A11317" i="1"/>
  <c r="A11318" i="1"/>
  <c r="A11319" i="1"/>
  <c r="A11320" i="1"/>
  <c r="A11321" i="1"/>
  <c r="A11322" i="1"/>
  <c r="A11323" i="1"/>
  <c r="A11324" i="1"/>
  <c r="A11325" i="1"/>
  <c r="A11326" i="1"/>
  <c r="A11327" i="1"/>
  <c r="A11328" i="1"/>
  <c r="A11329" i="1"/>
  <c r="A11330" i="1"/>
  <c r="A11331" i="1"/>
  <c r="A11332" i="1"/>
  <c r="A11333" i="1"/>
  <c r="A11334" i="1"/>
  <c r="A11335" i="1"/>
  <c r="A11336" i="1"/>
  <c r="A11337" i="1"/>
  <c r="A11338" i="1"/>
  <c r="A11339" i="1"/>
  <c r="A11340" i="1"/>
  <c r="A11341" i="1"/>
  <c r="A11342" i="1"/>
  <c r="A11343" i="1"/>
  <c r="A11344" i="1"/>
  <c r="A11345" i="1"/>
  <c r="A11346" i="1"/>
  <c r="A11347" i="1"/>
  <c r="A11348" i="1"/>
  <c r="A11349" i="1"/>
  <c r="A11350" i="1"/>
  <c r="A11351" i="1"/>
  <c r="A11352" i="1"/>
  <c r="A11353" i="1"/>
  <c r="A11354" i="1"/>
  <c r="A11355" i="1"/>
  <c r="A11356" i="1"/>
  <c r="A11357" i="1"/>
  <c r="A11358" i="1"/>
  <c r="A11359" i="1"/>
  <c r="A11360" i="1"/>
  <c r="A11361" i="1"/>
  <c r="A11362" i="1"/>
  <c r="A11363" i="1"/>
  <c r="A11364" i="1"/>
  <c r="A11365" i="1"/>
  <c r="A11366" i="1"/>
  <c r="A11367" i="1"/>
  <c r="A11368" i="1"/>
  <c r="A11369" i="1"/>
  <c r="A11370" i="1"/>
  <c r="A11371" i="1"/>
  <c r="A11372" i="1"/>
  <c r="A11373" i="1"/>
  <c r="A11374" i="1"/>
  <c r="A11375" i="1"/>
  <c r="A11376" i="1"/>
  <c r="A11377" i="1"/>
  <c r="A11378" i="1"/>
  <c r="A11379" i="1"/>
  <c r="A11380" i="1"/>
  <c r="A11381" i="1"/>
  <c r="A11382" i="1"/>
  <c r="A11383" i="1"/>
  <c r="A11384" i="1"/>
  <c r="A11385" i="1"/>
  <c r="A11386" i="1"/>
  <c r="A11387" i="1"/>
  <c r="A11388" i="1"/>
  <c r="A11389" i="1"/>
  <c r="A11390" i="1"/>
  <c r="A11391" i="1"/>
  <c r="A11392" i="1"/>
  <c r="A11393" i="1"/>
  <c r="A11394" i="1"/>
  <c r="A11395" i="1"/>
  <c r="A11396" i="1"/>
  <c r="A11397" i="1"/>
  <c r="A11398" i="1"/>
  <c r="A11399" i="1"/>
  <c r="A11400" i="1"/>
  <c r="A11401" i="1"/>
  <c r="A11402" i="1"/>
  <c r="A11403" i="1"/>
  <c r="A11404" i="1"/>
  <c r="A11405" i="1"/>
  <c r="A11406" i="1"/>
  <c r="A11407" i="1"/>
  <c r="A11408" i="1"/>
  <c r="A11409" i="1"/>
  <c r="A11410" i="1"/>
  <c r="A11411" i="1"/>
  <c r="A11412" i="1"/>
  <c r="A11413" i="1"/>
  <c r="A11414" i="1"/>
  <c r="A11415" i="1"/>
  <c r="A11416" i="1"/>
  <c r="A11417" i="1"/>
  <c r="A11418" i="1"/>
  <c r="A11419" i="1"/>
  <c r="A11420" i="1"/>
  <c r="A11421" i="1"/>
  <c r="A11422" i="1"/>
  <c r="A11423" i="1"/>
  <c r="A11424" i="1"/>
  <c r="A11425" i="1"/>
  <c r="A11426" i="1"/>
  <c r="A11427" i="1"/>
  <c r="A11428" i="1"/>
  <c r="A11429" i="1"/>
  <c r="A11430" i="1"/>
  <c r="A11431" i="1"/>
  <c r="A11432" i="1"/>
  <c r="A11433" i="1"/>
  <c r="A11434" i="1"/>
  <c r="A11435" i="1"/>
  <c r="A11436" i="1"/>
  <c r="A11437" i="1"/>
  <c r="A11438" i="1"/>
  <c r="A11439" i="1"/>
  <c r="A11440" i="1"/>
  <c r="A11441" i="1"/>
  <c r="A11442" i="1"/>
  <c r="A11443" i="1"/>
  <c r="A11444" i="1"/>
  <c r="A11445" i="1"/>
  <c r="A11446" i="1"/>
  <c r="A11447" i="1"/>
  <c r="A11448" i="1"/>
  <c r="A11449" i="1"/>
  <c r="A11450" i="1"/>
  <c r="A11451" i="1"/>
  <c r="A11452" i="1"/>
  <c r="A11453" i="1"/>
  <c r="A11454" i="1"/>
  <c r="A11455" i="1"/>
  <c r="A11456" i="1"/>
  <c r="A11457" i="1"/>
  <c r="A11458" i="1"/>
  <c r="A11459" i="1"/>
  <c r="A11460" i="1"/>
  <c r="A11461" i="1"/>
  <c r="A11462" i="1"/>
  <c r="A11463" i="1"/>
  <c r="A11464" i="1"/>
  <c r="A11465" i="1"/>
  <c r="A11466" i="1"/>
  <c r="A11467" i="1"/>
  <c r="A11468" i="1"/>
  <c r="A11469" i="1"/>
  <c r="A11470" i="1"/>
  <c r="A11471" i="1"/>
  <c r="A11472" i="1"/>
  <c r="A11473" i="1"/>
  <c r="A11474" i="1"/>
  <c r="A11475" i="1"/>
  <c r="A11476" i="1"/>
  <c r="A11477" i="1"/>
  <c r="A11478" i="1"/>
  <c r="A11479" i="1"/>
  <c r="A11480" i="1"/>
  <c r="A11481" i="1"/>
  <c r="A11482" i="1"/>
  <c r="A11483" i="1"/>
  <c r="A11484" i="1"/>
  <c r="A11485" i="1"/>
  <c r="A11486" i="1"/>
  <c r="A11487" i="1"/>
  <c r="A11488" i="1"/>
  <c r="A11489" i="1"/>
  <c r="A11490" i="1"/>
  <c r="A11491" i="1"/>
  <c r="A11492" i="1"/>
  <c r="A11493" i="1"/>
  <c r="A11494" i="1"/>
  <c r="A11495" i="1"/>
  <c r="A11496" i="1"/>
  <c r="A11497" i="1"/>
  <c r="A11498" i="1"/>
  <c r="A11499" i="1"/>
  <c r="A11500" i="1"/>
  <c r="A11501" i="1"/>
  <c r="A11502" i="1"/>
  <c r="A11503" i="1"/>
  <c r="A11504" i="1"/>
  <c r="A11505" i="1"/>
  <c r="A11506" i="1"/>
  <c r="A11507" i="1"/>
  <c r="A11508" i="1"/>
  <c r="A11509" i="1"/>
  <c r="A11510" i="1"/>
  <c r="A11511" i="1"/>
  <c r="A11512" i="1"/>
  <c r="A11513" i="1"/>
  <c r="A11514" i="1"/>
  <c r="A11515" i="1"/>
  <c r="A11516" i="1"/>
  <c r="A11517" i="1"/>
  <c r="A11518" i="1"/>
  <c r="A11519" i="1"/>
  <c r="A11520" i="1"/>
  <c r="A11521" i="1"/>
  <c r="A11522" i="1"/>
  <c r="A11523" i="1"/>
  <c r="A11524" i="1"/>
  <c r="A11525" i="1"/>
  <c r="A11526" i="1"/>
  <c r="A11527" i="1"/>
  <c r="A11528" i="1"/>
  <c r="A11529" i="1"/>
  <c r="A11530" i="1"/>
  <c r="A11531" i="1"/>
  <c r="A11532" i="1"/>
  <c r="A11533" i="1"/>
  <c r="A11534" i="1"/>
  <c r="A11535" i="1"/>
  <c r="A11536" i="1"/>
  <c r="A11537" i="1"/>
  <c r="A11538" i="1"/>
  <c r="A11539" i="1"/>
  <c r="A11540" i="1"/>
  <c r="A11541" i="1"/>
  <c r="A11542" i="1"/>
  <c r="A11543" i="1"/>
  <c r="A11544" i="1"/>
  <c r="A11545" i="1"/>
  <c r="A11546" i="1"/>
  <c r="A11547" i="1"/>
  <c r="A11548" i="1"/>
  <c r="A11549" i="1"/>
  <c r="A11550" i="1"/>
  <c r="A11551" i="1"/>
  <c r="A11552" i="1"/>
  <c r="A11553" i="1"/>
  <c r="A11554" i="1"/>
  <c r="A11555" i="1"/>
  <c r="A11556" i="1"/>
  <c r="A11557" i="1"/>
  <c r="A11558" i="1"/>
  <c r="A11559" i="1"/>
  <c r="A11560" i="1"/>
  <c r="A11561" i="1"/>
  <c r="A11562" i="1"/>
  <c r="A11563" i="1"/>
  <c r="A11564" i="1"/>
  <c r="A11565" i="1"/>
  <c r="A11566" i="1"/>
  <c r="A11567" i="1"/>
  <c r="A11568" i="1"/>
  <c r="A11569" i="1"/>
  <c r="A11570" i="1"/>
  <c r="A11571" i="1"/>
  <c r="A11572" i="1"/>
  <c r="A11573" i="1"/>
  <c r="A11574" i="1"/>
  <c r="A11575" i="1"/>
  <c r="A11576" i="1"/>
  <c r="A11577" i="1"/>
  <c r="A11578" i="1"/>
  <c r="A11579" i="1"/>
  <c r="A11580" i="1"/>
  <c r="A11581" i="1"/>
  <c r="A11582" i="1"/>
  <c r="A11583" i="1"/>
  <c r="A11584" i="1"/>
  <c r="A11585" i="1"/>
  <c r="A11586" i="1"/>
  <c r="A11587" i="1"/>
  <c r="A11588" i="1"/>
  <c r="A11589" i="1"/>
  <c r="A11590" i="1"/>
  <c r="A11591" i="1"/>
  <c r="A11592" i="1"/>
  <c r="A11593" i="1"/>
  <c r="A11594" i="1"/>
  <c r="A11595" i="1"/>
  <c r="A11596" i="1"/>
  <c r="A11597" i="1"/>
  <c r="A11598" i="1"/>
  <c r="A11599" i="1"/>
  <c r="A11600" i="1"/>
  <c r="A11601" i="1"/>
  <c r="A11602" i="1"/>
  <c r="A11603" i="1"/>
  <c r="A11604" i="1"/>
  <c r="A11605" i="1"/>
  <c r="A11606" i="1"/>
  <c r="A11607" i="1"/>
  <c r="A11608" i="1"/>
  <c r="A11609" i="1"/>
  <c r="A11610" i="1"/>
  <c r="A11611" i="1"/>
  <c r="A11612" i="1"/>
  <c r="A11613" i="1"/>
  <c r="A11614" i="1"/>
  <c r="A11615" i="1"/>
  <c r="A11616" i="1"/>
  <c r="A11617" i="1"/>
  <c r="A11618" i="1"/>
  <c r="A11619" i="1"/>
  <c r="A11620" i="1"/>
  <c r="A11621" i="1"/>
  <c r="A11622" i="1"/>
  <c r="A11623" i="1"/>
  <c r="A11624" i="1"/>
  <c r="A11625" i="1"/>
  <c r="A11626" i="1"/>
  <c r="A11627" i="1"/>
  <c r="A11628" i="1"/>
  <c r="A11629" i="1"/>
  <c r="A11630" i="1"/>
  <c r="A11631" i="1"/>
  <c r="A11632" i="1"/>
  <c r="A11633" i="1"/>
  <c r="A11634" i="1"/>
  <c r="A11635" i="1"/>
  <c r="A11636" i="1"/>
  <c r="A11637" i="1"/>
  <c r="A11638" i="1"/>
  <c r="A11639" i="1"/>
  <c r="A11640" i="1"/>
  <c r="A11641" i="1"/>
  <c r="A11642" i="1"/>
  <c r="A11643" i="1"/>
  <c r="A11644" i="1"/>
  <c r="A11645" i="1"/>
  <c r="A11646" i="1"/>
  <c r="A11647" i="1"/>
  <c r="A11648" i="1"/>
  <c r="A11649" i="1"/>
  <c r="A11650" i="1"/>
  <c r="A11651" i="1"/>
  <c r="A11652" i="1"/>
  <c r="A11653" i="1"/>
  <c r="A11654" i="1"/>
  <c r="A11655" i="1"/>
  <c r="A11656" i="1"/>
  <c r="A11657" i="1"/>
  <c r="A11658" i="1"/>
  <c r="A11659" i="1"/>
  <c r="A11660" i="1"/>
  <c r="A11661" i="1"/>
  <c r="A11662" i="1"/>
  <c r="A11663" i="1"/>
  <c r="A11664" i="1"/>
  <c r="A11665" i="1"/>
  <c r="A11666" i="1"/>
  <c r="A11667" i="1"/>
  <c r="A11668" i="1"/>
  <c r="A11669" i="1"/>
  <c r="A11670" i="1"/>
  <c r="A11671" i="1"/>
  <c r="A11672" i="1"/>
  <c r="A11673" i="1"/>
  <c r="A11674" i="1"/>
  <c r="A11675" i="1"/>
  <c r="A11676" i="1"/>
  <c r="A11677" i="1"/>
  <c r="A11678" i="1"/>
  <c r="A11679" i="1"/>
  <c r="A11680" i="1"/>
  <c r="A11681" i="1"/>
  <c r="A11682" i="1"/>
  <c r="A11683" i="1"/>
  <c r="A11684" i="1"/>
  <c r="A11685" i="1"/>
  <c r="A11686" i="1"/>
  <c r="A11687" i="1"/>
  <c r="A11688" i="1"/>
  <c r="A11689" i="1"/>
  <c r="A11690" i="1"/>
  <c r="A11691" i="1"/>
  <c r="A11692" i="1"/>
  <c r="A11693" i="1"/>
  <c r="A11694" i="1"/>
  <c r="A11695" i="1"/>
  <c r="A11696" i="1"/>
  <c r="A11697" i="1"/>
  <c r="A11698" i="1"/>
  <c r="A11699" i="1"/>
  <c r="A11700" i="1"/>
  <c r="A11701" i="1"/>
  <c r="A11702" i="1"/>
  <c r="A11703" i="1"/>
  <c r="A11704" i="1"/>
  <c r="A11705" i="1"/>
  <c r="A11706" i="1"/>
  <c r="A11707" i="1"/>
  <c r="A11708" i="1"/>
  <c r="A11709" i="1"/>
  <c r="A11710" i="1"/>
  <c r="A11711" i="1"/>
  <c r="A11712" i="1"/>
  <c r="A11713" i="1"/>
  <c r="A11714" i="1"/>
  <c r="A11715" i="1"/>
  <c r="A11716" i="1"/>
  <c r="A11717" i="1"/>
  <c r="A11718" i="1"/>
  <c r="A11719" i="1"/>
  <c r="A11720" i="1"/>
  <c r="A11721" i="1"/>
  <c r="A11722" i="1"/>
  <c r="A11723" i="1"/>
  <c r="A11724" i="1"/>
  <c r="A11725" i="1"/>
  <c r="A11726" i="1"/>
  <c r="A11727" i="1"/>
  <c r="A11728" i="1"/>
  <c r="A11729" i="1"/>
  <c r="A11730" i="1"/>
  <c r="A11731" i="1"/>
  <c r="A11732" i="1"/>
  <c r="A11733" i="1"/>
  <c r="A11734" i="1"/>
  <c r="A11735" i="1"/>
  <c r="A11736" i="1"/>
  <c r="A11737" i="1"/>
  <c r="A11738" i="1"/>
  <c r="A11739" i="1"/>
  <c r="A11740" i="1"/>
  <c r="A11741" i="1"/>
  <c r="A11742" i="1"/>
  <c r="A11743" i="1"/>
  <c r="A11744" i="1"/>
  <c r="A11745" i="1"/>
  <c r="A11746" i="1"/>
  <c r="A11747" i="1"/>
  <c r="A11748" i="1"/>
  <c r="A11749" i="1"/>
  <c r="A11750" i="1"/>
  <c r="A11751" i="1"/>
  <c r="A11752" i="1"/>
  <c r="A11753" i="1"/>
  <c r="A11754" i="1"/>
  <c r="A11755" i="1"/>
  <c r="A11756" i="1"/>
  <c r="A11757" i="1"/>
  <c r="A11758" i="1"/>
  <c r="A11759" i="1"/>
  <c r="A11760" i="1"/>
  <c r="A11761" i="1"/>
  <c r="A11762" i="1"/>
  <c r="A11763" i="1"/>
  <c r="A11764" i="1"/>
  <c r="A11765" i="1"/>
  <c r="A11766" i="1"/>
  <c r="A11767" i="1"/>
  <c r="A11768" i="1"/>
  <c r="A11769" i="1"/>
  <c r="A11770" i="1"/>
  <c r="A11771" i="1"/>
  <c r="A11772" i="1"/>
  <c r="A11773" i="1"/>
  <c r="A11774" i="1"/>
  <c r="A11775" i="1"/>
  <c r="A11776" i="1"/>
  <c r="A11777" i="1"/>
  <c r="A11778" i="1"/>
  <c r="A11779" i="1"/>
  <c r="A11780" i="1"/>
  <c r="A11781" i="1"/>
  <c r="A11782" i="1"/>
  <c r="A11783" i="1"/>
  <c r="A11784" i="1"/>
  <c r="A11785" i="1"/>
  <c r="A11786" i="1"/>
  <c r="A11787" i="1"/>
  <c r="A11788" i="1"/>
  <c r="A11789" i="1"/>
  <c r="A11790" i="1"/>
  <c r="A11791" i="1"/>
  <c r="A11792" i="1"/>
  <c r="A11793" i="1"/>
  <c r="A11794" i="1"/>
  <c r="A11795" i="1"/>
  <c r="A11796" i="1"/>
  <c r="A11797" i="1"/>
  <c r="A11798" i="1"/>
  <c r="A11799" i="1"/>
  <c r="A11800" i="1"/>
  <c r="A11801" i="1"/>
  <c r="A11802" i="1"/>
  <c r="A11803" i="1"/>
  <c r="A11804" i="1"/>
  <c r="A11805" i="1"/>
  <c r="A11806" i="1"/>
  <c r="A11807" i="1"/>
  <c r="A11808" i="1"/>
  <c r="A11809" i="1"/>
  <c r="A11810" i="1"/>
  <c r="A11811" i="1"/>
  <c r="A11812" i="1"/>
  <c r="A11813" i="1"/>
  <c r="A11814" i="1"/>
  <c r="A11815" i="1"/>
  <c r="A11816" i="1"/>
  <c r="A11817" i="1"/>
  <c r="A11818" i="1"/>
  <c r="A11819" i="1"/>
  <c r="A11820" i="1"/>
  <c r="A11821" i="1"/>
  <c r="A11822" i="1"/>
  <c r="A11823" i="1"/>
  <c r="A11824" i="1"/>
  <c r="A11825" i="1"/>
  <c r="A11826" i="1"/>
  <c r="A11827" i="1"/>
  <c r="A11828" i="1"/>
  <c r="A11829" i="1"/>
  <c r="A11830" i="1"/>
  <c r="A11831" i="1"/>
  <c r="A11832" i="1"/>
  <c r="A11833" i="1"/>
  <c r="A11834" i="1"/>
  <c r="A11835" i="1"/>
  <c r="A11836" i="1"/>
  <c r="A11837" i="1"/>
  <c r="A11838" i="1"/>
  <c r="A11839" i="1"/>
  <c r="A11840" i="1"/>
  <c r="A11841" i="1"/>
  <c r="A11842" i="1"/>
  <c r="A11843" i="1"/>
  <c r="A11844" i="1"/>
  <c r="A11845" i="1"/>
  <c r="A11846" i="1"/>
  <c r="A11847" i="1"/>
  <c r="A11848" i="1"/>
  <c r="A11849" i="1"/>
  <c r="A11850" i="1"/>
  <c r="A11851" i="1"/>
  <c r="A11852" i="1"/>
  <c r="A11853" i="1"/>
  <c r="A11854" i="1"/>
  <c r="A11855" i="1"/>
  <c r="A11856" i="1"/>
  <c r="A11857" i="1"/>
  <c r="A11858" i="1"/>
  <c r="A11859" i="1"/>
  <c r="A11860" i="1"/>
  <c r="A11861" i="1"/>
  <c r="A11862" i="1"/>
  <c r="A11863" i="1"/>
  <c r="A11864" i="1"/>
  <c r="A11865" i="1"/>
  <c r="A11866" i="1"/>
  <c r="A11867" i="1"/>
  <c r="A11868" i="1"/>
  <c r="A11869" i="1"/>
  <c r="A11870" i="1"/>
  <c r="A11871" i="1"/>
  <c r="A11872" i="1"/>
  <c r="A11873" i="1"/>
  <c r="A11874" i="1"/>
  <c r="A11875" i="1"/>
  <c r="A11876" i="1"/>
  <c r="A11877" i="1"/>
  <c r="A11878" i="1"/>
  <c r="A11879" i="1"/>
  <c r="A11880" i="1"/>
  <c r="A11881" i="1"/>
  <c r="A11882" i="1"/>
  <c r="A11883" i="1"/>
  <c r="A11884" i="1"/>
  <c r="A11885" i="1"/>
  <c r="A11886" i="1"/>
  <c r="A11887" i="1"/>
  <c r="A11888" i="1"/>
  <c r="A11889" i="1"/>
  <c r="A11890" i="1"/>
  <c r="A11891" i="1"/>
  <c r="A11892" i="1"/>
  <c r="A11893" i="1"/>
  <c r="A11894" i="1"/>
  <c r="A11895" i="1"/>
  <c r="A11896" i="1"/>
  <c r="A11897" i="1"/>
  <c r="A11898" i="1"/>
  <c r="A11899" i="1"/>
  <c r="A11900" i="1"/>
  <c r="A11901" i="1"/>
  <c r="A11902" i="1"/>
  <c r="A11903" i="1"/>
  <c r="A11904" i="1"/>
  <c r="A11905" i="1"/>
  <c r="A11906" i="1"/>
  <c r="A11907" i="1"/>
  <c r="A11908" i="1"/>
  <c r="A11909" i="1"/>
  <c r="A11910" i="1"/>
  <c r="A11911" i="1"/>
  <c r="A11912" i="1"/>
  <c r="A11913" i="1"/>
  <c r="A11914" i="1"/>
  <c r="A11915" i="1"/>
  <c r="A11916" i="1"/>
  <c r="A11917" i="1"/>
  <c r="A11918" i="1"/>
  <c r="A11919" i="1"/>
  <c r="A11920" i="1"/>
  <c r="A11921" i="1"/>
  <c r="A11922" i="1"/>
  <c r="A11923" i="1"/>
  <c r="A11924" i="1"/>
  <c r="A11925" i="1"/>
  <c r="A11926" i="1"/>
  <c r="A11927" i="1"/>
  <c r="A11928" i="1"/>
  <c r="A11929" i="1"/>
  <c r="A11930" i="1"/>
  <c r="A11931" i="1"/>
  <c r="A11932" i="1"/>
  <c r="A11933" i="1"/>
  <c r="A11934" i="1"/>
  <c r="A11935" i="1"/>
  <c r="A11936" i="1"/>
  <c r="A11937" i="1"/>
  <c r="A11938" i="1"/>
  <c r="A11939" i="1"/>
  <c r="A11940" i="1"/>
  <c r="A11941" i="1"/>
  <c r="A11942" i="1"/>
  <c r="A11943" i="1"/>
  <c r="A11944" i="1"/>
  <c r="A11945" i="1"/>
  <c r="A11946" i="1"/>
  <c r="A11947" i="1"/>
  <c r="A11948" i="1"/>
  <c r="A11949" i="1"/>
  <c r="A11950" i="1"/>
  <c r="A11951" i="1"/>
  <c r="A11952" i="1"/>
  <c r="A11953" i="1"/>
  <c r="A11954" i="1"/>
  <c r="A11955" i="1"/>
  <c r="A11956" i="1"/>
  <c r="A11957" i="1"/>
  <c r="A11958" i="1"/>
  <c r="A11959" i="1"/>
  <c r="A11960" i="1"/>
  <c r="A11961" i="1"/>
  <c r="A11962" i="1"/>
  <c r="A11963" i="1"/>
  <c r="A11964" i="1"/>
  <c r="A11965" i="1"/>
  <c r="A11966" i="1"/>
  <c r="A11967" i="1"/>
  <c r="A11968" i="1"/>
  <c r="A11969" i="1"/>
  <c r="A11970" i="1"/>
  <c r="A11971" i="1"/>
  <c r="A11972" i="1"/>
  <c r="A11973" i="1"/>
  <c r="A11974" i="1"/>
  <c r="A11975" i="1"/>
  <c r="A11976" i="1"/>
  <c r="A11977" i="1"/>
  <c r="A11978" i="1"/>
  <c r="A11979" i="1"/>
  <c r="A11980" i="1"/>
  <c r="A11981" i="1"/>
  <c r="A11982" i="1"/>
  <c r="A11983" i="1"/>
  <c r="A11984" i="1"/>
  <c r="A11985" i="1"/>
  <c r="A11986" i="1"/>
  <c r="A11987" i="1"/>
  <c r="A11988" i="1"/>
  <c r="A11989" i="1"/>
  <c r="A11990" i="1"/>
  <c r="A11991" i="1"/>
  <c r="A11992" i="1"/>
  <c r="A11993" i="1"/>
  <c r="A11994" i="1"/>
  <c r="A11995" i="1"/>
  <c r="A11996" i="1"/>
  <c r="A11997" i="1"/>
  <c r="A11998" i="1"/>
  <c r="A11999" i="1"/>
  <c r="A12000" i="1"/>
  <c r="A12001" i="1"/>
  <c r="A12002" i="1"/>
  <c r="A12003" i="1"/>
  <c r="A12004" i="1"/>
  <c r="A12005" i="1"/>
  <c r="A12006" i="1"/>
  <c r="A12007" i="1"/>
  <c r="A12008" i="1"/>
  <c r="A12009" i="1"/>
  <c r="A12010" i="1"/>
  <c r="A12011" i="1"/>
  <c r="A12012" i="1"/>
  <c r="A12013" i="1"/>
  <c r="A12014" i="1"/>
  <c r="A12015" i="1"/>
  <c r="A12016" i="1"/>
  <c r="A12017" i="1"/>
  <c r="A12018" i="1"/>
  <c r="A12019" i="1"/>
  <c r="A12020" i="1"/>
  <c r="A12021" i="1"/>
  <c r="A12022" i="1"/>
  <c r="A12023" i="1"/>
  <c r="A12024" i="1"/>
  <c r="A12025" i="1"/>
  <c r="A12026" i="1"/>
  <c r="A12027" i="1"/>
  <c r="A12028" i="1"/>
  <c r="A12029" i="1"/>
  <c r="A12030" i="1"/>
  <c r="A12031" i="1"/>
  <c r="A12032" i="1"/>
  <c r="A12033" i="1"/>
  <c r="A12034" i="1"/>
  <c r="A12035" i="1"/>
  <c r="A12036" i="1"/>
  <c r="A12037" i="1"/>
  <c r="A12038" i="1"/>
  <c r="A12039" i="1"/>
  <c r="A12040" i="1"/>
  <c r="A12041" i="1"/>
  <c r="A12042" i="1"/>
  <c r="A12043" i="1"/>
  <c r="A12044" i="1"/>
  <c r="A12045" i="1"/>
  <c r="A12046" i="1"/>
  <c r="A12047" i="1"/>
  <c r="A12048" i="1"/>
  <c r="A12049" i="1"/>
  <c r="A12050" i="1"/>
  <c r="A12051" i="1"/>
  <c r="A12052" i="1"/>
  <c r="A12053" i="1"/>
  <c r="A12054" i="1"/>
  <c r="A12055" i="1"/>
  <c r="A12056" i="1"/>
  <c r="A12057" i="1"/>
  <c r="A12058" i="1"/>
  <c r="A12059" i="1"/>
  <c r="A12060" i="1"/>
  <c r="A12061" i="1"/>
  <c r="A12062" i="1"/>
  <c r="A12063" i="1"/>
  <c r="A12064" i="1"/>
  <c r="A12065" i="1"/>
  <c r="A12066" i="1"/>
  <c r="A12067" i="1"/>
  <c r="A12068" i="1"/>
  <c r="A12069" i="1"/>
  <c r="A12070" i="1"/>
  <c r="A12071" i="1"/>
  <c r="A12072" i="1"/>
  <c r="A12073" i="1"/>
  <c r="A12074" i="1"/>
  <c r="A12075" i="1"/>
  <c r="A12076" i="1"/>
  <c r="A12077" i="1"/>
  <c r="A12078" i="1"/>
  <c r="A12079" i="1"/>
  <c r="A12080" i="1"/>
  <c r="A12081" i="1"/>
  <c r="A12082" i="1"/>
  <c r="A12083" i="1"/>
  <c r="A12084" i="1"/>
  <c r="A12085" i="1"/>
  <c r="A12086" i="1"/>
  <c r="A12087" i="1"/>
  <c r="A12088" i="1"/>
  <c r="A12089" i="1"/>
  <c r="A12090" i="1"/>
  <c r="A12091" i="1"/>
  <c r="A12092" i="1"/>
  <c r="A12093" i="1"/>
  <c r="A12094" i="1"/>
  <c r="A12095" i="1"/>
  <c r="A12096" i="1"/>
  <c r="A12097" i="1"/>
  <c r="A12098" i="1"/>
  <c r="A12099" i="1"/>
  <c r="A12100" i="1"/>
  <c r="A12101" i="1"/>
  <c r="A12102" i="1"/>
  <c r="A12103" i="1"/>
  <c r="A12104" i="1"/>
  <c r="A12105" i="1"/>
  <c r="A12106" i="1"/>
  <c r="A12107" i="1"/>
  <c r="A12108" i="1"/>
  <c r="A12109" i="1"/>
  <c r="A12110" i="1"/>
  <c r="A12111" i="1"/>
  <c r="A12112" i="1"/>
  <c r="A12113" i="1"/>
  <c r="A12114" i="1"/>
  <c r="A12115" i="1"/>
  <c r="A12116" i="1"/>
  <c r="A12117" i="1"/>
  <c r="A12118" i="1"/>
  <c r="A12119" i="1"/>
  <c r="A12120" i="1"/>
  <c r="A12121" i="1"/>
  <c r="A12122" i="1"/>
  <c r="A12123" i="1"/>
  <c r="A12124" i="1"/>
  <c r="A12125" i="1"/>
  <c r="A12126" i="1"/>
  <c r="A12127" i="1"/>
  <c r="A12128" i="1"/>
  <c r="A12129" i="1"/>
  <c r="A12130" i="1"/>
  <c r="A12131" i="1"/>
  <c r="A12132" i="1"/>
  <c r="A12133" i="1"/>
  <c r="A12134" i="1"/>
  <c r="A12135" i="1"/>
  <c r="A12136" i="1"/>
  <c r="A12137" i="1"/>
  <c r="A12138" i="1"/>
  <c r="A12139" i="1"/>
  <c r="A12140" i="1"/>
  <c r="A12141" i="1"/>
  <c r="A12142" i="1"/>
  <c r="A12143" i="1"/>
  <c r="A12144" i="1"/>
  <c r="A12145" i="1"/>
  <c r="A12146" i="1"/>
  <c r="A12147" i="1"/>
  <c r="A12148" i="1"/>
  <c r="A12149" i="1"/>
  <c r="A12150" i="1"/>
  <c r="A12151" i="1"/>
  <c r="A12152" i="1"/>
  <c r="A12153" i="1"/>
  <c r="A12154" i="1"/>
  <c r="A12155" i="1"/>
  <c r="A12156" i="1"/>
  <c r="A12157" i="1"/>
  <c r="A12158" i="1"/>
  <c r="A12159" i="1"/>
  <c r="A12160" i="1"/>
  <c r="A12161" i="1"/>
  <c r="A12162" i="1"/>
  <c r="A12163" i="1"/>
  <c r="A12164" i="1"/>
  <c r="A12165" i="1"/>
  <c r="A12166" i="1"/>
  <c r="A12167" i="1"/>
  <c r="A12168" i="1"/>
  <c r="A12169" i="1"/>
  <c r="A12170" i="1"/>
  <c r="A12171" i="1"/>
  <c r="A12172" i="1"/>
  <c r="A12173" i="1"/>
  <c r="A12174" i="1"/>
  <c r="A12175" i="1"/>
  <c r="A12176" i="1"/>
  <c r="A12177" i="1"/>
  <c r="A12178" i="1"/>
  <c r="A12179" i="1"/>
  <c r="A12180" i="1"/>
  <c r="A12181" i="1"/>
  <c r="A12182" i="1"/>
  <c r="A12183" i="1"/>
  <c r="A12184" i="1"/>
  <c r="A12185" i="1"/>
  <c r="A12186" i="1"/>
  <c r="A12187" i="1"/>
  <c r="A12188" i="1"/>
  <c r="A12189" i="1"/>
  <c r="A12190" i="1"/>
  <c r="A12191" i="1"/>
  <c r="A12192" i="1"/>
  <c r="A12193" i="1"/>
  <c r="A12194" i="1"/>
  <c r="A12195" i="1"/>
  <c r="A12196" i="1"/>
  <c r="A12197" i="1"/>
  <c r="A12198" i="1"/>
  <c r="A12199" i="1"/>
  <c r="A12200" i="1"/>
  <c r="A12201" i="1"/>
  <c r="A12202" i="1"/>
  <c r="A12203" i="1"/>
  <c r="A12204" i="1"/>
  <c r="A12205" i="1"/>
  <c r="A12206" i="1"/>
  <c r="A12207" i="1"/>
  <c r="A12208" i="1"/>
  <c r="A12209" i="1"/>
  <c r="A12210" i="1"/>
  <c r="A12211" i="1"/>
  <c r="A12212" i="1"/>
  <c r="A12213" i="1"/>
  <c r="A12214" i="1"/>
  <c r="A12215" i="1"/>
  <c r="A12216" i="1"/>
  <c r="A12217" i="1"/>
  <c r="A12218" i="1"/>
  <c r="A12219" i="1"/>
  <c r="A12220" i="1"/>
  <c r="A12221" i="1"/>
  <c r="A12222" i="1"/>
  <c r="A12223" i="1"/>
  <c r="A12224" i="1"/>
  <c r="A12225" i="1"/>
  <c r="A12226" i="1"/>
  <c r="A12227" i="1"/>
  <c r="A12228" i="1"/>
  <c r="A12229" i="1"/>
  <c r="A12230" i="1"/>
  <c r="A12231" i="1"/>
  <c r="A12232" i="1"/>
  <c r="A12233" i="1"/>
  <c r="A12234" i="1"/>
  <c r="A12235" i="1"/>
  <c r="A12236" i="1"/>
  <c r="A12237" i="1"/>
  <c r="A12238" i="1"/>
  <c r="A12239" i="1"/>
  <c r="A12240" i="1"/>
  <c r="A12241" i="1"/>
  <c r="A12242" i="1"/>
  <c r="A12243" i="1"/>
  <c r="A12244" i="1"/>
  <c r="A12245" i="1"/>
  <c r="A12246" i="1"/>
  <c r="A12247" i="1"/>
  <c r="A12248" i="1"/>
  <c r="A12249" i="1"/>
  <c r="A12250" i="1"/>
  <c r="A12251" i="1"/>
  <c r="A12252" i="1"/>
  <c r="A12253" i="1"/>
  <c r="A12254" i="1"/>
  <c r="A12255" i="1"/>
  <c r="A12256" i="1"/>
  <c r="A12257" i="1"/>
  <c r="A12258" i="1"/>
  <c r="A12259" i="1"/>
  <c r="A12260" i="1"/>
  <c r="A12261" i="1"/>
  <c r="A12262" i="1"/>
  <c r="A12263" i="1"/>
  <c r="A12264" i="1"/>
  <c r="A12265" i="1"/>
  <c r="A12266" i="1"/>
  <c r="A12267" i="1"/>
  <c r="A12268" i="1"/>
  <c r="A12269" i="1"/>
  <c r="A12270" i="1"/>
  <c r="A12271" i="1"/>
  <c r="A12272" i="1"/>
  <c r="A12273" i="1"/>
  <c r="A12274" i="1"/>
  <c r="A12275" i="1"/>
  <c r="A12276" i="1"/>
  <c r="A12277" i="1"/>
  <c r="A12278" i="1"/>
  <c r="A12279" i="1"/>
  <c r="A12280" i="1"/>
  <c r="A12281" i="1"/>
  <c r="A12282" i="1"/>
  <c r="A12283" i="1"/>
  <c r="A12284" i="1"/>
  <c r="A12285" i="1"/>
  <c r="A12286" i="1"/>
  <c r="A12287" i="1"/>
  <c r="A12288" i="1"/>
  <c r="A12289" i="1"/>
  <c r="A12290" i="1"/>
  <c r="A12291" i="1"/>
  <c r="A12292" i="1"/>
  <c r="A12293" i="1"/>
  <c r="A12294" i="1"/>
  <c r="A12295" i="1"/>
  <c r="A12296" i="1"/>
  <c r="A12297" i="1"/>
  <c r="A12298" i="1"/>
  <c r="A12299" i="1"/>
  <c r="A12300" i="1"/>
  <c r="A12301" i="1"/>
  <c r="A12302" i="1"/>
  <c r="A12303" i="1"/>
  <c r="A12304" i="1"/>
  <c r="A12305" i="1"/>
  <c r="A12306" i="1"/>
  <c r="A12307" i="1"/>
  <c r="A12308" i="1"/>
  <c r="A12309" i="1"/>
  <c r="A12310" i="1"/>
  <c r="A12311" i="1"/>
  <c r="A12312" i="1"/>
  <c r="A12313" i="1"/>
  <c r="A12314" i="1"/>
  <c r="A12315" i="1"/>
  <c r="A12316" i="1"/>
  <c r="A12317" i="1"/>
  <c r="A12318" i="1"/>
  <c r="A12319" i="1"/>
  <c r="A12320" i="1"/>
  <c r="A12321" i="1"/>
  <c r="A12322" i="1"/>
  <c r="A12323" i="1"/>
  <c r="A12324" i="1"/>
  <c r="A12325" i="1"/>
  <c r="A12326" i="1"/>
  <c r="A12327" i="1"/>
  <c r="A12328" i="1"/>
  <c r="A12329" i="1"/>
  <c r="A12330" i="1"/>
  <c r="A12331" i="1"/>
  <c r="A12332" i="1"/>
  <c r="A12333" i="1"/>
  <c r="A12334" i="1"/>
  <c r="A12335" i="1"/>
  <c r="A12336" i="1"/>
  <c r="A12337" i="1"/>
  <c r="A12338" i="1"/>
  <c r="A12339" i="1"/>
  <c r="A12340" i="1"/>
  <c r="A12341" i="1"/>
  <c r="A12342" i="1"/>
  <c r="A12343" i="1"/>
  <c r="A12344" i="1"/>
  <c r="A12345" i="1"/>
  <c r="A12346" i="1"/>
  <c r="A12347" i="1"/>
  <c r="A12348" i="1"/>
  <c r="A12349" i="1"/>
  <c r="A12350" i="1"/>
  <c r="A12351" i="1"/>
  <c r="A12352" i="1"/>
  <c r="A12353" i="1"/>
  <c r="A12354" i="1"/>
  <c r="A12355" i="1"/>
  <c r="A12356" i="1"/>
  <c r="A12357" i="1"/>
  <c r="A12358" i="1"/>
  <c r="A12359" i="1"/>
  <c r="A12360" i="1"/>
  <c r="A12361" i="1"/>
  <c r="A12362" i="1"/>
  <c r="A12363" i="1"/>
  <c r="A12364" i="1"/>
  <c r="A12365" i="1"/>
  <c r="A12366" i="1"/>
  <c r="A12367" i="1"/>
  <c r="A12368" i="1"/>
  <c r="A12369" i="1"/>
  <c r="A12370" i="1"/>
  <c r="A12371" i="1"/>
  <c r="A12372" i="1"/>
  <c r="A12373" i="1"/>
  <c r="A12374" i="1"/>
  <c r="A12375" i="1"/>
  <c r="A12376" i="1"/>
  <c r="A12377" i="1"/>
  <c r="A12378" i="1"/>
  <c r="A12379" i="1"/>
  <c r="A12380" i="1"/>
  <c r="A12381" i="1"/>
  <c r="A12382" i="1"/>
  <c r="A12383" i="1"/>
  <c r="A12384" i="1"/>
  <c r="A12385" i="1"/>
  <c r="A12386" i="1"/>
  <c r="A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730"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971" i="1"/>
  <c r="A2972"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0" i="1"/>
  <c r="A3041" i="1"/>
  <c r="A3042" i="1"/>
  <c r="A3043" i="1"/>
  <c r="A3044" i="1"/>
  <c r="A3045" i="1"/>
  <c r="A3046" i="1"/>
  <c r="A3047" i="1"/>
  <c r="A3048" i="1"/>
  <c r="A3049" i="1"/>
  <c r="A3050" i="1"/>
  <c r="A3051" i="1"/>
  <c r="A3052" i="1"/>
  <c r="A3053" i="1"/>
  <c r="A3054" i="1"/>
  <c r="A3055" i="1"/>
  <c r="A3056" i="1"/>
  <c r="A3057" i="1"/>
  <c r="A3058" i="1"/>
  <c r="A3059" i="1"/>
  <c r="A3060"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4" i="1"/>
  <c r="A3085" i="1"/>
  <c r="A3086" i="1"/>
  <c r="A3087" i="1"/>
  <c r="A3088" i="1"/>
  <c r="A3089" i="1"/>
  <c r="A3090" i="1"/>
  <c r="A3091" i="1"/>
  <c r="A3092" i="1"/>
  <c r="A3093" i="1"/>
  <c r="A3094" i="1"/>
  <c r="A3095" i="1"/>
  <c r="A3096" i="1"/>
  <c r="A3097" i="1"/>
  <c r="A3098" i="1"/>
  <c r="A3099" i="1"/>
  <c r="A3100" i="1"/>
  <c r="A3101" i="1"/>
  <c r="A3102" i="1"/>
  <c r="A3103" i="1"/>
  <c r="A3104" i="1"/>
  <c r="A3105" i="1"/>
  <c r="A3106" i="1"/>
  <c r="A3107" i="1"/>
  <c r="A3108" i="1"/>
  <c r="A3109" i="1"/>
  <c r="A3110" i="1"/>
  <c r="A3111" i="1"/>
  <c r="A3112" i="1"/>
  <c r="A3113" i="1"/>
  <c r="A3114" i="1"/>
  <c r="A3115" i="1"/>
  <c r="A3116" i="1"/>
  <c r="A3117" i="1"/>
  <c r="A3118" i="1"/>
  <c r="A3119" i="1"/>
  <c r="A3120" i="1"/>
  <c r="A3121" i="1"/>
  <c r="A3122" i="1"/>
  <c r="A3123" i="1"/>
  <c r="A3124" i="1"/>
  <c r="A3125" i="1"/>
  <c r="A3126" i="1"/>
  <c r="A3127" i="1"/>
  <c r="A3128" i="1"/>
  <c r="A3129" i="1"/>
  <c r="A3130" i="1"/>
  <c r="A3131" i="1"/>
  <c r="A3132" i="1"/>
  <c r="A3133" i="1"/>
  <c r="A3134" i="1"/>
  <c r="A3135" i="1"/>
  <c r="A3136" i="1"/>
  <c r="A3137" i="1"/>
  <c r="A3138" i="1"/>
  <c r="A3139" i="1"/>
  <c r="A3140" i="1"/>
  <c r="A3141" i="1"/>
  <c r="A3142" i="1"/>
  <c r="A3143" i="1"/>
  <c r="A3144" i="1"/>
  <c r="A3145" i="1"/>
  <c r="A3146" i="1"/>
  <c r="A3147" i="1"/>
  <c r="A3148" i="1"/>
  <c r="A3149" i="1"/>
  <c r="A3150" i="1"/>
  <c r="A3151" i="1"/>
  <c r="A3152" i="1"/>
  <c r="A3153" i="1"/>
  <c r="A3154" i="1"/>
  <c r="A3155" i="1"/>
  <c r="A3156" i="1"/>
  <c r="A3157" i="1"/>
  <c r="A3158" i="1"/>
  <c r="A3159" i="1"/>
  <c r="A3160" i="1"/>
  <c r="A3161" i="1"/>
  <c r="A3162" i="1"/>
  <c r="A3163" i="1"/>
  <c r="A3164" i="1"/>
  <c r="A3165" i="1"/>
  <c r="A3166" i="1"/>
  <c r="A3167" i="1"/>
  <c r="A3168" i="1"/>
  <c r="A3169" i="1"/>
  <c r="A3170" i="1"/>
  <c r="A3171" i="1"/>
  <c r="A3172" i="1"/>
  <c r="A3173" i="1"/>
  <c r="A3174" i="1"/>
  <c r="A3175" i="1"/>
  <c r="A3176" i="1"/>
  <c r="A3177" i="1"/>
  <c r="A3178" i="1"/>
  <c r="A3179" i="1"/>
  <c r="A3180" i="1"/>
  <c r="A3181" i="1"/>
  <c r="A3182" i="1"/>
  <c r="A3183" i="1"/>
  <c r="A3184" i="1"/>
  <c r="A3185" i="1"/>
  <c r="A3186" i="1"/>
  <c r="A3187" i="1"/>
  <c r="A3188" i="1"/>
  <c r="A3189" i="1"/>
  <c r="A3190" i="1"/>
  <c r="A3191" i="1"/>
  <c r="A3192" i="1"/>
  <c r="A3193" i="1"/>
  <c r="A3194" i="1"/>
  <c r="A3195" i="1"/>
  <c r="A3196" i="1"/>
  <c r="A3197" i="1"/>
  <c r="A3198" i="1"/>
  <c r="A3199" i="1"/>
  <c r="A3200" i="1"/>
  <c r="A3201" i="1"/>
  <c r="A3202" i="1"/>
  <c r="A3203" i="1"/>
  <c r="A3204" i="1"/>
  <c r="A3205" i="1"/>
  <c r="A3206" i="1"/>
  <c r="A3207" i="1"/>
  <c r="A3208" i="1"/>
  <c r="A3209" i="1"/>
  <c r="A3210" i="1"/>
  <c r="A3211" i="1"/>
  <c r="A3212" i="1"/>
  <c r="A3213" i="1"/>
  <c r="A3214"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2"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4" i="1"/>
  <c r="A3295" i="1"/>
  <c r="A3296" i="1"/>
  <c r="A3297" i="1"/>
  <c r="A3298" i="1"/>
  <c r="A3299" i="1"/>
  <c r="A3300" i="1"/>
  <c r="A3301" i="1"/>
  <c r="A3302" i="1"/>
  <c r="A3303" i="1"/>
  <c r="A3304" i="1"/>
  <c r="A3305" i="1"/>
  <c r="A3306" i="1"/>
  <c r="A3307" i="1"/>
  <c r="A3308" i="1"/>
  <c r="A3309" i="1"/>
  <c r="A3310" i="1"/>
  <c r="A3311" i="1"/>
  <c r="A3312" i="1"/>
  <c r="A3313" i="1"/>
  <c r="A3314" i="1"/>
  <c r="A3315" i="1"/>
  <c r="A3316" i="1"/>
  <c r="A3317" i="1"/>
  <c r="A3318" i="1"/>
  <c r="A3319" i="1"/>
  <c r="A3320" i="1"/>
  <c r="A3321" i="1"/>
  <c r="A3322" i="1"/>
  <c r="A3323" i="1"/>
  <c r="A3324" i="1"/>
  <c r="A3325" i="1"/>
  <c r="A3326" i="1"/>
  <c r="A3327" i="1"/>
  <c r="A3328" i="1"/>
  <c r="A3329" i="1"/>
  <c r="A3330" i="1"/>
  <c r="A3331" i="1"/>
  <c r="A3332" i="1"/>
  <c r="A3333" i="1"/>
  <c r="A3334" i="1"/>
  <c r="A3335" i="1"/>
  <c r="A3336" i="1"/>
  <c r="A3337" i="1"/>
  <c r="A3338" i="1"/>
  <c r="A3339" i="1"/>
  <c r="A3340" i="1"/>
  <c r="A3341" i="1"/>
  <c r="A3342" i="1"/>
  <c r="A3343" i="1"/>
  <c r="A3344" i="1"/>
  <c r="A3345" i="1"/>
  <c r="A3346" i="1"/>
  <c r="A3347" i="1"/>
  <c r="A3348" i="1"/>
  <c r="A3349" i="1"/>
  <c r="A3350" i="1"/>
  <c r="A3351" i="1"/>
  <c r="A3352" i="1"/>
  <c r="A3353" i="1"/>
  <c r="A3354" i="1"/>
  <c r="A3355" i="1"/>
  <c r="A3356" i="1"/>
  <c r="A3357" i="1"/>
  <c r="A3358" i="1"/>
  <c r="A3359" i="1"/>
  <c r="A3360" i="1"/>
  <c r="A3361" i="1"/>
  <c r="A3362" i="1"/>
  <c r="A3363" i="1"/>
  <c r="A3364" i="1"/>
  <c r="A3365" i="1"/>
  <c r="A3366" i="1"/>
  <c r="A3367" i="1"/>
  <c r="A3368" i="1"/>
  <c r="A3369" i="1"/>
  <c r="A3370" i="1"/>
  <c r="A3371" i="1"/>
  <c r="A3372" i="1"/>
  <c r="A3373" i="1"/>
  <c r="A3374" i="1"/>
  <c r="A3375" i="1"/>
  <c r="A3376" i="1"/>
  <c r="A3377" i="1"/>
  <c r="A3378" i="1"/>
  <c r="A3379" i="1"/>
  <c r="A3380" i="1"/>
  <c r="A3381" i="1"/>
  <c r="A3382" i="1"/>
  <c r="A3383" i="1"/>
  <c r="A3384" i="1"/>
  <c r="A3385" i="1"/>
  <c r="A3386" i="1"/>
  <c r="A3387" i="1"/>
  <c r="A3388" i="1"/>
  <c r="A3389" i="1"/>
  <c r="A3390" i="1"/>
  <c r="A3391" i="1"/>
  <c r="A3392" i="1"/>
  <c r="A3393" i="1"/>
  <c r="A3394" i="1"/>
  <c r="A3395" i="1"/>
  <c r="A3396" i="1"/>
  <c r="A3397" i="1"/>
  <c r="A3398" i="1"/>
  <c r="A3399" i="1"/>
  <c r="A3400" i="1"/>
  <c r="A3401" i="1"/>
  <c r="A3402" i="1"/>
  <c r="A3403" i="1"/>
  <c r="A3404" i="1"/>
  <c r="A3405" i="1"/>
  <c r="A3406" i="1"/>
  <c r="A3407" i="1"/>
  <c r="A3408" i="1"/>
  <c r="A3409" i="1"/>
  <c r="A3410" i="1"/>
  <c r="A3411" i="1"/>
  <c r="A3412" i="1"/>
  <c r="A3413" i="1"/>
  <c r="A3414" i="1"/>
  <c r="A3415" i="1"/>
  <c r="A3416" i="1"/>
  <c r="A3417" i="1"/>
  <c r="A3418" i="1"/>
  <c r="A3419" i="1"/>
  <c r="A3420" i="1"/>
  <c r="A3421" i="1"/>
  <c r="A3422" i="1"/>
  <c r="A3423" i="1"/>
  <c r="A3424" i="1"/>
  <c r="A3425" i="1"/>
  <c r="A3426" i="1"/>
  <c r="A3427" i="1"/>
  <c r="A3428" i="1"/>
  <c r="A3429" i="1"/>
  <c r="A3430" i="1"/>
  <c r="A3431" i="1"/>
  <c r="A3432" i="1"/>
  <c r="A3433" i="1"/>
  <c r="A3434" i="1"/>
  <c r="A3435" i="1"/>
  <c r="A3436" i="1"/>
  <c r="A3437" i="1"/>
  <c r="A3438" i="1"/>
  <c r="A3439" i="1"/>
  <c r="A3440" i="1"/>
  <c r="A3441" i="1"/>
  <c r="A3442" i="1"/>
  <c r="A3443" i="1"/>
  <c r="A3444" i="1"/>
  <c r="A3445" i="1"/>
  <c r="A3446" i="1"/>
  <c r="A3447" i="1"/>
  <c r="A3448" i="1"/>
  <c r="A3449" i="1"/>
  <c r="A3450" i="1"/>
  <c r="A3451" i="1"/>
  <c r="A3452" i="1"/>
  <c r="A3453" i="1"/>
  <c r="A3454" i="1"/>
  <c r="A3455" i="1"/>
  <c r="A3456" i="1"/>
  <c r="A3457" i="1"/>
  <c r="A3458" i="1"/>
  <c r="A3459" i="1"/>
  <c r="A3460" i="1"/>
  <c r="A3461" i="1"/>
  <c r="A3462" i="1"/>
  <c r="A3463" i="1"/>
  <c r="A3464" i="1"/>
  <c r="A3465" i="1"/>
  <c r="A3466" i="1"/>
  <c r="A3467" i="1"/>
  <c r="A3468" i="1"/>
  <c r="A3469" i="1"/>
  <c r="A3470" i="1"/>
  <c r="A3471" i="1"/>
  <c r="A3472" i="1"/>
  <c r="A3473" i="1"/>
  <c r="A3474" i="1"/>
  <c r="A3475" i="1"/>
  <c r="A3476" i="1"/>
  <c r="A3477" i="1"/>
  <c r="A3478" i="1"/>
  <c r="A3479" i="1"/>
  <c r="A3480" i="1"/>
  <c r="A3481" i="1"/>
  <c r="A3482" i="1"/>
  <c r="A3483" i="1"/>
  <c r="A3484" i="1"/>
  <c r="A3485" i="1"/>
  <c r="A3486" i="1"/>
  <c r="A3487" i="1"/>
  <c r="A3488" i="1"/>
  <c r="A3489" i="1"/>
  <c r="A3490" i="1"/>
  <c r="A3491" i="1"/>
  <c r="A3492" i="1"/>
  <c r="A3493" i="1"/>
  <c r="A3494" i="1"/>
  <c r="A3495" i="1"/>
  <c r="A3496" i="1"/>
  <c r="A3497" i="1"/>
  <c r="A3498" i="1"/>
  <c r="A3499" i="1"/>
  <c r="A3500" i="1"/>
  <c r="A3501" i="1"/>
  <c r="A3502" i="1"/>
  <c r="A3503" i="1"/>
  <c r="A3504" i="1"/>
  <c r="A3505" i="1"/>
  <c r="A3506" i="1"/>
  <c r="A3507" i="1"/>
  <c r="A3508" i="1"/>
  <c r="A3509" i="1"/>
  <c r="A3510" i="1"/>
  <c r="A3511" i="1"/>
  <c r="A3512" i="1"/>
  <c r="A3513" i="1"/>
  <c r="A3514" i="1"/>
  <c r="A3515" i="1"/>
  <c r="A3516" i="1"/>
  <c r="A3517" i="1"/>
  <c r="A3518" i="1"/>
  <c r="A3519" i="1"/>
  <c r="A3520" i="1"/>
  <c r="A3521" i="1"/>
  <c r="A3522" i="1"/>
  <c r="A3523" i="1"/>
  <c r="A3524" i="1"/>
  <c r="A3525" i="1"/>
  <c r="A3526" i="1"/>
  <c r="A3527" i="1"/>
  <c r="A3528" i="1"/>
  <c r="A3529" i="1"/>
  <c r="A3530" i="1"/>
  <c r="A3531" i="1"/>
  <c r="A3532" i="1"/>
  <c r="A3533" i="1"/>
  <c r="A3534" i="1"/>
  <c r="A3535" i="1"/>
  <c r="A3536" i="1"/>
  <c r="A3537" i="1"/>
  <c r="A3538" i="1"/>
  <c r="A3539" i="1"/>
  <c r="A3540" i="1"/>
  <c r="A3541" i="1"/>
  <c r="A3542" i="1"/>
  <c r="A3543" i="1"/>
  <c r="A3544" i="1"/>
  <c r="A3545" i="1"/>
  <c r="A3546" i="1"/>
  <c r="A3547" i="1"/>
  <c r="A3548" i="1"/>
  <c r="A3549" i="1"/>
  <c r="A3550" i="1"/>
  <c r="A3551" i="1"/>
  <c r="A3552" i="1"/>
  <c r="A3553" i="1"/>
  <c r="A3554" i="1"/>
  <c r="A3555" i="1"/>
  <c r="A3556" i="1"/>
  <c r="A3557" i="1"/>
  <c r="A3558" i="1"/>
  <c r="A3559" i="1"/>
  <c r="A3560" i="1"/>
  <c r="A3561" i="1"/>
  <c r="A3562" i="1"/>
  <c r="A3563" i="1"/>
  <c r="A3564" i="1"/>
  <c r="A3565" i="1"/>
  <c r="A3566" i="1"/>
  <c r="A3567" i="1"/>
  <c r="A3568" i="1"/>
  <c r="A3569" i="1"/>
  <c r="A3570" i="1"/>
  <c r="A3571" i="1"/>
  <c r="A3572" i="1"/>
  <c r="A3573" i="1"/>
  <c r="A3574" i="1"/>
  <c r="A3575" i="1"/>
  <c r="A3576" i="1"/>
  <c r="A3577" i="1"/>
  <c r="A3578" i="1"/>
  <c r="A3579" i="1"/>
  <c r="A3580" i="1"/>
  <c r="A3581" i="1"/>
  <c r="A3582" i="1"/>
  <c r="A3583" i="1"/>
  <c r="A3584" i="1"/>
  <c r="A3585" i="1"/>
  <c r="A3586" i="1"/>
  <c r="A3587" i="1"/>
  <c r="A3588" i="1"/>
  <c r="A3589" i="1"/>
  <c r="A3590" i="1"/>
  <c r="A3591" i="1"/>
  <c r="A3592" i="1"/>
  <c r="A3593" i="1"/>
  <c r="A3594" i="1"/>
  <c r="A3595" i="1"/>
  <c r="A3596" i="1"/>
  <c r="A3597" i="1"/>
  <c r="A3598" i="1"/>
  <c r="A3599" i="1"/>
  <c r="A3600" i="1"/>
  <c r="A3601" i="1"/>
  <c r="A3602" i="1"/>
  <c r="A3603" i="1"/>
  <c r="A3604" i="1"/>
  <c r="A3605" i="1"/>
  <c r="A3606" i="1"/>
  <c r="A3607" i="1"/>
  <c r="A3608" i="1"/>
  <c r="A3609" i="1"/>
  <c r="A3610" i="1"/>
  <c r="A3611" i="1"/>
  <c r="A3612" i="1"/>
  <c r="A3613" i="1"/>
  <c r="A3614" i="1"/>
  <c r="A3615" i="1"/>
  <c r="A3616" i="1"/>
  <c r="A3617" i="1"/>
  <c r="A3618" i="1"/>
  <c r="A3619" i="1"/>
  <c r="A3620" i="1"/>
  <c r="A3621" i="1"/>
  <c r="A3622" i="1"/>
  <c r="A3623" i="1"/>
  <c r="A3624" i="1"/>
  <c r="A3625" i="1"/>
  <c r="A3626" i="1"/>
  <c r="A3627" i="1"/>
  <c r="A3628" i="1"/>
  <c r="A3629" i="1"/>
  <c r="A3630" i="1"/>
  <c r="A3631" i="1"/>
  <c r="A3632" i="1"/>
  <c r="A3633" i="1"/>
  <c r="A3634" i="1"/>
  <c r="A3635" i="1"/>
  <c r="A3636" i="1"/>
  <c r="A3637" i="1"/>
  <c r="A3638" i="1"/>
  <c r="A3639" i="1"/>
  <c r="A3640" i="1"/>
  <c r="A3641" i="1"/>
  <c r="A3642" i="1"/>
  <c r="A3643" i="1"/>
  <c r="A3644" i="1"/>
  <c r="A3645" i="1"/>
  <c r="A3646" i="1"/>
  <c r="A3647" i="1"/>
  <c r="A3648" i="1"/>
  <c r="A3649" i="1"/>
  <c r="A3650" i="1"/>
  <c r="A3651" i="1"/>
  <c r="A3652" i="1"/>
  <c r="A3653" i="1"/>
  <c r="A3654" i="1"/>
  <c r="A3655" i="1"/>
  <c r="A3656" i="1"/>
  <c r="A3657" i="1"/>
  <c r="A3658" i="1"/>
  <c r="A3659" i="1"/>
  <c r="A3660" i="1"/>
  <c r="A3661" i="1"/>
  <c r="A3662" i="1"/>
  <c r="A3663" i="1"/>
  <c r="A3664" i="1"/>
  <c r="A3665" i="1"/>
  <c r="A3666" i="1"/>
  <c r="A3667" i="1"/>
  <c r="A3668" i="1"/>
  <c r="A3669" i="1"/>
  <c r="A3670" i="1"/>
  <c r="A3671" i="1"/>
  <c r="A3672" i="1"/>
  <c r="A3673" i="1"/>
  <c r="A3674" i="1"/>
  <c r="A3675" i="1"/>
  <c r="A3676" i="1"/>
  <c r="A3677" i="1"/>
  <c r="A3678" i="1"/>
  <c r="A3679" i="1"/>
  <c r="A3680" i="1"/>
  <c r="A3681" i="1"/>
  <c r="A3682" i="1"/>
  <c r="A3683" i="1"/>
  <c r="A3684" i="1"/>
  <c r="A3685" i="1"/>
  <c r="A3686" i="1"/>
  <c r="A3687" i="1"/>
  <c r="A3688" i="1"/>
  <c r="A3689" i="1"/>
  <c r="A3690" i="1"/>
  <c r="A3691" i="1"/>
  <c r="A3692" i="1"/>
  <c r="A3693" i="1"/>
  <c r="A3694" i="1"/>
  <c r="A3695" i="1"/>
  <c r="A3696" i="1"/>
  <c r="A3697" i="1"/>
  <c r="A3698" i="1"/>
  <c r="A3699" i="1"/>
  <c r="A3700" i="1"/>
  <c r="A3701" i="1"/>
  <c r="A3702" i="1"/>
  <c r="A3703" i="1"/>
  <c r="A3704" i="1"/>
  <c r="A3705" i="1"/>
  <c r="A3706" i="1"/>
  <c r="A3707" i="1"/>
  <c r="A3708" i="1"/>
  <c r="A3709" i="1"/>
  <c r="A3710" i="1"/>
  <c r="A3711" i="1"/>
  <c r="A3712" i="1"/>
  <c r="A3713" i="1"/>
  <c r="A3714" i="1"/>
  <c r="A3715" i="1"/>
  <c r="A3716" i="1"/>
  <c r="A3717" i="1"/>
  <c r="A3718" i="1"/>
  <c r="A3719" i="1"/>
  <c r="A3720" i="1"/>
  <c r="A3721" i="1"/>
  <c r="A3722" i="1"/>
  <c r="A3723" i="1"/>
  <c r="A3724" i="1"/>
  <c r="A3725" i="1"/>
  <c r="A3726" i="1"/>
  <c r="A3727" i="1"/>
  <c r="A3728" i="1"/>
  <c r="A3729" i="1"/>
  <c r="A3730" i="1"/>
  <c r="A3731" i="1"/>
  <c r="A3732" i="1"/>
  <c r="A3733" i="1"/>
  <c r="A3734" i="1"/>
  <c r="A3735" i="1"/>
  <c r="A3736" i="1"/>
  <c r="A3737" i="1"/>
  <c r="A3738" i="1"/>
  <c r="A3739" i="1"/>
  <c r="A3740" i="1"/>
  <c r="A3741" i="1"/>
  <c r="A3742" i="1"/>
  <c r="A3743" i="1"/>
  <c r="A3744" i="1"/>
  <c r="A3745" i="1"/>
  <c r="A3746" i="1"/>
  <c r="A3747" i="1"/>
  <c r="A3748" i="1"/>
  <c r="A3749" i="1"/>
  <c r="A3750" i="1"/>
  <c r="A3751" i="1"/>
  <c r="A3752" i="1"/>
  <c r="A3753" i="1"/>
  <c r="A3754" i="1"/>
  <c r="A3755" i="1"/>
  <c r="A3756" i="1"/>
  <c r="A3757" i="1"/>
  <c r="A3758" i="1"/>
  <c r="A3759" i="1"/>
  <c r="A3760" i="1"/>
  <c r="A3761" i="1"/>
  <c r="A3762" i="1"/>
  <c r="A3763" i="1"/>
  <c r="A3764" i="1"/>
  <c r="A3765" i="1"/>
  <c r="A3766" i="1"/>
  <c r="A3767" i="1"/>
  <c r="A3768" i="1"/>
  <c r="A3769" i="1"/>
  <c r="A3770" i="1"/>
  <c r="A3771" i="1"/>
  <c r="A3772" i="1"/>
  <c r="A3773" i="1"/>
  <c r="A3774" i="1"/>
  <c r="A3775" i="1"/>
  <c r="A3776" i="1"/>
  <c r="A3777" i="1"/>
  <c r="A3778" i="1"/>
  <c r="A3779" i="1"/>
  <c r="A3780" i="1"/>
  <c r="A3781" i="1"/>
  <c r="A3782" i="1"/>
  <c r="A3783" i="1"/>
  <c r="A3784" i="1"/>
  <c r="A3785" i="1"/>
  <c r="A3786" i="1"/>
  <c r="A3787" i="1"/>
  <c r="A3788" i="1"/>
  <c r="A3789" i="1"/>
  <c r="A3790" i="1"/>
  <c r="A3791" i="1"/>
  <c r="A3792" i="1"/>
  <c r="A3793" i="1"/>
  <c r="A3794" i="1"/>
  <c r="A3795" i="1"/>
  <c r="A3796" i="1"/>
  <c r="A3797" i="1"/>
  <c r="A3798" i="1"/>
  <c r="A3799" i="1"/>
  <c r="A3800" i="1"/>
  <c r="A3801" i="1"/>
  <c r="A3802" i="1"/>
  <c r="A3803" i="1"/>
  <c r="A3804" i="1"/>
  <c r="A3805" i="1"/>
  <c r="A3806" i="1"/>
  <c r="A3807" i="1"/>
  <c r="A3808" i="1"/>
  <c r="A3809" i="1"/>
  <c r="A3810" i="1"/>
  <c r="A3811" i="1"/>
  <c r="A3812" i="1"/>
  <c r="A3813" i="1"/>
  <c r="A3814" i="1"/>
  <c r="A3815" i="1"/>
  <c r="A3816" i="1"/>
  <c r="A3817" i="1"/>
  <c r="A3818" i="1"/>
  <c r="A3819" i="1"/>
  <c r="A3820" i="1"/>
  <c r="A3821" i="1"/>
  <c r="A3822" i="1"/>
  <c r="A3823" i="1"/>
  <c r="A3824" i="1"/>
  <c r="A3825" i="1"/>
  <c r="A3826" i="1"/>
  <c r="A3827" i="1"/>
  <c r="A3828" i="1"/>
  <c r="A3829" i="1"/>
  <c r="A3830" i="1"/>
  <c r="A3831" i="1"/>
  <c r="A3832" i="1"/>
  <c r="A3833" i="1"/>
  <c r="A3834" i="1"/>
  <c r="A3835" i="1"/>
  <c r="A3836" i="1"/>
  <c r="A3837" i="1"/>
  <c r="A3838" i="1"/>
  <c r="A3839" i="1"/>
  <c r="A3840" i="1"/>
  <c r="A3841" i="1"/>
  <c r="A3842" i="1"/>
  <c r="A3843" i="1"/>
  <c r="A3844" i="1"/>
  <c r="A3845" i="1"/>
  <c r="A3846" i="1"/>
  <c r="A3847" i="1"/>
  <c r="A3848" i="1"/>
  <c r="A3849" i="1"/>
  <c r="A3850" i="1"/>
  <c r="A3851" i="1"/>
  <c r="A3852" i="1"/>
  <c r="A3853" i="1"/>
  <c r="A3854" i="1"/>
  <c r="A3855" i="1"/>
  <c r="A3856" i="1"/>
  <c r="A3857" i="1"/>
  <c r="A3858" i="1"/>
  <c r="A3859" i="1"/>
  <c r="A3860" i="1"/>
  <c r="A3861" i="1"/>
  <c r="A3862" i="1"/>
  <c r="A3863" i="1"/>
  <c r="A3864" i="1"/>
  <c r="A3865" i="1"/>
  <c r="A3866" i="1"/>
  <c r="A3867" i="1"/>
  <c r="A3868" i="1"/>
  <c r="A3869" i="1"/>
  <c r="A3870" i="1"/>
  <c r="A3871" i="1"/>
  <c r="A3872" i="1"/>
  <c r="A3873" i="1"/>
  <c r="A3874" i="1"/>
  <c r="A3875" i="1"/>
  <c r="A3876" i="1"/>
  <c r="A3877" i="1"/>
  <c r="A3878" i="1"/>
  <c r="A3879" i="1"/>
  <c r="A3880" i="1"/>
  <c r="A3881" i="1"/>
  <c r="A3882" i="1"/>
  <c r="A3883" i="1"/>
  <c r="A3884" i="1"/>
  <c r="A3885" i="1"/>
  <c r="A3886" i="1"/>
  <c r="A3887" i="1"/>
  <c r="A3888" i="1"/>
  <c r="A3889" i="1"/>
  <c r="A3890" i="1"/>
  <c r="A3891" i="1"/>
  <c r="A3892" i="1"/>
  <c r="A3893" i="1"/>
  <c r="A3894" i="1"/>
  <c r="A3895" i="1"/>
  <c r="A3896" i="1"/>
  <c r="A3897" i="1"/>
  <c r="A3898" i="1"/>
  <c r="A3899" i="1"/>
  <c r="A3900" i="1"/>
  <c r="A3901" i="1"/>
  <c r="A3902" i="1"/>
  <c r="A3903" i="1"/>
  <c r="A3904" i="1"/>
  <c r="A3905" i="1"/>
  <c r="A3906" i="1"/>
  <c r="A3907" i="1"/>
  <c r="A3908" i="1"/>
  <c r="A3909" i="1"/>
  <c r="A3910" i="1"/>
  <c r="A3911" i="1"/>
  <c r="A3912" i="1"/>
  <c r="A3913" i="1"/>
  <c r="A3914" i="1"/>
  <c r="A3915" i="1"/>
  <c r="A3916" i="1"/>
  <c r="A3917" i="1"/>
  <c r="A3918" i="1"/>
  <c r="A3919" i="1"/>
  <c r="A3920" i="1"/>
  <c r="A3921" i="1"/>
  <c r="A3922" i="1"/>
  <c r="A3923" i="1"/>
  <c r="A3924" i="1"/>
  <c r="A3925" i="1"/>
  <c r="A3926" i="1"/>
  <c r="A3927" i="1"/>
  <c r="A3928" i="1"/>
  <c r="A3929" i="1"/>
  <c r="A3930" i="1"/>
  <c r="A3931" i="1"/>
  <c r="A3932" i="1"/>
  <c r="A3933" i="1"/>
  <c r="A3934" i="1"/>
  <c r="A3935" i="1"/>
  <c r="A3936" i="1"/>
  <c r="A3937" i="1"/>
  <c r="A3938" i="1"/>
  <c r="A3939" i="1"/>
  <c r="A3940" i="1"/>
  <c r="A3941" i="1"/>
  <c r="A3942" i="1"/>
  <c r="A3943" i="1"/>
  <c r="A3944" i="1"/>
  <c r="A3945" i="1"/>
  <c r="A3946" i="1"/>
  <c r="A3947" i="1"/>
  <c r="A3948" i="1"/>
  <c r="A3949" i="1"/>
  <c r="A3950" i="1"/>
  <c r="A3951" i="1"/>
  <c r="A3952" i="1"/>
  <c r="A3953" i="1"/>
  <c r="A3954" i="1"/>
  <c r="A3955" i="1"/>
  <c r="A3956" i="1"/>
  <c r="A3957" i="1"/>
  <c r="A3958" i="1"/>
  <c r="A3959" i="1"/>
  <c r="A3960" i="1"/>
  <c r="A3961" i="1"/>
  <c r="A3962" i="1"/>
  <c r="A3963" i="1"/>
  <c r="A3964" i="1"/>
  <c r="A3965" i="1"/>
  <c r="A3966" i="1"/>
  <c r="A3967" i="1"/>
  <c r="A3968" i="1"/>
  <c r="A3969" i="1"/>
  <c r="A3970" i="1"/>
  <c r="A3971" i="1"/>
  <c r="A3972" i="1"/>
  <c r="A3973" i="1"/>
  <c r="A3974" i="1"/>
  <c r="A3975" i="1"/>
  <c r="A3976" i="1"/>
  <c r="A3977" i="1"/>
  <c r="A3978" i="1"/>
  <c r="A3979" i="1"/>
  <c r="A3980" i="1"/>
  <c r="A3981" i="1"/>
  <c r="A3982" i="1"/>
  <c r="A3983" i="1"/>
  <c r="A3984" i="1"/>
  <c r="A3985" i="1"/>
  <c r="A3986" i="1"/>
  <c r="A3987" i="1"/>
  <c r="A3988" i="1"/>
  <c r="A3989" i="1"/>
  <c r="A3990" i="1"/>
  <c r="A3991" i="1"/>
  <c r="A3992" i="1"/>
  <c r="A3993" i="1"/>
  <c r="A3994" i="1"/>
  <c r="A3995" i="1"/>
  <c r="A3996" i="1"/>
  <c r="A3997" i="1"/>
  <c r="A3998" i="1"/>
  <c r="A3999" i="1"/>
  <c r="A4000" i="1"/>
  <c r="A4001" i="1"/>
  <c r="A4002" i="1"/>
  <c r="A4003" i="1"/>
  <c r="A4004" i="1"/>
  <c r="A4005" i="1"/>
  <c r="A4006" i="1"/>
  <c r="A4007" i="1"/>
  <c r="A4008" i="1"/>
  <c r="A4009" i="1"/>
  <c r="A4010" i="1"/>
  <c r="A4011" i="1"/>
  <c r="A4012" i="1"/>
  <c r="A4013" i="1"/>
  <c r="A4014" i="1"/>
  <c r="A4015" i="1"/>
  <c r="A4016" i="1"/>
  <c r="A4017" i="1"/>
  <c r="A4018" i="1"/>
  <c r="A4019" i="1"/>
  <c r="A4020" i="1"/>
  <c r="A4021" i="1"/>
  <c r="A4022" i="1"/>
  <c r="A4023" i="1"/>
  <c r="A4024" i="1"/>
  <c r="A4025" i="1"/>
  <c r="A4026" i="1"/>
  <c r="A4027" i="1"/>
  <c r="A4028" i="1"/>
  <c r="A4029" i="1"/>
  <c r="A4030" i="1"/>
  <c r="A4031" i="1"/>
  <c r="A4032" i="1"/>
  <c r="A4033" i="1"/>
  <c r="A4034" i="1"/>
  <c r="A4035" i="1"/>
  <c r="A4036" i="1"/>
  <c r="A4037" i="1"/>
  <c r="A4038" i="1"/>
  <c r="A4039" i="1"/>
  <c r="A4040" i="1"/>
  <c r="A4041" i="1"/>
  <c r="A4042" i="1"/>
  <c r="A4043" i="1"/>
  <c r="A4044" i="1"/>
  <c r="A4045" i="1"/>
  <c r="A4046" i="1"/>
  <c r="A4047" i="1"/>
  <c r="A4048" i="1"/>
  <c r="A4049" i="1"/>
  <c r="A4050" i="1"/>
  <c r="A4051" i="1"/>
  <c r="A4052" i="1"/>
  <c r="A4053" i="1"/>
  <c r="A4054" i="1"/>
  <c r="A4055" i="1"/>
  <c r="A4056" i="1"/>
  <c r="A4057" i="1"/>
  <c r="A4058" i="1"/>
  <c r="A4059" i="1"/>
  <c r="A4060" i="1"/>
  <c r="A4061" i="1"/>
  <c r="A4062" i="1"/>
  <c r="A4063" i="1"/>
  <c r="A4064" i="1"/>
  <c r="A4065" i="1"/>
  <c r="A4066" i="1"/>
  <c r="A4067" i="1"/>
  <c r="A4068" i="1"/>
  <c r="A4069" i="1"/>
  <c r="A4070" i="1"/>
  <c r="A4071" i="1"/>
  <c r="A4072" i="1"/>
  <c r="A4073" i="1"/>
  <c r="A4074" i="1"/>
  <c r="A4075" i="1"/>
  <c r="A4076" i="1"/>
  <c r="A4077" i="1"/>
  <c r="A4078" i="1"/>
  <c r="A4079" i="1"/>
  <c r="A4080" i="1"/>
  <c r="A4081" i="1"/>
  <c r="A4082" i="1"/>
  <c r="A4083" i="1"/>
  <c r="A4084" i="1"/>
  <c r="A4085" i="1"/>
  <c r="A4086" i="1"/>
  <c r="A4087" i="1"/>
  <c r="A4088" i="1"/>
  <c r="A4089" i="1"/>
  <c r="A4090" i="1"/>
  <c r="A4091" i="1"/>
  <c r="A4092" i="1"/>
  <c r="A4093" i="1"/>
  <c r="A4094" i="1"/>
  <c r="A4095" i="1"/>
  <c r="A4096" i="1"/>
  <c r="A4097" i="1"/>
  <c r="A4098" i="1"/>
  <c r="A4099" i="1"/>
  <c r="A4100" i="1"/>
  <c r="A4101" i="1"/>
  <c r="A4102" i="1"/>
  <c r="A4103" i="1"/>
  <c r="A4104" i="1"/>
  <c r="A4105" i="1"/>
  <c r="A4106" i="1"/>
  <c r="A4107" i="1"/>
  <c r="A4108" i="1"/>
  <c r="A4109" i="1"/>
  <c r="A4110" i="1"/>
  <c r="A4111" i="1"/>
  <c r="A4112" i="1"/>
  <c r="A4113" i="1"/>
  <c r="A4114" i="1"/>
  <c r="A4115" i="1"/>
  <c r="A4116" i="1"/>
  <c r="A4117" i="1"/>
  <c r="A4118" i="1"/>
  <c r="A4119" i="1"/>
  <c r="A4120" i="1"/>
  <c r="A4121" i="1"/>
  <c r="A4122" i="1"/>
  <c r="A4123" i="1"/>
  <c r="A4124" i="1"/>
  <c r="A4125" i="1"/>
  <c r="A4126" i="1"/>
  <c r="A4127" i="1"/>
  <c r="A4128" i="1"/>
  <c r="A4129" i="1"/>
  <c r="A4130" i="1"/>
  <c r="A4131" i="1"/>
  <c r="A4132" i="1"/>
  <c r="A4133" i="1"/>
  <c r="A4134" i="1"/>
  <c r="A4135" i="1"/>
  <c r="A4136" i="1"/>
  <c r="A4137" i="1"/>
  <c r="A4138" i="1"/>
  <c r="A4139" i="1"/>
  <c r="A4140" i="1"/>
  <c r="A4141" i="1"/>
  <c r="A4142" i="1"/>
  <c r="A4143" i="1"/>
  <c r="A4144" i="1"/>
  <c r="A4145" i="1"/>
  <c r="A4146" i="1"/>
  <c r="A4147" i="1"/>
  <c r="A4148" i="1"/>
  <c r="A4149" i="1"/>
  <c r="A4150" i="1"/>
  <c r="A4151" i="1"/>
  <c r="A4152" i="1"/>
  <c r="A4153" i="1"/>
  <c r="A4154" i="1"/>
  <c r="A4155" i="1"/>
  <c r="A4156" i="1"/>
  <c r="A4157" i="1"/>
  <c r="A4158" i="1"/>
  <c r="A4159" i="1"/>
  <c r="A4160" i="1"/>
  <c r="A4161" i="1"/>
  <c r="A4162" i="1"/>
  <c r="A4163" i="1"/>
  <c r="A4164" i="1"/>
  <c r="A4165" i="1"/>
  <c r="A4166" i="1"/>
  <c r="A4167" i="1"/>
  <c r="A4168" i="1"/>
  <c r="A4169" i="1"/>
  <c r="A4170" i="1"/>
  <c r="A4171" i="1"/>
  <c r="A4172" i="1"/>
  <c r="A4173" i="1"/>
  <c r="A4174" i="1"/>
  <c r="A4175" i="1"/>
  <c r="A4176" i="1"/>
  <c r="A4177" i="1"/>
  <c r="A4178" i="1"/>
  <c r="A4179" i="1"/>
  <c r="A4180" i="1"/>
  <c r="A4181" i="1"/>
  <c r="A4182" i="1"/>
  <c r="A4183" i="1"/>
  <c r="A4184" i="1"/>
  <c r="A4185" i="1"/>
  <c r="A4186" i="1"/>
  <c r="A4187" i="1"/>
  <c r="A4188" i="1"/>
  <c r="A4189" i="1"/>
  <c r="A4190" i="1"/>
  <c r="A4191" i="1"/>
  <c r="A4192" i="1"/>
  <c r="A4193" i="1"/>
  <c r="A4194" i="1"/>
  <c r="A4195" i="1"/>
  <c r="A4196" i="1"/>
  <c r="A4197" i="1"/>
  <c r="A4198" i="1"/>
  <c r="A4199" i="1"/>
  <c r="A4200" i="1"/>
  <c r="A4201" i="1"/>
  <c r="A4202" i="1"/>
  <c r="A4203" i="1"/>
  <c r="A4204" i="1"/>
  <c r="A4205" i="1"/>
  <c r="A4206" i="1"/>
  <c r="A4207" i="1"/>
  <c r="A4208" i="1"/>
  <c r="A4209" i="1"/>
  <c r="A4210" i="1"/>
  <c r="A4211" i="1"/>
  <c r="A4212" i="1"/>
  <c r="A4213" i="1"/>
  <c r="A4214" i="1"/>
  <c r="A4215" i="1"/>
  <c r="A4216" i="1"/>
  <c r="A4217" i="1"/>
  <c r="A4218" i="1"/>
  <c r="A4219" i="1"/>
  <c r="A4220" i="1"/>
  <c r="A4221" i="1"/>
  <c r="A4222" i="1"/>
  <c r="A4223" i="1"/>
  <c r="A4224" i="1"/>
  <c r="A4225" i="1"/>
  <c r="A4226" i="1"/>
  <c r="A4227" i="1"/>
  <c r="A4228" i="1"/>
  <c r="A4229" i="1"/>
  <c r="A4230" i="1"/>
  <c r="A4231" i="1"/>
  <c r="A4232" i="1"/>
  <c r="A4233" i="1"/>
  <c r="A4234" i="1"/>
  <c r="A4235" i="1"/>
  <c r="A4236" i="1"/>
  <c r="A4237" i="1"/>
  <c r="A4238" i="1"/>
  <c r="A4239" i="1"/>
  <c r="A4240" i="1"/>
  <c r="A4241" i="1"/>
  <c r="A4242" i="1"/>
  <c r="A4243" i="1"/>
  <c r="A4244" i="1"/>
  <c r="A4245" i="1"/>
  <c r="A4246" i="1"/>
  <c r="A4247" i="1"/>
  <c r="A4248" i="1"/>
  <c r="A4249" i="1"/>
  <c r="A4250" i="1"/>
  <c r="A4251" i="1"/>
  <c r="A4252" i="1"/>
  <c r="A4253" i="1"/>
  <c r="A4254" i="1"/>
  <c r="A4255" i="1"/>
  <c r="A4256" i="1"/>
  <c r="A4257" i="1"/>
  <c r="A4258" i="1"/>
  <c r="A4259" i="1"/>
  <c r="A4260" i="1"/>
  <c r="A4261" i="1"/>
  <c r="A4262" i="1"/>
  <c r="A4263" i="1"/>
  <c r="A4264" i="1"/>
  <c r="A4265" i="1"/>
  <c r="A4266" i="1"/>
  <c r="A4267" i="1"/>
  <c r="A4268" i="1"/>
  <c r="A4269" i="1"/>
  <c r="A4270" i="1"/>
  <c r="A4271" i="1"/>
  <c r="A4272" i="1"/>
  <c r="A4273" i="1"/>
  <c r="A4274" i="1"/>
  <c r="A4275" i="1"/>
  <c r="A4276" i="1"/>
  <c r="A4277" i="1"/>
  <c r="A4278" i="1"/>
  <c r="A4279" i="1"/>
  <c r="A4280" i="1"/>
  <c r="A4281" i="1"/>
  <c r="A4282" i="1"/>
  <c r="A4283" i="1"/>
  <c r="A4284" i="1"/>
  <c r="A4285" i="1"/>
  <c r="A4286" i="1"/>
  <c r="A4287" i="1"/>
  <c r="A4288" i="1"/>
  <c r="A4289" i="1"/>
  <c r="A4290" i="1"/>
  <c r="A4291" i="1"/>
  <c r="A4292" i="1"/>
  <c r="A4293" i="1"/>
  <c r="A4294" i="1"/>
  <c r="A4295" i="1"/>
  <c r="A4296" i="1"/>
  <c r="A4297" i="1"/>
  <c r="A4298" i="1"/>
  <c r="A4299" i="1"/>
  <c r="A4300" i="1"/>
  <c r="A4301" i="1"/>
  <c r="A4302" i="1"/>
  <c r="A4303" i="1"/>
  <c r="A4304" i="1"/>
  <c r="A4305" i="1"/>
  <c r="A4306" i="1"/>
  <c r="A4307" i="1"/>
  <c r="A4308" i="1"/>
  <c r="A4309" i="1"/>
  <c r="A4310" i="1"/>
  <c r="A4311" i="1"/>
  <c r="A4312" i="1"/>
  <c r="A4313" i="1"/>
  <c r="A4314" i="1"/>
  <c r="A4315" i="1"/>
  <c r="A4316" i="1"/>
  <c r="A4317" i="1"/>
  <c r="A4318" i="1"/>
  <c r="A4319" i="1"/>
  <c r="A4320" i="1"/>
  <c r="A4321" i="1"/>
  <c r="A4322" i="1"/>
  <c r="A4323" i="1"/>
  <c r="A4324" i="1"/>
  <c r="A4325" i="1"/>
  <c r="A4326" i="1"/>
  <c r="A4327" i="1"/>
  <c r="A4328" i="1"/>
  <c r="A4329" i="1"/>
  <c r="A4330" i="1"/>
  <c r="A4331" i="1"/>
  <c r="A4332" i="1"/>
  <c r="A4333" i="1"/>
  <c r="A4334" i="1"/>
  <c r="A4335" i="1"/>
  <c r="A4336" i="1"/>
  <c r="A4337" i="1"/>
  <c r="A4338" i="1"/>
  <c r="A4339" i="1"/>
  <c r="A4340" i="1"/>
  <c r="A4341" i="1"/>
  <c r="A4342" i="1"/>
  <c r="A4343" i="1"/>
  <c r="A4344" i="1"/>
  <c r="A4345" i="1"/>
  <c r="A4346" i="1"/>
  <c r="A4347" i="1"/>
  <c r="A4348" i="1"/>
  <c r="A4349" i="1"/>
  <c r="A4350" i="1"/>
  <c r="A4351" i="1"/>
  <c r="A4352" i="1"/>
  <c r="A4353" i="1"/>
  <c r="A4354" i="1"/>
  <c r="A4355" i="1"/>
  <c r="A4356" i="1"/>
  <c r="A4357" i="1"/>
  <c r="A4358" i="1"/>
  <c r="A4359" i="1"/>
  <c r="A4360" i="1"/>
  <c r="A4361" i="1"/>
  <c r="A4362" i="1"/>
  <c r="A4363" i="1"/>
  <c r="A4364" i="1"/>
  <c r="A4365" i="1"/>
  <c r="A4366" i="1"/>
  <c r="A4367" i="1"/>
  <c r="A4368" i="1"/>
  <c r="A4369" i="1"/>
  <c r="A4370" i="1"/>
  <c r="A4371" i="1"/>
  <c r="A4372" i="1"/>
  <c r="A4373" i="1"/>
  <c r="A4374" i="1"/>
  <c r="A4375" i="1"/>
  <c r="A4376" i="1"/>
  <c r="A4377" i="1"/>
  <c r="A4378" i="1"/>
  <c r="A4379" i="1"/>
  <c r="A4380" i="1"/>
  <c r="A4381" i="1"/>
  <c r="A4382" i="1"/>
  <c r="A4383" i="1"/>
  <c r="A4384" i="1"/>
  <c r="A4385" i="1"/>
  <c r="A4386" i="1"/>
  <c r="A4387" i="1"/>
  <c r="A4388" i="1"/>
  <c r="A4389" i="1"/>
  <c r="A4390" i="1"/>
  <c r="A4391" i="1"/>
  <c r="A4392" i="1"/>
  <c r="A4393" i="1"/>
  <c r="A4394" i="1"/>
  <c r="A4395" i="1"/>
  <c r="A4396" i="1"/>
  <c r="A4397" i="1"/>
  <c r="A4398" i="1"/>
  <c r="A4399" i="1"/>
  <c r="A4400" i="1"/>
  <c r="A4401" i="1"/>
  <c r="A4402" i="1"/>
  <c r="A4403" i="1"/>
  <c r="A4404" i="1"/>
  <c r="A4405" i="1"/>
  <c r="A4406" i="1"/>
  <c r="A4407" i="1"/>
  <c r="A4408" i="1"/>
  <c r="A4409" i="1"/>
  <c r="A4410" i="1"/>
  <c r="A4411" i="1"/>
  <c r="A4412" i="1"/>
  <c r="A4413" i="1"/>
  <c r="A4414" i="1"/>
  <c r="A4415" i="1"/>
  <c r="A4416" i="1"/>
  <c r="A4417" i="1"/>
  <c r="A4418" i="1"/>
  <c r="A4419" i="1"/>
  <c r="A4420" i="1"/>
  <c r="A4421" i="1"/>
  <c r="A4422" i="1"/>
  <c r="A4423" i="1"/>
  <c r="A4424" i="1"/>
  <c r="A4425" i="1"/>
  <c r="A4426" i="1"/>
  <c r="A4427" i="1"/>
  <c r="A4428" i="1"/>
  <c r="A4429" i="1"/>
  <c r="A4430" i="1"/>
  <c r="A4431" i="1"/>
  <c r="A4432" i="1"/>
  <c r="A4433" i="1"/>
  <c r="A4434" i="1"/>
  <c r="A4435" i="1"/>
  <c r="A4436" i="1"/>
  <c r="A4437" i="1"/>
  <c r="A4438" i="1"/>
  <c r="A4439" i="1"/>
  <c r="A4440" i="1"/>
  <c r="A4441" i="1"/>
  <c r="A4442" i="1"/>
  <c r="A4443" i="1"/>
  <c r="A4444" i="1"/>
  <c r="A4445" i="1"/>
  <c r="A4446" i="1"/>
  <c r="A4447" i="1"/>
  <c r="A4448" i="1"/>
  <c r="A4449" i="1"/>
  <c r="A4450" i="1"/>
  <c r="A4451" i="1"/>
  <c r="A4452" i="1"/>
  <c r="A4453" i="1"/>
  <c r="A4454" i="1"/>
  <c r="A4455" i="1"/>
  <c r="A4456" i="1"/>
  <c r="A4457" i="1"/>
  <c r="A4458" i="1"/>
  <c r="A4459" i="1"/>
  <c r="A4460" i="1"/>
  <c r="A4461" i="1"/>
  <c r="A4462" i="1"/>
  <c r="A4463" i="1"/>
  <c r="A4464" i="1"/>
  <c r="A4465" i="1"/>
  <c r="A4466" i="1"/>
  <c r="A4467" i="1"/>
  <c r="A4468" i="1"/>
  <c r="A4469" i="1"/>
  <c r="A4470" i="1"/>
  <c r="A4471" i="1"/>
  <c r="A4472" i="1"/>
  <c r="A4473" i="1"/>
  <c r="A4474" i="1"/>
  <c r="A4475" i="1"/>
  <c r="A4476" i="1"/>
  <c r="A4477" i="1"/>
  <c r="A4478" i="1"/>
  <c r="A4479" i="1"/>
  <c r="A4480" i="1"/>
  <c r="A4481" i="1"/>
  <c r="A4482" i="1"/>
  <c r="A4483" i="1"/>
  <c r="A4484" i="1"/>
  <c r="A4485" i="1"/>
  <c r="A4486" i="1"/>
  <c r="A4487" i="1"/>
  <c r="A4488" i="1"/>
  <c r="A4489" i="1"/>
  <c r="A4490" i="1"/>
  <c r="A4491" i="1"/>
  <c r="A4492" i="1"/>
  <c r="A4493" i="1"/>
  <c r="A4494" i="1"/>
  <c r="A4495" i="1"/>
  <c r="A4496" i="1"/>
  <c r="A4497" i="1"/>
  <c r="A4498" i="1"/>
  <c r="A4499" i="1"/>
  <c r="A4500" i="1"/>
  <c r="A4501" i="1"/>
  <c r="A4502" i="1"/>
  <c r="A4503" i="1"/>
  <c r="A4504" i="1"/>
  <c r="A4505" i="1"/>
  <c r="A4506" i="1"/>
  <c r="A4507" i="1"/>
  <c r="A4508" i="1"/>
  <c r="A4509" i="1"/>
  <c r="A4510" i="1"/>
  <c r="A4511" i="1"/>
  <c r="A4512" i="1"/>
  <c r="A4513" i="1"/>
  <c r="A4514" i="1"/>
  <c r="A4515" i="1"/>
  <c r="A4516" i="1"/>
  <c r="A4517" i="1"/>
  <c r="A4518" i="1"/>
  <c r="A4519" i="1"/>
  <c r="A4520" i="1"/>
  <c r="A4521" i="1"/>
  <c r="A4522" i="1"/>
  <c r="A4523" i="1"/>
  <c r="A4524" i="1"/>
  <c r="A4525" i="1"/>
  <c r="A4526" i="1"/>
  <c r="A4527" i="1"/>
  <c r="A4528" i="1"/>
  <c r="A4529" i="1"/>
  <c r="A4530" i="1"/>
  <c r="A4531" i="1"/>
  <c r="A4532" i="1"/>
  <c r="A4533" i="1"/>
  <c r="A4534" i="1"/>
  <c r="A4535" i="1"/>
  <c r="A4536" i="1"/>
  <c r="A4537" i="1"/>
  <c r="A4538" i="1"/>
  <c r="A4539" i="1"/>
  <c r="A4540" i="1"/>
  <c r="A4541" i="1"/>
  <c r="A4542" i="1"/>
  <c r="A4543" i="1"/>
  <c r="A4544" i="1"/>
  <c r="A4545" i="1"/>
  <c r="A4546" i="1"/>
  <c r="A4547" i="1"/>
  <c r="A4548" i="1"/>
  <c r="A4549" i="1"/>
  <c r="A4550" i="1"/>
  <c r="A4551" i="1"/>
  <c r="A4552" i="1"/>
  <c r="A4553" i="1"/>
  <c r="A4554" i="1"/>
  <c r="A4555" i="1"/>
  <c r="A4556" i="1"/>
  <c r="A4557" i="1"/>
  <c r="A4558" i="1"/>
  <c r="A4559" i="1"/>
  <c r="A4560" i="1"/>
  <c r="A4561" i="1"/>
  <c r="A4562" i="1"/>
  <c r="A4563" i="1"/>
  <c r="A4564" i="1"/>
  <c r="A4565" i="1"/>
  <c r="A4566" i="1"/>
  <c r="A4567" i="1"/>
  <c r="A4568" i="1"/>
  <c r="A4569" i="1"/>
  <c r="A4570" i="1"/>
  <c r="A4571" i="1"/>
  <c r="A4572" i="1"/>
  <c r="A4573" i="1"/>
  <c r="A4574" i="1"/>
  <c r="A4575" i="1"/>
  <c r="A4576" i="1"/>
  <c r="A4577" i="1"/>
  <c r="A4578" i="1"/>
  <c r="A4579" i="1"/>
  <c r="A4580" i="1"/>
  <c r="A4581" i="1"/>
  <c r="A4582" i="1"/>
  <c r="A4583" i="1"/>
  <c r="A4584" i="1"/>
  <c r="A4585" i="1"/>
  <c r="A4586" i="1"/>
  <c r="A4587" i="1"/>
  <c r="A4588" i="1"/>
  <c r="A4589" i="1"/>
  <c r="A4590" i="1"/>
  <c r="A4591" i="1"/>
  <c r="A4592" i="1"/>
  <c r="A4593" i="1"/>
  <c r="A4594" i="1"/>
  <c r="A4595" i="1"/>
  <c r="A4596" i="1"/>
  <c r="A4597" i="1"/>
  <c r="A4598" i="1"/>
  <c r="A4599" i="1"/>
  <c r="A4600" i="1"/>
  <c r="A4601" i="1"/>
  <c r="A4602" i="1"/>
  <c r="A4603" i="1"/>
  <c r="A4604" i="1"/>
  <c r="A4605" i="1"/>
  <c r="A4606" i="1"/>
  <c r="A4607" i="1"/>
  <c r="A4608" i="1"/>
  <c r="A4609" i="1"/>
  <c r="A4610" i="1"/>
  <c r="A4611" i="1"/>
  <c r="A4612" i="1"/>
  <c r="A4613" i="1"/>
  <c r="A4614" i="1"/>
  <c r="A4615" i="1"/>
  <c r="A4616" i="1"/>
  <c r="A4617" i="1"/>
  <c r="A4618" i="1"/>
  <c r="A4619" i="1"/>
  <c r="A4620" i="1"/>
  <c r="A4621" i="1"/>
  <c r="A4622" i="1"/>
  <c r="A4623" i="1"/>
  <c r="A4624" i="1"/>
  <c r="A4625" i="1"/>
  <c r="A4626" i="1"/>
  <c r="A4627" i="1"/>
  <c r="A4628" i="1"/>
  <c r="A4629" i="1"/>
  <c r="A4630" i="1"/>
  <c r="A4631" i="1"/>
  <c r="A4632" i="1"/>
  <c r="A4633" i="1"/>
  <c r="A4634" i="1"/>
  <c r="A4635" i="1"/>
  <c r="A4636" i="1"/>
  <c r="A4637" i="1"/>
  <c r="A4638" i="1"/>
  <c r="A4639" i="1"/>
  <c r="A4640" i="1"/>
  <c r="A4641" i="1"/>
  <c r="A4642" i="1"/>
  <c r="A4643" i="1"/>
  <c r="A4644" i="1"/>
  <c r="A4645" i="1"/>
  <c r="A4646" i="1"/>
  <c r="A4647" i="1"/>
  <c r="A4648" i="1"/>
  <c r="A4649" i="1"/>
  <c r="A4650" i="1"/>
  <c r="A4651" i="1"/>
  <c r="A4652" i="1"/>
  <c r="A4653" i="1"/>
  <c r="A4654" i="1"/>
  <c r="A4655" i="1"/>
  <c r="A4656" i="1"/>
  <c r="A4657" i="1"/>
  <c r="A4658" i="1"/>
  <c r="A4659" i="1"/>
  <c r="A4660" i="1"/>
  <c r="A4661" i="1"/>
  <c r="A4662" i="1"/>
  <c r="A4663" i="1"/>
  <c r="A4664" i="1"/>
  <c r="A4665" i="1"/>
  <c r="A4666" i="1"/>
  <c r="A4667" i="1"/>
  <c r="A4668" i="1"/>
  <c r="A4669" i="1"/>
  <c r="A4670" i="1"/>
  <c r="A4671" i="1"/>
  <c r="A4672" i="1"/>
  <c r="A4673" i="1"/>
  <c r="A4674" i="1"/>
  <c r="A4675" i="1"/>
  <c r="A4676" i="1"/>
  <c r="A4677" i="1"/>
  <c r="A4678" i="1"/>
  <c r="A4679" i="1"/>
  <c r="A4680" i="1"/>
  <c r="A4681" i="1"/>
  <c r="A4682" i="1"/>
  <c r="A4683" i="1"/>
  <c r="A4684" i="1"/>
  <c r="A4685" i="1"/>
  <c r="A4686" i="1"/>
  <c r="A4687" i="1"/>
  <c r="A4688" i="1"/>
  <c r="A4689" i="1"/>
  <c r="A4690" i="1"/>
  <c r="A4691" i="1"/>
  <c r="A4692" i="1"/>
  <c r="A4693" i="1"/>
  <c r="A4694" i="1"/>
  <c r="A4695" i="1"/>
  <c r="A4696" i="1"/>
  <c r="A4697" i="1"/>
  <c r="A4698" i="1"/>
  <c r="A4699" i="1"/>
  <c r="A4700" i="1"/>
  <c r="A4701" i="1"/>
  <c r="A4702" i="1"/>
  <c r="A4703" i="1"/>
  <c r="A4704" i="1"/>
  <c r="A4705" i="1"/>
  <c r="A4706" i="1"/>
  <c r="A4707" i="1"/>
  <c r="A4708" i="1"/>
  <c r="A4709" i="1"/>
  <c r="A4710" i="1"/>
  <c r="A4711" i="1"/>
  <c r="A4712" i="1"/>
  <c r="A4713" i="1"/>
  <c r="A4714" i="1"/>
  <c r="A4715" i="1"/>
  <c r="A4716" i="1"/>
  <c r="A4717" i="1"/>
  <c r="A4718" i="1"/>
  <c r="A4719" i="1"/>
  <c r="A4720" i="1"/>
  <c r="A4721" i="1"/>
  <c r="A4722" i="1"/>
  <c r="A4723" i="1"/>
  <c r="A4724" i="1"/>
  <c r="A4725" i="1"/>
  <c r="A4726" i="1"/>
  <c r="A4727" i="1"/>
  <c r="A4728" i="1"/>
  <c r="A4729" i="1"/>
  <c r="A4730" i="1"/>
  <c r="A4731" i="1"/>
  <c r="A4732" i="1"/>
  <c r="A4733" i="1"/>
  <c r="A4734" i="1"/>
  <c r="A4735" i="1"/>
  <c r="A4736" i="1"/>
  <c r="A4737" i="1"/>
  <c r="A4738" i="1"/>
  <c r="A4739" i="1"/>
  <c r="A4740" i="1"/>
  <c r="A4741" i="1"/>
  <c r="A4742" i="1"/>
  <c r="A4743" i="1"/>
  <c r="A4744" i="1"/>
  <c r="A4745" i="1"/>
  <c r="A4746" i="1"/>
  <c r="A4747" i="1"/>
  <c r="A4748" i="1"/>
  <c r="A4749" i="1"/>
  <c r="A4750" i="1"/>
  <c r="A4751" i="1"/>
  <c r="A4752" i="1"/>
  <c r="A4753" i="1"/>
  <c r="A4754" i="1"/>
  <c r="A4755" i="1"/>
  <c r="A4756" i="1"/>
  <c r="A4757" i="1"/>
  <c r="A4758" i="1"/>
  <c r="A4759" i="1"/>
  <c r="A4760" i="1"/>
  <c r="A4761" i="1"/>
  <c r="A4762" i="1"/>
  <c r="A4763" i="1"/>
  <c r="A4764" i="1"/>
  <c r="A4765" i="1"/>
  <c r="A4766" i="1"/>
  <c r="A4767" i="1"/>
  <c r="A4768" i="1"/>
  <c r="A4769" i="1"/>
  <c r="A4770" i="1"/>
  <c r="A4771" i="1"/>
  <c r="A4772" i="1"/>
  <c r="A4773" i="1"/>
  <c r="A4774" i="1"/>
  <c r="A4775" i="1"/>
  <c r="A4776" i="1"/>
  <c r="A4777" i="1"/>
  <c r="A4778" i="1"/>
  <c r="A4779" i="1"/>
  <c r="A4780" i="1"/>
  <c r="A4781" i="1"/>
  <c r="A4782" i="1"/>
  <c r="A4783" i="1"/>
  <c r="A4784" i="1"/>
  <c r="A4785" i="1"/>
  <c r="A4786" i="1"/>
  <c r="A4787" i="1"/>
  <c r="A4788" i="1"/>
  <c r="A4789" i="1"/>
  <c r="A4790" i="1"/>
  <c r="A4791" i="1"/>
  <c r="A4792" i="1"/>
  <c r="A4793" i="1"/>
  <c r="A4794" i="1"/>
  <c r="A4795" i="1"/>
  <c r="A4796" i="1"/>
  <c r="A4797" i="1"/>
  <c r="A4798" i="1"/>
  <c r="A4799" i="1"/>
  <c r="A4800" i="1"/>
  <c r="A4801" i="1"/>
  <c r="A4802" i="1"/>
  <c r="A4803" i="1"/>
  <c r="A4804" i="1"/>
  <c r="A4805" i="1"/>
  <c r="A4806" i="1"/>
  <c r="A4807" i="1"/>
  <c r="A4808" i="1"/>
  <c r="A4809" i="1"/>
  <c r="A4810" i="1"/>
  <c r="A4811" i="1"/>
  <c r="A4812" i="1"/>
  <c r="A4813" i="1"/>
  <c r="A4814" i="1"/>
  <c r="A4815" i="1"/>
  <c r="A4816" i="1"/>
  <c r="A4817" i="1"/>
  <c r="A4818" i="1"/>
  <c r="A4819" i="1"/>
  <c r="A4820" i="1"/>
  <c r="A4821" i="1"/>
  <c r="A4822" i="1"/>
  <c r="A4823" i="1"/>
  <c r="A4824" i="1"/>
  <c r="A4825" i="1"/>
  <c r="A4826" i="1"/>
  <c r="A4827" i="1"/>
  <c r="A4828" i="1"/>
  <c r="A4829" i="1"/>
  <c r="A4830" i="1"/>
  <c r="A4831" i="1"/>
  <c r="A4832" i="1"/>
  <c r="A4833" i="1"/>
  <c r="A4834" i="1"/>
  <c r="A4835" i="1"/>
  <c r="A4836" i="1"/>
  <c r="A4837" i="1"/>
  <c r="A4838" i="1"/>
  <c r="A4839" i="1"/>
  <c r="A4840" i="1"/>
  <c r="A4841" i="1"/>
  <c r="A4842" i="1"/>
  <c r="A4843" i="1"/>
  <c r="A4844" i="1"/>
  <c r="A4845" i="1"/>
  <c r="A4846" i="1"/>
  <c r="A4847" i="1"/>
  <c r="A4848" i="1"/>
  <c r="A4849" i="1"/>
  <c r="A4850" i="1"/>
  <c r="A4851" i="1"/>
  <c r="A4852" i="1"/>
  <c r="A4853" i="1"/>
  <c r="A4854" i="1"/>
  <c r="A4855" i="1"/>
  <c r="A4856" i="1"/>
  <c r="A4857" i="1"/>
  <c r="A4858" i="1"/>
  <c r="A4859" i="1"/>
  <c r="A4860" i="1"/>
  <c r="A4861" i="1"/>
  <c r="A4862" i="1"/>
  <c r="A4863" i="1"/>
  <c r="A4864" i="1"/>
  <c r="A4865" i="1"/>
  <c r="A4866" i="1"/>
  <c r="A4867" i="1"/>
  <c r="A4868" i="1"/>
  <c r="A4869" i="1"/>
  <c r="A4870" i="1"/>
  <c r="A4871" i="1"/>
  <c r="A4872" i="1"/>
  <c r="A4873" i="1"/>
  <c r="A4874" i="1"/>
  <c r="A4875" i="1"/>
  <c r="A4876" i="1"/>
  <c r="A4877" i="1"/>
  <c r="A4878" i="1"/>
  <c r="A4879" i="1"/>
  <c r="A4880" i="1"/>
  <c r="A4881" i="1"/>
  <c r="A4882" i="1"/>
  <c r="A4883" i="1"/>
  <c r="A4884" i="1"/>
  <c r="A4885" i="1"/>
  <c r="A4886" i="1"/>
  <c r="A4887" i="1"/>
  <c r="A4888" i="1"/>
  <c r="A4889" i="1"/>
  <c r="A4890" i="1"/>
  <c r="A4891" i="1"/>
  <c r="A4892" i="1"/>
  <c r="A4893" i="1"/>
  <c r="A4894" i="1"/>
  <c r="A4895" i="1"/>
  <c r="A4896" i="1"/>
  <c r="A4897" i="1"/>
  <c r="A4898" i="1"/>
  <c r="A4899" i="1"/>
  <c r="A4900" i="1"/>
  <c r="A4901" i="1"/>
  <c r="A4902" i="1"/>
  <c r="A4903" i="1"/>
  <c r="A4904" i="1"/>
  <c r="A4905" i="1"/>
  <c r="A4906" i="1"/>
  <c r="A4907" i="1"/>
  <c r="A4908" i="1"/>
  <c r="A4909" i="1"/>
  <c r="A4910" i="1"/>
  <c r="A4911" i="1"/>
  <c r="A4912" i="1"/>
  <c r="A4913" i="1"/>
  <c r="A4914" i="1"/>
  <c r="A4915" i="1"/>
  <c r="A4916" i="1"/>
  <c r="A4917" i="1"/>
  <c r="A4918" i="1"/>
  <c r="A4919" i="1"/>
  <c r="A4920" i="1"/>
  <c r="A4921" i="1"/>
  <c r="A4922" i="1"/>
  <c r="A4923" i="1"/>
  <c r="A4924" i="1"/>
  <c r="A4925" i="1"/>
  <c r="A4926" i="1"/>
  <c r="A4927" i="1"/>
  <c r="A4928" i="1"/>
  <c r="A4929" i="1"/>
  <c r="A4930" i="1"/>
  <c r="A4931" i="1"/>
  <c r="A4932" i="1"/>
  <c r="A4933" i="1"/>
  <c r="A4934" i="1"/>
  <c r="A4935" i="1"/>
  <c r="A4936" i="1"/>
  <c r="A4937" i="1"/>
  <c r="A4938" i="1"/>
  <c r="A4939" i="1"/>
  <c r="A4940" i="1"/>
  <c r="A4941" i="1"/>
  <c r="A4942" i="1"/>
  <c r="A4943" i="1"/>
  <c r="A4944" i="1"/>
  <c r="A4945" i="1"/>
  <c r="A4946" i="1"/>
  <c r="A4947" i="1"/>
  <c r="A4948" i="1"/>
  <c r="A4949" i="1"/>
  <c r="A4950" i="1"/>
  <c r="A4951" i="1"/>
  <c r="A4952" i="1"/>
  <c r="A4953" i="1"/>
  <c r="A4954" i="1"/>
  <c r="A4955" i="1"/>
  <c r="B16" i="2" l="1"/>
  <c r="B17" i="2"/>
  <c r="B18" i="2"/>
  <c r="B19" i="2"/>
  <c r="B15" i="2"/>
  <c r="B6" i="2"/>
  <c r="B7" i="2"/>
  <c r="B8" i="2"/>
  <c r="B9" i="2"/>
  <c r="B10" i="2"/>
  <c r="B20" i="2" l="1"/>
  <c r="C15" i="2"/>
  <c r="D15" i="2" s="1"/>
  <c r="C19" i="2"/>
  <c r="D19" i="2" s="1"/>
  <c r="C16" i="2"/>
  <c r="C7" i="2"/>
  <c r="D7" i="2" s="1"/>
  <c r="C17" i="2"/>
  <c r="D17" i="2" s="1"/>
  <c r="C18" i="2"/>
  <c r="D18" i="2" s="1"/>
  <c r="C9" i="2"/>
  <c r="D9" i="2" s="1"/>
  <c r="C8" i="2"/>
  <c r="D8" i="2" s="1"/>
  <c r="C6" i="2"/>
  <c r="D6" i="2" s="1"/>
  <c r="B11" i="2"/>
  <c r="C10" i="2"/>
  <c r="D10" i="2" s="1"/>
  <c r="C20" i="2" l="1"/>
  <c r="D20" i="2" s="1"/>
  <c r="D16" i="2"/>
  <c r="C11" i="2"/>
  <c r="D11" i="2" s="1"/>
</calcChain>
</file>

<file path=xl/sharedStrings.xml><?xml version="1.0" encoding="utf-8"?>
<sst xmlns="http://schemas.openxmlformats.org/spreadsheetml/2006/main" count="169072" uniqueCount="53396">
  <si>
    <t>Background:</t>
  </si>
  <si>
    <t>Purpose:</t>
  </si>
  <si>
    <t xml:space="preserve">Identify all companies that should be grouped together under a single/common parent company/regulated entity. </t>
  </si>
  <si>
    <t>Instructions:</t>
  </si>
  <si>
    <r>
      <t>1. Sort the</t>
    </r>
    <r>
      <rPr>
        <b/>
        <sz val="11"/>
        <color indexed="8"/>
        <rFont val="Calibri"/>
        <family val="2"/>
        <scheme val="minor"/>
      </rPr>
      <t xml:space="preserve"> COMPANY_NAME(formatted)</t>
    </r>
    <r>
      <rPr>
        <sz val="11"/>
        <color indexed="8"/>
        <rFont val="Calibri"/>
        <family val="2"/>
        <scheme val="minor"/>
      </rPr>
      <t xml:space="preserve"> column (D) from lowest to highest. </t>
    </r>
  </si>
  <si>
    <r>
      <t xml:space="preserve">2. Apply the following filters: 
a) </t>
    </r>
    <r>
      <rPr>
        <b/>
        <sz val="11"/>
        <color indexed="8"/>
        <rFont val="Calibri"/>
        <family val="2"/>
        <scheme val="minor"/>
      </rPr>
      <t>ASSIGNED TO</t>
    </r>
    <r>
      <rPr>
        <sz val="11"/>
        <color indexed="8"/>
        <rFont val="Calibri"/>
        <family val="2"/>
        <scheme val="minor"/>
      </rPr>
      <t xml:space="preserve"> (column B) to show your name only
b)</t>
    </r>
    <r>
      <rPr>
        <b/>
        <sz val="11"/>
        <color indexed="8"/>
        <rFont val="Calibri"/>
        <family val="2"/>
        <scheme val="minor"/>
      </rPr>
      <t xml:space="preserve"> COMPLETED</t>
    </r>
    <r>
      <rPr>
        <sz val="11"/>
        <color indexed="8"/>
        <rFont val="Calibri"/>
        <family val="2"/>
        <scheme val="minor"/>
      </rPr>
      <t xml:space="preserve"> (column A) to show "N" only </t>
    </r>
  </si>
  <si>
    <r>
      <t>3. Scroll over to Column E (</t>
    </r>
    <r>
      <rPr>
        <b/>
        <sz val="11"/>
        <color indexed="8"/>
        <rFont val="Calibri"/>
        <family val="2"/>
        <scheme val="minor"/>
      </rPr>
      <t xml:space="preserve">Planned2021) </t>
    </r>
    <r>
      <rPr>
        <sz val="11"/>
        <color indexed="8"/>
        <rFont val="Calibri"/>
        <family val="2"/>
        <scheme val="minor"/>
      </rPr>
      <t xml:space="preserve">and identify the first "Y" record. This indicates that the site was planned for inspection in 2020/2021. All planned sites should be addressed first; however </t>
    </r>
    <r>
      <rPr>
        <b/>
        <u/>
        <sz val="11"/>
        <color indexed="8"/>
        <rFont val="Calibri"/>
        <family val="2"/>
        <scheme val="minor"/>
      </rPr>
      <t>do not filter</t>
    </r>
    <r>
      <rPr>
        <sz val="11"/>
        <color indexed="8"/>
        <rFont val="Calibri"/>
        <family val="2"/>
        <scheme val="minor"/>
      </rPr>
      <t xml:space="preserve"> this column because this may conceal other companies that should be grouoped with it and may have the same name. </t>
    </r>
  </si>
  <si>
    <r>
      <t xml:space="preserve">4. Keeping #3 in mind, look through the  values of </t>
    </r>
    <r>
      <rPr>
        <b/>
        <sz val="11"/>
        <color indexed="8"/>
        <rFont val="Calibri"/>
        <family val="2"/>
        <scheme val="minor"/>
      </rPr>
      <t xml:space="preserve">COMPANY_NAME (formatted) </t>
    </r>
    <r>
      <rPr>
        <sz val="11"/>
        <color indexed="8"/>
        <rFont val="Calibri"/>
        <family val="2"/>
        <scheme val="minor"/>
      </rPr>
      <t xml:space="preserve">and </t>
    </r>
    <r>
      <rPr>
        <b/>
        <sz val="11"/>
        <color indexed="8"/>
        <rFont val="Calibri"/>
        <family val="2"/>
        <scheme val="minor"/>
      </rPr>
      <t xml:space="preserve">regulated entity name </t>
    </r>
    <r>
      <rPr>
        <sz val="11"/>
        <color indexed="8"/>
        <rFont val="Calibri"/>
        <family val="2"/>
        <scheme val="minor"/>
      </rPr>
      <t xml:space="preserve">to identify groups of records that can be united under one legal name, (e.g. ‘NEWALTA’ and ‘NEWALTA CORPORATION’, or ‘CN RAIL’ and ‘CANADIAN NATIONAL RAILWAY’). </t>
    </r>
  </si>
  <si>
    <r>
      <t xml:space="preserve">5. Use </t>
    </r>
    <r>
      <rPr>
        <b/>
        <sz val="11"/>
        <color indexed="8"/>
        <rFont val="Calibri"/>
        <family val="2"/>
        <scheme val="minor"/>
      </rPr>
      <t>COMPANY_NAME (formatted)</t>
    </r>
    <r>
      <rPr>
        <sz val="11"/>
        <color indexed="8"/>
        <rFont val="Calibri"/>
        <family val="2"/>
        <scheme val="minor"/>
      </rPr>
      <t xml:space="preserve"> or </t>
    </r>
    <r>
      <rPr>
        <b/>
        <sz val="11"/>
        <color indexed="8"/>
        <rFont val="Calibri"/>
        <family val="2"/>
        <scheme val="minor"/>
      </rPr>
      <t>regulated entity name</t>
    </r>
    <r>
      <rPr>
        <sz val="11"/>
        <color indexed="8"/>
        <rFont val="Calibri"/>
        <family val="2"/>
        <scheme val="minor"/>
      </rPr>
      <t xml:space="preserve"> to search for the company's legal name in the provincial and federal registries (the list of registry websites is available below). If the company name is not found in the provided registries, use Google to search by the company name (colummn D) as well as the site address (columns G - I) . Usually a legal name can be found at the bottom of a company website.</t>
    </r>
  </si>
  <si>
    <r>
      <t xml:space="preserve">6. Based on the information discovered through the previous step, create a grouping of regulated entities by entering the official company name for all applicable records in the </t>
    </r>
    <r>
      <rPr>
        <b/>
        <sz val="11"/>
        <color indexed="8"/>
        <rFont val="Calibri"/>
        <family val="2"/>
        <scheme val="minor"/>
      </rPr>
      <t>Consolidated...Name</t>
    </r>
    <r>
      <rPr>
        <sz val="11"/>
        <color indexed="8"/>
        <rFont val="Calibri"/>
        <family val="2"/>
        <scheme val="minor"/>
      </rPr>
      <t xml:space="preserve"> fields (Q - S).</t>
    </r>
  </si>
  <si>
    <r>
      <t xml:space="preserve">7. Ensure that the selected group of records has the same </t>
    </r>
    <r>
      <rPr>
        <b/>
        <sz val="11"/>
        <color indexed="8"/>
        <rFont val="Calibri"/>
        <family val="2"/>
        <scheme val="minor"/>
      </rPr>
      <t xml:space="preserve">regulated entity id </t>
    </r>
    <r>
      <rPr>
        <sz val="11"/>
        <color indexed="8"/>
        <rFont val="Calibri"/>
        <family val="2"/>
        <scheme val="minor"/>
      </rPr>
      <t xml:space="preserve">(column O). Update this field if necessary, e.g:                   -  </t>
    </r>
    <r>
      <rPr>
        <b/>
        <u/>
        <sz val="11"/>
        <color indexed="8"/>
        <rFont val="Calibri"/>
        <family val="2"/>
        <scheme val="minor"/>
      </rPr>
      <t>IF</t>
    </r>
    <r>
      <rPr>
        <sz val="11"/>
        <color indexed="8"/>
        <rFont val="Calibri"/>
        <family val="2"/>
        <scheme val="minor"/>
      </rPr>
      <t xml:space="preserve"> the regulated entity id for 'CN RAIL' is 123;
-</t>
    </r>
    <r>
      <rPr>
        <b/>
        <u/>
        <sz val="11"/>
        <color indexed="8"/>
        <rFont val="Calibri"/>
        <family val="2"/>
        <scheme val="minor"/>
      </rPr>
      <t xml:space="preserve"> AND</t>
    </r>
    <r>
      <rPr>
        <sz val="11"/>
        <color indexed="8"/>
        <rFont val="Calibri"/>
        <family val="2"/>
        <scheme val="minor"/>
      </rPr>
      <t xml:space="preserve"> the regulated entity id for ‘CANADIAN NATIONAL RAILWAY’ is 456;
- </t>
    </r>
    <r>
      <rPr>
        <b/>
        <u/>
        <sz val="11"/>
        <color indexed="8"/>
        <rFont val="Calibri"/>
        <family val="2"/>
        <scheme val="minor"/>
      </rPr>
      <t>AND</t>
    </r>
    <r>
      <rPr>
        <sz val="11"/>
        <color indexed="8"/>
        <rFont val="Calibri"/>
        <family val="2"/>
        <scheme val="minor"/>
      </rPr>
      <t xml:space="preserve"> your search reveals that the</t>
    </r>
    <r>
      <rPr>
        <b/>
        <sz val="11"/>
        <color indexed="8"/>
        <rFont val="Calibri"/>
        <family val="2"/>
        <scheme val="minor"/>
      </rPr>
      <t xml:space="preserve"> Consolidated Official Name</t>
    </r>
    <r>
      <rPr>
        <sz val="11"/>
        <color indexed="8"/>
        <rFont val="Calibri"/>
        <family val="2"/>
        <scheme val="minor"/>
      </rPr>
      <t xml:space="preserve"> for both records should be 'CANADIAN NATIONAL RAILWAY'; 
- </t>
    </r>
    <r>
      <rPr>
        <b/>
        <u/>
        <sz val="11"/>
        <color indexed="8"/>
        <rFont val="Calibri"/>
        <family val="2"/>
        <scheme val="minor"/>
      </rPr>
      <t>THEN</t>
    </r>
    <r>
      <rPr>
        <sz val="11"/>
        <color indexed="8"/>
        <rFont val="Calibri"/>
        <family val="2"/>
        <scheme val="minor"/>
      </rPr>
      <t xml:space="preserve"> change the </t>
    </r>
    <r>
      <rPr>
        <b/>
        <sz val="11"/>
        <color indexed="8"/>
        <rFont val="Calibri"/>
        <family val="2"/>
        <scheme val="minor"/>
      </rPr>
      <t xml:space="preserve">regulated entity id </t>
    </r>
    <r>
      <rPr>
        <sz val="11"/>
        <color indexed="8"/>
        <rFont val="Calibri"/>
        <family val="2"/>
        <scheme val="minor"/>
      </rPr>
      <t xml:space="preserve">for 'CN RAIL' from 123 to 456 and enter 'CANADIAN NATIONAL RAILWAY' in column Q &amp; R for both records. </t>
    </r>
  </si>
  <si>
    <t>LIST OF BUSINESS REGISTRIES*</t>
  </si>
  <si>
    <t>Province/Territory</t>
  </si>
  <si>
    <t>URL</t>
  </si>
  <si>
    <t>Username</t>
  </si>
  <si>
    <t>Password</t>
  </si>
  <si>
    <t xml:space="preserve"> (National) Canadian Companies Database</t>
  </si>
  <si>
    <t>https://www.canada.ca/en/services/business/research/directoriescanadiancompanies.html</t>
  </si>
  <si>
    <t>Free -Not required</t>
  </si>
  <si>
    <t>Newfoundland</t>
  </si>
  <si>
    <t xml:space="preserve"> https://cado.eservices.gov.nl.ca/CADOInternet/Company/CompanyNameNumberSearch.aspx</t>
  </si>
  <si>
    <t>Prince Edward Island</t>
  </si>
  <si>
    <t>http://www.gov.pe.ca/corporations/index.php</t>
  </si>
  <si>
    <t>Nova Scotia</t>
  </si>
  <si>
    <t>https://rjsc.gov.ns.ca/rjsc/search/inquiry.do</t>
  </si>
  <si>
    <t>New Brunswick</t>
  </si>
  <si>
    <t>https://www.pxw2.snb.ca/card_online/Search/search.aspx</t>
  </si>
  <si>
    <t>TBD</t>
  </si>
  <si>
    <t>Quebec</t>
  </si>
  <si>
    <t>http://www.registreentreprises.gouv.qc.ca/en/</t>
  </si>
  <si>
    <t xml:space="preserve">Ontario </t>
  </si>
  <si>
    <t>http://www.carswelllegalsolutions.com/corporation-and-business-name-information/</t>
  </si>
  <si>
    <t>Manitoba</t>
  </si>
  <si>
    <t>http://www.companiesoffice.gov.mb.ca/search_registry.html</t>
  </si>
  <si>
    <t>Saskatchewan</t>
  </si>
  <si>
    <t>https://corporateregistry.isc.ca/</t>
  </si>
  <si>
    <t>DQWG</t>
  </si>
  <si>
    <t>Dqwg2017</t>
  </si>
  <si>
    <t xml:space="preserve">British Columbia </t>
  </si>
  <si>
    <t>https://www2.gov.bc.ca/gov/content/governments/organizational-structure/ministries-organizations/ministries/citizens-services/bc-registries-online-services</t>
  </si>
  <si>
    <t xml:space="preserve">Yukon Territory </t>
  </si>
  <si>
    <t>https://ycor-reey.gov.yk.ca/search</t>
  </si>
  <si>
    <t xml:space="preserve">Northwest Territories </t>
  </si>
  <si>
    <t>https://www.justice.gov.nt.ca/en/corporate-registry-searches/</t>
  </si>
  <si>
    <t>Nunavut</t>
  </si>
  <si>
    <t>http://nunavutlegalregistries.ca/cr_index_en.shtml</t>
  </si>
  <si>
    <r>
      <t xml:space="preserve">*These sources are out-dated and some links may malfunction. If this occurs, the most reliable source is the national, </t>
    </r>
    <r>
      <rPr>
        <b/>
        <i/>
        <u/>
        <sz val="11"/>
        <color indexed="8"/>
        <rFont val="Calibri"/>
        <family val="2"/>
        <scheme val="minor"/>
      </rPr>
      <t xml:space="preserve">Canadian Companies Database. </t>
    </r>
  </si>
  <si>
    <t xml:space="preserve">COMPLETED </t>
  </si>
  <si>
    <t xml:space="preserve">ASSIGNED TO </t>
  </si>
  <si>
    <t>IIS_ID</t>
  </si>
  <si>
    <t>COMPANY_NAME (formatted)</t>
  </si>
  <si>
    <t>Planned2021</t>
  </si>
  <si>
    <t>COMPANY_NAME</t>
  </si>
  <si>
    <t>COUNTRY_SUBDIVISION_CD</t>
  </si>
  <si>
    <t>CITY_TOWN_NAME_NM</t>
  </si>
  <si>
    <t>Address</t>
  </si>
  <si>
    <t>POSTAL_CODE_TXT</t>
  </si>
  <si>
    <t>FILE_STATUS_CD</t>
  </si>
  <si>
    <t>SOUNDEX (Name)</t>
  </si>
  <si>
    <t>Matching ID</t>
  </si>
  <si>
    <t>Fuzzy Match</t>
  </si>
  <si>
    <t>regulated entity id</t>
  </si>
  <si>
    <t>regulated entity name</t>
  </si>
  <si>
    <t>Consolidated Common English Name</t>
  </si>
  <si>
    <t>Consolidated Common French Name</t>
  </si>
  <si>
    <t>WILFREDA EDWARD-DOLCY</t>
  </si>
  <si>
    <t>E FOCUS TECHNOLOGY CORP</t>
  </si>
  <si>
    <t>Y</t>
  </si>
  <si>
    <t>E-FOCUS TECHNOLOGY CORP.</t>
  </si>
  <si>
    <t>BC</t>
  </si>
  <si>
    <t>VANCOUVER</t>
  </si>
  <si>
    <t>510 EAST KENT AVENUE SOUTH</t>
  </si>
  <si>
    <t>V5X4V6</t>
  </si>
  <si>
    <t>ACTIVE</t>
  </si>
  <si>
    <t>E122</t>
  </si>
  <si>
    <t>23289E122</t>
  </si>
  <si>
    <t>E ONE MOLI ENERGY CANADA LTD</t>
  </si>
  <si>
    <t>N</t>
  </si>
  <si>
    <t>E-ONE MOLI ENERGY (CANADA) LTD</t>
  </si>
  <si>
    <t>MAPLE RIDGE</t>
  </si>
  <si>
    <t>20000 STEWART CRES.</t>
  </si>
  <si>
    <t>V2X 9E7</t>
  </si>
  <si>
    <t>E554</t>
  </si>
  <si>
    <t>20284E554</t>
  </si>
  <si>
    <t>EGGR TRANSPORT</t>
  </si>
  <si>
    <t>EGGR Transport</t>
  </si>
  <si>
    <t>QC</t>
  </si>
  <si>
    <t>L'ASSOMPTION</t>
  </si>
  <si>
    <t>45 ARBOIT</t>
  </si>
  <si>
    <t>J5W4P3</t>
  </si>
  <si>
    <t>E263</t>
  </si>
  <si>
    <t>3052741E263</t>
  </si>
  <si>
    <t>EHMAN VENTURES LTD</t>
  </si>
  <si>
    <t>EHMAN VENTURES LTD.</t>
  </si>
  <si>
    <t>MB</t>
  </si>
  <si>
    <t>CORMORANT</t>
  </si>
  <si>
    <t>0 GD</t>
  </si>
  <si>
    <t>R0B0G0</t>
  </si>
  <si>
    <t>E551</t>
  </si>
  <si>
    <t>1795076E551</t>
  </si>
  <si>
    <t>EIDAM DIAGNOSTICS CORPORATION DERMAMED</t>
  </si>
  <si>
    <t>EIDAM DIAGNOSTICS CORPORATION / DERMAMED</t>
  </si>
  <si>
    <t>RICHMOND</t>
  </si>
  <si>
    <t>11120 HORSESHOE WAY UNIT 140</t>
  </si>
  <si>
    <t>V7A5H7</t>
  </si>
  <si>
    <t>E353</t>
  </si>
  <si>
    <t>23024E353</t>
  </si>
  <si>
    <t>EIFCO INC</t>
  </si>
  <si>
    <t>SAINT-LAURENT</t>
  </si>
  <si>
    <t>9430 HENRI-BOURASSA</t>
  </si>
  <si>
    <t>H4S1N8</t>
  </si>
  <si>
    <t>E125</t>
  </si>
  <si>
    <t>6091E125</t>
  </si>
  <si>
    <t>EILERS TRUCKING INC</t>
  </si>
  <si>
    <t>EILERS TRUCKING INC.</t>
  </si>
  <si>
    <t>SK</t>
  </si>
  <si>
    <t>REDVERS</t>
  </si>
  <si>
    <t>828 PO</t>
  </si>
  <si>
    <t>S0C2H0</t>
  </si>
  <si>
    <t>E462</t>
  </si>
  <si>
    <t>1793841E462</t>
  </si>
  <si>
    <t>EKA CHIMIE CANADA INC</t>
  </si>
  <si>
    <t>MAGOG</t>
  </si>
  <si>
    <t>1900, RUE ST-PATRICE EST</t>
  </si>
  <si>
    <t>J1X 4X6</t>
  </si>
  <si>
    <t>E225</t>
  </si>
  <si>
    <t>2613E225</t>
  </si>
  <si>
    <t>EKA CHIMIE CANADA INC.</t>
  </si>
  <si>
    <t>SALABERRY-DE-VALLEYFIELD</t>
  </si>
  <si>
    <t>640, RUE DES ERABLES</t>
  </si>
  <si>
    <t>J6T 6G4</t>
  </si>
  <si>
    <t>ELANCO ANIMAL HEALTH</t>
  </si>
  <si>
    <t>ON</t>
  </si>
  <si>
    <t>GUELPH</t>
  </si>
  <si>
    <t>150 RESEARCH LANE SUITE 120</t>
  </si>
  <si>
    <t>N1G 4T2</t>
  </si>
  <si>
    <t>E452</t>
  </si>
  <si>
    <t>ELCAN OPTICAL TECHNOLOGIES</t>
  </si>
  <si>
    <t>MIDLAND</t>
  </si>
  <si>
    <t>450 LEITZ ROAD (OFF ELLEN ROAD)</t>
  </si>
  <si>
    <t>L4R 5B8</t>
  </si>
  <si>
    <t>E425</t>
  </si>
  <si>
    <t>12421E425</t>
  </si>
  <si>
    <t>ELCANO EXPLORATION</t>
  </si>
  <si>
    <t>Elcano Exploration</t>
  </si>
  <si>
    <t>AB</t>
  </si>
  <si>
    <t>CALGARY</t>
  </si>
  <si>
    <t>550 6</t>
  </si>
  <si>
    <t>T2P0S2</t>
  </si>
  <si>
    <t>1034057E425</t>
  </si>
  <si>
    <t>ELCO LTD</t>
  </si>
  <si>
    <t>NS</t>
  </si>
  <si>
    <t>HALIFAX</t>
  </si>
  <si>
    <t>61 RADDALL AVE BURNSIDE INDUSTRIAL PARK</t>
  </si>
  <si>
    <t>B3B 1T4</t>
  </si>
  <si>
    <t>E424</t>
  </si>
  <si>
    <t>3905E424</t>
  </si>
  <si>
    <t>ELCO LTD.</t>
  </si>
  <si>
    <t>NB</t>
  </si>
  <si>
    <t>BATHURST</t>
  </si>
  <si>
    <t>1805 VANIER BLVD.</t>
  </si>
  <si>
    <t>E2A 7B7</t>
  </si>
  <si>
    <t>ELECTRIC BIKE BREWING COMPANY</t>
  </si>
  <si>
    <t>Electric Bike Brewing Company</t>
  </si>
  <si>
    <t>20 4TH</t>
  </si>
  <si>
    <t>V5T1E8</t>
  </si>
  <si>
    <t>E423</t>
  </si>
  <si>
    <t>7633563E423</t>
  </si>
  <si>
    <t>ELECTRIC INSULATION MATERIALS LTD</t>
  </si>
  <si>
    <t>ELECTRIC INSULATION MATERIALS LTD.</t>
  </si>
  <si>
    <t>COQUITLAM</t>
  </si>
  <si>
    <t>2423 CANOE STREET</t>
  </si>
  <si>
    <t>V3K 6A9</t>
  </si>
  <si>
    <t>20777E423</t>
  </si>
  <si>
    <t>ELECTRIC MOTORCYCLES WINDSOR</t>
  </si>
  <si>
    <t>Electric Motorcycles Windsor</t>
  </si>
  <si>
    <t>WINDSOR</t>
  </si>
  <si>
    <t>3143 WALKER</t>
  </si>
  <si>
    <t>N8W3R6</t>
  </si>
  <si>
    <t>4112705E423</t>
  </si>
  <si>
    <t>ELECTRICAL AND REFRIGERATION SRV LTD</t>
  </si>
  <si>
    <t>ELECTRICAL &amp; REFRIGERATION SRV. LTD.</t>
  </si>
  <si>
    <t>MONCTON</t>
  </si>
  <si>
    <t>88 BEAVERBROOK STREET P O BOX 2010, STATION A</t>
  </si>
  <si>
    <t>E1C 8N8</t>
  </si>
  <si>
    <t>833E423</t>
  </si>
  <si>
    <t>ELECTRICAL CONTACTS LIMITED</t>
  </si>
  <si>
    <t>ELECTRICAL CONTACTS LIMITED.</t>
  </si>
  <si>
    <t>HANOVER</t>
  </si>
  <si>
    <t>519-22ND.  AVE.</t>
  </si>
  <si>
    <t>N4N 3C4</t>
  </si>
  <si>
    <t>12288E423</t>
  </si>
  <si>
    <t>ELECTRO MECHANICAL SRV LTD</t>
  </si>
  <si>
    <t>ELECTRO MECHANICAL SRV. LTD.</t>
  </si>
  <si>
    <t>NL</t>
  </si>
  <si>
    <t>MOUNT PEARL</t>
  </si>
  <si>
    <t>92 GLENCOE AVE DONOVANS INDUSTRIAL PARK</t>
  </si>
  <si>
    <t>A1N 4S9</t>
  </si>
  <si>
    <t>767E423</t>
  </si>
  <si>
    <t>ELECTRO SONIC</t>
  </si>
  <si>
    <t>Electro Sonic</t>
  </si>
  <si>
    <t>BURNABY</t>
  </si>
  <si>
    <t>5489 BYRNE 173</t>
  </si>
  <si>
    <t>V5J3J1</t>
  </si>
  <si>
    <t>2532759E423</t>
  </si>
  <si>
    <t>ELECTRO SONIC INC</t>
  </si>
  <si>
    <t>ELECTRO SONIC INC.</t>
  </si>
  <si>
    <t>WILLOWDALE</t>
  </si>
  <si>
    <t>1100 GORDON BAKER RD.</t>
  </si>
  <si>
    <t>M2H 3B3</t>
  </si>
  <si>
    <t>ELECTRO WIND SUPPLY INC</t>
  </si>
  <si>
    <t>ELECTRO-WIND SUPPLY INC.</t>
  </si>
  <si>
    <t>2 TAGGART CRT P.O. BOX 713</t>
  </si>
  <si>
    <t>N1H 6L3</t>
  </si>
  <si>
    <t>13828E423</t>
  </si>
  <si>
    <t>ELECTRONIC CRAFTSMEN LTD</t>
  </si>
  <si>
    <t>ELECTRONIC CRAFTSMEN LTD.</t>
  </si>
  <si>
    <t>WATERLOO</t>
  </si>
  <si>
    <t>73 SCHAEFER</t>
  </si>
  <si>
    <t>N2L4C4</t>
  </si>
  <si>
    <t>12310E423</t>
  </si>
  <si>
    <t>ELECTRONIC RECYCLING ASSOCIATION</t>
  </si>
  <si>
    <t>Electronic Recycling Association</t>
  </si>
  <si>
    <t>1301 34</t>
  </si>
  <si>
    <t>T2G1V8</t>
  </si>
  <si>
    <t>6733067E423</t>
  </si>
  <si>
    <t>ELECTROVAYA INC</t>
  </si>
  <si>
    <t>Electrovaya Inc.</t>
  </si>
  <si>
    <t>MISSISSAUGA</t>
  </si>
  <si>
    <t>2645 ROYAL WINDSOR</t>
  </si>
  <si>
    <t>L5J1K9</t>
  </si>
  <si>
    <t>4112704E423</t>
  </si>
  <si>
    <t>ELEMENT</t>
  </si>
  <si>
    <t>Element</t>
  </si>
  <si>
    <t>CAMBRIDGE</t>
  </si>
  <si>
    <t>15 HIGH RIDGE</t>
  </si>
  <si>
    <t>N1R7L3</t>
  </si>
  <si>
    <t>E455</t>
  </si>
  <si>
    <t>3732606E455</t>
  </si>
  <si>
    <t>ELEY AIR SERVICE LTD</t>
  </si>
  <si>
    <t>Eley Air Service Ltd</t>
  </si>
  <si>
    <t>COLONSAY</t>
  </si>
  <si>
    <t>411 PO</t>
  </si>
  <si>
    <t>S0K0Z0</t>
  </si>
  <si>
    <t>2773357E462</t>
  </si>
  <si>
    <t>ELGIN FIRE EXTINGUISHERS</t>
  </si>
  <si>
    <t>ST THOMAS</t>
  </si>
  <si>
    <t>45123 ELM</t>
  </si>
  <si>
    <t>N5P3S6</t>
  </si>
  <si>
    <t>13783E425</t>
  </si>
  <si>
    <t>ELGIN MOTOR FREIGHT INC</t>
  </si>
  <si>
    <t>ELGIN MOTOR FREIGHT INC.</t>
  </si>
  <si>
    <t>LONDON</t>
  </si>
  <si>
    <t>1497 WILTON GROVE ROAD</t>
  </si>
  <si>
    <t>N6N 1M3</t>
  </si>
  <si>
    <t>13807E425</t>
  </si>
  <si>
    <t>ELI LILLY CANADA INC</t>
  </si>
  <si>
    <t>ELI LILLY CANADA INC.</t>
  </si>
  <si>
    <t>SCARBOROUGH</t>
  </si>
  <si>
    <t>3650 DANFORTH AVE.</t>
  </si>
  <si>
    <t>M1N 2E8</t>
  </si>
  <si>
    <t>E444</t>
  </si>
  <si>
    <t>12332E444</t>
  </si>
  <si>
    <t>ELIAS WOODWORK</t>
  </si>
  <si>
    <t>Elias Woodwork</t>
  </si>
  <si>
    <t>WINKLER</t>
  </si>
  <si>
    <t>1659 PO</t>
  </si>
  <si>
    <t>R6W4B5</t>
  </si>
  <si>
    <t>1773107E423</t>
  </si>
  <si>
    <t>ELIRPA COSTRUCTION AND MATERIALS LIMITED</t>
  </si>
  <si>
    <t>ELIRPA COSTRUCTION &amp; MATERIALS LIMITED</t>
  </si>
  <si>
    <t>PICKERING</t>
  </si>
  <si>
    <t>P.O. BOX 187 2890 BROCK ROAD</t>
  </si>
  <si>
    <t>L1V 2R4</t>
  </si>
  <si>
    <t>E461</t>
  </si>
  <si>
    <t>15796E461</t>
  </si>
  <si>
    <t>ELITE AUTOBODY</t>
  </si>
  <si>
    <t>REGINA</t>
  </si>
  <si>
    <t>240 HODSMAN ROAD</t>
  </si>
  <si>
    <t>S4N 5X4</t>
  </si>
  <si>
    <t>E433</t>
  </si>
  <si>
    <t>9970E433</t>
  </si>
  <si>
    <t>ELITE FIRE PROTECTION LTD</t>
  </si>
  <si>
    <t>ELITE FIRE PROTECTION LTD.</t>
  </si>
  <si>
    <t>ABBOTSFORD</t>
  </si>
  <si>
    <t>UNIT 1 - 33605 MCCLURE ROAD</t>
  </si>
  <si>
    <t>V2S 7W2</t>
  </si>
  <si>
    <t>E431</t>
  </si>
  <si>
    <t>20966E431</t>
  </si>
  <si>
    <t>ELITE FLEET</t>
  </si>
  <si>
    <t>106 CALEDONIA ROD</t>
  </si>
  <si>
    <t>E1H 3C6</t>
  </si>
  <si>
    <t>3254E431</t>
  </si>
  <si>
    <t>ELITEMED INC</t>
  </si>
  <si>
    <t>EliteMed Inc</t>
  </si>
  <si>
    <t>3190 RIDGEWAY 20</t>
  </si>
  <si>
    <t>L5L5S8</t>
  </si>
  <si>
    <t>E435</t>
  </si>
  <si>
    <t>2454933E435</t>
  </si>
  <si>
    <t>ELK VALLEY COAL GREEN HILLS OPERATION</t>
  </si>
  <si>
    <t>ELK VALLEY COAL [GREEN HILLS OPERATION]</t>
  </si>
  <si>
    <t>ELKFORD</t>
  </si>
  <si>
    <t>6 KM NORTH OF ELKFORD</t>
  </si>
  <si>
    <t>VOB 1H0</t>
  </si>
  <si>
    <t>E421</t>
  </si>
  <si>
    <t>22365E421</t>
  </si>
  <si>
    <t>ELKEM METAL CANADA INC</t>
  </si>
  <si>
    <t>ELKEM MÉTAL CANADA INC.</t>
  </si>
  <si>
    <t>CHICOUTIMI</t>
  </si>
  <si>
    <t>2020 DE LA RÉSERVE</t>
  </si>
  <si>
    <t>G7J0E1</t>
  </si>
  <si>
    <t>6236E425</t>
  </si>
  <si>
    <t>ELLWOOD ROBINSON LTD</t>
  </si>
  <si>
    <t>ELLWOOD ROBINSON LTD.</t>
  </si>
  <si>
    <t>SAULT STE. MARIE</t>
  </si>
  <si>
    <t>2075 GREAT NORTHERN RD. P.O. BOX 40</t>
  </si>
  <si>
    <t>P6A 5L2</t>
  </si>
  <si>
    <t>E436</t>
  </si>
  <si>
    <t>12350E436</t>
  </si>
  <si>
    <t>ELM CREEK COOPERATIVE OIL AND SUPPLIES LTD</t>
  </si>
  <si>
    <t>ELM CREEK COOPERATIVE OIL &amp; SUPPLIES LTD.</t>
  </si>
  <si>
    <t>ELM CREEK</t>
  </si>
  <si>
    <t>43 CHURCH AVENUE</t>
  </si>
  <si>
    <t>R0G 0N0</t>
  </si>
  <si>
    <t>ELM RIVER RV PARK LTD</t>
  </si>
  <si>
    <t>DEBERT</t>
  </si>
  <si>
    <t>3807 HYWAY #4 RR #1</t>
  </si>
  <si>
    <t>B0M 1G0</t>
  </si>
  <si>
    <t>E456</t>
  </si>
  <si>
    <t>3159E456</t>
  </si>
  <si>
    <t>ELM TREE RESOURCES LTD</t>
  </si>
  <si>
    <t>ELM TREE RESOURCES LTD.</t>
  </si>
  <si>
    <t>1370 JOHNSON AVENUE</t>
  </si>
  <si>
    <t>E2A 3T7</t>
  </si>
  <si>
    <t>E453</t>
  </si>
  <si>
    <t>246E453</t>
  </si>
  <si>
    <t>ELMIRA PET PRODUCTS LIMITED</t>
  </si>
  <si>
    <t>ELMIRA</t>
  </si>
  <si>
    <t>35 MARTIN'S LANE P.O. BOX 100</t>
  </si>
  <si>
    <t>N3B 2Z5</t>
  </si>
  <si>
    <t>11750E456</t>
  </si>
  <si>
    <t>ELT AVIATION INC</t>
  </si>
  <si>
    <t>ELT AVIATION INC.</t>
  </si>
  <si>
    <t>CRANBROOK</t>
  </si>
  <si>
    <t>9426 AIRPORT ACCESS</t>
  </si>
  <si>
    <t>V1C7E4</t>
  </si>
  <si>
    <t>1713262E431</t>
  </si>
  <si>
    <t>EM AND I</t>
  </si>
  <si>
    <t>EM &amp; I</t>
  </si>
  <si>
    <t>DARTMOUTH</t>
  </si>
  <si>
    <t>10 THORNHILL 3</t>
  </si>
  <si>
    <t>B3B1S1</t>
  </si>
  <si>
    <t>E553</t>
  </si>
  <si>
    <t>6432985E553</t>
  </si>
  <si>
    <t>EM PLASTIC AND ELECTRIC PRODUCTS</t>
  </si>
  <si>
    <t>EM PLASTIC &amp; ELECTRIC PRODUCTS</t>
  </si>
  <si>
    <t>WINNIPEG</t>
  </si>
  <si>
    <t>211 SHEPPARD STREET</t>
  </si>
  <si>
    <t>R2X 3A1</t>
  </si>
  <si>
    <t>E514</t>
  </si>
  <si>
    <t>16982E514</t>
  </si>
  <si>
    <t>EMBALLAGE ROUVILLE INC</t>
  </si>
  <si>
    <t>MARIEVILLE</t>
  </si>
  <si>
    <t>400, HENRI-BOURASSA</t>
  </si>
  <si>
    <t>J3M 1R9</t>
  </si>
  <si>
    <t>4587E514</t>
  </si>
  <si>
    <t>EMBALLAGES DOMTAR DIVISION DU RECYCLAGE R</t>
  </si>
  <si>
    <t>EMBALLAGES DOMTAR/DIVISION DU RECYCLAGE           R</t>
  </si>
  <si>
    <t>MONTREAL-EST</t>
  </si>
  <si>
    <t>11445 RIVET</t>
  </si>
  <si>
    <t>H1B1A9</t>
  </si>
  <si>
    <t>5939E514</t>
  </si>
  <si>
    <t>EMBALLAGES JEAN CARTIER INC</t>
  </si>
  <si>
    <t>SAINT-CESAIRE</t>
  </si>
  <si>
    <t>2325 INDUSTRIEL</t>
  </si>
  <si>
    <t>J0L1T0</t>
  </si>
  <si>
    <t>7165E514</t>
  </si>
  <si>
    <t>EMBALLAGES KNOWLTON INC LES</t>
  </si>
  <si>
    <t>EMBALLAGES KNOWLTON INC, LES</t>
  </si>
  <si>
    <t>LAC-BROME</t>
  </si>
  <si>
    <t>315, CHEMIN KNOWLTON, C.P. 190</t>
  </si>
  <si>
    <t>J0E 1V0</t>
  </si>
  <si>
    <t>6018E514</t>
  </si>
  <si>
    <t>EMBALLAGES MASKA INC</t>
  </si>
  <si>
    <t>SAINT-HYACINTHE</t>
  </si>
  <si>
    <t>7450, AVENUE PION</t>
  </si>
  <si>
    <t>J2R 1R9</t>
  </si>
  <si>
    <t>5618E514</t>
  </si>
  <si>
    <t>EMBASSY INGREDIENTS LTD</t>
  </si>
  <si>
    <t>Embassy Ingredients Ltd.</t>
  </si>
  <si>
    <t>BRAMPTON</t>
  </si>
  <si>
    <t>5 INTERMODAL 1</t>
  </si>
  <si>
    <t>L6T5V9</t>
  </si>
  <si>
    <t>E512</t>
  </si>
  <si>
    <t>3792595E512</t>
  </si>
  <si>
    <t>EMBERLEYS TRANSPORT LTD</t>
  </si>
  <si>
    <t>EMBERLEY'S TRANSPORT LTD.</t>
  </si>
  <si>
    <t>MARYSTOWN</t>
  </si>
  <si>
    <t>BOX 200 MCGETTIGAN BLVD</t>
  </si>
  <si>
    <t>A0E 2M0</t>
  </si>
  <si>
    <t>E516</t>
  </si>
  <si>
    <t>736E516</t>
  </si>
  <si>
    <t>118 GLENCOE</t>
  </si>
  <si>
    <t>EMBURY COMPANY</t>
  </si>
  <si>
    <t>ORILLIA</t>
  </si>
  <si>
    <t>1 INDUSTRIAL RD.</t>
  </si>
  <si>
    <t>L3V 6K7</t>
  </si>
  <si>
    <t>12352E516</t>
  </si>
  <si>
    <t>EMCO CORPORATION</t>
  </si>
  <si>
    <t>1-717 LAGIMODIERE BLVD</t>
  </si>
  <si>
    <t>R2J 3X2</t>
  </si>
  <si>
    <t>E522</t>
  </si>
  <si>
    <t>HAMILTON</t>
  </si>
  <si>
    <t>1660 UPPER OTTAWA STREET</t>
  </si>
  <si>
    <t>L8W 3P2</t>
  </si>
  <si>
    <t>1336 SARGENT AVE.</t>
  </si>
  <si>
    <t>R3E 0G4</t>
  </si>
  <si>
    <t>LANGLEY</t>
  </si>
  <si>
    <t>UNIT 101 - 20577 LANGELY BYPASS N59 06.845 BY W122 39.153</t>
  </si>
  <si>
    <t>V3A 5E8</t>
  </si>
  <si>
    <t>EMCO LIMITED FRONTIER MINING DIVISION</t>
  </si>
  <si>
    <t>EMCO LIMITED - FRONTIER MINING DIVISION</t>
  </si>
  <si>
    <t>NT</t>
  </si>
  <si>
    <t>YELLOWKNIFE</t>
  </si>
  <si>
    <t>327A OLD AIRPORT ROAD</t>
  </si>
  <si>
    <t>X1A 3T3</t>
  </si>
  <si>
    <t>E524</t>
  </si>
  <si>
    <t>EMCO MACHINERIE AND LOCATION INC</t>
  </si>
  <si>
    <t>EMCO MACHINERIE &amp; LOCATION INC</t>
  </si>
  <si>
    <t>MONTREAL</t>
  </si>
  <si>
    <t>6659 DU PARC</t>
  </si>
  <si>
    <t>H2V4J1</t>
  </si>
  <si>
    <t>E525</t>
  </si>
  <si>
    <t>5415E525</t>
  </si>
  <si>
    <t>EMCO SUPPLY</t>
  </si>
  <si>
    <t>NORTH BAY</t>
  </si>
  <si>
    <t>300 FEE STREET</t>
  </si>
  <si>
    <t>P1B 8G5</t>
  </si>
  <si>
    <t>14468E522</t>
  </si>
  <si>
    <t>EMCO SUPPLY FIRE PROTECTION DIVISION</t>
  </si>
  <si>
    <t>EMCO SUPPLY, FIRE PROTECTION DIVISION</t>
  </si>
  <si>
    <t>WESTON</t>
  </si>
  <si>
    <t>65 HUXLEY</t>
  </si>
  <si>
    <t>M9M 1H5</t>
  </si>
  <si>
    <t>EMCO SUPPLY LTD</t>
  </si>
  <si>
    <t>EMCO SUPPLY LTD.</t>
  </si>
  <si>
    <t>PRINCE GEORGE</t>
  </si>
  <si>
    <t>1596 QUINN ST S WEST PRINCE GEORGE</t>
  </si>
  <si>
    <t>V2N 1X4</t>
  </si>
  <si>
    <t>756 INDUSTRIAL RD #2</t>
  </si>
  <si>
    <t>V1C 4C8</t>
  </si>
  <si>
    <t>EMERALD COATINGS CASWELL CANADA</t>
  </si>
  <si>
    <t>Emerald Coatings/Caswell Canada</t>
  </si>
  <si>
    <t>PALMERSTON</t>
  </si>
  <si>
    <t>5914 WELLINGTON RD 123</t>
  </si>
  <si>
    <t>N0G2P0</t>
  </si>
  <si>
    <t>E564</t>
  </si>
  <si>
    <t>2433102E564</t>
  </si>
  <si>
    <t>EMERALD INDUSTRIES LTD</t>
  </si>
  <si>
    <t>1330 ELLIOTT ST</t>
  </si>
  <si>
    <t>S4N 3G3</t>
  </si>
  <si>
    <t>9864E564</t>
  </si>
  <si>
    <t>EMERGENCY HEALTH SERVICES LIFE FLIGHT</t>
  </si>
  <si>
    <t>Emergency Health Services Life Flight</t>
  </si>
  <si>
    <t>GOFFS</t>
  </si>
  <si>
    <t>637 BARNES</t>
  </si>
  <si>
    <t>B2T1K3</t>
  </si>
  <si>
    <t>E562</t>
  </si>
  <si>
    <t>1692825E562</t>
  </si>
  <si>
    <t>EMERGENCY REFRIGERATION SERVICES INC</t>
  </si>
  <si>
    <t>EMERGENCY REFRIGERATION SERVICES INC.</t>
  </si>
  <si>
    <t>CAMROSE</t>
  </si>
  <si>
    <t>BOX 1266</t>
  </si>
  <si>
    <t>T4V 1X2</t>
  </si>
  <si>
    <t>22614E562</t>
  </si>
  <si>
    <t>EMERGENT BIOSOLUTIONS</t>
  </si>
  <si>
    <t>155 INNOVATION</t>
  </si>
  <si>
    <t>R3T5Y3</t>
  </si>
  <si>
    <t>1053904E562</t>
  </si>
  <si>
    <t>EMERSON ELECTRIC CANADA LTD</t>
  </si>
  <si>
    <t>RICHMOND HILL</t>
  </si>
  <si>
    <t>66 LEEK</t>
  </si>
  <si>
    <t>L4B1H1</t>
  </si>
  <si>
    <t>793317E562</t>
  </si>
  <si>
    <t>EMIL ANDERSON CONSTRUCTION EAC INC</t>
  </si>
  <si>
    <t>EMIL ANDERSON CONSTRUCTION (EAC) INC.</t>
  </si>
  <si>
    <t>HOPE</t>
  </si>
  <si>
    <t>1313 - SIXTH AVENUE N49.37419 BY W121.42702</t>
  </si>
  <si>
    <t>V0X 1L4</t>
  </si>
  <si>
    <t>E545</t>
  </si>
  <si>
    <t>21089E545</t>
  </si>
  <si>
    <t>EMIRATES AUTO EXPORT AND IMPORT</t>
  </si>
  <si>
    <t>Emirates Auto Export And Import</t>
  </si>
  <si>
    <t>NEW WESTMINSTER</t>
  </si>
  <si>
    <t>320 EWEN</t>
  </si>
  <si>
    <t>V3M5B1</t>
  </si>
  <si>
    <t>E563</t>
  </si>
  <si>
    <t>152907E563</t>
  </si>
  <si>
    <t>EMKES AUTO AND AG SUPPLIES</t>
  </si>
  <si>
    <t>EMKE'S AUTO &amp; AG SUPPLIES</t>
  </si>
  <si>
    <t>GRENFELL</t>
  </si>
  <si>
    <t>818 DESMOND ST</t>
  </si>
  <si>
    <t>S0G 2B0</t>
  </si>
  <si>
    <t>9729E522</t>
  </si>
  <si>
    <t>EMMERSON PACKAGING</t>
  </si>
  <si>
    <t>BELLEVILLE</t>
  </si>
  <si>
    <t>420 COLLEGE</t>
  </si>
  <si>
    <t>K8N5T1</t>
  </si>
  <si>
    <t>3313254E562</t>
  </si>
  <si>
    <t>EMO HOSPITAL</t>
  </si>
  <si>
    <t>EMO</t>
  </si>
  <si>
    <t>260 FRONT</t>
  </si>
  <si>
    <t>P0W 1E0</t>
  </si>
  <si>
    <t>E521</t>
  </si>
  <si>
    <t>15360E521</t>
  </si>
  <si>
    <t>EMO TRANS WEST CDA LIMITED</t>
  </si>
  <si>
    <t>EMO TRANS (WEST CDA) LIMITED</t>
  </si>
  <si>
    <t>13700 MAYFIELD 1115</t>
  </si>
  <si>
    <t>V6V2E4</t>
  </si>
  <si>
    <t>E536</t>
  </si>
  <si>
    <t>2533341E536</t>
  </si>
  <si>
    <t>EMPACK</t>
  </si>
  <si>
    <t>1062 WESTPORT CRESCENT</t>
  </si>
  <si>
    <t>L5T 1G1</t>
  </si>
  <si>
    <t>16307E512</t>
  </si>
  <si>
    <t>EMPCO FAB LTD</t>
  </si>
  <si>
    <t>EMPCO FAB LTD.</t>
  </si>
  <si>
    <t>WHITBY</t>
  </si>
  <si>
    <t>910 HOPKINS ST.</t>
  </si>
  <si>
    <t>L1N 6A9</t>
  </si>
  <si>
    <t>12372E512</t>
  </si>
  <si>
    <t>EMPIRE STEVEDORING CO LTD</t>
  </si>
  <si>
    <t>EMPIRE STEVEDORING CO. LTD.</t>
  </si>
  <si>
    <t>851 DES MOULINS</t>
  </si>
  <si>
    <t>H3C6V9</t>
  </si>
  <si>
    <t>1073893E516</t>
  </si>
  <si>
    <t>EMPRESS PAINTING</t>
  </si>
  <si>
    <t>Empress Painting</t>
  </si>
  <si>
    <t>VICTORIA</t>
  </si>
  <si>
    <t>863 VIEWFIELD</t>
  </si>
  <si>
    <t>V9A4V2</t>
  </si>
  <si>
    <t>2033264E516</t>
  </si>
  <si>
    <t>EMSEAL CORP</t>
  </si>
  <si>
    <t>EMSEAL CORP.</t>
  </si>
  <si>
    <t>TORONTO</t>
  </si>
  <si>
    <t>120 CARRIER DRIVE</t>
  </si>
  <si>
    <t>M9W 5R1</t>
  </si>
  <si>
    <t>12374E524</t>
  </si>
  <si>
    <t>ENBRIDGE PIPELINE INC</t>
  </si>
  <si>
    <t>ENBRIDGE PIPELINE INC.</t>
  </si>
  <si>
    <t>119E 9TH AVENUE NORTH</t>
  </si>
  <si>
    <t>S4P 3B2</t>
  </si>
  <si>
    <t>ENBRIDGE PIPELINES NW INC</t>
  </si>
  <si>
    <t>8781E516</t>
  </si>
  <si>
    <t>ENBRIDGE PIPELINES INC</t>
  </si>
  <si>
    <t>ENBRIDGE PIPELINES INC.</t>
  </si>
  <si>
    <t>CROMER</t>
  </si>
  <si>
    <t>BOX 52 HWY 256</t>
  </si>
  <si>
    <t>R0M 0J0</t>
  </si>
  <si>
    <t>ENBRIDGE PIPELINES (NW) INC.</t>
  </si>
  <si>
    <t>NORMAN WELLS</t>
  </si>
  <si>
    <t>BOX 280</t>
  </si>
  <si>
    <t>X0E-0V0</t>
  </si>
  <si>
    <t>ENBRIDGE PIPELINES NW LTD</t>
  </si>
  <si>
    <t>ENBRIDGE PIPELINES (NW) LTD</t>
  </si>
  <si>
    <t>FORT SIMPSON</t>
  </si>
  <si>
    <t>BOX 495</t>
  </si>
  <si>
    <t>X0E 0N0</t>
  </si>
  <si>
    <t>ENBRIDGE PIPELINES SASKATCHEWAN INC</t>
  </si>
  <si>
    <t>ENBRIDGE PIPELINES (SASKATCHEWAN) INC</t>
  </si>
  <si>
    <t>ESTEVAN</t>
  </si>
  <si>
    <t>402 KENSINGTON AVE BOX 1400</t>
  </si>
  <si>
    <t>S4A 2K9</t>
  </si>
  <si>
    <t>ENCANA CORPORATION</t>
  </si>
  <si>
    <t>DAWSON CREEK</t>
  </si>
  <si>
    <t>PO BOX 960    - 37 VIC TURNER  ROAD N55.73885 BY W120.16620</t>
  </si>
  <si>
    <t>V1G4G4</t>
  </si>
  <si>
    <t>23077E525</t>
  </si>
  <si>
    <t>ENCRE DIMPRIMERIE FRONTIERE LTEE</t>
  </si>
  <si>
    <t>ENCRE D'IMPRIMERIE FRONTIERE LTEE</t>
  </si>
  <si>
    <t>3770 FRANÇOIS-BRICAULT</t>
  </si>
  <si>
    <t>H1B5X3</t>
  </si>
  <si>
    <t>E526</t>
  </si>
  <si>
    <t>7177E526</t>
  </si>
  <si>
    <t>ENDICOTT FUELS AND PROPANE LIMITED</t>
  </si>
  <si>
    <t>ENDICOTT FUELS &amp; PROPANE LIMITED</t>
  </si>
  <si>
    <t>PETERBOROUGH</t>
  </si>
  <si>
    <t>700 ASHBURNHAM DRIVE</t>
  </si>
  <si>
    <t>K9L 1T7</t>
  </si>
  <si>
    <t>E532</t>
  </si>
  <si>
    <t>12393E532</t>
  </si>
  <si>
    <t>ENDOCRINE RESEARCH SOCIETY</t>
  </si>
  <si>
    <t>Endocrine Research Society</t>
  </si>
  <si>
    <t>1033 DAVIE 410</t>
  </si>
  <si>
    <t>V6E1M7</t>
  </si>
  <si>
    <t>2033131E532</t>
  </si>
  <si>
    <t>ENDUITS STEF</t>
  </si>
  <si>
    <t>SHERBROOKE</t>
  </si>
  <si>
    <t>4365 ROBITAILLE</t>
  </si>
  <si>
    <t>J1L-2K2</t>
  </si>
  <si>
    <t>E533</t>
  </si>
  <si>
    <t>7979E533</t>
  </si>
  <si>
    <t>ENDURA MANUFACTURING CO LTD</t>
  </si>
  <si>
    <t>Endura Manufacturing Co Ltd.</t>
  </si>
  <si>
    <t>EDMONTON</t>
  </si>
  <si>
    <t>12425 149</t>
  </si>
  <si>
    <t>T5L2J6</t>
  </si>
  <si>
    <t>4112765E536</t>
  </si>
  <si>
    <t>ENERGETIC OILFIELD SERVICES</t>
  </si>
  <si>
    <t>EDSON</t>
  </si>
  <si>
    <t>I7E1L9</t>
  </si>
  <si>
    <t>ENERGETIC SERVICES INC</t>
  </si>
  <si>
    <t>FORT ST. JOHN</t>
  </si>
  <si>
    <t>MILE 54 ALASKA HWY PO BOX 6639      N56.30189 BY W121.00131</t>
  </si>
  <si>
    <t>VIJ 4J1</t>
  </si>
  <si>
    <t>21148E562</t>
  </si>
  <si>
    <t>ENERGETIC SERVICES INC.</t>
  </si>
  <si>
    <t>FORT NELSON</t>
  </si>
  <si>
    <t>MILE 293 ALASKA HWY, #1629 BCR IND. PARK 34 BARBER WAY - N58.74714 BY W122.68210</t>
  </si>
  <si>
    <t>VOC1RO</t>
  </si>
  <si>
    <t>GRANDE PRAIRIE</t>
  </si>
  <si>
    <t>13701 -99ST</t>
  </si>
  <si>
    <t>T8V7N9</t>
  </si>
  <si>
    <t>ENERGIE ATOMIQUE DU CANADA</t>
  </si>
  <si>
    <t>BECANCOUR</t>
  </si>
  <si>
    <t>4160 LA PRADE</t>
  </si>
  <si>
    <t>G9H0B6</t>
  </si>
  <si>
    <t>6276E562</t>
  </si>
  <si>
    <t>ENERGIE LGP INC</t>
  </si>
  <si>
    <t>9700 HENRI-BOURASSA</t>
  </si>
  <si>
    <t>H1C1G4</t>
  </si>
  <si>
    <t>8614E562</t>
  </si>
  <si>
    <t>ENERGIES SONIC INC</t>
  </si>
  <si>
    <t>Énergies Sonic Inc</t>
  </si>
  <si>
    <t>VICTORIAVILLE</t>
  </si>
  <si>
    <t>751 DE L'ACADIE</t>
  </si>
  <si>
    <t>G6T1W4</t>
  </si>
  <si>
    <t>2093775E562</t>
  </si>
  <si>
    <t>ENERGIZER CANADA</t>
  </si>
  <si>
    <t>WALKERTON</t>
  </si>
  <si>
    <t>165 KINCARDINE HWY. P.O. BOX 1210</t>
  </si>
  <si>
    <t>N0G 2V0</t>
  </si>
  <si>
    <t>13738E562</t>
  </si>
  <si>
    <t>ENERGY PRODUCTS CANADA</t>
  </si>
  <si>
    <t>Energy Products Canada</t>
  </si>
  <si>
    <t>1518 MERCER</t>
  </si>
  <si>
    <t>N8X3P5</t>
  </si>
  <si>
    <t>7433004E562</t>
  </si>
  <si>
    <t>ENERGY SYSTEMS POWER SOLUTIONS LTD</t>
  </si>
  <si>
    <t>96 DE BAETS STREET</t>
  </si>
  <si>
    <t>R2J 3S9</t>
  </si>
  <si>
    <t>16990E562</t>
  </si>
  <si>
    <t>ENERGY TECH SERVICES KENORA INC</t>
  </si>
  <si>
    <t>ENERGY TECH SERVICES (KENORA) INC</t>
  </si>
  <si>
    <t>KENORA</t>
  </si>
  <si>
    <t>1839 HIGHWAY 17 EAST PO BOX 1350</t>
  </si>
  <si>
    <t>P9N 3X7</t>
  </si>
  <si>
    <t>15180E562</t>
  </si>
  <si>
    <t>ENGAGE AGRO</t>
  </si>
  <si>
    <t>1030 GORDON STREET</t>
  </si>
  <si>
    <t>N1G 4X5</t>
  </si>
  <si>
    <t>15979E522</t>
  </si>
  <si>
    <t>ENGENIUM CHEMICAL INTENUITY</t>
  </si>
  <si>
    <t>Engenium Chemical Intenuity</t>
  </si>
  <si>
    <t>4333 46</t>
  </si>
  <si>
    <t>T2B3N5</t>
  </si>
  <si>
    <t>6733495E525</t>
  </si>
  <si>
    <t>ENGENUITY MANUFACTURING SOLUTIONS</t>
  </si>
  <si>
    <t>DELTA</t>
  </si>
  <si>
    <t>570 EBURY</t>
  </si>
  <si>
    <t>V3M6M8</t>
  </si>
  <si>
    <t>2532967E525</t>
  </si>
  <si>
    <t>ENGINEERED COATED PRODUCTS ECP</t>
  </si>
  <si>
    <t>ENGINEERED COATED PRODUCTS (ECP)</t>
  </si>
  <si>
    <t>TRURO</t>
  </si>
  <si>
    <t>ABBEY AVENUE P O BOX 868</t>
  </si>
  <si>
    <t>B2N 5G6</t>
  </si>
  <si>
    <t>368E525</t>
  </si>
  <si>
    <t>ENGLOBE</t>
  </si>
  <si>
    <t>Englobe</t>
  </si>
  <si>
    <t>LAVAL</t>
  </si>
  <si>
    <t>1200 SAINT-MARTIN</t>
  </si>
  <si>
    <t>H7S2E4</t>
  </si>
  <si>
    <t>2252650E524</t>
  </si>
  <si>
    <t>ENGRAIS DUCHARME INC</t>
  </si>
  <si>
    <t>SAINT-ALBERT</t>
  </si>
  <si>
    <t>1276 PRINCIPALE</t>
  </si>
  <si>
    <t>J0A1E0</t>
  </si>
  <si>
    <t>2810E526</t>
  </si>
  <si>
    <t>ENN</t>
  </si>
  <si>
    <t>CHILLIWACK</t>
  </si>
  <si>
    <t>44037 PROGRESS</t>
  </si>
  <si>
    <t>V2R0L1</t>
  </si>
  <si>
    <t>E500</t>
  </si>
  <si>
    <t>1392976E500</t>
  </si>
  <si>
    <t>ENNIS PAINT CANADA ULC</t>
  </si>
  <si>
    <t>850 MCKAY RD</t>
  </si>
  <si>
    <t>L1W-2Y4</t>
  </si>
  <si>
    <t>17087E521</t>
  </si>
  <si>
    <t>ENSEIGNES TRANSCANADA INC</t>
  </si>
  <si>
    <t>ENSEIGNES TRANSCANADA INC.</t>
  </si>
  <si>
    <t>ANJOU</t>
  </si>
  <si>
    <t>9310 PARKWAY</t>
  </si>
  <si>
    <t>H1J1N7</t>
  </si>
  <si>
    <t>8233E522</t>
  </si>
  <si>
    <t>ENSIGN BIG SKY DRILLING</t>
  </si>
  <si>
    <t>OXBOW</t>
  </si>
  <si>
    <t>HWY 18 BOX 659</t>
  </si>
  <si>
    <t>S0C 2B0</t>
  </si>
  <si>
    <t>9686E522</t>
  </si>
  <si>
    <t>ENSIGN ROCKWELL SERVICING</t>
  </si>
  <si>
    <t>Ensign Rockwell Servicing</t>
  </si>
  <si>
    <t>549 P.O. Box</t>
  </si>
  <si>
    <t>S4A2A5</t>
  </si>
  <si>
    <t>ENTERPRISE PAPER COMPANY LTD</t>
  </si>
  <si>
    <t>95 BRIGATINE DRIVE</t>
  </si>
  <si>
    <t>V5X 2V6</t>
  </si>
  <si>
    <t>20386E536</t>
  </si>
  <si>
    <t>ENTREPOSAGE PLASPAK INC</t>
  </si>
  <si>
    <t>SAINT-JEAN-SUR-RICHELIEU</t>
  </si>
  <si>
    <t>700 DE DIJON</t>
  </si>
  <si>
    <t>J3B 8G3</t>
  </si>
  <si>
    <t>5551E536</t>
  </si>
  <si>
    <t>ENTREPOT DE MONTREAL 1470 INC</t>
  </si>
  <si>
    <t>3455 JARRY</t>
  </si>
  <si>
    <t>H1Z2G1</t>
  </si>
  <si>
    <t>8151E536</t>
  </si>
  <si>
    <t>ENTREPOT PICHE LTEE TRANSPORT PICHE</t>
  </si>
  <si>
    <t>ENTREPOT PICHE LTEE/ TRANSPORT PICHE</t>
  </si>
  <si>
    <t>696 CORINE</t>
  </si>
  <si>
    <t>H7P2Y5</t>
  </si>
  <si>
    <t>6115E536</t>
  </si>
  <si>
    <t>ENTREPOTS LAFRANCE</t>
  </si>
  <si>
    <t>ENTREPÔTS LAFRANCE</t>
  </si>
  <si>
    <t>7200 TELLIER</t>
  </si>
  <si>
    <t>H1N3T7</t>
  </si>
  <si>
    <t>7389E536</t>
  </si>
  <si>
    <t>ENTREPRISE PAUL F DELANEY INC</t>
  </si>
  <si>
    <t>ENTREPRISE PAUL F. DELANEY INC</t>
  </si>
  <si>
    <t>CAP-AUX-MEULES</t>
  </si>
  <si>
    <t>165 PRINCIPAL</t>
  </si>
  <si>
    <t>G4T1C4</t>
  </si>
  <si>
    <t>6338E536</t>
  </si>
  <si>
    <t>ENTREPRISE ROBERT VERRET INC</t>
  </si>
  <si>
    <t>COOKSHIRE-EATON</t>
  </si>
  <si>
    <t>900, CRAIG NORD</t>
  </si>
  <si>
    <t>J0B 1M0</t>
  </si>
  <si>
    <t>8098E536</t>
  </si>
  <si>
    <t>ENTREPRISE TRA 2011 INC</t>
  </si>
  <si>
    <t>ENTREPRISE T.R.A. (2011) INC</t>
  </si>
  <si>
    <t>SAINT-EUSTACHE</t>
  </si>
  <si>
    <t>101 DAOUST</t>
  </si>
  <si>
    <t>J7R6P4</t>
  </si>
  <si>
    <t>2254098E536</t>
  </si>
  <si>
    <t>ENTREPRISES BON CONSEIL LTEE</t>
  </si>
  <si>
    <t>L'ANCIENNE-LORETTE</t>
  </si>
  <si>
    <t>1095, VALET, C.P. 158</t>
  </si>
  <si>
    <t>G2E 4M7</t>
  </si>
  <si>
    <t>5811E536</t>
  </si>
  <si>
    <t>ENTREPRISES CARRIER CANADA</t>
  </si>
  <si>
    <t>1163, AUTOROUTE 440 OUEST</t>
  </si>
  <si>
    <t>H7L 3W3</t>
  </si>
  <si>
    <t>8579E536</t>
  </si>
  <si>
    <t>ENTREPRISES CHIM ESTRIE INC LES</t>
  </si>
  <si>
    <t>ENTREPRISES CHIM-ESTRIE INC, LES</t>
  </si>
  <si>
    <t>1579 RUE MURIER (SECTEUR ROCK FOREST-SAINT-ÉLIE-DEAUVILLE)</t>
  </si>
  <si>
    <t>J1N 1C5</t>
  </si>
  <si>
    <t>ENTREPRISES QIE INC LES</t>
  </si>
  <si>
    <t>5150E536</t>
  </si>
  <si>
    <t>ENTREPRISES CLAUDE CHAGNON</t>
  </si>
  <si>
    <t>3450, CHOQUETTE</t>
  </si>
  <si>
    <t>J2S 8V9</t>
  </si>
  <si>
    <t>8438E536</t>
  </si>
  <si>
    <t>ENTREPRISES CR MENARD INC</t>
  </si>
  <si>
    <t>LONGUEUIL</t>
  </si>
  <si>
    <t>2711, RUE PAPINEAU</t>
  </si>
  <si>
    <t>J4K 3M6</t>
  </si>
  <si>
    <t>5151E536</t>
  </si>
  <si>
    <t>ENTREPRISES KIEWIT LTEE LES</t>
  </si>
  <si>
    <t>ENTREPRISES KIEWIT LTEE, LES</t>
  </si>
  <si>
    <t>BOISBRIAND</t>
  </si>
  <si>
    <t>4333 GRANDE ALLÉE</t>
  </si>
  <si>
    <t>J7H 1M7</t>
  </si>
  <si>
    <t>5091E536</t>
  </si>
  <si>
    <t>ENTREPRISES LARRY INC</t>
  </si>
  <si>
    <t>ENTREPRISES LARRY INC.</t>
  </si>
  <si>
    <t>4200 SAINT-PATRICK</t>
  </si>
  <si>
    <t>H4E1A5</t>
  </si>
  <si>
    <t>7544E536</t>
  </si>
  <si>
    <t>ENTREPRISES MICHEL BEAUPIED LES</t>
  </si>
  <si>
    <t>ENTREPRISES MICHEL BEAUPIED (LES)</t>
  </si>
  <si>
    <t>RAWDON</t>
  </si>
  <si>
    <t>3855, RUE QUEEN</t>
  </si>
  <si>
    <t>JOK-1S0</t>
  </si>
  <si>
    <t>6830E536</t>
  </si>
  <si>
    <t>ENTREPRISES Q.I.E. INC, LES</t>
  </si>
  <si>
    <t>2620 PAULUS</t>
  </si>
  <si>
    <t>H4S1G1</t>
  </si>
  <si>
    <t>ENTREPRISES SOUS MARINES TOMLIN INC LES</t>
  </si>
  <si>
    <t>ENTREPRISES SOUS-MARINES TOMLIN INC, LES</t>
  </si>
  <si>
    <t>VAL-D'OR</t>
  </si>
  <si>
    <t>1269, 4E RUE</t>
  </si>
  <si>
    <t>J9P 4A8</t>
  </si>
  <si>
    <t>5937E536</t>
  </si>
  <si>
    <t>ENTREPRISES SYLVAIN LAFOREST LES</t>
  </si>
  <si>
    <t>ENTREPRISES SYLVAIN LAFOREST, LES</t>
  </si>
  <si>
    <t>SAINT-ZENON</t>
  </si>
  <si>
    <t>6135 PRINCIPALE</t>
  </si>
  <si>
    <t>J0K3N0</t>
  </si>
  <si>
    <t>6825E536</t>
  </si>
  <si>
    <t>ENTRETIEN INDUSTRIEL ROVAN LTEE</t>
  </si>
  <si>
    <t>BEAUHARNOIS</t>
  </si>
  <si>
    <t>315, BOULEVARD EDGAR HÉBERT (SECTEUR MELOCHEVILLE)</t>
  </si>
  <si>
    <t>J0S 1J0</t>
  </si>
  <si>
    <t>5537E536</t>
  </si>
  <si>
    <t>ENVANA ENERGY INC</t>
  </si>
  <si>
    <t>ENVANA ENERGY INC.</t>
  </si>
  <si>
    <t>THUNDER BAY</t>
  </si>
  <si>
    <t>138 LYNX CRES.</t>
  </si>
  <si>
    <t>P7C 6B3</t>
  </si>
  <si>
    <t>E515</t>
  </si>
  <si>
    <t>17542E515</t>
  </si>
  <si>
    <t>ENVIRO CONTAINER AND CLEANING SOLUTIONS</t>
  </si>
  <si>
    <t>Enviro Container and Cleaning Solutions</t>
  </si>
  <si>
    <t>ZEHNER</t>
  </si>
  <si>
    <t>S0G5K0</t>
  </si>
  <si>
    <t>2514105E516</t>
  </si>
  <si>
    <t>ENVIRO SAFE FUEL SYSTEMS LTD</t>
  </si>
  <si>
    <t>Enviro Safe Fuel Systems Ltd</t>
  </si>
  <si>
    <t>HAPPY VALLEY-GOOSE BAY</t>
  </si>
  <si>
    <t>A0P1E0</t>
  </si>
  <si>
    <t>3092836E516</t>
  </si>
  <si>
    <t>ENVIRO SAFETY</t>
  </si>
  <si>
    <t>3727 2ND 101</t>
  </si>
  <si>
    <t>V5C3W6</t>
  </si>
  <si>
    <t>2533977E516</t>
  </si>
  <si>
    <t>ENVIRO TECH MANICOUAGAN 2013 INC</t>
  </si>
  <si>
    <t>ENVIRO-TECH MANICOUAGAN 2013 INC.</t>
  </si>
  <si>
    <t>BAIE-COMEAU</t>
  </si>
  <si>
    <t>2264 DU LABRADOR</t>
  </si>
  <si>
    <t>G4Z3C4</t>
  </si>
  <si>
    <t>2293375E516</t>
  </si>
  <si>
    <t>ENVIROCARE ENVIRONMENTAL SERVICES LTD</t>
  </si>
  <si>
    <t>1200 CONDIE RD</t>
  </si>
  <si>
    <t>S4K 4L9</t>
  </si>
  <si>
    <t>10102E516</t>
  </si>
  <si>
    <t>ENVIROGREEN TECHNOLOGIES LTD</t>
  </si>
  <si>
    <t>ENVIROGREEN TECHNOLOGIES LTD.</t>
  </si>
  <si>
    <t>PRINCETON</t>
  </si>
  <si>
    <t>HWY 3 [SIMILCO MINE SITE]</t>
  </si>
  <si>
    <t>VOX 1W0</t>
  </si>
  <si>
    <t>22323E516</t>
  </si>
  <si>
    <t>ENVIROGREEN TECHNOLOGY LTD</t>
  </si>
  <si>
    <t>Envirogreen Technology Ltd</t>
  </si>
  <si>
    <t>9770 196A 106</t>
  </si>
  <si>
    <t>V1M2X5</t>
  </si>
  <si>
    <t>ENVIROMED ANALYTICAL</t>
  </si>
  <si>
    <t>26 GLENCOE DRIVE</t>
  </si>
  <si>
    <t>A1N 4S8</t>
  </si>
  <si>
    <t>3035E516</t>
  </si>
  <si>
    <t>ENVIRONMENT CANADA</t>
  </si>
  <si>
    <t>DOWNSVIEW</t>
  </si>
  <si>
    <t>4905 DUFFERIN STREET</t>
  </si>
  <si>
    <t>M3H 5T4</t>
  </si>
  <si>
    <t>ENVIRONMENT CANADA PARKS</t>
  </si>
  <si>
    <t>3512865E516</t>
  </si>
  <si>
    <t>ENVIRONMENT CANADA ATMOSPHERIC MONITORING DIVISION</t>
  </si>
  <si>
    <t>Environment Canada Atmospheric Monitoring Division</t>
  </si>
  <si>
    <t>9345 49</t>
  </si>
  <si>
    <t>T6B2L8</t>
  </si>
  <si>
    <t>300 PO</t>
  </si>
  <si>
    <t>X0E0N0</t>
  </si>
  <si>
    <t>ENVIRONMENT GOVERNMENT OF SASKATCHEWAN</t>
  </si>
  <si>
    <t>Environment  - Government Of Saskatchewan</t>
  </si>
  <si>
    <t>PRINCE ALBERT</t>
  </si>
  <si>
    <t>3003 PO</t>
  </si>
  <si>
    <t>S6V6G1</t>
  </si>
  <si>
    <t>2852952E516</t>
  </si>
  <si>
    <t>ENVIRONMENTAL CONTROL SYSTEMS</t>
  </si>
  <si>
    <t>BARRIE</t>
  </si>
  <si>
    <t>717 BAYVIEW DRIVE</t>
  </si>
  <si>
    <t>L4N 9A5</t>
  </si>
  <si>
    <t>15746E516</t>
  </si>
  <si>
    <t>ENVIRONMENTAL RECYCLING</t>
  </si>
  <si>
    <t>CORNER BROOK</t>
  </si>
  <si>
    <t>57 WEST VALLEY ROAD</t>
  </si>
  <si>
    <t>A2H 2X4</t>
  </si>
  <si>
    <t>2673E516</t>
  </si>
  <si>
    <t>ENVIRONMENTAL SERVICES INC</t>
  </si>
  <si>
    <t>ENVIRONMENTAL SERVICES INC.</t>
  </si>
  <si>
    <t>TILBURY</t>
  </si>
  <si>
    <t>22153 COUNTY ROAD 5 (KING &amp; WHITTLE) R.R. # 3</t>
  </si>
  <si>
    <t>N0P 2L0</t>
  </si>
  <si>
    <t>16224E516</t>
  </si>
  <si>
    <t>ENVIROSLIP MANUFACTURING 2003 LTD</t>
  </si>
  <si>
    <t>ENVIROSLIP MANUFACTURING (2003) LTD.</t>
  </si>
  <si>
    <t>KELOWNA</t>
  </si>
  <si>
    <t>2930 MARMONT LANE</t>
  </si>
  <si>
    <t>V4T 1T8</t>
  </si>
  <si>
    <t>21790E516</t>
  </si>
  <si>
    <t>ENVIROWAY DETERGENT MANUFACTURING</t>
  </si>
  <si>
    <t>Enviroway Detergent Manufacturing</t>
  </si>
  <si>
    <t>SASKATOON</t>
  </si>
  <si>
    <t>2241 HANSELMAN 9</t>
  </si>
  <si>
    <t>S7L6A7</t>
  </si>
  <si>
    <t>2852685E516</t>
  </si>
  <si>
    <t>ENVIROWAY WASTE MANAGEMENT INC</t>
  </si>
  <si>
    <t>ENVIROWAY WASTE MANAGEMENT INC.</t>
  </si>
  <si>
    <t>MAPLE</t>
  </si>
  <si>
    <t>84 MALMO COURT  UNIT # 10-11</t>
  </si>
  <si>
    <t>L6A 1R4</t>
  </si>
  <si>
    <t>17171E516</t>
  </si>
  <si>
    <t>ENVOY TRANSPORTATION LTD</t>
  </si>
  <si>
    <t>ENVOY TRANSPORTATION LTD.</t>
  </si>
  <si>
    <t>35B LEEDER AVE</t>
  </si>
  <si>
    <t>V3K 3V5</t>
  </si>
  <si>
    <t>E513</t>
  </si>
  <si>
    <t>19895E513</t>
  </si>
  <si>
    <t>EON AEROPORTE INC</t>
  </si>
  <si>
    <t>EON AÉROPORTÉ INC</t>
  </si>
  <si>
    <t>2021 DE LA CÔTE-DE-LIESSE</t>
  </si>
  <si>
    <t>H4N2M5</t>
  </si>
  <si>
    <t>E561</t>
  </si>
  <si>
    <t>7333106E561</t>
  </si>
  <si>
    <t>EPAK INC</t>
  </si>
  <si>
    <t>Epak Inc.</t>
  </si>
  <si>
    <t>55 PLYMOUTH</t>
  </si>
  <si>
    <t>R2X2V5</t>
  </si>
  <si>
    <t>8953437E125</t>
  </si>
  <si>
    <t>EQUAL TRANSPORT</t>
  </si>
  <si>
    <t>CARLYLE</t>
  </si>
  <si>
    <t>1089 PO</t>
  </si>
  <si>
    <t>S0C0R0</t>
  </si>
  <si>
    <t>E243</t>
  </si>
  <si>
    <t>1153676E243</t>
  </si>
  <si>
    <t>EQUINIX</t>
  </si>
  <si>
    <t>45 PARLIAMENT</t>
  </si>
  <si>
    <t>M5A0G7</t>
  </si>
  <si>
    <t>E252</t>
  </si>
  <si>
    <t>2454745E252</t>
  </si>
  <si>
    <t>EQUIPEMENT DINCENDIE GLOBE INC</t>
  </si>
  <si>
    <t>EQUIPEMENT D'INCENDIE GLOBE INC</t>
  </si>
  <si>
    <t>LACHINE</t>
  </si>
  <si>
    <t>590 19E</t>
  </si>
  <si>
    <t>H8S3S5</t>
  </si>
  <si>
    <t>E215</t>
  </si>
  <si>
    <t>4662E215</t>
  </si>
  <si>
    <t>EQUIPEMENT DINCENDIE RIVE SUD INC</t>
  </si>
  <si>
    <t>EQUIPEMENT D'INCENDIE RIVE-SUD INC</t>
  </si>
  <si>
    <t>LEVIS</t>
  </si>
  <si>
    <t>796 INDUSTRIEL</t>
  </si>
  <si>
    <t>G7A1B4</t>
  </si>
  <si>
    <t>EQUIPEMENT LAV INC</t>
  </si>
  <si>
    <t>EQUIPEMENT L.A.V. INC.</t>
  </si>
  <si>
    <t>QUEBEC</t>
  </si>
  <si>
    <t>1660 WILFRID-HAMEL</t>
  </si>
  <si>
    <t>G1N3Y6</t>
  </si>
  <si>
    <t>6293E215</t>
  </si>
  <si>
    <t>EQUIPEMENT SANITAIRE CHERBOURG 1977 INC</t>
  </si>
  <si>
    <t>EQUIPEMENT SANITAIRE CHERBOURG (1977) INC</t>
  </si>
  <si>
    <t>1051, GALT EST</t>
  </si>
  <si>
    <t>J1G 1Y7</t>
  </si>
  <si>
    <t>EQUIPEMENTS SANITAIRES CHERBOURG</t>
  </si>
  <si>
    <t>EQUIPEMENT SANITAIRE CHERBOURG GRANBY INC</t>
  </si>
  <si>
    <t>EQUIPEMENT SANITAIRE CHERBOURG (GRANBY) INC</t>
  </si>
  <si>
    <t>GRANBY</t>
  </si>
  <si>
    <t>358, RUE ST-ANDRÉ OUEST</t>
  </si>
  <si>
    <t>J2G 9J2</t>
  </si>
  <si>
    <t>6667E215</t>
  </si>
  <si>
    <t>EQUIPEMENT SANITAIRE DRUMMOND</t>
  </si>
  <si>
    <t>DRUMMONDVILLE</t>
  </si>
  <si>
    <t>2030, JEAN-DE-BREBOEUF</t>
  </si>
  <si>
    <t>J2B 4T9</t>
  </si>
  <si>
    <t>6289E215</t>
  </si>
  <si>
    <t>EQUIPEMENTS BIOLAB QUEBEC LTEE</t>
  </si>
  <si>
    <t>DORVAL</t>
  </si>
  <si>
    <t>85 AV LINDSAY</t>
  </si>
  <si>
    <t>H9P 2S6</t>
  </si>
  <si>
    <t>6275E215</t>
  </si>
  <si>
    <t>EQUIPEMENTS DE CAMPING MONIN</t>
  </si>
  <si>
    <t>555 MTEE ST FRANCOIS</t>
  </si>
  <si>
    <t>H7C 2S3</t>
  </si>
  <si>
    <t>7488E215</t>
  </si>
  <si>
    <t>EQUIPEMENTS MBL INC</t>
  </si>
  <si>
    <t>155 AVENUE PIE-X</t>
  </si>
  <si>
    <t>G6P 6W2</t>
  </si>
  <si>
    <t>EQUIPEMENTS PETROLIERS LAC ST JEAN INC</t>
  </si>
  <si>
    <t>EQUIPEMENTS PÉTROLIERS LAC ST-JEAN INC.</t>
  </si>
  <si>
    <t>DOLBEAU-MISTASSINI</t>
  </si>
  <si>
    <t>1800, BOUL. VÉZINA CP 231</t>
  </si>
  <si>
    <t>G8L 2R1</t>
  </si>
  <si>
    <t>8252E215</t>
  </si>
  <si>
    <t>2245, ST-PIERRE</t>
  </si>
  <si>
    <t>J2C 5A7</t>
  </si>
  <si>
    <t>EQUIPEMENTS SANITAIRES PRODEC INC</t>
  </si>
  <si>
    <t>EQUIPEMENTS SANITAIRES PRODEC INC.</t>
  </si>
  <si>
    <t>760, BOULEVARD INDUSTRIEL</t>
  </si>
  <si>
    <t>J2G-9J5</t>
  </si>
  <si>
    <t>EQUIPEMENTS SURVIE MARITIME INC</t>
  </si>
  <si>
    <t>CHATEAU-RICHER</t>
  </si>
  <si>
    <t>7240 SAINTE-ANNE</t>
  </si>
  <si>
    <t>G0A1N0</t>
  </si>
  <si>
    <t>6470E215</t>
  </si>
  <si>
    <t>EQUIPMENT CENTRE</t>
  </si>
  <si>
    <t>2701 BARTON ST. EAST</t>
  </si>
  <si>
    <t>L8G 5E5</t>
  </si>
  <si>
    <t>12400E215</t>
  </si>
  <si>
    <t>EQUIPMENT WORLD</t>
  </si>
  <si>
    <t>Equipment World</t>
  </si>
  <si>
    <t>SUDBURY</t>
  </si>
  <si>
    <t>1130 LORNE</t>
  </si>
  <si>
    <t>P3C4S9</t>
  </si>
  <si>
    <t>1872855E215</t>
  </si>
  <si>
    <t>ERB TRANSPORT LIMITED</t>
  </si>
  <si>
    <t>580 EIGHTH AVE.</t>
  </si>
  <si>
    <t>P7B 6B2</t>
  </si>
  <si>
    <t>E613</t>
  </si>
  <si>
    <t>15368E613</t>
  </si>
  <si>
    <t>ERCO WORLDWIDE</t>
  </si>
  <si>
    <t>2001 NEEBING AVENUE P.O. BOX 10464</t>
  </si>
  <si>
    <t>P7B 6T9</t>
  </si>
  <si>
    <t>E626</t>
  </si>
  <si>
    <t>19393E626</t>
  </si>
  <si>
    <t>WANUSKEWIN RD &amp; 71ST ST BOX 1586</t>
  </si>
  <si>
    <t>S7K 3R3</t>
  </si>
  <si>
    <t>NORTH VANCOUVER</t>
  </si>
  <si>
    <t>100 FORESTER STREET</t>
  </si>
  <si>
    <t>V7H 1W4</t>
  </si>
  <si>
    <t>GATINEAU</t>
  </si>
  <si>
    <t>101, CHEMIN DONALDSON (ARRONDISSEMENT BUCKINGHAM)</t>
  </si>
  <si>
    <t>J8L 3X3</t>
  </si>
  <si>
    <t>PO BOX 848</t>
  </si>
  <si>
    <t>T8V-3R5</t>
  </si>
  <si>
    <t>VIRDEN</t>
  </si>
  <si>
    <t>BOX 2410 # 1 HIGHWAY</t>
  </si>
  <si>
    <t>ROM-2C0</t>
  </si>
  <si>
    <t>ERCO WORLDWIDE A DIVISION OF SUPERIOR PLUS INC</t>
  </si>
  <si>
    <t>ERCO WORLDWIDE, A DIVISION OF SUPERIOR PLUS INC.</t>
  </si>
  <si>
    <t>P.O. BOX 1586</t>
  </si>
  <si>
    <t>ERCO WORLDWIDE DIVISION OF SUPERIOR PLUS INC</t>
  </si>
  <si>
    <t>ERCO WORLDWIDE-DIVISION OF SUPERIOR PLUS INC.</t>
  </si>
  <si>
    <t>ETOBICOKE</t>
  </si>
  <si>
    <t>2 GIBBS ROAD</t>
  </si>
  <si>
    <t>M9B 1R1</t>
  </si>
  <si>
    <t>ERIC CROBINSON MERGE</t>
  </si>
  <si>
    <t>ERIC C.ROBINSON /MERGE</t>
  </si>
  <si>
    <t>PE</t>
  </si>
  <si>
    <t>ALBANY</t>
  </si>
  <si>
    <t>ALBANY POST OFFICE</t>
  </si>
  <si>
    <t>C0B 1A0</t>
  </si>
  <si>
    <t>79E626</t>
  </si>
  <si>
    <t>ERIKSDALE FREIGHT LINES LTD</t>
  </si>
  <si>
    <t>ERIKSDALE FREIGHT LINES LTD.</t>
  </si>
  <si>
    <t>ERIKSDALE</t>
  </si>
  <si>
    <t>SW 1-21-5W</t>
  </si>
  <si>
    <t>R0C 0W0</t>
  </si>
  <si>
    <t>E623</t>
  </si>
  <si>
    <t>17005E623</t>
  </si>
  <si>
    <t>ERNEST GREEN AND FILS LTEE</t>
  </si>
  <si>
    <t>ERNEST GREEN &amp; FILS LTEE</t>
  </si>
  <si>
    <t>5656 THIMENS</t>
  </si>
  <si>
    <t>H4R2K9</t>
  </si>
  <si>
    <t>E652</t>
  </si>
  <si>
    <t>ERNEST GREEN AND SON LTD</t>
  </si>
  <si>
    <t>12420E652</t>
  </si>
  <si>
    <t>ERNEST GREEN &amp; SON LTD.</t>
  </si>
  <si>
    <t>#4 - 1850 HARTLEY AVE</t>
  </si>
  <si>
    <t>V3K-7A1</t>
  </si>
  <si>
    <t>2395 SKYMARK AVE.</t>
  </si>
  <si>
    <t>L4W 4Y6</t>
  </si>
  <si>
    <t>ERNIE LOEWEN TRUCKING LTD</t>
  </si>
  <si>
    <t>Ernie Loewen Trucking Ltd.</t>
  </si>
  <si>
    <t>CHARLIE LAKE</t>
  </si>
  <si>
    <t>385 P.O. Box</t>
  </si>
  <si>
    <t>V0C1H0</t>
  </si>
  <si>
    <t>E654</t>
  </si>
  <si>
    <t>2592640E654</t>
  </si>
  <si>
    <t>ERS ENVIRONMENTAL REFUELLING SYSTEMS INC</t>
  </si>
  <si>
    <t>ERS ENVIRONMENTAL REFUELLING SYSTEMS INC.</t>
  </si>
  <si>
    <t>YT</t>
  </si>
  <si>
    <t>WHITEHORSE</t>
  </si>
  <si>
    <t>100B PLATINUM ROAD</t>
  </si>
  <si>
    <t>Y1A 6A9</t>
  </si>
  <si>
    <t>E625</t>
  </si>
  <si>
    <t>18737E625</t>
  </si>
  <si>
    <t>ERV PARENT CO LTD</t>
  </si>
  <si>
    <t>ERV PARENT CO. LTD.</t>
  </si>
  <si>
    <t>791 CALDEW STREET</t>
  </si>
  <si>
    <t>V3M 5S3</t>
  </si>
  <si>
    <t>E616</t>
  </si>
  <si>
    <t>21572E616</t>
  </si>
  <si>
    <t>ERV PARENT WESTERN LTD</t>
  </si>
  <si>
    <t>ERV PARENT (WESTERN) LTD</t>
  </si>
  <si>
    <t>5 OTTER ST</t>
  </si>
  <si>
    <t>R3T 0M7</t>
  </si>
  <si>
    <t>ESCO CORP</t>
  </si>
  <si>
    <t>ESCO CORP.</t>
  </si>
  <si>
    <t>PORT HOPE</t>
  </si>
  <si>
    <t>185 HOPE ST. SOUTH P.O. BOX 270</t>
  </si>
  <si>
    <t>L1A 3W4</t>
  </si>
  <si>
    <t>E226</t>
  </si>
  <si>
    <t>12422E226</t>
  </si>
  <si>
    <t>ESKIMO POINT LUMBER SUPPLY</t>
  </si>
  <si>
    <t>Eskimo Point Lumber Supply</t>
  </si>
  <si>
    <t>NU</t>
  </si>
  <si>
    <t>ARVIAT</t>
  </si>
  <si>
    <t>420 PO</t>
  </si>
  <si>
    <t>X0C0E0</t>
  </si>
  <si>
    <t>E251</t>
  </si>
  <si>
    <t>1053510E251</t>
  </si>
  <si>
    <t>ESM METALLURGICAL PRODUCTS INC</t>
  </si>
  <si>
    <t>ESM METALLURGICAL PRODUCTS INC.</t>
  </si>
  <si>
    <t>NANTICOKE</t>
  </si>
  <si>
    <t>2136 HALIMAND ROAD  #3 1006 REGIONAL ROAD  # 3</t>
  </si>
  <si>
    <t>N0A 1L0</t>
  </si>
  <si>
    <t>E253</t>
  </si>
  <si>
    <t>12093E253</t>
  </si>
  <si>
    <t>ESSAR STEEL ALGOMA INC</t>
  </si>
  <si>
    <t>ESSAR STEEL ALGOMA INC.</t>
  </si>
  <si>
    <t>105 WEST STREET END OF QUEEN STREET</t>
  </si>
  <si>
    <t>P6A 5P2</t>
  </si>
  <si>
    <t>E262</t>
  </si>
  <si>
    <t>10729E262</t>
  </si>
  <si>
    <t>ESSEN TRANSPORT LTD</t>
  </si>
  <si>
    <t>ESSEN TRANSPORT LTD.</t>
  </si>
  <si>
    <t>300 AIRPORT DRIVE</t>
  </si>
  <si>
    <t>R6W 4B9</t>
  </si>
  <si>
    <t>17009E253</t>
  </si>
  <si>
    <t>ESSENCES AND FRAGRANCES BELL CANADA</t>
  </si>
  <si>
    <t>Essences &amp; Fragrances Bell (Canada)</t>
  </si>
  <si>
    <t>BROSSARD</t>
  </si>
  <si>
    <t>3800 ISABELLE</t>
  </si>
  <si>
    <t>J4Y2R3</t>
  </si>
  <si>
    <t>2292712E252</t>
  </si>
  <si>
    <t>ESSENTIAL HELICOPTERS</t>
  </si>
  <si>
    <t>Essential Helicopters</t>
  </si>
  <si>
    <t>CALLANDER</t>
  </si>
  <si>
    <t>638 654</t>
  </si>
  <si>
    <t>P0H1H0</t>
  </si>
  <si>
    <t>1874550E253</t>
  </si>
  <si>
    <t>ESSENTIAL WELL</t>
  </si>
  <si>
    <t>Essential Well</t>
  </si>
  <si>
    <t>6101 P.O. Box</t>
  </si>
  <si>
    <t>V1J4H6</t>
  </si>
  <si>
    <t>2592631E253</t>
  </si>
  <si>
    <t>ESSEX TERMINAL RAILWAY COMPANY</t>
  </si>
  <si>
    <t>1601 LINCOLN RD. P.O. BOX 24025</t>
  </si>
  <si>
    <t>N8Y 4Y9</t>
  </si>
  <si>
    <t>E223</t>
  </si>
  <si>
    <t>12095E223</t>
  </si>
  <si>
    <t>ESSILOR CANADA LTD</t>
  </si>
  <si>
    <t>ESSILOR CANADA LTD.</t>
  </si>
  <si>
    <t>347 EVANS AVENUE</t>
  </si>
  <si>
    <t>M8Z 1K2</t>
  </si>
  <si>
    <t>E246</t>
  </si>
  <si>
    <t>14965E246</t>
  </si>
  <si>
    <t>ESTEAM CLEANING SYSTEMS</t>
  </si>
  <si>
    <t>1163 - 40TH AVENUE, NE</t>
  </si>
  <si>
    <t>T2E-6M9</t>
  </si>
  <si>
    <t>E235</t>
  </si>
  <si>
    <t>22642E235</t>
  </si>
  <si>
    <t>ESTEE LAUDER COSMETICS LTD</t>
  </si>
  <si>
    <t>ESTEE LAUDER COSMETICS LTD.</t>
  </si>
  <si>
    <t>AGINCOURT</t>
  </si>
  <si>
    <t>161 COMMANDER BLVD.</t>
  </si>
  <si>
    <t>M1S 3K9</t>
  </si>
  <si>
    <t>E234</t>
  </si>
  <si>
    <t>12140E234</t>
  </si>
  <si>
    <t>ESTEVAN REGIONAL AIRPORT</t>
  </si>
  <si>
    <t>Estevan Regional Airport</t>
  </si>
  <si>
    <t>1701 P.O. Box</t>
  </si>
  <si>
    <t>S4A1C8</t>
  </si>
  <si>
    <t>E231</t>
  </si>
  <si>
    <t>1792597E231</t>
  </si>
  <si>
    <t>ESTHETIQUE SANS FRONTIERES INC</t>
  </si>
  <si>
    <t>9101 DU PARCOURS</t>
  </si>
  <si>
    <t>H1J2Y1</t>
  </si>
  <si>
    <t>E233</t>
  </si>
  <si>
    <t>5565E233</t>
  </si>
  <si>
    <t>ETA AVIATION AND CESAR CAMP DU NORD INC</t>
  </si>
  <si>
    <t>ETA AVIATION &amp; CÉSAR CAMP DU NORD INC</t>
  </si>
  <si>
    <t>SAINT-BASILE-LE-GRAND</t>
  </si>
  <si>
    <t>43 DES VINGT</t>
  </si>
  <si>
    <t>J3N1M2</t>
  </si>
  <si>
    <t>E313</t>
  </si>
  <si>
    <t>313658E313</t>
  </si>
  <si>
    <t>ETOBICOKE GENERAL HOSPITAL</t>
  </si>
  <si>
    <t>REXDALE</t>
  </si>
  <si>
    <t>101 HUMBER COLLEGE BLVD.</t>
  </si>
  <si>
    <t>M9V 1R8</t>
  </si>
  <si>
    <t>E312</t>
  </si>
  <si>
    <t>12161E312</t>
  </si>
  <si>
    <t>EUROPEAN ARMS DISTRIBUTOR 1982 LTD</t>
  </si>
  <si>
    <t>EUROPEAN ARMS DISTRIBUTOR (1982) LTD.</t>
  </si>
  <si>
    <t>275 PEMBERTON AVE.</t>
  </si>
  <si>
    <t>V7P 2R4</t>
  </si>
  <si>
    <t>E615</t>
  </si>
  <si>
    <t>20509E615</t>
  </si>
  <si>
    <t>EUROPEAN HARDWARE DISTRIBUTORS LTD</t>
  </si>
  <si>
    <t>#5 1730 QUEBEC AVE</t>
  </si>
  <si>
    <t>S7K-1V9</t>
  </si>
  <si>
    <t>9035E615</t>
  </si>
  <si>
    <t>EUROVIA QUEBEC AGENCE GASPESIE</t>
  </si>
  <si>
    <t>EUROVIA QUÉBEC - AGENCE GASPÉSIE</t>
  </si>
  <si>
    <t>NEW RICHMOND</t>
  </si>
  <si>
    <t>136 PERRON</t>
  </si>
  <si>
    <t>G0C2B0</t>
  </si>
  <si>
    <t>E612</t>
  </si>
  <si>
    <t>4313256E612</t>
  </si>
  <si>
    <t>EUROWAY INDUSTRIAL SERVICE COLTD</t>
  </si>
  <si>
    <t>EUROWAY INDUSTRIAL SERVICE CO.LTD.</t>
  </si>
  <si>
    <t>245 TRANSPORT ROAD</t>
  </si>
  <si>
    <t>R2C2Z2</t>
  </si>
  <si>
    <t>E653</t>
  </si>
  <si>
    <t>19096E653</t>
  </si>
  <si>
    <t>EUTECTIC</t>
  </si>
  <si>
    <t>920 ANDRE-LINE</t>
  </si>
  <si>
    <t>J2J 1E2</t>
  </si>
  <si>
    <t>E323</t>
  </si>
  <si>
    <t>5448E323</t>
  </si>
  <si>
    <t>EV FERN LTD</t>
  </si>
  <si>
    <t>EV Fern Ltd</t>
  </si>
  <si>
    <t>OSHAWA</t>
  </si>
  <si>
    <t>1260 TERWILLEGAR 5</t>
  </si>
  <si>
    <t>L1J7A5</t>
  </si>
  <si>
    <t>E165</t>
  </si>
  <si>
    <t>792938E165</t>
  </si>
  <si>
    <t>EVANGELINE EQUIPMENT RENTALS LTD</t>
  </si>
  <si>
    <t>PORT WILLIAMS</t>
  </si>
  <si>
    <t>1258 STARRS POINT</t>
  </si>
  <si>
    <t>B0P1T0</t>
  </si>
  <si>
    <t>E152</t>
  </si>
  <si>
    <t>4123E152</t>
  </si>
  <si>
    <t>EVEN SPRAY AND CHEMICALS LIMITED</t>
  </si>
  <si>
    <t>EVEN SPRAY &amp; CHEMICALS LIMITED</t>
  </si>
  <si>
    <t>BAY 2 - 851 LAGIMODIERE BLVD.</t>
  </si>
  <si>
    <t>R2J 3K4</t>
  </si>
  <si>
    <t>17038E152</t>
  </si>
  <si>
    <t>EVERGREEN INDUSTRIAL</t>
  </si>
  <si>
    <t>SMITHERS</t>
  </si>
  <si>
    <t>2924 HWY 16 E.</t>
  </si>
  <si>
    <t>V0J2N0</t>
  </si>
  <si>
    <t>E162</t>
  </si>
  <si>
    <t>23575E162</t>
  </si>
  <si>
    <t>EVERGREEN LINE</t>
  </si>
  <si>
    <t>200 GRANVILLE STREET UNIT 1010</t>
  </si>
  <si>
    <t>V6C1S4</t>
  </si>
  <si>
    <t>23321E162</t>
  </si>
  <si>
    <t>EVERGREEN LIQUID PLANT FOOD LTD</t>
  </si>
  <si>
    <t>EVERGREEN LIQUID PLANT FOOD  LTD.</t>
  </si>
  <si>
    <t>BRESLAU</t>
  </si>
  <si>
    <t>790 ST.CHARLES STREET WEST WATERLOO  ROAD # 26       R.R.#1</t>
  </si>
  <si>
    <t>N0B 1M0</t>
  </si>
  <si>
    <t>14770E162</t>
  </si>
  <si>
    <t>EVOLUTION BIKES</t>
  </si>
  <si>
    <t>Evolution Bikes</t>
  </si>
  <si>
    <t>185 FORESTER 102</t>
  </si>
  <si>
    <t>V7H0A6</t>
  </si>
  <si>
    <t>E143</t>
  </si>
  <si>
    <t>1532582E143</t>
  </si>
  <si>
    <t>EVONIK CANADA</t>
  </si>
  <si>
    <t>MAITLAND</t>
  </si>
  <si>
    <t>1380 COUNTY ROAD #2 PO BOX 615</t>
  </si>
  <si>
    <t>K0E 1P0</t>
  </si>
  <si>
    <t>16633E152</t>
  </si>
  <si>
    <t>EVONIK INDUSTRIES</t>
  </si>
  <si>
    <t>GIBBONS</t>
  </si>
  <si>
    <t>HIGHWAY 643 EAST P.O. BOX 1000</t>
  </si>
  <si>
    <t>EVONIK OIL ADDITIVES CANADA INC</t>
  </si>
  <si>
    <t>EVONIK OIL ADDITIVES CANADA INC.</t>
  </si>
  <si>
    <t>MORRISBURG</t>
  </si>
  <si>
    <t>12695 COUNTY ROAD 2 PO BOX 1180</t>
  </si>
  <si>
    <t>K0C 1X0</t>
  </si>
  <si>
    <t>EVRAZ</t>
  </si>
  <si>
    <t>1670 P.O. Box</t>
  </si>
  <si>
    <t>S4P3C7</t>
  </si>
  <si>
    <t>1032915E162</t>
  </si>
  <si>
    <t>EXACT AIR INC</t>
  </si>
  <si>
    <t>EXACT AIR INC.</t>
  </si>
  <si>
    <t>SAINT-HONORE-DE-CHICOUTIMI</t>
  </si>
  <si>
    <t>850 DU VOLAIR</t>
  </si>
  <si>
    <t>G0V1L0</t>
  </si>
  <si>
    <t>2092587E223</t>
  </si>
  <si>
    <t>EXCAVATION LOISELLE INC</t>
  </si>
  <si>
    <t>280, BOUL. PIE XII</t>
  </si>
  <si>
    <t>J0S 1X0</t>
  </si>
  <si>
    <t>E213</t>
  </si>
  <si>
    <t>5636E213</t>
  </si>
  <si>
    <t>EXCAVATIONS SUPER IJNC LES</t>
  </si>
  <si>
    <t>EXCAVATIONS SUPER IJNC., LES</t>
  </si>
  <si>
    <t>5900 SAINT-JACQUES</t>
  </si>
  <si>
    <t>H4A2E9</t>
  </si>
  <si>
    <t>7850E213</t>
  </si>
  <si>
    <t>EXCEL CLIMATISATION INC</t>
  </si>
  <si>
    <t>4915 BOUL. SIR-WILFRID-LAURIER ARRONDISSEMENT SAINT-HUBERT</t>
  </si>
  <si>
    <t>J3Y 3X5</t>
  </si>
  <si>
    <t>E242</t>
  </si>
  <si>
    <t>8591E242</t>
  </si>
  <si>
    <t>EXCEL FLIGHT TRAINING INC</t>
  </si>
  <si>
    <t>Excel Flight Training Inc.</t>
  </si>
  <si>
    <t>LETHBRIDGE</t>
  </si>
  <si>
    <t>421 STUBB ROSS</t>
  </si>
  <si>
    <t>T1K7N3</t>
  </si>
  <si>
    <t>E241</t>
  </si>
  <si>
    <t>1772926E241</t>
  </si>
  <si>
    <t>EXCEL TRUCKING</t>
  </si>
  <si>
    <t>300 PENDANT</t>
  </si>
  <si>
    <t>L5T2W6</t>
  </si>
  <si>
    <t>4872618E243</t>
  </si>
  <si>
    <t>EXCELL BATTERY COMPANY</t>
  </si>
  <si>
    <t>SURREY</t>
  </si>
  <si>
    <t>#133 - 18525 - 53RD AVENUE N49.09871 BY W122.70819</t>
  </si>
  <si>
    <t>V3S 7A4</t>
  </si>
  <si>
    <t>17195E241</t>
  </si>
  <si>
    <t>1011 HAULTAIN COURT UNIT 10 &amp; 11.</t>
  </si>
  <si>
    <t>L4W1W1</t>
  </si>
  <si>
    <t>EXCELL BATTERY SERVICES</t>
  </si>
  <si>
    <t>Excell Battery Services</t>
  </si>
  <si>
    <t>3140 14</t>
  </si>
  <si>
    <t>T2A6J4</t>
  </si>
  <si>
    <t>EXCELLENT ADVENTURES OUTPOSTS AND AIR SERVICE LTD</t>
  </si>
  <si>
    <t>Excellent Adventures Outposts &amp; Air Service Ltd.</t>
  </si>
  <si>
    <t>EAR FALLS</t>
  </si>
  <si>
    <t>298 P.O. Box</t>
  </si>
  <si>
    <t>P0V1T0</t>
  </si>
  <si>
    <t>E245</t>
  </si>
  <si>
    <t>1872641E245</t>
  </si>
  <si>
    <t>EXCESS ENERGY INC</t>
  </si>
  <si>
    <t>Excess Energy Inc</t>
  </si>
  <si>
    <t>BURLINGTON</t>
  </si>
  <si>
    <t>1135 KING</t>
  </si>
  <si>
    <t>L7R3X5</t>
  </si>
  <si>
    <t>4112799E225</t>
  </si>
  <si>
    <t>EXCHANGE PETROLEUM</t>
  </si>
  <si>
    <t>Exchange Petroleum</t>
  </si>
  <si>
    <t>50 MORBERG</t>
  </si>
  <si>
    <t>R3H0A4</t>
  </si>
  <si>
    <t>1793416E252</t>
  </si>
  <si>
    <t>CHURCHILL</t>
  </si>
  <si>
    <t>639 PO</t>
  </si>
  <si>
    <t>R0B0E0</t>
  </si>
  <si>
    <t>EXECUTIVE AVIATION FUELS LTD</t>
  </si>
  <si>
    <t>Executive Aviation Fuels Ltd</t>
  </si>
  <si>
    <t>2480 HURON</t>
  </si>
  <si>
    <t>N5V0B1</t>
  </si>
  <si>
    <t>2472636E223</t>
  </si>
  <si>
    <t>EXETER DISTRICT CO OPERATIVE</t>
  </si>
  <si>
    <t>EXETER DISTRICT CO-OPERATIVE</t>
  </si>
  <si>
    <t>EXETER</t>
  </si>
  <si>
    <t>BOX 1360 BROCK ST.</t>
  </si>
  <si>
    <t>N0M 1S0</t>
  </si>
  <si>
    <t>E236</t>
  </si>
  <si>
    <t>EXIDE BATTERY SYSTEMS OF CANADA</t>
  </si>
  <si>
    <t>1024 GREAT STREET BCR INDUSTRIAL PARK</t>
  </si>
  <si>
    <t>V2N 2K8</t>
  </si>
  <si>
    <t>EXIDE CANADA INC</t>
  </si>
  <si>
    <t>EXIDE CANADA INC.</t>
  </si>
  <si>
    <t>222 EDINBURG DRIVE</t>
  </si>
  <si>
    <t>E1E 4C7</t>
  </si>
  <si>
    <t>E232</t>
  </si>
  <si>
    <t>20209E233</t>
  </si>
  <si>
    <t>EXIDE TECHNOLOGIES CANADA CORPORATION</t>
  </si>
  <si>
    <t>EXIDE TECHNOLOGIES</t>
  </si>
  <si>
    <t>6950 CREDITVIEW</t>
  </si>
  <si>
    <t>L5N0A6</t>
  </si>
  <si>
    <t>14480 KNOX WAY</t>
  </si>
  <si>
    <t>V6V 2Z5</t>
  </si>
  <si>
    <t>EXP</t>
  </si>
  <si>
    <t>KAMLOOPS</t>
  </si>
  <si>
    <t>1425 PEARSON 100B</t>
  </si>
  <si>
    <t>V1S1J9</t>
  </si>
  <si>
    <t>E210</t>
  </si>
  <si>
    <t>4113055E210</t>
  </si>
  <si>
    <t>EXPEDITION HELICOPTERS INC</t>
  </si>
  <si>
    <t>EXPEDITION HELICOPTERS INC.</t>
  </si>
  <si>
    <t>COCHRANE</t>
  </si>
  <si>
    <t>160 P.O. Box</t>
  </si>
  <si>
    <t>P0L1C0</t>
  </si>
  <si>
    <t>2472631E213</t>
  </si>
  <si>
    <t>EXPEDITIONS RICHCOPTER</t>
  </si>
  <si>
    <t>EXPÉDITIONS RICHCOPTER</t>
  </si>
  <si>
    <t>4789 ALLARD 10</t>
  </si>
  <si>
    <t>J2A2R8</t>
  </si>
  <si>
    <t>7083339E213</t>
  </si>
  <si>
    <t>EXPEDITORS CANADA INC</t>
  </si>
  <si>
    <t>Expeditors Canada Inc.</t>
  </si>
  <si>
    <t>2340 PEGASUS 123</t>
  </si>
  <si>
    <t>T2E8M5</t>
  </si>
  <si>
    <t>2852574E213</t>
  </si>
  <si>
    <t>EXPEDITORS PLUS</t>
  </si>
  <si>
    <t>Expeditors Plus</t>
  </si>
  <si>
    <t>435 KENSINGTON</t>
  </si>
  <si>
    <t>R3J1J7</t>
  </si>
  <si>
    <t>1773232E213</t>
  </si>
  <si>
    <t>EXPERT DELIVERY LTD</t>
  </si>
  <si>
    <t>EXPERT DELIVERY LTD.</t>
  </si>
  <si>
    <t>SAINT JOHN</t>
  </si>
  <si>
    <t>130 VALLEYVIEW CRESCENT</t>
  </si>
  <si>
    <t>E2M 5E6</t>
  </si>
  <si>
    <t>E216</t>
  </si>
  <si>
    <t>2246E216</t>
  </si>
  <si>
    <t>EXPLOITS VALLEY AIR SERVICES LTD</t>
  </si>
  <si>
    <t>Exploits Valley Air Services Ltd</t>
  </si>
  <si>
    <t>GANDER</t>
  </si>
  <si>
    <t>355 PO</t>
  </si>
  <si>
    <t>A1V1W7</t>
  </si>
  <si>
    <t>E214</t>
  </si>
  <si>
    <t>1693159E214</t>
  </si>
  <si>
    <t>EXPLORER TRANSPORT INC</t>
  </si>
  <si>
    <t>Explorer Transport Inc.</t>
  </si>
  <si>
    <t>11101 CANYON</t>
  </si>
  <si>
    <t>V4E2R6</t>
  </si>
  <si>
    <t>2032765E214</t>
  </si>
  <si>
    <t>EXPLOSIFS DU GOLFE INC LES</t>
  </si>
  <si>
    <t>EXPLOSIFS DU GOLFE INC, LES</t>
  </si>
  <si>
    <t>GROSSE-ILE</t>
  </si>
  <si>
    <t>25 PRINCIPAL</t>
  </si>
  <si>
    <t>G4T6A5</t>
  </si>
  <si>
    <t>5652E214</t>
  </si>
  <si>
    <t>EXPRESS AIR</t>
  </si>
  <si>
    <t>Express Air</t>
  </si>
  <si>
    <t>OTTAWA</t>
  </si>
  <si>
    <t>40 BOTELER</t>
  </si>
  <si>
    <t>K1N9C8</t>
  </si>
  <si>
    <t>2472632E216</t>
  </si>
  <si>
    <t>EXPRESS AIR INTERNATIONAL LTD</t>
  </si>
  <si>
    <t>Express Air International Ltd.</t>
  </si>
  <si>
    <t>NORTH SAANICH</t>
  </si>
  <si>
    <t>1740 CONVAIR 105</t>
  </si>
  <si>
    <t>V8L5V4</t>
  </si>
  <si>
    <t>4112836E216</t>
  </si>
  <si>
    <t>EXPRESS MOTEUR APEX LTEE</t>
  </si>
  <si>
    <t>EXPRESS MOTEUR APEX LTÉE</t>
  </si>
  <si>
    <t>POINTE-CLAIRE</t>
  </si>
  <si>
    <t>3825, ROUTE TRANSCANADIENNE</t>
  </si>
  <si>
    <t>H9R 1B4</t>
  </si>
  <si>
    <t>5507E216</t>
  </si>
  <si>
    <t>EXPRESSWAY TERMINAL</t>
  </si>
  <si>
    <t>Expressway Terminal</t>
  </si>
  <si>
    <t>COTE SAINT-LUC</t>
  </si>
  <si>
    <t>5901 WESTMINSTER 100</t>
  </si>
  <si>
    <t>H4W2J9</t>
  </si>
  <si>
    <t>EXTENDICARE SUNSET</t>
  </si>
  <si>
    <t>EXTENDICARE / SUNSET</t>
  </si>
  <si>
    <t>260 SUNSET DR</t>
  </si>
  <si>
    <t>S4S 2S3</t>
  </si>
  <si>
    <t>11040E235</t>
  </si>
  <si>
    <t>EXTINCTEUR STE MARIE INC</t>
  </si>
  <si>
    <t>EXTINCTEUR STE-MARIE INC</t>
  </si>
  <si>
    <t>SAINTE-MARIE</t>
  </si>
  <si>
    <t>215, DES CHAMPS</t>
  </si>
  <si>
    <t>G6E 2X5</t>
  </si>
  <si>
    <t>EXTINCTEURS DE BEAUCE INC</t>
  </si>
  <si>
    <t>7449E235</t>
  </si>
  <si>
    <t>EXTINCTEUR SUPERIEUR</t>
  </si>
  <si>
    <t>EXTINCTEUR SUPÉRIEUR</t>
  </si>
  <si>
    <t>FARNHAM</t>
  </si>
  <si>
    <t>605 JACQUES CARTIER SUD</t>
  </si>
  <si>
    <t>J0L 1M0</t>
  </si>
  <si>
    <t>6349E235</t>
  </si>
  <si>
    <t>EXTINCTEUR VICTO</t>
  </si>
  <si>
    <t>1282, RUE NOTRE-DAME OUEST</t>
  </si>
  <si>
    <t>G6P7L4</t>
  </si>
  <si>
    <t>EXTINCTEURS VICTO</t>
  </si>
  <si>
    <t>514428E235</t>
  </si>
  <si>
    <t>EXTINCTEURS 2 C</t>
  </si>
  <si>
    <t>ALBANEL</t>
  </si>
  <si>
    <t>147 CHARLES-ALBANEL</t>
  </si>
  <si>
    <t>G8M3M5</t>
  </si>
  <si>
    <t>EXTINCTEURS ABP ENR LES</t>
  </si>
  <si>
    <t>EXTINCTEURS ABP ENR, LES</t>
  </si>
  <si>
    <t>4525, AVENUE DES INDUSTRIES</t>
  </si>
  <si>
    <t>H7C1A1</t>
  </si>
  <si>
    <t>5154E235</t>
  </si>
  <si>
    <t>EXTINCTEURS CHARETTE</t>
  </si>
  <si>
    <t>TERREBONNE</t>
  </si>
  <si>
    <t>14361 LAURIER</t>
  </si>
  <si>
    <t>J7M1W6</t>
  </si>
  <si>
    <t>6595E235</t>
  </si>
  <si>
    <t>EXTINCTEURS DE BEAUCE INC.</t>
  </si>
  <si>
    <t>SAINT-JOSEPH-DE-BEAUCE</t>
  </si>
  <si>
    <t>959, AVENUE DU PALAIS</t>
  </si>
  <si>
    <t>G0S 2V0</t>
  </si>
  <si>
    <t>EXTINCTEURS EXPRESS INC</t>
  </si>
  <si>
    <t>EXTINCTEURS EXPRESS INC.</t>
  </si>
  <si>
    <t>217, 11ÈME AVENUE SUD BUREAU 1A</t>
  </si>
  <si>
    <t>J1G-2T2</t>
  </si>
  <si>
    <t>EXTINCTEURS PIERRAFEUX ENR</t>
  </si>
  <si>
    <t>2320, AVENUE DE LA PENTE, R.R. #4</t>
  </si>
  <si>
    <t>J1X 5R9</t>
  </si>
  <si>
    <t>5791E235</t>
  </si>
  <si>
    <t>EXTINCTEURS SECURIPLUS ENR</t>
  </si>
  <si>
    <t>AMOS</t>
  </si>
  <si>
    <t>664, 3E RUE EST</t>
  </si>
  <si>
    <t>J9T-2B8</t>
  </si>
  <si>
    <t>6528E235</t>
  </si>
  <si>
    <t>EXTINCTEURS ST JEAN SECURITE INCENDIE BOCKUS</t>
  </si>
  <si>
    <t>EXTINCTEURS ST-JEAN / SECURITE INCENDIE BOCKUS</t>
  </si>
  <si>
    <t>1005, MEUNIER</t>
  </si>
  <si>
    <t>J3A 1E1</t>
  </si>
  <si>
    <t>5651E235</t>
  </si>
  <si>
    <t>Extincteurs Victo</t>
  </si>
  <si>
    <t>1282 NOTRE-DAME</t>
  </si>
  <si>
    <t>EXTRAMURAL HEALTH SERVICES</t>
  </si>
  <si>
    <t>Extramural Health Services</t>
  </si>
  <si>
    <t>ST GEORGE</t>
  </si>
  <si>
    <t>122 MAIN</t>
  </si>
  <si>
    <t>E5C3J9</t>
  </si>
  <si>
    <t>2813596E236</t>
  </si>
  <si>
    <t>EXXON MOBIL CANADFA LTD</t>
  </si>
  <si>
    <t>GOLDBORO</t>
  </si>
  <si>
    <t>612 SABLE ROAD SITE 1,  BOX 1,  RR 1</t>
  </si>
  <si>
    <t>B0H 1L0</t>
  </si>
  <si>
    <t>F AND G DELIVERY LTD</t>
  </si>
  <si>
    <t>F &amp; G DELIVERY LTD.</t>
  </si>
  <si>
    <t>9324 - 192ND ST. PORT KELLS</t>
  </si>
  <si>
    <t>V4N 3R8</t>
  </si>
  <si>
    <t>F532</t>
  </si>
  <si>
    <t>18814F532</t>
  </si>
  <si>
    <t>F AND P MFG INC</t>
  </si>
  <si>
    <t>F &amp; P MFG., INC.</t>
  </si>
  <si>
    <t>TOTTENHAM</t>
  </si>
  <si>
    <t>1 NOLAN ROAD P.O. BOX 4000</t>
  </si>
  <si>
    <t>L0G 1W0</t>
  </si>
  <si>
    <t>F531</t>
  </si>
  <si>
    <t>12207F531</t>
  </si>
  <si>
    <t>F AND R STEELCRAFT INDUSTRIES INC</t>
  </si>
  <si>
    <t>F &amp; R Steelcraft Industries Inc</t>
  </si>
  <si>
    <t>4390 106</t>
  </si>
  <si>
    <t>T2C0Y4</t>
  </si>
  <si>
    <t>F536</t>
  </si>
  <si>
    <t>3772576F536</t>
  </si>
  <si>
    <t>F AND S DISTRIBUTEERS LTD</t>
  </si>
  <si>
    <t>F &amp; S Distributeers Ltd</t>
  </si>
  <si>
    <t>32 TOWERS</t>
  </si>
  <si>
    <t>A1V2L8</t>
  </si>
  <si>
    <t>4212576F532</t>
  </si>
  <si>
    <t>FABCO PLASTICS</t>
  </si>
  <si>
    <t>2175-A TESTON RD.</t>
  </si>
  <si>
    <t>L6A 1T3</t>
  </si>
  <si>
    <t>F121</t>
  </si>
  <si>
    <t>13809F121</t>
  </si>
  <si>
    <t>FABRIKEM MANUFACTURING LTD</t>
  </si>
  <si>
    <t>FABRIKEM MANUFACTURING LTD.</t>
  </si>
  <si>
    <t>20361 DUNCAN WAY CENTRAL LANGLEY</t>
  </si>
  <si>
    <t>V3A 7N3</t>
  </si>
  <si>
    <t>F162</t>
  </si>
  <si>
    <t>21238F162</t>
  </si>
  <si>
    <t>FACTOR ENERGY FACILITIES CANADA ST THOMAS TERMINAL</t>
  </si>
  <si>
    <t>Factor Energy Facilities Canada - St Thomas Terminal</t>
  </si>
  <si>
    <t>389 SOUTH EDGEWARE</t>
  </si>
  <si>
    <t>N5P4C5</t>
  </si>
  <si>
    <t>F236</t>
  </si>
  <si>
    <t>9153658F236</t>
  </si>
  <si>
    <t>FAIRLANE FIRE PROTECTION LTD</t>
  </si>
  <si>
    <t>FAIRLANE FIRE PROTECTION LTD.</t>
  </si>
  <si>
    <t>4877 EAST HASTINGS STREET</t>
  </si>
  <si>
    <t>V5C 2L1</t>
  </si>
  <si>
    <t>F645</t>
  </si>
  <si>
    <t>20889F645</t>
  </si>
  <si>
    <t>FAIRMONT HOT SPRINGS RESORT</t>
  </si>
  <si>
    <t>FAIRMONT HOT SPRINGS</t>
  </si>
  <si>
    <t>5225 FAIRMONT RESORT ROAD</t>
  </si>
  <si>
    <t>V0B 1L1</t>
  </si>
  <si>
    <t>F655</t>
  </si>
  <si>
    <t>23721F655</t>
  </si>
  <si>
    <t>FAIRVEIW HUSKY</t>
  </si>
  <si>
    <t>Fairveiw Husky</t>
  </si>
  <si>
    <t>PENTICTON</t>
  </si>
  <si>
    <t>1436 FAIRVIEW</t>
  </si>
  <si>
    <t>V2A6A2</t>
  </si>
  <si>
    <t>F612</t>
  </si>
  <si>
    <t>FAIRVIEW PLYMOUTH CHRYSLER</t>
  </si>
  <si>
    <t>FREDERICTON</t>
  </si>
  <si>
    <t>1091 HARWELL ROAD</t>
  </si>
  <si>
    <t>E3B 5C8</t>
  </si>
  <si>
    <t>F611</t>
  </si>
  <si>
    <t>1759F611</t>
  </si>
  <si>
    <t>FALCON FASTENERS REGD</t>
  </si>
  <si>
    <t>FALCON FASTENERS REG'D</t>
  </si>
  <si>
    <t>251 NANTUCKET BLVD</t>
  </si>
  <si>
    <t>M1P 2P2</t>
  </si>
  <si>
    <t>F425</t>
  </si>
  <si>
    <t>12235F425</t>
  </si>
  <si>
    <t>FALCONBRIDGE LTD</t>
  </si>
  <si>
    <t>FALCONBRIDGE LTD.</t>
  </si>
  <si>
    <t>FALCONBRIDGE</t>
  </si>
  <si>
    <t>SUDBURY SMELTER BUSINESS UNIT</t>
  </si>
  <si>
    <t>P0M 1S0</t>
  </si>
  <si>
    <t>FALL RIVER LOGGING LTD</t>
  </si>
  <si>
    <t>FALL RIVER LOGGING LTD.</t>
  </si>
  <si>
    <t>COURTENAY</t>
  </si>
  <si>
    <t>2130 COMOX LOGGING</t>
  </si>
  <si>
    <t>V9N9M4</t>
  </si>
  <si>
    <t>F461</t>
  </si>
  <si>
    <t>4112606F461</t>
  </si>
  <si>
    <t>FAMILY 1ST MEDICAL</t>
  </si>
  <si>
    <t>NEW MINAS</t>
  </si>
  <si>
    <t>8995 COMMERCIAL STREET</t>
  </si>
  <si>
    <t>B4N 3E3</t>
  </si>
  <si>
    <t>F542</t>
  </si>
  <si>
    <t>3279F542</t>
  </si>
  <si>
    <t>FAMILY 1ST MEDICAL LIMITED</t>
  </si>
  <si>
    <t>Family 1st Medical Limited</t>
  </si>
  <si>
    <t>SYDNEY</t>
  </si>
  <si>
    <t>166 VULCAN</t>
  </si>
  <si>
    <t>B1P5W7</t>
  </si>
  <si>
    <t>FAMILY FUELS INC</t>
  </si>
  <si>
    <t>FAMILY FUELS INC.</t>
  </si>
  <si>
    <t>GRANTON</t>
  </si>
  <si>
    <t>7623 FALLON DRIVE</t>
  </si>
  <si>
    <t>N0L 2B0</t>
  </si>
  <si>
    <t>F541</t>
  </si>
  <si>
    <t>15804F541</t>
  </si>
  <si>
    <t>FAR NORTH AIR CARGO EXPRESS</t>
  </si>
  <si>
    <t>Far North Air Cargo Express</t>
  </si>
  <si>
    <t>138 INDUSTRIAL</t>
  </si>
  <si>
    <t>Y1A2V1</t>
  </si>
  <si>
    <t>F656</t>
  </si>
  <si>
    <t>4113178F656</t>
  </si>
  <si>
    <t>FAR WEST HELICOPTERS</t>
  </si>
  <si>
    <t>46160 AIRPORT ROAD CHILLIWACK AIRPORT</t>
  </si>
  <si>
    <t>V2T 1A5</t>
  </si>
  <si>
    <t>F623</t>
  </si>
  <si>
    <t>22104F623</t>
  </si>
  <si>
    <t>FARM AND GARDEN CENTRE SASKATOON</t>
  </si>
  <si>
    <t>FARM AND GARDEN CENTRE - SASKATOON</t>
  </si>
  <si>
    <t>1125 NORTH SERVICE ROAD HIGHWAY 16 WEST</t>
  </si>
  <si>
    <t>S7K 3J7</t>
  </si>
  <si>
    <t>8355F655</t>
  </si>
  <si>
    <t>FARMYARD SUPPLY INC</t>
  </si>
  <si>
    <t>STEINBACH</t>
  </si>
  <si>
    <t>445 HWY 12 NORTH</t>
  </si>
  <si>
    <t>ROA 2AO</t>
  </si>
  <si>
    <t>19614F656</t>
  </si>
  <si>
    <t>FARNELL PACKAGING LTD</t>
  </si>
  <si>
    <t>FARNELL PACKAGING LTD.</t>
  </si>
  <si>
    <t>30 ILSLEY AVE. BURNSIDE</t>
  </si>
  <si>
    <t>B3B 1L3</t>
  </si>
  <si>
    <t>F654</t>
  </si>
  <si>
    <t>218F654</t>
  </si>
  <si>
    <t>FARR AIR INC</t>
  </si>
  <si>
    <t>FARR AIR INC.</t>
  </si>
  <si>
    <t>WEYBURN</t>
  </si>
  <si>
    <t>786 PO</t>
  </si>
  <si>
    <t>S4H2L1</t>
  </si>
  <si>
    <t>F665</t>
  </si>
  <si>
    <t>1793464F665</t>
  </si>
  <si>
    <t>786 P.O. Box</t>
  </si>
  <si>
    <t>FARRER RENTALS LTD</t>
  </si>
  <si>
    <t>VERNON</t>
  </si>
  <si>
    <t>4509  25TH AVE.</t>
  </si>
  <si>
    <t>V1T 1P5</t>
  </si>
  <si>
    <t>22731F665</t>
  </si>
  <si>
    <t>FARREX FREIGHT SYSTEMS LTD</t>
  </si>
  <si>
    <t>Farrex Freight Systems  Ltd</t>
  </si>
  <si>
    <t>310 ANNAGEM a</t>
  </si>
  <si>
    <t>L5T2V5</t>
  </si>
  <si>
    <t>F621</t>
  </si>
  <si>
    <t>2454180F621</t>
  </si>
  <si>
    <t>FARREX FREIGHT SYSTEMS LTD.</t>
  </si>
  <si>
    <t>135 &amp;140 14480 KNOX WAY</t>
  </si>
  <si>
    <t>FARRIS TRUCKING LTD</t>
  </si>
  <si>
    <t>FARRIS TRUCKING LTD.</t>
  </si>
  <si>
    <t>HILDEN</t>
  </si>
  <si>
    <t>1119 HWY #2</t>
  </si>
  <si>
    <t>B0N 1C0</t>
  </si>
  <si>
    <t>1513F623</t>
  </si>
  <si>
    <t>FAS FUELS</t>
  </si>
  <si>
    <t>F.A.S. Fuels</t>
  </si>
  <si>
    <t>SAANICHTON</t>
  </si>
  <si>
    <t>6782 VEYANESS</t>
  </si>
  <si>
    <t>V8M2C2</t>
  </si>
  <si>
    <t>F214</t>
  </si>
  <si>
    <t>152573F214</t>
  </si>
  <si>
    <t>FAS TRUCKING LTD</t>
  </si>
  <si>
    <t>F.A.S. TRUCKING LTD.</t>
  </si>
  <si>
    <t>SAANICH</t>
  </si>
  <si>
    <t>2108 PANAVIEW HEIGHT</t>
  </si>
  <si>
    <t>V8N-1M2</t>
  </si>
  <si>
    <t>22877F236</t>
  </si>
  <si>
    <t>FAST AIR JET CENTRE</t>
  </si>
  <si>
    <t>Fast Air Jet Centre</t>
  </si>
  <si>
    <t>10 HANGAR LINE</t>
  </si>
  <si>
    <t>R3J3Y7</t>
  </si>
  <si>
    <t>FASTAIR JET CENTRE</t>
  </si>
  <si>
    <t>FAST AIR LTD</t>
  </si>
  <si>
    <t>FAST AIR LTD.</t>
  </si>
  <si>
    <t>80 HANGAR LINE</t>
  </si>
  <si>
    <t>1793012F236</t>
  </si>
  <si>
    <t>FAST FREIGHT TRANSPORT LTD</t>
  </si>
  <si>
    <t>FAST FREIGHT TRANSPORT LTD.</t>
  </si>
  <si>
    <t>15832 COLEBROOK RD N49 05.925 BY W122 47.010</t>
  </si>
  <si>
    <t>V3S0L2</t>
  </si>
  <si>
    <t>F231</t>
  </si>
  <si>
    <t>23937F231</t>
  </si>
  <si>
    <t>FAST FUELS SERVICES LTD</t>
  </si>
  <si>
    <t>FAST FUELS SERVICES LTD.</t>
  </si>
  <si>
    <t>QUEEN CHARLOTTE</t>
  </si>
  <si>
    <t>BOX 219</t>
  </si>
  <si>
    <t>VOT-1S0</t>
  </si>
  <si>
    <t>21143F231</t>
  </si>
  <si>
    <t>FAST LANE COURIER LTD</t>
  </si>
  <si>
    <t>Fast Lane Courier Ltd.</t>
  </si>
  <si>
    <t>19 OLD PLACENTIA</t>
  </si>
  <si>
    <t>A1N4P4</t>
  </si>
  <si>
    <t>F234</t>
  </si>
  <si>
    <t>8853318F234</t>
  </si>
  <si>
    <t>FAST LTD</t>
  </si>
  <si>
    <t>8850 RIVER</t>
  </si>
  <si>
    <t>V4G1B5</t>
  </si>
  <si>
    <t>20014F234</t>
  </si>
  <si>
    <t>FAST LTD.</t>
  </si>
  <si>
    <t>8850 RIVER ROAD</t>
  </si>
  <si>
    <t>V4G 1B5</t>
  </si>
  <si>
    <t>FAST PLUMBING</t>
  </si>
  <si>
    <t>HEADINGLEY</t>
  </si>
  <si>
    <t>400 CARON</t>
  </si>
  <si>
    <t>R4H1B4</t>
  </si>
  <si>
    <t>7383034F231</t>
  </si>
  <si>
    <t>FAST TOYS FOR BOYS</t>
  </si>
  <si>
    <t>DAVIDSON</t>
  </si>
  <si>
    <t>539 P.O. Box</t>
  </si>
  <si>
    <t>S0G1A0</t>
  </si>
  <si>
    <t>F232</t>
  </si>
  <si>
    <t>972634F232</t>
  </si>
  <si>
    <t>FastAir Jet Centre</t>
  </si>
  <si>
    <t>COCHENOUR</t>
  </si>
  <si>
    <t>83 PO</t>
  </si>
  <si>
    <t>P0V1L0</t>
  </si>
  <si>
    <t>FASTENAL</t>
  </si>
  <si>
    <t>1950 CONNOLLY AVENUE</t>
  </si>
  <si>
    <t>E2A 4W7</t>
  </si>
  <si>
    <t>F235</t>
  </si>
  <si>
    <t>15842F235</t>
  </si>
  <si>
    <t>747 ERSKINE AVE</t>
  </si>
  <si>
    <t>K9J 6Y2</t>
  </si>
  <si>
    <t>FASTENAL CANADA</t>
  </si>
  <si>
    <t>BRANDON</t>
  </si>
  <si>
    <t>404 PARK AVE EAST</t>
  </si>
  <si>
    <t>R7A-7A8</t>
  </si>
  <si>
    <t>FASTFRATE</t>
  </si>
  <si>
    <t>4415 FAIRWAY</t>
  </si>
  <si>
    <t>H8T1B5</t>
  </si>
  <si>
    <t>4566F231</t>
  </si>
  <si>
    <t>FASTFRATE TRANSPORT</t>
  </si>
  <si>
    <t>133 JOHN SAVAGE AVENUE BRUNSIDE IND PARK</t>
  </si>
  <si>
    <t>B3B 0A8</t>
  </si>
  <si>
    <t>FAUCHER INDUSTRIES INC</t>
  </si>
  <si>
    <t>SAINT-LEONARD</t>
  </si>
  <si>
    <t>6363 DES GRANDES-PRAIRIES</t>
  </si>
  <si>
    <t>H1P1A5</t>
  </si>
  <si>
    <t>F265</t>
  </si>
  <si>
    <t>4483F265</t>
  </si>
  <si>
    <t>FAUSER ENERGY INC</t>
  </si>
  <si>
    <t>FAUSER ENERGY INC.</t>
  </si>
  <si>
    <t>SHAUNAVON</t>
  </si>
  <si>
    <t>1144 PO</t>
  </si>
  <si>
    <t>S0N2M0</t>
  </si>
  <si>
    <t>2752833F265</t>
  </si>
  <si>
    <t>FC SERVICES</t>
  </si>
  <si>
    <t>F.C. SERVICES</t>
  </si>
  <si>
    <t>BEHCHOKO</t>
  </si>
  <si>
    <t>100 P.O. Box</t>
  </si>
  <si>
    <t>X0E0Y0</t>
  </si>
  <si>
    <t>F261</t>
  </si>
  <si>
    <t>10460F261</t>
  </si>
  <si>
    <t>FCL FACILITIES DESIGN AND DEVELOPMENT</t>
  </si>
  <si>
    <t>FCL Facilities Design And Development</t>
  </si>
  <si>
    <t>2002 PO</t>
  </si>
  <si>
    <t>S4P3E7</t>
  </si>
  <si>
    <t>F241</t>
  </si>
  <si>
    <t>FEASIBLE FUELS LTD</t>
  </si>
  <si>
    <t>Feasible Fuels Ltd</t>
  </si>
  <si>
    <t>CHARLOTTETOWN</t>
  </si>
  <si>
    <t>425 MOUNT EDWARD</t>
  </si>
  <si>
    <t>C1E2A1</t>
  </si>
  <si>
    <t>8002965F214</t>
  </si>
  <si>
    <t>FED EX EXPRESS</t>
  </si>
  <si>
    <t>Fed Ex Express</t>
  </si>
  <si>
    <t>645 PRATT AND WHITNEY</t>
  </si>
  <si>
    <t>B2T0H4</t>
  </si>
  <si>
    <t>F322</t>
  </si>
  <si>
    <t>FEDEX EXPRESS</t>
  </si>
  <si>
    <t>FEDERAL BATTERY LTD</t>
  </si>
  <si>
    <t>FEDERAL BATTERY LTD.</t>
  </si>
  <si>
    <t>#3 - 11560 VOYAGEUR WAY</t>
  </si>
  <si>
    <t>V6X 3E1</t>
  </si>
  <si>
    <t>F364</t>
  </si>
  <si>
    <t>19955F364</t>
  </si>
  <si>
    <t>FEDEX SHIP CENTRE</t>
  </si>
  <si>
    <t>FedEx Ship Centre</t>
  </si>
  <si>
    <t>75 REID</t>
  </si>
  <si>
    <t>L4N0M4</t>
  </si>
  <si>
    <t>F321</t>
  </si>
  <si>
    <t>FEDNAV INTERNATIONAL LTD</t>
  </si>
  <si>
    <t>1000 DE LA GAUCHETIÈRE</t>
  </si>
  <si>
    <t>H3B4W5</t>
  </si>
  <si>
    <t>F351</t>
  </si>
  <si>
    <t>FELDCAMP FLUIDPOWER</t>
  </si>
  <si>
    <t>1234 BROOKES ST.</t>
  </si>
  <si>
    <t>P1B 2P1</t>
  </si>
  <si>
    <t>F432</t>
  </si>
  <si>
    <t>12289F432</t>
  </si>
  <si>
    <t>FENCE DEPOT</t>
  </si>
  <si>
    <t>CORNWALL</t>
  </si>
  <si>
    <t>3045 PITT STREET</t>
  </si>
  <si>
    <t>K6K 1A9</t>
  </si>
  <si>
    <t>F523</t>
  </si>
  <si>
    <t>17400F523</t>
  </si>
  <si>
    <t>FERGUSON ENERGY</t>
  </si>
  <si>
    <t>305 &amp; 896 BELL BLVD WEST   P.O. BOX 99 HWY # 401 &amp; WALLBRIDGE/LOYALIST RD.</t>
  </si>
  <si>
    <t>K8P 5H3</t>
  </si>
  <si>
    <t>F622</t>
  </si>
  <si>
    <t>15810F622</t>
  </si>
  <si>
    <t>FERGUSONS AUTO PARTS LTD</t>
  </si>
  <si>
    <t>FERGUSON'S AUTO PARTS LTD.</t>
  </si>
  <si>
    <t>105 OCHTERLONEY ST.</t>
  </si>
  <si>
    <t>B2Y 1C6</t>
  </si>
  <si>
    <t>1168F622</t>
  </si>
  <si>
    <t>FERMAR PAVING LTD</t>
  </si>
  <si>
    <t>FERMAR PAVING LTD.</t>
  </si>
  <si>
    <t>1921 ALBION RD.</t>
  </si>
  <si>
    <t>M9W 5S8</t>
  </si>
  <si>
    <t>12291F656</t>
  </si>
  <si>
    <t>FERMETCO INC</t>
  </si>
  <si>
    <t>FERMETCO INC.</t>
  </si>
  <si>
    <t>1500 NORMAN</t>
  </si>
  <si>
    <t>H8S1A7</t>
  </si>
  <si>
    <t>F653</t>
  </si>
  <si>
    <t>8626F653</t>
  </si>
  <si>
    <t>FERN BRAND WAXES LTD</t>
  </si>
  <si>
    <t>FERN BRAND WAXES LTD.</t>
  </si>
  <si>
    <t>176 TORYORK DR.</t>
  </si>
  <si>
    <t>M9L 1X6</t>
  </si>
  <si>
    <t>F651</t>
  </si>
  <si>
    <t>12292F651</t>
  </si>
  <si>
    <t>FERN PICHE AND SONS LIMITED</t>
  </si>
  <si>
    <t>FERN PICHE &amp; SONS LIMITED</t>
  </si>
  <si>
    <t>100 INDUSTRIAL AVENUE P.O. BOX 973</t>
  </si>
  <si>
    <t>P1B 8K3</t>
  </si>
  <si>
    <t>12293F651</t>
  </si>
  <si>
    <t>FERNAND DUFRESNE INC</t>
  </si>
  <si>
    <t>FERNAND DUFRESNE INC.</t>
  </si>
  <si>
    <t>455 DES ENTREPRENEURS</t>
  </si>
  <si>
    <t>G1M2V2</t>
  </si>
  <si>
    <t>6382F655</t>
  </si>
  <si>
    <t>FERNAND GILBERT LTEE</t>
  </si>
  <si>
    <t>150 DES ROUTIERS</t>
  </si>
  <si>
    <t>G7H5B1</t>
  </si>
  <si>
    <t>5078F655</t>
  </si>
  <si>
    <t>FERNDALE FUELS</t>
  </si>
  <si>
    <t>LIONS HEAD</t>
  </si>
  <si>
    <t>2875 6</t>
  </si>
  <si>
    <t>N0H1W0</t>
  </si>
  <si>
    <t>16518F653</t>
  </si>
  <si>
    <t>FERNIE MOUNTAIN RESORT</t>
  </si>
  <si>
    <t>FERNIE</t>
  </si>
  <si>
    <t>5339 SKI HILL ROAD</t>
  </si>
  <si>
    <t>V0B-1M6</t>
  </si>
  <si>
    <t>23472F655</t>
  </si>
  <si>
    <t>FERNROB PRESSURE CLEANING SYSTEMS INC</t>
  </si>
  <si>
    <t>FERNROB PRESSURE CLEANING SYSTEMS INC.</t>
  </si>
  <si>
    <t>MIRAMICHI</t>
  </si>
  <si>
    <t>98 WHALEN STREET</t>
  </si>
  <si>
    <t>E1V 3M5</t>
  </si>
  <si>
    <t>1152F656</t>
  </si>
  <si>
    <t>FERNS AIRFREIGHT DIAMOND DELIVERY SERVICES</t>
  </si>
  <si>
    <t>FERNS AIRFREIGHT - DIAMOND DELIVERY SERVICES</t>
  </si>
  <si>
    <t>#185  1855 KIRSCHNER ROAD</t>
  </si>
  <si>
    <t>V1Y 4N7</t>
  </si>
  <si>
    <t>F652</t>
  </si>
  <si>
    <t>20043F652</t>
  </si>
  <si>
    <t>FERRIS CHEMICALS LIMITED</t>
  </si>
  <si>
    <t>1216 SAND COVE RD.</t>
  </si>
  <si>
    <t>E2M 5V8</t>
  </si>
  <si>
    <t>F625</t>
  </si>
  <si>
    <t>1428F625</t>
  </si>
  <si>
    <t>FERTI TECHNOLOGIE</t>
  </si>
  <si>
    <t>SAINT-MICHEL</t>
  </si>
  <si>
    <t>560 CHEMIN RHEAUME R221</t>
  </si>
  <si>
    <t>J0L 2J0</t>
  </si>
  <si>
    <t>F633</t>
  </si>
  <si>
    <t>7239F633</t>
  </si>
  <si>
    <t>FERTIBEC INC</t>
  </si>
  <si>
    <t>SAINT-REMI</t>
  </si>
  <si>
    <t>20 DE L'INDUSTRIE</t>
  </si>
  <si>
    <t>J0L2L0</t>
  </si>
  <si>
    <t>F631</t>
  </si>
  <si>
    <t>7793F631</t>
  </si>
  <si>
    <t>FERTICHEM</t>
  </si>
  <si>
    <t>560, CHEMIN RHÉAUME</t>
  </si>
  <si>
    <t>F632</t>
  </si>
  <si>
    <t>6587F632</t>
  </si>
  <si>
    <t>FERUS INC</t>
  </si>
  <si>
    <t>1220 - 401 -9 AVE SW</t>
  </si>
  <si>
    <t>T2P3C5</t>
  </si>
  <si>
    <t>23484F625</t>
  </si>
  <si>
    <t>FERUS INC.</t>
  </si>
  <si>
    <t>2601 - 92ND AVE N55.77302 BY W120.27744</t>
  </si>
  <si>
    <t>V1G4E9-</t>
  </si>
  <si>
    <t>FEUX DARTIFICE ESTRIE ENR FAE PYROTECHNIE ESTRIE PI</t>
  </si>
  <si>
    <t>FEUX D'ARTIFICE ESTRIE ENR. // FAE PYROTECHNIE // ESTRIE PI.</t>
  </si>
  <si>
    <t>4334 BOUL BERTRAND FABI (SECTEUR ROCK FOREST-SAINT-ÉLIE-DEAUVILLE)</t>
  </si>
  <si>
    <t>J1N 1Y7</t>
  </si>
  <si>
    <t>7129F236</t>
  </si>
  <si>
    <t>FEUX DARTIFICE ROYAL PYROTECHNIE</t>
  </si>
  <si>
    <t>FEUX D'ARTIFICE ROYAL  PYROTECHNIE</t>
  </si>
  <si>
    <t>SAINT-PIE</t>
  </si>
  <si>
    <t>837, CHEMIN ROY</t>
  </si>
  <si>
    <t>J0H 1W0</t>
  </si>
  <si>
    <t>5526F236</t>
  </si>
  <si>
    <t>FF SOUCY INC</t>
  </si>
  <si>
    <t>RIVIERE-DU-LOUP</t>
  </si>
  <si>
    <t>191 DELAGE</t>
  </si>
  <si>
    <t>G5R6E2</t>
  </si>
  <si>
    <t>F225</t>
  </si>
  <si>
    <t>4855F225</t>
  </si>
  <si>
    <t>FGI FORT GARRY INDUSTRIES</t>
  </si>
  <si>
    <t>2525 INSKER BLVD</t>
  </si>
  <si>
    <t>R3C 2E6</t>
  </si>
  <si>
    <t>F216</t>
  </si>
  <si>
    <t>19114F216</t>
  </si>
  <si>
    <t>FH AND SONS 1983 MANUFACTURING LTD</t>
  </si>
  <si>
    <t>F.H. &amp; SONS (1983) MANUFACTURING LTD</t>
  </si>
  <si>
    <t>33 BAYWOOD RD.</t>
  </si>
  <si>
    <t>M9V 3Y8</t>
  </si>
  <si>
    <t>12211F532</t>
  </si>
  <si>
    <t>FIBA CANNING INC</t>
  </si>
  <si>
    <t>FIBA CANNING INC.</t>
  </si>
  <si>
    <t>2651 MARKHAM RD.</t>
  </si>
  <si>
    <t>M1X 1M4</t>
  </si>
  <si>
    <t>F125</t>
  </si>
  <si>
    <t>12313F125</t>
  </si>
  <si>
    <t>FIBER CONNECTIONS INC</t>
  </si>
  <si>
    <t>FIBER CONNECTIONS INC.</t>
  </si>
  <si>
    <t>SUMMERSIDE</t>
  </si>
  <si>
    <t>30 AEROSPACE BLVD PO BOX 313</t>
  </si>
  <si>
    <t>C0B 2A0</t>
  </si>
  <si>
    <t>2768F162</t>
  </si>
  <si>
    <t>FIBER WERX INTERNATIONAL INC</t>
  </si>
  <si>
    <t>Fiber-werx International Inc.</t>
  </si>
  <si>
    <t>SYLVAN LAKE</t>
  </si>
  <si>
    <t>26 SCHENK IND.</t>
  </si>
  <si>
    <t>T4S2J9</t>
  </si>
  <si>
    <t>F166</t>
  </si>
  <si>
    <t>3852770F166</t>
  </si>
  <si>
    <t>FIBRE GLASS EVERCOAT CO OF CANADA</t>
  </si>
  <si>
    <t>FIBRE-GLASS-EVERCOAT CO OF CANADA</t>
  </si>
  <si>
    <t>CONCORD</t>
  </si>
  <si>
    <t>140 CIDERMILL AVE. BUILDING C, UNIT 7</t>
  </si>
  <si>
    <t>L4K 4T5</t>
  </si>
  <si>
    <t>16855F162</t>
  </si>
  <si>
    <t>FIBRECLEAN SASKATOON</t>
  </si>
  <si>
    <t>4 - 615 HASKAMP STREET</t>
  </si>
  <si>
    <t>S7L 6C7</t>
  </si>
  <si>
    <t>9635F162</t>
  </si>
  <si>
    <t>FIC FUELING</t>
  </si>
  <si>
    <t>F.I.C. Fueling</t>
  </si>
  <si>
    <t>FOGO</t>
  </si>
  <si>
    <t>1 PO</t>
  </si>
  <si>
    <t>A0G2B0</t>
  </si>
  <si>
    <t>8853400F214</t>
  </si>
  <si>
    <t>FICEK TRANSPORT LTD</t>
  </si>
  <si>
    <t>ESTERHAZY</t>
  </si>
  <si>
    <t>4 EAST DR BOX 1120</t>
  </si>
  <si>
    <t>S0A 0X0</t>
  </si>
  <si>
    <t>F223</t>
  </si>
  <si>
    <t>9745F223</t>
  </si>
  <si>
    <t>FIELDING CHEMICAL TECHNOLOGIES INC</t>
  </si>
  <si>
    <t>FIELDING CHEMICAL TECHNOLOGIES INC.</t>
  </si>
  <si>
    <t>3549 MAVIS RD.</t>
  </si>
  <si>
    <t>L5C 1T7</t>
  </si>
  <si>
    <t>F435</t>
  </si>
  <si>
    <t>10841F435</t>
  </si>
  <si>
    <t>FIG AIR INC</t>
  </si>
  <si>
    <t>FIG AIR INC.</t>
  </si>
  <si>
    <t>PORT CARLING</t>
  </si>
  <si>
    <t>1043 BOYCE 16</t>
  </si>
  <si>
    <t>P0B1J0</t>
  </si>
  <si>
    <t>4872606F265</t>
  </si>
  <si>
    <t>FIGR NORFOLK</t>
  </si>
  <si>
    <t>Figr Norfolk</t>
  </si>
  <si>
    <t>7 INNOVATION</t>
  </si>
  <si>
    <t>C1E0B7</t>
  </si>
  <si>
    <t>1994622F265</t>
  </si>
  <si>
    <t>FILLD SERVICES CANADA INC</t>
  </si>
  <si>
    <t>Filld Services Canada Inc</t>
  </si>
  <si>
    <t>3162 THUNDERBIRD</t>
  </si>
  <si>
    <t>V5A3G4</t>
  </si>
  <si>
    <t>5202566F432</t>
  </si>
  <si>
    <t>FILM LOGIC CUSTOMS BROKERS INC</t>
  </si>
  <si>
    <t>Film Logic Customs Brokers Inc.</t>
  </si>
  <si>
    <t>5000 MILLER 110</t>
  </si>
  <si>
    <t>V7B1K6</t>
  </si>
  <si>
    <t>F454</t>
  </si>
  <si>
    <t>1712574F454</t>
  </si>
  <si>
    <t>FILTER QUEEN MULTI VACUUM</t>
  </si>
  <si>
    <t>FILTER QUEEN - MULTI VACUUM</t>
  </si>
  <si>
    <t>2 - 794 SARGENT AVENUE</t>
  </si>
  <si>
    <t>R3E 0B7</t>
  </si>
  <si>
    <t>F436</t>
  </si>
  <si>
    <t>18829F436</t>
  </si>
  <si>
    <t>FINCHAM AUTOMOTIVE SUPPLY</t>
  </si>
  <si>
    <t>833 KIPLING AVE.</t>
  </si>
  <si>
    <t>M8Z 5G8</t>
  </si>
  <si>
    <t>F525</t>
  </si>
  <si>
    <t>12354F525</t>
  </si>
  <si>
    <t>FINE CHEMICALS</t>
  </si>
  <si>
    <t>MARKHAM</t>
  </si>
  <si>
    <t>100 ALLSTATE 501</t>
  </si>
  <si>
    <t>L3R6H3</t>
  </si>
  <si>
    <t>4112924F525</t>
  </si>
  <si>
    <t>FINGAL FARM SUPPLY LTD</t>
  </si>
  <si>
    <t>FINGAL FARM SUPPLY LTD.</t>
  </si>
  <si>
    <t>FINGAL</t>
  </si>
  <si>
    <t>7655 UNION ROAD</t>
  </si>
  <si>
    <t>N0L 1K0</t>
  </si>
  <si>
    <t>F524</t>
  </si>
  <si>
    <t>16759F524</t>
  </si>
  <si>
    <t>FINNWAY GENERAL CONTRACTOR INC</t>
  </si>
  <si>
    <t>Finnway General Contractor Inc.</t>
  </si>
  <si>
    <t>1301 WALSH</t>
  </si>
  <si>
    <t>P7E4X6</t>
  </si>
  <si>
    <t>4113127F525</t>
  </si>
  <si>
    <t>FIRE ETC DIVISION OF LAKELAND COLLEGE</t>
  </si>
  <si>
    <t>Fire Etc (Division Of Lakeland College)</t>
  </si>
  <si>
    <t>VERMILION</t>
  </si>
  <si>
    <t>5707 COLLEGE</t>
  </si>
  <si>
    <t>T9X1K5</t>
  </si>
  <si>
    <t>2772752F632</t>
  </si>
  <si>
    <t>FIRE PREVENTION SERVICES LTD HYRDO</t>
  </si>
  <si>
    <t>FIRE PREVENTION SERVICES LTD (HYRDO)</t>
  </si>
  <si>
    <t>1 MELVILLE DRIVE KAM LAKE INDUSTRIAL PARK</t>
  </si>
  <si>
    <t>X1A 2P8</t>
  </si>
  <si>
    <t>F616</t>
  </si>
  <si>
    <t>10426F616</t>
  </si>
  <si>
    <t>FIREBALL EXPRESS COURIER INC</t>
  </si>
  <si>
    <t>Fireball Express Courier Inc.</t>
  </si>
  <si>
    <t>510 12 122</t>
  </si>
  <si>
    <t>T2R0X5</t>
  </si>
  <si>
    <t>F614</t>
  </si>
  <si>
    <t>2892869F614</t>
  </si>
  <si>
    <t>FIRECHEK PROTECTION SERVICES INC</t>
  </si>
  <si>
    <t>FIRECHEK PROTECTION SERVICES INC.</t>
  </si>
  <si>
    <t>1007 LORNE ST.</t>
  </si>
  <si>
    <t>P3C 4S3</t>
  </si>
  <si>
    <t>14065F622</t>
  </si>
  <si>
    <t>FIREMASTER OILFIELD SERVICES INC</t>
  </si>
  <si>
    <t>Firemaster Oilfield Services Inc.</t>
  </si>
  <si>
    <t>1975 1ST</t>
  </si>
  <si>
    <t>S4H0A1</t>
  </si>
  <si>
    <t>2673059F652</t>
  </si>
  <si>
    <t>FIREWEED HELICOPTERS</t>
  </si>
  <si>
    <t>Fireweed Helicopters</t>
  </si>
  <si>
    <t>60 LODESTAR</t>
  </si>
  <si>
    <t>Y1A6E6</t>
  </si>
  <si>
    <t>F634</t>
  </si>
  <si>
    <t>1732657F634</t>
  </si>
  <si>
    <t>FIREWORKS F X INC</t>
  </si>
  <si>
    <t>FIREWORKS F/X INC</t>
  </si>
  <si>
    <t>GRAND PRE</t>
  </si>
  <si>
    <t>1794 GRANDE PRE ROAD BOX 100 GRAND PRE</t>
  </si>
  <si>
    <t>B0P 1M0</t>
  </si>
  <si>
    <t>F662</t>
  </si>
  <si>
    <t>1912F662</t>
  </si>
  <si>
    <t>FIREWORKS SPECTACULARS CANADA LTD</t>
  </si>
  <si>
    <t>LANGDON</t>
  </si>
  <si>
    <t>188 PO</t>
  </si>
  <si>
    <t>T0J1X0</t>
  </si>
  <si>
    <t>2533491F662</t>
  </si>
  <si>
    <t>FIREWORKS UNLIMITED</t>
  </si>
  <si>
    <t>225 HAROLD STREET NORTH</t>
  </si>
  <si>
    <t>P7C 4C5</t>
  </si>
  <si>
    <t>15805F662</t>
  </si>
  <si>
    <t>FIRMAN FIRE AND SAFETY</t>
  </si>
  <si>
    <t>FIRMAN FIRE &amp; SAFETY</t>
  </si>
  <si>
    <t>100 RANKIN ST UNIT # 3</t>
  </si>
  <si>
    <t>N2V 1V9</t>
  </si>
  <si>
    <t>15672F655</t>
  </si>
  <si>
    <t>FIRST BASE SOLUTIONS</t>
  </si>
  <si>
    <t>First Base Solutions</t>
  </si>
  <si>
    <t>140 RENFREW 100</t>
  </si>
  <si>
    <t>L3R6B3</t>
  </si>
  <si>
    <t>6483011F623</t>
  </si>
  <si>
    <t>FIRST CANADIAN MESSENGER SRVICE INC</t>
  </si>
  <si>
    <t>FIRST CANADIAN MESSENGER SRVICE INC.</t>
  </si>
  <si>
    <t>13350 COMBERWAY</t>
  </si>
  <si>
    <t>V3W5V9</t>
  </si>
  <si>
    <t>21358F623</t>
  </si>
  <si>
    <t>FIRST CHEMICAL LTD</t>
  </si>
  <si>
    <t>FIRST CHEMICAL LTD.</t>
  </si>
  <si>
    <t>3621 DUNDAS ST. WEST</t>
  </si>
  <si>
    <t>M6S 2T2</t>
  </si>
  <si>
    <t>12359F623</t>
  </si>
  <si>
    <t>FIRST CHOICE COMPUTER</t>
  </si>
  <si>
    <t>First Choice Computer</t>
  </si>
  <si>
    <t>31324 PEARDONVILLE 107</t>
  </si>
  <si>
    <t>V2T6K8</t>
  </si>
  <si>
    <t>1532577F623</t>
  </si>
  <si>
    <t>FISC FLOORING INSTALLATION SUPPLY CENTRE INC</t>
  </si>
  <si>
    <t>FISC - FLOORING INSTALLATION SUPPLY CENTRE INC.</t>
  </si>
  <si>
    <t>1535 BURROWS AVE</t>
  </si>
  <si>
    <t>R2X 3B5</t>
  </si>
  <si>
    <t>17022F214</t>
  </si>
  <si>
    <t>FISH AND WILDLIFE ENFORCEMENT BRANCH</t>
  </si>
  <si>
    <t>Fish And Wildlife Enforcement Branch</t>
  </si>
  <si>
    <t>9920 108</t>
  </si>
  <si>
    <t>T5K2M4</t>
  </si>
  <si>
    <t>F253</t>
  </si>
  <si>
    <t>2772906F253</t>
  </si>
  <si>
    <t>FISHER AND ASSOCIATES ENVIRONMENTAL ENGINEERS</t>
  </si>
  <si>
    <t>400 ESNA PARK 15</t>
  </si>
  <si>
    <t>L3R3K2</t>
  </si>
  <si>
    <t>7008F265</t>
  </si>
  <si>
    <t>FISHER BRANCH ARBORG TRANSPORT</t>
  </si>
  <si>
    <t>FISHER BRANCH</t>
  </si>
  <si>
    <t>239 PO</t>
  </si>
  <si>
    <t>R0C0Z0</t>
  </si>
  <si>
    <t>4925732F261</t>
  </si>
  <si>
    <t>FISHER BRANCH HODGSON TRANSPORT LTD</t>
  </si>
  <si>
    <t>P.R. 233 - NE 13-24-2W</t>
  </si>
  <si>
    <t>R0C 0Z0</t>
  </si>
  <si>
    <t>FISHER COATINGS</t>
  </si>
  <si>
    <t>Fisher Coatings</t>
  </si>
  <si>
    <t>GARIBALDI HIGHLANDS</t>
  </si>
  <si>
    <t>2340 P.O. Box</t>
  </si>
  <si>
    <t>V0N1T0</t>
  </si>
  <si>
    <t>F262</t>
  </si>
  <si>
    <t>2972601F262</t>
  </si>
  <si>
    <t>FISHERIES AND OCEANS CANADA</t>
  </si>
  <si>
    <t>FISHERIES &amp; OCEANS CANADA</t>
  </si>
  <si>
    <t>501 UNIVERSITY CRESCENT</t>
  </si>
  <si>
    <t>R3T 2N6</t>
  </si>
  <si>
    <t>20161F262</t>
  </si>
  <si>
    <t>SIDNEY</t>
  </si>
  <si>
    <t>9860 W. SAANICH RD</t>
  </si>
  <si>
    <t>V8L 4B2</t>
  </si>
  <si>
    <t>FISHERIES AND OCEANS CANADA PACIFIC BIOLOGICAL STN</t>
  </si>
  <si>
    <t>FISHERIES &amp; OCEANS CANADA. PACIFIC BIOLOGICAL STN.</t>
  </si>
  <si>
    <t>NANAIMO</t>
  </si>
  <si>
    <t>3190 HAMMOND BAY RD</t>
  </si>
  <si>
    <t>V9R5K6</t>
  </si>
  <si>
    <t>FISHERMENS MEMORIAL HOSPITAL</t>
  </si>
  <si>
    <t>FISHERMEN'S MEMORIAL HOSPITAL</t>
  </si>
  <si>
    <t>LUNENBURG</t>
  </si>
  <si>
    <t>14 HIGH ST. P.O. BOX 1140</t>
  </si>
  <si>
    <t>B0J 2C0</t>
  </si>
  <si>
    <t>591F265</t>
  </si>
  <si>
    <t>FISHERY PRODUCTS INTERNATIONAL</t>
  </si>
  <si>
    <t>RIVERPORT</t>
  </si>
  <si>
    <t>140 CRAUT POINT ROAD</t>
  </si>
  <si>
    <t>B0J 2W0</t>
  </si>
  <si>
    <t>1169F261</t>
  </si>
  <si>
    <t>FISSION URANIUM</t>
  </si>
  <si>
    <t>Fission Uranium</t>
  </si>
  <si>
    <t>1620 DICKSON 700</t>
  </si>
  <si>
    <t>V1Y9Y2</t>
  </si>
  <si>
    <t>F256</t>
  </si>
  <si>
    <t>973714F256</t>
  </si>
  <si>
    <t>FITZPATRICKS PETROLEUM</t>
  </si>
  <si>
    <t>Fitzpatricks Petroleum</t>
  </si>
  <si>
    <t>1 RR</t>
  </si>
  <si>
    <t>A0E2M0</t>
  </si>
  <si>
    <t>2174021F321</t>
  </si>
  <si>
    <t>FIVE HILLS HEALTH REGION</t>
  </si>
  <si>
    <t>MOOSE JAW</t>
  </si>
  <si>
    <t>455 FAIRFORD ST. E.</t>
  </si>
  <si>
    <t>S6H-1H3</t>
  </si>
  <si>
    <t>F142</t>
  </si>
  <si>
    <t>9012F142</t>
  </si>
  <si>
    <t>FIVE STAR TERMINALS LTD</t>
  </si>
  <si>
    <t>FIVE STAR TERMINALS LTD.</t>
  </si>
  <si>
    <t>195 ADVANCE BOULEVARD UNIT 11</t>
  </si>
  <si>
    <t>L6T 4N2</t>
  </si>
  <si>
    <t>F123</t>
  </si>
  <si>
    <t>13490F123</t>
  </si>
  <si>
    <t>FJWADDEN AND SONS LTD</t>
  </si>
  <si>
    <t>F.J.WADDEN AND SONS LTD</t>
  </si>
  <si>
    <t>51 GLENCOE DR</t>
  </si>
  <si>
    <t>A1B 4B8</t>
  </si>
  <si>
    <t>3995F235</t>
  </si>
  <si>
    <t>FK WARREN LTD</t>
  </si>
  <si>
    <t>F.K. WARREN LTD.</t>
  </si>
  <si>
    <t>2000 BARRINGTON STREET SUITE 920 COGSWELL TOWER</t>
  </si>
  <si>
    <t>B3J 2K1</t>
  </si>
  <si>
    <t>1870F265</t>
  </si>
  <si>
    <t>FLAIR AIR</t>
  </si>
  <si>
    <t>5655 AIRPORT</t>
  </si>
  <si>
    <t>V1V1S1</t>
  </si>
  <si>
    <t>F466</t>
  </si>
  <si>
    <t>FLAIR AIRLINES LTD</t>
  </si>
  <si>
    <t>Flair Airlines Ltd</t>
  </si>
  <si>
    <t>2000 WELLINGTON</t>
  </si>
  <si>
    <t>R3H1C2</t>
  </si>
  <si>
    <t>5512587F466</t>
  </si>
  <si>
    <t>EDMONTON INTERNATIONAL AIRPORT</t>
  </si>
  <si>
    <t>1000 AIRPORT</t>
  </si>
  <si>
    <t>T9E0V3</t>
  </si>
  <si>
    <t>FLAKEBOARD COMPANY LTD</t>
  </si>
  <si>
    <t>FLAKEBOARD COMPANY LTD.</t>
  </si>
  <si>
    <t>ST STEPHEN</t>
  </si>
  <si>
    <t>490 P.O. Box</t>
  </si>
  <si>
    <t>E3L3A6</t>
  </si>
  <si>
    <t>F421</t>
  </si>
  <si>
    <t>3310F421</t>
  </si>
  <si>
    <t>FLAME CONTROL COATINGS LTD</t>
  </si>
  <si>
    <t>FLAME CONTROL COATINGS LTD.</t>
  </si>
  <si>
    <t>AJAX</t>
  </si>
  <si>
    <t>75 CHAMBERS DRIVE UNIT 9</t>
  </si>
  <si>
    <t>L1Z 1E1</t>
  </si>
  <si>
    <t>F452</t>
  </si>
  <si>
    <t>14043F452</t>
  </si>
  <si>
    <t>FLAME TAMER FIRE AND SAFETY LTD</t>
  </si>
  <si>
    <t>FLAME TAMER FIRE &amp; SAFETY LTD.</t>
  </si>
  <si>
    <t>8058 TORBRAM RD.</t>
  </si>
  <si>
    <t>L6T 3T2</t>
  </si>
  <si>
    <t>F453</t>
  </si>
  <si>
    <t>12403F453</t>
  </si>
  <si>
    <t>FLASHPOINT FUELS</t>
  </si>
  <si>
    <t>PO BOX 1942 COMO LAKE RD 1740 WOODVALE AVE (PHYSICAL LOCATION)</t>
  </si>
  <si>
    <t>V3J 7V7</t>
  </si>
  <si>
    <t>23890F421</t>
  </si>
  <si>
    <t>FLAVOR CAN INTERNATIONAL</t>
  </si>
  <si>
    <t>Flavor Can International</t>
  </si>
  <si>
    <t>145 DYNAMIC</t>
  </si>
  <si>
    <t>M1V5L8</t>
  </si>
  <si>
    <t>F416</t>
  </si>
  <si>
    <t>6083157F416</t>
  </si>
  <si>
    <t>FLECHE DE GRUE FRK INC</t>
  </si>
  <si>
    <t>FLÈCHE DE GRUE FRK INC</t>
  </si>
  <si>
    <t>5535 5E</t>
  </si>
  <si>
    <t>J2R2A3</t>
  </si>
  <si>
    <t>F423</t>
  </si>
  <si>
    <t>1073610F423</t>
  </si>
  <si>
    <t>FLEET BRAKE</t>
  </si>
  <si>
    <t>540 OAK POINT</t>
  </si>
  <si>
    <t>R3C2E6</t>
  </si>
  <si>
    <t>F431</t>
  </si>
  <si>
    <t>4924556F431</t>
  </si>
  <si>
    <t>FLEET CANADA INC</t>
  </si>
  <si>
    <t>FLEET CANADA INC.</t>
  </si>
  <si>
    <t>FORT ERIE</t>
  </si>
  <si>
    <t>1011 GILMORE RD. P.O. BOX 600</t>
  </si>
  <si>
    <t>L2A 5N4</t>
  </si>
  <si>
    <t>12404F432</t>
  </si>
  <si>
    <t>FLEETWAY INC</t>
  </si>
  <si>
    <t>FLEETWAY INC.</t>
  </si>
  <si>
    <t>12 BORDEN AVE. BURNSIDE IND PARK</t>
  </si>
  <si>
    <t>B3B 1C8</t>
  </si>
  <si>
    <t>2823F435</t>
  </si>
  <si>
    <t>FLEETWOOD FOREST PRODUCTS LTD</t>
  </si>
  <si>
    <t>FLEETWOOD FOREST PRODUCTS LTD.</t>
  </si>
  <si>
    <t>PORT MELLON</t>
  </si>
  <si>
    <t>P.O. BOX 177 444 WOOLRIDGE ST</t>
  </si>
  <si>
    <t>V0N 2S0</t>
  </si>
  <si>
    <t>F433</t>
  </si>
  <si>
    <t>20600F433</t>
  </si>
  <si>
    <t>FLEURAROME LTEE</t>
  </si>
  <si>
    <t>585, BOULEVARD INDUSTRIEL</t>
  </si>
  <si>
    <t>J7R 6C3</t>
  </si>
  <si>
    <t>5433F466</t>
  </si>
  <si>
    <t>FLEXO PRODUCTS LIMITED</t>
  </si>
  <si>
    <t>NIAGARA FALLS</t>
  </si>
  <si>
    <t>4777 KENT AVE SHOWROOM/WAREHOUSE - 4650 MONTROSE RD.</t>
  </si>
  <si>
    <t>L2H 1J5</t>
  </si>
  <si>
    <t>12426F421</t>
  </si>
  <si>
    <t>FLEXSTAR PACKAGING INC</t>
  </si>
  <si>
    <t>Flexstar Packaging Inc.</t>
  </si>
  <si>
    <t>13320 RIVER</t>
  </si>
  <si>
    <t>V6V1W7</t>
  </si>
  <si>
    <t>2532686F423</t>
  </si>
  <si>
    <t>FLEXSTONE COATINGS INC</t>
  </si>
  <si>
    <t>1230 75TH</t>
  </si>
  <si>
    <t>V6P3G3</t>
  </si>
  <si>
    <t>9053083F423</t>
  </si>
  <si>
    <t>FLEXTILE LTD</t>
  </si>
  <si>
    <t>FLEXTILE LTD.</t>
  </si>
  <si>
    <t>121-30TH ST.</t>
  </si>
  <si>
    <t>M8W 3C1</t>
  </si>
  <si>
    <t>12098F423</t>
  </si>
  <si>
    <t>FLIN FLON AIRPORT</t>
  </si>
  <si>
    <t>FLIN FLON</t>
  </si>
  <si>
    <t>20 FIRST</t>
  </si>
  <si>
    <t>R8A0T7</t>
  </si>
  <si>
    <t>F451</t>
  </si>
  <si>
    <t>1793256F451</t>
  </si>
  <si>
    <t>FLIN FLON HOSPITAL</t>
  </si>
  <si>
    <t>Flin Flon Hospital</t>
  </si>
  <si>
    <t>340 P.O. Box</t>
  </si>
  <si>
    <t>R8A1N2</t>
  </si>
  <si>
    <t>1772594F451</t>
  </si>
  <si>
    <t>FLIN FLON RECYCLING CENTRE</t>
  </si>
  <si>
    <t>Flin Flon Recycling Centre</t>
  </si>
  <si>
    <t>392 PO</t>
  </si>
  <si>
    <t>R8A1N1</t>
  </si>
  <si>
    <t>5572880F451</t>
  </si>
  <si>
    <t>FLINT INK CORP OF CANADA</t>
  </si>
  <si>
    <t>FLINT INK CORP. OF CANADA</t>
  </si>
  <si>
    <t>485 MILLWAY AVE</t>
  </si>
  <si>
    <t>L4K 3V4</t>
  </si>
  <si>
    <t>13446F453</t>
  </si>
  <si>
    <t>FLITE LINE SERVICES</t>
  </si>
  <si>
    <t>4881 FOUNTAIN 4</t>
  </si>
  <si>
    <t>N0B1M0</t>
  </si>
  <si>
    <t>F434</t>
  </si>
  <si>
    <t>4113258F434</t>
  </si>
  <si>
    <t>FLO CHEM QUALITY CHEMICAL MANAGEMENT LTD</t>
  </si>
  <si>
    <t>FLO CHEM QUALITY CHEMICAL MANAGEMENT LTD.</t>
  </si>
  <si>
    <t>HWY. #124, R.R. #7</t>
  </si>
  <si>
    <t>N1H 6J4</t>
  </si>
  <si>
    <t>14926F425</t>
  </si>
  <si>
    <t>FLOW RESOURCES</t>
  </si>
  <si>
    <t>Flow Resources</t>
  </si>
  <si>
    <t>4905 102 19</t>
  </si>
  <si>
    <t>T2C2X7</t>
  </si>
  <si>
    <t>F462</t>
  </si>
  <si>
    <t>1034545F462</t>
  </si>
  <si>
    <t>FLUSHING ENERGY CORPORATION</t>
  </si>
  <si>
    <t>Flushing Energy Corporation</t>
  </si>
  <si>
    <t>1933 10 303</t>
  </si>
  <si>
    <t>T3C0K3</t>
  </si>
  <si>
    <t>1034549F425</t>
  </si>
  <si>
    <t>FLY COASTAL AIR TAXI LTD</t>
  </si>
  <si>
    <t>Fly Coastal Air Taxi Ltd</t>
  </si>
  <si>
    <t>SECHELT</t>
  </si>
  <si>
    <t>4536 HILLTOP</t>
  </si>
  <si>
    <t>V0N3A1</t>
  </si>
  <si>
    <t>F422</t>
  </si>
  <si>
    <t>8452978F422</t>
  </si>
  <si>
    <t>FLYCEMAIR</t>
  </si>
  <si>
    <t>Flycemair</t>
  </si>
  <si>
    <t>DIEPPE</t>
  </si>
  <si>
    <t>1695 CHAMPLAIN</t>
  </si>
  <si>
    <t>E1A7P5</t>
  </si>
  <si>
    <t>6433195F425</t>
  </si>
  <si>
    <t>FLYING ACRES AIR SERVICE</t>
  </si>
  <si>
    <t>Flying Acres Air Service</t>
  </si>
  <si>
    <t>HAZENMORE</t>
  </si>
  <si>
    <t>127 PO</t>
  </si>
  <si>
    <t>S0N1C0</t>
  </si>
  <si>
    <t>4652947F452</t>
  </si>
  <si>
    <t>FLYING COLOURS</t>
  </si>
  <si>
    <t>AIRPORT RD. R.R. #5</t>
  </si>
  <si>
    <t>K9J 6X6</t>
  </si>
  <si>
    <t>14889F452</t>
  </si>
  <si>
    <t>FLYING D SEVERN BRIDGE LTD</t>
  </si>
  <si>
    <t>FLYING D SEVERN BRIDGE LTD.</t>
  </si>
  <si>
    <t>WAUBAUSHENE</t>
  </si>
  <si>
    <t>HWY. 12, R.R.#1</t>
  </si>
  <si>
    <t>L0K 2C0</t>
  </si>
  <si>
    <t>14952F452</t>
  </si>
  <si>
    <t>FLYING J TRANSPORTATION</t>
  </si>
  <si>
    <t>Flying J Transportation</t>
  </si>
  <si>
    <t>26988 GLOUCESTER</t>
  </si>
  <si>
    <t>V4W3Y5</t>
  </si>
  <si>
    <t>2972579F452</t>
  </si>
  <si>
    <t>FLYN DUTCHMAN AG LTD</t>
  </si>
  <si>
    <t>Fly'n Dutchman AG Ltd.</t>
  </si>
  <si>
    <t>MELFORT</t>
  </si>
  <si>
    <t>3876 P.O. Box</t>
  </si>
  <si>
    <t>S0E1A0</t>
  </si>
  <si>
    <t>1792649F453</t>
  </si>
  <si>
    <t>FLYNN CANADA</t>
  </si>
  <si>
    <t>Flynn Canada</t>
  </si>
  <si>
    <t>1390 SPRUCE</t>
  </si>
  <si>
    <t>R3E2V7</t>
  </si>
  <si>
    <t>2952718F452</t>
  </si>
  <si>
    <t>3330 WELLS AVE</t>
  </si>
  <si>
    <t>S7K-5W7</t>
  </si>
  <si>
    <t>STONEY CREEK</t>
  </si>
  <si>
    <t>890 ARVIN</t>
  </si>
  <si>
    <t>L8E5Y8</t>
  </si>
  <si>
    <t>FMC OF CANADA LTD PEROXYGEN CHEMICALS DIV</t>
  </si>
  <si>
    <t>FMC OF CANADA LTD. (PEROXYGEN CHEMICALS DIV.)</t>
  </si>
  <si>
    <t>PULP MILL ROAD P.O. BOX 2366, NORTH</t>
  </si>
  <si>
    <t>V2N 2S6</t>
  </si>
  <si>
    <t>F521</t>
  </si>
  <si>
    <t>20730F521</t>
  </si>
  <si>
    <t>FNR REFRIGERATION LTD</t>
  </si>
  <si>
    <t>F.N.R. Refrigeration Ltd.</t>
  </si>
  <si>
    <t>BALMORAL</t>
  </si>
  <si>
    <t>54 PO</t>
  </si>
  <si>
    <t>R0C0H0</t>
  </si>
  <si>
    <t>F561</t>
  </si>
  <si>
    <t>1794765F561</t>
  </si>
  <si>
    <t>FOAM LAKE HEALTH CENTRE</t>
  </si>
  <si>
    <t>FOAM LAKE</t>
  </si>
  <si>
    <t>SASKATCHEWAN AVENUE EAST BOX 190</t>
  </si>
  <si>
    <t>S0A-1A0</t>
  </si>
  <si>
    <t>8974F542</t>
  </si>
  <si>
    <t>FOCAL TECHNOLOGIES INC</t>
  </si>
  <si>
    <t>FOCAL TECHNOLOGIES INC.</t>
  </si>
  <si>
    <t>40 THORNHILL DRILVE UNIT#7 BURNSIDE INDUSTRIAL PARK</t>
  </si>
  <si>
    <t>B3B 1S1</t>
  </si>
  <si>
    <t>F243</t>
  </si>
  <si>
    <t>3768F243</t>
  </si>
  <si>
    <t>FOCUS AUTO DESIGN</t>
  </si>
  <si>
    <t>Focus Auto Design</t>
  </si>
  <si>
    <t>6159 40</t>
  </si>
  <si>
    <t>T2C2B1</t>
  </si>
  <si>
    <t>6733842F223</t>
  </si>
  <si>
    <t>FOLEY FLIGHT LEASING INC</t>
  </si>
  <si>
    <t>FOLEY FLIGHT LEASING INC.</t>
  </si>
  <si>
    <t>11065 160A</t>
  </si>
  <si>
    <t>V4N4R5</t>
  </si>
  <si>
    <t>F414</t>
  </si>
  <si>
    <t>1712628F414</t>
  </si>
  <si>
    <t>FONDEL COMODITIES LIMITED</t>
  </si>
  <si>
    <t>Fondel Comodities Limited</t>
  </si>
  <si>
    <t>MILTON</t>
  </si>
  <si>
    <t>550 INDUSTRIAL</t>
  </si>
  <si>
    <t>L9T5A6</t>
  </si>
  <si>
    <t>F534</t>
  </si>
  <si>
    <t>373236F534</t>
  </si>
  <si>
    <t>FONDERIE LAPERLE</t>
  </si>
  <si>
    <t>SAINT-OURS</t>
  </si>
  <si>
    <t>106, MONTÉ LABASSE</t>
  </si>
  <si>
    <t>J0G 1P0</t>
  </si>
  <si>
    <t>7311F536</t>
  </si>
  <si>
    <t>FONTANAS TRUCKING 1984 LTD</t>
  </si>
  <si>
    <t>FONTANA'S TRUCKING (1984) LTD.</t>
  </si>
  <si>
    <t>HWY NO. 1 EAST VIRDEN</t>
  </si>
  <si>
    <t>R0M 2C0</t>
  </si>
  <si>
    <t>F535</t>
  </si>
  <si>
    <t>17033F535</t>
  </si>
  <si>
    <t>FORAGE AND DYNAMITAGE BOIVIN INC</t>
  </si>
  <si>
    <t>FORAGE &amp; DYNAMITAGE BOIVIN INC</t>
  </si>
  <si>
    <t>2205 DE LA FONDERIE</t>
  </si>
  <si>
    <t>G7H8B9</t>
  </si>
  <si>
    <t>8146F625</t>
  </si>
  <si>
    <t>FORAGE AND DYNAMITAGE RENE LIPPE ENR</t>
  </si>
  <si>
    <t>FORAGE &amp; DYNAMITAGE RENÉ LIPPÉ ENR.</t>
  </si>
  <si>
    <t>SAINT-JEAN-DE-MATHA</t>
  </si>
  <si>
    <t>25, DOMAINE GEOFFROY</t>
  </si>
  <si>
    <t>J0K 2S0</t>
  </si>
  <si>
    <t>5263F625</t>
  </si>
  <si>
    <t>FORAGE DYNAMITAGE COTE SUD</t>
  </si>
  <si>
    <t>FORAGE DYNAMITAGE CÔTE-SUD</t>
  </si>
  <si>
    <t>LAMARTINE</t>
  </si>
  <si>
    <t>14 DES INDUSTRIES</t>
  </si>
  <si>
    <t>G0R1X0</t>
  </si>
  <si>
    <t>1953375F623</t>
  </si>
  <si>
    <t>FORAGE FRONTENAC LTEE</t>
  </si>
  <si>
    <t>THETFORD MINES</t>
  </si>
  <si>
    <t>1209 FRONTENAC</t>
  </si>
  <si>
    <t>G6G6K8</t>
  </si>
  <si>
    <t>513690F621</t>
  </si>
  <si>
    <t>FORAGE MAJOR DRILLING</t>
  </si>
  <si>
    <t>1080 DE L'ECHO-C.P. 247</t>
  </si>
  <si>
    <t>J9P 6X8</t>
  </si>
  <si>
    <t>4881F625</t>
  </si>
  <si>
    <t>FORAGE ORBIT GARANT DRILLING</t>
  </si>
  <si>
    <t>190, DES DISTRIBUTEURS CP 965</t>
  </si>
  <si>
    <t>J9P 4P8</t>
  </si>
  <si>
    <t>F626</t>
  </si>
  <si>
    <t>7415F626</t>
  </si>
  <si>
    <t>FORAGE SAGUENAY</t>
  </si>
  <si>
    <t>JONQUIERE</t>
  </si>
  <si>
    <t>2370 DE LA MÉTALLURGIE</t>
  </si>
  <si>
    <t>G7X9H2</t>
  </si>
  <si>
    <t>6829F622</t>
  </si>
  <si>
    <t>FORAGE SL INC</t>
  </si>
  <si>
    <t>FORAGE S.L. INC</t>
  </si>
  <si>
    <t>LA BAIE</t>
  </si>
  <si>
    <t>383 JOSEPH-GAGNÉ</t>
  </si>
  <si>
    <t>G7B3P6</t>
  </si>
  <si>
    <t>8634F622</t>
  </si>
  <si>
    <t>FORAGE SPECKTRA</t>
  </si>
  <si>
    <t>2756, CHEMIN SULLIVAN MINES SULLIVAN</t>
  </si>
  <si>
    <t>J9P 1P5</t>
  </si>
  <si>
    <t>4892F622</t>
  </si>
  <si>
    <t>FORAGES LA CHAUDIERE INC</t>
  </si>
  <si>
    <t>SAINT-GEORGES</t>
  </si>
  <si>
    <t>8890, BOUL. LACROIX</t>
  </si>
  <si>
    <t>G5Y 2B5</t>
  </si>
  <si>
    <t>4716F622</t>
  </si>
  <si>
    <t>FORCE ONE</t>
  </si>
  <si>
    <t>Force One</t>
  </si>
  <si>
    <t>354 OLD AIRPORT</t>
  </si>
  <si>
    <t>X1A3T4</t>
  </si>
  <si>
    <t>2712678F625</t>
  </si>
  <si>
    <t>FORCO ST JOVITE INC</t>
  </si>
  <si>
    <t>FORCO ST-JOVITE INC</t>
  </si>
  <si>
    <t>MONT-TREMBLANT</t>
  </si>
  <si>
    <t>240, ROUTE 117</t>
  </si>
  <si>
    <t>J8E 1A1</t>
  </si>
  <si>
    <t>7703F622</t>
  </si>
  <si>
    <t>FORD ASSEMBLY COMPLEX</t>
  </si>
  <si>
    <t>OAKVILLE</t>
  </si>
  <si>
    <t>FORD MOTOR COMPANY P.O.  BOX 3000 (FORD DRIVE AT ROYAL WINDSOR)</t>
  </si>
  <si>
    <t>L6J 5C9</t>
  </si>
  <si>
    <t>12123F632</t>
  </si>
  <si>
    <t>FORD FAST PARTS</t>
  </si>
  <si>
    <t>FORD FAST PARTS +</t>
  </si>
  <si>
    <t>875 BRADFORD STREET</t>
  </si>
  <si>
    <t>R3H 0N6</t>
  </si>
  <si>
    <t>19425F631</t>
  </si>
  <si>
    <t>FORD MOTOR CO OF CANADA LTD</t>
  </si>
  <si>
    <t>FORD MOTOR CO. OF CANADA LTD.</t>
  </si>
  <si>
    <t>8000 DIXIE RD.</t>
  </si>
  <si>
    <t>L6T 2J7</t>
  </si>
  <si>
    <t>F635</t>
  </si>
  <si>
    <t>12124F635</t>
  </si>
  <si>
    <t>THE CANADIAN RD.</t>
  </si>
  <si>
    <t>L6J 5E4</t>
  </si>
  <si>
    <t>FORD MOTOR COMPANY OF CANADA LIMITED</t>
  </si>
  <si>
    <t>OAKVILLE ASSEMBLY PLANT P.O. BOX 1300 (THE CANADIAN ROAD)</t>
  </si>
  <si>
    <t>FORD MOTOR COMPANY PARTS DISTRIBUTION CENTRE</t>
  </si>
  <si>
    <t>Ford Motor Company- Parts Distribution Centre</t>
  </si>
  <si>
    <t>8000 DIXIE</t>
  </si>
  <si>
    <t>L6T2J7</t>
  </si>
  <si>
    <t>793712F635</t>
  </si>
  <si>
    <t>FORD MOTORS COMPANY OF CANADA</t>
  </si>
  <si>
    <t>228 LANCASTER AVE BOX 1199</t>
  </si>
  <si>
    <t>E2L 4H2</t>
  </si>
  <si>
    <t>2320F635</t>
  </si>
  <si>
    <t>FORDE LAKE AIR SERVICES LTD</t>
  </si>
  <si>
    <t>Forde Lake Air Services Ltd.</t>
  </si>
  <si>
    <t>HORNEPAYNE</t>
  </si>
  <si>
    <t>746 P.O. Box</t>
  </si>
  <si>
    <t>P0M1Z0</t>
  </si>
  <si>
    <t>1872580F634</t>
  </si>
  <si>
    <t>FOREST PROTECTION LTD</t>
  </si>
  <si>
    <t>FOREST PROTECTION LTD.</t>
  </si>
  <si>
    <t>2502 ROUTE 102 HWY</t>
  </si>
  <si>
    <t>E3B 7E6</t>
  </si>
  <si>
    <t>1550F623</t>
  </si>
  <si>
    <t>FORESTIERS J S INC</t>
  </si>
  <si>
    <t>FORESTIERS J. S. INC.</t>
  </si>
  <si>
    <t>FORESTVILLE</t>
  </si>
  <si>
    <t>74, RUE VERREAULT</t>
  </si>
  <si>
    <t>G01 1E0</t>
  </si>
  <si>
    <t>7704F623</t>
  </si>
  <si>
    <t>FORM AIR</t>
  </si>
  <si>
    <t>Form Air</t>
  </si>
  <si>
    <t>2218 PO</t>
  </si>
  <si>
    <t>S6H7T2</t>
  </si>
  <si>
    <t>5573293F656</t>
  </si>
  <si>
    <t>FORMASHAPE</t>
  </si>
  <si>
    <t>FormaShape</t>
  </si>
  <si>
    <t>9505 HALDANE</t>
  </si>
  <si>
    <t>V4V2K5</t>
  </si>
  <si>
    <t>2573242F652</t>
  </si>
  <si>
    <t>FORMATIONS</t>
  </si>
  <si>
    <t>Formations</t>
  </si>
  <si>
    <t>12220 142</t>
  </si>
  <si>
    <t>T5L2G9</t>
  </si>
  <si>
    <t>FORMATIONS INC</t>
  </si>
  <si>
    <t>5062680F653</t>
  </si>
  <si>
    <t>Formations Inc</t>
  </si>
  <si>
    <t>1601 CHURCH</t>
  </si>
  <si>
    <t>R2X1G9</t>
  </si>
  <si>
    <t>Formations Inc.</t>
  </si>
  <si>
    <t>9494 198 1</t>
  </si>
  <si>
    <t>V1M3C8</t>
  </si>
  <si>
    <t>FORSE STEEL LES ACIERS FORCES</t>
  </si>
  <si>
    <t>FORSE STEEL (LES ACIERS FORCES)</t>
  </si>
  <si>
    <t>CARAQUET</t>
  </si>
  <si>
    <t>31 INDUSTRIEL BLVD.</t>
  </si>
  <si>
    <t>E1W 1A9</t>
  </si>
  <si>
    <t>3281F622</t>
  </si>
  <si>
    <t>FORSYTH HAULING 2010 LTD</t>
  </si>
  <si>
    <t>FORSYTH HAULING (2010) LTD</t>
  </si>
  <si>
    <t>PIERSON</t>
  </si>
  <si>
    <t>BOX 67</t>
  </si>
  <si>
    <t>R0M 1S0</t>
  </si>
  <si>
    <t>18706F623</t>
  </si>
  <si>
    <t>FORT CALGARY RESOURCES</t>
  </si>
  <si>
    <t>Fort Calgary Resources</t>
  </si>
  <si>
    <t>700 9 Suite 2820</t>
  </si>
  <si>
    <t>T2P3V4</t>
  </si>
  <si>
    <t>1034541F632</t>
  </si>
  <si>
    <t>FORT FABRICATION</t>
  </si>
  <si>
    <t>Fort Fabrication</t>
  </si>
  <si>
    <t>19439 94</t>
  </si>
  <si>
    <t>V4N4E6</t>
  </si>
  <si>
    <t>1393220F631</t>
  </si>
  <si>
    <t>FORT GARRY INDUSTRIES LTD</t>
  </si>
  <si>
    <t>FORT GARRY INDUSTRIES LTD.</t>
  </si>
  <si>
    <t>3445 MINERS AVENUE</t>
  </si>
  <si>
    <t>S7K-3S2</t>
  </si>
  <si>
    <t>8772F632</t>
  </si>
  <si>
    <t>FORT ST JOHN CO OP ASSOCIATION</t>
  </si>
  <si>
    <t>FORT ST. JOHN CO-OP ASSOCIATION</t>
  </si>
  <si>
    <t>(BULK SITE 10808 - 91ST AVE.)</t>
  </si>
  <si>
    <t>V1J 1W9</t>
  </si>
  <si>
    <t>20521F632</t>
  </si>
  <si>
    <t>FORT ST JOHN CO OPERATIVE ASSOCIATION</t>
  </si>
  <si>
    <t>FORT ST. JOHN CO-OPERATIVE ASSOCIATION</t>
  </si>
  <si>
    <t>7315 100TH AVENUE</t>
  </si>
  <si>
    <t>V1J1S3</t>
  </si>
  <si>
    <t>FORT ST JOHN GENERAL HOSPITAL</t>
  </si>
  <si>
    <t>FORT ST. JOHN GENERAL HOSPITAL</t>
  </si>
  <si>
    <t>9636 - 100TH AVE.</t>
  </si>
  <si>
    <t>V1J 1T3</t>
  </si>
  <si>
    <t>20768F632</t>
  </si>
  <si>
    <t>FORT STORAGE</t>
  </si>
  <si>
    <t>169 LOWSON CR</t>
  </si>
  <si>
    <t>R3P 1A6</t>
  </si>
  <si>
    <t>17057F632</t>
  </si>
  <si>
    <t>FORT STORAGE DIVISION OF VOPAK CANADA LTD</t>
  </si>
  <si>
    <t>FORT STORAGE - DIVISION OF VOPAK CANADA LTD</t>
  </si>
  <si>
    <t>4115 THATCHER AVENUE</t>
  </si>
  <si>
    <t>S7R 1A3</t>
  </si>
  <si>
    <t>8347F632</t>
  </si>
  <si>
    <t>FORT STORAGE WAREHOUSING AND DISTRIBUTION</t>
  </si>
  <si>
    <t>FORT STORAGE WAREHOUSING &amp; DISTRIBUTION</t>
  </si>
  <si>
    <t>555 SOUTHGATE DRIVE</t>
  </si>
  <si>
    <t>N1G 3W6</t>
  </si>
  <si>
    <t>16641F632</t>
  </si>
  <si>
    <t>FORT WHYTE LOWBEDDING LTD</t>
  </si>
  <si>
    <t>Fort Whyte Lowbedding Ltd.</t>
  </si>
  <si>
    <t>5 RR</t>
  </si>
  <si>
    <t>1013277F633</t>
  </si>
  <si>
    <t>FORTE PERFORMANCE SYSTEMS</t>
  </si>
  <si>
    <t>NORTH YORK</t>
  </si>
  <si>
    <t>61 WILDCAT ROAD</t>
  </si>
  <si>
    <t>M3J 2P5</t>
  </si>
  <si>
    <t>16407F631</t>
  </si>
  <si>
    <t>FORTIGO FREIGHT SERVICES INC</t>
  </si>
  <si>
    <t>FORTIGO FREIGHT SERVICES INC.</t>
  </si>
  <si>
    <t>50 BELFIELD ROAD</t>
  </si>
  <si>
    <t>M9W 1G1</t>
  </si>
  <si>
    <t>17117F632</t>
  </si>
  <si>
    <t>FORTIS BC ENERGY INC FORMALLY TERASEN GAS</t>
  </si>
  <si>
    <t>FORTIS  BC ENERGY INC. (FORMALLY TERASEN GAS)</t>
  </si>
  <si>
    <t>167 WHATCOM ROAD HUNTINGDON COMPOUN</t>
  </si>
  <si>
    <t>V4N0E8</t>
  </si>
  <si>
    <t>FORTIS BC ENERGY INC FORMALLY TERASEN GAS INC</t>
  </si>
  <si>
    <t>23441F632</t>
  </si>
  <si>
    <t>FORTIS BC ENERGY INC. (FORMALLY TERASEN GAS INC.)</t>
  </si>
  <si>
    <t>16705 FRASER HIGHWAY</t>
  </si>
  <si>
    <t>FORTISBC</t>
  </si>
  <si>
    <t>7651 HOPCOTT ROAD</t>
  </si>
  <si>
    <t>V4G 1B7</t>
  </si>
  <si>
    <t>FORTRESS TRUCKING LTD</t>
  </si>
  <si>
    <t>FORTRESS TRUCKING LTD.</t>
  </si>
  <si>
    <t>7079 WELLINGTON ROAD # 124 HIGHWAY 24 WEST</t>
  </si>
  <si>
    <t>N1H 6J3</t>
  </si>
  <si>
    <t>F636</t>
  </si>
  <si>
    <t>16596F636</t>
  </si>
  <si>
    <t>FOSTERS FIRE AND SAFETY LTD</t>
  </si>
  <si>
    <t>FOSTER'S FIRE &amp; SAFETY LTD</t>
  </si>
  <si>
    <t>5943 HWY #1, P.O. BOX 38</t>
  </si>
  <si>
    <t>B0P 1G0</t>
  </si>
  <si>
    <t>967F236</t>
  </si>
  <si>
    <t>FOUR STAR PLATING INDUSTRIES LIMITED</t>
  </si>
  <si>
    <t>1162 BARMAC DRIVE</t>
  </si>
  <si>
    <t>M9L 1X5</t>
  </si>
  <si>
    <t>16847F623</t>
  </si>
  <si>
    <t>FOUR WAY TRUCKING</t>
  </si>
  <si>
    <t>1024 GREAT STREET</t>
  </si>
  <si>
    <t>22585F636</t>
  </si>
  <si>
    <t>FOURNITURES DE CORDONNERIE C B INC</t>
  </si>
  <si>
    <t>60 DE LA POINTE-AUX-LIÈVRES</t>
  </si>
  <si>
    <t>G1K5Y3</t>
  </si>
  <si>
    <t>6334F653</t>
  </si>
  <si>
    <t>FOURNITURES INDUSTRIELLES JSR</t>
  </si>
  <si>
    <t>Fournitures Industrielles JSR</t>
  </si>
  <si>
    <t>TRACADIE-SHEILA</t>
  </si>
  <si>
    <t>2740 PRINCIPALE</t>
  </si>
  <si>
    <t>E1X1A1</t>
  </si>
  <si>
    <t>2813440F653</t>
  </si>
  <si>
    <t>FOURNITURES LA SACOCHE INC</t>
  </si>
  <si>
    <t>505 DES VOLTIGEURS</t>
  </si>
  <si>
    <t>G1K9A5</t>
  </si>
  <si>
    <t>5131F653</t>
  </si>
  <si>
    <t>FOWLER CONSTRUCTION COMPANY LIMITED</t>
  </si>
  <si>
    <t>BRACEBRIDGE</t>
  </si>
  <si>
    <t>1206 ROSEWARNE DRIVE P.O. BOX 630  I KIRK LINE</t>
  </si>
  <si>
    <t>P1L 1T9</t>
  </si>
  <si>
    <t>16551F462</t>
  </si>
  <si>
    <t>FOX AVIATION</t>
  </si>
  <si>
    <t>1155 RENÉ-LÉVESQUE 2910</t>
  </si>
  <si>
    <t>H3B2L3</t>
  </si>
  <si>
    <t>F213</t>
  </si>
  <si>
    <t>2472642F213</t>
  </si>
  <si>
    <t>2855 OLDEN</t>
  </si>
  <si>
    <t>L2J3Y9</t>
  </si>
  <si>
    <t>FOX COULEE AVIATION INC</t>
  </si>
  <si>
    <t>Fox Coulee Aviation Inc</t>
  </si>
  <si>
    <t>DRUMHELLER</t>
  </si>
  <si>
    <t>1208 PO</t>
  </si>
  <si>
    <t>T0J0Y0</t>
  </si>
  <si>
    <t>10243189F241</t>
  </si>
  <si>
    <t>FOXGLOVE FARM AND GARDEN</t>
  </si>
  <si>
    <t>Foxglove Farm And Garden</t>
  </si>
  <si>
    <t>SALT SPRING ISLAND</t>
  </si>
  <si>
    <t>104 ATKINS</t>
  </si>
  <si>
    <t>V8K2R5</t>
  </si>
  <si>
    <t>152648F241</t>
  </si>
  <si>
    <t>FOXTAIL HAULING</t>
  </si>
  <si>
    <t>Foxtail Hauling</t>
  </si>
  <si>
    <t>149 PO</t>
  </si>
  <si>
    <t>R0M2C0</t>
  </si>
  <si>
    <t>1033497F234</t>
  </si>
  <si>
    <t>FOXTON FUELS LIMITED PETRO CANADA</t>
  </si>
  <si>
    <t>FOXTON FUELS LIMITED (PETRO-CANADA)</t>
  </si>
  <si>
    <t>WINGHAM</t>
  </si>
  <si>
    <t>50 NORTH STREET WEST P.O. BOX 630</t>
  </si>
  <si>
    <t>N0G 2W0</t>
  </si>
  <si>
    <t>12708F235</t>
  </si>
  <si>
    <t>LISTOWEL</t>
  </si>
  <si>
    <t>P.O. BOX 63  5645 HIGHWAY # 86 R.R. # 3</t>
  </si>
  <si>
    <t>N4W 3H2</t>
  </si>
  <si>
    <t>FOYER LAC ETCHEMIN</t>
  </si>
  <si>
    <t>LAC-ETCHEMIN</t>
  </si>
  <si>
    <t>227 1IERE AVENUE</t>
  </si>
  <si>
    <t>GOR 1S0</t>
  </si>
  <si>
    <t>F642</t>
  </si>
  <si>
    <t>6430F642</t>
  </si>
  <si>
    <t>FP INNOVATIONS</t>
  </si>
  <si>
    <t>570, BOULEVARD SAINT-JEAN</t>
  </si>
  <si>
    <t>H9R3J9</t>
  </si>
  <si>
    <t>F513</t>
  </si>
  <si>
    <t>7076F513</t>
  </si>
  <si>
    <t>FRANCIS CANADA PRODUCTS INC DIV ALDUS CAPITAL</t>
  </si>
  <si>
    <t>FRANCIS CANADA PRODUCTS INC/DIV ALDUS CAPITAL</t>
  </si>
  <si>
    <t>NEPEAN</t>
  </si>
  <si>
    <t>28 CONCOURSE GATE</t>
  </si>
  <si>
    <t>K2E 717</t>
  </si>
  <si>
    <t>14517F652</t>
  </si>
  <si>
    <t>FRANCIS DELEHANTY LTD</t>
  </si>
  <si>
    <t>FRANCIS DELEHANTY LTD.</t>
  </si>
  <si>
    <t>695 MALENFANT BLVD</t>
  </si>
  <si>
    <t>E1A 5T8</t>
  </si>
  <si>
    <t>2978F652</t>
  </si>
  <si>
    <t>FRANCOZ IRON AND METAL INC</t>
  </si>
  <si>
    <t>FRANCOZ IRON &amp; METAL INC.</t>
  </si>
  <si>
    <t>351 WEST STREET SOUTH P.O. BOX 127</t>
  </si>
  <si>
    <t>L3V 6J4</t>
  </si>
  <si>
    <t>12169F652</t>
  </si>
  <si>
    <t>FRANK MACCULLOCH TRUCK SERVICE LTD</t>
  </si>
  <si>
    <t>FRANK MACCULLOCH TRUCK SERVICE LTD.</t>
  </si>
  <si>
    <t>STELLARTON</t>
  </si>
  <si>
    <t>11 BRIDGE AVE.</t>
  </si>
  <si>
    <t>B0K 1S0</t>
  </si>
  <si>
    <t>1170F652</t>
  </si>
  <si>
    <t>FRANK WHITES SCUBA SHOP LTD</t>
  </si>
  <si>
    <t>FRANK WHITE'S SCUBA SHOP LTD</t>
  </si>
  <si>
    <t>1620 BLANSHARD ST</t>
  </si>
  <si>
    <t>V8T 4H9</t>
  </si>
  <si>
    <t>22169F652</t>
  </si>
  <si>
    <t>FRANKS DRILLING AND BLASTING LIMITED</t>
  </si>
  <si>
    <t>FRANK'S DRILLING AND BLASTING LIMITED</t>
  </si>
  <si>
    <t>CAMDEN EAST</t>
  </si>
  <si>
    <t>100 PO</t>
  </si>
  <si>
    <t>K0K1J0</t>
  </si>
  <si>
    <t>16469F652</t>
  </si>
  <si>
    <t>FRANZYL</t>
  </si>
  <si>
    <t>671 RUE LÉVEILLÉ</t>
  </si>
  <si>
    <t>J6W 1Z9</t>
  </si>
  <si>
    <t>7728F652</t>
  </si>
  <si>
    <t>FRASER BROS ROOFING LTD</t>
  </si>
  <si>
    <t>Fraser Bros Roofing Ltd.</t>
  </si>
  <si>
    <t>ACHESON</t>
  </si>
  <si>
    <t>53016 HWY 60</t>
  </si>
  <si>
    <t>T7X5A7</t>
  </si>
  <si>
    <t>4113157F626</t>
  </si>
  <si>
    <t>FRASER DRILLING BLAST MANAGEMENT INC</t>
  </si>
  <si>
    <t>Fraser Drilling Blast Management Inc.</t>
  </si>
  <si>
    <t>LIVELY</t>
  </si>
  <si>
    <t>295 FIELDING</t>
  </si>
  <si>
    <t>P3Y1L8</t>
  </si>
  <si>
    <t>732868F626</t>
  </si>
  <si>
    <t>FRASER HEALTH AUTHORITY</t>
  </si>
  <si>
    <t>PORT MOODY</t>
  </si>
  <si>
    <t>475 GUILDFORD WAY</t>
  </si>
  <si>
    <t>V3H-3W9</t>
  </si>
  <si>
    <t>4113098F626</t>
  </si>
  <si>
    <t>330 COLUMBIA</t>
  </si>
  <si>
    <t>V3L3W7</t>
  </si>
  <si>
    <t>FRASER HEALTH AUTHORITY SUPPORT SERVICES</t>
  </si>
  <si>
    <t>8521 - 198A STREET</t>
  </si>
  <si>
    <t>V2Y0A1</t>
  </si>
  <si>
    <t>23619F626</t>
  </si>
  <si>
    <t>FRASER SEEDS LTD</t>
  </si>
  <si>
    <t>FRASER SEEDS LTD.</t>
  </si>
  <si>
    <t>MINTO</t>
  </si>
  <si>
    <t>3 MILES W. OF S. JUNCT. OF 10 &amp; 23, THEN .5 MI. N. SW23-5-20</t>
  </si>
  <si>
    <t>R0K 1M0</t>
  </si>
  <si>
    <t>18668F626</t>
  </si>
  <si>
    <t>FRASER SURREY DOCKS LP PACIFIC RIM STEVEDORING</t>
  </si>
  <si>
    <t>FRASER SURREY DOCKS LP.  (PACIFIC RIM STEVEDORING)</t>
  </si>
  <si>
    <t>11060 ELEVATOR ROAD BRIDGEVIEW</t>
  </si>
  <si>
    <t>V3V 2R7</t>
  </si>
  <si>
    <t>21613F626</t>
  </si>
  <si>
    <t>FRASER VALLEY FIRE PROTECTION LTD</t>
  </si>
  <si>
    <t>FRASER VALLEY FIRE PROTECTION LTD.</t>
  </si>
  <si>
    <t>CLEARBROOK</t>
  </si>
  <si>
    <t>24 - 31550 SOUTH FRASER WAY</t>
  </si>
  <si>
    <t>V2T 4C6</t>
  </si>
  <si>
    <t>FRASER VALLEY REFRIGERATION LTD</t>
  </si>
  <si>
    <t>20064F626</t>
  </si>
  <si>
    <t>FRASER VALLEY POOLS INC</t>
  </si>
  <si>
    <t>FRASER VALLEY POOLS INC.</t>
  </si>
  <si>
    <t>30970  WHEEL AVE  - UNIT 406</t>
  </si>
  <si>
    <t>V2V 2S5</t>
  </si>
  <si>
    <t>20187F626</t>
  </si>
  <si>
    <t>FRASER VALLEY REFRIGERATION LTD.</t>
  </si>
  <si>
    <t>ALDERGROVE</t>
  </si>
  <si>
    <t>26121 FRASER HIGHWWAY BOX 337</t>
  </si>
  <si>
    <t>V4W2T8</t>
  </si>
  <si>
    <t>FRASERWAY RVCENTRE LTD</t>
  </si>
  <si>
    <t>FRASERWAY RVCENTRE LTD.</t>
  </si>
  <si>
    <t>30440 SOUTH FRASER WAY</t>
  </si>
  <si>
    <t>V2T-6L4</t>
  </si>
  <si>
    <t>23403F626</t>
  </si>
  <si>
    <t>FRAZIER INDUSTRIAL COMPANY LTDFRACAN</t>
  </si>
  <si>
    <t>FRAZIER INDUSTRIAL COMPANY LTD.(FRACAN)</t>
  </si>
  <si>
    <t>TRENTON</t>
  </si>
  <si>
    <t>163 NORTH MURRAY STREET</t>
  </si>
  <si>
    <t>K8V 6R7</t>
  </si>
  <si>
    <t>17120F626</t>
  </si>
  <si>
    <t>FRE COMPOSITES INC</t>
  </si>
  <si>
    <t>SAINT-ANDRE-D'ARGENTEUIL</t>
  </si>
  <si>
    <t>75 WALES</t>
  </si>
  <si>
    <t>J0V1X0</t>
  </si>
  <si>
    <t>4398F625</t>
  </si>
  <si>
    <t>FRED HOOK LTD</t>
  </si>
  <si>
    <t>FRED HOOK LTD.</t>
  </si>
  <si>
    <t>905 KING STREET P.O. BOX 248</t>
  </si>
  <si>
    <t>L4R 4K6</t>
  </si>
  <si>
    <t>12213F632</t>
  </si>
  <si>
    <t>FRED SURRIDGE LTD</t>
  </si>
  <si>
    <t>FRED SURRIDGE LTD.</t>
  </si>
  <si>
    <t>11871 MACHRINA WAY RIVERSIDE INDUSTRIAL PARK</t>
  </si>
  <si>
    <t>V7A-4V3</t>
  </si>
  <si>
    <t>21686F632</t>
  </si>
  <si>
    <t>FREDERICTON AREA POLLUTION CONTROL COMMISSION</t>
  </si>
  <si>
    <t>980 BARKER ST. BOX 1539</t>
  </si>
  <si>
    <t>E3B 5G2</t>
  </si>
  <si>
    <t>1291F636</t>
  </si>
  <si>
    <t>FREDETTE INC TRANSPORT JACQUES</t>
  </si>
  <si>
    <t>FRÉDETTE INC., TRANSPORT JACQUES</t>
  </si>
  <si>
    <t>SAINT-JUDE</t>
  </si>
  <si>
    <t>961, RUE ST-ROCK</t>
  </si>
  <si>
    <t>J0H 1P0</t>
  </si>
  <si>
    <t>8256F633</t>
  </si>
  <si>
    <t>FREE FLOW PETROLEUM</t>
  </si>
  <si>
    <t>SHANNONVILLE</t>
  </si>
  <si>
    <t>5379 &amp; 5380 HIGHWAY # 2 LAKEVIEW PLAZA</t>
  </si>
  <si>
    <t>KOK 3AO</t>
  </si>
  <si>
    <t>17371F614</t>
  </si>
  <si>
    <t>FREE GAS CO LTD</t>
  </si>
  <si>
    <t>FREE GAS CO. LTD.</t>
  </si>
  <si>
    <t>FONTHILL</t>
  </si>
  <si>
    <t>2511 NIAGARA HIGHWAY # 20  EAST P.O. BOX 3</t>
  </si>
  <si>
    <t>L0S 1E0</t>
  </si>
  <si>
    <t>12216F622</t>
  </si>
  <si>
    <t>FREEDOM AIR SERVICES AND TRAINING</t>
  </si>
  <si>
    <t>Freedom Air Services And Training</t>
  </si>
  <si>
    <t>SHERWOOD PARK</t>
  </si>
  <si>
    <t>51401 RANGE ROAD 221 28</t>
  </si>
  <si>
    <t>T8E1H1</t>
  </si>
  <si>
    <t>10243191F635</t>
  </si>
  <si>
    <t>FREIGHTLINER TRUCK SALES</t>
  </si>
  <si>
    <t>330 - 4TH AVE E</t>
  </si>
  <si>
    <t>S4N 4Z6</t>
  </si>
  <si>
    <t>9760F623</t>
  </si>
  <si>
    <t>FREIGHTLINK EXPRESS</t>
  </si>
  <si>
    <t>FreightLink Express</t>
  </si>
  <si>
    <t>5980 MILLER 135</t>
  </si>
  <si>
    <t>V7B1K2</t>
  </si>
  <si>
    <t>2672570F623</t>
  </si>
  <si>
    <t>3611 JERICHO</t>
  </si>
  <si>
    <t>V7B1M3</t>
  </si>
  <si>
    <t>FRESH PROJECTS BUILDERS</t>
  </si>
  <si>
    <t>Fresh Projects Builders</t>
  </si>
  <si>
    <t>214 DE BAETS</t>
  </si>
  <si>
    <t>R2J3W6</t>
  </si>
  <si>
    <t>9003161F621</t>
  </si>
  <si>
    <t>FRESHWATER FISH MARKETING CORP</t>
  </si>
  <si>
    <t>FRESHWATER FISH MARKETING CORP.</t>
  </si>
  <si>
    <t>1199 PLESSIS ROAD</t>
  </si>
  <si>
    <t>R2C 3L4</t>
  </si>
  <si>
    <t>17067F623</t>
  </si>
  <si>
    <t>FRESHWATER FISHERIES</t>
  </si>
  <si>
    <t>DUNCAN</t>
  </si>
  <si>
    <t>1080 WHARNCLIFFE ROAD</t>
  </si>
  <si>
    <t>V9L-2K7</t>
  </si>
  <si>
    <t>23660F623</t>
  </si>
  <si>
    <t>FRESHWATER FISHERIES SOCIETY OF BC</t>
  </si>
  <si>
    <t>34345 VYE ROAD</t>
  </si>
  <si>
    <t>-</t>
  </si>
  <si>
    <t>23197F623</t>
  </si>
  <si>
    <t>FREW ENERGY</t>
  </si>
  <si>
    <t>ST CATHARINES</t>
  </si>
  <si>
    <t>180 CUSHMAN</t>
  </si>
  <si>
    <t>L2M6T6</t>
  </si>
  <si>
    <t>2472975F656</t>
  </si>
  <si>
    <t>Frew Energy</t>
  </si>
  <si>
    <t>3993 KEELE</t>
  </si>
  <si>
    <t>M3J2X6</t>
  </si>
  <si>
    <t>FRIESEN SEEDS LTD</t>
  </si>
  <si>
    <t>FRIESEN SEEDS LTD.</t>
  </si>
  <si>
    <t>MORRIS</t>
  </si>
  <si>
    <t>4MI W OF MORRIS ON HWY 23, 5 MI N ON PR 422 1 MI W ON PR205 &amp; 2 MI S OF ROSENORT ON PR 422</t>
  </si>
  <si>
    <t>R0G 1K0</t>
  </si>
  <si>
    <t>18382F625</t>
  </si>
  <si>
    <t>FRIESENS CORPORATION</t>
  </si>
  <si>
    <t>ALTONA</t>
  </si>
  <si>
    <t>1 PRINTERS WAY</t>
  </si>
  <si>
    <t>R0G 0B0</t>
  </si>
  <si>
    <t>17068F625</t>
  </si>
  <si>
    <t>FRONTIER</t>
  </si>
  <si>
    <t>5145 NORTH SERVICE ROAD</t>
  </si>
  <si>
    <t>L7L 5H6</t>
  </si>
  <si>
    <t>12256F653</t>
  </si>
  <si>
    <t>FRONTIER FOODS</t>
  </si>
  <si>
    <t>PICKLE LAKE</t>
  </si>
  <si>
    <t>P.O. BOX 425 HWY # 599   SOUTH</t>
  </si>
  <si>
    <t>P0V 3A0</t>
  </si>
  <si>
    <t>15367F653</t>
  </si>
  <si>
    <t>FRONTIER GEOSCIENCES INC</t>
  </si>
  <si>
    <t>FRONTIER GEOSCIENCES INC.</t>
  </si>
  <si>
    <t>237 ST. GEORGES AVENUE</t>
  </si>
  <si>
    <t>V7L 4T4</t>
  </si>
  <si>
    <t>20682F653</t>
  </si>
  <si>
    <t>FRONTIER WOLSELEY</t>
  </si>
  <si>
    <t>139 CUSHMAN</t>
  </si>
  <si>
    <t>L2M6T2</t>
  </si>
  <si>
    <t>FROST FIGHTER DIV OF ICE</t>
  </si>
  <si>
    <t>FROST FIGHTER - DIV. OF I.C.E.</t>
  </si>
  <si>
    <t>685 BERRY STREET</t>
  </si>
  <si>
    <t>R3H 0S4</t>
  </si>
  <si>
    <t>18083F623</t>
  </si>
  <si>
    <t>FROSTY REFRIGERATION A DIV OF NORTH SHORE INVESTMENTS LTD</t>
  </si>
  <si>
    <t>FROSTY REFRIGERATION (A DIV. OF NORTH SHORE INVESTMENTS LTD.</t>
  </si>
  <si>
    <t>PRINCE RUPERT</t>
  </si>
  <si>
    <t>301 3RD AVENUE EAST</t>
  </si>
  <si>
    <t>V8J4N5</t>
  </si>
  <si>
    <t>20773F623</t>
  </si>
  <si>
    <t>FRP SYSTEMS</t>
  </si>
  <si>
    <t>F.R.P. SYSTEMS</t>
  </si>
  <si>
    <t>804 MACDONELL STREET</t>
  </si>
  <si>
    <t>P7B 4A6</t>
  </si>
  <si>
    <t>15369F612</t>
  </si>
  <si>
    <t>FRS FLOORING SOLUTIONS INC</t>
  </si>
  <si>
    <t>F.R.S. FLOORING SOLUTIONS INC.</t>
  </si>
  <si>
    <t>813 CHAMPLAIN ST UNIT 5</t>
  </si>
  <si>
    <t>E1A 1P6</t>
  </si>
  <si>
    <t>3467F621</t>
  </si>
  <si>
    <t>FS PARTNERS</t>
  </si>
  <si>
    <t>DELHI</t>
  </si>
  <si>
    <t>1161 FERTILIZER ROAD, RR #7</t>
  </si>
  <si>
    <t>N3Y 4K6</t>
  </si>
  <si>
    <t>14986F216</t>
  </si>
  <si>
    <t>AYR</t>
  </si>
  <si>
    <t>1107  NORTHUMBERLAND STREET R.R.  # 1</t>
  </si>
  <si>
    <t>N0B 1E0</t>
  </si>
  <si>
    <t>FSH WELDING CANADA INC</t>
  </si>
  <si>
    <t>FSH WELDING CANADA INC.</t>
  </si>
  <si>
    <t>2204 46E</t>
  </si>
  <si>
    <t>H8T2P3</t>
  </si>
  <si>
    <t>5563F243</t>
  </si>
  <si>
    <t>FTG CIRCUITS</t>
  </si>
  <si>
    <t>250 FINCHDENE SQ.</t>
  </si>
  <si>
    <t>M1X 1A5</t>
  </si>
  <si>
    <t>F326</t>
  </si>
  <si>
    <t>12680F326</t>
  </si>
  <si>
    <t>FUCHS LUBRICANTS CANADA LTD</t>
  </si>
  <si>
    <t>FUCHS LUBRICANTS CANADA LTD.</t>
  </si>
  <si>
    <t>405 DOBBIE DR. P.O. BOX 909</t>
  </si>
  <si>
    <t>N1R 5X9</t>
  </si>
  <si>
    <t>19678F241</t>
  </si>
  <si>
    <t>19829 - 99A AVENUE PORT KELLS</t>
  </si>
  <si>
    <t>V1M 3G4</t>
  </si>
  <si>
    <t>FUEL FOR LESS LIMITED</t>
  </si>
  <si>
    <t>WATERVILLE</t>
  </si>
  <si>
    <t>1250 MILL STREET</t>
  </si>
  <si>
    <t>B0P 1E0</t>
  </si>
  <si>
    <t>3067F416</t>
  </si>
  <si>
    <t>FUEL PRO SYSTEMS INC</t>
  </si>
  <si>
    <t>FUEL PRO SYSTEMS INC.</t>
  </si>
  <si>
    <t>#5 368 INDUSTRIAL AVE. P.O.BOX 69</t>
  </si>
  <si>
    <t>V1Y 7N3</t>
  </si>
  <si>
    <t>21288F416</t>
  </si>
  <si>
    <t>FUEL TIME INC</t>
  </si>
  <si>
    <t>FUEL TIME INC.</t>
  </si>
  <si>
    <t>NEW GLASGOW</t>
  </si>
  <si>
    <t>56 JOHN ST</t>
  </si>
  <si>
    <t>B2H 4G7</t>
  </si>
  <si>
    <t>3695F435</t>
  </si>
  <si>
    <t>FUELS INC</t>
  </si>
  <si>
    <t>FUELS INC.</t>
  </si>
  <si>
    <t>136 CANNON STREET WEST</t>
  </si>
  <si>
    <t>L8R 2B9</t>
  </si>
  <si>
    <t>16274F425</t>
  </si>
  <si>
    <t>FUJI PHOTO FILM CANADA INC</t>
  </si>
  <si>
    <t>FUJI PHOTO FILM CANADA INC.</t>
  </si>
  <si>
    <t>600 SUFFOLK COURT</t>
  </si>
  <si>
    <t>L5R 4G4</t>
  </si>
  <si>
    <t>12259F213</t>
  </si>
  <si>
    <t>FULLER BUS SERVICE LTD</t>
  </si>
  <si>
    <t>ALIDA</t>
  </si>
  <si>
    <t>HWY 318 BOX 184</t>
  </si>
  <si>
    <t>S0C 0B0</t>
  </si>
  <si>
    <t>10928F461</t>
  </si>
  <si>
    <t>FUNDY ENERGY LTD</t>
  </si>
  <si>
    <t>201 BROAD ST BOX 2385</t>
  </si>
  <si>
    <t>E2L 3V6</t>
  </si>
  <si>
    <t>297F535</t>
  </si>
  <si>
    <t>FUTURE TRANFER CO INC</t>
  </si>
  <si>
    <t>FUTURE TRANFER CO. INC.</t>
  </si>
  <si>
    <t>TILLSONBURG</t>
  </si>
  <si>
    <t>3 ROUSE STREET</t>
  </si>
  <si>
    <t>N4G2R7</t>
  </si>
  <si>
    <t>F363</t>
  </si>
  <si>
    <t>15593F363</t>
  </si>
  <si>
    <t>FX WORX INC</t>
  </si>
  <si>
    <t>FX WORX INC.</t>
  </si>
  <si>
    <t>ANCASTER</t>
  </si>
  <si>
    <t>2147 POWERLINE ROAD WEST</t>
  </si>
  <si>
    <t>L0R 1TO</t>
  </si>
  <si>
    <t>15644F262</t>
  </si>
  <si>
    <t>G AND B SALES</t>
  </si>
  <si>
    <t>G&amp;B SALES</t>
  </si>
  <si>
    <t>1184 SPEERS RD.</t>
  </si>
  <si>
    <t>L6J 5A8</t>
  </si>
  <si>
    <t>G531</t>
  </si>
  <si>
    <t>12277G531</t>
  </si>
  <si>
    <t>G AND D TANK AND TRAILER INC</t>
  </si>
  <si>
    <t>G &amp; D TANK AND TRAILER INC.</t>
  </si>
  <si>
    <t>55 STEELES AVENUE</t>
  </si>
  <si>
    <t>L9T 1X9</t>
  </si>
  <si>
    <t>G535</t>
  </si>
  <si>
    <t>16675G535</t>
  </si>
  <si>
    <t>G AND G EXPIDITING</t>
  </si>
  <si>
    <t>G &amp; G EXPIDITING</t>
  </si>
  <si>
    <t>107 BERRY</t>
  </si>
  <si>
    <t>X1A 2N8</t>
  </si>
  <si>
    <t>G532</t>
  </si>
  <si>
    <t>10428G532</t>
  </si>
  <si>
    <t>G AND O SUPPLY LTD BUMPER TO BUMPER</t>
  </si>
  <si>
    <t>G &amp; O SUPPLY LTD. (BUMPER TO BUMPER)</t>
  </si>
  <si>
    <t>4516 50TH AVENUE N. BOX 2079</t>
  </si>
  <si>
    <t>V0C 1R0</t>
  </si>
  <si>
    <t>19992G532</t>
  </si>
  <si>
    <t>G AND P WELDING AND IRONWORKS</t>
  </si>
  <si>
    <t>G&amp;P WELDING &amp; IRONWORKS</t>
  </si>
  <si>
    <t>1872 SEYMOUR ST. P.O. BOX 1500</t>
  </si>
  <si>
    <t>P1B 8K6</t>
  </si>
  <si>
    <t>12278G531</t>
  </si>
  <si>
    <t>G AND S WATER SPORTS LTD</t>
  </si>
  <si>
    <t>G.&amp;S. WATER SPORTS LTD.</t>
  </si>
  <si>
    <t>TOBERMORY</t>
  </si>
  <si>
    <t>P.O. BOX 208 (B100 MAIN STREET)</t>
  </si>
  <si>
    <t>N0H 2R0</t>
  </si>
  <si>
    <t>16722G532</t>
  </si>
  <si>
    <t>G HAMELIN INC</t>
  </si>
  <si>
    <t>G. HAMELIN INC.</t>
  </si>
  <si>
    <t>FRELIGHSBURG</t>
  </si>
  <si>
    <t>96 RUE PRINCIPALE</t>
  </si>
  <si>
    <t>JOJ 1C0</t>
  </si>
  <si>
    <t>G545</t>
  </si>
  <si>
    <t>6161G545</t>
  </si>
  <si>
    <t>G MANN TRUCKING</t>
  </si>
  <si>
    <t>5778, 248 ST</t>
  </si>
  <si>
    <t>V4N 1B8</t>
  </si>
  <si>
    <t>G553</t>
  </si>
  <si>
    <t>23499G553</t>
  </si>
  <si>
    <t>G SKY AVIATION</t>
  </si>
  <si>
    <t>G-Sky Aviation</t>
  </si>
  <si>
    <t>FORT MCMURRAY</t>
  </si>
  <si>
    <t>1 RR 1</t>
  </si>
  <si>
    <t>T9H5B4</t>
  </si>
  <si>
    <t>G135</t>
  </si>
  <si>
    <t>2772623G135</t>
  </si>
  <si>
    <t>GA FOSS TRANSPORT LTD</t>
  </si>
  <si>
    <t>G.A. FOSS TRANSPORT LTD</t>
  </si>
  <si>
    <t>220 DONEY CRESCENT</t>
  </si>
  <si>
    <t>L4K 3A8</t>
  </si>
  <si>
    <t>G123</t>
  </si>
  <si>
    <t>14371G123</t>
  </si>
  <si>
    <t>GAINSBOROUGH CO OPERATIVE ASSOCIATION LTD</t>
  </si>
  <si>
    <t>GAINSBOROUGH CO-OPERATIVE ASSOCIATION LTD</t>
  </si>
  <si>
    <t>GAINSBOROUGH</t>
  </si>
  <si>
    <t>BOX 390</t>
  </si>
  <si>
    <t>S0C 0Z0</t>
  </si>
  <si>
    <t>G521</t>
  </si>
  <si>
    <t>9774G521</t>
  </si>
  <si>
    <t>GALATA CHEMICALS CANADA LNC</t>
  </si>
  <si>
    <t>Galata Chemicals (Canada) LNC</t>
  </si>
  <si>
    <t>BRADFORD</t>
  </si>
  <si>
    <t>10 REAGEN'S INDUSTRIAL</t>
  </si>
  <si>
    <t>L3Z0Z8</t>
  </si>
  <si>
    <t>G432</t>
  </si>
  <si>
    <t>5062798G432</t>
  </si>
  <si>
    <t>GALAXY BATTERY</t>
  </si>
  <si>
    <t>40 THORNHILL      SUITE 3</t>
  </si>
  <si>
    <t>G421</t>
  </si>
  <si>
    <t>3848G421</t>
  </si>
  <si>
    <t>GALAXY INDUSTRIAL CHEMICALS</t>
  </si>
  <si>
    <t>UNIT 5-1411 RICHMOND AVENUE EAST</t>
  </si>
  <si>
    <t>R7A 7A3</t>
  </si>
  <si>
    <t>G425</t>
  </si>
  <si>
    <t>16890G425</t>
  </si>
  <si>
    <t>GALENOVA</t>
  </si>
  <si>
    <t>4555 RUE BEAUDRY</t>
  </si>
  <si>
    <t>J2S 8W2</t>
  </si>
  <si>
    <t>G451</t>
  </si>
  <si>
    <t>7880G451</t>
  </si>
  <si>
    <t>GALES GAS BARS LTD</t>
  </si>
  <si>
    <t>GALES GAS BARS LTD.</t>
  </si>
  <si>
    <t>4388 PORTAGE RD.</t>
  </si>
  <si>
    <t>L2E 6A4</t>
  </si>
  <si>
    <t>G422</t>
  </si>
  <si>
    <t>12339G422</t>
  </si>
  <si>
    <t>GALLANT ENTERPRISES LTEE</t>
  </si>
  <si>
    <t>GALLANT ENTERPRISES LTEE.</t>
  </si>
  <si>
    <t>EDMUNDSTON</t>
  </si>
  <si>
    <t>503 CHEMIN ST. FRANCOISE</t>
  </si>
  <si>
    <t>E3O 1H1</t>
  </si>
  <si>
    <t>G453</t>
  </si>
  <si>
    <t>3414G453</t>
  </si>
  <si>
    <t>GAMAR INC LES INDUSTRIES DE FABRICATION</t>
  </si>
  <si>
    <t>GAMAR INC., LES INDUSTRIES DE FABRICATION</t>
  </si>
  <si>
    <t>315, BOUL. MGR. LANGLOIS</t>
  </si>
  <si>
    <t>J6S 4V3</t>
  </si>
  <si>
    <t>G565</t>
  </si>
  <si>
    <t>6578G565</t>
  </si>
  <si>
    <t>GAMMA DYNACARE</t>
  </si>
  <si>
    <t>Gamma Dynacare</t>
  </si>
  <si>
    <t>1313 BORDER</t>
  </si>
  <si>
    <t>R3H0X4</t>
  </si>
  <si>
    <t>7032958G535</t>
  </si>
  <si>
    <t>GAMMA DYNACARE MEDICAL LABORATORIES</t>
  </si>
  <si>
    <t>115 MIDAIR COURT</t>
  </si>
  <si>
    <t>L6T 5M3</t>
  </si>
  <si>
    <t>16363G535</t>
  </si>
  <si>
    <t>PARRY SOUND</t>
  </si>
  <si>
    <t>C/O WEST PARRY SOUND HEATH CENTRE 10 JAMES STREET</t>
  </si>
  <si>
    <t>P2A 1T3</t>
  </si>
  <si>
    <t>GAMMA FOUNDRIES LTD</t>
  </si>
  <si>
    <t>GAMMA FOUNDRIES LTD.</t>
  </si>
  <si>
    <t>123 NEWKIRK RD.</t>
  </si>
  <si>
    <t>L4C 3G4</t>
  </si>
  <si>
    <t>G515</t>
  </si>
  <si>
    <t>12342G515</t>
  </si>
  <si>
    <t>GANKA</t>
  </si>
  <si>
    <t>1401 DES PINS</t>
  </si>
  <si>
    <t>G2E1G9</t>
  </si>
  <si>
    <t>G520</t>
  </si>
  <si>
    <t>2294836G520</t>
  </si>
  <si>
    <t>GARAGE BOISVENUE</t>
  </si>
  <si>
    <t>Garage Boisvenue</t>
  </si>
  <si>
    <t>GRACEFIELD</t>
  </si>
  <si>
    <t>102 SAINT-JOSEPH</t>
  </si>
  <si>
    <t>J0X1W0</t>
  </si>
  <si>
    <t>G621</t>
  </si>
  <si>
    <t>4752861G621</t>
  </si>
  <si>
    <t>GARAGE REAL GRAND MAISON INC</t>
  </si>
  <si>
    <t>GARAGE RÉAL GRAND-MAISON INC</t>
  </si>
  <si>
    <t>BLAINVILLE</t>
  </si>
  <si>
    <t>451 22 AVENUE</t>
  </si>
  <si>
    <t>J7C 5S8</t>
  </si>
  <si>
    <t>G626</t>
  </si>
  <si>
    <t>7614G626</t>
  </si>
  <si>
    <t>GARANT JESSE AND ASSOCIATES METROLOGY CENTER</t>
  </si>
  <si>
    <t>Garant, Jesse &amp; Associates Metrology Center</t>
  </si>
  <si>
    <t>628 MONMOUTH</t>
  </si>
  <si>
    <t>N8Y3L1</t>
  </si>
  <si>
    <t>G653</t>
  </si>
  <si>
    <t>4113234G653</t>
  </si>
  <si>
    <t>GARDEX CHEMICALS LTD</t>
  </si>
  <si>
    <t>GARDEX CHEMICALS LTD.</t>
  </si>
  <si>
    <t>7 MERIDIAN ROAD</t>
  </si>
  <si>
    <t>M9W 4Z6</t>
  </si>
  <si>
    <t>G632</t>
  </si>
  <si>
    <t>20797G632</t>
  </si>
  <si>
    <t>3123 THUNDERBIRD CRESCENT</t>
  </si>
  <si>
    <t>V5A3G1</t>
  </si>
  <si>
    <t>GARDINER DAM TERMINAL AG SERVICES</t>
  </si>
  <si>
    <t>OUTLOOK</t>
  </si>
  <si>
    <t>BOX 1027 (BRODERICK)</t>
  </si>
  <si>
    <t>S0L 2N0</t>
  </si>
  <si>
    <t>G635</t>
  </si>
  <si>
    <t>8770G635</t>
  </si>
  <si>
    <t>GARDINER DAM TERMINALAG SERVICES</t>
  </si>
  <si>
    <t>STRONGFIELD</t>
  </si>
  <si>
    <t>BOX 11</t>
  </si>
  <si>
    <t>S0H 3Z0</t>
  </si>
  <si>
    <t>GARLAND CANADA SIMARD WESTLINK INC</t>
  </si>
  <si>
    <t>GARLAND CANADA    (SIMARD WESTLINK INC.)</t>
  </si>
  <si>
    <t>16062 PORTSIDE ROAD FOOT OF NO.8 ROAD</t>
  </si>
  <si>
    <t>V6W1M1</t>
  </si>
  <si>
    <t>G645</t>
  </si>
  <si>
    <t>22928G645</t>
  </si>
  <si>
    <t>GAS LINK SERVICES INC</t>
  </si>
  <si>
    <t>GAS LINK SERVICES INC.</t>
  </si>
  <si>
    <t>1364 PLAINS ROAD EAST</t>
  </si>
  <si>
    <t>L7R 3P8</t>
  </si>
  <si>
    <t>G245</t>
  </si>
  <si>
    <t>16114G245</t>
  </si>
  <si>
    <t>GASPARD AND SONS ONTARIO LIMITED</t>
  </si>
  <si>
    <t>GASPARD &amp; SONS ONTARIO LIMITED</t>
  </si>
  <si>
    <t>1035 RANGEVIEW RD.</t>
  </si>
  <si>
    <t>L5E 1H2</t>
  </si>
  <si>
    <t>G216</t>
  </si>
  <si>
    <t>12851G216</t>
  </si>
  <si>
    <t>GATEHOUSE INTERNATIONAL FREIGHT LTD</t>
  </si>
  <si>
    <t>1260-4871 SHELL ROAD</t>
  </si>
  <si>
    <t>V6X 3Z6</t>
  </si>
  <si>
    <t>G325</t>
  </si>
  <si>
    <t>23687G325</t>
  </si>
  <si>
    <t>GATEWAY FACILITIES ULC</t>
  </si>
  <si>
    <t>ENFIELD</t>
  </si>
  <si>
    <t>209 AEROTECH DRIVE  UNIT 12A</t>
  </si>
  <si>
    <t>B2T 1K3</t>
  </si>
  <si>
    <t>G312</t>
  </si>
  <si>
    <t>3045G312</t>
  </si>
  <si>
    <t>GATEWAY FUELS</t>
  </si>
  <si>
    <t>YARMOUTH</t>
  </si>
  <si>
    <t>241 PLEASANT STREET</t>
  </si>
  <si>
    <t>B5A 2K2</t>
  </si>
  <si>
    <t>G314</t>
  </si>
  <si>
    <t>1094G314</t>
  </si>
  <si>
    <t>GATEWAY NORTH OUTFITTERS</t>
  </si>
  <si>
    <t>Gateway North Outfitters</t>
  </si>
  <si>
    <t>113 FRENCH</t>
  </si>
  <si>
    <t>P0W1E0</t>
  </si>
  <si>
    <t>G356</t>
  </si>
  <si>
    <t>1873361G356</t>
  </si>
  <si>
    <t>GATX CORPORATION</t>
  </si>
  <si>
    <t>GATX Corporation</t>
  </si>
  <si>
    <t>4 DUNBAR</t>
  </si>
  <si>
    <t>L8H3E4</t>
  </si>
  <si>
    <t>G326</t>
  </si>
  <si>
    <t>GATX CORPORATION SHERWOOD PARK</t>
  </si>
  <si>
    <t>GATX CORPORATION (SHERWOOD PARK)</t>
  </si>
  <si>
    <t>131 SENECA</t>
  </si>
  <si>
    <t>T8A4G6</t>
  </si>
  <si>
    <t>GATX RAIL CANADA</t>
  </si>
  <si>
    <t>2200 CARIBOU ST. P.O. BOX 607</t>
  </si>
  <si>
    <t>S6H 4P4</t>
  </si>
  <si>
    <t>GATX RAIL CANADA CORP</t>
  </si>
  <si>
    <t>220 CARIBOU ST.</t>
  </si>
  <si>
    <t>GATX RAIL CANADA CORPORATION</t>
  </si>
  <si>
    <t>15712G326</t>
  </si>
  <si>
    <t>9300 MAURICE-DUPLESSIS</t>
  </si>
  <si>
    <t>H1E1M7</t>
  </si>
  <si>
    <t>GATX Rail Canada Corporation</t>
  </si>
  <si>
    <t>RED DEER</t>
  </si>
  <si>
    <t>4310 77</t>
  </si>
  <si>
    <t>T4P3P7</t>
  </si>
  <si>
    <t>CORUNNA</t>
  </si>
  <si>
    <t>403 LASALLE LINE</t>
  </si>
  <si>
    <t>N0N 1G0</t>
  </si>
  <si>
    <t>GAUCHER ENTERPRISES</t>
  </si>
  <si>
    <t>36 DE BÉCANCOUR</t>
  </si>
  <si>
    <t>J8P8A4</t>
  </si>
  <si>
    <t>G265</t>
  </si>
  <si>
    <t>1073923G265</t>
  </si>
  <si>
    <t>GAYA INDUSTRIES LTD</t>
  </si>
  <si>
    <t>GAYA INDUSTRIES LTD.</t>
  </si>
  <si>
    <t>275 PROGRESS AVENUE</t>
  </si>
  <si>
    <t>M1P 2Z2</t>
  </si>
  <si>
    <t>12385G532</t>
  </si>
  <si>
    <t>GAZ BAR ST CYPRIEN</t>
  </si>
  <si>
    <t>GAZ BAR ST-CYPRIEN</t>
  </si>
  <si>
    <t>SAINT-CYPRIEN</t>
  </si>
  <si>
    <t>124 GRANDE LIGNE</t>
  </si>
  <si>
    <t>G0L2P0</t>
  </si>
  <si>
    <t>7413G216</t>
  </si>
  <si>
    <t>GAZ BAR ST PATRICE INC</t>
  </si>
  <si>
    <t>GAZ BAR ST-PATRICE INC.</t>
  </si>
  <si>
    <t>256 FRASER</t>
  </si>
  <si>
    <t>G5R5T2</t>
  </si>
  <si>
    <t>7327G216</t>
  </si>
  <si>
    <t>GAZ ET SOUDURE NEUVILLE INC</t>
  </si>
  <si>
    <t>GAZ ET SOUDURE NEUVILLE INC.</t>
  </si>
  <si>
    <t>NEUVILLE</t>
  </si>
  <si>
    <t>966, ROUTE 365</t>
  </si>
  <si>
    <t>G0A 2R0</t>
  </si>
  <si>
    <t>G232</t>
  </si>
  <si>
    <t>6428G232</t>
  </si>
  <si>
    <t>GAZ EXPERT ENR</t>
  </si>
  <si>
    <t>GAZ EXPERT ENR.</t>
  </si>
  <si>
    <t>186, 29IÈ AVENUE</t>
  </si>
  <si>
    <t>G8L 2P5</t>
  </si>
  <si>
    <t>G221</t>
  </si>
  <si>
    <t>7381G221</t>
  </si>
  <si>
    <t>GAZ METRO</t>
  </si>
  <si>
    <t>GAZ MÉTRO</t>
  </si>
  <si>
    <t>1717 DU HAVRE</t>
  </si>
  <si>
    <t>H2K2X3</t>
  </si>
  <si>
    <t>G253</t>
  </si>
  <si>
    <t>5913G253</t>
  </si>
  <si>
    <t>GAZ METROPOLITAIN</t>
  </si>
  <si>
    <t>11201 HENRI-BOURASSA</t>
  </si>
  <si>
    <t>H1C1H2</t>
  </si>
  <si>
    <t>GAZ METROPOLITAIN INC</t>
  </si>
  <si>
    <t>1100 BERSIMIS</t>
  </si>
  <si>
    <t>G7K1A5</t>
  </si>
  <si>
    <t>GAZ O BAR INC LE GROUPE</t>
  </si>
  <si>
    <t>GAZ-O-BAR INC, LE GROUPE</t>
  </si>
  <si>
    <t>TROIS-PISTOLES</t>
  </si>
  <si>
    <t>495 NOTRE-DAME OUEST</t>
  </si>
  <si>
    <t>G0L 4K0</t>
  </si>
  <si>
    <t>7264G216</t>
  </si>
  <si>
    <t>GAZ P AND B INC PLOMBERIE ML LA TUQUE INC</t>
  </si>
  <si>
    <t>GAZ P &amp; B INC/PLOMBERIE ML LA TUQUE INC</t>
  </si>
  <si>
    <t>LA TUQUE</t>
  </si>
  <si>
    <t>1161, DES BOULEAUX CP 67</t>
  </si>
  <si>
    <t>G9X 3P1</t>
  </si>
  <si>
    <t>G215</t>
  </si>
  <si>
    <t>4974G215</t>
  </si>
  <si>
    <t>GAZ PROPANE CLUB</t>
  </si>
  <si>
    <t>Gaz Propane Club</t>
  </si>
  <si>
    <t>VERCHERES</t>
  </si>
  <si>
    <t>262 CALIXA-LAVALLÉE</t>
  </si>
  <si>
    <t>J0L2R0</t>
  </si>
  <si>
    <t>GAZ PROPANE MASKA</t>
  </si>
  <si>
    <t>5550G216</t>
  </si>
  <si>
    <t>GAZ PROPANE JEAN ARCAND ENR</t>
  </si>
  <si>
    <t>SAINTE-ANNE-DE-LA-PERADE</t>
  </si>
  <si>
    <t>474 PRINCIPALE</t>
  </si>
  <si>
    <t>G0X2J0</t>
  </si>
  <si>
    <t>6206G216</t>
  </si>
  <si>
    <t>3010, BOULEVARD LAURIER EST</t>
  </si>
  <si>
    <t>J2R1P8</t>
  </si>
  <si>
    <t>GAZ PROPANE MONIN</t>
  </si>
  <si>
    <t>2000 DESCÔTEAUX</t>
  </si>
  <si>
    <t>G9H1W2</t>
  </si>
  <si>
    <t>GAZ PROPANE NRJ INC</t>
  </si>
  <si>
    <t>GAZ PROPANE N.R.J. INC.</t>
  </si>
  <si>
    <t>2235, RUE ANTONIO HÉROUX</t>
  </si>
  <si>
    <t>J6X 4R3</t>
  </si>
  <si>
    <t>5538G216</t>
  </si>
  <si>
    <t>GAZ PROPANE P P INC</t>
  </si>
  <si>
    <t>GAZ PROPANE P. P. INC</t>
  </si>
  <si>
    <t>SAINT-FELICIEN</t>
  </si>
  <si>
    <t>834 DU SACRÉ-COEUR</t>
  </si>
  <si>
    <t>G8K1S7</t>
  </si>
  <si>
    <t>GAZ PROPANE PRESTIGE</t>
  </si>
  <si>
    <t>Gaz Propane Prestige</t>
  </si>
  <si>
    <t>10664 PERRAS 4</t>
  </si>
  <si>
    <t>H1C2H7</t>
  </si>
  <si>
    <t>GAZ PROPANE RAINVILLE</t>
  </si>
  <si>
    <t>SHEDIAC</t>
  </si>
  <si>
    <t>610 EAST MAIN ST.</t>
  </si>
  <si>
    <t>E4P 2H3</t>
  </si>
  <si>
    <t>GAZ PROPANE RAINVILLE INC</t>
  </si>
  <si>
    <t>4465G216</t>
  </si>
  <si>
    <t>SAINT-JEROME</t>
  </si>
  <si>
    <t>1460 SAINT-ANTOINE</t>
  </si>
  <si>
    <t>J7Z7M2</t>
  </si>
  <si>
    <t>241 RUE ST-CHARLES SUD</t>
  </si>
  <si>
    <t>J2G 7A7</t>
  </si>
  <si>
    <t>HAVRE-AUX-MAISONS</t>
  </si>
  <si>
    <t>1294 199</t>
  </si>
  <si>
    <t>G4T5B5</t>
  </si>
  <si>
    <t>4589, BOULEVARD BOURQUE</t>
  </si>
  <si>
    <t>J1N 2G6</t>
  </si>
  <si>
    <t>SAINT-PHILIPPE</t>
  </si>
  <si>
    <t>300 MONETTE</t>
  </si>
  <si>
    <t>J0L2K0</t>
  </si>
  <si>
    <t>280, RUE ST-CHARLES SUD</t>
  </si>
  <si>
    <t>J2G 7A9</t>
  </si>
  <si>
    <t>GAZ PROPANE RAYMOND 1996 INC</t>
  </si>
  <si>
    <t>2235,  ANTONIO-HEROUX</t>
  </si>
  <si>
    <t>7552G216</t>
  </si>
  <si>
    <t>GAZ SPECIAUX MEGS INC LES</t>
  </si>
  <si>
    <t>GAZ SPECIAUX M.E.G.S.  INC, LES</t>
  </si>
  <si>
    <t>2675 DE MINIAC</t>
  </si>
  <si>
    <t>H4S1E5</t>
  </si>
  <si>
    <t>G212</t>
  </si>
  <si>
    <t>5635G212</t>
  </si>
  <si>
    <t>GAZTEK INC</t>
  </si>
  <si>
    <t>GAZTEK INC.</t>
  </si>
  <si>
    <t>1804, BOULEVARD LE CORBUSIER, BUREAU 358</t>
  </si>
  <si>
    <t>H7S-2N3</t>
  </si>
  <si>
    <t>7363G232</t>
  </si>
  <si>
    <t>GAZZOLA PAVING LTD</t>
  </si>
  <si>
    <t>529 CARLINGVIEW DRIVE</t>
  </si>
  <si>
    <t>M9W-5H2</t>
  </si>
  <si>
    <t>G241</t>
  </si>
  <si>
    <t>17429G241</t>
  </si>
  <si>
    <t>GB BOBCAT AND EXCAVATING SERVICES LTD</t>
  </si>
  <si>
    <t>G.B. BOBCAT &amp; EXCAVATING SERVICES LTD.</t>
  </si>
  <si>
    <t>9860 RIVER ROAD</t>
  </si>
  <si>
    <t>G112</t>
  </si>
  <si>
    <t>21249G112</t>
  </si>
  <si>
    <t>GBM TRAILER SERVICE LTD</t>
  </si>
  <si>
    <t>GBM Trailer Service Ltd.</t>
  </si>
  <si>
    <t>9300 ENDEAVOR</t>
  </si>
  <si>
    <t>T3S0A1</t>
  </si>
  <si>
    <t>G153</t>
  </si>
  <si>
    <t>8953382G153</t>
  </si>
  <si>
    <t>GE ALL TRUCKING</t>
  </si>
  <si>
    <t>G.E. ALL TRUCKING</t>
  </si>
  <si>
    <t>BRIDGEWATER</t>
  </si>
  <si>
    <t>385 YORK STREET BOX 555</t>
  </si>
  <si>
    <t>B4V 3K1</t>
  </si>
  <si>
    <t>G436</t>
  </si>
  <si>
    <t>1172G436</t>
  </si>
  <si>
    <t>GE BARBOUR</t>
  </si>
  <si>
    <t>G.E. BARBOUR</t>
  </si>
  <si>
    <t>SUSSEX</t>
  </si>
  <si>
    <t>165 STEWART AVENUE</t>
  </si>
  <si>
    <t>E0E 1P0</t>
  </si>
  <si>
    <t>G161</t>
  </si>
  <si>
    <t>1958G161</t>
  </si>
  <si>
    <t>GE CANADA</t>
  </si>
  <si>
    <t>107 PARK ST. NORTH</t>
  </si>
  <si>
    <t>K9J 7B5</t>
  </si>
  <si>
    <t>12406G253</t>
  </si>
  <si>
    <t>420 SOUTH SERVICE RD.</t>
  </si>
  <si>
    <t>L6J 5E2</t>
  </si>
  <si>
    <t>GE CANADA INTERNATIONAL INC</t>
  </si>
  <si>
    <t>GE CANADA INTERNATIONAL INC.</t>
  </si>
  <si>
    <t>9449 49</t>
  </si>
  <si>
    <t>4113026G253</t>
  </si>
  <si>
    <t>GE HITACHI NUCLEAR ENERGY CANADA</t>
  </si>
  <si>
    <t>1025 LANSDOWNE AVE.</t>
  </si>
  <si>
    <t>M6H 3Z6</t>
  </si>
  <si>
    <t>GE HITACHI NUCLEAR ENERGY CANADA INC</t>
  </si>
  <si>
    <t>12088G325</t>
  </si>
  <si>
    <t>GE HITACHI  NUCLEAR ENERGY  CANADA INC</t>
  </si>
  <si>
    <t>1160 MONAGHAN ROAD</t>
  </si>
  <si>
    <t>GE INFRASTRUCTURE SECURITY</t>
  </si>
  <si>
    <t>OWEN SOUND</t>
  </si>
  <si>
    <t>625-6TH ST. EAST</t>
  </si>
  <si>
    <t>N4K 5P8</t>
  </si>
  <si>
    <t>G516</t>
  </si>
  <si>
    <t>11338G516</t>
  </si>
  <si>
    <t>GE SHNIER CO</t>
  </si>
  <si>
    <t>G.E. SHNIER CO.,</t>
  </si>
  <si>
    <t>221 JOSEPH ZATZMAN DR., BURNSIDE</t>
  </si>
  <si>
    <t>B3B 1M6</t>
  </si>
  <si>
    <t>G256</t>
  </si>
  <si>
    <t>3816G256</t>
  </si>
  <si>
    <t>GEAR ENERGY LTD</t>
  </si>
  <si>
    <t>Gear Energy Ltd.</t>
  </si>
  <si>
    <t>240 4 2600</t>
  </si>
  <si>
    <t>T2P4H4</t>
  </si>
  <si>
    <t>G656</t>
  </si>
  <si>
    <t>6983456G656</t>
  </si>
  <si>
    <t>GELAIR</t>
  </si>
  <si>
    <t>4579 MÉTROPOLITAIN</t>
  </si>
  <si>
    <t>H1R1Z4</t>
  </si>
  <si>
    <t>G460</t>
  </si>
  <si>
    <t>8580G460</t>
  </si>
  <si>
    <t>GELCOAT LTD</t>
  </si>
  <si>
    <t>613 NEAL</t>
  </si>
  <si>
    <t>K9J6X7</t>
  </si>
  <si>
    <t>G423</t>
  </si>
  <si>
    <t>932904G423</t>
  </si>
  <si>
    <t>GELPAC</t>
  </si>
  <si>
    <t>Gelpac</t>
  </si>
  <si>
    <t>2055 DU PONT</t>
  </si>
  <si>
    <t>J3M1J8</t>
  </si>
  <si>
    <t>G412</t>
  </si>
  <si>
    <t>3912671G412</t>
  </si>
  <si>
    <t>GELY CONSTRUCTION INC</t>
  </si>
  <si>
    <t>1781 DE L'AÉROPORT</t>
  </si>
  <si>
    <t>G2G2P5</t>
  </si>
  <si>
    <t>8649G425</t>
  </si>
  <si>
    <t>GEMINI HELI LTD</t>
  </si>
  <si>
    <t>Gemini Heli Ltd</t>
  </si>
  <si>
    <t>10931 123</t>
  </si>
  <si>
    <t>T8V7Z3</t>
  </si>
  <si>
    <t>G554</t>
  </si>
  <si>
    <t>4652873G554</t>
  </si>
  <si>
    <t>GEMINI PACKAGING LTD</t>
  </si>
  <si>
    <t>9251 VAN HORNE WAY</t>
  </si>
  <si>
    <t>V6X-1W2</t>
  </si>
  <si>
    <t>G551</t>
  </si>
  <si>
    <t>21375G551</t>
  </si>
  <si>
    <t>GEMTEC LTD</t>
  </si>
  <si>
    <t>GEMTEC LTD.</t>
  </si>
  <si>
    <t>720 THORNTON AVE.</t>
  </si>
  <si>
    <t>E2A 2W8</t>
  </si>
  <si>
    <t>1576G532</t>
  </si>
  <si>
    <t>GEMTEX ABRASIVES</t>
  </si>
  <si>
    <t>234 BELFIELD RD.</t>
  </si>
  <si>
    <t>M9W 1H4</t>
  </si>
  <si>
    <t>12429G532</t>
  </si>
  <si>
    <t>GENCO SUPPLY CHAIN SOLUTIONS</t>
  </si>
  <si>
    <t>16131 BLUNDELL ROAD UNIT 100</t>
  </si>
  <si>
    <t>V6W0A3</t>
  </si>
  <si>
    <t>G522</t>
  </si>
  <si>
    <t>23814G522</t>
  </si>
  <si>
    <t>GENCOR THE GENETIC CORPORATION</t>
  </si>
  <si>
    <t>GENCOR, THE GENETIC CORPORATION</t>
  </si>
  <si>
    <t>WOODSTOCK</t>
  </si>
  <si>
    <t>HIGHWAY 59 NORTH, BOX 457</t>
  </si>
  <si>
    <t>N4S 7Y7</t>
  </si>
  <si>
    <t>G526</t>
  </si>
  <si>
    <t>16416G526</t>
  </si>
  <si>
    <t>GENDARMERIE ROYALE DU CANADA</t>
  </si>
  <si>
    <t>WESTMOUNT</t>
  </si>
  <si>
    <t>4225 DORCHESTER</t>
  </si>
  <si>
    <t>H3Z1V5</t>
  </si>
  <si>
    <t>G536</t>
  </si>
  <si>
    <t>GENDRON ET LAMOUREUX PETRO MONTESTRIE</t>
  </si>
  <si>
    <t>GENDRON ET LAMOUREUX   - PETRO MONTESTRIE</t>
  </si>
  <si>
    <t>SOREL-TRACY</t>
  </si>
  <si>
    <t>6, CHEMIN DES PATRIOTES</t>
  </si>
  <si>
    <t>J3P 2K7</t>
  </si>
  <si>
    <t>6773G536</t>
  </si>
  <si>
    <t>GENERAL AUTO PARTS</t>
  </si>
  <si>
    <t>75 BRYDEON DR.</t>
  </si>
  <si>
    <t>M9W 4N3</t>
  </si>
  <si>
    <t>G564</t>
  </si>
  <si>
    <t>14764G564</t>
  </si>
  <si>
    <t>GENERAL CHEMICAL PERFORMANCE PRODUCTS LTD</t>
  </si>
  <si>
    <t>GENERAL CHEMICAL PERFORMANCE PRODUCTS LTD.</t>
  </si>
  <si>
    <t>THOROLD</t>
  </si>
  <si>
    <t>1686 BEAVERDAMS ROAD WEST P.O. BOX 55</t>
  </si>
  <si>
    <t>L2V 3Y7</t>
  </si>
  <si>
    <t>15388G564</t>
  </si>
  <si>
    <t>145 MCDOUGALL STREET P.O. BOX 10577</t>
  </si>
  <si>
    <t>P7B 5G5</t>
  </si>
  <si>
    <t>GENERAL CHEMICALS</t>
  </si>
  <si>
    <t>DALHOUSIE</t>
  </si>
  <si>
    <t>58 BLAIRMALCOLM DALHOUSIE JUNCTION</t>
  </si>
  <si>
    <t>E3N 5X2</t>
  </si>
  <si>
    <t>1112G564</t>
  </si>
  <si>
    <t>GENERAL FASTENERS LTD</t>
  </si>
  <si>
    <t>GENERAL FASTENERS LTD.</t>
  </si>
  <si>
    <t>1481 LYNDSEY PLACE ANNICIS ISLAND INDUATIAL AREA</t>
  </si>
  <si>
    <t>V3M 6V1</t>
  </si>
  <si>
    <t>20496G564</t>
  </si>
  <si>
    <t>GENERAL HOSPITAL HEALTH SCIENCE CENTER</t>
  </si>
  <si>
    <t>ST. JOHN'S</t>
  </si>
  <si>
    <t>300 PRINCE PHILLIP DR</t>
  </si>
  <si>
    <t>A1B 3V6</t>
  </si>
  <si>
    <t>1822G564</t>
  </si>
  <si>
    <t>GENERAL INTERMEDIATES OF CANADA INC</t>
  </si>
  <si>
    <t>GENERAL INTERMEDIATES OF CANADA, INC.</t>
  </si>
  <si>
    <t>17303 108</t>
  </si>
  <si>
    <t>T5S1G2</t>
  </si>
  <si>
    <t>4112825G564</t>
  </si>
  <si>
    <t>GENERAL MOTOR DU CANADA LTEE R</t>
  </si>
  <si>
    <t>GENERAL MOTOR DU CANADA LTEE                       R</t>
  </si>
  <si>
    <t>5000, ROUTE TRANSCANADIENNE</t>
  </si>
  <si>
    <t>H9R 4R2</t>
  </si>
  <si>
    <t>4575G564</t>
  </si>
  <si>
    <t>GENERAL MOTORS OF CANADA</t>
  </si>
  <si>
    <t>27475  58TH  CRESCENT GLOUCESTER INDUSTRIAL</t>
  </si>
  <si>
    <t>V4W 3W3</t>
  </si>
  <si>
    <t>19804G564</t>
  </si>
  <si>
    <t>GENERAL MOTORS OF CANADA COMPANY OSHAWA ASSEMBLEY PLANT</t>
  </si>
  <si>
    <t>General Motors of Canada Company (Oshawa Assembley Plant)</t>
  </si>
  <si>
    <t>900 PARK</t>
  </si>
  <si>
    <t>L1J0A9</t>
  </si>
  <si>
    <t>6732977G564</t>
  </si>
  <si>
    <t>GENERAL MOTORS OF CANADA LTD</t>
  </si>
  <si>
    <t>GENERAL MOTORS OF CANADA LTD.</t>
  </si>
  <si>
    <t>1401 PARKINSON RD. E.</t>
  </si>
  <si>
    <t>N4S 8K8</t>
  </si>
  <si>
    <t>1908 COLONEL SAM DR.</t>
  </si>
  <si>
    <t>L1H 8P7</t>
  </si>
  <si>
    <t>GENERAL SANDBLASTING AND PAINTING</t>
  </si>
  <si>
    <t>2402 GOTTSELIG ROAD</t>
  </si>
  <si>
    <t>S4R 6L5</t>
  </si>
  <si>
    <t>10234G564</t>
  </si>
  <si>
    <t>GENERAL SCRAP</t>
  </si>
  <si>
    <t>General Scrap</t>
  </si>
  <si>
    <t>67 PO</t>
  </si>
  <si>
    <t>R2H3B4</t>
  </si>
  <si>
    <t>1033353G564</t>
  </si>
  <si>
    <t>GENERALPAINT</t>
  </si>
  <si>
    <t>172 BELFIELD RD.</t>
  </si>
  <si>
    <t>M9W 1H1</t>
  </si>
  <si>
    <t>GENERAL PAINT LTD</t>
  </si>
  <si>
    <t>21769G564</t>
  </si>
  <si>
    <t>GENESIS FERTILITY CENTRE</t>
  </si>
  <si>
    <t>Genesis Fertility Centre</t>
  </si>
  <si>
    <t>1367 BROADWAY 300</t>
  </si>
  <si>
    <t>V6H4A7</t>
  </si>
  <si>
    <t>4113033G522</t>
  </si>
  <si>
    <t>GENESIS INTEGRATION</t>
  </si>
  <si>
    <t>11120 BRIDGEPORT 170</t>
  </si>
  <si>
    <t>V6X1T2</t>
  </si>
  <si>
    <t>4113419G522</t>
  </si>
  <si>
    <t>GENFIR</t>
  </si>
  <si>
    <t>LASALLE</t>
  </si>
  <si>
    <t>7663 CORDNER</t>
  </si>
  <si>
    <t>H8N2X2</t>
  </si>
  <si>
    <t>4507G516</t>
  </si>
  <si>
    <t>GENNAXX PHARMA INC</t>
  </si>
  <si>
    <t>Gennaxx Pharma Inc</t>
  </si>
  <si>
    <t>89 THORNMOUNT</t>
  </si>
  <si>
    <t>M1B5V4</t>
  </si>
  <si>
    <t>3292791G521</t>
  </si>
  <si>
    <t>GENSCO EQUIPMENT 1990 INC</t>
  </si>
  <si>
    <t>GENSCO EQUIPMENT (1990) INC.</t>
  </si>
  <si>
    <t>53 CARLAW</t>
  </si>
  <si>
    <t>M4M2R6</t>
  </si>
  <si>
    <t>3312763G522</t>
  </si>
  <si>
    <t>GENZINE DIAGNOSTICS PEI</t>
  </si>
  <si>
    <t>70 WATTS AVENUE</t>
  </si>
  <si>
    <t>C1E 2B9</t>
  </si>
  <si>
    <t>G525</t>
  </si>
  <si>
    <t>3103G525</t>
  </si>
  <si>
    <t>GEO A HALL INC</t>
  </si>
  <si>
    <t>GEO. A. HALL INC.</t>
  </si>
  <si>
    <t>8800 6E CROISSANT</t>
  </si>
  <si>
    <t>H1J1A1</t>
  </si>
  <si>
    <t>G452</t>
  </si>
  <si>
    <t>8231G452</t>
  </si>
  <si>
    <t>GEO O DUBOIS INC</t>
  </si>
  <si>
    <t>GEO. O. DUBOIS INC.</t>
  </si>
  <si>
    <t>5820 BOUL. BOURQUE (SECTEUR ROCK FOREST-SAINT-ÉLIE-DEAUVILLE)</t>
  </si>
  <si>
    <t>JIN 1H3</t>
  </si>
  <si>
    <t>6731G312</t>
  </si>
  <si>
    <t>GEODESY GROUP INC</t>
  </si>
  <si>
    <t>Geodesy Group Inc.</t>
  </si>
  <si>
    <t>HIGH RIVER</t>
  </si>
  <si>
    <t>609 CENTRE 5</t>
  </si>
  <si>
    <t>T1V2C2</t>
  </si>
  <si>
    <t>G322</t>
  </si>
  <si>
    <t>5573176G322</t>
  </si>
  <si>
    <t>GEOLOGICAL SURVEY OF CANADA</t>
  </si>
  <si>
    <t>580 BOOTH</t>
  </si>
  <si>
    <t>K1A0E8</t>
  </si>
  <si>
    <t>4113096G422</t>
  </si>
  <si>
    <t>GEOPHYSIQUE GPR INTERNATIONAL INC</t>
  </si>
  <si>
    <t>2545 DELORIMIER</t>
  </si>
  <si>
    <t>J4K 3P7</t>
  </si>
  <si>
    <t>G122</t>
  </si>
  <si>
    <t>4694G122</t>
  </si>
  <si>
    <t>GEOPHYSIQUE SIGMA INC</t>
  </si>
  <si>
    <t>SAINT-BRUNO</t>
  </si>
  <si>
    <t>1400 MARIE-VICTORIN 200</t>
  </si>
  <si>
    <t>J3V6B9</t>
  </si>
  <si>
    <t>5421G122</t>
  </si>
  <si>
    <t>GEORGE BARNES AND SONS</t>
  </si>
  <si>
    <t>GEORGE BARNES &amp; SONS</t>
  </si>
  <si>
    <t>DUNNVILLE</t>
  </si>
  <si>
    <t>1593 NORTH SHORE DRIVE R.R. # 2 LOWBANKS</t>
  </si>
  <si>
    <t>N0A 1K0</t>
  </si>
  <si>
    <t>15679G621</t>
  </si>
  <si>
    <t>GEORGE M FRASER LTD</t>
  </si>
  <si>
    <t>GEORGE M. FRASER LTD.</t>
  </si>
  <si>
    <t>900 MCKAY ROAD</t>
  </si>
  <si>
    <t>L1W 3X8</t>
  </si>
  <si>
    <t>G625</t>
  </si>
  <si>
    <t>14147G625</t>
  </si>
  <si>
    <t>GEORGE MATHAIS CONSTRUCTION</t>
  </si>
  <si>
    <t>BEAR ISLAND</t>
  </si>
  <si>
    <t>POH 1C0</t>
  </si>
  <si>
    <t>17561G625</t>
  </si>
  <si>
    <t>GEORGE N JACKSON LIMITED</t>
  </si>
  <si>
    <t>GEORGE N. JACKSON LIMITED</t>
  </si>
  <si>
    <t>600 DERWENT WAY</t>
  </si>
  <si>
    <t>V3M 5P8</t>
  </si>
  <si>
    <t>16944G625</t>
  </si>
  <si>
    <t>George N. Jackson Limited</t>
  </si>
  <si>
    <t>600 DERWENT</t>
  </si>
  <si>
    <t>V3M5P8</t>
  </si>
  <si>
    <t>1139 MCDERMOT AVENUE</t>
  </si>
  <si>
    <t>R3C 2P6</t>
  </si>
  <si>
    <t>GEORGIAN BAY FIRE AND SAFETY LTD</t>
  </si>
  <si>
    <t>GEORGIAN BAY FIRE &amp; SAFETY  LTD.</t>
  </si>
  <si>
    <t>STRATFORD</t>
  </si>
  <si>
    <t>51 GRIFFITH ROAD</t>
  </si>
  <si>
    <t>N5A 6S4</t>
  </si>
  <si>
    <t>9153139G625</t>
  </si>
  <si>
    <t>GEORGIAN BAY FIRE &amp; SAFETY LTD</t>
  </si>
  <si>
    <t>6220 HAWTHORNE</t>
  </si>
  <si>
    <t>N8T1J9</t>
  </si>
  <si>
    <t>GEORGIAN BAY FIRE &amp; SAFETY LTD.</t>
  </si>
  <si>
    <t>1300-20TH ST. EAST P.O. BOX 803</t>
  </si>
  <si>
    <t>N4K 5W9</t>
  </si>
  <si>
    <t>GEORGIAN BAY PROPANE INC</t>
  </si>
  <si>
    <t>GEORGIAN BAY PROPANE INC.</t>
  </si>
  <si>
    <t>55 GREAT NORTH RD.</t>
  </si>
  <si>
    <t>P2A 2N9</t>
  </si>
  <si>
    <t>13740G625</t>
  </si>
  <si>
    <t>GEORGIAN EXPLORER CHARTERS</t>
  </si>
  <si>
    <t>Georgian Explorer Charters</t>
  </si>
  <si>
    <t>TINY</t>
  </si>
  <si>
    <t>154 BALM BEACH</t>
  </si>
  <si>
    <t>L0L2J0</t>
  </si>
  <si>
    <t>7904171G625</t>
  </si>
  <si>
    <t>GEOSPHAIR AVIATION INC</t>
  </si>
  <si>
    <t>GÉOSPHAIR AVIATION INC</t>
  </si>
  <si>
    <t>767 DU MONT-ROYAL</t>
  </si>
  <si>
    <t>H2J1W8</t>
  </si>
  <si>
    <t>2253144G216</t>
  </si>
  <si>
    <t>GEOTECH SERVICES INC</t>
  </si>
  <si>
    <t>Geotech Services Inc.</t>
  </si>
  <si>
    <t>PARADISE</t>
  </si>
  <si>
    <t>200 MCNAMARA</t>
  </si>
  <si>
    <t>A1L0A6</t>
  </si>
  <si>
    <t>4212696G326</t>
  </si>
  <si>
    <t>GERARD MAHEU INC</t>
  </si>
  <si>
    <t>SAINT-LOUIS-DE-GONZAGUE</t>
  </si>
  <si>
    <t>289, RANG DU 5</t>
  </si>
  <si>
    <t>J0S 1T0</t>
  </si>
  <si>
    <t>G663</t>
  </si>
  <si>
    <t>2809G663</t>
  </si>
  <si>
    <t>GERBER ELECTRIC</t>
  </si>
  <si>
    <t>GLENCOE</t>
  </si>
  <si>
    <t>139 SYMES STREET P.O. BOX 339</t>
  </si>
  <si>
    <t>N0L 1M0</t>
  </si>
  <si>
    <t>G616</t>
  </si>
  <si>
    <t>15974G616</t>
  </si>
  <si>
    <t>GERDAU COURTICE STEEL INC</t>
  </si>
  <si>
    <t>GERDAU COURTICE STEEL INC.</t>
  </si>
  <si>
    <t>160 ORION PLACE</t>
  </si>
  <si>
    <t>N1T 1R9</t>
  </si>
  <si>
    <t>11440G632</t>
  </si>
  <si>
    <t>GERDAU MRM STEEL</t>
  </si>
  <si>
    <t>SELKIRK</t>
  </si>
  <si>
    <t>27 MAIN STREET</t>
  </si>
  <si>
    <t>R1A 2B4</t>
  </si>
  <si>
    <t>17917G635</t>
  </si>
  <si>
    <t>GEROW PROPANE LTD</t>
  </si>
  <si>
    <t>GEROW PROPANE LTD.</t>
  </si>
  <si>
    <t>BRIGHTON</t>
  </si>
  <si>
    <t>15384 COUNTY ROAD # 2 BOX 474</t>
  </si>
  <si>
    <t>K0K 1H0</t>
  </si>
  <si>
    <t>12390G616</t>
  </si>
  <si>
    <t>GERRARD SCRAP METALS</t>
  </si>
  <si>
    <t>PORTAGE LA PRAIRIE</t>
  </si>
  <si>
    <t>350 14 ST. N.E.</t>
  </si>
  <si>
    <t>R1N3C4</t>
  </si>
  <si>
    <t>16945G663</t>
  </si>
  <si>
    <t>GERRITS WATER WELL DRILLING</t>
  </si>
  <si>
    <t>Gerrits Water Well Drilling</t>
  </si>
  <si>
    <t>GRAND VALLEY</t>
  </si>
  <si>
    <t>215154 10TH</t>
  </si>
  <si>
    <t>L0N1G0</t>
  </si>
  <si>
    <t>2432994G632</t>
  </si>
  <si>
    <t>GESCAN</t>
  </si>
  <si>
    <t>1451 ST JAMES STREET</t>
  </si>
  <si>
    <t>R3H 0W9</t>
  </si>
  <si>
    <t>G250</t>
  </si>
  <si>
    <t>16946G250</t>
  </si>
  <si>
    <t>GESCAN LTD DIVISION OF SONEPAR</t>
  </si>
  <si>
    <t>GESCAN LTD. (DIVISION OF SONEPAR)</t>
  </si>
  <si>
    <t>2630 MILLAR AVENUE</t>
  </si>
  <si>
    <t>S7K-0X5</t>
  </si>
  <si>
    <t>G254</t>
  </si>
  <si>
    <t>9590G254</t>
  </si>
  <si>
    <t>GESCAN LTD ELECTRICAL DISTRIBUTORS</t>
  </si>
  <si>
    <t>GESCAN LTD. ELECTRICAL DISTRIBUTORS</t>
  </si>
  <si>
    <t>3030 E. BROADWAY</t>
  </si>
  <si>
    <t>V5M 1Z4</t>
  </si>
  <si>
    <t>20702G254</t>
  </si>
  <si>
    <t>GESTION GEMMA AND CAMILLE LAPOINTE INC</t>
  </si>
  <si>
    <t>GESTION GEMMA &amp; CAMILLE LAPOINTE INC.</t>
  </si>
  <si>
    <t>181, ROUTE 138 OUEST</t>
  </si>
  <si>
    <t>G0T 1E0</t>
  </si>
  <si>
    <t>G235</t>
  </si>
  <si>
    <t>7501G235</t>
  </si>
  <si>
    <t>GESTION JOACHIM BHERER INC</t>
  </si>
  <si>
    <t>GESTION JOACHIM BHERER INC.</t>
  </si>
  <si>
    <t>LA MALBAIE</t>
  </si>
  <si>
    <t>11 DES BATTURES</t>
  </si>
  <si>
    <t>G5A2P3</t>
  </si>
  <si>
    <t>8903234G235</t>
  </si>
  <si>
    <t>GF STRONG REHAB CENTRE</t>
  </si>
  <si>
    <t>G.F. STRONG REHAB CENTRE</t>
  </si>
  <si>
    <t>4255 LAUREL STREET</t>
  </si>
  <si>
    <t>V5Z2G9</t>
  </si>
  <si>
    <t>22310G123</t>
  </si>
  <si>
    <t>GF THOMPSON CO LTD</t>
  </si>
  <si>
    <t>G.F. THOMPSON CO. LTD.</t>
  </si>
  <si>
    <t>NEWMARKET</t>
  </si>
  <si>
    <t>620 STEVEN CRT</t>
  </si>
  <si>
    <t>L3Y 6Z2</t>
  </si>
  <si>
    <t>12300G135</t>
  </si>
  <si>
    <t>GFS</t>
  </si>
  <si>
    <t>AMHERST</t>
  </si>
  <si>
    <t>38 INDUSTRIAL PARK DRIVE</t>
  </si>
  <si>
    <t>B4H4R5</t>
  </si>
  <si>
    <t>G120</t>
  </si>
  <si>
    <t>2646G120</t>
  </si>
  <si>
    <t>GFX POWER INC</t>
  </si>
  <si>
    <t>120 - 3823 HENNING DRIVE</t>
  </si>
  <si>
    <t>V5C 6P3</t>
  </si>
  <si>
    <t>G121</t>
  </si>
  <si>
    <t>23051G121</t>
  </si>
  <si>
    <t>GH COMPANY A DIVISON OF IKO INDUSTRIES</t>
  </si>
  <si>
    <t>GH COMPANY (A DIVISON OF IKO INDUSTRIES)</t>
  </si>
  <si>
    <t>2540 RENA RD.</t>
  </si>
  <si>
    <t>L4T 3C9</t>
  </si>
  <si>
    <t>12410G515</t>
  </si>
  <si>
    <t>GHD CONSULTANTS LTEE</t>
  </si>
  <si>
    <t>RIMOUSKI</t>
  </si>
  <si>
    <t>491 JEAN-MARIE-LEBLANC</t>
  </si>
  <si>
    <t>G5M1B8</t>
  </si>
  <si>
    <t>513550G325</t>
  </si>
  <si>
    <t>GHD LIMITED</t>
  </si>
  <si>
    <t>GHD Limited</t>
  </si>
  <si>
    <t>347 PIDO 29</t>
  </si>
  <si>
    <t>G345</t>
  </si>
  <si>
    <t>2473291G345</t>
  </si>
  <si>
    <t>GHL TRANSPORT</t>
  </si>
  <si>
    <t>LAVALTRIE</t>
  </si>
  <si>
    <t>275 NOTRE-DAME</t>
  </si>
  <si>
    <t>J5T1N8</t>
  </si>
  <si>
    <t>8249G436</t>
  </si>
  <si>
    <t>GHY INTERNATIONAL</t>
  </si>
  <si>
    <t>5200 MILLER 2110</t>
  </si>
  <si>
    <t>V7B1L1</t>
  </si>
  <si>
    <t>1712666G536</t>
  </si>
  <si>
    <t>GIBCO CANADA INC</t>
  </si>
  <si>
    <t>GIBCO CANADA INC.</t>
  </si>
  <si>
    <t>2270 INDUSTRIAL ST.</t>
  </si>
  <si>
    <t>L7P 1A1</t>
  </si>
  <si>
    <t>12392G122</t>
  </si>
  <si>
    <t>GIGNAC MIDWAY MARKETERIA</t>
  </si>
  <si>
    <t>1250 VINDEN STREET</t>
  </si>
  <si>
    <t>L4R 4L9</t>
  </si>
  <si>
    <t>G252</t>
  </si>
  <si>
    <t>16234G252</t>
  </si>
  <si>
    <t>GIL FAB LES ENTREPRISES INTERNATIONAL INC</t>
  </si>
  <si>
    <t>GIL-FAB - LES ENTREPRISES INTERNATIONAL INC</t>
  </si>
  <si>
    <t>MASCOUCHE</t>
  </si>
  <si>
    <t>625, BOUL INDUSTRIEL</t>
  </si>
  <si>
    <t>J7K 3G6</t>
  </si>
  <si>
    <t>G411</t>
  </si>
  <si>
    <t>7276G411</t>
  </si>
  <si>
    <t>GILBERT PLAINS CONSUMERS CO OPERATIVE LTD</t>
  </si>
  <si>
    <t>GILBERT PLAINS CONSUMER'S CO-OPERATIVE LTD.</t>
  </si>
  <si>
    <t>GILBERT PLAINS</t>
  </si>
  <si>
    <t>22 BURROWS ST.</t>
  </si>
  <si>
    <t>R0L 0X0</t>
  </si>
  <si>
    <t>G416</t>
  </si>
  <si>
    <t>GILCO PRODUITS CHIMIQUES INC</t>
  </si>
  <si>
    <t>4001, BOULEVARD INDUSTRIEL</t>
  </si>
  <si>
    <t>H7L 4S3</t>
  </si>
  <si>
    <t>5229G421</t>
  </si>
  <si>
    <t>GILEAD ALBERTA ULC</t>
  </si>
  <si>
    <t>Gilead Alberta ULC</t>
  </si>
  <si>
    <t>1021 HAYTER</t>
  </si>
  <si>
    <t>T6S1A1</t>
  </si>
  <si>
    <t>G434</t>
  </si>
  <si>
    <t>4112826G434</t>
  </si>
  <si>
    <t>GILES TOOL AGENCIES LTD</t>
  </si>
  <si>
    <t>GILES TOOL AGENCIES LTD.</t>
  </si>
  <si>
    <t>6520 LAWRENCE AVE. EAST</t>
  </si>
  <si>
    <t>M1C 4A7</t>
  </si>
  <si>
    <t>12411G423</t>
  </si>
  <si>
    <t>GILLAM CO OP LTD</t>
  </si>
  <si>
    <t>GILLAM CO-OP LTD.</t>
  </si>
  <si>
    <t>GILLAM</t>
  </si>
  <si>
    <t>P.O. BOX 69</t>
  </si>
  <si>
    <t>R0B 0L0</t>
  </si>
  <si>
    <t>GILLIS QUARRIES LTD</t>
  </si>
  <si>
    <t>GILLIS QUARRIES LTD.</t>
  </si>
  <si>
    <t>GARSON</t>
  </si>
  <si>
    <t>PR 306</t>
  </si>
  <si>
    <t>R0E 0R0</t>
  </si>
  <si>
    <t>G426</t>
  </si>
  <si>
    <t>16958G426</t>
  </si>
  <si>
    <t>GIMLI RURAL MUNICIPALITY OF</t>
  </si>
  <si>
    <t>GIMLI, RURAL MUNICIPALITY OF</t>
  </si>
  <si>
    <t>GIMLI</t>
  </si>
  <si>
    <t>120 CENTRE STREET</t>
  </si>
  <si>
    <t>R0C 1B0</t>
  </si>
  <si>
    <t>G546</t>
  </si>
  <si>
    <t>16960G546</t>
  </si>
  <si>
    <t>GIO RAILWAYS</t>
  </si>
  <si>
    <t>GIO Railways</t>
  </si>
  <si>
    <t>ORANGEVILLE</t>
  </si>
  <si>
    <t>75 FIRST</t>
  </si>
  <si>
    <t>L9W5B6</t>
  </si>
  <si>
    <t>G642</t>
  </si>
  <si>
    <t>2212577G642</t>
  </si>
  <si>
    <t>GIRARD BULK SERVICE LTD</t>
  </si>
  <si>
    <t>134 - 4TH ST</t>
  </si>
  <si>
    <t>S4A 0T4</t>
  </si>
  <si>
    <t>1054140G663</t>
  </si>
  <si>
    <t>HWY 13 &amp; 8 BOX 639</t>
  </si>
  <si>
    <t>S0C 2H0</t>
  </si>
  <si>
    <t>HWY 9 S BOX 1108</t>
  </si>
  <si>
    <t>S0C 0R0</t>
  </si>
  <si>
    <t>GIRARD BULK SERVICE LTD.</t>
  </si>
  <si>
    <t>449 PO</t>
  </si>
  <si>
    <t>S0C2B0</t>
  </si>
  <si>
    <t>GIRARD BULK SERVICE LTDDIV HANCOCK PETROLEUM INC</t>
  </si>
  <si>
    <t>GIRARD BULK SERVICE LTD.(DIV. HANCOCK PETROLEUM INC.)</t>
  </si>
  <si>
    <t>28 PO</t>
  </si>
  <si>
    <t>S0C0B0</t>
  </si>
  <si>
    <t>GIROUX AND LESSARD LTEE</t>
  </si>
  <si>
    <t>GIROUX &amp; LESSARD LTEE</t>
  </si>
  <si>
    <t>7285, 35E AVENUE</t>
  </si>
  <si>
    <t>G5Y 5C2</t>
  </si>
  <si>
    <t>4814G625</t>
  </si>
  <si>
    <t>GIVAUDAN ROURE INC</t>
  </si>
  <si>
    <t>GIVAUDAN ROURE INC.</t>
  </si>
  <si>
    <t>98 WALKER DRIVE</t>
  </si>
  <si>
    <t>L6T 4H6</t>
  </si>
  <si>
    <t>12413G135</t>
  </si>
  <si>
    <t>GJ CHEMICAL CO LTD</t>
  </si>
  <si>
    <t>G.J. CHEMICAL CO. LTD.</t>
  </si>
  <si>
    <t>HWY. 30 &amp; MILE ROAD 9</t>
  </si>
  <si>
    <t>G524</t>
  </si>
  <si>
    <t>18765G524</t>
  </si>
  <si>
    <t>GK CHEMICAL SPECIALTIES CO LTD</t>
  </si>
  <si>
    <t>G.K. CHEMICAL SPECIALTIES CO. LTD.</t>
  </si>
  <si>
    <t>90 BARBADOS BLVD.</t>
  </si>
  <si>
    <t>M1J 1K9</t>
  </si>
  <si>
    <t>14148G524</t>
  </si>
  <si>
    <t>GK MORSE TRUCKING</t>
  </si>
  <si>
    <t>G.K. MORSE TRUCKING</t>
  </si>
  <si>
    <t>CENTREVILLE</t>
  </si>
  <si>
    <t>226 IRA BILL</t>
  </si>
  <si>
    <t>B0P1J0</t>
  </si>
  <si>
    <t>G562</t>
  </si>
  <si>
    <t>316G562</t>
  </si>
  <si>
    <t>GK SERVICES QUEBEC INC</t>
  </si>
  <si>
    <t>GK SERVICES (QUÉBEC) INC.</t>
  </si>
  <si>
    <t>8400 19E</t>
  </si>
  <si>
    <t>H1Z4J3</t>
  </si>
  <si>
    <t>G612</t>
  </si>
  <si>
    <t>7305G612</t>
  </si>
  <si>
    <t>GKN SINTER METALS INC</t>
  </si>
  <si>
    <t>GKN Sinter Metals Inc</t>
  </si>
  <si>
    <t>7 MICHIGAN</t>
  </si>
  <si>
    <t>N5P1H1</t>
  </si>
  <si>
    <t>373899G525</t>
  </si>
  <si>
    <t>GLANFORD AVIATION SERVICES LTD GASL</t>
  </si>
  <si>
    <t>GLANFORD AVIATION  SERVICES LTD. (GASL)</t>
  </si>
  <si>
    <t>MOUNT HOPE</t>
  </si>
  <si>
    <t>9300 AIRPORT ROAD UNIT 200</t>
  </si>
  <si>
    <t>L0R 1W0</t>
  </si>
  <si>
    <t>17492G451</t>
  </si>
  <si>
    <t>GLASS SHIELD</t>
  </si>
  <si>
    <t>CHATEAUGUAY</t>
  </si>
  <si>
    <t>111 BOMBARDIER</t>
  </si>
  <si>
    <t>J6J4Z2</t>
  </si>
  <si>
    <t>G424</t>
  </si>
  <si>
    <t>5570G424</t>
  </si>
  <si>
    <t>GLASSY BAY OUTFITTERS</t>
  </si>
  <si>
    <t>ELLIOT LAKE</t>
  </si>
  <si>
    <t>218 TIMBER</t>
  </si>
  <si>
    <t>P5A2T1</t>
  </si>
  <si>
    <t>4873188G421</t>
  </si>
  <si>
    <t>GLAXOSMITHKLINE GSK</t>
  </si>
  <si>
    <t>GLAXOSMITHKLINE    (GSK)</t>
  </si>
  <si>
    <t>7333 MISSISSAUGA RD. NORTH</t>
  </si>
  <si>
    <t>L5N 6L4</t>
  </si>
  <si>
    <t>12089G422</t>
  </si>
  <si>
    <t>GLEN CHEMICALS LTD</t>
  </si>
  <si>
    <t>GLEN CHEMICALS LTD.</t>
  </si>
  <si>
    <t>1149 BELLAMY RD. NORTH #18</t>
  </si>
  <si>
    <t>M1H 1H7</t>
  </si>
  <si>
    <t>12091G452</t>
  </si>
  <si>
    <t>GLENCO INDUSTRIES</t>
  </si>
  <si>
    <t>2460 ANSON DRIVE UNIT 10-11</t>
  </si>
  <si>
    <t>L5S 1G7</t>
  </si>
  <si>
    <t>16864G452</t>
  </si>
  <si>
    <t>GLENCORE CANADA CORPORATION</t>
  </si>
  <si>
    <t>Glencore Canada Corporation</t>
  </si>
  <si>
    <t>2450 DERRY</t>
  </si>
  <si>
    <t>L5S1B2</t>
  </si>
  <si>
    <t>2472649G452</t>
  </si>
  <si>
    <t>GLENDAL METAL COMPANY GMC</t>
  </si>
  <si>
    <t>GLENDAL METAL COMPANY (GMC)</t>
  </si>
  <si>
    <t>424 GLENDALE</t>
  </si>
  <si>
    <t>L2P3Y3</t>
  </si>
  <si>
    <t>4872955G453</t>
  </si>
  <si>
    <t>GLENGARRY MEMORIAL HOSPITAL</t>
  </si>
  <si>
    <t>ALEXANDRIA</t>
  </si>
  <si>
    <t>HIGHWAY 43</t>
  </si>
  <si>
    <t>18832G452</t>
  </si>
  <si>
    <t>GLENORA DISTILLERS INTERNATIONAL LTD</t>
  </si>
  <si>
    <t>GLENORA DISTILLERS INTERNATIONAL LTD.</t>
  </si>
  <si>
    <t>MABOU</t>
  </si>
  <si>
    <t>BOX 181, MABOU ROUTE 19</t>
  </si>
  <si>
    <t>B0E 1X0</t>
  </si>
  <si>
    <t>G456</t>
  </si>
  <si>
    <t>4016G456</t>
  </si>
  <si>
    <t>GLENWOOD LABEL AND BOX MFG</t>
  </si>
  <si>
    <t>GLENWOOD LABEL &amp; BOX MFG</t>
  </si>
  <si>
    <t>#117 - 15 BRAID STREET</t>
  </si>
  <si>
    <t>V3L 5N7</t>
  </si>
  <si>
    <t>20352G453</t>
  </si>
  <si>
    <t>GLIDDEN DEVOE PAINTS</t>
  </si>
  <si>
    <t>GLIDDEN-DEVOE PAINTS</t>
  </si>
  <si>
    <t>75 AKERLEY BLVD</t>
  </si>
  <si>
    <t>B3B 1R7</t>
  </si>
  <si>
    <t>G435</t>
  </si>
  <si>
    <t>2355G435</t>
  </si>
  <si>
    <t>GLIDDEN PAINT SYSTEMS</t>
  </si>
  <si>
    <t>129 WYSE RD.</t>
  </si>
  <si>
    <t>B3A 4K9</t>
  </si>
  <si>
    <t>128G435</t>
  </si>
  <si>
    <t>GLOBAL GROUP</t>
  </si>
  <si>
    <t>115 TRIDER CRESENT BURNSIDE INDUSTRIAL PARK</t>
  </si>
  <si>
    <t>B3B 1V6</t>
  </si>
  <si>
    <t>G414</t>
  </si>
  <si>
    <t>814G414</t>
  </si>
  <si>
    <t>GLOBAL REFRIGERATION OF CANADA LTD</t>
  </si>
  <si>
    <t>GLOBAL REFRIGERATION OF CANADA LTD.</t>
  </si>
  <si>
    <t>16 ADVANCE RD.</t>
  </si>
  <si>
    <t>M8Z 2T4</t>
  </si>
  <si>
    <t>12110G414</t>
  </si>
  <si>
    <t>GLOBAL SAFE TECHNOLOGIES INC</t>
  </si>
  <si>
    <t>GLOBAL SAFE TECHNOLOGIES INC.</t>
  </si>
  <si>
    <t>265 - 19358 96TH AVENUE</t>
  </si>
  <si>
    <t>V4N4C1</t>
  </si>
  <si>
    <t>23189G414</t>
  </si>
  <si>
    <t>GLOBAL SHIPPING SOLUTION INC</t>
  </si>
  <si>
    <t>Global Shipping Solution Inc</t>
  </si>
  <si>
    <t>1744 MEYERSIDE 103</t>
  </si>
  <si>
    <t>L5T1A3</t>
  </si>
  <si>
    <t>1852820G414</t>
  </si>
  <si>
    <t>GLOPEC INTERNATIONAL INC</t>
  </si>
  <si>
    <t>GLOPEC INTERNATIONAL INC.</t>
  </si>
  <si>
    <t>THORNHILL</t>
  </si>
  <si>
    <t>10 WATERLOO COURT</t>
  </si>
  <si>
    <t>L3T 6L9</t>
  </si>
  <si>
    <t>13767G412</t>
  </si>
  <si>
    <t>GLOVERS SERVICE</t>
  </si>
  <si>
    <t>GLOVER'S SERVICE</t>
  </si>
  <si>
    <t>OSAGE</t>
  </si>
  <si>
    <t>BOX 79</t>
  </si>
  <si>
    <t>S0G 3T0</t>
  </si>
  <si>
    <t>11101G416</t>
  </si>
  <si>
    <t>GM RIOUX TRUCKING</t>
  </si>
  <si>
    <t>GRAND FALLS</t>
  </si>
  <si>
    <t>855 ROUTE 108</t>
  </si>
  <si>
    <t>E3Y-4A5</t>
  </si>
  <si>
    <t>3181G562</t>
  </si>
  <si>
    <t>GN JOHNSTON EQUIPMENT</t>
  </si>
  <si>
    <t>GN Johnston Equipment</t>
  </si>
  <si>
    <t>1080 CHAMPLAIN</t>
  </si>
  <si>
    <t>E1A8L8</t>
  </si>
  <si>
    <t>4232697G525</t>
  </si>
  <si>
    <t>GN JOHNSTON EQUIPMENT CO LTD</t>
  </si>
  <si>
    <t>G.N. JOHNSTON EQUIPMENT CO. LTD.</t>
  </si>
  <si>
    <t>#105 - 581 CHESTER ROAD ANNACIS ISLAND</t>
  </si>
  <si>
    <t>V3M 6G7</t>
  </si>
  <si>
    <t>GN JOHNSTON EQUIPMENT INC</t>
  </si>
  <si>
    <t>G.N. JOHNSTON EQUIPMENT INC.</t>
  </si>
  <si>
    <t>3200 WATT</t>
  </si>
  <si>
    <t>G1X4P8</t>
  </si>
  <si>
    <t>GNB INDUSTRIAL POWER</t>
  </si>
  <si>
    <t>2 BLUEWATER RD</t>
  </si>
  <si>
    <t>B3B 1G7</t>
  </si>
  <si>
    <t>2558G515</t>
  </si>
  <si>
    <t>GNL ENVIRONMENTAL</t>
  </si>
  <si>
    <t>1 MACALEER DRIVE</t>
  </si>
  <si>
    <t>C1E 2A1</t>
  </si>
  <si>
    <t>3102G545</t>
  </si>
  <si>
    <t>GNWT INUVIK</t>
  </si>
  <si>
    <t>GNWT Inuvik</t>
  </si>
  <si>
    <t>INUVIK</t>
  </si>
  <si>
    <t>X0E0T0</t>
  </si>
  <si>
    <t>4653309G535</t>
  </si>
  <si>
    <t>GO DIRECT SOLUTIONS LTD</t>
  </si>
  <si>
    <t>Go Direct Solutions Ltd</t>
  </si>
  <si>
    <t>460 ADMIRAL</t>
  </si>
  <si>
    <t>L5T3A3</t>
  </si>
  <si>
    <t>G362</t>
  </si>
  <si>
    <t>2454179G362</t>
  </si>
  <si>
    <t>GO GREEN PROPANE COX LAWRENCE DALE</t>
  </si>
  <si>
    <t>GO GREEN PROPANE (COX LAWRENCE DALE)</t>
  </si>
  <si>
    <t>MILE 63 ALASKA HWY 14838 SEQUOIA STREET (BOX 684 CHARLIE LAKE)</t>
  </si>
  <si>
    <t>VOC1HO</t>
  </si>
  <si>
    <t>23377G265</t>
  </si>
  <si>
    <t>GO HELICO</t>
  </si>
  <si>
    <t>GO HÉLICO</t>
  </si>
  <si>
    <t>1688 DE L'AÉROPORT</t>
  </si>
  <si>
    <t>G2G0K1</t>
  </si>
  <si>
    <t>G420</t>
  </si>
  <si>
    <t>2253304G420</t>
  </si>
  <si>
    <t>GODERICH EXETER RAILWAY</t>
  </si>
  <si>
    <t>KITCHENER</t>
  </si>
  <si>
    <t>126 WEBER STREET WEST  BLDG. TWO KITCHENER  YARD/NEXT TO VIA STATION</t>
  </si>
  <si>
    <t>N2H 3Z9</t>
  </si>
  <si>
    <t>15666G362</t>
  </si>
  <si>
    <t>GODINS ELECTRIC LTD</t>
  </si>
  <si>
    <t>GODIN'S ELECTRIC LTD.</t>
  </si>
  <si>
    <t>1970 CONNOLLY AVENUE</t>
  </si>
  <si>
    <t>G352</t>
  </si>
  <si>
    <t>2963G352</t>
  </si>
  <si>
    <t>GOFER COURIER</t>
  </si>
  <si>
    <t>1048 BALMORAL ST.</t>
  </si>
  <si>
    <t>P7B 5T9</t>
  </si>
  <si>
    <t>G162</t>
  </si>
  <si>
    <t>15038G162</t>
  </si>
  <si>
    <t>GOHARD OILFIELD SERVICES LTD</t>
  </si>
  <si>
    <t>GoHard Oilfield Services Ltd.</t>
  </si>
  <si>
    <t>144 PO</t>
  </si>
  <si>
    <t>G634</t>
  </si>
  <si>
    <t>1054633G634</t>
  </si>
  <si>
    <t>GOJIT INC</t>
  </si>
  <si>
    <t>300 BISCAYNE CRESCENT</t>
  </si>
  <si>
    <t>L6W 4S1</t>
  </si>
  <si>
    <t>16635G235</t>
  </si>
  <si>
    <t>GOLD BUSINESS MACHINES LTD</t>
  </si>
  <si>
    <t>GOLD BUSINESS MACHINES LTD.</t>
  </si>
  <si>
    <t>791 BRADFORD STREET</t>
  </si>
  <si>
    <t>R3H 0N2</t>
  </si>
  <si>
    <t>G431</t>
  </si>
  <si>
    <t>19422G431</t>
  </si>
  <si>
    <t>GOLD LINE TRANSPORT LTD</t>
  </si>
  <si>
    <t>GOLD LINE TRANSPORT LTD.</t>
  </si>
  <si>
    <t>NEWCASTLE</t>
  </si>
  <si>
    <t>HWY #8 BOX 91</t>
  </si>
  <si>
    <t>E1V 3M2</t>
  </si>
  <si>
    <t>123G434</t>
  </si>
  <si>
    <t>GOLDBELT TIRE AND SUPPLY CO LTD</t>
  </si>
  <si>
    <t>GOLDBELT TIRE &amp; SUPPLY CO. LTD.</t>
  </si>
  <si>
    <t>KIRKLAND LAKE</t>
  </si>
  <si>
    <t>NIPISSING LANE P.O. BOX 155</t>
  </si>
  <si>
    <t>P2N 3M6</t>
  </si>
  <si>
    <t>12125G431</t>
  </si>
  <si>
    <t>GOLDCORP INC</t>
  </si>
  <si>
    <t>GOLDCORP INC.</t>
  </si>
  <si>
    <t>BALMERTOWN</t>
  </si>
  <si>
    <t>RED LAKE MINE DIVISION/BALMER COMPLEX. 17 MINE ROAD    BAG 2000</t>
  </si>
  <si>
    <t>P0V 1C0</t>
  </si>
  <si>
    <t>15445G432</t>
  </si>
  <si>
    <t>SOUTH PORCUPINE</t>
  </si>
  <si>
    <t>4315 GOLD MINE ROAD</t>
  </si>
  <si>
    <t>P0N 1H0</t>
  </si>
  <si>
    <t>GOLDEN BASE CONTRACTING LTD</t>
  </si>
  <si>
    <t>Golden Base Contracting Ltd.</t>
  </si>
  <si>
    <t>6863 PO</t>
  </si>
  <si>
    <t>V1J4J3</t>
  </si>
  <si>
    <t>8453310G435</t>
  </si>
  <si>
    <t>GOLDEN PENNY ENTERPRISES LTD</t>
  </si>
  <si>
    <t>31 BRIDGE AVE</t>
  </si>
  <si>
    <t>3852G435</t>
  </si>
  <si>
    <t>GOLDEN TRANSFER COMPANY</t>
  </si>
  <si>
    <t>GOLDEN</t>
  </si>
  <si>
    <t>400 FISHER ROAD S BOX 1336</t>
  </si>
  <si>
    <t>V0A 1H0</t>
  </si>
  <si>
    <t>22125G435</t>
  </si>
  <si>
    <t>GOLDER ASSOCIATES LTD</t>
  </si>
  <si>
    <t>1721 8TH STREET EAST</t>
  </si>
  <si>
    <t>S7H 0T4</t>
  </si>
  <si>
    <t>373491G436</t>
  </si>
  <si>
    <t>BAY 7, 820-28TH STREET NE</t>
  </si>
  <si>
    <t>T2A 6K1</t>
  </si>
  <si>
    <t>Golder Associates Ltd.</t>
  </si>
  <si>
    <t>2900 ARGENTIA</t>
  </si>
  <si>
    <t>L5N7X9</t>
  </si>
  <si>
    <t>GOLDSTREAM DISTILLERY</t>
  </si>
  <si>
    <t>1741 FALCON HTS</t>
  </si>
  <si>
    <t>V9B6H6</t>
  </si>
  <si>
    <t>10183113G432</t>
  </si>
  <si>
    <t>GONEXUS</t>
  </si>
  <si>
    <t>Gonexus</t>
  </si>
  <si>
    <t>1900 25A</t>
  </si>
  <si>
    <t>T3E1Y5</t>
  </si>
  <si>
    <t>2893490G522</t>
  </si>
  <si>
    <t>GOOD N KLEAN DISTRIBUTORS</t>
  </si>
  <si>
    <t>GOOD-N-KLEAN DISTRIBUTORS</t>
  </si>
  <si>
    <t>648 MAGNETIC DR.</t>
  </si>
  <si>
    <t>M3J 2C4</t>
  </si>
  <si>
    <t>12126G352</t>
  </si>
  <si>
    <t>GOOD SPIRIT AIR SERVICE</t>
  </si>
  <si>
    <t>Good Spirit Air Service</t>
  </si>
  <si>
    <t>EBENEZER</t>
  </si>
  <si>
    <t>128 PO</t>
  </si>
  <si>
    <t>S0A0T0</t>
  </si>
  <si>
    <t>G321</t>
  </si>
  <si>
    <t>10243209G321</t>
  </si>
  <si>
    <t>GOODBRANDSONS TRANSFER LTD</t>
  </si>
  <si>
    <t>GOODBRANDSON'S TRANSFER LTD.</t>
  </si>
  <si>
    <t>780 MAIN STREET NORTH</t>
  </si>
  <si>
    <t>R1A 2A7</t>
  </si>
  <si>
    <t>G316</t>
  </si>
  <si>
    <t>16973G316</t>
  </si>
  <si>
    <t>GOODLO TANK TRUCK SERVICES</t>
  </si>
  <si>
    <t>BOX 148 BALDONNEL BC JUST OUTSIDE FORT ST JOHN</t>
  </si>
  <si>
    <t>V0C-1C0</t>
  </si>
  <si>
    <t>G343</t>
  </si>
  <si>
    <t>21977G343</t>
  </si>
  <si>
    <t>GOODYEAR CANADA INC DIVISION COMMERCIALE 137</t>
  </si>
  <si>
    <t>GOODYEAR CANADA INC. - DIVISION COMMERCIALE # 137</t>
  </si>
  <si>
    <t>1175 BERSIMIS</t>
  </si>
  <si>
    <t>G7K1A4</t>
  </si>
  <si>
    <t>5461G362</t>
  </si>
  <si>
    <t>GOOSE BAY WHOLESALERS LTD</t>
  </si>
  <si>
    <t>GOOSE BAY WHOLESALERS LTD.</t>
  </si>
  <si>
    <t>GOOSE BAY</t>
  </si>
  <si>
    <t>1 BROOMFIELD STREET BOX 400 STN. 'B'</t>
  </si>
  <si>
    <t>A0P 1E0</t>
  </si>
  <si>
    <t>G214</t>
  </si>
  <si>
    <t>166G214</t>
  </si>
  <si>
    <t>GOOSE SALES AND SERVICE</t>
  </si>
  <si>
    <t>GOOSE SALES &amp; SERVICE</t>
  </si>
  <si>
    <t>168 HAMPILTON RIVER ROAD P O BOX 370 STN "B"</t>
  </si>
  <si>
    <t>G224</t>
  </si>
  <si>
    <t>2176G224</t>
  </si>
  <si>
    <t>GORD DAVENPORT AUTOMOTIVE INC</t>
  </si>
  <si>
    <t>GORD DAVENPORT AUTOMOTIVE INC.</t>
  </si>
  <si>
    <t>314 HOLLAND ST. WEST</t>
  </si>
  <si>
    <t>L3Z 4J2</t>
  </si>
  <si>
    <t>G631</t>
  </si>
  <si>
    <t>12132G631</t>
  </si>
  <si>
    <t>GORDON BARR LTD</t>
  </si>
  <si>
    <t>GORDON BARR LTD.</t>
  </si>
  <si>
    <t>KINGSTON</t>
  </si>
  <si>
    <t>156 DUFF STREET</t>
  </si>
  <si>
    <t>K7K 2L5</t>
  </si>
  <si>
    <t>17425G635</t>
  </si>
  <si>
    <t>GORDON WATERS CONTRACTING LTD</t>
  </si>
  <si>
    <t>GORDON WATERS CONTRACTING LTD.</t>
  </si>
  <si>
    <t>6135 FAIRWAY AVENUE</t>
  </si>
  <si>
    <t>V0N 3A5</t>
  </si>
  <si>
    <t>22608G635</t>
  </si>
  <si>
    <t>GORSKI BULK TRANSPORT INC</t>
  </si>
  <si>
    <t>GORSKI BULK TRANSPORT INC.</t>
  </si>
  <si>
    <t>OLDCASTLE</t>
  </si>
  <si>
    <t>5400 WALKER RD.</t>
  </si>
  <si>
    <t>N0R 1L0</t>
  </si>
  <si>
    <t>12134G621</t>
  </si>
  <si>
    <t>GORWOOD AUTOMOTIVE AND INDUSTRIAL SUPPLIES</t>
  </si>
  <si>
    <t>39 YOUNG</t>
  </si>
  <si>
    <t>N4S3L6</t>
  </si>
  <si>
    <t>G633</t>
  </si>
  <si>
    <t>12135G633</t>
  </si>
  <si>
    <t>GOSSELIN EXPRESS LTEE</t>
  </si>
  <si>
    <t>1537 RUE CAOUETTE SUD</t>
  </si>
  <si>
    <t>G6G 5S5</t>
  </si>
  <si>
    <t>7288G245</t>
  </si>
  <si>
    <t>GOUDRON PAGE</t>
  </si>
  <si>
    <t>SAINT-COLOMBAN</t>
  </si>
  <si>
    <t>23 MONTEE DE L'EGLISE</t>
  </si>
  <si>
    <t>J0R 1N0</t>
  </si>
  <si>
    <t>G365</t>
  </si>
  <si>
    <t>7167G365</t>
  </si>
  <si>
    <t>GOUDRONS DU QUEBEC INC LES</t>
  </si>
  <si>
    <t>GOUDRONS DU QUEBEC INC (LES)</t>
  </si>
  <si>
    <t>SAINTE-ANNE-DES-PLAINES</t>
  </si>
  <si>
    <t>22 BOUL DES ENTREPRISES</t>
  </si>
  <si>
    <t>J0N 1H0</t>
  </si>
  <si>
    <t>6839G365</t>
  </si>
  <si>
    <t>GOUDRONS LAURENTIENS INC</t>
  </si>
  <si>
    <t>Goudrons Laurentiens Inc.</t>
  </si>
  <si>
    <t>30 DU LAC-RINFRET</t>
  </si>
  <si>
    <t>J5K2C1</t>
  </si>
  <si>
    <t>2293207G365</t>
  </si>
  <si>
    <t>GOUDY TRANSPORT</t>
  </si>
  <si>
    <t>Goudy Transport</t>
  </si>
  <si>
    <t>STOUGHTON</t>
  </si>
  <si>
    <t>180 PO</t>
  </si>
  <si>
    <t>S0G4T0</t>
  </si>
  <si>
    <t>G336</t>
  </si>
  <si>
    <t>1053392G336</t>
  </si>
  <si>
    <t>GOULDS HOLDING LTD</t>
  </si>
  <si>
    <t>GOULD'S HOLDING LTD.</t>
  </si>
  <si>
    <t>49 WEST VICTORIA STREET</t>
  </si>
  <si>
    <t>B4H 1C3</t>
  </si>
  <si>
    <t>1139G432</t>
  </si>
  <si>
    <t>GOULET AIRCRAFT SUPPLY LTD</t>
  </si>
  <si>
    <t>GOULET AIRCRAFT SUPPLY LTD.</t>
  </si>
  <si>
    <t>59 EAGLE DRIVE</t>
  </si>
  <si>
    <t>R2R 1V4</t>
  </si>
  <si>
    <t>16985G436</t>
  </si>
  <si>
    <t>GOURLEYS AUTO PARTS LTD</t>
  </si>
  <si>
    <t>GOURLEYS AUTO PARTS LTD.</t>
  </si>
  <si>
    <t>KESWICK</t>
  </si>
  <si>
    <t>122 ROUTE 105</t>
  </si>
  <si>
    <t>E3A 7V6</t>
  </si>
  <si>
    <t>1032G642</t>
  </si>
  <si>
    <t>GOVERNMENT OF THE NORTHWEST TERRITORIES</t>
  </si>
  <si>
    <t>PERRY BUILDING BOX 1638</t>
  </si>
  <si>
    <t>X0E 1C0</t>
  </si>
  <si>
    <t>G165</t>
  </si>
  <si>
    <t>10486G165</t>
  </si>
  <si>
    <t>GOVERNMENT OF THE NORTHWEST TERRITORIES ENVIRONMENT AND NAT</t>
  </si>
  <si>
    <t>PO BOX 130</t>
  </si>
  <si>
    <t>X0E 0V0</t>
  </si>
  <si>
    <t>10477G165</t>
  </si>
  <si>
    <t>GOWAN CANADA</t>
  </si>
  <si>
    <t>Gowan Canada</t>
  </si>
  <si>
    <t>164 NEWCOMBE</t>
  </si>
  <si>
    <t>R2J3T6</t>
  </si>
  <si>
    <t>973299G525</t>
  </si>
  <si>
    <t>GOYETTE LOGISTIQUES</t>
  </si>
  <si>
    <t>HEBERTVILLE-STATION</t>
  </si>
  <si>
    <t>7 2E RUE INDUSTRIELLE</t>
  </si>
  <si>
    <t>G0W1T0</t>
  </si>
  <si>
    <t>G342</t>
  </si>
  <si>
    <t>7668G342</t>
  </si>
  <si>
    <t>GP BATTERY MARKETING INC</t>
  </si>
  <si>
    <t>GP BATTERY MARKETING INC.</t>
  </si>
  <si>
    <t>#822 - 5300 NO 3 ROAD LANDDOWNE MALL N49.17494 BY W</t>
  </si>
  <si>
    <t>V6X2X9</t>
  </si>
  <si>
    <t>G136</t>
  </si>
  <si>
    <t>23222G136</t>
  </si>
  <si>
    <t>GP CHEMICALS SPECIALTY LTD</t>
  </si>
  <si>
    <t>GP CHEMICALS SPECIALTY LTD.</t>
  </si>
  <si>
    <t>55 WEST BEAVER CREEK RD. UNIT 10</t>
  </si>
  <si>
    <t>L4B 1K5</t>
  </si>
  <si>
    <t>G125</t>
  </si>
  <si>
    <t>12203G125</t>
  </si>
  <si>
    <t>GP FIBREGLASS LTD</t>
  </si>
  <si>
    <t>LOCATED ON FARM BOX 3400</t>
  </si>
  <si>
    <t>S0E-1A0</t>
  </si>
  <si>
    <t>G116</t>
  </si>
  <si>
    <t>8760G116</t>
  </si>
  <si>
    <t>GP FIRE EXTINGUISHER AND SAFETY LTD</t>
  </si>
  <si>
    <t>G.P. FIRE EXTINGUISHER AND SAFETY LTD.</t>
  </si>
  <si>
    <t>9835 - 97 TH AVENUE</t>
  </si>
  <si>
    <t>T8V 0X9</t>
  </si>
  <si>
    <t>18038G162</t>
  </si>
  <si>
    <t>GRACE CANADA INC</t>
  </si>
  <si>
    <t>42 FABRE</t>
  </si>
  <si>
    <t>J6S 4K7</t>
  </si>
  <si>
    <t>G622</t>
  </si>
  <si>
    <t>4553G622</t>
  </si>
  <si>
    <t>GRACE HOSPITAL</t>
  </si>
  <si>
    <t>300 BOOTH DRIVE</t>
  </si>
  <si>
    <t>R3J 3M7</t>
  </si>
  <si>
    <t>16993G622</t>
  </si>
  <si>
    <t>GRACE LAKE HELITAC BASE</t>
  </si>
  <si>
    <t>THE PAS</t>
  </si>
  <si>
    <t>2550 P.O. Box</t>
  </si>
  <si>
    <t>R9A1M4</t>
  </si>
  <si>
    <t>G624</t>
  </si>
  <si>
    <t>1793229G624</t>
  </si>
  <si>
    <t>GRAFFITI SUPPLIES INC DBA GOODBYE GRAFFITI</t>
  </si>
  <si>
    <t>GRAFFITI SUPPLIES INC. DBA GOODBYE GRAFFITI</t>
  </si>
  <si>
    <t>950 POWELL STREET #105 **SEE NOTES FOR DISTRIBUTION LOCATION*</t>
  </si>
  <si>
    <t>V6A2H9</t>
  </si>
  <si>
    <t>G613</t>
  </si>
  <si>
    <t>23426G613</t>
  </si>
  <si>
    <t>GRAHAM ENERGY LIMITED</t>
  </si>
  <si>
    <t>171 STRONACH CRESC.</t>
  </si>
  <si>
    <t>N5V 3G5</t>
  </si>
  <si>
    <t>G655</t>
  </si>
  <si>
    <t>13627G655</t>
  </si>
  <si>
    <t>GRAHAM HELICOPTERS LIMITED</t>
  </si>
  <si>
    <t>Graham Helicopters Limited</t>
  </si>
  <si>
    <t>MERRITT</t>
  </si>
  <si>
    <t>2002 P.O. Box</t>
  </si>
  <si>
    <t>V1K1B8</t>
  </si>
  <si>
    <t>G654</t>
  </si>
  <si>
    <t>1712748G654</t>
  </si>
  <si>
    <t>GRAMERCY FILM PRODUCTION INC</t>
  </si>
  <si>
    <t>GRAMERCY FILM PRODUCTION INC.</t>
  </si>
  <si>
    <t>2400 BOUNDARY 605</t>
  </si>
  <si>
    <t>V5M3Z3</t>
  </si>
  <si>
    <t>9053936G656</t>
  </si>
  <si>
    <t>GRAND AND TOY</t>
  </si>
  <si>
    <t>GRAND &amp; TOY</t>
  </si>
  <si>
    <t>1641 SEEL AVE</t>
  </si>
  <si>
    <t>R3T 5J1</t>
  </si>
  <si>
    <t>19436G653</t>
  </si>
  <si>
    <t>GRAND FALLS AGROMART</t>
  </si>
  <si>
    <t>38 DESPRES RD PO BOX 7875</t>
  </si>
  <si>
    <t>E3Z 3E8</t>
  </si>
  <si>
    <t>489G653</t>
  </si>
  <si>
    <t>GRAND FALLS GENERAL HOSPITAL LTD</t>
  </si>
  <si>
    <t>GRAND FALLS GENERAL HOSPITAL LTD.</t>
  </si>
  <si>
    <t>625 EVERALD H DAIGLE BLVD</t>
  </si>
  <si>
    <t>E0J 1M0</t>
  </si>
  <si>
    <t>686G653</t>
  </si>
  <si>
    <t>GRAND MANAN HOSPITAL LTD</t>
  </si>
  <si>
    <t>GRAND MANAN HOSPITAL LTD.</t>
  </si>
  <si>
    <t>GRAND MANAN</t>
  </si>
  <si>
    <t>NORTH HEAD P.O. BOX 219</t>
  </si>
  <si>
    <t>E0G 2M0</t>
  </si>
  <si>
    <t>687G653</t>
  </si>
  <si>
    <t>GRAND MONDE DES HUILES LTEE</t>
  </si>
  <si>
    <t>5455 DE MARSEILLE</t>
  </si>
  <si>
    <t>H1N1J4</t>
  </si>
  <si>
    <t>7082G653</t>
  </si>
  <si>
    <t>GRAND RIVER HOSPITAL</t>
  </si>
  <si>
    <t>835 KING ST. WEST</t>
  </si>
  <si>
    <t>N2G 1G3</t>
  </si>
  <si>
    <t>11911G653</t>
  </si>
  <si>
    <t>GRAND RIVER SALES LTD</t>
  </si>
  <si>
    <t>GRAND RIVER SALES LTD.</t>
  </si>
  <si>
    <t>130 DAWSON RD.</t>
  </si>
  <si>
    <t>N1H 6L2</t>
  </si>
  <si>
    <t>12224G653</t>
  </si>
  <si>
    <t>GRANDMAISON</t>
  </si>
  <si>
    <t>Grand'Maison</t>
  </si>
  <si>
    <t>200 LACHAPELLE</t>
  </si>
  <si>
    <t>J7Z7L2</t>
  </si>
  <si>
    <t>2293500G653</t>
  </si>
  <si>
    <t>GRANDPA MIKES INC</t>
  </si>
  <si>
    <t>GRANDPA MIKE'S INC.</t>
  </si>
  <si>
    <t>5539 HIGHWAY 69 SOUTH RR #3, SITE 19, BOX 6</t>
  </si>
  <si>
    <t>P3E-4N1</t>
  </si>
  <si>
    <t>17278G653</t>
  </si>
  <si>
    <t>GRANNYS POULTRY</t>
  </si>
  <si>
    <t>Granny's Poultry</t>
  </si>
  <si>
    <t>BLUMENORT</t>
  </si>
  <si>
    <t>10 SS</t>
  </si>
  <si>
    <t>R0A0C0</t>
  </si>
  <si>
    <t>G652</t>
  </si>
  <si>
    <t>1794315G652</t>
  </si>
  <si>
    <t>GRANT FUELS INC</t>
  </si>
  <si>
    <t>GRANT FUELS INC.</t>
  </si>
  <si>
    <t>NEW LISKEARD</t>
  </si>
  <si>
    <t>251 GRAY ROAD P.O. BOX 2439</t>
  </si>
  <si>
    <t>P0J-1P0</t>
  </si>
  <si>
    <t>12723G653</t>
  </si>
  <si>
    <t>CONNAUGHT</t>
  </si>
  <si>
    <t>16495 HIGHWAY 101 EAST</t>
  </si>
  <si>
    <t>P0N 1A0</t>
  </si>
  <si>
    <t>386 BIRCHS RD. PO BOX 3180</t>
  </si>
  <si>
    <t>P1A 4A9</t>
  </si>
  <si>
    <t>GRANT TRANSPORT</t>
  </si>
  <si>
    <t>NEW HAMBURG</t>
  </si>
  <si>
    <t>212 BERGEY COURT</t>
  </si>
  <si>
    <t>N3A 2J5</t>
  </si>
  <si>
    <t>GRANTS TRANSPORT LTD</t>
  </si>
  <si>
    <t>15101G653</t>
  </si>
  <si>
    <t>GRANTS TRANSPORT INC GRW</t>
  </si>
  <si>
    <t>GRANT'S TRANSPORT INC.        [GRW]</t>
  </si>
  <si>
    <t>70 BONGARD AVENUE</t>
  </si>
  <si>
    <t>K2V 6V2</t>
  </si>
  <si>
    <t>GRANT'S TRANSPORT LTD.</t>
  </si>
  <si>
    <t>251 GRAY ROAD, BOX 2439</t>
  </si>
  <si>
    <t>P0J 1P0</t>
  </si>
  <si>
    <t>GRAPHIC ARTS PRINTING LTD</t>
  </si>
  <si>
    <t>HUMBOLDT</t>
  </si>
  <si>
    <t>903 - 5TH AVENUE</t>
  </si>
  <si>
    <t>S0K-2A0</t>
  </si>
  <si>
    <t>8816G612</t>
  </si>
  <si>
    <t>GRAPHIQUE ND QUEBEC LTEE</t>
  </si>
  <si>
    <t>9125 PASCAL-GAGNON 103</t>
  </si>
  <si>
    <t>H1P1Z4</t>
  </si>
  <si>
    <t>5536G612</t>
  </si>
  <si>
    <t>GRASS RIVER LODGE</t>
  </si>
  <si>
    <t>Grass River Lodge</t>
  </si>
  <si>
    <t>1680 P.O. Box</t>
  </si>
  <si>
    <t>R9A1L5</t>
  </si>
  <si>
    <t>1772598G626</t>
  </si>
  <si>
    <t>GRASSLANDS HEALTH CENTRE</t>
  </si>
  <si>
    <t>ROCKGLEN</t>
  </si>
  <si>
    <t>S0H-3R0</t>
  </si>
  <si>
    <t>9597G624</t>
  </si>
  <si>
    <t>GRAVELLE ALEXANDRE JASON</t>
  </si>
  <si>
    <t>Gravelle Alexandre Jason</t>
  </si>
  <si>
    <t>MISSION</t>
  </si>
  <si>
    <t>9428 BARR</t>
  </si>
  <si>
    <t>V2V7C9</t>
  </si>
  <si>
    <t>G614</t>
  </si>
  <si>
    <t>2673153G614</t>
  </si>
  <si>
    <t>GRAYMONT QC INC</t>
  </si>
  <si>
    <t>GRAYMONT (QC) INC.</t>
  </si>
  <si>
    <t>BEDFORD</t>
  </si>
  <si>
    <t>1015 CHEMIN DE LA CARRIÈRE</t>
  </si>
  <si>
    <t>J0J 1A0</t>
  </si>
  <si>
    <t>4539G655</t>
  </si>
  <si>
    <t>GRAYS TRANSFER LTD</t>
  </si>
  <si>
    <t>GRAY'S TRANSFER LTD.</t>
  </si>
  <si>
    <t>RESTON</t>
  </si>
  <si>
    <t>114 - 9TH STREET PO BOX 68</t>
  </si>
  <si>
    <t>R0M 1X0</t>
  </si>
  <si>
    <t>G623</t>
  </si>
  <si>
    <t>16912G623</t>
  </si>
  <si>
    <t>GREAT BEAR CO OPERATIVE ASSOCIATION LIMITED</t>
  </si>
  <si>
    <t>GREAT BEAR CO-OPERATIVE ASSOCIATION LIMITED</t>
  </si>
  <si>
    <t>DELINE</t>
  </si>
  <si>
    <t>BOX 159</t>
  </si>
  <si>
    <t>X0E 1E0</t>
  </si>
  <si>
    <t>10552G631</t>
  </si>
  <si>
    <t>GREAT CIRCLE AIRWAYS</t>
  </si>
  <si>
    <t>SWIFT CURRENT</t>
  </si>
  <si>
    <t>116 11TH</t>
  </si>
  <si>
    <t>S9H3R7</t>
  </si>
  <si>
    <t>1792854G632</t>
  </si>
  <si>
    <t>GREAT NORTH CHEMICALS INC</t>
  </si>
  <si>
    <t>85 MALMO COURT BOX 2, COMP 13</t>
  </si>
  <si>
    <t>16065G635</t>
  </si>
  <si>
    <t>GREAT NORTHERN BATTERY SYSTEMS</t>
  </si>
  <si>
    <t>Great Northern Battery Systems</t>
  </si>
  <si>
    <t>475 PARKDALE</t>
  </si>
  <si>
    <t>L8H5Y4</t>
  </si>
  <si>
    <t>2213024G635</t>
  </si>
  <si>
    <t>GREAT NORTHERN GROWERS INC</t>
  </si>
  <si>
    <t>GREAT NORTHERN GROWERS INC.</t>
  </si>
  <si>
    <t>401 GRAY</t>
  </si>
  <si>
    <t>S7N4R7</t>
  </si>
  <si>
    <t>2372630G635</t>
  </si>
  <si>
    <t>GREAT NORTHERN ROD AND REEL</t>
  </si>
  <si>
    <t>1755 PARK STREET</t>
  </si>
  <si>
    <t>S4N 2G3</t>
  </si>
  <si>
    <t>10900G635</t>
  </si>
  <si>
    <t>GREAT SLAVE HELICOPTERS</t>
  </si>
  <si>
    <t>Great Slave Helicopters</t>
  </si>
  <si>
    <t>317 NOORDUYN</t>
  </si>
  <si>
    <t>T3Z3S7</t>
  </si>
  <si>
    <t>2893028G632</t>
  </si>
  <si>
    <t>GREAT VALLEY JUICES</t>
  </si>
  <si>
    <t>158 PO</t>
  </si>
  <si>
    <t>3449G631</t>
  </si>
  <si>
    <t>GREAT WEST AUTO AND AGRO SUPPLY LTD</t>
  </si>
  <si>
    <t>Great West Auto &amp; Agro Supply Ltd.</t>
  </si>
  <si>
    <t>1714 MAIN</t>
  </si>
  <si>
    <t>S6J1L4</t>
  </si>
  <si>
    <t>972689G632</t>
  </si>
  <si>
    <t>GREAT WEST AUTO ELECTRIC LTD</t>
  </si>
  <si>
    <t>GREAT WEST AUTO ELECTRIC LTD.</t>
  </si>
  <si>
    <t>BOX 758 48 HIGH STREET EAST</t>
  </si>
  <si>
    <t>S6H-4P5</t>
  </si>
  <si>
    <t>8949G632</t>
  </si>
  <si>
    <t>GREAT WEST EQUIPMENT</t>
  </si>
  <si>
    <t>1600 KOSIMINA RD</t>
  </si>
  <si>
    <t>V1T 8T2</t>
  </si>
  <si>
    <t>23512G632</t>
  </si>
  <si>
    <t>14067-94TH AVE</t>
  </si>
  <si>
    <t>V4N 3S4</t>
  </si>
  <si>
    <t>GREAT WESTERN CONTAINERS INC</t>
  </si>
  <si>
    <t>GREAT WESTERN CONTAINERS INC.</t>
  </si>
  <si>
    <t>328 DAWSON ROAD NORTH</t>
  </si>
  <si>
    <t>R2J OS7</t>
  </si>
  <si>
    <t>GREAT WESTERN RESOURCES INC</t>
  </si>
  <si>
    <t>15880G632</t>
  </si>
  <si>
    <t>GREAT WESTERN RESOURCES INC.</t>
  </si>
  <si>
    <t>916 ZELCO COURT</t>
  </si>
  <si>
    <t>L7L 4Y3</t>
  </si>
  <si>
    <t>GREATER VANCOUVER REGIONAL DISTRICT</t>
  </si>
  <si>
    <t>4330 KINGSWAY</t>
  </si>
  <si>
    <t>V5H 4G8</t>
  </si>
  <si>
    <t>G636</t>
  </si>
  <si>
    <t>GREATER VANCOUVER REGIONAL DISTRICT ANNACIS ISLAND</t>
  </si>
  <si>
    <t>21924G636</t>
  </si>
  <si>
    <t>GREATER VANCOUVER REGIONAL DISTRICT-ANNACIS ISLAND</t>
  </si>
  <si>
    <t>1299 DERWENT WAY ANNACIS ISLAND</t>
  </si>
  <si>
    <t>V3M5V9</t>
  </si>
  <si>
    <t>GREEN COAST ENERGY</t>
  </si>
  <si>
    <t>Green Coast Energy</t>
  </si>
  <si>
    <t>132 BEAVERBROOK</t>
  </si>
  <si>
    <t>E1C9S8</t>
  </si>
  <si>
    <t>2113036G652</t>
  </si>
  <si>
    <t>GREEN FOR LIFE</t>
  </si>
  <si>
    <t>1090 KENASTON BLVD</t>
  </si>
  <si>
    <t>R3P 0R7</t>
  </si>
  <si>
    <t>G651</t>
  </si>
  <si>
    <t>2452569G651</t>
  </si>
  <si>
    <t>Green For Life</t>
  </si>
  <si>
    <t>4 RR</t>
  </si>
  <si>
    <t>S7K3J7</t>
  </si>
  <si>
    <t>BRANTFORD</t>
  </si>
  <si>
    <t>0 P.O. Box</t>
  </si>
  <si>
    <t>N3T6K5</t>
  </si>
  <si>
    <t>GREEN LIGHT COURIER LTD</t>
  </si>
  <si>
    <t>12431 HORSESHOE</t>
  </si>
  <si>
    <t>V7A4X6</t>
  </si>
  <si>
    <t>4113146G654</t>
  </si>
  <si>
    <t>GREEN MACHINE CATERING COE INC</t>
  </si>
  <si>
    <t>GREEN MACHINE CATERING COE INC.</t>
  </si>
  <si>
    <t>5541 PORTLAND STREET BACKLOT OF 8085 GLENWOOD BBY</t>
  </si>
  <si>
    <t>V5J2R5</t>
  </si>
  <si>
    <t>23808G652</t>
  </si>
  <si>
    <t>GREEN STREET</t>
  </si>
  <si>
    <t>Green Street</t>
  </si>
  <si>
    <t>237 GEORGE</t>
  </si>
  <si>
    <t>K9J3G7</t>
  </si>
  <si>
    <t>2472832G652</t>
  </si>
  <si>
    <t>GREENDOWN CANADA LTD</t>
  </si>
  <si>
    <t>GREENDOWN (CANADA) LTD.</t>
  </si>
  <si>
    <t>9688 REGIONAL ROAD 25</t>
  </si>
  <si>
    <t>L9T 2X7</t>
  </si>
  <si>
    <t>16046G653</t>
  </si>
  <si>
    <t>GREENERGY FUELS CANADA INC</t>
  </si>
  <si>
    <t>Greenergy Fuels Canada Inc</t>
  </si>
  <si>
    <t>107 GERMAIN 300</t>
  </si>
  <si>
    <t>E2L2E9</t>
  </si>
  <si>
    <t>793210G656</t>
  </si>
  <si>
    <t>GREENFIELD ETHANOL</t>
  </si>
  <si>
    <t>CHATHAM</t>
  </si>
  <si>
    <t>275 BLOOMFIELD ROAD</t>
  </si>
  <si>
    <t>N7M 5J5</t>
  </si>
  <si>
    <t>17153G651</t>
  </si>
  <si>
    <t>PRESCOTT</t>
  </si>
  <si>
    <t>141 COMMERCE DRIVE RR #3</t>
  </si>
  <si>
    <t>K0E 1T0</t>
  </si>
  <si>
    <t>GREENFIELD ETHANOL INC</t>
  </si>
  <si>
    <t>VARENNES</t>
  </si>
  <si>
    <t>3300 BOULEVARD MARIE-VICTORIN</t>
  </si>
  <si>
    <t>J3X 1P7</t>
  </si>
  <si>
    <t>GREENFLOW ENVIRONMENTAL SERVICES INC</t>
  </si>
  <si>
    <t>GREENFLOW ENVIRONMENTAL SERVICES INC.</t>
  </si>
  <si>
    <t>4151 MORRIS DRIVE UNIT 2-4</t>
  </si>
  <si>
    <t>L7L 5L5</t>
  </si>
  <si>
    <t>17546G651</t>
  </si>
  <si>
    <t>GREENROADS RECYCLING</t>
  </si>
  <si>
    <t>5277 HIGHLINE DR BOX 6030</t>
  </si>
  <si>
    <t>VOB1M6</t>
  </si>
  <si>
    <t>21862G656</t>
  </si>
  <si>
    <t>GREENSLADE CONSULTING GROUP</t>
  </si>
  <si>
    <t>701 HWY 37 SVC ROAD BOX 1329</t>
  </si>
  <si>
    <t>S0N 2M0</t>
  </si>
  <si>
    <t>9340G652</t>
  </si>
  <si>
    <t>GREENSTAR PLANT PRODUCTS INC</t>
  </si>
  <si>
    <t>GREENSTAR PLANT PRODUCTS INC.</t>
  </si>
  <si>
    <t>9850 - 201ST STREET</t>
  </si>
  <si>
    <t>V1M 4A3</t>
  </si>
  <si>
    <t>22296G652</t>
  </si>
  <si>
    <t>GREENSTONE REGIONAL AIRPORT</t>
  </si>
  <si>
    <t>Greenstone Regional Airport</t>
  </si>
  <si>
    <t>GERALDTON</t>
  </si>
  <si>
    <t>70 P.O. Box</t>
  </si>
  <si>
    <t>P0T1M0</t>
  </si>
  <si>
    <t>1872584G652</t>
  </si>
  <si>
    <t>GREENVALLEY EQUIPMENT INC</t>
  </si>
  <si>
    <t>GREENVALLEY EQUIPMENT INC.</t>
  </si>
  <si>
    <t>549 INDUSTRIAL DRIVE</t>
  </si>
  <si>
    <t>18312G651</t>
  </si>
  <si>
    <t>MORDEN</t>
  </si>
  <si>
    <t>HIGHWAY 3 E.</t>
  </si>
  <si>
    <t>R6M 2B9</t>
  </si>
  <si>
    <t>GREERS PROPANE</t>
  </si>
  <si>
    <t>GREER'S PROPANE</t>
  </si>
  <si>
    <t>WELLINGTON</t>
  </si>
  <si>
    <t>RR #1 -- 90 CLEMINSON STREET  PO BOX 249 (SEE W. SUDDARD NOTES FOR DIRECTIONS)</t>
  </si>
  <si>
    <t>K0K 3L0</t>
  </si>
  <si>
    <t>G662</t>
  </si>
  <si>
    <t>16192G662</t>
  </si>
  <si>
    <t>GREETHAM INDUSTRIAL SERVICES INC</t>
  </si>
  <si>
    <t>12 LOYALIST DR. P.O. BOX  613</t>
  </si>
  <si>
    <t>14305G635</t>
  </si>
  <si>
    <t>GREGG DISTRIBUTION NANAIMO LTD</t>
  </si>
  <si>
    <t>GREGG DISTRIBUTION (NANAIMO) LTD</t>
  </si>
  <si>
    <t>4381 BOBAN DRIVE</t>
  </si>
  <si>
    <t>V9T-5V9</t>
  </si>
  <si>
    <t>GREGG DISTRIBUTORS BC LTD</t>
  </si>
  <si>
    <t>GREGG DISTRIBUTORS (B.C.) LTD.</t>
  </si>
  <si>
    <t>#100  19632 - 96TH AVE. PORT KELLS</t>
  </si>
  <si>
    <t>V3A 4P8</t>
  </si>
  <si>
    <t>GREGG DISTRIBUTORS LTD</t>
  </si>
  <si>
    <t>10473G623</t>
  </si>
  <si>
    <t>3066 FAITHFUL AVE</t>
  </si>
  <si>
    <t>S7K 8H2</t>
  </si>
  <si>
    <t>GREIF BROS CANADA INC</t>
  </si>
  <si>
    <t>GREIF BROS. CANADA INC.</t>
  </si>
  <si>
    <t>370 MILLEN ROAD</t>
  </si>
  <si>
    <t>L8E 2H5</t>
  </si>
  <si>
    <t>3712615G616</t>
  </si>
  <si>
    <t>165 WYECROFT ROAD</t>
  </si>
  <si>
    <t>L6K 3N8</t>
  </si>
  <si>
    <t>Greif Bros. Canada Inc.</t>
  </si>
  <si>
    <t>300 UNIVERSITY</t>
  </si>
  <si>
    <t>K8N5T6</t>
  </si>
  <si>
    <t>GRENHALL CHEMICALS LIMITED</t>
  </si>
  <si>
    <t>1 IMPERIAL COURT</t>
  </si>
  <si>
    <t>L6T 5A8</t>
  </si>
  <si>
    <t>14566G654</t>
  </si>
  <si>
    <t>GREY ROCK SERVICES</t>
  </si>
  <si>
    <t>LABRADOR CITY</t>
  </si>
  <si>
    <t>1001 LUCE AVE PO BOX 391</t>
  </si>
  <si>
    <t>A2V-2K7</t>
  </si>
  <si>
    <t>2607G662</t>
  </si>
  <si>
    <t>GREYHOUND CANADA TRANSPORTATION CORP</t>
  </si>
  <si>
    <t>GREYHOUND CANADA TRANSPORTATION CORP.</t>
  </si>
  <si>
    <t>22 LOWEN BLVD</t>
  </si>
  <si>
    <t>18481G653</t>
  </si>
  <si>
    <t>GREYHOUND COURIER EXPRESS</t>
  </si>
  <si>
    <t>2041 HAMILTON ST</t>
  </si>
  <si>
    <t>S4P 2E1</t>
  </si>
  <si>
    <t>9841G653</t>
  </si>
  <si>
    <t>GREYHOUND COURIER EXPRESS AGENT TRUEMAN ROBERT</t>
  </si>
  <si>
    <t>GREYHOUND COURIER EXPRESS  - AGENT TRUEMAN, ROBERT</t>
  </si>
  <si>
    <t>6922 KING GEORGE HWY CENTRAL SURREY AREA -N49 40.697 BY W122 50.716</t>
  </si>
  <si>
    <t>V3W 4Z9</t>
  </si>
  <si>
    <t>20177G653</t>
  </si>
  <si>
    <t>GREYHOUND LINES OF CANADA LTD</t>
  </si>
  <si>
    <t>GREYHOUND LINES OF CANADA LTD.</t>
  </si>
  <si>
    <t>815 FORT WILLAM ROAD</t>
  </si>
  <si>
    <t>P7B 3A4</t>
  </si>
  <si>
    <t>15056G653</t>
  </si>
  <si>
    <t>GRIFFITH LABORATORIES</t>
  </si>
  <si>
    <t>757 PHARMACY AVE.</t>
  </si>
  <si>
    <t>M1L 3J8</t>
  </si>
  <si>
    <t>12247G613</t>
  </si>
  <si>
    <t>GRIFFITHS HEATING AND SHEET METAL</t>
  </si>
  <si>
    <t>Griffiths Heating &amp; Sheet Metal</t>
  </si>
  <si>
    <t>9042 QUARTZ</t>
  </si>
  <si>
    <t>Y1A5L8</t>
  </si>
  <si>
    <t>2772791G613</t>
  </si>
  <si>
    <t>GRIMSHAW TRUCKING LTD</t>
  </si>
  <si>
    <t>142 ENTERPRISE DRIVE BOX 205</t>
  </si>
  <si>
    <t>X1A-2N2</t>
  </si>
  <si>
    <t>9083G652</t>
  </si>
  <si>
    <t>GRIN TECHNOLOGIES DBA EBIKECA</t>
  </si>
  <si>
    <t>GRIN TECHNOLOGIES DBA EBIKE.CA</t>
  </si>
  <si>
    <t>20 EAST 4TH AVENUE</t>
  </si>
  <si>
    <t>23017G653</t>
  </si>
  <si>
    <t>GRONDAIR</t>
  </si>
  <si>
    <t>Grondair</t>
  </si>
  <si>
    <t>SAINT-FREDERIC</t>
  </si>
  <si>
    <t>2075 112</t>
  </si>
  <si>
    <t>G0N1P0</t>
  </si>
  <si>
    <t>313669G653</t>
  </si>
  <si>
    <t>GROOM CALLAGHAN SUPPLY CO LTD</t>
  </si>
  <si>
    <t>GROOM-CALLAGHAN SUPPLY CO. LTD.</t>
  </si>
  <si>
    <t>379 AGNES ST.</t>
  </si>
  <si>
    <t>P3B 2J2</t>
  </si>
  <si>
    <t>12269G652</t>
  </si>
  <si>
    <t>GROS MORNE NATIONAL PARK</t>
  </si>
  <si>
    <t>ROCKY HARBOUR</t>
  </si>
  <si>
    <t>ROCKEY ROAD BOX 130</t>
  </si>
  <si>
    <t>A0K 4N0</t>
  </si>
  <si>
    <t>1765G625</t>
  </si>
  <si>
    <t>GROUPE A ROY INC</t>
  </si>
  <si>
    <t>POINTE-AUX-TREMBLES</t>
  </si>
  <si>
    <t>3939 SAINT-JEAN-BAPTISTE</t>
  </si>
  <si>
    <t>H1B5V4</t>
  </si>
  <si>
    <t>5777G616</t>
  </si>
  <si>
    <t>GROUPE ADALIA INC</t>
  </si>
  <si>
    <t>8685 LAFRENAIE</t>
  </si>
  <si>
    <t>H1P2B6</t>
  </si>
  <si>
    <t>5787G613</t>
  </si>
  <si>
    <t>GROUPE AVIANOR INC</t>
  </si>
  <si>
    <t>GROUPE AVIANOR INC.</t>
  </si>
  <si>
    <t>MIRABEL</t>
  </si>
  <si>
    <t>12405 SERVICE A-2</t>
  </si>
  <si>
    <t>J7N1E4</t>
  </si>
  <si>
    <t>G611</t>
  </si>
  <si>
    <t>2092569G611</t>
  </si>
  <si>
    <t>GROUPE BEDARD</t>
  </si>
  <si>
    <t>2375 WATT</t>
  </si>
  <si>
    <t>G1P3X2</t>
  </si>
  <si>
    <t>6682G611</t>
  </si>
  <si>
    <t>GROUPE BEDARD LTEE DIV PHILIBERT BEDARD</t>
  </si>
  <si>
    <t>GROUPE BEDARD LTEE/DIV PHILIBERT BEDARD</t>
  </si>
  <si>
    <t>13145 PRINCE-ARTHUR</t>
  </si>
  <si>
    <t>H1A1A9</t>
  </si>
  <si>
    <t>5218G611</t>
  </si>
  <si>
    <t>GROUPE CAM J INC</t>
  </si>
  <si>
    <t>GROUPE CAM-J INC</t>
  </si>
  <si>
    <t>3750 LAFAYETTE</t>
  </si>
  <si>
    <t>J7H 1N6</t>
  </si>
  <si>
    <t>GROUPE JOMAN INC</t>
  </si>
  <si>
    <t>1794948G612</t>
  </si>
  <si>
    <t>GROUPE CRE GROUP</t>
  </si>
  <si>
    <t>Groupe Cre Group</t>
  </si>
  <si>
    <t>1060 ARMAND-BOMBARDIER</t>
  </si>
  <si>
    <t>J6Y1R9</t>
  </si>
  <si>
    <t>2032751G612</t>
  </si>
  <si>
    <t>GROUPE CRT INC COTE EXCAVATION LTEE</t>
  </si>
  <si>
    <t>GROUPE CRT INC. / COTE EXCAVATION LTEE</t>
  </si>
  <si>
    <t>870 ARCHIMÈDE</t>
  </si>
  <si>
    <t>G6V7M5</t>
  </si>
  <si>
    <t>7224G612</t>
  </si>
  <si>
    <t>GROUPE DESGAGNES INC</t>
  </si>
  <si>
    <t>21 DU MARCHÉ-CHAMPLAIN 100</t>
  </si>
  <si>
    <t>G1K8Z8</t>
  </si>
  <si>
    <t>5807G613</t>
  </si>
  <si>
    <t>GROUPE FIATLUX AMPLEMAN</t>
  </si>
  <si>
    <t>GROUPE FIATLUX - AMPLEMAN</t>
  </si>
  <si>
    <t>SAINT-JOSEPH-DU-LAC</t>
  </si>
  <si>
    <t>680, MONTÉE DU VILLAGE</t>
  </si>
  <si>
    <t>J0N1M0</t>
  </si>
  <si>
    <t>5546G611</t>
  </si>
  <si>
    <t>GROUPE GUILBAULT GROUP</t>
  </si>
  <si>
    <t>BOUCHERVILLE</t>
  </si>
  <si>
    <t>300, CHEMIN DU TREMBLAY</t>
  </si>
  <si>
    <t>J4B 5X9</t>
  </si>
  <si>
    <t>GROUPE GUILBAULT LTEE</t>
  </si>
  <si>
    <t>6566G612</t>
  </si>
  <si>
    <t>GROUPE GUILBAULT LTÉE</t>
  </si>
  <si>
    <t>73 NÉRON</t>
  </si>
  <si>
    <t>G7H8B7</t>
  </si>
  <si>
    <t>GROUPE INFORMATIQUE COLABOR INC</t>
  </si>
  <si>
    <t>2025, RUE DE LA MÉTROPOLE</t>
  </si>
  <si>
    <t>J4G-1S9</t>
  </si>
  <si>
    <t>G615</t>
  </si>
  <si>
    <t>6636G615</t>
  </si>
  <si>
    <t>GROUPE JEAN COUTU INC LE PJC</t>
  </si>
  <si>
    <t>GROUPE JEAN COUTU INC, LE/PJC</t>
  </si>
  <si>
    <t>530 BERIAULT</t>
  </si>
  <si>
    <t>J4G 1S8</t>
  </si>
  <si>
    <t>5509G612</t>
  </si>
  <si>
    <t>GROUPE JOMAN INC.</t>
  </si>
  <si>
    <t>SAINT-HUBERT</t>
  </si>
  <si>
    <t>3491 DE LA NORAYE</t>
  </si>
  <si>
    <t>J3Z0A7</t>
  </si>
  <si>
    <t>GROUPE LACASSE</t>
  </si>
  <si>
    <t>99 ST-PIERRE</t>
  </si>
  <si>
    <t>J0H-1W0</t>
  </si>
  <si>
    <t>GROUPE LAUDIE</t>
  </si>
  <si>
    <t>6992G614</t>
  </si>
  <si>
    <t>GROUPE LAFRANCE</t>
  </si>
  <si>
    <t>7055 NOTRE-DAME</t>
  </si>
  <si>
    <t>H1N3R8</t>
  </si>
  <si>
    <t>7358G614</t>
  </si>
  <si>
    <t>6830 P.-E.-LAMARCHE</t>
  </si>
  <si>
    <t>H1P3L6</t>
  </si>
  <si>
    <t>GROUPE LECHASSEUR LTEE</t>
  </si>
  <si>
    <t>MONT-JOLI</t>
  </si>
  <si>
    <t>1900 BOUL. GABOURY CP 248</t>
  </si>
  <si>
    <t>G5H 3L1</t>
  </si>
  <si>
    <t>5265G614</t>
  </si>
  <si>
    <t>GROUPE LEFEBVRE MRP INC</t>
  </si>
  <si>
    <t>GROUPE LEFEBVRE MRP INC.</t>
  </si>
  <si>
    <t>210 ROY</t>
  </si>
  <si>
    <t>J7R 5R6</t>
  </si>
  <si>
    <t>7598G614</t>
  </si>
  <si>
    <t>GROUPE LFL GROUP</t>
  </si>
  <si>
    <t>Groupe LFL Group</t>
  </si>
  <si>
    <t>ALMA</t>
  </si>
  <si>
    <t>130 NOTRE-DAME</t>
  </si>
  <si>
    <t>G8B2K1</t>
  </si>
  <si>
    <t>3073393G614</t>
  </si>
  <si>
    <t>GROUPE MASTER LTEE LE</t>
  </si>
  <si>
    <t>GROUPE MASTER LTEE, LE</t>
  </si>
  <si>
    <t>4888 MOLSON</t>
  </si>
  <si>
    <t>H1Y3J8</t>
  </si>
  <si>
    <t>6133G615</t>
  </si>
  <si>
    <t>GROUPE NET TECH PLUS INC</t>
  </si>
  <si>
    <t>GROUPE N.E.T. TECH PLUS INC.</t>
  </si>
  <si>
    <t>1485F, RUE JOLIOT-CURIE</t>
  </si>
  <si>
    <t>J4B 7M4</t>
  </si>
  <si>
    <t>7652G615</t>
  </si>
  <si>
    <t>GROUPE ROBERT INC</t>
  </si>
  <si>
    <t>1199, 2E RUE, PARC INDUSTRIEL</t>
  </si>
  <si>
    <t>G6E 1G7</t>
  </si>
  <si>
    <t>4862G616</t>
  </si>
  <si>
    <t>GROUPE RS ROUTHIER INC</t>
  </si>
  <si>
    <t>GROUPE RS ROUTHIER INC.</t>
  </si>
  <si>
    <t>SAINT-LUDGER-DE-MILOT</t>
  </si>
  <si>
    <t>121, RUE LEVESQUE</t>
  </si>
  <si>
    <t>G0W 2B0</t>
  </si>
  <si>
    <t>7830G616</t>
  </si>
  <si>
    <t>GROUPE SAVON OLYMPIC INC</t>
  </si>
  <si>
    <t>2700, BOULEVARD DANIEL-JOHNSON</t>
  </si>
  <si>
    <t>H7P 5Z7</t>
  </si>
  <si>
    <t>4234G612</t>
  </si>
  <si>
    <t>GROUPE SOLROC LE</t>
  </si>
  <si>
    <t>GROUPE SOLROC, LE</t>
  </si>
  <si>
    <t>4000 GRIFFITH</t>
  </si>
  <si>
    <t>H4T1A8</t>
  </si>
  <si>
    <t>5846G612</t>
  </si>
  <si>
    <t>GROUPE TRANSCOL</t>
  </si>
  <si>
    <t>Groupe Transcol</t>
  </si>
  <si>
    <t>CHIBOUGAMAU</t>
  </si>
  <si>
    <t>91 DEBILLY</t>
  </si>
  <si>
    <t>G8P3C2</t>
  </si>
  <si>
    <t>3073870G613</t>
  </si>
  <si>
    <t>GROUPE UNIBEC CHAMPEL</t>
  </si>
  <si>
    <t>781 BOUL. DE L'ACADIE</t>
  </si>
  <si>
    <t>G6T 1T9</t>
  </si>
  <si>
    <t>6797G615</t>
  </si>
  <si>
    <t>GROW PLAN FERTILIZERS</t>
  </si>
  <si>
    <t>CHOICELAND</t>
  </si>
  <si>
    <t>MAIN STREET BOX 339</t>
  </si>
  <si>
    <t>S0J-0M0</t>
  </si>
  <si>
    <t>8692G614</t>
  </si>
  <si>
    <t>GROWERS SUPPLY CO LTD</t>
  </si>
  <si>
    <t>GROWERS SUPPLY CO. LTD.</t>
  </si>
  <si>
    <t>2605 ACLAND ROAD</t>
  </si>
  <si>
    <t>V1X 7J4</t>
  </si>
  <si>
    <t>20035G662</t>
  </si>
  <si>
    <t>GROWMARK INC</t>
  </si>
  <si>
    <t>GROWMARK  INC.</t>
  </si>
  <si>
    <t>1 CHANDARIA PLACE</t>
  </si>
  <si>
    <t>N2C 2S3</t>
  </si>
  <si>
    <t>14726G656</t>
  </si>
  <si>
    <t>GRW TRANSPORT DIVISON OF GRANTS TRANSPORT LIMITED</t>
  </si>
  <si>
    <t>GRW Transport Divison Of Grants Transport Limited</t>
  </si>
  <si>
    <t>71 BONGARD</t>
  </si>
  <si>
    <t>K2E6V2</t>
  </si>
  <si>
    <t>374157G636</t>
  </si>
  <si>
    <t>GS BATTERY CANADA</t>
  </si>
  <si>
    <t>G.S. BATTERY - CANADA</t>
  </si>
  <si>
    <t>7771 EDMONDS STREET</t>
  </si>
  <si>
    <t>V3N 1B9</t>
  </si>
  <si>
    <t>20405G136</t>
  </si>
  <si>
    <t>GSW INC HEATING PRODUCTS DIV</t>
  </si>
  <si>
    <t>GSW INC.-HEATING PRODUCTS DIV.</t>
  </si>
  <si>
    <t>NOBEL</t>
  </si>
  <si>
    <t>WOODS RD. P.O. BOX 40</t>
  </si>
  <si>
    <t>P0G 1G0</t>
  </si>
  <si>
    <t>G523</t>
  </si>
  <si>
    <t>12152G523</t>
  </si>
  <si>
    <t>GT FRENCH PAPER LTD</t>
  </si>
  <si>
    <t>G.T. FRENCH PAPER LTD.</t>
  </si>
  <si>
    <t>90 GLOVER ROAD.</t>
  </si>
  <si>
    <t>L8W 3T7</t>
  </si>
  <si>
    <t>12320G316</t>
  </si>
  <si>
    <t>GT GROUP</t>
  </si>
  <si>
    <t>10000 MAURICE-DUPLESSIS</t>
  </si>
  <si>
    <t>H1C2A2</t>
  </si>
  <si>
    <t>6480G326</t>
  </si>
  <si>
    <t>GT PRECISION WELDING LTD</t>
  </si>
  <si>
    <t>G.T. PRECISION WELDING LTD</t>
  </si>
  <si>
    <t>6495G316</t>
  </si>
  <si>
    <t>GT TRANSPORT INC</t>
  </si>
  <si>
    <t>GT Transport Inc</t>
  </si>
  <si>
    <t>10655 HENRI-BOURASSA 201</t>
  </si>
  <si>
    <t>H1C1G7</t>
  </si>
  <si>
    <t>2293102G365</t>
  </si>
  <si>
    <t>GUARANTEED REFRIGERATION SERVICE LIMITED</t>
  </si>
  <si>
    <t>941 OMINICA STREET WEST</t>
  </si>
  <si>
    <t>S6H-1Y8</t>
  </si>
  <si>
    <t>9150G653</t>
  </si>
  <si>
    <t>GUARD X INC</t>
  </si>
  <si>
    <t>GUARD-X INC.</t>
  </si>
  <si>
    <t>10600 PARKWAY</t>
  </si>
  <si>
    <t>H1J1R6</t>
  </si>
  <si>
    <t>6455G632</t>
  </si>
  <si>
    <t>GUERTIN UNE DIVISION DE PEINTURES CLOVERDALE INC</t>
  </si>
  <si>
    <t>Guertin, Une Division De Peintures Cloverdale Inc.</t>
  </si>
  <si>
    <t>7519 HENRI-BOURASSA</t>
  </si>
  <si>
    <t>H1E1N9</t>
  </si>
  <si>
    <t>3072803G635</t>
  </si>
  <si>
    <t>GUILBAULT</t>
  </si>
  <si>
    <t>222, CHEMIN ST-EDGAR</t>
  </si>
  <si>
    <t>G0C 2B0</t>
  </si>
  <si>
    <t>6472G414</t>
  </si>
  <si>
    <t>GUILBAULT TRANSPORT THEBERGE LTEE</t>
  </si>
  <si>
    <t>GUILBAULT /TRANSPORT THEBERGE LTEE</t>
  </si>
  <si>
    <t>194 LEONIDAS</t>
  </si>
  <si>
    <t>G5L 2T2</t>
  </si>
  <si>
    <t>5047G414</t>
  </si>
  <si>
    <t>GUILDFORDS</t>
  </si>
  <si>
    <t>21 MCCURDY AVENUE BOX 609 BURNSIDE INDUSTRIAL PARK</t>
  </si>
  <si>
    <t>B2Y 3Z2</t>
  </si>
  <si>
    <t>478G431</t>
  </si>
  <si>
    <t>GUILLEVAN INTERNATIONAL INC FLECK BROS DIVISION</t>
  </si>
  <si>
    <t>GUILLEVAN INTERNATIONAL INC. - FLECK BROS. DIVISION</t>
  </si>
  <si>
    <t>983A CAMOSUN CRESCENT</t>
  </si>
  <si>
    <t>V2C 6G1</t>
  </si>
  <si>
    <t>G415</t>
  </si>
  <si>
    <t>20183G415</t>
  </si>
  <si>
    <t>GULLCO INTERNATIONAL LTD</t>
  </si>
  <si>
    <t>GULLCO INTERNATIONAL LTD.</t>
  </si>
  <si>
    <t>84 NORTHLINE RD.</t>
  </si>
  <si>
    <t>M4B 3E5</t>
  </si>
  <si>
    <t>12176G425</t>
  </si>
  <si>
    <t>GUM PRODUCTS INTERNATIONAL</t>
  </si>
  <si>
    <t>GUM Products International</t>
  </si>
  <si>
    <t>1255 JOURNEY'S END</t>
  </si>
  <si>
    <t>L3Y8T7</t>
  </si>
  <si>
    <t>792571G516</t>
  </si>
  <si>
    <t>GUNNERS WELDING AND MACHINE LTD</t>
  </si>
  <si>
    <t>GUNNER'S WELDING &amp; MACHINE LTD.</t>
  </si>
  <si>
    <t>INVERMERE</t>
  </si>
  <si>
    <t>117 INDUSTRIAL ROAD NO 2</t>
  </si>
  <si>
    <t>V0A 1K0</t>
  </si>
  <si>
    <t>20020G562</t>
  </si>
  <si>
    <t>GURIT AMERICAS INC</t>
  </si>
  <si>
    <t>555 POIRIER</t>
  </si>
  <si>
    <t>J1X7L1</t>
  </si>
  <si>
    <t>513134G635</t>
  </si>
  <si>
    <t>GURTLER INDUSTRIES CANADA</t>
  </si>
  <si>
    <t>Gurtler Industries Canada</t>
  </si>
  <si>
    <t>4740 DE ROUEN</t>
  </si>
  <si>
    <t>H1V3T7</t>
  </si>
  <si>
    <t>1073569G634</t>
  </si>
  <si>
    <t>GURVEY AND BERRY CO INC</t>
  </si>
  <si>
    <t>GURVEY &amp; BERRY  CO. INC.</t>
  </si>
  <si>
    <t>310 JUDSON STREET UNIT # 15</t>
  </si>
  <si>
    <t>M8Z 5T6</t>
  </si>
  <si>
    <t>15745G615</t>
  </si>
  <si>
    <t>GUSE CARRIERS INC</t>
  </si>
  <si>
    <t>GUSE CARRIERS INC.</t>
  </si>
  <si>
    <t>130 MAGILL STREET</t>
  </si>
  <si>
    <t>P3Y-1K7</t>
  </si>
  <si>
    <t>G226</t>
  </si>
  <si>
    <t>17154G226</t>
  </si>
  <si>
    <t>GUTHRIE ENTERPRISES LIMITED</t>
  </si>
  <si>
    <t>PENOBSQUIS</t>
  </si>
  <si>
    <t>26 HORTON LANE</t>
  </si>
  <si>
    <t>E4G2W8</t>
  </si>
  <si>
    <t>3040G365</t>
  </si>
  <si>
    <t>GUY DENSMORE TRANSPORT INC</t>
  </si>
  <si>
    <t>GUY DENSMORE TRANSPORT INC.</t>
  </si>
  <si>
    <t>BROOKFIELD</t>
  </si>
  <si>
    <t>540 PLEASANT VALLEY ROAD</t>
  </si>
  <si>
    <t>B0M 1C0</t>
  </si>
  <si>
    <t>2749G352</t>
  </si>
  <si>
    <t>GUY PROPANE INC</t>
  </si>
  <si>
    <t>GUY PROPANE INC.</t>
  </si>
  <si>
    <t>WINCHESTER</t>
  </si>
  <si>
    <t>12041 DAWLEY DRIVE P.O. BOX 347</t>
  </si>
  <si>
    <t>K0C 2K0</t>
  </si>
  <si>
    <t>15575G161</t>
  </si>
  <si>
    <t>GUYSBOROUGH TRANSFER LTD</t>
  </si>
  <si>
    <t>GUYSBOROUGH TRANSFER LTD.</t>
  </si>
  <si>
    <t>65 MACDONALD AVE</t>
  </si>
  <si>
    <t>B3B 1S5</t>
  </si>
  <si>
    <t>657G216</t>
  </si>
  <si>
    <t>GW NICKERSON CO LTD</t>
  </si>
  <si>
    <t>GW NICKERSON CO. LTD.</t>
  </si>
  <si>
    <t>342 3RD AVENUE WEST #30</t>
  </si>
  <si>
    <t>V8J1L5</t>
  </si>
  <si>
    <t>23620G526</t>
  </si>
  <si>
    <t>GWG RENTALS LTD</t>
  </si>
  <si>
    <t>1939 KEATING CROSS ROAD</t>
  </si>
  <si>
    <t>V8M-2A4</t>
  </si>
  <si>
    <t>21274G653</t>
  </si>
  <si>
    <t>GWICHA GWICHIN COUNCIL DBA RED RIVER BAND INC</t>
  </si>
  <si>
    <t>Gwicha Gwich'in Council DBA Red River Band Inc</t>
  </si>
  <si>
    <t>TSIIGEHTCHIC</t>
  </si>
  <si>
    <t>58 P.O. Box</t>
  </si>
  <si>
    <t>X0E0B0</t>
  </si>
  <si>
    <t>G222</t>
  </si>
  <si>
    <t>2512566G222</t>
  </si>
  <si>
    <t>H AND L AUTOMOTIVE</t>
  </si>
  <si>
    <t>H &amp; L AUTOMOTIVE</t>
  </si>
  <si>
    <t>INDIAN HEAD</t>
  </si>
  <si>
    <t>BOX 519</t>
  </si>
  <si>
    <t>S0G 2K0</t>
  </si>
  <si>
    <t>H534</t>
  </si>
  <si>
    <t>10111H534</t>
  </si>
  <si>
    <t>H AND R TRANSPORT</t>
  </si>
  <si>
    <t>1 MARITIME - ONTARIO BLVD.   SUITE 200</t>
  </si>
  <si>
    <t>L6S 6G4</t>
  </si>
  <si>
    <t>H536</t>
  </si>
  <si>
    <t>17438H536</t>
  </si>
  <si>
    <t>H AND S SHELL</t>
  </si>
  <si>
    <t>H. AND S. SHELL</t>
  </si>
  <si>
    <t>PORT SEVERN</t>
  </si>
  <si>
    <t>78 LONE PINE ROAD HIGHWAY 69</t>
  </si>
  <si>
    <t>L0K 1S0</t>
  </si>
  <si>
    <t>H532</t>
  </si>
  <si>
    <t>16783H532</t>
  </si>
  <si>
    <t>H CHALUT LIMITEE</t>
  </si>
  <si>
    <t>H. CHALUT LIMITÉE</t>
  </si>
  <si>
    <t>2172 DU CURÉ-LABELLE</t>
  </si>
  <si>
    <t>J7Y1T3</t>
  </si>
  <si>
    <t>H243</t>
  </si>
  <si>
    <t>8235H243</t>
  </si>
  <si>
    <t>H K SMALL WORLD TRADING</t>
  </si>
  <si>
    <t>H. K. SMALL WORLD TRADING</t>
  </si>
  <si>
    <t>323 W. 6TH AVE.</t>
  </si>
  <si>
    <t>V5Y 1L1</t>
  </si>
  <si>
    <t>H254</t>
  </si>
  <si>
    <t>21096H254</t>
  </si>
  <si>
    <t>H PAULIN AND CO LTD</t>
  </si>
  <si>
    <t>H. PAULIN &amp; CO. LTD.</t>
  </si>
  <si>
    <t>55 MILNE AVE.</t>
  </si>
  <si>
    <t>M1L 4N3</t>
  </si>
  <si>
    <t>H145</t>
  </si>
  <si>
    <t>12198H145</t>
  </si>
  <si>
    <t>H TURNER AND FILS LTEE 1995</t>
  </si>
  <si>
    <t>H. TURNER  &amp; FILS LTEE (1995)</t>
  </si>
  <si>
    <t>789, AVENUE AVOCA</t>
  </si>
  <si>
    <t>H9P 1G4</t>
  </si>
  <si>
    <t>H365</t>
  </si>
  <si>
    <t>6654H365</t>
  </si>
  <si>
    <t>HABCO BEVERAGE SYSTEMS INC</t>
  </si>
  <si>
    <t>HABCO BEVERAGE SYSTEMS INC.</t>
  </si>
  <si>
    <t>501 GORDON BAKER ROAD</t>
  </si>
  <si>
    <t>M2H 2S6</t>
  </si>
  <si>
    <t>H121</t>
  </si>
  <si>
    <t>12221H121</t>
  </si>
  <si>
    <t>HADDON HOLDINGS LTD</t>
  </si>
  <si>
    <t>HADDON HOLDINGS LTD.</t>
  </si>
  <si>
    <t>8441 MAIN STREET</t>
  </si>
  <si>
    <t>V5X 3Y2</t>
  </si>
  <si>
    <t>H354</t>
  </si>
  <si>
    <t>20491H354</t>
  </si>
  <si>
    <t>HAFFORD CO OPERATIVE ASSOCIATION LIMITED</t>
  </si>
  <si>
    <t>HAFFORD CO-OPERATIVE ASSOCIATION LIMITED</t>
  </si>
  <si>
    <t>HAFFORD</t>
  </si>
  <si>
    <t>BOX 208</t>
  </si>
  <si>
    <t>S0J-1A0</t>
  </si>
  <si>
    <t>H163</t>
  </si>
  <si>
    <t>8858H163</t>
  </si>
  <si>
    <t>HAL COUNTRY SUPPLY LTD</t>
  </si>
  <si>
    <t>Hal Country Supply Ltd.</t>
  </si>
  <si>
    <t>BRINSTON</t>
  </si>
  <si>
    <t>4129 BRINSTON</t>
  </si>
  <si>
    <t>K0E1C0</t>
  </si>
  <si>
    <t>H425</t>
  </si>
  <si>
    <t>4702606H425</t>
  </si>
  <si>
    <t>HALCYON AVIATION</t>
  </si>
  <si>
    <t>Halcyon Aviation</t>
  </si>
  <si>
    <t>7500 OTTAWA 101</t>
  </si>
  <si>
    <t>V4K0B4</t>
  </si>
  <si>
    <t>HALCYON AVIATION INC</t>
  </si>
  <si>
    <t>1712720H425</t>
  </si>
  <si>
    <t>HALCYON AVIATION INC.</t>
  </si>
  <si>
    <t>HALDIMAND COUNTY</t>
  </si>
  <si>
    <t>CAYUGA</t>
  </si>
  <si>
    <t>1162 REGIONAL ROAD # 8 AKA KOHLER ROAD VILLAGE  OF KOHLER</t>
  </si>
  <si>
    <t>N0A 1E0</t>
  </si>
  <si>
    <t>H435</t>
  </si>
  <si>
    <t>15726H435</t>
  </si>
  <si>
    <t>HALIBURTON 4072 6 9373</t>
  </si>
  <si>
    <t>HALIBURTON 4072-6-9373</t>
  </si>
  <si>
    <t>100 MCDONALD</t>
  </si>
  <si>
    <t>S4N5V9</t>
  </si>
  <si>
    <t>H416</t>
  </si>
  <si>
    <t>332558H416</t>
  </si>
  <si>
    <t>HALIFAX REGIONAL MUNICIPALITY</t>
  </si>
  <si>
    <t>AEROTECH INDUSTRIAL PARK</t>
  </si>
  <si>
    <t>H412</t>
  </si>
  <si>
    <t>3561H412</t>
  </si>
  <si>
    <t>EASTERN PASSAGE</t>
  </si>
  <si>
    <t>B3J 3A5</t>
  </si>
  <si>
    <t>40 ALDERNEY DRIVE SUITE 102</t>
  </si>
  <si>
    <t>HALIFAX REGIONAL MUNICIPALITY WASTEWATER TREATMENT</t>
  </si>
  <si>
    <t>HALIFAX REGIONAL MUNICIPALITY - WASTEWATER TREATMENT</t>
  </si>
  <si>
    <t>LOWER SACKVILLE PO BOX 1749</t>
  </si>
  <si>
    <t>2589H412</t>
  </si>
  <si>
    <t>HALIFAX SEED COMPANY</t>
  </si>
  <si>
    <t>495 MCELMON ROAD BOX 307</t>
  </si>
  <si>
    <t>1045H412</t>
  </si>
  <si>
    <t>664 ROTHESAY AVENUE P.O. BOX 2021 STATION C</t>
  </si>
  <si>
    <t>E2H 2H4</t>
  </si>
  <si>
    <t>HALL CHEM MFG INC LABORATOIRE ORLEANS</t>
  </si>
  <si>
    <t>HALL-CHEM MFG INC. //LABORATOIRE ORLÉANS</t>
  </si>
  <si>
    <t>1270, RUE NOBEL</t>
  </si>
  <si>
    <t>J4B 5H1</t>
  </si>
  <si>
    <t>7442H425</t>
  </si>
  <si>
    <t>HALL TELECOMMUNICATIONS SUPPLY LTD</t>
  </si>
  <si>
    <t>HALL TELECOMMUNICATIONS SUPPLY LTD.</t>
  </si>
  <si>
    <t>R.R. # 5   HWY # 6 NORTH P.O. BOX 1416</t>
  </si>
  <si>
    <t>N1H 6N8</t>
  </si>
  <si>
    <t>H434</t>
  </si>
  <si>
    <t>14251H434</t>
  </si>
  <si>
    <t>HALLIBURTON</t>
  </si>
  <si>
    <t>16 PANTHER PLACE DONOVAN'S INDUSTRIAL PARK</t>
  </si>
  <si>
    <t>A1N 5B1</t>
  </si>
  <si>
    <t>3552H416</t>
  </si>
  <si>
    <t>HALLIBURTON ENERGY SERVICES</t>
  </si>
  <si>
    <t>6707 -87 A AVE N56.23365 BY W120.78207</t>
  </si>
  <si>
    <t>V1J0B4</t>
  </si>
  <si>
    <t>20381H416</t>
  </si>
  <si>
    <t>HALLTECH INC</t>
  </si>
  <si>
    <t>HALLTECH INC.</t>
  </si>
  <si>
    <t>465 C0R0NATION DR.</t>
  </si>
  <si>
    <t>M1E 2K2</t>
  </si>
  <si>
    <t>H432</t>
  </si>
  <si>
    <t>12240H432</t>
  </si>
  <si>
    <t>HALTERM LTD</t>
  </si>
  <si>
    <t>HALTERM LTD.</t>
  </si>
  <si>
    <t>TERMINAL RD. PIER C P.O. BOX 1057</t>
  </si>
  <si>
    <t>B3J 2X1</t>
  </si>
  <si>
    <t>H436</t>
  </si>
  <si>
    <t>380H436</t>
  </si>
  <si>
    <t>HALTON CHEMICAL INC</t>
  </si>
  <si>
    <t>HALTON CHEMICAL INC.</t>
  </si>
  <si>
    <t>840 APPLEBY LINE</t>
  </si>
  <si>
    <t>L7L 2Y7</t>
  </si>
  <si>
    <t>12241H435</t>
  </si>
  <si>
    <t>HALTON HEALTHCARE SERVICES CORPORATION MILTON SITE</t>
  </si>
  <si>
    <t>HALTON HEALTHCARE SERVICES CORPORATION - MILTON SITE</t>
  </si>
  <si>
    <t>30 DERRY ROAD EAST</t>
  </si>
  <si>
    <t>L9T 2X5</t>
  </si>
  <si>
    <t>16474H435</t>
  </si>
  <si>
    <t>HAMEL PROPANE INC</t>
  </si>
  <si>
    <t>100, RUE ST-DENIS</t>
  </si>
  <si>
    <t>G6P 8L4</t>
  </si>
  <si>
    <t>H541</t>
  </si>
  <si>
    <t>5597H541</t>
  </si>
  <si>
    <t>HAMILTON E SCOOTERS</t>
  </si>
  <si>
    <t>Hamilton E-Scooters</t>
  </si>
  <si>
    <t>544 BARTON</t>
  </si>
  <si>
    <t>L8L2Z1</t>
  </si>
  <si>
    <t>H543</t>
  </si>
  <si>
    <t>4113051H543</t>
  </si>
  <si>
    <t>HAMILTON FIRE CONTROL CO LTD</t>
  </si>
  <si>
    <t>HAMILTON FIRE CONTROL CO. LTD.</t>
  </si>
  <si>
    <t>445 WENTWORTH ST. NORTH</t>
  </si>
  <si>
    <t>L8L 5W7</t>
  </si>
  <si>
    <t>12243H543</t>
  </si>
  <si>
    <t>HAMILTON HEALTH SCIENCES</t>
  </si>
  <si>
    <t>1200 MAIN STREET  WEST</t>
  </si>
  <si>
    <t>L8S 4J9</t>
  </si>
  <si>
    <t>12242H543</t>
  </si>
  <si>
    <t>237 BARTON STREET EAST</t>
  </si>
  <si>
    <t>L8L 2X2</t>
  </si>
  <si>
    <t>HAMILTONS FUELS LUCKNOW INC</t>
  </si>
  <si>
    <t>HAMILTON'S FUELS (LUCKNOW) INC.</t>
  </si>
  <si>
    <t>LUCKNOW</t>
  </si>
  <si>
    <t>37045 AMBERLEY ROAD HWY # 86  SOUTH</t>
  </si>
  <si>
    <t>N0G 2H0</t>
  </si>
  <si>
    <t>15790H543</t>
  </si>
  <si>
    <t>HAMIOTA CO OP 1958 LTD</t>
  </si>
  <si>
    <t>HAMIOTA CO-OP (1958) LTD.</t>
  </si>
  <si>
    <t>HAMIOTA</t>
  </si>
  <si>
    <t>BOX 130</t>
  </si>
  <si>
    <t>R0M 0T0</t>
  </si>
  <si>
    <t>18251H532</t>
  </si>
  <si>
    <t>HAMLET OF BAKER LAKE</t>
  </si>
  <si>
    <t>Hamlet Of Baker Lake</t>
  </si>
  <si>
    <t>BAKER LAKE</t>
  </si>
  <si>
    <t>195 PO</t>
  </si>
  <si>
    <t>X0C0A0</t>
  </si>
  <si>
    <t>1053439H543</t>
  </si>
  <si>
    <t>HAMLET OF PANGNIRTUNG</t>
  </si>
  <si>
    <t>Hamlet Of Pangnirtung</t>
  </si>
  <si>
    <t>PANGNIRTUNG</t>
  </si>
  <si>
    <t>253 P.O. Box</t>
  </si>
  <si>
    <t>X0A0R0</t>
  </si>
  <si>
    <t>1052708H543</t>
  </si>
  <si>
    <t>HAMMOND MANUFACTURING CO LTD</t>
  </si>
  <si>
    <t>HAMMOND MANUFACTURING CO. LTD.</t>
  </si>
  <si>
    <t>394 EDINBURGH RD. NORTH</t>
  </si>
  <si>
    <t>N1H 1E5</t>
  </si>
  <si>
    <t>H553</t>
  </si>
  <si>
    <t>12261H553</t>
  </si>
  <si>
    <t>HAMMOND POWER SOLUTIONS INC</t>
  </si>
  <si>
    <t>HAMMOND POWER SOLUTIONS INC.</t>
  </si>
  <si>
    <t>595 SOUTHGATE DRIVE</t>
  </si>
  <si>
    <t>12262H553</t>
  </si>
  <si>
    <t>15 INDUSTRIAL RD. P.O. BOX 909</t>
  </si>
  <si>
    <t>HANCOCK PETROLEUM</t>
  </si>
  <si>
    <t>Hancock Petroleum</t>
  </si>
  <si>
    <t>LLOYDMINSTER</t>
  </si>
  <si>
    <t>1339 PO</t>
  </si>
  <si>
    <t>S9V1G2</t>
  </si>
  <si>
    <t>H522</t>
  </si>
  <si>
    <t>973582H522</t>
  </si>
  <si>
    <t>HANCOCK PETROLEUM BIGGAR</t>
  </si>
  <si>
    <t>Hancock Petroleum Biggar</t>
  </si>
  <si>
    <t>BIGGAR</t>
  </si>
  <si>
    <t>490 PO</t>
  </si>
  <si>
    <t>S0K0M0</t>
  </si>
  <si>
    <t>HANDY AND HARMAN OF CANADA LTD</t>
  </si>
  <si>
    <t>HANDY &amp; HARMAN OF CANADA LTD.</t>
  </si>
  <si>
    <t>290 CARLINGVIEW DR.</t>
  </si>
  <si>
    <t>M9W 5G1</t>
  </si>
  <si>
    <t>H535</t>
  </si>
  <si>
    <t>12266H535</t>
  </si>
  <si>
    <t>HANGAR Q 60 SERVICES A LAVIATION</t>
  </si>
  <si>
    <t>HANGAR Q-60 - SERVICES À L'AVIATION</t>
  </si>
  <si>
    <t>42, 7E RUE , C.P. 1572</t>
  </si>
  <si>
    <t>J9P 5Y8</t>
  </si>
  <si>
    <t>H526</t>
  </si>
  <si>
    <t>8052H526</t>
  </si>
  <si>
    <t>HANKIN FUELS</t>
  </si>
  <si>
    <t>2618 WESTVILLE ROAD</t>
  </si>
  <si>
    <t>B2H 3S2</t>
  </si>
  <si>
    <t>H525</t>
  </si>
  <si>
    <t>130H525</t>
  </si>
  <si>
    <t>HANLEY HELI SERVICE INC</t>
  </si>
  <si>
    <t>Hanley Heli Service Inc</t>
  </si>
  <si>
    <t>HANLEY</t>
  </si>
  <si>
    <t>487 PO</t>
  </si>
  <si>
    <t>S0G2E0</t>
  </si>
  <si>
    <t>H544</t>
  </si>
  <si>
    <t>2773217H544</t>
  </si>
  <si>
    <t>HANSON HARDSCAPE PRODUCTS INC</t>
  </si>
  <si>
    <t>HANSON HARDSCAPE PRODUCTS INC.</t>
  </si>
  <si>
    <t>7447 BREN ROAD</t>
  </si>
  <si>
    <t>L4T1H3</t>
  </si>
  <si>
    <t>17149H525</t>
  </si>
  <si>
    <t>HC VIDAL LTEE</t>
  </si>
  <si>
    <t>H.C. VIDAL LTÉE</t>
  </si>
  <si>
    <t>5700 PHILIPPE-TURCOT</t>
  </si>
  <si>
    <t>H4C1V6</t>
  </si>
  <si>
    <t>H213</t>
  </si>
  <si>
    <t>7568H213</t>
  </si>
  <si>
    <t>HG SANDHU TRUCKING INC</t>
  </si>
  <si>
    <t>H.G. SANDHU TRUCKING INC.</t>
  </si>
  <si>
    <t>14 BROAD OAK COURT</t>
  </si>
  <si>
    <t>L6Y3S8</t>
  </si>
  <si>
    <t>H253</t>
  </si>
  <si>
    <t>17364H253</t>
  </si>
  <si>
    <t>HHS DRILLING AND BLASTING LTD</t>
  </si>
  <si>
    <t>H.H.S. DRILLING &amp; BLASTING LTD.</t>
  </si>
  <si>
    <t>P.O. BOX 47083 750 GOLDSTREAM AVENUE</t>
  </si>
  <si>
    <t>V9B-5T2</t>
  </si>
  <si>
    <t>H236</t>
  </si>
  <si>
    <t>22876H236</t>
  </si>
  <si>
    <t>HJ HEINZ COMPANY OF CANADA LTD</t>
  </si>
  <si>
    <t>H.J. HEINZ COMPANY OF CANADA LTD.</t>
  </si>
  <si>
    <t>LEAMINGTON</t>
  </si>
  <si>
    <t>ERIE STREET SOUTH</t>
  </si>
  <si>
    <t>N8H 3W8</t>
  </si>
  <si>
    <t>H252</t>
  </si>
  <si>
    <t>12218H252</t>
  </si>
  <si>
    <t>HJ OCONNELL CONSTRUCTION LTD</t>
  </si>
  <si>
    <t>H.J. O'CONNELL CONSTRUCTION LTD</t>
  </si>
  <si>
    <t>WABUSH</t>
  </si>
  <si>
    <t>AIRPORT ROAD</t>
  </si>
  <si>
    <t>A0R 1B0</t>
  </si>
  <si>
    <t>H225</t>
  </si>
  <si>
    <t>6693H225</t>
  </si>
  <si>
    <t>HL BLACHFORD LTD</t>
  </si>
  <si>
    <t>H.L. BLACHFORD LTD.</t>
  </si>
  <si>
    <t>2323 ROYAL WINDSOR DR.</t>
  </si>
  <si>
    <t>L5J 1K5</t>
  </si>
  <si>
    <t>H414</t>
  </si>
  <si>
    <t>12219H414</t>
  </si>
  <si>
    <t>HP POLYMERS LTD</t>
  </si>
  <si>
    <t>H.P. POLYMERS LTD.</t>
  </si>
  <si>
    <t>RR #3 32 KERR CRESCENT</t>
  </si>
  <si>
    <t>N1H 6H9</t>
  </si>
  <si>
    <t>13281H145</t>
  </si>
  <si>
    <t>HS ECKELS AND CO CANADA LTD</t>
  </si>
  <si>
    <t>H.S. ECKELS &amp; CO. (CANADA) LTD.</t>
  </si>
  <si>
    <t>352 SILVERCREEK PARKWAY</t>
  </si>
  <si>
    <t>N1H 6R1</t>
  </si>
  <si>
    <t>H224</t>
  </si>
  <si>
    <t>12220H224</t>
  </si>
  <si>
    <t>PACIFIC RADIATOR MANUFACTURING LTD</t>
  </si>
  <si>
    <t>PACIFIC RADIATOR MANUFACTURING LTD.</t>
  </si>
  <si>
    <t>201 - 20579 LANGLEY BYPASS</t>
  </si>
  <si>
    <t>P212</t>
  </si>
  <si>
    <t>18787P212</t>
  </si>
  <si>
    <t>PACIFIC RIM AVIATION ACADEMY LTD</t>
  </si>
  <si>
    <t>Pacific Rim Aviation Academy Ltd.</t>
  </si>
  <si>
    <t>PITT MEADOWS</t>
  </si>
  <si>
    <t>18799 AIRPORT Hangar 393</t>
  </si>
  <si>
    <t>V3Y2B4</t>
  </si>
  <si>
    <t>1712608P212</t>
  </si>
  <si>
    <t>PACIFIC RIM FLOORING LTD</t>
  </si>
  <si>
    <t>PACIFIC RIM FLOORING LTD.</t>
  </si>
  <si>
    <t>555 ARDERSIER RD</t>
  </si>
  <si>
    <t>V8Z 1C8</t>
  </si>
  <si>
    <t>19720P212</t>
  </si>
  <si>
    <t>13375 - 76TH AVENUE CENTRAL SURREY</t>
  </si>
  <si>
    <t>V3W 6J3</t>
  </si>
  <si>
    <t>PACIFIC SMOKE INTERNATIONAL INC</t>
  </si>
  <si>
    <t>Pacific Smoke International Inc.</t>
  </si>
  <si>
    <t>81 GRANTON</t>
  </si>
  <si>
    <t>L4B2N5</t>
  </si>
  <si>
    <t>5412714P212</t>
  </si>
  <si>
    <t>PACIFIC WEST SYSTEMS SUPPLY LTD</t>
  </si>
  <si>
    <t>4336 LOUGHEED HIGHWAY BURNABY B.C.</t>
  </si>
  <si>
    <t>V5C-3Y8</t>
  </si>
  <si>
    <t>21677P212</t>
  </si>
  <si>
    <t>PACIFIC WESTERN FIRE PROTECTION LTD</t>
  </si>
  <si>
    <t>PACIFIC WESTERN FIRE PROTECTION LTD.</t>
  </si>
  <si>
    <t>#16 - 2550 ACKLAND ROAD NORTH KELOWNA</t>
  </si>
  <si>
    <t>V1X 7L4</t>
  </si>
  <si>
    <t>20639P212</t>
  </si>
  <si>
    <t>PACK ALL INTERNATIONAL CANADA INC</t>
  </si>
  <si>
    <t>Pack All International (Canada) Inc.</t>
  </si>
  <si>
    <t>2515 DERRY</t>
  </si>
  <si>
    <t>L4T1A1</t>
  </si>
  <si>
    <t>P245</t>
  </si>
  <si>
    <t>4112944P245</t>
  </si>
  <si>
    <t>PACKAGING DEPOT NORTH VANCOUVER</t>
  </si>
  <si>
    <t>PACKAGING DEPOT (NORTH VANCOUVER)</t>
  </si>
  <si>
    <t>1328 MARINE DRIVE</t>
  </si>
  <si>
    <t>V7P 1T4</t>
  </si>
  <si>
    <t>P225</t>
  </si>
  <si>
    <t>21792P225</t>
  </si>
  <si>
    <t>PACKAGING DEPOT OAKRIDGE</t>
  </si>
  <si>
    <t>PACKAGING DEPOT (OAKRIDGE)</t>
  </si>
  <si>
    <t>5524 CAMBIE STREET</t>
  </si>
  <si>
    <t>V5Z 3A2</t>
  </si>
  <si>
    <t>PACTOW TRANSPORT SERVICES</t>
  </si>
  <si>
    <t>2900 MEADOW</t>
  </si>
  <si>
    <t>V9R7C6</t>
  </si>
  <si>
    <t>P233</t>
  </si>
  <si>
    <t>153517P233</t>
  </si>
  <si>
    <t>7700 HOPCOTT</t>
  </si>
  <si>
    <t>V4G1B6</t>
  </si>
  <si>
    <t>PADLEI CO OPERATIVE ASSOCIATION LIMITED</t>
  </si>
  <si>
    <t>Padlei Co-operative Association Limited</t>
  </si>
  <si>
    <t>90 PO</t>
  </si>
  <si>
    <t>P342</t>
  </si>
  <si>
    <t>PAGE AND WILSON LTD</t>
  </si>
  <si>
    <t>PAGE &amp; WILSON LTD.</t>
  </si>
  <si>
    <t>330 W. PENDER ST.</t>
  </si>
  <si>
    <t>V6B 3K2</t>
  </si>
  <si>
    <t>P253</t>
  </si>
  <si>
    <t>21080P253</t>
  </si>
  <si>
    <t>PAIGE ENGINEERING</t>
  </si>
  <si>
    <t>Paige Engineering</t>
  </si>
  <si>
    <t>1040 WALLACE</t>
  </si>
  <si>
    <t>P1A0E8</t>
  </si>
  <si>
    <t>P252</t>
  </si>
  <si>
    <t>3852826P252</t>
  </si>
  <si>
    <t>PAINTBALL PARADISE</t>
  </si>
  <si>
    <t>142 - 4246 ALBERT ST (P.O. BOX ADDRESS)</t>
  </si>
  <si>
    <t>S4S 3R9</t>
  </si>
  <si>
    <t>P531</t>
  </si>
  <si>
    <t>10066P531</t>
  </si>
  <si>
    <t>PAISLEY PRODUCTS OF CANADA INC</t>
  </si>
  <si>
    <t>PAISLEY PRODUCTS OF CANADA INC.</t>
  </si>
  <si>
    <t>40 UPTON RD.</t>
  </si>
  <si>
    <t>M1L 2B8</t>
  </si>
  <si>
    <t>P241</t>
  </si>
  <si>
    <t>12610P241</t>
  </si>
  <si>
    <t>PAL AIRLINES</t>
  </si>
  <si>
    <t>PAL Airlines</t>
  </si>
  <si>
    <t>SEPT-ILES</t>
  </si>
  <si>
    <t>1000 LAURE</t>
  </si>
  <si>
    <t>G4R4K2</t>
  </si>
  <si>
    <t>P464</t>
  </si>
  <si>
    <t>5633681P464</t>
  </si>
  <si>
    <t>875 DE L'AÉROPORT</t>
  </si>
  <si>
    <t>G5H4A4</t>
  </si>
  <si>
    <t>29030 PO</t>
  </si>
  <si>
    <t>A1A5B5</t>
  </si>
  <si>
    <t>100 WORLD PARKWAY</t>
  </si>
  <si>
    <t>A1A5T2</t>
  </si>
  <si>
    <t>TETE-A-LA-BALEINE</t>
  </si>
  <si>
    <t>G0G2W0</t>
  </si>
  <si>
    <t>CHEVERY</t>
  </si>
  <si>
    <t>G0G1G0</t>
  </si>
  <si>
    <t>PAL AIRLINES AIR BOREALIS</t>
  </si>
  <si>
    <t>PAL Airlines/ Air Borealis</t>
  </si>
  <si>
    <t>MAKKOVIK</t>
  </si>
  <si>
    <t>A0P1J0</t>
  </si>
  <si>
    <t>1693387P464</t>
  </si>
  <si>
    <t>PAL Airlines/Air Borealis</t>
  </si>
  <si>
    <t>HOPEDALE</t>
  </si>
  <si>
    <t>A0P1G0</t>
  </si>
  <si>
    <t>NAIN</t>
  </si>
  <si>
    <t>A0P1L0</t>
  </si>
  <si>
    <t>POSTVILLE</t>
  </si>
  <si>
    <t>A0P1N0</t>
  </si>
  <si>
    <t>A0P1C0</t>
  </si>
  <si>
    <t>NATUASHISH</t>
  </si>
  <si>
    <t>A0P1A0</t>
  </si>
  <si>
    <t>PAL Airlines-Air Borealis</t>
  </si>
  <si>
    <t>CARTWRIGHT</t>
  </si>
  <si>
    <t>A0K1V0</t>
  </si>
  <si>
    <t>PAL MER SERVICE</t>
  </si>
  <si>
    <t>PAL-MER SERVICE</t>
  </si>
  <si>
    <t>HALBRITE</t>
  </si>
  <si>
    <t>9 PO</t>
  </si>
  <si>
    <t>S0C1H0</t>
  </si>
  <si>
    <t>P456</t>
  </si>
  <si>
    <t>974387P456</t>
  </si>
  <si>
    <t>PALLISER HEALTH REGION</t>
  </si>
  <si>
    <t>Palliser Health Region</t>
  </si>
  <si>
    <t>MEDICINE HAT</t>
  </si>
  <si>
    <t>666 5</t>
  </si>
  <si>
    <t>T1A4H6</t>
  </si>
  <si>
    <t>P426</t>
  </si>
  <si>
    <t>2892880P426</t>
  </si>
  <si>
    <t>PAN PACIFIC RECYCLING INC</t>
  </si>
  <si>
    <t>13900 MITCHELL ROAD UNIT 5 MITCHELL ISLAND</t>
  </si>
  <si>
    <t>V6V1M8</t>
  </si>
  <si>
    <t>P512</t>
  </si>
  <si>
    <t>23951P512</t>
  </si>
  <si>
    <t>PANALPINA INC</t>
  </si>
  <si>
    <t>PANALPINA  INC</t>
  </si>
  <si>
    <t>5000 MILLER 2190</t>
  </si>
  <si>
    <t>V7B1K9</t>
  </si>
  <si>
    <t>P541</t>
  </si>
  <si>
    <t>12611P541</t>
  </si>
  <si>
    <t>PANALPINA INC.</t>
  </si>
  <si>
    <t>6350 CANTAY ROAD</t>
  </si>
  <si>
    <t>L5R 4E2</t>
  </si>
  <si>
    <t>PANDA ENVIRONMENTAL SERVICES INC</t>
  </si>
  <si>
    <t>PANDA ENVIRONMENTAL SERVICES INC.</t>
  </si>
  <si>
    <t>132 EARL THOMPSON PLACE</t>
  </si>
  <si>
    <t>P535</t>
  </si>
  <si>
    <t>17084P535</t>
  </si>
  <si>
    <t>PANEX COURIER AND BRANDING LTD</t>
  </si>
  <si>
    <t>Panex Courier &amp; Branding Ltd</t>
  </si>
  <si>
    <t>9809 33</t>
  </si>
  <si>
    <t>T6N1B6</t>
  </si>
  <si>
    <t>P526</t>
  </si>
  <si>
    <t>4653281P526</t>
  </si>
  <si>
    <t>PANGNIRTUNG ESKIMO CO OP LTD</t>
  </si>
  <si>
    <t>Pangnirtung Eskimo Co-op Ltd.</t>
  </si>
  <si>
    <t>P525</t>
  </si>
  <si>
    <t>1052694P525</t>
  </si>
  <si>
    <t>PANGNIRTUNG HEALTH CENTRE</t>
  </si>
  <si>
    <t>Pangnirtung Health Centre</t>
  </si>
  <si>
    <t>304 P.O. Box</t>
  </si>
  <si>
    <t>1052690P525</t>
  </si>
  <si>
    <t>PANOLAM INDUSTRIES</t>
  </si>
  <si>
    <t>PANOLAM  INDUSTRIES</t>
  </si>
  <si>
    <t>HUNTSVILLE</t>
  </si>
  <si>
    <t>61 DOMTAR ROAD MUSKOKA RD. NO. 3, BOX 7500</t>
  </si>
  <si>
    <t>P1H 2J7</t>
  </si>
  <si>
    <t>P545</t>
  </si>
  <si>
    <t>11265P545</t>
  </si>
  <si>
    <t>PANORAMA FIXED WINGS LTD</t>
  </si>
  <si>
    <t>PANORAMA FIXED WINGS LTD.</t>
  </si>
  <si>
    <t>360 DE L'AÉROPORT</t>
  </si>
  <si>
    <t>G8B5V2</t>
  </si>
  <si>
    <t>P565</t>
  </si>
  <si>
    <t>2253195P565</t>
  </si>
  <si>
    <t>PANORAMA HELICOPTERS LTD</t>
  </si>
  <si>
    <t>Panorama Helicopters Ltd</t>
  </si>
  <si>
    <t>1693201P565</t>
  </si>
  <si>
    <t>PANTHER INDUSTRIES INC</t>
  </si>
  <si>
    <t>PANTHER INDUSTRIES INC.</t>
  </si>
  <si>
    <t>DAVIDSON, SK</t>
  </si>
  <si>
    <t>S0G 1A0</t>
  </si>
  <si>
    <t>P536</t>
  </si>
  <si>
    <t>17845P536</t>
  </si>
  <si>
    <t>PAPIERS MALLETTE PAPER</t>
  </si>
  <si>
    <t>SAINT-RAYMOND</t>
  </si>
  <si>
    <t>1050, CHUTE-PANET CP 609</t>
  </si>
  <si>
    <t>G0A 4G0</t>
  </si>
  <si>
    <t>P162</t>
  </si>
  <si>
    <t>6913P162</t>
  </si>
  <si>
    <t>PAPINEAU GROUP</t>
  </si>
  <si>
    <t>265 RUTHERFORD ROAD SOUTH</t>
  </si>
  <si>
    <t>L6W 1V9</t>
  </si>
  <si>
    <t>P152</t>
  </si>
  <si>
    <t>14378P152</t>
  </si>
  <si>
    <t>PAPINEAU INTERNATIONAL</t>
  </si>
  <si>
    <t>851 ROLAND-GODARD</t>
  </si>
  <si>
    <t>J7Y4C2</t>
  </si>
  <si>
    <t>P155</t>
  </si>
  <si>
    <t>2332808P155</t>
  </si>
  <si>
    <t>PAPPLE AVIATION</t>
  </si>
  <si>
    <t>Papple Aviation</t>
  </si>
  <si>
    <t>SEAFORTH</t>
  </si>
  <si>
    <t>42920 CENTENNIAL</t>
  </si>
  <si>
    <t>N0K1W0</t>
  </si>
  <si>
    <t>P141</t>
  </si>
  <si>
    <t>1852836P141</t>
  </si>
  <si>
    <t>PAQUET AND FILS LTEE</t>
  </si>
  <si>
    <t>PAQUET &amp; FILS LTEE</t>
  </si>
  <si>
    <t>4 DU VALLON</t>
  </si>
  <si>
    <t>G6V9J3</t>
  </si>
  <si>
    <t>P235</t>
  </si>
  <si>
    <t>5188P235</t>
  </si>
  <si>
    <t>PAR SPEC INC</t>
  </si>
  <si>
    <t>STONEHAM-ET-TEWKESBURY</t>
  </si>
  <si>
    <t>2140 CH DES TROIS LACS</t>
  </si>
  <si>
    <t>G0A 4P0</t>
  </si>
  <si>
    <t>P621</t>
  </si>
  <si>
    <t>7020P621</t>
  </si>
  <si>
    <t>PARACHUTISME NOUVEL AIR</t>
  </si>
  <si>
    <t>Parachutisme Nouvel Air</t>
  </si>
  <si>
    <t>200 LEBEAU</t>
  </si>
  <si>
    <t>J2N2P9</t>
  </si>
  <si>
    <t>P623</t>
  </si>
  <si>
    <t>4752723P623</t>
  </si>
  <si>
    <t>PARADE OF PAINTS INC</t>
  </si>
  <si>
    <t>PARADE OF PAINTS INC.</t>
  </si>
  <si>
    <t>800 DEVELOPMENT DR.</t>
  </si>
  <si>
    <t>K7M 4W7</t>
  </si>
  <si>
    <t>P631</t>
  </si>
  <si>
    <t>11904P631</t>
  </si>
  <si>
    <t>PARADIS AND BLANCHETTE INC</t>
  </si>
  <si>
    <t>PARADIS &amp; BLANCHETTE INC.</t>
  </si>
  <si>
    <t>SAINT-JEAN-CHRYSOSTOME</t>
  </si>
  <si>
    <t>1070 DU PARC-INDUSTRIEL</t>
  </si>
  <si>
    <t>G6Z1C6</t>
  </si>
  <si>
    <t>P632</t>
  </si>
  <si>
    <t>6456P632</t>
  </si>
  <si>
    <t>PARADISE LEISURESCAPES</t>
  </si>
  <si>
    <t>2515 MILLAR AVE</t>
  </si>
  <si>
    <t>S7K 6J4</t>
  </si>
  <si>
    <t>9121P632</t>
  </si>
  <si>
    <t>PARADISE MOVING SERVICES INC</t>
  </si>
  <si>
    <t>Paradise Moving Services Inc</t>
  </si>
  <si>
    <t>6020 3</t>
  </si>
  <si>
    <t>T2H1K2</t>
  </si>
  <si>
    <t>4924218P632</t>
  </si>
  <si>
    <t>PARAGON AG SERVICES LTD</t>
  </si>
  <si>
    <t>HWY 41A BOX 3627</t>
  </si>
  <si>
    <t>S0E 1A0</t>
  </si>
  <si>
    <t>P625</t>
  </si>
  <si>
    <t>10489P625</t>
  </si>
  <si>
    <t>PARALL LTEE</t>
  </si>
  <si>
    <t>2970 BERGMAN</t>
  </si>
  <si>
    <t>H7L 3P4</t>
  </si>
  <si>
    <t>P643</t>
  </si>
  <si>
    <t>4528P643</t>
  </si>
  <si>
    <t>PARALLEL RENTALS INC</t>
  </si>
  <si>
    <t>PARALLEL RENTALS INC.</t>
  </si>
  <si>
    <t>1781 DOUGLAS RD N.</t>
  </si>
  <si>
    <t>V5C-5A5</t>
  </si>
  <si>
    <t>P644</t>
  </si>
  <si>
    <t>22004P644</t>
  </si>
  <si>
    <t>PARCO PISCINES</t>
  </si>
  <si>
    <t>HAWKESBURY</t>
  </si>
  <si>
    <t>894 MAIN ST. E.</t>
  </si>
  <si>
    <t>K6A 1B6</t>
  </si>
  <si>
    <t>15545P621</t>
  </si>
  <si>
    <t>PARCOLL PRODUCTS LTD UAP ASSOCIATE</t>
  </si>
  <si>
    <t>PARCOLL PRODUCTS LTD/UAP ASSOCIATE</t>
  </si>
  <si>
    <t>HIGHWAY 2</t>
  </si>
  <si>
    <t>P624</t>
  </si>
  <si>
    <t>15404P624</t>
  </si>
  <si>
    <t>PARDYS WASTE MANAGEMENT AND INDUSTRIAL SERVICES</t>
  </si>
  <si>
    <t>PARDY'S WASTE MANAGEMENT &amp; INDUSTRIAL SERVICES</t>
  </si>
  <si>
    <t>PASADENA</t>
  </si>
  <si>
    <t>TRANS CANADA HWY BOX 285</t>
  </si>
  <si>
    <t>A0L 1K0</t>
  </si>
  <si>
    <t>PARDYS WASTE MANAGEMENT AND INDUSTRIAL SRV</t>
  </si>
  <si>
    <t>1622P632</t>
  </si>
  <si>
    <t>PARDYS WASTE MANAGEMENT AND INDUSTRIAL SERVICES LTD</t>
  </si>
  <si>
    <t>Pardy's Waste Management And Industrial Services Ltd.</t>
  </si>
  <si>
    <t>1260 FAIRVILLE</t>
  </si>
  <si>
    <t>E2M5T7</t>
  </si>
  <si>
    <t>PARDY'S WASTE MANAGEMENT &amp; INDUSTRIAL SRV.</t>
  </si>
  <si>
    <t>ST. ANNE'S IND. PARK 84 GLENCOE DRIVE</t>
  </si>
  <si>
    <t>PARK THERMAL INTERNATIONAL CORP</t>
  </si>
  <si>
    <t>Park Thermal International Corp.</t>
  </si>
  <si>
    <t>GEORGETOWN</t>
  </si>
  <si>
    <t>62 TODD</t>
  </si>
  <si>
    <t>L7G4R7</t>
  </si>
  <si>
    <t>5833074P623</t>
  </si>
  <si>
    <t>PARKER MOTORS</t>
  </si>
  <si>
    <t>1756 MAIN STREET</t>
  </si>
  <si>
    <t>V2A 5H1</t>
  </si>
  <si>
    <t>P626</t>
  </si>
  <si>
    <t>22723P626</t>
  </si>
  <si>
    <t>PARKLAND AERIAL APPLICATORS LTD</t>
  </si>
  <si>
    <t>DAUPHIN</t>
  </si>
  <si>
    <t>1002 PO</t>
  </si>
  <si>
    <t>R7N3L9</t>
  </si>
  <si>
    <t>3033434P624</t>
  </si>
  <si>
    <t>PARKLAND INDUSTRIES LTD O A BLUEAWAVE ENERGY</t>
  </si>
  <si>
    <t>PARKLAND INDUSTRIES LTD O/A BLUEAWAVE ENERGY</t>
  </si>
  <si>
    <t>236-4919 - 59 ST</t>
  </si>
  <si>
    <t>T4N6C9</t>
  </si>
  <si>
    <t>23083P624</t>
  </si>
  <si>
    <t>PARKLAND REFINING LTD</t>
  </si>
  <si>
    <t>BOWDEN</t>
  </si>
  <si>
    <t>PO BOX 309</t>
  </si>
  <si>
    <t>T0M0K0</t>
  </si>
  <si>
    <t>23178P624</t>
  </si>
  <si>
    <t>PARKLAND VETERINARY CLINIC</t>
  </si>
  <si>
    <t>ROBLIN</t>
  </si>
  <si>
    <t>140-2ND AVE. SW</t>
  </si>
  <si>
    <t>R0L 1P0</t>
  </si>
  <si>
    <t>17848P624</t>
  </si>
  <si>
    <t>PARKS CANADA</t>
  </si>
  <si>
    <t>Parks Canada</t>
  </si>
  <si>
    <t>REVELSTOKE</t>
  </si>
  <si>
    <t>350 P.O. Box</t>
  </si>
  <si>
    <t>V0E2S0</t>
  </si>
  <si>
    <t>752952P625</t>
  </si>
  <si>
    <t>INGONISH</t>
  </si>
  <si>
    <t>CAPE BRETON HIGHLANDS NATIONAL PARK</t>
  </si>
  <si>
    <t>B0C 1L0</t>
  </si>
  <si>
    <t>PARKSIDE WELDING AND REPAIR</t>
  </si>
  <si>
    <t>Parkside Welding &amp; Repair</t>
  </si>
  <si>
    <t>PARKSIDE</t>
  </si>
  <si>
    <t>96 PO</t>
  </si>
  <si>
    <t>S0J2A0</t>
  </si>
  <si>
    <t>2753101P623</t>
  </si>
  <si>
    <t>PARKWAY CONSUMERS CO OP LTD</t>
  </si>
  <si>
    <t>PARKWAY CONSUMERS CO-OP. LTD</t>
  </si>
  <si>
    <t>HWY #5 &amp; #83</t>
  </si>
  <si>
    <t>P622</t>
  </si>
  <si>
    <t>PARKWAY CONVENIENCE</t>
  </si>
  <si>
    <t>WEST LINK ROAD</t>
  </si>
  <si>
    <t>3622P622</t>
  </si>
  <si>
    <t>PARMALAT CANADA</t>
  </si>
  <si>
    <t>ST CLAUDE</t>
  </si>
  <si>
    <t>238 PO</t>
  </si>
  <si>
    <t>R0G1Z0</t>
  </si>
  <si>
    <t>P654</t>
  </si>
  <si>
    <t>18567P654</t>
  </si>
  <si>
    <t>PARRISH AND HEIMBECKER</t>
  </si>
  <si>
    <t>Parrish And Heimbecker</t>
  </si>
  <si>
    <t>698 PO</t>
  </si>
  <si>
    <t>S4H2K8</t>
  </si>
  <si>
    <t>PARRISH AND HEIMBECKER LTD</t>
  </si>
  <si>
    <t>9403P625</t>
  </si>
  <si>
    <t>PARRISH &amp; HEIMBECKER LTD</t>
  </si>
  <si>
    <t>NORTH BATTLEFORD</t>
  </si>
  <si>
    <t>HAMLIN SIDING - HWY # 4 NORTH BOX 1204</t>
  </si>
  <si>
    <t>S9A-3K2</t>
  </si>
  <si>
    <t>YORKTON</t>
  </si>
  <si>
    <t>HWY # 9 NORTH BOX 580</t>
  </si>
  <si>
    <t>S3N-0X1</t>
  </si>
  <si>
    <t>WATROUS</t>
  </si>
  <si>
    <t>BOX 400</t>
  </si>
  <si>
    <t>S0K 4T0</t>
  </si>
  <si>
    <t>PARRY SOUND AUTO PARTS CO LTD</t>
  </si>
  <si>
    <t>PARRY SOUND AUTO PARTS CO. LTD.</t>
  </si>
  <si>
    <t>16 SEQUIN ST.</t>
  </si>
  <si>
    <t>P2A 1B1</t>
  </si>
  <si>
    <t>12664P625</t>
  </si>
  <si>
    <t>PARRY SOUND FUELS SHELL</t>
  </si>
  <si>
    <t>PARRY SOUND FUELS (SHELL)</t>
  </si>
  <si>
    <t>114 BOWES ST.</t>
  </si>
  <si>
    <t>P2A 2L7</t>
  </si>
  <si>
    <t>13741P625</t>
  </si>
  <si>
    <t>PART SOURCE</t>
  </si>
  <si>
    <t>201 WYSE RD</t>
  </si>
  <si>
    <t>B3A 1N1</t>
  </si>
  <si>
    <t>2559P632</t>
  </si>
  <si>
    <t>PARTNER AG SERVICES</t>
  </si>
  <si>
    <t>Partner AG Services</t>
  </si>
  <si>
    <t>TARA</t>
  </si>
  <si>
    <t>3694 BRUCE RD 10</t>
  </si>
  <si>
    <t>N0H2N0</t>
  </si>
  <si>
    <t>P635</t>
  </si>
  <si>
    <t>6483137P635</t>
  </si>
  <si>
    <t>PARTS CANADA</t>
  </si>
  <si>
    <t>Parts Canada</t>
  </si>
  <si>
    <t>2916 21</t>
  </si>
  <si>
    <t>T2E6Z2</t>
  </si>
  <si>
    <t>6733137P632</t>
  </si>
  <si>
    <t>PARTS FOR TRUCKS</t>
  </si>
  <si>
    <t>4 CORISANDE DRIVE</t>
  </si>
  <si>
    <t>A1N 2C1</t>
  </si>
  <si>
    <t>3970P632</t>
  </si>
  <si>
    <t>344 HODGSON RD.</t>
  </si>
  <si>
    <t>E3B 4Y9</t>
  </si>
  <si>
    <t>517 KELTIC DR</t>
  </si>
  <si>
    <t>B1P 6T6</t>
  </si>
  <si>
    <t>10 UPHAM DRIVE</t>
  </si>
  <si>
    <t>B2N6W5</t>
  </si>
  <si>
    <t>23 FOREST HILL RD.</t>
  </si>
  <si>
    <t>A2H 2S7</t>
  </si>
  <si>
    <t>910 FAIRVILLE BLVD.</t>
  </si>
  <si>
    <t>E2M 5T6</t>
  </si>
  <si>
    <t>1299 ST GEORGE BLVD. BOX 6</t>
  </si>
  <si>
    <t>E1C 8R5</t>
  </si>
  <si>
    <t>52 WRIGHT AVENUE</t>
  </si>
  <si>
    <t>B3B 1H3</t>
  </si>
  <si>
    <t>PARTS FOR TRUCKS INC</t>
  </si>
  <si>
    <t>15 MACDONALD AVE.</t>
  </si>
  <si>
    <t>B3K 5L9</t>
  </si>
  <si>
    <t>PARTSOURCE THUNDER BAY</t>
  </si>
  <si>
    <t>PartSource Thunder Bay</t>
  </si>
  <si>
    <t>321 VICKERS</t>
  </si>
  <si>
    <t>P7C4B1</t>
  </si>
  <si>
    <t>7904150P632</t>
  </si>
  <si>
    <t>PASARD INC</t>
  </si>
  <si>
    <t>PASARD INC.</t>
  </si>
  <si>
    <t>2800 DE LA FAUNE</t>
  </si>
  <si>
    <t>G2A1J3</t>
  </si>
  <si>
    <t>P263</t>
  </si>
  <si>
    <t>7962P263</t>
  </si>
  <si>
    <t>PASCAN</t>
  </si>
  <si>
    <t>6200 DE L'A*ROPORT</t>
  </si>
  <si>
    <t>J3Y8Y9</t>
  </si>
  <si>
    <t>P250</t>
  </si>
  <si>
    <t>2252841P250</t>
  </si>
  <si>
    <t>PASHCO BLASTING LTD</t>
  </si>
  <si>
    <t>PASHCO BLASTING LTD.</t>
  </si>
  <si>
    <t>2185 SHAUGHNESSY</t>
  </si>
  <si>
    <t>V1S1B9</t>
  </si>
  <si>
    <t>P214</t>
  </si>
  <si>
    <t>21126P214</t>
  </si>
  <si>
    <t>PASLODE CANADA</t>
  </si>
  <si>
    <t>225 NANTUCKET BLVD.</t>
  </si>
  <si>
    <t>P243</t>
  </si>
  <si>
    <t>12667P243</t>
  </si>
  <si>
    <t>PASON SYSTEMS CORP</t>
  </si>
  <si>
    <t>6130 - 3RD STREET SE</t>
  </si>
  <si>
    <t>T2H 1K4</t>
  </si>
  <si>
    <t>18754P252</t>
  </si>
  <si>
    <t>PASQUA HOSPITAL</t>
  </si>
  <si>
    <t>4101 DEWDNEY AVE</t>
  </si>
  <si>
    <t>S4T 1A5</t>
  </si>
  <si>
    <t>P221</t>
  </si>
  <si>
    <t>9786P221</t>
  </si>
  <si>
    <t>PASSION BEAUTY SUPPLY LTD</t>
  </si>
  <si>
    <t>PASSION BEAUTY SUPPLY LTD.</t>
  </si>
  <si>
    <t>1566 ST. JAMES STREET</t>
  </si>
  <si>
    <t>R3H 0L2</t>
  </si>
  <si>
    <t>P251</t>
  </si>
  <si>
    <t>19016P251</t>
  </si>
  <si>
    <t>PASSPORT HELICO</t>
  </si>
  <si>
    <t>Passport Hélico</t>
  </si>
  <si>
    <t>3320 DE LA GARE</t>
  </si>
  <si>
    <t>J7K3C1</t>
  </si>
  <si>
    <t>P216</t>
  </si>
  <si>
    <t>313736P216</t>
  </si>
  <si>
    <t>PAT LAM SKIN CARE CONSULTANTS</t>
  </si>
  <si>
    <t>Pat Lam Skin Care Consultants</t>
  </si>
  <si>
    <t>916 MARKHAM</t>
  </si>
  <si>
    <t>M1H2Y3</t>
  </si>
  <si>
    <t>P345</t>
  </si>
  <si>
    <t>4113044P345</t>
  </si>
  <si>
    <t>PATCH DRIVE INDUSTRIAL REPAIR</t>
  </si>
  <si>
    <t>Patch Drive Industrial Repair</t>
  </si>
  <si>
    <t>V0C1R0</t>
  </si>
  <si>
    <t>P323</t>
  </si>
  <si>
    <t>1393974P323</t>
  </si>
  <si>
    <t>PATERSON GLOBAL FOODS</t>
  </si>
  <si>
    <t>Paterson Global Foods</t>
  </si>
  <si>
    <t>NIVERVILLE</t>
  </si>
  <si>
    <t>R0A1E0</t>
  </si>
  <si>
    <t>P362</t>
  </si>
  <si>
    <t>1033198P362</t>
  </si>
  <si>
    <t>PATERSON GRAIN</t>
  </si>
  <si>
    <t>DELORAINE</t>
  </si>
  <si>
    <t>143 CENTENNIAL DRIVE</t>
  </si>
  <si>
    <t>ROM 0M0</t>
  </si>
  <si>
    <t>MELITA</t>
  </si>
  <si>
    <t>166 FRONT ST. W. PO BOX 698</t>
  </si>
  <si>
    <t>R0M 1L0</t>
  </si>
  <si>
    <t>PATERSON GRAIN CROP INPUTS DIVISION</t>
  </si>
  <si>
    <t>PATERSON GRAIN - CROP INPUTS DIVISION</t>
  </si>
  <si>
    <t>TEULON</t>
  </si>
  <si>
    <t>4.5 MILES SOUTH OF TEULON ON HWY #7 E. SIDE</t>
  </si>
  <si>
    <t>R0C 3BO</t>
  </si>
  <si>
    <t>KILLARNEY</t>
  </si>
  <si>
    <t>HWY. 18 NORTHEAST OF KILLARNEY</t>
  </si>
  <si>
    <t>R0K 1G0</t>
  </si>
  <si>
    <t>PATLON AIRCRAFT AND INDUSTRIES LTD</t>
  </si>
  <si>
    <t>Patlon Aircraft &amp; Industries Ltd.</t>
  </si>
  <si>
    <t>8130 FIFTH</t>
  </si>
  <si>
    <t>L7G0B8</t>
  </si>
  <si>
    <t>4113050P345</t>
  </si>
  <si>
    <t>PATRICK SPRACK LIMITED PSL</t>
  </si>
  <si>
    <t>Patrick Sprack Limited (PSL)</t>
  </si>
  <si>
    <t>119 MAGILL</t>
  </si>
  <si>
    <t>P3Y1K6</t>
  </si>
  <si>
    <t>4113429P362</t>
  </si>
  <si>
    <t>PATRICKS CO2</t>
  </si>
  <si>
    <t>PATRICK'S CO2</t>
  </si>
  <si>
    <t>48 PAGE</t>
  </si>
  <si>
    <t>L2R4A7</t>
  </si>
  <si>
    <t>16090P362</t>
  </si>
  <si>
    <t>PATS PRINTING LTD</t>
  </si>
  <si>
    <t>PAT'S PRINTING LTD.</t>
  </si>
  <si>
    <t>1366 SPRUCE STREET</t>
  </si>
  <si>
    <t>R3E 2V7</t>
  </si>
  <si>
    <t>P321</t>
  </si>
  <si>
    <t>18054P321</t>
  </si>
  <si>
    <t>PATTERSON DENTAL CANADA INC</t>
  </si>
  <si>
    <t>PATTERSON DENTAL CANADA INC.</t>
  </si>
  <si>
    <t>320 WRIGHT AVENUE BURNSIDE IND PARK</t>
  </si>
  <si>
    <t>B3B0B3</t>
  </si>
  <si>
    <t>3152P362</t>
  </si>
  <si>
    <t>PAUL BRANDT TRUCKING LTD</t>
  </si>
  <si>
    <t>PAUL BRANDT TRUCKING LTD.</t>
  </si>
  <si>
    <t>226 STATION ST. S.</t>
  </si>
  <si>
    <t>R0C 1K0</t>
  </si>
  <si>
    <t>P416</t>
  </si>
  <si>
    <t>17235P416</t>
  </si>
  <si>
    <t>PAUL TURCOTTE EXCAVATING</t>
  </si>
  <si>
    <t>VAL CARON</t>
  </si>
  <si>
    <t>HIELSIDE</t>
  </si>
  <si>
    <t>P0M 3A0</t>
  </si>
  <si>
    <t>P436</t>
  </si>
  <si>
    <t>12669P436</t>
  </si>
  <si>
    <t>PAULA SCRAMSTAD</t>
  </si>
  <si>
    <t>392 PURVIS</t>
  </si>
  <si>
    <t>R1A2P4</t>
  </si>
  <si>
    <t>1792915P426</t>
  </si>
  <si>
    <t>PAULS HAULING</t>
  </si>
  <si>
    <t>Paul's Hauling</t>
  </si>
  <si>
    <t>250 OAK POINT</t>
  </si>
  <si>
    <t>R2R1V1</t>
  </si>
  <si>
    <t>P424</t>
  </si>
  <si>
    <t>3512799P424</t>
  </si>
  <si>
    <t>PAULS HAULING LTD</t>
  </si>
  <si>
    <t>PAUL'S HAULING LTD.</t>
  </si>
  <si>
    <t>1515 RICHMOND AVE. E</t>
  </si>
  <si>
    <t>PAVAGE UCP</t>
  </si>
  <si>
    <t>Pavage UCP</t>
  </si>
  <si>
    <t>8090 BOYER</t>
  </si>
  <si>
    <t>G2K1S9</t>
  </si>
  <si>
    <t>P122</t>
  </si>
  <si>
    <t>6783443P122</t>
  </si>
  <si>
    <t>PAVAGES MASKA INC</t>
  </si>
  <si>
    <t>SAINT-DOMINIQUE</t>
  </si>
  <si>
    <t>767 RUE PRINCIPALE</t>
  </si>
  <si>
    <t>J0H 1L0</t>
  </si>
  <si>
    <t>6831P122</t>
  </si>
  <si>
    <t>PAVEX LTEE</t>
  </si>
  <si>
    <t>PAVEX LTÉE</t>
  </si>
  <si>
    <t>1256 169</t>
  </si>
  <si>
    <t>G8K1L2</t>
  </si>
  <si>
    <t>P124</t>
  </si>
  <si>
    <t>7998P124</t>
  </si>
  <si>
    <t>PAXD INSCAPE</t>
  </si>
  <si>
    <t>HOLLAND LANDING</t>
  </si>
  <si>
    <t>67 TOLL</t>
  </si>
  <si>
    <t>L9N1H2</t>
  </si>
  <si>
    <t>4112909P235</t>
  </si>
  <si>
    <t>PAXTON TRANSPORT</t>
  </si>
  <si>
    <t>CAVAN</t>
  </si>
  <si>
    <t>RR # 1 LINE17 CON 9 CAVAN TWSP</t>
  </si>
  <si>
    <t>16133P235</t>
  </si>
  <si>
    <t>PAYNES MARINE SUPPLY INC</t>
  </si>
  <si>
    <t>PAYNE'S MARINE SUPPLY INC</t>
  </si>
  <si>
    <t>2120 QUADRA ST.</t>
  </si>
  <si>
    <t>V8T 4C5</t>
  </si>
  <si>
    <t>20337P525</t>
  </si>
  <si>
    <t>PAYNE'S MARINE SUPPLY INC.</t>
  </si>
  <si>
    <t>#201-3765 1ST AVE</t>
  </si>
  <si>
    <t>V5C3V8</t>
  </si>
  <si>
    <t>PAYTAHPUN INC</t>
  </si>
  <si>
    <t>PAYTAHPUN INC.</t>
  </si>
  <si>
    <t>MOOSONEE</t>
  </si>
  <si>
    <t>76 REVILLION ROAD BOX 58</t>
  </si>
  <si>
    <t>P0L 1Y0</t>
  </si>
  <si>
    <t>P315</t>
  </si>
  <si>
    <t>16785P315</t>
  </si>
  <si>
    <t>PBE DISTRIBUTORS INC</t>
  </si>
  <si>
    <t>PBE DISTRIBUTORS INC.</t>
  </si>
  <si>
    <t>#102 - 1368 UNITED BOULEVARD</t>
  </si>
  <si>
    <t>V3K 6Y2</t>
  </si>
  <si>
    <t>20653P323</t>
  </si>
  <si>
    <t>PCB HIGHWAY SUFFERANCE WAREHOUSE DIVISION OF PCB</t>
  </si>
  <si>
    <t>PCB HIGHWAY SUFFERANCE WAREHOUSE  (DIVISION OF PCB</t>
  </si>
  <si>
    <t>17735 1ST AVENUE UNIT 155 TRUCK CROSSING CANADA/USA BORDER</t>
  </si>
  <si>
    <t>V3S9S1</t>
  </si>
  <si>
    <t>21932P212</t>
  </si>
  <si>
    <t>PCO ORKIN PCO SERVICES INC</t>
  </si>
  <si>
    <t>PCO    ORKIN PCO SERVICES INC</t>
  </si>
  <si>
    <t>18 DUFFY PLACE UNIT 18</t>
  </si>
  <si>
    <t>A1B 4H7</t>
  </si>
  <si>
    <t>P262</t>
  </si>
  <si>
    <t>718P262</t>
  </si>
  <si>
    <t>PCO SERVICES INC</t>
  </si>
  <si>
    <t>PCO SERVICES INC.</t>
  </si>
  <si>
    <t>157 LANGFORD STREET</t>
  </si>
  <si>
    <t>V8Z 3P2</t>
  </si>
  <si>
    <t>P226</t>
  </si>
  <si>
    <t>20443P226</t>
  </si>
  <si>
    <t>7061 GILLEY AVE.</t>
  </si>
  <si>
    <t>V5J 4X1</t>
  </si>
  <si>
    <t>PDQ COURIER</t>
  </si>
  <si>
    <t>403 44TH STREET EAST</t>
  </si>
  <si>
    <t>S7K 0V9</t>
  </si>
  <si>
    <t>P326</t>
  </si>
  <si>
    <t>10424P326</t>
  </si>
  <si>
    <t>PEACE ARCH HOSPITAL NUCLEAR MEDICINE DEPARTMENT</t>
  </si>
  <si>
    <t>PEACE ARCH HOSPITAL - NUCLEAR MEDICINE DEPARTMENT</t>
  </si>
  <si>
    <t>WHITE ROCK</t>
  </si>
  <si>
    <t>15521 RUSSELL AVENUE</t>
  </si>
  <si>
    <t>V4B 2R4</t>
  </si>
  <si>
    <t>21298P262</t>
  </si>
  <si>
    <t>PEACELAND OILFIELD SERVICES</t>
  </si>
  <si>
    <t>Peaceland Oilfield Services</t>
  </si>
  <si>
    <t>6132 PO</t>
  </si>
  <si>
    <t>4512577P245</t>
  </si>
  <si>
    <t>PEAK AVIATION INC</t>
  </si>
  <si>
    <t>Peak Aviation Inc</t>
  </si>
  <si>
    <t>7000 DE L'AÉROPORT</t>
  </si>
  <si>
    <t>G7B0E4</t>
  </si>
  <si>
    <t>P213</t>
  </si>
  <si>
    <t>313744P213</t>
  </si>
  <si>
    <t>PEAK CENTRE</t>
  </si>
  <si>
    <t>Peak Centre</t>
  </si>
  <si>
    <t>120 BENTLEY</t>
  </si>
  <si>
    <t>K2E6T9</t>
  </si>
  <si>
    <t>4113092P253</t>
  </si>
  <si>
    <t>PEARCE CARTAGE AND WAREHOUSE LTD</t>
  </si>
  <si>
    <t>PEARCE CARTAGE &amp; WAREHOUSE LTD.</t>
  </si>
  <si>
    <t>580 &amp; 566 RENNIE ST. ALSO AT 89 GLOW</t>
  </si>
  <si>
    <t>L8H 3P5</t>
  </si>
  <si>
    <t>12682P622</t>
  </si>
  <si>
    <t>PEAVEY MART</t>
  </si>
  <si>
    <t>415 BROADWAY STREET EAST BOX 698</t>
  </si>
  <si>
    <t>S3N 2W8</t>
  </si>
  <si>
    <t>P156</t>
  </si>
  <si>
    <t>9234P156</t>
  </si>
  <si>
    <t>HWY # 5 EAST BOX 2020</t>
  </si>
  <si>
    <t>PEDERSEN CONSTRUCTION INC</t>
  </si>
  <si>
    <t>PEDERSEN CONSTRUCTION INC.</t>
  </si>
  <si>
    <t>177246 BEDARD ROAD HIGHWAYS 11 7 65 WEST</t>
  </si>
  <si>
    <t>15892P362</t>
  </si>
  <si>
    <t>PEEBLES CO OPERATIVE ASSOCIATION LTD</t>
  </si>
  <si>
    <t>PEEBLES CO-OPERATIVE ASSOCIATION LTD</t>
  </si>
  <si>
    <t>PEEBLES</t>
  </si>
  <si>
    <t>BOX 16</t>
  </si>
  <si>
    <t>S0G 3V0</t>
  </si>
  <si>
    <t>P142</t>
  </si>
  <si>
    <t>10142P142</t>
  </si>
  <si>
    <t>PEGASUS DISTRIBUTING INC</t>
  </si>
  <si>
    <t>PEGASUS DISTRIBUTING INC.</t>
  </si>
  <si>
    <t>4266 DUNDAS STREET EAST</t>
  </si>
  <si>
    <t>N0M 2P0</t>
  </si>
  <si>
    <t>P222</t>
  </si>
  <si>
    <t>17443P222</t>
  </si>
  <si>
    <t>PEINTURE 1 INTERNATIONALE AKZO NOBEL</t>
  </si>
  <si>
    <t>PEINTURE 1 INTERNATIONALE (AKZO NOBEL)</t>
  </si>
  <si>
    <t>1405, 55E AVENUE</t>
  </si>
  <si>
    <t>H9P2W3</t>
  </si>
  <si>
    <t>4392P536</t>
  </si>
  <si>
    <t>PEINTURE AERO SOL INC</t>
  </si>
  <si>
    <t>PEINTURE - AERO-SOL INC</t>
  </si>
  <si>
    <t>400, CORMIER</t>
  </si>
  <si>
    <t>J2C 7L9</t>
  </si>
  <si>
    <t>6721P536</t>
  </si>
  <si>
    <t>PEINTURE CAN LAK INC</t>
  </si>
  <si>
    <t>PEINTURE CAN-LAK INC.</t>
  </si>
  <si>
    <t>DAVELUYVILLE</t>
  </si>
  <si>
    <t>674, PRINCIPALE</t>
  </si>
  <si>
    <t>G0Z 1C0</t>
  </si>
  <si>
    <t>PEINTURE MICCA INC</t>
  </si>
  <si>
    <t>7089P536</t>
  </si>
  <si>
    <t>PEINTURE DAUTO 2000 INC</t>
  </si>
  <si>
    <t>PEINTURE D'AUTO 2000 INC</t>
  </si>
  <si>
    <t>14270 BOUL LACROIX</t>
  </si>
  <si>
    <t>G5Y 5N8</t>
  </si>
  <si>
    <t>7105P536</t>
  </si>
  <si>
    <t>PEINTURE JACQUES DROUIN INC</t>
  </si>
  <si>
    <t>350 SAINT-VALLIER</t>
  </si>
  <si>
    <t>G1K1K6</t>
  </si>
  <si>
    <t>7158P536</t>
  </si>
  <si>
    <t>PEINTURE LAURENTIDE INC</t>
  </si>
  <si>
    <t>PEINTURE LAURENTIDE INC.</t>
  </si>
  <si>
    <t>9393 SAINT-LAURENT</t>
  </si>
  <si>
    <t>H2N1P6</t>
  </si>
  <si>
    <t>4333P536</t>
  </si>
  <si>
    <t>PEINTURE MICCA INC .</t>
  </si>
  <si>
    <t>1740 SAINT-ELZÉAR</t>
  </si>
  <si>
    <t>H7L3N2</t>
  </si>
  <si>
    <t>PEINTURE MICCA INC.</t>
  </si>
  <si>
    <t>204, RUE LAPOINTE</t>
  </si>
  <si>
    <t>J7R 1Z8</t>
  </si>
  <si>
    <t>PEINTURE PREFONTAINE INC</t>
  </si>
  <si>
    <t>645, BOULEVARD SAINT-JOSEPH</t>
  </si>
  <si>
    <t>J2C 2B6</t>
  </si>
  <si>
    <t>PEINTURE PRÉFONTAINE INC.</t>
  </si>
  <si>
    <t>1519, RUE JANELLE</t>
  </si>
  <si>
    <t>J2C 5S5</t>
  </si>
  <si>
    <t>PEINTURE PROLUX</t>
  </si>
  <si>
    <t>11430 56E</t>
  </si>
  <si>
    <t>H1E2L5</t>
  </si>
  <si>
    <t>4343P536</t>
  </si>
  <si>
    <t>PEINTURES CYCLONE INC LES</t>
  </si>
  <si>
    <t>PEINTURES CYCLONE INC (LES)</t>
  </si>
  <si>
    <t>VALCOURT</t>
  </si>
  <si>
    <t>1167 RTE 243</t>
  </si>
  <si>
    <t>J0E 2L0</t>
  </si>
  <si>
    <t>7010P536</t>
  </si>
  <si>
    <t>PEINTURES EUROTECK INC LES</t>
  </si>
  <si>
    <t>PEINTURES EUROTECK INC (LES)</t>
  </si>
  <si>
    <t>8130 DU CREUSOT</t>
  </si>
  <si>
    <t>H1P2A4</t>
  </si>
  <si>
    <t>1771, CURÉ LABELLE</t>
  </si>
  <si>
    <t>H7T 1L1</t>
  </si>
  <si>
    <t>PEINTURES GLIDDEN DIV DE ICI CANADA INC</t>
  </si>
  <si>
    <t>PEINTURES GLIDDEN /DIV DE ICI CANADA INC</t>
  </si>
  <si>
    <t>2740, BOULEVARD DE LA CONCORDE EST</t>
  </si>
  <si>
    <t>H7E 2B4</t>
  </si>
  <si>
    <t>4354P536</t>
  </si>
  <si>
    <t>PEINTURES INDUSTRIELLES COTE NORD INC</t>
  </si>
  <si>
    <t>PEINTURES INDUSTRIELLES CÔTE-NORD INC.</t>
  </si>
  <si>
    <t>24 DES BOULEAUX</t>
  </si>
  <si>
    <t>G4S1G6</t>
  </si>
  <si>
    <t>PEINTURES INDUSTRIELLES EVOTECH INC</t>
  </si>
  <si>
    <t>8262P536</t>
  </si>
  <si>
    <t>PEINTURES INDUSTRIELLES EVOTECH INC.</t>
  </si>
  <si>
    <t>10361 RENAUDE-LAPOINTE</t>
  </si>
  <si>
    <t>H1J2T4</t>
  </si>
  <si>
    <t>PEINTURES INDUSTRIELLES MULTI PRO</t>
  </si>
  <si>
    <t>SHAWINIGAN</t>
  </si>
  <si>
    <t>9732 BOUL DES HETRES</t>
  </si>
  <si>
    <t>G9N 4Y3</t>
  </si>
  <si>
    <t>PEINTURES LACAU INC</t>
  </si>
  <si>
    <t>PEINTURES LACAU INC.</t>
  </si>
  <si>
    <t>2317, HERTEL</t>
  </si>
  <si>
    <t>J1J-2J1</t>
  </si>
  <si>
    <t>PEINTURES M F INC</t>
  </si>
  <si>
    <t>1605, BOULEVARD DAGENAIS OUEST</t>
  </si>
  <si>
    <t>H7L 5A3</t>
  </si>
  <si>
    <t>PEINTURES MONTREAL METRO INC</t>
  </si>
  <si>
    <t>PEINTURES MONTREAL MÉTRO INC.</t>
  </si>
  <si>
    <t>3405 DE LA CÔTE-VERTU</t>
  </si>
  <si>
    <t>H4R1R2</t>
  </si>
  <si>
    <t>8625P536</t>
  </si>
  <si>
    <t>PELICAN NARROWS AIR SERVICE</t>
  </si>
  <si>
    <t>PELICAN NARROWS</t>
  </si>
  <si>
    <t>39 PO</t>
  </si>
  <si>
    <t>S0P0E0</t>
  </si>
  <si>
    <t>P425</t>
  </si>
  <si>
    <t>1793608P425</t>
  </si>
  <si>
    <t>PELLY CONSTRUCTION LTD</t>
  </si>
  <si>
    <t>PELLY CONSTRUCTION LTD.</t>
  </si>
  <si>
    <t>111 INDUSTRIAL</t>
  </si>
  <si>
    <t>Y1A2T7</t>
  </si>
  <si>
    <t>18087P425</t>
  </si>
  <si>
    <t>PEMBERTON HEALTH CENTRE</t>
  </si>
  <si>
    <t>Pemberton Health Centre</t>
  </si>
  <si>
    <t>PEMBERTON</t>
  </si>
  <si>
    <t>8 PO</t>
  </si>
  <si>
    <t>V0N2L0</t>
  </si>
  <si>
    <t>P516</t>
  </si>
  <si>
    <t>2032994P516</t>
  </si>
  <si>
    <t>PEMBERTON TRANSPORT CO LTD</t>
  </si>
  <si>
    <t>PEMBERTON TRANSPORT CO. LTD.</t>
  </si>
  <si>
    <t>7844 EXPRESS ST</t>
  </si>
  <si>
    <t>V5A-1T4</t>
  </si>
  <si>
    <t>22696P516</t>
  </si>
  <si>
    <t>PEMBINA</t>
  </si>
  <si>
    <t>Pembina</t>
  </si>
  <si>
    <t>515 3RD 105</t>
  </si>
  <si>
    <t>V8J1L9</t>
  </si>
  <si>
    <t>P515</t>
  </si>
  <si>
    <t>10323227P515</t>
  </si>
  <si>
    <t>PEMBINA AIR 1999 LTD</t>
  </si>
  <si>
    <t>PEMBINA AIR (1999) LTD.</t>
  </si>
  <si>
    <t>HWY 3  (MORDEN AIRPORT)</t>
  </si>
  <si>
    <t>R6W 4A7</t>
  </si>
  <si>
    <t>18396P515</t>
  </si>
  <si>
    <t>PEMBINA COLONY</t>
  </si>
  <si>
    <t>DARLINGFORD</t>
  </si>
  <si>
    <t>HWY. 31, 3 MI. S OF HWY. 3, THEN 2 MI. 2 OFF 31</t>
  </si>
  <si>
    <t>R0G 0L0</t>
  </si>
  <si>
    <t>18873P515</t>
  </si>
  <si>
    <t>PEMBINA CONSUMERS CO OP 200 LTD</t>
  </si>
  <si>
    <t>Pembina Consumers Co-op (200) Ltd.</t>
  </si>
  <si>
    <t>143 PO</t>
  </si>
  <si>
    <t>R0K1M0</t>
  </si>
  <si>
    <t>PEMBINA CONSUMERS CO OPERATIVE 2000 LTD</t>
  </si>
  <si>
    <t>19127P515</t>
  </si>
  <si>
    <t>PEMBINA CONSUMERS CO-OPERATIVE 2000 LTD.</t>
  </si>
  <si>
    <t>SWAN LAKE</t>
  </si>
  <si>
    <t>HIGHWAY 23 + RD. 59. W. (BULK PLANT)</t>
  </si>
  <si>
    <t>R0G 2S0</t>
  </si>
  <si>
    <t>PEMBINA CONSUMERS CO OPERATIVE 2000 LTD FEDERATED CO OP LT</t>
  </si>
  <si>
    <t>PEMBINA CONSUMERS CO-OPERATIVE 2000 LTD. (FEDERATED CO-OP LT</t>
  </si>
  <si>
    <t>3RD STREET</t>
  </si>
  <si>
    <t>SOURIS</t>
  </si>
  <si>
    <t>237 1ST AVE WEST PO BOX 250</t>
  </si>
  <si>
    <t>ROK2C0</t>
  </si>
  <si>
    <t>BALDUR</t>
  </si>
  <si>
    <t>123 SECOND ST. SOUTH</t>
  </si>
  <si>
    <t>R0K 0B0</t>
  </si>
  <si>
    <t>NOTRE DAME DE LOURDES</t>
  </si>
  <si>
    <t>PROV. RD. 244</t>
  </si>
  <si>
    <t>R0G 1M0</t>
  </si>
  <si>
    <t>155 NOTRE DAME AVE.</t>
  </si>
  <si>
    <t>MARIAPOLIS</t>
  </si>
  <si>
    <t>120 ST. PAUL STREET E.</t>
  </si>
  <si>
    <t>R0K 1K0</t>
  </si>
  <si>
    <t>ST LEON</t>
  </si>
  <si>
    <t>5007 PO</t>
  </si>
  <si>
    <t>R0G2E0</t>
  </si>
  <si>
    <t>PEMBINA CONSUMERS CO OPERATIVE 2000 LTD FEDERATED COOP LTD</t>
  </si>
  <si>
    <t>PEMBINA CONSUMERS CO-OPERATIVE 2000 LTD. (FEDERATED COOP LTD</t>
  </si>
  <si>
    <t>GLENBORO</t>
  </si>
  <si>
    <t>HWY. 5 SOUTH</t>
  </si>
  <si>
    <t>R0K 0X0</t>
  </si>
  <si>
    <t>PEMBINA PIPELINE CORPORATION</t>
  </si>
  <si>
    <t>4391 HIGHWAY 40</t>
  </si>
  <si>
    <t>17188P515</t>
  </si>
  <si>
    <t>PEMBINA PIPELINE CORPORATION YOUNGER EXTRATION PLANT 36 82 18 W6M</t>
  </si>
  <si>
    <t>PEMBINA PIPELINE CORPORATION (Younger Extration Plant 36-82-18 W6M)</t>
  </si>
  <si>
    <t>TAYLOR</t>
  </si>
  <si>
    <t>460 PO</t>
  </si>
  <si>
    <t>V0C2K0</t>
  </si>
  <si>
    <t>PEMBINA PLATEAU</t>
  </si>
  <si>
    <t>Pembina / Plateau</t>
  </si>
  <si>
    <t>10919 89</t>
  </si>
  <si>
    <t>V1J6V2</t>
  </si>
  <si>
    <t>1392580P515</t>
  </si>
  <si>
    <t>PEMBINA VALLEY WATER COOPERATIVE INC</t>
  </si>
  <si>
    <t>PEMBINA VALLEY WATER COOPERATIVE INC.</t>
  </si>
  <si>
    <t>STEPHENFIELD</t>
  </si>
  <si>
    <t>PR245 TO PR338, 2 MI. N ON PR338, 1.5 MI W</t>
  </si>
  <si>
    <t>R0G 2R0</t>
  </si>
  <si>
    <t>18245P515</t>
  </si>
  <si>
    <t>374 MONTREAL AVE.</t>
  </si>
  <si>
    <t>PENDER HARBOUR DIESEL CO LTD</t>
  </si>
  <si>
    <t>PENDER HARBOUR DIESEL CO. LTD.</t>
  </si>
  <si>
    <t>MADEIRA PARK</t>
  </si>
  <si>
    <t>HWY 101 RR #1</t>
  </si>
  <si>
    <t>V0N 2H0</t>
  </si>
  <si>
    <t>20433P536</t>
  </si>
  <si>
    <t>PENGROWTH ENERGY CORPORATION</t>
  </si>
  <si>
    <t>10256 101</t>
  </si>
  <si>
    <t>V1J2B5</t>
  </si>
  <si>
    <t>2673045P526</t>
  </si>
  <si>
    <t>PENGROWTH FORMERLY ESPRIT ENERGY</t>
  </si>
  <si>
    <t>PENGROWTH (FORMERLY ESPRIT ENERGY)</t>
  </si>
  <si>
    <t>OLDS</t>
  </si>
  <si>
    <t>RR #4, SITE 3, BOX 13</t>
  </si>
  <si>
    <t>T4H-1T8</t>
  </si>
  <si>
    <t>23120P526</t>
  </si>
  <si>
    <t>PENINSULA ULTRAMAR LTD</t>
  </si>
  <si>
    <t>PO BOX 308 BAYVIEW ST</t>
  </si>
  <si>
    <t>P552</t>
  </si>
  <si>
    <t>2004P552</t>
  </si>
  <si>
    <t>PENN CO CONSTRUCTION</t>
  </si>
  <si>
    <t>Penn-Co Construction</t>
  </si>
  <si>
    <t>60 PO</t>
  </si>
  <si>
    <t>P522</t>
  </si>
  <si>
    <t>4924025P522</t>
  </si>
  <si>
    <t>PENNER FARM SERVICES</t>
  </si>
  <si>
    <t>1724 - 18TH STREET</t>
  </si>
  <si>
    <t>R7C 1A5</t>
  </si>
  <si>
    <t>P561</t>
  </si>
  <si>
    <t>18259P561</t>
  </si>
  <si>
    <t>10 ELM STREET</t>
  </si>
  <si>
    <t>ROA OCO</t>
  </si>
  <si>
    <t>PENNER INTERNATIONAL INC</t>
  </si>
  <si>
    <t>PENNER INTERNATIONAL INC.</t>
  </si>
  <si>
    <t>360 HWY 12 NORTH</t>
  </si>
  <si>
    <t>R0A 2A0</t>
  </si>
  <si>
    <t>17872P565</t>
  </si>
  <si>
    <t>PENNER OIL</t>
  </si>
  <si>
    <t>29 MOUNTAIN VIEW RD</t>
  </si>
  <si>
    <t>P564</t>
  </si>
  <si>
    <t>19049P564</t>
  </si>
  <si>
    <t>PENNEYS AIRCRAFT SERVICES LTD</t>
  </si>
  <si>
    <t>PENNEY'S AIRCRAFT SERVICES LTD</t>
  </si>
  <si>
    <t>ST. ANTHONY</t>
  </si>
  <si>
    <t>ST. ANTHONY AIRPORT</t>
  </si>
  <si>
    <t>A0K 4S0</t>
  </si>
  <si>
    <t>3402P526</t>
  </si>
  <si>
    <t>PENNEYS TRANSPORT AND COURIER</t>
  </si>
  <si>
    <t>PENNEY'S TRANSPORT &amp; COURIER</t>
  </si>
  <si>
    <t>CARBONEAR</t>
  </si>
  <si>
    <t>BOX 956</t>
  </si>
  <si>
    <t>A1Y 1C4</t>
  </si>
  <si>
    <t>P523</t>
  </si>
  <si>
    <t>3297P523</t>
  </si>
  <si>
    <t>PENTAD CONSTRUCTION LIMITED</t>
  </si>
  <si>
    <t>PENTAD  CONSTRUCTION  LIMITED</t>
  </si>
  <si>
    <t>BOLTON</t>
  </si>
  <si>
    <t>69 HEALEY RD</t>
  </si>
  <si>
    <t>L4L-8L8</t>
  </si>
  <si>
    <t>P533</t>
  </si>
  <si>
    <t>15991P533</t>
  </si>
  <si>
    <t>PENTAGON FREIGHT SERVICES CANADA LTD</t>
  </si>
  <si>
    <t>Pentagon Freight Services Canada Ltd.</t>
  </si>
  <si>
    <t>7326 10 240</t>
  </si>
  <si>
    <t>T2E8W1</t>
  </si>
  <si>
    <t>P532</t>
  </si>
  <si>
    <t>2852582P532</t>
  </si>
  <si>
    <t>PENTICTON WAREHOUSING LTD</t>
  </si>
  <si>
    <t>PENTICTON WAREHOUSING LTD.</t>
  </si>
  <si>
    <t>370 DAWSON AVE.</t>
  </si>
  <si>
    <t>V2A 3N6</t>
  </si>
  <si>
    <t>19686P532</t>
  </si>
  <si>
    <t>PENTLANDS</t>
  </si>
  <si>
    <t>PENTLAND'S</t>
  </si>
  <si>
    <t>#7 - 8765 ASH STREET</t>
  </si>
  <si>
    <t>V6P 6T3</t>
  </si>
  <si>
    <t>P534</t>
  </si>
  <si>
    <t>21057P534</t>
  </si>
  <si>
    <t>PEREGRINE HELICOPTERS</t>
  </si>
  <si>
    <t>HINTON</t>
  </si>
  <si>
    <t>6478 PO</t>
  </si>
  <si>
    <t>T7V1X6</t>
  </si>
  <si>
    <t>3032876P626</t>
  </si>
  <si>
    <t>PEREGRINE HELICOPTERS LTD</t>
  </si>
  <si>
    <t>Peregrine Helicopters Ltd</t>
  </si>
  <si>
    <t>3520 78</t>
  </si>
  <si>
    <t>T6B2X9</t>
  </si>
  <si>
    <t>PERFECT SOLUTIONS</t>
  </si>
  <si>
    <t>Perfect Solutions</t>
  </si>
  <si>
    <t>971 LAVAL C</t>
  </si>
  <si>
    <t>V2C5P4</t>
  </si>
  <si>
    <t>P612</t>
  </si>
  <si>
    <t>7953179P612</t>
  </si>
  <si>
    <t>PERFECTION FOOD LTD</t>
  </si>
  <si>
    <t>PERFECTION FOOD LTD.</t>
  </si>
  <si>
    <t>215 FITZORY ST.</t>
  </si>
  <si>
    <t>C1A 7K2</t>
  </si>
  <si>
    <t>66P612</t>
  </si>
  <si>
    <t>PERIMETER AVIATION</t>
  </si>
  <si>
    <t>Perimeter Aviation</t>
  </si>
  <si>
    <t>THOMPSON</t>
  </si>
  <si>
    <t>1227 P.O. Box</t>
  </si>
  <si>
    <t>R8N1P1</t>
  </si>
  <si>
    <t>P653</t>
  </si>
  <si>
    <t>5633346P653</t>
  </si>
  <si>
    <t>SACHIGO LAKE</t>
  </si>
  <si>
    <t>P0V2P0</t>
  </si>
  <si>
    <t>SIOUX LOOKOUT</t>
  </si>
  <si>
    <t>1348 PO</t>
  </si>
  <si>
    <t>P8T1B8</t>
  </si>
  <si>
    <t>RED SUCKER LAKE</t>
  </si>
  <si>
    <t>R0B1H0</t>
  </si>
  <si>
    <t>GODS RIVER</t>
  </si>
  <si>
    <t>R0B0N0</t>
  </si>
  <si>
    <t>YORK LANDING</t>
  </si>
  <si>
    <t>R0B2B0</t>
  </si>
  <si>
    <t>WEAGAMOW LAKE</t>
  </si>
  <si>
    <t>P0V2Y0</t>
  </si>
  <si>
    <t>SOUTH INDIAN LAKE</t>
  </si>
  <si>
    <t>R0B1N0</t>
  </si>
  <si>
    <t>LITTLE GRAND RAPIDS</t>
  </si>
  <si>
    <t>R0B0V0</t>
  </si>
  <si>
    <t>PERKIN FUELS</t>
  </si>
  <si>
    <t>8650 WOODBINE AVENUE (SEE NOTES)</t>
  </si>
  <si>
    <t>L3R 4X8</t>
  </si>
  <si>
    <t>15611P625</t>
  </si>
  <si>
    <t>PERLITZ AND SONS TRUCKING LTD</t>
  </si>
  <si>
    <t>1132 NORTH INDUSTRIAL DRIVE</t>
  </si>
  <si>
    <t>S6V-2Z8</t>
  </si>
  <si>
    <t>9259P643</t>
  </si>
  <si>
    <t>PEROLES S RACINE INC</t>
  </si>
  <si>
    <t>PEROLES S. RACINE INC.</t>
  </si>
  <si>
    <t>480 DU PLATINE</t>
  </si>
  <si>
    <t>G2N2G6</t>
  </si>
  <si>
    <t>P642</t>
  </si>
  <si>
    <t>7453P642</t>
  </si>
  <si>
    <t>PERRON AND FILS</t>
  </si>
  <si>
    <t>PERRON &amp; FILS</t>
  </si>
  <si>
    <t>CANDIAC</t>
  </si>
  <si>
    <t>8, GRAHAM</t>
  </si>
  <si>
    <t>J5R 3X6</t>
  </si>
  <si>
    <t>P655</t>
  </si>
  <si>
    <t>5650P655</t>
  </si>
  <si>
    <t>PERSONAL TOUCH COURIER INC</t>
  </si>
  <si>
    <t>PERSONAL TOUCH COURIER INC.</t>
  </si>
  <si>
    <t>174 COBOURG STREET</t>
  </si>
  <si>
    <t>K1N-8H5</t>
  </si>
  <si>
    <t>12437P625</t>
  </si>
  <si>
    <t>PES</t>
  </si>
  <si>
    <t>GLENWOOD</t>
  </si>
  <si>
    <t>269 PO</t>
  </si>
  <si>
    <t>A0G2K0</t>
  </si>
  <si>
    <t>P200</t>
  </si>
  <si>
    <t>4212670P200</t>
  </si>
  <si>
    <t>PESTELL MINERALS AND INGREDIENTS</t>
  </si>
  <si>
    <t>PESTELL  MINERALS &amp; INGREDIENTS</t>
  </si>
  <si>
    <t>141 HAMILTON RD. P.O. BOX 794</t>
  </si>
  <si>
    <t>N0B 2G0</t>
  </si>
  <si>
    <t>P234</t>
  </si>
  <si>
    <t>15008P234</t>
  </si>
  <si>
    <t>PESTROY INC</t>
  </si>
  <si>
    <t>PESTROY INC.</t>
  </si>
  <si>
    <t>1655 EDOUARD-LAURIN</t>
  </si>
  <si>
    <t>H4L2B6</t>
  </si>
  <si>
    <t>P236</t>
  </si>
  <si>
    <t>4344P236</t>
  </si>
  <si>
    <t>PETER BROS CONSTRUCTION LTD</t>
  </si>
  <si>
    <t>PETER BROS. CONSTRUCTION LTD.</t>
  </si>
  <si>
    <t>716 OKANAGAN AVE. EAST</t>
  </si>
  <si>
    <t>V2A 3K6</t>
  </si>
  <si>
    <t>P361</t>
  </si>
  <si>
    <t>21961P361</t>
  </si>
  <si>
    <t>PETER HODGE TRANSPORT LIMITED</t>
  </si>
  <si>
    <t>100 MARKET DRIVE</t>
  </si>
  <si>
    <t>L9T 3H5</t>
  </si>
  <si>
    <t>P363</t>
  </si>
  <si>
    <t>16529P363</t>
  </si>
  <si>
    <t>PETER KIEWIT INFRA CO ET AL DBA KIEWIT FLATIRON GP</t>
  </si>
  <si>
    <t>PETER KIEWIT INFRA CO ET AL (DBA KIEWIT/FLATIRON GP</t>
  </si>
  <si>
    <t>120-3773 STILL CREEK AVE</t>
  </si>
  <si>
    <t>V5C4E2</t>
  </si>
  <si>
    <t>23373P362</t>
  </si>
  <si>
    <t>PETERBILT ATLANTIC</t>
  </si>
  <si>
    <t>Peterbilt Atlantic</t>
  </si>
  <si>
    <t>HANWELL</t>
  </si>
  <si>
    <t>125 GREENVIEW</t>
  </si>
  <si>
    <t>E3C0E4</t>
  </si>
  <si>
    <t>2531P361</t>
  </si>
  <si>
    <t>69 GLORIA MCCLUSKEY AVE</t>
  </si>
  <si>
    <t>B3B 2Z3</t>
  </si>
  <si>
    <t>PETERBILT TRUCKS PACIFIC INC</t>
  </si>
  <si>
    <t>PETERBILT TRUCKS PACIFIC INC.</t>
  </si>
  <si>
    <t>TERRACE</t>
  </si>
  <si>
    <t>3104 HAMPTON AVENUE</t>
  </si>
  <si>
    <t>V8G-1L2</t>
  </si>
  <si>
    <t>23756P361</t>
  </si>
  <si>
    <t>PETERBOROUGH BATTERY SALES AND SERVICE LTD</t>
  </si>
  <si>
    <t>PETERBOROUGH BATTERY  SALES &amp; SERVICE  LTD.</t>
  </si>
  <si>
    <t>612 WATER STREET</t>
  </si>
  <si>
    <t>K9H 3N1</t>
  </si>
  <si>
    <t>16687P361</t>
  </si>
  <si>
    <t>PETERS EXPEDITING LIMITED</t>
  </si>
  <si>
    <t>Peter's Expediting Limited</t>
  </si>
  <si>
    <t>74 P.O. Box</t>
  </si>
  <si>
    <t>1052596P362</t>
  </si>
  <si>
    <t>PETERSON HEATING AND AIR CONDITIONING LTD</t>
  </si>
  <si>
    <t>PETERSON HEATING &amp; AIR CONDITIONING LTD.</t>
  </si>
  <si>
    <t>UNIT 2 - 1381 ERIN STREET</t>
  </si>
  <si>
    <t>R3E 2S7</t>
  </si>
  <si>
    <t>19124P362</t>
  </si>
  <si>
    <t>PETERSON SPRING</t>
  </si>
  <si>
    <t>KINGSVILLE</t>
  </si>
  <si>
    <t>208 WIGLE AVE.</t>
  </si>
  <si>
    <t>N9Y 2J9</t>
  </si>
  <si>
    <t>14980P362</t>
  </si>
  <si>
    <t>PETES PLUMBING AND HEATING INC</t>
  </si>
  <si>
    <t>PETE'S PLUMBING &amp; HEATING INC.</t>
  </si>
  <si>
    <t>162 CENTRE AVE. E.</t>
  </si>
  <si>
    <t>19214P321</t>
  </si>
  <si>
    <t>PETRESA CANADA INC</t>
  </si>
  <si>
    <t>PETRESA CANADA INC.</t>
  </si>
  <si>
    <t>5250 BÉCANCOUR</t>
  </si>
  <si>
    <t>G9H3X3</t>
  </si>
  <si>
    <t>6503P362</t>
  </si>
  <si>
    <t>PETRO ACT PRODUITS PETROLIERS ACT</t>
  </si>
  <si>
    <t>PÉTRO ACT / PRODUITS PETROLIERS ACT</t>
  </si>
  <si>
    <t>LACHUTE</t>
  </si>
  <si>
    <t>180 ARGENTEUIL  - DÉPÔT PÉTROLIER 203 PRINCIPALE - ADMINISTRATION</t>
  </si>
  <si>
    <t>J8H 3X2</t>
  </si>
  <si>
    <t>5562P362</t>
  </si>
  <si>
    <t>PETRO CANADA</t>
  </si>
  <si>
    <t>Petro Canada</t>
  </si>
  <si>
    <t>ANOLA</t>
  </si>
  <si>
    <t>R0E0A0</t>
  </si>
  <si>
    <t>1946P362</t>
  </si>
  <si>
    <t>ANTIGONISH</t>
  </si>
  <si>
    <t>33 ADAM ST.</t>
  </si>
  <si>
    <t>B2G 2G1</t>
  </si>
  <si>
    <t>PETRO-CANADA</t>
  </si>
  <si>
    <t>2905 AVENUE DUPONT SUD</t>
  </si>
  <si>
    <t>G8B-5V2</t>
  </si>
  <si>
    <t>PETRO CANADA AGENT CASTLE FUELS INC</t>
  </si>
  <si>
    <t>PETRO-CANADA AGENT - CASTLE FUELS INC.</t>
  </si>
  <si>
    <t>1639 E TRANS CANADA HIGHWAY</t>
  </si>
  <si>
    <t>V2C 3Z5</t>
  </si>
  <si>
    <t>PETRO CANADA AGENT GANTAHAZ FUELS LTD</t>
  </si>
  <si>
    <t>PETRO CANADA AGENT CR 92 HOLDINGS LTD</t>
  </si>
  <si>
    <t>PETRO CANADA  AGENT - CR-92 HOLDINGS LTD.</t>
  </si>
  <si>
    <t>30  MAKI ROAD , COMP 9 N49 07.864 BY W123 55.150</t>
  </si>
  <si>
    <t>V9R5K1</t>
  </si>
  <si>
    <t>PETRO CANADA AGENT CR 92 HOLDINGS LTD DBA COASTAL</t>
  </si>
  <si>
    <t>PETRO-CANADA AGENT -CR-92 HOLDINGS LTD (DBA COASTAL</t>
  </si>
  <si>
    <t>45461 YALE RD WEST N49.14775 BY W121.96588</t>
  </si>
  <si>
    <t>V2R 4H3</t>
  </si>
  <si>
    <t>PETRO CANADA CR 92 HOLDINGS LTD DBA COASTAL MOUNTAIN</t>
  </si>
  <si>
    <t>PETRO CANADA AGENT CR 92 HOLDINGS LTD DBA COASTAL MOUNTAI</t>
  </si>
  <si>
    <t>PETRO-CANADA AGENT- CR-92 HOLDINGS LTD (DBA  COASTAL MOUNTAI</t>
  </si>
  <si>
    <t>CAMPBELL RIVER</t>
  </si>
  <si>
    <t>1720 MAPLE ST N50.03215 BY W125.26388  YARD MIDDLE PT N50.08432 W125.30996</t>
  </si>
  <si>
    <t>V9W-3G2</t>
  </si>
  <si>
    <t>PETRO CANADA AGENT CR 92 HOLDINGS LTDDOING BUISNESS AS</t>
  </si>
  <si>
    <t>PETRO-CANADA AGENT -  CR-92 HOLDINGS LTD.(DOING BUISNESS AS</t>
  </si>
  <si>
    <t>850 - 11TH STREET N49 41.026 BY W125 00.119</t>
  </si>
  <si>
    <t>V9N 1T4</t>
  </si>
  <si>
    <t>PETRO CANADA AGENT DALL CONTRACTING LTD NORTHERN PEACE</t>
  </si>
  <si>
    <t>PETRO-CANADA AGENT - DALL CONTRACTING LTD. (NORTHERN PEACE</t>
  </si>
  <si>
    <t>9032 72ND ST. BOX 6700</t>
  </si>
  <si>
    <t>V1J 4J2</t>
  </si>
  <si>
    <t>PETRO-CANADA AGENT - GANTAHAZ FUELS LTD.</t>
  </si>
  <si>
    <t>MACKENZIE</t>
  </si>
  <si>
    <t>BCR INDUSTRIAL SITE P.O. LBOX 1431</t>
  </si>
  <si>
    <t>V0J 2C0</t>
  </si>
  <si>
    <t>PETRO CANADA AGENT INC</t>
  </si>
  <si>
    <t>PETRO-CANADA AGENT INC.</t>
  </si>
  <si>
    <t>100 MILE HOUSE</t>
  </si>
  <si>
    <t>380 EXETER RD.</t>
  </si>
  <si>
    <t>V0K 2E0</t>
  </si>
  <si>
    <t>PETRO CANADA FUELS INC</t>
  </si>
  <si>
    <t>PETRO CANADA AGENT JEPSON PETROLEUM LTD</t>
  </si>
  <si>
    <t>PETRO-CANADA AGENT - JEPSON PETROLEUM LTD.</t>
  </si>
  <si>
    <t>820 10TH AVENUE BOX 749</t>
  </si>
  <si>
    <t>PETRO CANADA AGENT JOHN BALLARD ENT</t>
  </si>
  <si>
    <t>PETRO-CANADA AGENT - JOHN BALLARD ENT.</t>
  </si>
  <si>
    <t>2935 JACOB ROAD BOX 847</t>
  </si>
  <si>
    <t>V9L 3Y2</t>
  </si>
  <si>
    <t>PETRO CANADA AGENT NORTHWEST FUELS</t>
  </si>
  <si>
    <t>PETRO-CANADA AGENT - NORTHWEST FUELS</t>
  </si>
  <si>
    <t>5138 KEITH AVE.</t>
  </si>
  <si>
    <t>V8G 1L4</t>
  </si>
  <si>
    <t>PETRO-CANADA AGENT-NORTHWEST FUELS</t>
  </si>
  <si>
    <t>P.O. BOX 249 125 GEORGE HILLS WAY</t>
  </si>
  <si>
    <t>V8J3P6</t>
  </si>
  <si>
    <t>PETRO CANADA AGENT NORTHWEST FUELS LTD</t>
  </si>
  <si>
    <t>PETRO CANADA AGENT-NORTHWEST FUELS LTD.</t>
  </si>
  <si>
    <t>HOUSTON</t>
  </si>
  <si>
    <t>2950 WEST 5TH STREET</t>
  </si>
  <si>
    <t>V0J1Z0</t>
  </si>
  <si>
    <t>PETRO-CANADA AGENT - NORTHWEST FUELS LTD.</t>
  </si>
  <si>
    <t>4043 RAILWAY AVE.</t>
  </si>
  <si>
    <t>V0J 2N0</t>
  </si>
  <si>
    <t>PETRO CANADA AGENT SPRING FUEL DISTRIBUTORS INC</t>
  </si>
  <si>
    <t>PETRO-CANADA AGENT - SPRING FUEL DISTRIBUTORS INC.</t>
  </si>
  <si>
    <t>275 CAMPION ROAD</t>
  </si>
  <si>
    <t>V1V 1L8</t>
  </si>
  <si>
    <t>PETRO CANADA BULK TERMINAL</t>
  </si>
  <si>
    <t>PETRO-CANADA  - BULK TERMINAL</t>
  </si>
  <si>
    <t>1605 STEWART AVENUE</t>
  </si>
  <si>
    <t>V9S 4E4</t>
  </si>
  <si>
    <t>PETRO CANADA CASTLE FUELS INC</t>
  </si>
  <si>
    <t>PETRO-CANADA CASTLE FUELS INC</t>
  </si>
  <si>
    <t>WILLIAMS LAKE</t>
  </si>
  <si>
    <t>GILL ROAD P.O. BOX 4433</t>
  </si>
  <si>
    <t>V2G 2V5</t>
  </si>
  <si>
    <t>PETRO-CANADA - CR-92 HOLDINGS LTD. DBA COASTAL MOUNTAIN</t>
  </si>
  <si>
    <t>1609 STEWART AVE</t>
  </si>
  <si>
    <t>V9S4E4</t>
  </si>
  <si>
    <t>PETRO CANADA FUELS</t>
  </si>
  <si>
    <t>RENFREW</t>
  </si>
  <si>
    <t>630 O'BRIEN RD. P.O. BOX 8</t>
  </si>
  <si>
    <t>K7V 4A2</t>
  </si>
  <si>
    <t>PEMBROKE</t>
  </si>
  <si>
    <t>622 RIVER RD.</t>
  </si>
  <si>
    <t>K8A 6X7</t>
  </si>
  <si>
    <t>PETRO-CANADA FUELS INC.</t>
  </si>
  <si>
    <t>1985 MERIVALE RD.</t>
  </si>
  <si>
    <t>K2G 1G1</t>
  </si>
  <si>
    <t>PETRO CANADA LUBRICANTS</t>
  </si>
  <si>
    <t>PETRO-CANADA LUBRICANTS</t>
  </si>
  <si>
    <t>385 SOUTHDOWN RD.</t>
  </si>
  <si>
    <t>L5J 2Y3</t>
  </si>
  <si>
    <t>PETRO CANADA TRIMAC</t>
  </si>
  <si>
    <t>PETRO CANADA/TRIMAC</t>
  </si>
  <si>
    <t>4420 KEITH AVE. TERRACE  B.C.</t>
  </si>
  <si>
    <t>V8G 1G9</t>
  </si>
  <si>
    <t>PETRO CANADA WEST NOVA FUELS</t>
  </si>
  <si>
    <t>PETRO CANADA - WEST NOVA FUELS</t>
  </si>
  <si>
    <t>DIGBY</t>
  </si>
  <si>
    <t>57 THIBAULT RD PO BOX 129</t>
  </si>
  <si>
    <t>B0V 1A0</t>
  </si>
  <si>
    <t>PETRO MAX 1995 INC</t>
  </si>
  <si>
    <t>PETRO-MAX (1995) INC.</t>
  </si>
  <si>
    <t>NOTRE-DAME-DU-BON-CONSEIL</t>
  </si>
  <si>
    <t>1845, ROUTE 122 CP 320</t>
  </si>
  <si>
    <t>J0C 1A0</t>
  </si>
  <si>
    <t>P365</t>
  </si>
  <si>
    <t>6623P365</t>
  </si>
  <si>
    <t>PETRO MONTESTRIE INC</t>
  </si>
  <si>
    <t>619 LAURENT</t>
  </si>
  <si>
    <t>J2G-8Y3</t>
  </si>
  <si>
    <t>6582P365</t>
  </si>
  <si>
    <t>PETRO PLUS INC ESSO</t>
  </si>
  <si>
    <t>PETRO-PLUS INC/ESSO</t>
  </si>
  <si>
    <t>1270 DU ROYAUME</t>
  </si>
  <si>
    <t>4868P361</t>
  </si>
  <si>
    <t>PETRO PONTIAC 2769310 CANADA INC</t>
  </si>
  <si>
    <t>PETRO PONTIAC / 2769310 CANADA INC.</t>
  </si>
  <si>
    <t>SHAWVILLE</t>
  </si>
  <si>
    <t>279, ROAD # 148  (ADMINISTRATION) 755, ROAD # 148 (STORAGE FACILITY)</t>
  </si>
  <si>
    <t>J0X 2Y0</t>
  </si>
  <si>
    <t>8246P361</t>
  </si>
  <si>
    <t>PETRO VALUE PRODUCTS CANADA</t>
  </si>
  <si>
    <t>Petro Value Products Canada</t>
  </si>
  <si>
    <t>19402 54 104</t>
  </si>
  <si>
    <t>V3S7H9</t>
  </si>
  <si>
    <t>2532787P361</t>
  </si>
  <si>
    <t>PETRO VALUE PRODUCTS CANADA INC</t>
  </si>
  <si>
    <t>PETRO VALUE PRODUCTS CANADA INC.</t>
  </si>
  <si>
    <t>UNIT 207 - 17700 NO. 10 HIGHWAY</t>
  </si>
  <si>
    <t>V3S-1C7</t>
  </si>
  <si>
    <t>PETRO VIC INC</t>
  </si>
  <si>
    <t>PETRO-VIC  INC</t>
  </si>
  <si>
    <t>1661, BOUL. JUTRAS OUEST</t>
  </si>
  <si>
    <t>G6P 6R8</t>
  </si>
  <si>
    <t>6129P361</t>
  </si>
  <si>
    <t>PETROGAS ENERGY SERVICES</t>
  </si>
  <si>
    <t>FORT SASKATCHEWAN</t>
  </si>
  <si>
    <t>12011 125</t>
  </si>
  <si>
    <t>T8L4G2</t>
  </si>
  <si>
    <t>23012P362</t>
  </si>
  <si>
    <t>PETROGAS TERMINALS CORPORATIONS</t>
  </si>
  <si>
    <t>LOADING SITE - HIGHWAY 604 WILLMAR - SASKATCHEWAN</t>
  </si>
  <si>
    <t>18708P362</t>
  </si>
  <si>
    <t>PETROLE C POIRIER</t>
  </si>
  <si>
    <t>CHANDLER</t>
  </si>
  <si>
    <t>15, ROUTE LEBLANCE PABOS</t>
  </si>
  <si>
    <t>G0C 1K0</t>
  </si>
  <si>
    <t>P364</t>
  </si>
  <si>
    <t>7433P364</t>
  </si>
  <si>
    <t>PETROLE CHARBONNEAU</t>
  </si>
  <si>
    <t>Pétrole Charbonneau</t>
  </si>
  <si>
    <t>2910 J.-S.-AIMÉ-ASHBY</t>
  </si>
  <si>
    <t>H8S4L5</t>
  </si>
  <si>
    <t>2272712P364</t>
  </si>
  <si>
    <t>PETROLE CREVIER INC</t>
  </si>
  <si>
    <t>6605, ROUTE DE L'AÉROPORT (ARRONDISSEMENT SAINT-HUBERT)</t>
  </si>
  <si>
    <t>J3Y 1W1</t>
  </si>
  <si>
    <t>PETROLES CREVIER INC</t>
  </si>
  <si>
    <t>4591P364</t>
  </si>
  <si>
    <t>PETROLE DE LA MAURICIE</t>
  </si>
  <si>
    <t>1809, AV SAINT-AIME</t>
  </si>
  <si>
    <t>G9N 2B3</t>
  </si>
  <si>
    <t>7259P364</t>
  </si>
  <si>
    <t>PETROLE J RICHARD GAUTHIER INC</t>
  </si>
  <si>
    <t>PETROLE J. RICHARD GAUTHIER INC.</t>
  </si>
  <si>
    <t>RIGAUD</t>
  </si>
  <si>
    <t>216, CHEMIN DE L'ANSE</t>
  </si>
  <si>
    <t>J0P 1P0</t>
  </si>
  <si>
    <t>7472P364</t>
  </si>
  <si>
    <t>PETROLE MONTMAGNY INC</t>
  </si>
  <si>
    <t>MONTMAGNY</t>
  </si>
  <si>
    <t>247 BOUL. TACHE OUEST 485, BOUL. TACHÉ EST (DÉPÔT PÉTROLIER)</t>
  </si>
  <si>
    <t>G5V 3R8</t>
  </si>
  <si>
    <t>5174P364</t>
  </si>
  <si>
    <t>PETROLE PAGE INC</t>
  </si>
  <si>
    <t>PETROLE PAGÉ INC.</t>
  </si>
  <si>
    <t>PIEDMONT</t>
  </si>
  <si>
    <t>500 DES LAURENTIDES</t>
  </si>
  <si>
    <t>J0R1K0</t>
  </si>
  <si>
    <t>5094P364</t>
  </si>
  <si>
    <t>PETROLES BELISLE ET BELISLE INC</t>
  </si>
  <si>
    <t>PETROLES BELISLE ET BELISLE INC.</t>
  </si>
  <si>
    <t>820, 25E AVENUE</t>
  </si>
  <si>
    <t>J7R-4K3</t>
  </si>
  <si>
    <t>8080P364</t>
  </si>
  <si>
    <t>PETROLES BSL SONIC</t>
  </si>
  <si>
    <t>PETROLES BSL - SONIC</t>
  </si>
  <si>
    <t>155, RUE LOUIS JOSEPH PLANTE 155, RUE SAINT-JEAN BAPTISTE</t>
  </si>
  <si>
    <t>G0L1B0</t>
  </si>
  <si>
    <t>4801P364</t>
  </si>
  <si>
    <t>PETROLES C POIRIER INC LES</t>
  </si>
  <si>
    <t>PÉTROLES C POIRIER INC (LES)</t>
  </si>
  <si>
    <t>BONAVENTURE</t>
  </si>
  <si>
    <t>125, ROUTE 132 EST</t>
  </si>
  <si>
    <t>G0C 1E0</t>
  </si>
  <si>
    <t>PETROLES IRVING INC LES</t>
  </si>
  <si>
    <t>6509P364</t>
  </si>
  <si>
    <t>PETROLES CHALEURS</t>
  </si>
  <si>
    <t>376 AVENUE DE LA CATHEDRALE</t>
  </si>
  <si>
    <t>G5L 5K9</t>
  </si>
  <si>
    <t>6306P364</t>
  </si>
  <si>
    <t>PETROLES CHALEURS 1987 INC</t>
  </si>
  <si>
    <t>PETROLES CHALEURS (1987) INC</t>
  </si>
  <si>
    <t>231,  BOUL. PERRON EST</t>
  </si>
  <si>
    <t>6508P364</t>
  </si>
  <si>
    <t>PETROLES COULOMBE AND FILS INC LES</t>
  </si>
  <si>
    <t>PETROLES COULOMBE &amp; FILS INC, LES</t>
  </si>
  <si>
    <t>226 ROBINSON SUD</t>
  </si>
  <si>
    <t>J2G 7M6</t>
  </si>
  <si>
    <t>5298P364</t>
  </si>
  <si>
    <t>PETROLES COURCHESNE INC LES</t>
  </si>
  <si>
    <t>PÉTROLES COURCHESNE INC., LES</t>
  </si>
  <si>
    <t>5880, LAMOUREUX</t>
  </si>
  <si>
    <t>J2R 1S4</t>
  </si>
  <si>
    <t>PÉTROLES CREVIER INC</t>
  </si>
  <si>
    <t>2025 LUCIEN-THIMENS</t>
  </si>
  <si>
    <t>H4R1K8</t>
  </si>
  <si>
    <t>PETROLES DESHAIES</t>
  </si>
  <si>
    <t>PÉTROLES DESHAIES</t>
  </si>
  <si>
    <t>17605 BLONDIN</t>
  </si>
  <si>
    <t>G9H1E5</t>
  </si>
  <si>
    <t>7455P364</t>
  </si>
  <si>
    <t>PETROLES DUPONT INC LES</t>
  </si>
  <si>
    <t>PETROLES DUPONT INC, LES</t>
  </si>
  <si>
    <t>904, ROUTE 202</t>
  </si>
  <si>
    <t>PETROLES F MARSOLAIS</t>
  </si>
  <si>
    <t>PÉTROLES F. MARSOLAIS</t>
  </si>
  <si>
    <t>SAINT-JACQUES</t>
  </si>
  <si>
    <t>22, L'ACADIE</t>
  </si>
  <si>
    <t>J0K-2R0</t>
  </si>
  <si>
    <t>7861P364</t>
  </si>
  <si>
    <t>PETROLES IRVING INC, LES</t>
  </si>
  <si>
    <t>MATANE</t>
  </si>
  <si>
    <t>55 RUE DU PORT</t>
  </si>
  <si>
    <t>G4W 3M6</t>
  </si>
  <si>
    <t>1000 AVE. DU PONT SUD</t>
  </si>
  <si>
    <t>G8B 5W1</t>
  </si>
  <si>
    <t>120, QUATRE PINS</t>
  </si>
  <si>
    <t>J1J 3V3</t>
  </si>
  <si>
    <t>143 PRINCIPAL 1</t>
  </si>
  <si>
    <t>PETROLES IRVING INC LES USINE DE VICTORIAVILLE</t>
  </si>
  <si>
    <t>PETROLES IRVING INC, LES/USINE DE VICTORIAVILLE</t>
  </si>
  <si>
    <t>215 SAGUENAY</t>
  </si>
  <si>
    <t>G6P 6T2</t>
  </si>
  <si>
    <t>5034P364</t>
  </si>
  <si>
    <t>PETROLES J C TRUDEL INC LES</t>
  </si>
  <si>
    <t>PETROLES J-C TRUDEL  INC, LES</t>
  </si>
  <si>
    <t>8, RUE ROLAND-MASSE VIA DES DISTRIBUTEURS</t>
  </si>
  <si>
    <t>J9P 0E4</t>
  </si>
  <si>
    <t>PETROLES R TURMEL INC LES</t>
  </si>
  <si>
    <t>5056P364</t>
  </si>
  <si>
    <t>PETROLES JD INC</t>
  </si>
  <si>
    <t>60 RUE DU PORT CP 488</t>
  </si>
  <si>
    <t>G4W 3P5</t>
  </si>
  <si>
    <t>4790P364</t>
  </si>
  <si>
    <t>PETROLES LDJ INC</t>
  </si>
  <si>
    <t>PETROLES L.D.J. INC.</t>
  </si>
  <si>
    <t>LACOLLE</t>
  </si>
  <si>
    <t>70 DE L'EGLISE NORD</t>
  </si>
  <si>
    <t>J0J 1J0</t>
  </si>
  <si>
    <t>PETROLES LEGER INC PIERRE LEGER INC LES PRODUITS PETROLI</t>
  </si>
  <si>
    <t>PÉTROLES LEGER INC - PIERRE LEGER INC., LES PRODUITS PETROLI</t>
  </si>
  <si>
    <t>L'ILE-PERROT</t>
  </si>
  <si>
    <t>460 GRAND</t>
  </si>
  <si>
    <t>J7V4X5</t>
  </si>
  <si>
    <t>7939P364</t>
  </si>
  <si>
    <t>PETROLES M MIRON INC PETRO CANADA</t>
  </si>
  <si>
    <t>PETROLES M. MIRON INC.               PETRO-CANADA</t>
  </si>
  <si>
    <t>414, NOTRE-DAME</t>
  </si>
  <si>
    <t>J8P 1L8</t>
  </si>
  <si>
    <t>7594P364</t>
  </si>
  <si>
    <t>PETROLES O ARCHAMBAULT INC LES</t>
  </si>
  <si>
    <t>PETROLES O ARCHAMBAULT INC, LES</t>
  </si>
  <si>
    <t>SAINT-DENIS-SUR-RICHELIEU</t>
  </si>
  <si>
    <t>39A, RANG AMYOT EST</t>
  </si>
  <si>
    <t>J0H 1K0</t>
  </si>
  <si>
    <t>5907P364</t>
  </si>
  <si>
    <t>PETROLES PLEVESQUE FUELS INC</t>
  </si>
  <si>
    <t>PETROLES P.LEVESQUE FUELS INC.</t>
  </si>
  <si>
    <t>258 RUE VICTORIA</t>
  </si>
  <si>
    <t>E3V 2H9</t>
  </si>
  <si>
    <t>3860P364</t>
  </si>
  <si>
    <t>PETROLES PROPANE GOYER</t>
  </si>
  <si>
    <t>794, BOUL. ARTHUR SAUVÉ</t>
  </si>
  <si>
    <t>J7R 4K3</t>
  </si>
  <si>
    <t>4368P364</t>
  </si>
  <si>
    <t>PETROLES R TURMEL INC, LES</t>
  </si>
  <si>
    <t>LAC-MEGANTIC</t>
  </si>
  <si>
    <t>4575 LATULIPPE</t>
  </si>
  <si>
    <t>G6B3H1</t>
  </si>
  <si>
    <t>PETROLES RL INC</t>
  </si>
  <si>
    <t>8244 PO</t>
  </si>
  <si>
    <t>G7H5B7</t>
  </si>
  <si>
    <t>PETROLES SHERBROOKE INC LES</t>
  </si>
  <si>
    <t>PETROLES SHERBROOKE INC, LES</t>
  </si>
  <si>
    <t>125 QUATRE-PINS</t>
  </si>
  <si>
    <t>J1J 2L5</t>
  </si>
  <si>
    <t>7446P364</t>
  </si>
  <si>
    <t>PETROLES TEMIS</t>
  </si>
  <si>
    <t>PÉTROLES TÉMIS</t>
  </si>
  <si>
    <t>VILLE-MARIE</t>
  </si>
  <si>
    <t>10 DUBÉ</t>
  </si>
  <si>
    <t>J9V1N9</t>
  </si>
  <si>
    <t>PETROLES THERRIEN INC</t>
  </si>
  <si>
    <t>PÉTROLES THERRIEN INC.</t>
  </si>
  <si>
    <t>1000 BOUL. LEMIRE</t>
  </si>
  <si>
    <t>J2B 6W3</t>
  </si>
  <si>
    <t>PETROLES VOSCO CANADA LTEE LES</t>
  </si>
  <si>
    <t>PETROLES VOSCO CANADA LTÉE (LES)</t>
  </si>
  <si>
    <t>640 SAINTE-THÉRÈSE</t>
  </si>
  <si>
    <t>PETROLES VOSCO CANADA LTEE PETRO CANADA</t>
  </si>
  <si>
    <t>5363P364</t>
  </si>
  <si>
    <t>PETROLES VOSCO CANADA LTEE/PETRO CANADA</t>
  </si>
  <si>
    <t>630 CHEMIN LAROCQUE</t>
  </si>
  <si>
    <t>J6T 4C5</t>
  </si>
  <si>
    <t>PETROLEUM PRODUCTS DIVISION</t>
  </si>
  <si>
    <t>RANKIN INLET</t>
  </si>
  <si>
    <t>590 PO</t>
  </si>
  <si>
    <t>X0C0G0</t>
  </si>
  <si>
    <t>9003169P364</t>
  </si>
  <si>
    <t>Petroleum Products Division</t>
  </si>
  <si>
    <t>TALOYOAK</t>
  </si>
  <si>
    <t>X0B1B0</t>
  </si>
  <si>
    <t>PETROLEX SAINT FELICIEN INC</t>
  </si>
  <si>
    <t>PETROLEX SAINT-FÉLICIEN INC.</t>
  </si>
  <si>
    <t>1237 VAUDREUIL</t>
  </si>
  <si>
    <t>G8K2R3</t>
  </si>
  <si>
    <t>6583P364</t>
  </si>
  <si>
    <t>PETROLIERE N AND R SOL INC</t>
  </si>
  <si>
    <t>PETROLIÈRE N &amp; R SOL INC.</t>
  </si>
  <si>
    <t>2325 FORD 2E ÉTAGE</t>
  </si>
  <si>
    <t>6180P364</t>
  </si>
  <si>
    <t>PETRONORD</t>
  </si>
  <si>
    <t>1401 CHEMIN SULLIVAN C.P. 310</t>
  </si>
  <si>
    <t>J9P 4P4</t>
  </si>
  <si>
    <t>7525P365</t>
  </si>
  <si>
    <t>PETSCAN CENTRE VANCOUVER</t>
  </si>
  <si>
    <t>3650 WESBROOK MALL UNIVERSITY OF BRITISH COLUMBIA</t>
  </si>
  <si>
    <t>V6S 2L2</t>
  </si>
  <si>
    <t>P325</t>
  </si>
  <si>
    <t>21793P325</t>
  </si>
  <si>
    <t>PFB CORPORATION</t>
  </si>
  <si>
    <t>CROSSFIELD</t>
  </si>
  <si>
    <t>802 MCCOOL ST.</t>
  </si>
  <si>
    <t>T0M 0S0</t>
  </si>
  <si>
    <t>P261</t>
  </si>
  <si>
    <t>23136P261</t>
  </si>
  <si>
    <t>PFIZER CANADA INC</t>
  </si>
  <si>
    <t>PFIZER CANADA INC.</t>
  </si>
  <si>
    <t>1025 MARCEL-LAURIN</t>
  </si>
  <si>
    <t>H4R1J6</t>
  </si>
  <si>
    <t>5295P262</t>
  </si>
  <si>
    <t>PFIZER GLOBAL SUPPLY</t>
  </si>
  <si>
    <t>Pfizer Global Supply</t>
  </si>
  <si>
    <t>720 17TH</t>
  </si>
  <si>
    <t>R7A7H2</t>
  </si>
  <si>
    <t>1052637P262</t>
  </si>
  <si>
    <t>PFM WAREHOUSING AND DISTRIBUTION</t>
  </si>
  <si>
    <t>PFM WAREHOUSING &amp; DISTRIBUTION</t>
  </si>
  <si>
    <t>1655 INKSTER BLVD</t>
  </si>
  <si>
    <t>R2X 2W7</t>
  </si>
  <si>
    <t>P562</t>
  </si>
  <si>
    <t>19132P562</t>
  </si>
  <si>
    <t>PGI FABRENE INC</t>
  </si>
  <si>
    <t>PGI Fabrene Inc.</t>
  </si>
  <si>
    <t>240 DUPONT</t>
  </si>
  <si>
    <t>P1B8Z4</t>
  </si>
  <si>
    <t>P211</t>
  </si>
  <si>
    <t>4112976P211</t>
  </si>
  <si>
    <t>PHAIR OILFIELD TANK TRUCK SERVICE</t>
  </si>
  <si>
    <t>Phair Oilfield Tank Truck Service</t>
  </si>
  <si>
    <t>18 CREEKSIDE TERRACE</t>
  </si>
  <si>
    <t>S4H3B9</t>
  </si>
  <si>
    <t>P641</t>
  </si>
  <si>
    <t>1034684P641</t>
  </si>
  <si>
    <t>PHILBURN LOGISTICS INC</t>
  </si>
  <si>
    <t>Philburn Logistics Inc.</t>
  </si>
  <si>
    <t>2105 STANFIELD</t>
  </si>
  <si>
    <t>L4Y1R6</t>
  </si>
  <si>
    <t>6832958P416</t>
  </si>
  <si>
    <t>PHILIPPE GOSSELIN ET ASS LTEE</t>
  </si>
  <si>
    <t>PHILIPPE GOSSELIN ET ASS. LTÉE</t>
  </si>
  <si>
    <t>1010, BOULEVARD INDUSTRIEL EST</t>
  </si>
  <si>
    <t>G6T 0K8</t>
  </si>
  <si>
    <t>P412</t>
  </si>
  <si>
    <t>7452P412</t>
  </si>
  <si>
    <t>PHILLIPE GOSSELIN ASS LTEE</t>
  </si>
  <si>
    <t>424, 2E AVENUE,PARC INDUSTRIEL</t>
  </si>
  <si>
    <t>G6E 1B6</t>
  </si>
  <si>
    <t>PHILLIPS FEED SERVICE LTD ISLAND DAIRY SERVICES</t>
  </si>
  <si>
    <t>PHILLIPS FEED SERVICE LTD/ISLAND DAIRY SERVICES.</t>
  </si>
  <si>
    <t>18 EXHIBITION DRIVE</t>
  </si>
  <si>
    <t>C1A 5Z5</t>
  </si>
  <si>
    <t>1911P412</t>
  </si>
  <si>
    <t>PHILLIPS FIRE SUPPRESSION</t>
  </si>
  <si>
    <t>Phillips Fire Suppression</t>
  </si>
  <si>
    <t>2545 PILLETTE</t>
  </si>
  <si>
    <t>N8T1P9</t>
  </si>
  <si>
    <t>5262679P412</t>
  </si>
  <si>
    <t>PHILPOTT EVITT AND CO LTD PHILPOTT EVITT BUILDING CENTRE</t>
  </si>
  <si>
    <t>PHILPOTT EVITT &amp; CO. LTD./PHILPOTT EVITT BUILDING CENTRE</t>
  </si>
  <si>
    <t>500 2ND AVENUE WEST UNIT 100 RUPERT MALL</t>
  </si>
  <si>
    <t>V8J 3P9</t>
  </si>
  <si>
    <t>P413</t>
  </si>
  <si>
    <t>22059P413</t>
  </si>
  <si>
    <t>PHILS BATTERIES AND MORE INC</t>
  </si>
  <si>
    <t>PHIL'S BATTERIES AND MORE INC.</t>
  </si>
  <si>
    <t>#114 - 12332 PATTULLO PL</t>
  </si>
  <si>
    <t>V3V8C3</t>
  </si>
  <si>
    <t>P421</t>
  </si>
  <si>
    <t>23353P421</t>
  </si>
  <si>
    <t>PHILTEK ELECTRONICS LTD</t>
  </si>
  <si>
    <t>PHILTEK ELECTRONICS LTD.</t>
  </si>
  <si>
    <t>11828 MACHRINA</t>
  </si>
  <si>
    <t>V7A4V1</t>
  </si>
  <si>
    <t>P432</t>
  </si>
  <si>
    <t>4112961P432</t>
  </si>
  <si>
    <t>PHIX HQ</t>
  </si>
  <si>
    <t>12100 MACLEOD</t>
  </si>
  <si>
    <t>T2J7G9</t>
  </si>
  <si>
    <t>2533563P200</t>
  </si>
  <si>
    <t>PHOENIX ENTERPRISE LTD</t>
  </si>
  <si>
    <t>Phoenix Enterprise Ltd</t>
  </si>
  <si>
    <t>13125 78A 103</t>
  </si>
  <si>
    <t>V3W9B6</t>
  </si>
  <si>
    <t>2032612P525</t>
  </si>
  <si>
    <t>PHOENIX FIRE PROTECTION</t>
  </si>
  <si>
    <t>1-495 INDUSTRIAL PARK CRESCENT</t>
  </si>
  <si>
    <t>P6B-0A1</t>
  </si>
  <si>
    <t>P521</t>
  </si>
  <si>
    <t>17464P521</t>
  </si>
  <si>
    <t>PHOENIX PETROLEUM LTD</t>
  </si>
  <si>
    <t>PHOENIX PETROLEUM LTD.</t>
  </si>
  <si>
    <t>PO BOX 3057 STN B FREDERICTON</t>
  </si>
  <si>
    <t>E3A 5G8</t>
  </si>
  <si>
    <t>3734P521</t>
  </si>
  <si>
    <t>PHOENIX TRUCK AND CRANE LTD</t>
  </si>
  <si>
    <t>PHOENIX TRUCK &amp; CRANE LTD.</t>
  </si>
  <si>
    <t>#100 - 42 FAWCETT RD</t>
  </si>
  <si>
    <t>V3K-6X9</t>
  </si>
  <si>
    <t>21382P523</t>
  </si>
  <si>
    <t>PHOTECH ENVIRONMENTAL SOLUTIONS</t>
  </si>
  <si>
    <t>600 READ</t>
  </si>
  <si>
    <t>L2R7K6</t>
  </si>
  <si>
    <t>16228P325</t>
  </si>
  <si>
    <t>PHOTO SERVICE LTEE</t>
  </si>
  <si>
    <t>PHOTO SERVICE LTÉE</t>
  </si>
  <si>
    <t>222 NOTRE-DAME</t>
  </si>
  <si>
    <t>H2Y1T3</t>
  </si>
  <si>
    <t>7505P326</t>
  </si>
  <si>
    <t>PHSA</t>
  </si>
  <si>
    <t>2355 ACLAND</t>
  </si>
  <si>
    <t>V1X7X9</t>
  </si>
  <si>
    <t>2572787P200</t>
  </si>
  <si>
    <t>PICKERING SAFETY A DIVISION OF KM PICKERING AND ASSOC INC</t>
  </si>
  <si>
    <t>PICKERING SAFETY A DIVISION OF KM PICKERING AND ASSOC. INC.</t>
  </si>
  <si>
    <t>5279 STILL CREEK (UNIT B1)</t>
  </si>
  <si>
    <t>V5C-5V1</t>
  </si>
  <si>
    <t>P265</t>
  </si>
  <si>
    <t>22157P265</t>
  </si>
  <si>
    <t>PICKLE LAKE AUTO 1999 LTD</t>
  </si>
  <si>
    <t>PICKLE LAKE AUTO (1999) LTD.</t>
  </si>
  <si>
    <t>HWY # 599 SOUTH P.O. BOX 305</t>
  </si>
  <si>
    <t>P244</t>
  </si>
  <si>
    <t>15710P244</t>
  </si>
  <si>
    <t>PIECES DAUTO JN TREMBLAY NAPA</t>
  </si>
  <si>
    <t>PIÈCES D'AUTO J.N. TREMBLAY - NAPA</t>
  </si>
  <si>
    <t>45 RUE GAUTHIER EST</t>
  </si>
  <si>
    <t>G8B-1G4</t>
  </si>
  <si>
    <t>P223</t>
  </si>
  <si>
    <t>6881P223</t>
  </si>
  <si>
    <t>PIECES DAUTO LAC MEGANTIC ENR CARQUEST</t>
  </si>
  <si>
    <t>PIÈCES D'AUTO LAC-MEGANTIC ENR. - CARQUEST</t>
  </si>
  <si>
    <t>4488 LAVAL</t>
  </si>
  <si>
    <t>G6B1C3</t>
  </si>
  <si>
    <t>7662P223</t>
  </si>
  <si>
    <t>PIECES DAUTO LAPARE INC</t>
  </si>
  <si>
    <t>PIECES D'AUTO LAPARE INC</t>
  </si>
  <si>
    <t>3244, 4E AVENUE</t>
  </si>
  <si>
    <t>J0K 1S0</t>
  </si>
  <si>
    <t>PIECES DAUTO MB7 INC</t>
  </si>
  <si>
    <t>6562P223</t>
  </si>
  <si>
    <t>PIECES D'AUTO MB7 INC</t>
  </si>
  <si>
    <t>410, 16ÈME AVENUE (SECTEUR IBERVILLE)</t>
  </si>
  <si>
    <t>J2X1A2</t>
  </si>
  <si>
    <t>PIECES DAUTOS JE BOUDREAU</t>
  </si>
  <si>
    <t>PIECES D'AUTOS JE BOUDREAU</t>
  </si>
  <si>
    <t>CARLETON</t>
  </si>
  <si>
    <t>731 PERRON</t>
  </si>
  <si>
    <t>G0C1J0</t>
  </si>
  <si>
    <t>6511P223</t>
  </si>
  <si>
    <t>PIER WATER SPORTS</t>
  </si>
  <si>
    <t>Pier Water Sports</t>
  </si>
  <si>
    <t>450 TENNIS</t>
  </si>
  <si>
    <t>V2A5R3</t>
  </si>
  <si>
    <t>P636</t>
  </si>
  <si>
    <t>753207P636</t>
  </si>
  <si>
    <t>PIERCE FISHERIES</t>
  </si>
  <si>
    <t>LOCKEPORT</t>
  </si>
  <si>
    <t>68 WATER STREET BOX 250         SHELBURNE COUNTY</t>
  </si>
  <si>
    <t>B0T 1L0</t>
  </si>
  <si>
    <t>1237P621</t>
  </si>
  <si>
    <t>PIERIKS CYCLE LTD</t>
  </si>
  <si>
    <t>Pieriks Cycle Ltd.</t>
  </si>
  <si>
    <t>840 KING</t>
  </si>
  <si>
    <t>L8S1K3</t>
  </si>
  <si>
    <t>2952595P622</t>
  </si>
  <si>
    <t>PIERRE CHOUINARD ET FILS</t>
  </si>
  <si>
    <t>ASCOT CORNER</t>
  </si>
  <si>
    <t>4330 112</t>
  </si>
  <si>
    <t>J0B1A0</t>
  </si>
  <si>
    <t>514355P625</t>
  </si>
  <si>
    <t>PIERRE LEFEBVRE</t>
  </si>
  <si>
    <t>SAINT-GABRIEL-DE-VALCARTIER</t>
  </si>
  <si>
    <t>18, RUE DES MERISIERS</t>
  </si>
  <si>
    <t>G0A 4S0</t>
  </si>
  <si>
    <t>6402P641</t>
  </si>
  <si>
    <t>PIERRE NAUD INC</t>
  </si>
  <si>
    <t>SAINTE-THECLE</t>
  </si>
  <si>
    <t>281 MASSON</t>
  </si>
  <si>
    <t>G0X3G0</t>
  </si>
  <si>
    <t>6922P653</t>
  </si>
  <si>
    <t>PILEN CONSTRUCTION</t>
  </si>
  <si>
    <t>22 CADETTA ROAD</t>
  </si>
  <si>
    <t>L6P 0X4</t>
  </si>
  <si>
    <t>P452</t>
  </si>
  <si>
    <t>15964P452</t>
  </si>
  <si>
    <t>PILGRAM BROS VENTURES LTD</t>
  </si>
  <si>
    <t>PILGRAM BROS. VENTURES LTD.</t>
  </si>
  <si>
    <t>BOX 138 19267 PDR 9A  WONOWON, N56.73495 BY W121.84771</t>
  </si>
  <si>
    <t>VOC2NO-</t>
  </si>
  <si>
    <t>23250P426</t>
  </si>
  <si>
    <t>PILKINGTON</t>
  </si>
  <si>
    <t>COLLINGWOOD</t>
  </si>
  <si>
    <t>HWY. 26 P.O. BOX 158</t>
  </si>
  <si>
    <t>L9Y 3Z5</t>
  </si>
  <si>
    <t>12826P425</t>
  </si>
  <si>
    <t>PILLAR5 PHARMA INC</t>
  </si>
  <si>
    <t>Pillar5 Pharma Inc.</t>
  </si>
  <si>
    <t>ARNPRIOR</t>
  </si>
  <si>
    <t>365 MADAWASKA</t>
  </si>
  <si>
    <t>K7S0C9</t>
  </si>
  <si>
    <t>P461</t>
  </si>
  <si>
    <t>4702742P461</t>
  </si>
  <si>
    <t>PILLDOLLA CREEK CONTRACTING LTD</t>
  </si>
  <si>
    <t>PILLDOLLA CREEK CONTRACTING LTD.</t>
  </si>
  <si>
    <t>POWELL RIVER</t>
  </si>
  <si>
    <t>#203-7385 DUNCAN STREET</t>
  </si>
  <si>
    <t>V8A 1W6</t>
  </si>
  <si>
    <t>P434</t>
  </si>
  <si>
    <t>23847P434</t>
  </si>
  <si>
    <t>PINCHIN ENVIRONMENTAL</t>
  </si>
  <si>
    <t>Pinchin Environmental</t>
  </si>
  <si>
    <t>54 TERRACON</t>
  </si>
  <si>
    <t>R2J4G7</t>
  </si>
  <si>
    <t>1773286P525</t>
  </si>
  <si>
    <t>PINDARS SUNOCO</t>
  </si>
  <si>
    <t>SUNDERLAND</t>
  </si>
  <si>
    <t>P.O. BOX 25 (SEE NOTES FOR LOCATION)</t>
  </si>
  <si>
    <t>L0C 1H0</t>
  </si>
  <si>
    <t>15694P536</t>
  </si>
  <si>
    <t>PINEAU FUELS</t>
  </si>
  <si>
    <t>NORTH RUSTICO</t>
  </si>
  <si>
    <t>116 TIMBER LANE PO BOX 189</t>
  </si>
  <si>
    <t>C0A-1X0</t>
  </si>
  <si>
    <t>P514</t>
  </si>
  <si>
    <t>2603P514</t>
  </si>
  <si>
    <t>PINELAND CO OPERATIVE ASSOCIATION LIMITED</t>
  </si>
  <si>
    <t>PINELAND CO-OPERATIVE ASSOCIATION LIMITED</t>
  </si>
  <si>
    <t>NIPAWIN</t>
  </si>
  <si>
    <t>200 TIMBER DRIVE BOX 2015</t>
  </si>
  <si>
    <t>S0E-1E0</t>
  </si>
  <si>
    <t>9118P545</t>
  </si>
  <si>
    <t>BOX 310</t>
  </si>
  <si>
    <t>PINES POWER SPORTS MARINE</t>
  </si>
  <si>
    <t>Pines Power Sports Marine</t>
  </si>
  <si>
    <t>1528 P.O. Box</t>
  </si>
  <si>
    <t>S6V5T1</t>
  </si>
  <si>
    <t>1792605P521</t>
  </si>
  <si>
    <t>PINNACLE AGENCIES LTD</t>
  </si>
  <si>
    <t>Pinnacle Agencies Ltd.</t>
  </si>
  <si>
    <t>P524</t>
  </si>
  <si>
    <t>8853304P524</t>
  </si>
  <si>
    <t>PINNACLE DISTRIBUTION INC</t>
  </si>
  <si>
    <t>1424 PARK ST</t>
  </si>
  <si>
    <t>S4N 2G2</t>
  </si>
  <si>
    <t>10937P524</t>
  </si>
  <si>
    <t>PINNACLE GAS CORP</t>
  </si>
  <si>
    <t>Pinnacle Gas Corp.</t>
  </si>
  <si>
    <t>12919 19</t>
  </si>
  <si>
    <t>V4A8P2</t>
  </si>
  <si>
    <t>3272625P524</t>
  </si>
  <si>
    <t>PIONEER CO OP LIMITED</t>
  </si>
  <si>
    <t>PIONEER CO-OP LIMITED</t>
  </si>
  <si>
    <t>CONSUL</t>
  </si>
  <si>
    <t>30 PO</t>
  </si>
  <si>
    <t>S0N0P0</t>
  </si>
  <si>
    <t>PIONEER CO OPERATIVE ASSOCIATION LIMITED</t>
  </si>
  <si>
    <t>PIONEER CO-OPERATIVE ASSOCIATION LIMITED</t>
  </si>
  <si>
    <t>HODGEVILLE</t>
  </si>
  <si>
    <t>BOX 100</t>
  </si>
  <si>
    <t>S0H-2B0</t>
  </si>
  <si>
    <t>SOUTH SERVICE ROAD, HWY 1 WEST</t>
  </si>
  <si>
    <t>S9H 0G1</t>
  </si>
  <si>
    <t>HIGHWAY 18 EAST</t>
  </si>
  <si>
    <t>S0N 0W0</t>
  </si>
  <si>
    <t>EASTEND</t>
  </si>
  <si>
    <t>S0N0T0</t>
  </si>
  <si>
    <t>KYLE</t>
  </si>
  <si>
    <t>BOX 10</t>
  </si>
  <si>
    <t>S0L-1T0</t>
  </si>
  <si>
    <t>GULL LAKE</t>
  </si>
  <si>
    <t>625 PROTON AVENUE</t>
  </si>
  <si>
    <t>S0N-1A0</t>
  </si>
  <si>
    <t>PIONEER CONSTRUCTION</t>
  </si>
  <si>
    <t>Pioneer Construction</t>
  </si>
  <si>
    <t>1344 OLIVER</t>
  </si>
  <si>
    <t>P7G1K4</t>
  </si>
  <si>
    <t>1873837P562</t>
  </si>
  <si>
    <t>PIONEER CONSTRUCTION INC</t>
  </si>
  <si>
    <t>PIONEER CONSTRUCTION INC.</t>
  </si>
  <si>
    <t>175 PROGRESS</t>
  </si>
  <si>
    <t>P1A0B8</t>
  </si>
  <si>
    <t>PIONEER FUELS</t>
  </si>
  <si>
    <t>Pioneer Fuels</t>
  </si>
  <si>
    <t>818 P.O. Box</t>
  </si>
  <si>
    <t>1872860P561</t>
  </si>
  <si>
    <t>PIONEER FUELS INC</t>
  </si>
  <si>
    <t>Pioneer Fuels Inc</t>
  </si>
  <si>
    <t>GRAND-SAULT/GRAND FALLS</t>
  </si>
  <si>
    <t>127 CN NORD</t>
  </si>
  <si>
    <t>E3Y1A3</t>
  </si>
  <si>
    <t>PIONEER PETROLEUM TRANSPORT INC</t>
  </si>
  <si>
    <t>PIONEER PETROLEUM TRANSPORT INC.</t>
  </si>
  <si>
    <t>5360 SOUTH SERVICE RD</t>
  </si>
  <si>
    <t>L7L 5L1</t>
  </si>
  <si>
    <t>16368P561</t>
  </si>
  <si>
    <t>PIONEER PETROTECH</t>
  </si>
  <si>
    <t>Pioneer Petrotech</t>
  </si>
  <si>
    <t>1431 40 1</t>
  </si>
  <si>
    <t>T2E8N6</t>
  </si>
  <si>
    <t>2852578P561</t>
  </si>
  <si>
    <t>PISCINE TREPANIER</t>
  </si>
  <si>
    <t>1845 BOUL LEMIRE</t>
  </si>
  <si>
    <t>J2C-5A6</t>
  </si>
  <si>
    <t>7317P253</t>
  </si>
  <si>
    <t>PISCINES AND ABRIS BELLE ETOILE INC</t>
  </si>
  <si>
    <t>PISCINES &amp; ABRIS BELLE ETOILE INC</t>
  </si>
  <si>
    <t>BELOEIL</t>
  </si>
  <si>
    <t>875, BERNARD-PILON</t>
  </si>
  <si>
    <t>J3G 1V6</t>
  </si>
  <si>
    <t>6616P252</t>
  </si>
  <si>
    <t>PISTON RING AUTO VALUE</t>
  </si>
  <si>
    <t>PISTON RING / AUTO VALUE</t>
  </si>
  <si>
    <t>660 WALL STREET</t>
  </si>
  <si>
    <t>R3G 2T3</t>
  </si>
  <si>
    <t>PISTON RING SERVICE</t>
  </si>
  <si>
    <t>1300 MAIN STREET</t>
  </si>
  <si>
    <t>R7N 1K7</t>
  </si>
  <si>
    <t>19140P235</t>
  </si>
  <si>
    <t>150 D FOXFIRE TRAIL (OFF P.R. 428)</t>
  </si>
  <si>
    <t>R6W 4A9</t>
  </si>
  <si>
    <t>315  KING ST E</t>
  </si>
  <si>
    <t>ROM2C0</t>
  </si>
  <si>
    <t>PITT MEADOWS REGIONAL AIRPORT</t>
  </si>
  <si>
    <t>100-11465 BAYNES ROAD</t>
  </si>
  <si>
    <t>P353</t>
  </si>
  <si>
    <t>23703P353</t>
  </si>
  <si>
    <t>PITURA SEED SERVICE LTD</t>
  </si>
  <si>
    <t>PITURA SEED SERVICE LTD.</t>
  </si>
  <si>
    <t>DOMAIN</t>
  </si>
  <si>
    <t>FROM JUNC. PR 330 &amp; 305 GO 2.25 MI. W. ON PR305, THEN .5 MIN</t>
  </si>
  <si>
    <t>R0G 0M0</t>
  </si>
  <si>
    <t>18387P362</t>
  </si>
  <si>
    <t>PLACER DOME CLAMUSSELWHITE MINE LIMITED</t>
  </si>
  <si>
    <t>PLACER DOME CLA(MUSSELWHITE MINE)  LIMITED</t>
  </si>
  <si>
    <t>200KM NORTH OF PICKLE LAKE MUSSELWHITE PRIVATE ROAD</t>
  </si>
  <si>
    <t>PLAINS MARKETING CANADA LP</t>
  </si>
  <si>
    <t>PLAINS MARKETING CANADA L.P.</t>
  </si>
  <si>
    <t>325 MCDONALD ST N</t>
  </si>
  <si>
    <t>S4N 7M1</t>
  </si>
  <si>
    <t>19644P452</t>
  </si>
  <si>
    <t>BOX 770 LLOYDMINSTER PLANT LOCATION - #16 HIGHWAY - MARSHALL</t>
  </si>
  <si>
    <t>S9V-1C1</t>
  </si>
  <si>
    <t>PLAINS MIDSTREAM</t>
  </si>
  <si>
    <t>Plains Midstream</t>
  </si>
  <si>
    <t>MOOSOMIN</t>
  </si>
  <si>
    <t>456 P.O. Box</t>
  </si>
  <si>
    <t>S0G3N0</t>
  </si>
  <si>
    <t>PLAINS MIDSTREAM CANADA</t>
  </si>
  <si>
    <t>PLAINS MIDSTREAM  CANADA</t>
  </si>
  <si>
    <t>SARNIA</t>
  </si>
  <si>
    <t>1182 PLANK RD. P.O. BOX 216</t>
  </si>
  <si>
    <t>N7T 7H9</t>
  </si>
  <si>
    <t>1154173P452</t>
  </si>
  <si>
    <t>PEACE RIVER</t>
  </si>
  <si>
    <t>P.O. BOX 240 HIGH PRAIRIE</t>
  </si>
  <si>
    <t>T0G1E0</t>
  </si>
  <si>
    <t>Plains Midstream Canada</t>
  </si>
  <si>
    <t>32036 PO</t>
  </si>
  <si>
    <t>S4N7L2</t>
  </si>
  <si>
    <t>906 P.O. Box</t>
  </si>
  <si>
    <t>S4A2A7</t>
  </si>
  <si>
    <t>325 N MCDONALD</t>
  </si>
  <si>
    <t>S4N7M1</t>
  </si>
  <si>
    <t>HARDISTY</t>
  </si>
  <si>
    <t>4300 MATCHETTE RD. P.O. BOX 7277</t>
  </si>
  <si>
    <t>N9C 4C5</t>
  </si>
  <si>
    <t>PLANET CLEAN</t>
  </si>
  <si>
    <t>Planet Clean</t>
  </si>
  <si>
    <t>1609 DERWENT</t>
  </si>
  <si>
    <t>V3M6K8</t>
  </si>
  <si>
    <t>P453</t>
  </si>
  <si>
    <t>1432826P453</t>
  </si>
  <si>
    <t>2900 ALLENBY 1</t>
  </si>
  <si>
    <t>V9L6W2</t>
  </si>
  <si>
    <t>PLANT PROD QUEBEC</t>
  </si>
  <si>
    <t>3370 LE CORBUSIER</t>
  </si>
  <si>
    <t>H7L 4S8</t>
  </si>
  <si>
    <t>7196P453</t>
  </si>
  <si>
    <t>PLANT PRODUCTS CO LTD</t>
  </si>
  <si>
    <t>PLANT PRODUCTS CO. LTD.</t>
  </si>
  <si>
    <t>314 ORENDA RD.</t>
  </si>
  <si>
    <t>L6T 1G1</t>
  </si>
  <si>
    <t>12477P453</t>
  </si>
  <si>
    <t>PLANT SCIENCE INC</t>
  </si>
  <si>
    <t>PLANT SCIENCE INC.</t>
  </si>
  <si>
    <t>GORMLEY</t>
  </si>
  <si>
    <t>2934 VANDORF SIDE ROAD</t>
  </si>
  <si>
    <t>L0H 1G0</t>
  </si>
  <si>
    <t>17123P453</t>
  </si>
  <si>
    <t>PLANTERS EQUIPMENT</t>
  </si>
  <si>
    <t>KENTVILLE</t>
  </si>
  <si>
    <t>1105 HIGHWAY 359</t>
  </si>
  <si>
    <t>B4N 3X1</t>
  </si>
  <si>
    <t>416P453</t>
  </si>
  <si>
    <t>PLASTI FAB</t>
  </si>
  <si>
    <t>Plasti-Fab</t>
  </si>
  <si>
    <t>88 PO</t>
  </si>
  <si>
    <t>T0M0S0</t>
  </si>
  <si>
    <t>P423</t>
  </si>
  <si>
    <t>PLASTI FAB LTD</t>
  </si>
  <si>
    <t>17834P423</t>
  </si>
  <si>
    <t>PLASTI-FAB LTD.</t>
  </si>
  <si>
    <t>2485 DAY ST.</t>
  </si>
  <si>
    <t>R2J 3M2</t>
  </si>
  <si>
    <t>PLASTIGLAS INDUSTRIES LTD</t>
  </si>
  <si>
    <t>PLASTIGLAS INDUSTRIES LTD.</t>
  </si>
  <si>
    <t>403 CLEMENTS RD. WEST</t>
  </si>
  <si>
    <t>L1S 6N3</t>
  </si>
  <si>
    <t>12497P423</t>
  </si>
  <si>
    <t>PLASTIQUE JOLIETTE INC</t>
  </si>
  <si>
    <t>JOLIETTE</t>
  </si>
  <si>
    <t>595 FRENETTE</t>
  </si>
  <si>
    <t>J6E 7K9</t>
  </si>
  <si>
    <t>7802P423</t>
  </si>
  <si>
    <t>PLASTIQUE ROYAL INC</t>
  </si>
  <si>
    <t>1120 PLACE VERNER</t>
  </si>
  <si>
    <t>H7E 4P2</t>
  </si>
  <si>
    <t>5516P423</t>
  </si>
  <si>
    <t>PLASTIQUES ANCHOR LTEE</t>
  </si>
  <si>
    <t>730 ST-ETIENNE</t>
  </si>
  <si>
    <t>J5W 4M9</t>
  </si>
  <si>
    <t>5528P423</t>
  </si>
  <si>
    <t>PLASTIQUES CELLULAIRES POLYFORM INC</t>
  </si>
  <si>
    <t>454, RUE EDOUARD</t>
  </si>
  <si>
    <t>J2G 3Z3</t>
  </si>
  <si>
    <t>4339P423</t>
  </si>
  <si>
    <t>PLATEAU CONSTRUCTION LTD</t>
  </si>
  <si>
    <t>PLATEAU CONSTRUCTION LTD.</t>
  </si>
  <si>
    <t>475 WITTNER ROAD</t>
  </si>
  <si>
    <t>V2C-2J3</t>
  </si>
  <si>
    <t>22840P432</t>
  </si>
  <si>
    <t>PLATING HOUSE OF CANADA LTD</t>
  </si>
  <si>
    <t>PLATING HOUSE OF CANADA LTD.</t>
  </si>
  <si>
    <t>116 VICEROY RD. #1-2, BLDG. C</t>
  </si>
  <si>
    <t>L4K 2L8</t>
  </si>
  <si>
    <t>P435</t>
  </si>
  <si>
    <t>12500P435</t>
  </si>
  <si>
    <t>PLATINUM TRUCK CENTER</t>
  </si>
  <si>
    <t>Platinum Truck Center</t>
  </si>
  <si>
    <t>213 PO</t>
  </si>
  <si>
    <t>S4H2J9</t>
  </si>
  <si>
    <t>6983044P435</t>
  </si>
  <si>
    <t>PLEASURE WAY INDUSTRIES LTD</t>
  </si>
  <si>
    <t>Pleasure-Way Industries Ltd.</t>
  </si>
  <si>
    <t>302 PORTAGE</t>
  </si>
  <si>
    <t>S7J4C6</t>
  </si>
  <si>
    <t>7632976P426</t>
  </si>
  <si>
    <t>PLONGEE CPAS INC</t>
  </si>
  <si>
    <t>4601 D'IBERVILLE</t>
  </si>
  <si>
    <t>H2H2L9</t>
  </si>
  <si>
    <t>5735P452</t>
  </si>
  <si>
    <t>PLUMRIDGE PROPANE</t>
  </si>
  <si>
    <t>Plumridge Propane</t>
  </si>
  <si>
    <t>1785 KIVIKOSKI</t>
  </si>
  <si>
    <t>P7G2J4</t>
  </si>
  <si>
    <t>1872613P456</t>
  </si>
  <si>
    <t>PLUS II SANITATION</t>
  </si>
  <si>
    <t>477 DE LIESSE</t>
  </si>
  <si>
    <t>H4T1P5</t>
  </si>
  <si>
    <t>P422</t>
  </si>
  <si>
    <t>6851P422</t>
  </si>
  <si>
    <t>PMT INC</t>
  </si>
  <si>
    <t>2641 ALBERT ST N</t>
  </si>
  <si>
    <t>S4R 8R7</t>
  </si>
  <si>
    <t>10890P535</t>
  </si>
  <si>
    <t>PNE PROPANE</t>
  </si>
  <si>
    <t>VARS</t>
  </si>
  <si>
    <t>278 ENTREPRISE ROAD</t>
  </si>
  <si>
    <t>K0A 3H0</t>
  </si>
  <si>
    <t>15161P516</t>
  </si>
  <si>
    <t>PNE PROPANE A DIVISION OF PARKLAND FUELS LTD</t>
  </si>
  <si>
    <t>PNE Propane A Division Of Parkland Fuels Ltd.</t>
  </si>
  <si>
    <t>279 ENTREPRISE</t>
  </si>
  <si>
    <t>K0A3H0</t>
  </si>
  <si>
    <t>4702610P516</t>
  </si>
  <si>
    <t>PNE PROPANE CORP</t>
  </si>
  <si>
    <t>PNE Propane Corp.</t>
  </si>
  <si>
    <t>ST GEORGE BRANT</t>
  </si>
  <si>
    <t>N0E1N0</t>
  </si>
  <si>
    <t>2432570P516</t>
  </si>
  <si>
    <t>PNOENIX TRANSPORTATION AND LOGISTICS INC</t>
  </si>
  <si>
    <t>Pnoenix Transportation &amp; Logistics Inc.</t>
  </si>
  <si>
    <t>152 GLENCOE</t>
  </si>
  <si>
    <t>A1N4P7</t>
  </si>
  <si>
    <t>2174020P552</t>
  </si>
  <si>
    <t>POLAR BATTERY VANCOUVER LTD</t>
  </si>
  <si>
    <t>POLAR BATTERY VANCOUVER LTD.</t>
  </si>
  <si>
    <t>1258 BOUNDARY RD S</t>
  </si>
  <si>
    <t>V5K 4T6</t>
  </si>
  <si>
    <t>20572P461</t>
  </si>
  <si>
    <t>POLAR BEAR RUBBER LTD</t>
  </si>
  <si>
    <t>POLAR BEAR RUBBER LTD.</t>
  </si>
  <si>
    <t>1663 BURROWS AVE.</t>
  </si>
  <si>
    <t>17706P461</t>
  </si>
  <si>
    <t>POLAR PLUMBING AND HEATING LTD</t>
  </si>
  <si>
    <t>Polar Plumbing &amp; Heating Ltd.</t>
  </si>
  <si>
    <t>383 P.O. Box</t>
  </si>
  <si>
    <t>R6W4A6</t>
  </si>
  <si>
    <t>1012748P461</t>
  </si>
  <si>
    <t>POLAR STAR</t>
  </si>
  <si>
    <t>Polar Star</t>
  </si>
  <si>
    <t>10515 100</t>
  </si>
  <si>
    <t>V1J1Z1</t>
  </si>
  <si>
    <t>P462</t>
  </si>
  <si>
    <t>POLARIS AIR</t>
  </si>
  <si>
    <t>1792810P462</t>
  </si>
  <si>
    <t>ST. ALBERT</t>
  </si>
  <si>
    <t>23109 P.O. Box</t>
  </si>
  <si>
    <t>T8N6Z9</t>
  </si>
  <si>
    <t>POLE STAR</t>
  </si>
  <si>
    <t>Pole Star</t>
  </si>
  <si>
    <t>EDWARDSVILLE</t>
  </si>
  <si>
    <t>444 PORTSWAY</t>
  </si>
  <si>
    <t>B2A4T8</t>
  </si>
  <si>
    <t>1994998P423</t>
  </si>
  <si>
    <t>POLLOCK IMPORT CO OF VANCOUVER LTD</t>
  </si>
  <si>
    <t>POLLOCK IMPORT CO. OF VANCOUVER LTD.</t>
  </si>
  <si>
    <t>2772 NATAL STREET</t>
  </si>
  <si>
    <t>V5M 2H1</t>
  </si>
  <si>
    <t>21654P425</t>
  </si>
  <si>
    <t>POLMAN HEATING REFRIGERATION AND AIR CONDITIONING</t>
  </si>
  <si>
    <t>POLMAN HEATING, REFRIGERATION AND AIR CONDITIONING</t>
  </si>
  <si>
    <t>1421 ERIN STREET</t>
  </si>
  <si>
    <t>R3E 2S9</t>
  </si>
  <si>
    <t>P455</t>
  </si>
  <si>
    <t>19073P455</t>
  </si>
  <si>
    <t>POLYBOTTLE GROUP LTD</t>
  </si>
  <si>
    <t>Polybottle Group Ltd</t>
  </si>
  <si>
    <t>7464 132</t>
  </si>
  <si>
    <t>V3W4M7</t>
  </si>
  <si>
    <t>8303055P413</t>
  </si>
  <si>
    <t>POLYCLINIQUE MEDICALE CONCORDE DEPT UROLOGIE</t>
  </si>
  <si>
    <t>POLYCLINIQUE MÉDICALE CONCORDE - DEPT. UROLOGIE</t>
  </si>
  <si>
    <t>300, BOUL. CONCORDE EST</t>
  </si>
  <si>
    <t>H7G 2E6</t>
  </si>
  <si>
    <t>7925P424</t>
  </si>
  <si>
    <t>POLYCOL</t>
  </si>
  <si>
    <t>2807 BOTHAM</t>
  </si>
  <si>
    <t>H4S1H8</t>
  </si>
  <si>
    <t>POLYCON INDUSTRIES</t>
  </si>
  <si>
    <t>65 INDEPENDENCE PLACE</t>
  </si>
  <si>
    <t>N1K 1H8</t>
  </si>
  <si>
    <t>14833P425</t>
  </si>
  <si>
    <t>POLYCORP</t>
  </si>
  <si>
    <t>Polycorp</t>
  </si>
  <si>
    <t>ELORA</t>
  </si>
  <si>
    <t>33 YORK</t>
  </si>
  <si>
    <t>N0B1S0</t>
  </si>
  <si>
    <t>6483109P426</t>
  </si>
  <si>
    <t>POLYDOR RICHER AND FILS</t>
  </si>
  <si>
    <t>POLYDOR RICHER &amp; FILS</t>
  </si>
  <si>
    <t>218, AVE ARGENTEUIL</t>
  </si>
  <si>
    <t>J8H 1W9</t>
  </si>
  <si>
    <t>5449P436</t>
  </si>
  <si>
    <t>POLYMER DISTRIBUTION INC PDI</t>
  </si>
  <si>
    <t>POLYMER DISTRIBUTION INC. -PDI</t>
  </si>
  <si>
    <t>256 VICTORIA ROAD SOUTH</t>
  </si>
  <si>
    <t>N1H 5R1</t>
  </si>
  <si>
    <t>13946P456</t>
  </si>
  <si>
    <t>POLYMET LABS</t>
  </si>
  <si>
    <t>COBALT</t>
  </si>
  <si>
    <t>1 PRESLEY STREET P.O. BOX 699</t>
  </si>
  <si>
    <t>P0J 1C0</t>
  </si>
  <si>
    <t>13167P453</t>
  </si>
  <si>
    <t>POLYMOS INC</t>
  </si>
  <si>
    <t>TERRASSE-VAUDREUIL</t>
  </si>
  <si>
    <t>150, 5E BOULEVARD</t>
  </si>
  <si>
    <t>J7V 5M3</t>
  </si>
  <si>
    <t>7021P452</t>
  </si>
  <si>
    <t>POLYNT COMPOSITES CANADA INC</t>
  </si>
  <si>
    <t>Polynt Composites Canada Inc.</t>
  </si>
  <si>
    <t>25 REGAN</t>
  </si>
  <si>
    <t>L7A1B2</t>
  </si>
  <si>
    <t>2433385P453</t>
  </si>
  <si>
    <t>POLYONE CANADA INC</t>
  </si>
  <si>
    <t>POLYONE CANADA INC.</t>
  </si>
  <si>
    <t>17 TIDEMAN DR.</t>
  </si>
  <si>
    <t>L9W 3K3</t>
  </si>
  <si>
    <t>6708P452</t>
  </si>
  <si>
    <t>177 SAINT-ANDRÉ</t>
  </si>
  <si>
    <t>451, RUE JEANNE-MANCE</t>
  </si>
  <si>
    <t>J6T 4G2</t>
  </si>
  <si>
    <t>POLYRHEO</t>
  </si>
  <si>
    <t>217 BRUNSWICK</t>
  </si>
  <si>
    <t>H9R4R7</t>
  </si>
  <si>
    <t>P460</t>
  </si>
  <si>
    <t>7083017P460</t>
  </si>
  <si>
    <t>POLYSOURCE</t>
  </si>
  <si>
    <t>Polysource</t>
  </si>
  <si>
    <t>19725 TELEGRAPH 1</t>
  </si>
  <si>
    <t>V1M3E6</t>
  </si>
  <si>
    <t>2033169P426</t>
  </si>
  <si>
    <t>POMERLEAU GAZ PROPANE INC</t>
  </si>
  <si>
    <t>1074, CHEMIN D'AYER'S CLIFF</t>
  </si>
  <si>
    <t>J1X 3W2</t>
  </si>
  <si>
    <t>6765P564</t>
  </si>
  <si>
    <t>POMPAGE EXPRESS MD INC</t>
  </si>
  <si>
    <t>DELSON</t>
  </si>
  <si>
    <t>121, RUE INDUSTRIELLE</t>
  </si>
  <si>
    <t>J5B 1W2</t>
  </si>
  <si>
    <t>5472P512</t>
  </si>
  <si>
    <t>POMPES INDUSTRIELLES STE FOY INC</t>
  </si>
  <si>
    <t>POMPES INDUSTRIELLES STE-FOY INC.</t>
  </si>
  <si>
    <t>1844 WILFRID-HAMEL</t>
  </si>
  <si>
    <t>G1N3Z2</t>
  </si>
  <si>
    <t>6776P512</t>
  </si>
  <si>
    <t>PONTIAC PROPANE REGD</t>
  </si>
  <si>
    <t>PONTIAC PROPANE REG'D</t>
  </si>
  <si>
    <t>BRISTOL</t>
  </si>
  <si>
    <t>R.R. 1      (ADMINISTRATION) 7, 2ND LINE   (PROPANE FACILITY)</t>
  </si>
  <si>
    <t>J0X 1G0</t>
  </si>
  <si>
    <t>8245P532</t>
  </si>
  <si>
    <t>PONTING LOGGING AND GRADE LTD</t>
  </si>
  <si>
    <t>PONTING LOGGING &amp; GRADE LTD.</t>
  </si>
  <si>
    <t>5705 ISLAND</t>
  </si>
  <si>
    <t>V9H1V5</t>
  </si>
  <si>
    <t>4113315P535</t>
  </si>
  <si>
    <t>POOL SUPPLIES CANADA</t>
  </si>
  <si>
    <t>Pool Supplies Canada</t>
  </si>
  <si>
    <t>3230 MAINWAY</t>
  </si>
  <si>
    <t>L7M1A4</t>
  </si>
  <si>
    <t>792842P421</t>
  </si>
  <si>
    <t>POPE AND TALBOT LTD MACKENZIE PULP MILL</t>
  </si>
  <si>
    <t>POPE &amp; TALBOT LTD. (MACKENZIE PULP MILL)</t>
  </si>
  <si>
    <t>BCR INDUSTRIAL SITE BOX 6000</t>
  </si>
  <si>
    <t>V0J-2C0</t>
  </si>
  <si>
    <t>P153</t>
  </si>
  <si>
    <t>21699P153</t>
  </si>
  <si>
    <t>PORCUPINE ADVANCE PRINTING LTD</t>
  </si>
  <si>
    <t>PORCUPINE ADVANCE PRINTING LTD.</t>
  </si>
  <si>
    <t>TIMMINS</t>
  </si>
  <si>
    <t>P.O. BOX 567</t>
  </si>
  <si>
    <t>P4N 7E7</t>
  </si>
  <si>
    <t>12538P621</t>
  </si>
  <si>
    <t>PORLIER INC LES PETROLES</t>
  </si>
  <si>
    <t>PORLIER INC., LES PÉTROLES</t>
  </si>
  <si>
    <t>149 MALTAIS</t>
  </si>
  <si>
    <t>G4R3J8</t>
  </si>
  <si>
    <t>P646</t>
  </si>
  <si>
    <t>5459P646</t>
  </si>
  <si>
    <t>PORT COLBORNE QUARRIES LTD</t>
  </si>
  <si>
    <t>PORT COLBORNE QUARRIES LTD.</t>
  </si>
  <si>
    <t>PORT COLBORNE</t>
  </si>
  <si>
    <t>HWY. 140 &amp; 3 P.O. BOX 275</t>
  </si>
  <si>
    <t>L3K 5W1</t>
  </si>
  <si>
    <t>12556P632</t>
  </si>
  <si>
    <t>PORT DE MONTREAL R</t>
  </si>
  <si>
    <t>PORT DE MONTREAL                                       R</t>
  </si>
  <si>
    <t>3400 NOTRE-DAME</t>
  </si>
  <si>
    <t>H1W2J2</t>
  </si>
  <si>
    <t>5848P635</t>
  </si>
  <si>
    <t>PORT HAWKSBURY PAPER</t>
  </si>
  <si>
    <t>PORT HAWKESBURY</t>
  </si>
  <si>
    <t>PULP MILL RD PO BOX 59</t>
  </si>
  <si>
    <t>BOE 2V0</t>
  </si>
  <si>
    <t>2536P632</t>
  </si>
  <si>
    <t>PORT PERRY POOL AND SPA</t>
  </si>
  <si>
    <t>PORT PERRY POOL &amp; SPA</t>
  </si>
  <si>
    <t>PORT PERRY</t>
  </si>
  <si>
    <t>135 NORTH PORT</t>
  </si>
  <si>
    <t>L9L1B2</t>
  </si>
  <si>
    <t>793539P631</t>
  </si>
  <si>
    <t>PORTA FLEX PRODUCTS LTD</t>
  </si>
  <si>
    <t>PORTA-FLEX PRODUCTS LTD.</t>
  </si>
  <si>
    <t>332 FAIRALL ST.</t>
  </si>
  <si>
    <t>L1S 1R6</t>
  </si>
  <si>
    <t>12559P631</t>
  </si>
  <si>
    <t>PORTABLE WELDERS LTD</t>
  </si>
  <si>
    <t>22 MACDONALD ST</t>
  </si>
  <si>
    <t>B2N 5W1</t>
  </si>
  <si>
    <t>2474P631</t>
  </si>
  <si>
    <t>PORTAGE AIRCRAFT MAINTENANCE LTD</t>
  </si>
  <si>
    <t>Portage Aircraft Maintenance Ltd.</t>
  </si>
  <si>
    <t>125 PO</t>
  </si>
  <si>
    <t>R1N3B2</t>
  </si>
  <si>
    <t>1054036P632</t>
  </si>
  <si>
    <t>PORTAGE AVENUE PAINTS</t>
  </si>
  <si>
    <t>1110 PORTAGE AVE.</t>
  </si>
  <si>
    <t>R3G 0S7</t>
  </si>
  <si>
    <t>18623P632</t>
  </si>
  <si>
    <t>PORTAGE CARTAGE AND STORAGE LTD</t>
  </si>
  <si>
    <t>170 EAGLE DRIVE</t>
  </si>
  <si>
    <t>R2R-1V5</t>
  </si>
  <si>
    <t>22735P632</t>
  </si>
  <si>
    <t>PORTAGE LA PRAIRIE CONSUMERS CO OPERATIVE LTD</t>
  </si>
  <si>
    <t>PORTAGE LA PRAIRIE CONSUMERS CO-OPERATIVE LTD.</t>
  </si>
  <si>
    <t>160 - 2ND ST.</t>
  </si>
  <si>
    <t>R0H 0Y0</t>
  </si>
  <si>
    <t>17728P632</t>
  </si>
  <si>
    <t>PORTAGE TOYOTA INC</t>
  </si>
  <si>
    <t>PORTAGE TOYOTA INC.</t>
  </si>
  <si>
    <t>HWY 1A WEST</t>
  </si>
  <si>
    <t>R1N 0M4</t>
  </si>
  <si>
    <t>18213P632</t>
  </si>
  <si>
    <t>PORTAGE TRANSPORT 1998</t>
  </si>
  <si>
    <t>PORTAGE TRANSPORT (1998)</t>
  </si>
  <si>
    <t>450 LORNE AVE PO BOX 865</t>
  </si>
  <si>
    <t>R1N3C3</t>
  </si>
  <si>
    <t>18269P632</t>
  </si>
  <si>
    <t>PORTER AIRLINES INC</t>
  </si>
  <si>
    <t>Porter Airlines Inc</t>
  </si>
  <si>
    <t>5000 AIR TERMINAL</t>
  </si>
  <si>
    <t>P3L1V4</t>
  </si>
  <si>
    <t>5633646P636</t>
  </si>
  <si>
    <t>STEPHENVILLE</t>
  </si>
  <si>
    <t>13 TENNESSEE</t>
  </si>
  <si>
    <t>A2N2Y3</t>
  </si>
  <si>
    <t>475 AIRPORT</t>
  </si>
  <si>
    <t>P6A5K6</t>
  </si>
  <si>
    <t>100 PRINCESS</t>
  </si>
  <si>
    <t>P7E6S2</t>
  </si>
  <si>
    <t>3200 COUNTY RD 42</t>
  </si>
  <si>
    <t>N8V0A1</t>
  </si>
  <si>
    <t>PORTLAND CREEK AVIATION LIMITED</t>
  </si>
  <si>
    <t>Portland Creek Aviation Limited</t>
  </si>
  <si>
    <t>PORTLAND CREEK</t>
  </si>
  <si>
    <t>A0K4G0</t>
  </si>
  <si>
    <t>P634</t>
  </si>
  <si>
    <t>1693191P634</t>
  </si>
  <si>
    <t>POS PILOT PLANT CORP</t>
  </si>
  <si>
    <t>118 VETERINARY ROAD</t>
  </si>
  <si>
    <t>S7N 2R4</t>
  </si>
  <si>
    <t>9289P214</t>
  </si>
  <si>
    <t>POSNER INDUSTRIES</t>
  </si>
  <si>
    <t>610 BEACH ROAD</t>
  </si>
  <si>
    <t>L8H 3L1</t>
  </si>
  <si>
    <t>P256</t>
  </si>
  <si>
    <t>15618P256</t>
  </si>
  <si>
    <t>POTASH COMPANY OF AMERICA</t>
  </si>
  <si>
    <t>9 MCAULEY ROAD SUSSEX</t>
  </si>
  <si>
    <t>E4G 2B4</t>
  </si>
  <si>
    <t>2295P325</t>
  </si>
  <si>
    <t>POTASH CORP</t>
  </si>
  <si>
    <t>2475 AIRPORT 21</t>
  </si>
  <si>
    <t>S7L1M4</t>
  </si>
  <si>
    <t>1792794P326</t>
  </si>
  <si>
    <t>POTTER ENVIRONMENTAL SERVICES LTD</t>
  </si>
  <si>
    <t>POTTER ENVIRONMENTAL SERVICES LTD.</t>
  </si>
  <si>
    <t>26 HANIAK ROAD R.R # 2  WEST ARTHUR STREET</t>
  </si>
  <si>
    <t>P7C 4V1</t>
  </si>
  <si>
    <t>15871P365</t>
  </si>
  <si>
    <t>POTTINGER GAHERTY ENVIRONMENTAL CONSULTANTS LTD</t>
  </si>
  <si>
    <t>Pottinger  Gaherty Environmental Consultants LTD</t>
  </si>
  <si>
    <t>1185 GEORGIA 1500</t>
  </si>
  <si>
    <t>V6E4E6</t>
  </si>
  <si>
    <t>P352</t>
  </si>
  <si>
    <t>8452991P352</t>
  </si>
  <si>
    <t>POTTLE ENTERPRISES</t>
  </si>
  <si>
    <t>32 PRINCE RUPERT DRIVE BOX A2A 3A3</t>
  </si>
  <si>
    <t>A2N 3A3</t>
  </si>
  <si>
    <t>2413P345</t>
  </si>
  <si>
    <t>POTZUS CONSTRUCTION LTD</t>
  </si>
  <si>
    <t>HIGHWAY #16 WEST BOX 909</t>
  </si>
  <si>
    <t>S3N-2X1</t>
  </si>
  <si>
    <t>P322</t>
  </si>
  <si>
    <t>9173P322</t>
  </si>
  <si>
    <t>POULIN EXTERMINATORS</t>
  </si>
  <si>
    <t>24 MARION STREET</t>
  </si>
  <si>
    <t>R2H 0J9</t>
  </si>
  <si>
    <t>POULINS PEST CONTROL</t>
  </si>
  <si>
    <t>POULIN'S PEST CONTROL</t>
  </si>
  <si>
    <t>707 - 10TH STREET</t>
  </si>
  <si>
    <t>R7A 4G7</t>
  </si>
  <si>
    <t>1772707P452</t>
  </si>
  <si>
    <t>Poulin's Pest Control</t>
  </si>
  <si>
    <t>376 BERTRAND</t>
  </si>
  <si>
    <t>R2H0P3</t>
  </si>
  <si>
    <t>POULINS PROFESSIONAL EXTERMINATING SERVICES LTD</t>
  </si>
  <si>
    <t>POULINS PROFESSIONAL EXTERMINATING SERVICES LTD.</t>
  </si>
  <si>
    <t>2580 KINGSWAY</t>
  </si>
  <si>
    <t>V5R 5H2</t>
  </si>
  <si>
    <t>POULINS PROFESSIONAL PEST CONTROL</t>
  </si>
  <si>
    <t>Poulin's Professional Pest Control</t>
  </si>
  <si>
    <t>1245 WINNIPEG</t>
  </si>
  <si>
    <t>S4R1K1</t>
  </si>
  <si>
    <t>POUND MAKER ETHANOL LTD</t>
  </si>
  <si>
    <t>POUND MAKER ETHANOL LTD.</t>
  </si>
  <si>
    <t>LANIGAN</t>
  </si>
  <si>
    <t>S0K 2M0</t>
  </si>
  <si>
    <t>17745P535</t>
  </si>
  <si>
    <t>POUNDER EMULSIONS</t>
  </si>
  <si>
    <t>2800 DAY STREET</t>
  </si>
  <si>
    <t>R3C 3E4</t>
  </si>
  <si>
    <t>18376P536</t>
  </si>
  <si>
    <t>806 - 50TH EAST</t>
  </si>
  <si>
    <t>S7K OX6</t>
  </si>
  <si>
    <t>POWELL RIVER GENERAL HOSPITAL LAB</t>
  </si>
  <si>
    <t>POWELL RIVER GENERAL HOSPITAL (LAB)</t>
  </si>
  <si>
    <t>5000 JOYCE AVENUE</t>
  </si>
  <si>
    <t>V6Z 1Y6</t>
  </si>
  <si>
    <t>21551P461</t>
  </si>
  <si>
    <t>POWER AND MINE SUPPLY CO LTD</t>
  </si>
  <si>
    <t>POWER &amp; MINE SUPPLY CO. LTD.</t>
  </si>
  <si>
    <t>75 MERIDIAN DRIVE</t>
  </si>
  <si>
    <t>R2R 2V9</t>
  </si>
  <si>
    <t>18340P653</t>
  </si>
  <si>
    <t>POWER BATTERY SALES LTD</t>
  </si>
  <si>
    <t>96 BESSEMENE CRES</t>
  </si>
  <si>
    <t>N6E 1K7</t>
  </si>
  <si>
    <t>P613</t>
  </si>
  <si>
    <t>12579P613</t>
  </si>
  <si>
    <t>POWER BATTERY SALES LTD.</t>
  </si>
  <si>
    <t>1505 HARDY STREET WEST CENTRAL KELOWNA</t>
  </si>
  <si>
    <t>V1Y 7W9</t>
  </si>
  <si>
    <t>1375 AIMCO ROAD BLVD</t>
  </si>
  <si>
    <t>L4W 1H7</t>
  </si>
  <si>
    <t>POWER BATTERY SALES LTD EAST PENN CANADA</t>
  </si>
  <si>
    <t>POWER BATTERY SALES LTD./ EAST PENN CANADA</t>
  </si>
  <si>
    <t>20120-102B STREET, N49.18910 BY W122.66283</t>
  </si>
  <si>
    <t>V1M-4B4</t>
  </si>
  <si>
    <t>POWER BATTERY SALES LTD O A EASTPENN CANADA</t>
  </si>
  <si>
    <t>POWER BATTERY SALES LTD. O/A EASTPENN CANADA</t>
  </si>
  <si>
    <t>UNIT 1 - 111 INKSBROOK DRIVE</t>
  </si>
  <si>
    <t>R2R 2V7</t>
  </si>
  <si>
    <t>POWER CHEMICALS LTD</t>
  </si>
  <si>
    <t>1620 W.75TH AVENUE</t>
  </si>
  <si>
    <t>V6P6G2</t>
  </si>
  <si>
    <t>2532674P625</t>
  </si>
  <si>
    <t>Power Chemicals Ltd</t>
  </si>
  <si>
    <t>1620 75TH</t>
  </si>
  <si>
    <t>POWER TECH INDUSTRIES LTD</t>
  </si>
  <si>
    <t>Power Tech Industries Ltd.</t>
  </si>
  <si>
    <t>1100 P.O. Box</t>
  </si>
  <si>
    <t>S4A2H7</t>
  </si>
  <si>
    <t>1052932P632</t>
  </si>
  <si>
    <t>POWER TECH LABS INC</t>
  </si>
  <si>
    <t>POWER TECH LABS INC.</t>
  </si>
  <si>
    <t>12388 - 88TH AVENUE CENTRAL SURREY</t>
  </si>
  <si>
    <t>V3W 7R7</t>
  </si>
  <si>
    <t>19919P632</t>
  </si>
  <si>
    <t>POWER TRUX</t>
  </si>
  <si>
    <t>PORT COQUITLAM</t>
  </si>
  <si>
    <t>107 - 1750 COAST MERIDIAN ROAD</t>
  </si>
  <si>
    <t>V3C 6R8</t>
  </si>
  <si>
    <t>23063P636</t>
  </si>
  <si>
    <t>POWERCELL 24 INC</t>
  </si>
  <si>
    <t>POWERCELL 24 INC.</t>
  </si>
  <si>
    <t>160 DOWTY</t>
  </si>
  <si>
    <t>L1S2G4</t>
  </si>
  <si>
    <t>4112628P624</t>
  </si>
  <si>
    <t>POWERS OIL AGENCY</t>
  </si>
  <si>
    <t>POWER'S OIL AGENCY</t>
  </si>
  <si>
    <t>DUNVILLE</t>
  </si>
  <si>
    <t>MAIN RD DUNVILLE</t>
  </si>
  <si>
    <t>A0B 1S0</t>
  </si>
  <si>
    <t>3429P624</t>
  </si>
  <si>
    <t>PPA SPECTACULARS AKA FX WORX INC</t>
  </si>
  <si>
    <t>PPA SPECTACULARS (AKA FX WORX INC.)</t>
  </si>
  <si>
    <t>14720P212</t>
  </si>
  <si>
    <t>PPG ARCHITECTUAL COATINGS</t>
  </si>
  <si>
    <t>7560 VANTAGE 1</t>
  </si>
  <si>
    <t>V4G1H1</t>
  </si>
  <si>
    <t>PPG ARCHITECTURAL COATINGS CANADA INC</t>
  </si>
  <si>
    <t>8304 PASCAL-GAGNON</t>
  </si>
  <si>
    <t>H1P1Y4</t>
  </si>
  <si>
    <t>46 NORELCO</t>
  </si>
  <si>
    <t>M9L2X6</t>
  </si>
  <si>
    <t>PPG CANADA INC DUPLATE DIV</t>
  </si>
  <si>
    <t>PPG CANADA INC. - DUPLATE DIV.</t>
  </si>
  <si>
    <t>155 FIRST AVENUE P.O. BOX 340</t>
  </si>
  <si>
    <t>L1H 7L3</t>
  </si>
  <si>
    <t>12616P253</t>
  </si>
  <si>
    <t>PPG CANADA INC GLASS DIVISION</t>
  </si>
  <si>
    <t>PPG CANADA INC. (GLASS DIVISION)</t>
  </si>
  <si>
    <t>102 - 84 NORTH BEND ST.</t>
  </si>
  <si>
    <t>V3K 6H1</t>
  </si>
  <si>
    <t>PPG CHEMFIL CANADA LTD</t>
  </si>
  <si>
    <t>PPG CHEMFIL CANADA LTD.</t>
  </si>
  <si>
    <t>3258 MARENTETTE AV.</t>
  </si>
  <si>
    <t>N8X 4G4</t>
  </si>
  <si>
    <t>12617P251</t>
  </si>
  <si>
    <t>PPM CANADA INC</t>
  </si>
  <si>
    <t>PPM CANADA INC.</t>
  </si>
  <si>
    <t>145 HENDERSON DRIVE</t>
  </si>
  <si>
    <t>S4N 5W4</t>
  </si>
  <si>
    <t>9711P525</t>
  </si>
  <si>
    <t>PR DISTRIBUTION INC</t>
  </si>
  <si>
    <t>6500 ZÉPHIRIN-PAQUET</t>
  </si>
  <si>
    <t>G2C0M3</t>
  </si>
  <si>
    <t>7084P632</t>
  </si>
  <si>
    <t>PRAIRIE AG AIR</t>
  </si>
  <si>
    <t>ELKHORN</t>
  </si>
  <si>
    <t>41 PO</t>
  </si>
  <si>
    <t>R0M0N0</t>
  </si>
  <si>
    <t>P662</t>
  </si>
  <si>
    <t>1793523P662</t>
  </si>
  <si>
    <t>PRAIRIE AG PETROLEUM LTD</t>
  </si>
  <si>
    <t>210 MCDONALD ST N</t>
  </si>
  <si>
    <t>S4N 5W3</t>
  </si>
  <si>
    <t>9665P662</t>
  </si>
  <si>
    <t>PRAIRIE AGRICULTURAL MACHINERY INSTITUTE</t>
  </si>
  <si>
    <t>2215 - 8TH AVENUE BOX 1150</t>
  </si>
  <si>
    <t>8727P662</t>
  </si>
  <si>
    <t>PRAIRIE BATTERY</t>
  </si>
  <si>
    <t>Prairie Battery</t>
  </si>
  <si>
    <t>1280 BORDER</t>
  </si>
  <si>
    <t>R3H0M6</t>
  </si>
  <si>
    <t>P661</t>
  </si>
  <si>
    <t>17792P661</t>
  </si>
  <si>
    <t>1126 18TH STREET</t>
  </si>
  <si>
    <t>R7A 5C2</t>
  </si>
  <si>
    <t>PRAIRIE CO OPERATIVE LIMITED</t>
  </si>
  <si>
    <t>PRAIRIE CO-OPERATIVE LIMITED</t>
  </si>
  <si>
    <t>MELVILLE</t>
  </si>
  <si>
    <t>MAIN STREET BOX 1330</t>
  </si>
  <si>
    <t>S0A 2P0</t>
  </si>
  <si>
    <t>PRAIRIE SKY CO OPERATIVES LIMITED</t>
  </si>
  <si>
    <t>1053317P662</t>
  </si>
  <si>
    <t>PRAIRIE DIAGNOSTIC SERVICES</t>
  </si>
  <si>
    <t>52 CAMPUS DR</t>
  </si>
  <si>
    <t>S7N 5B4</t>
  </si>
  <si>
    <t>P663</t>
  </si>
  <si>
    <t>10122P663</t>
  </si>
  <si>
    <t>PRAIRIE DISTRIBUTORS BC INC</t>
  </si>
  <si>
    <t>PRAIRIE DISTRIBUTORS (B.C.) INC.</t>
  </si>
  <si>
    <t>160-6651 ELMBRIDGE WAY</t>
  </si>
  <si>
    <t>V7C 5C2</t>
  </si>
  <si>
    <t>21164P663</t>
  </si>
  <si>
    <t>PRAIRIE DUSTERS</t>
  </si>
  <si>
    <t>BIRTLE</t>
  </si>
  <si>
    <t>274 PO</t>
  </si>
  <si>
    <t>R0M0C0</t>
  </si>
  <si>
    <t>1795229P663</t>
  </si>
  <si>
    <t>PRAIRIE HELICOPTERS INC</t>
  </si>
  <si>
    <t>PRAIRIE HELICOPTERS INC.</t>
  </si>
  <si>
    <t>153 P.O. Box</t>
  </si>
  <si>
    <t>R0C1B0</t>
  </si>
  <si>
    <t>P664</t>
  </si>
  <si>
    <t>1793094P664</t>
  </si>
  <si>
    <t>PRAIRIE JANITORIAL SUPPLY</t>
  </si>
  <si>
    <t>310 9TH AVENUE NW</t>
  </si>
  <si>
    <t>S6H 4H4</t>
  </si>
  <si>
    <t>9522P662</t>
  </si>
  <si>
    <t>PRAIRIE LIQUID FEEDS MAN LTD</t>
  </si>
  <si>
    <t>PRAIRIE LIQUID FEEDS (MAN.) LTD.</t>
  </si>
  <si>
    <t>1824 17TH STREET EAST</t>
  </si>
  <si>
    <t>R7A5Y4</t>
  </si>
  <si>
    <t>19623P664</t>
  </si>
  <si>
    <t>PRAIRIE MACHINE AND PARTS MFG LTD</t>
  </si>
  <si>
    <t>PRAIRIE MACHINE &amp; PARTS MFG LTD.</t>
  </si>
  <si>
    <t>3335 MILLAR AVE</t>
  </si>
  <si>
    <t>S7K-5Y5</t>
  </si>
  <si>
    <t>P665</t>
  </si>
  <si>
    <t>9224P665</t>
  </si>
  <si>
    <t>PRAIRIE MACHINE AND PARTS MOLARO FACILITY</t>
  </si>
  <si>
    <t>PRAIRIE MACHINE &amp; PARTS MOLARO FACILITY</t>
  </si>
  <si>
    <t>3311 MILLAR</t>
  </si>
  <si>
    <t>S7K5Y5</t>
  </si>
  <si>
    <t>PRAIRIE MOBILE COMMUNICATIONS</t>
  </si>
  <si>
    <t>2622A FAITHFULL AVENUE</t>
  </si>
  <si>
    <t>S7K 5W3</t>
  </si>
  <si>
    <t>10964P665</t>
  </si>
  <si>
    <t>PRAIRIE MUD SERVICE</t>
  </si>
  <si>
    <t>738 - 6TH ST</t>
  </si>
  <si>
    <t>S4A 1A4</t>
  </si>
  <si>
    <t>9767P665</t>
  </si>
  <si>
    <t>PRAIRIE NORTH CO OPERATIVE LIMITED</t>
  </si>
  <si>
    <t>PRAIRIE NORTH CO-OPERATIVE LIMITED</t>
  </si>
  <si>
    <t>NAICAM</t>
  </si>
  <si>
    <t>2 MILES SOUTH ON HWY # 6 BOX 190</t>
  </si>
  <si>
    <t>S0K 2Z0</t>
  </si>
  <si>
    <t>9457P665</t>
  </si>
  <si>
    <t>HWY # 3 AND 41A BOX 1450</t>
  </si>
  <si>
    <t>PRAIRIE OXYGEN LTD</t>
  </si>
  <si>
    <t>420 MCDONALD ST</t>
  </si>
  <si>
    <t>S4N 6E1</t>
  </si>
  <si>
    <t>10893P662</t>
  </si>
  <si>
    <t>PRAIRIE PETRO CHEM LTD</t>
  </si>
  <si>
    <t>PRAIRIE PETRO-CHEM LTD.</t>
  </si>
  <si>
    <t>738  6TH STREET</t>
  </si>
  <si>
    <t>17769P661</t>
  </si>
  <si>
    <t>PRAIRIE PROPANE 5906491 MANITOBA LTD</t>
  </si>
  <si>
    <t>PRAIRIE PROPANE (5906491 MANITOBA LTD.)</t>
  </si>
  <si>
    <t>STE ANNE</t>
  </si>
  <si>
    <t>2 RR</t>
  </si>
  <si>
    <t>R5H1R2</t>
  </si>
  <si>
    <t>19599P661</t>
  </si>
  <si>
    <t>PRAIRIE SCHOONER COURIER</t>
  </si>
  <si>
    <t>350 MANITOBA WEST</t>
  </si>
  <si>
    <t>S6H 4P1</t>
  </si>
  <si>
    <t>10496P662</t>
  </si>
  <si>
    <t>PRAIRIE SKY CO OPERATIVE ASSOCIATION LIMITED</t>
  </si>
  <si>
    <t>Prairie Sky Co-operative Association Limited</t>
  </si>
  <si>
    <t>215 2ND</t>
  </si>
  <si>
    <t>S4H0V1</t>
  </si>
  <si>
    <t>PRAIRIE SKY CO-OPERATIVES LIMITED</t>
  </si>
  <si>
    <t>BEAUBIER</t>
  </si>
  <si>
    <t>S0C0H0</t>
  </si>
  <si>
    <t>PRAIRIE STEEL MANUFACTURING LTD</t>
  </si>
  <si>
    <t>CLAVET</t>
  </si>
  <si>
    <t>BOX 8</t>
  </si>
  <si>
    <t>S0K 0Y0</t>
  </si>
  <si>
    <t>9226P662</t>
  </si>
  <si>
    <t>PRAIRIE SWINE CENTRE</t>
  </si>
  <si>
    <t>Prairie Swine Centre</t>
  </si>
  <si>
    <t>S7K3J8</t>
  </si>
  <si>
    <t>4113324P662</t>
  </si>
  <si>
    <t>PRAIRIE VALLEY AIRSPRAY LTD</t>
  </si>
  <si>
    <t>Prairie Valley Airspray Ltd</t>
  </si>
  <si>
    <t>GROSSE ISLE</t>
  </si>
  <si>
    <t>137 PO</t>
  </si>
  <si>
    <t>R0C1G0</t>
  </si>
  <si>
    <t>4653385P661</t>
  </si>
  <si>
    <t>PRAIRIE WEST</t>
  </si>
  <si>
    <t>1440 PARK</t>
  </si>
  <si>
    <t>R7A1J2</t>
  </si>
  <si>
    <t>9103294P662</t>
  </si>
  <si>
    <t>PRAIRIEDOG OILFIELD SERVICES</t>
  </si>
  <si>
    <t>BOX 1146 BLOCK 308 DEVONIAN ST</t>
  </si>
  <si>
    <t>S4A 2H7</t>
  </si>
  <si>
    <t>10926P663</t>
  </si>
  <si>
    <t>PRAIRIESHOT LTD</t>
  </si>
  <si>
    <t>PRAIRIESHOT LTD.</t>
  </si>
  <si>
    <t>CARBERRY</t>
  </si>
  <si>
    <t>595 PO</t>
  </si>
  <si>
    <t>R0K0H0</t>
  </si>
  <si>
    <t>1794960P662</t>
  </si>
  <si>
    <t>PRATT AND WHITNEY CANADA</t>
  </si>
  <si>
    <t>PRATT &amp; WHITNEY  CANADA</t>
  </si>
  <si>
    <t>PO BOX 950 AEROTECH BUSINESS PARK</t>
  </si>
  <si>
    <t>B2T1L1</t>
  </si>
  <si>
    <t>437P635</t>
  </si>
  <si>
    <t>PRATTS WHOLESALE LIMITED</t>
  </si>
  <si>
    <t>101 HUTCHINGS STREET</t>
  </si>
  <si>
    <t>R2X 2V4</t>
  </si>
  <si>
    <t>18774P632</t>
  </si>
  <si>
    <t>PRECISION 4X4 CENTER</t>
  </si>
  <si>
    <t>#109 - 1280 COMMERCIAL WAY</t>
  </si>
  <si>
    <t>V2A-3H5</t>
  </si>
  <si>
    <t>22099P622</t>
  </si>
  <si>
    <t>PRECISION ACURA</t>
  </si>
  <si>
    <t>4900, BOUL. BOURQUE</t>
  </si>
  <si>
    <t>J1N 2A7</t>
  </si>
  <si>
    <t>PRECISION AG</t>
  </si>
  <si>
    <t>1054192P622</t>
  </si>
  <si>
    <t>172 PO</t>
  </si>
  <si>
    <t>PRECISION AG SERVICES INC</t>
  </si>
  <si>
    <t>GRIFFIN</t>
  </si>
  <si>
    <t>HWY 13 E BOX 29</t>
  </si>
  <si>
    <t>S0C 1G0</t>
  </si>
  <si>
    <t>11068P622</t>
  </si>
  <si>
    <t>CARNDUFF</t>
  </si>
  <si>
    <t>3 KM WEST OF CARNDUFF ON HWY 18</t>
  </si>
  <si>
    <t>S0C 0S0</t>
  </si>
  <si>
    <t>PRECISION CHEMICAL</t>
  </si>
  <si>
    <t>Precision Chemical</t>
  </si>
  <si>
    <t>360 KEEWATIN 41</t>
  </si>
  <si>
    <t>R2X2Y3</t>
  </si>
  <si>
    <t>PRECISION CHEMICAL MANUFACTURING LTD</t>
  </si>
  <si>
    <t>PRECISION CHEMICAL MANUFACTURING LTD.</t>
  </si>
  <si>
    <t>41 - 360 KEEWATIN STREET</t>
  </si>
  <si>
    <t>R2X 2Y3</t>
  </si>
  <si>
    <t>17772P622</t>
  </si>
  <si>
    <t>PRECISION CONCRETE</t>
  </si>
  <si>
    <t>50 BLUEWATER DR.</t>
  </si>
  <si>
    <t>B4B 1G7</t>
  </si>
  <si>
    <t>1447P622</t>
  </si>
  <si>
    <t>PRECISION DRILLING AND BLASTING LLC</t>
  </si>
  <si>
    <t>PRECISION DRILLING &amp; BLASTING LLC</t>
  </si>
  <si>
    <t>4915 UPPER SUMAS MOUNTAIN ROAD N49.09204 BY W122.20577</t>
  </si>
  <si>
    <t>V3G-2L2</t>
  </si>
  <si>
    <t>22747P622</t>
  </si>
  <si>
    <t>PRECISION INSTRUMENTATION</t>
  </si>
  <si>
    <t>Precision Instrumentation</t>
  </si>
  <si>
    <t>KINDERSLEY</t>
  </si>
  <si>
    <t>S0L1S0</t>
  </si>
  <si>
    <t>973447P622</t>
  </si>
  <si>
    <t>PREDATOR MIDSTREAM</t>
  </si>
  <si>
    <t>Predator Midstream</t>
  </si>
  <si>
    <t>HIGH PRAIRIE</t>
  </si>
  <si>
    <t>330 P.O. Box</t>
  </si>
  <si>
    <t>P633</t>
  </si>
  <si>
    <t>633616P633</t>
  </si>
  <si>
    <t>PREFERRED SERVICE CUSTOMS BROKERS</t>
  </si>
  <si>
    <t>Preferred Service Customs Brokers</t>
  </si>
  <si>
    <t>5980 MILLER 115</t>
  </si>
  <si>
    <t>P616</t>
  </si>
  <si>
    <t>1712566P616</t>
  </si>
  <si>
    <t>PREMA</t>
  </si>
  <si>
    <t>Prema</t>
  </si>
  <si>
    <t>3230 MAINWAY 3</t>
  </si>
  <si>
    <t>L7M1A5</t>
  </si>
  <si>
    <t>P650</t>
  </si>
  <si>
    <t>2952668P650</t>
  </si>
  <si>
    <t>PREMIER AVIATION</t>
  </si>
  <si>
    <t>TROIS-RIVIERES</t>
  </si>
  <si>
    <t>3750 DE L'AÉROPORT</t>
  </si>
  <si>
    <t>G9A5E1</t>
  </si>
  <si>
    <t>P656</t>
  </si>
  <si>
    <t>513397P656</t>
  </si>
  <si>
    <t>PREMIER BULK SYSTEMS</t>
  </si>
  <si>
    <t>94 NEWKIRK ROAD</t>
  </si>
  <si>
    <t>L4C 3G3</t>
  </si>
  <si>
    <t>17179P656</t>
  </si>
  <si>
    <t>PREMIER CORROSION PROTECTION SERVICES INC</t>
  </si>
  <si>
    <t>Premier Corrosion Protection Services Inc.</t>
  </si>
  <si>
    <t>735 WELLER</t>
  </si>
  <si>
    <t>L6K3S9</t>
  </si>
  <si>
    <t>3732573P656</t>
  </si>
  <si>
    <t>PREMIER TECH</t>
  </si>
  <si>
    <t>Premier Tech</t>
  </si>
  <si>
    <t>10 LOYALIST</t>
  </si>
  <si>
    <t>K0K1H0</t>
  </si>
  <si>
    <t>5262654P656</t>
  </si>
  <si>
    <t>PREMIER TRUCKING</t>
  </si>
  <si>
    <t>Premier Trucking</t>
  </si>
  <si>
    <t>16060 128</t>
  </si>
  <si>
    <t>T5V1B6</t>
  </si>
  <si>
    <t>2832673P656</t>
  </si>
  <si>
    <t>PREMIUM CLEANING SUPPLIES</t>
  </si>
  <si>
    <t>6660 KENNEDY ROAD, UNIT 16</t>
  </si>
  <si>
    <t>L5T 2M9</t>
  </si>
  <si>
    <t>15914P655</t>
  </si>
  <si>
    <t>PREMIUM FIRE PROTECTION LTD</t>
  </si>
  <si>
    <t>368 PARK ST</t>
  </si>
  <si>
    <t>S4N 4Y6</t>
  </si>
  <si>
    <t>1013149P655</t>
  </si>
  <si>
    <t>905 MCTAVISH AVENUE EAST</t>
  </si>
  <si>
    <t>R7A 7H9</t>
  </si>
  <si>
    <t>Premium Fire Protection Ltd.</t>
  </si>
  <si>
    <t>905 MCTAVISH</t>
  </si>
  <si>
    <t>R7A7H9</t>
  </si>
  <si>
    <t>PREMIUM LIQUID LABS</t>
  </si>
  <si>
    <t>Premium Liquid Labs</t>
  </si>
  <si>
    <t>5850 BYRNE 3</t>
  </si>
  <si>
    <t>V5J3J3</t>
  </si>
  <si>
    <t>2534571P655</t>
  </si>
  <si>
    <t>PRESIDENT AIR CHARTER</t>
  </si>
  <si>
    <t>President Air Charter</t>
  </si>
  <si>
    <t>LAKEFIELD</t>
  </si>
  <si>
    <t>1940 8TH</t>
  </si>
  <si>
    <t>K0L2H0</t>
  </si>
  <si>
    <t>1853085P623</t>
  </si>
  <si>
    <t>PRESTIGE INDUSTRIAL CHEMICALS</t>
  </si>
  <si>
    <t>610 BROAD ST</t>
  </si>
  <si>
    <t>S4R 8H8</t>
  </si>
  <si>
    <t>10891P623</t>
  </si>
  <si>
    <t>PRESVAC SYSTEMS</t>
  </si>
  <si>
    <t>4131 MORRIS DRIVE</t>
  </si>
  <si>
    <t>16630P621</t>
  </si>
  <si>
    <t>PREVENTION INCENDIE SAFETY FIRST</t>
  </si>
  <si>
    <t>570 ST-GERMAIN EST LOCAL D</t>
  </si>
  <si>
    <t>G5L 1G4</t>
  </si>
  <si>
    <t>P615</t>
  </si>
  <si>
    <t>PREVENTION INCENDIE SAFETY FIRST INC</t>
  </si>
  <si>
    <t>4851P615</t>
  </si>
  <si>
    <t>2805, BOULEVARD LOSCH (ARRONDISSEMENT SAINT-HUBERT)</t>
  </si>
  <si>
    <t>J3Y 3V6</t>
  </si>
  <si>
    <t>PREVIMED INC</t>
  </si>
  <si>
    <t>1405 SAINT-MAURICE</t>
  </si>
  <si>
    <t>G8V2N1</t>
  </si>
  <si>
    <t>6987P615</t>
  </si>
  <si>
    <t>PRICE CLUB</t>
  </si>
  <si>
    <t>25 TRINITY DRIVE</t>
  </si>
  <si>
    <t>E1G 2J7</t>
  </si>
  <si>
    <t>4012P622</t>
  </si>
  <si>
    <t>PRIMAX TECHNOLOGIES INC</t>
  </si>
  <si>
    <t>133, RUE GUTHRIE</t>
  </si>
  <si>
    <t>H9P 2P1</t>
  </si>
  <si>
    <t>P652</t>
  </si>
  <si>
    <t>6132P652</t>
  </si>
  <si>
    <t>PRIMCO LTD</t>
  </si>
  <si>
    <t>PRIMCO LTD.</t>
  </si>
  <si>
    <t>486 SHEPPARD STREET</t>
  </si>
  <si>
    <t>R2X 2P8</t>
  </si>
  <si>
    <t>17777P652</t>
  </si>
  <si>
    <t>PRIME FASTENERS</t>
  </si>
  <si>
    <t>Prime Fasteners</t>
  </si>
  <si>
    <t>1501 KING EDWARD</t>
  </si>
  <si>
    <t>R3H0R8</t>
  </si>
  <si>
    <t>P651</t>
  </si>
  <si>
    <t>1793883P651</t>
  </si>
  <si>
    <t>PRIME FASTENERS MARITIME LTD</t>
  </si>
  <si>
    <t>PRIME FASTENERS MARITIME LTD.</t>
  </si>
  <si>
    <t>115 BAIG BLVD.</t>
  </si>
  <si>
    <t>E1E 1C9</t>
  </si>
  <si>
    <t>710P651</t>
  </si>
  <si>
    <t>PRIMEMAX ENERGY INC</t>
  </si>
  <si>
    <t>PRIMEMAX ENERGY INC.</t>
  </si>
  <si>
    <t>2558 CEDAR CREEK ROAD R.R. # 1</t>
  </si>
  <si>
    <t>14642P655</t>
  </si>
  <si>
    <t>PRINCE ALBERT CO OPERATIVE ASSOCIATION LIMITED</t>
  </si>
  <si>
    <t>PRINCE ALBERT CO-OPERATIVE ASSOCIATION LIMITED</t>
  </si>
  <si>
    <t>SHELLBROOK</t>
  </si>
  <si>
    <t>BOX 97</t>
  </si>
  <si>
    <t>S0J-2E0</t>
  </si>
  <si>
    <t>BIG RIVER</t>
  </si>
  <si>
    <t>BOX 508</t>
  </si>
  <si>
    <t>S0J-0E0</t>
  </si>
  <si>
    <t>DOMREMY</t>
  </si>
  <si>
    <t>BOX 40</t>
  </si>
  <si>
    <t>S0K IG0</t>
  </si>
  <si>
    <t>275 - 38TH STREET EAST</t>
  </si>
  <si>
    <t>S6W 1A5</t>
  </si>
  <si>
    <t>PRINCE ALBERT NATIONAL PARK</t>
  </si>
  <si>
    <t>WASKESIU LAKE</t>
  </si>
  <si>
    <t>S0J 2Y0</t>
  </si>
  <si>
    <t>8550P652</t>
  </si>
  <si>
    <t>PRINCE COUNTY HOSPITAL</t>
  </si>
  <si>
    <t>259 BEATTIE AVENUE</t>
  </si>
  <si>
    <t>C1N 2A9</t>
  </si>
  <si>
    <t>458P652</t>
  </si>
  <si>
    <t>PRINCE EDWARD AIR</t>
  </si>
  <si>
    <t>250 BRACKLEY POINT ROAD</t>
  </si>
  <si>
    <t>C1A 6Y9</t>
  </si>
  <si>
    <t>1810P652</t>
  </si>
  <si>
    <t>PRINCE GEORGE AIRPORT</t>
  </si>
  <si>
    <t>Prince George Airport</t>
  </si>
  <si>
    <t>4141 AIRPORT 10</t>
  </si>
  <si>
    <t>V2N4M6</t>
  </si>
  <si>
    <t>4113109P652</t>
  </si>
  <si>
    <t>PRINCE GEORGE MOTORS LTD</t>
  </si>
  <si>
    <t>PRINCE GEORGE MOTORS LTD.</t>
  </si>
  <si>
    <t>1331 CENTRAL STREET WEST</t>
  </si>
  <si>
    <t>V2M 3E2</t>
  </si>
  <si>
    <t>22437P652</t>
  </si>
  <si>
    <t>PRINCE RUPERT PORT AUTHORITY</t>
  </si>
  <si>
    <t>200-215 COW BAY ROAD</t>
  </si>
  <si>
    <t>V8J 1A2</t>
  </si>
  <si>
    <t>19822P652</t>
  </si>
  <si>
    <t>PRINCE RUPERT REGIONAL HOSPITAL LABORATORY</t>
  </si>
  <si>
    <t>1305 SUMMIT AVENUE</t>
  </si>
  <si>
    <t>V8J 2A6</t>
  </si>
  <si>
    <t>21911P652</t>
  </si>
  <si>
    <t>PRINCE RUPERT REGIONAL HOSPITAL MAINTENANCE</t>
  </si>
  <si>
    <t>PRINCE RUPERT REGIONAL HOSPITAL-MAINTENANCE</t>
  </si>
  <si>
    <t>V8J2A6</t>
  </si>
  <si>
    <t>PRINCE RUPERT REGIONAL HOSPITAL SHIPPING AND RECEIVING</t>
  </si>
  <si>
    <t>20304P652</t>
  </si>
  <si>
    <t>PRINCE RUPERT REGIONAL HOSPITAL  SHIPPING &amp; RECEIVING</t>
  </si>
  <si>
    <t>PRINCESS AUTO DISTRIBUTION CENTRE</t>
  </si>
  <si>
    <t>Princess Auto - Distribution Centre</t>
  </si>
  <si>
    <t>2995 PEDDIE</t>
  </si>
  <si>
    <t>L9T0K1</t>
  </si>
  <si>
    <t>PRINCESS AUTO LIMITED</t>
  </si>
  <si>
    <t>475 PANET ROAD</t>
  </si>
  <si>
    <t>R3C 2W7</t>
  </si>
  <si>
    <t>PRINCESS AUTO LTD</t>
  </si>
  <si>
    <t>22401P652</t>
  </si>
  <si>
    <t>PRINCESS AUTO LTD.</t>
  </si>
  <si>
    <t>1920 SPALL ROAD EAST CENTRAL KELWNA</t>
  </si>
  <si>
    <t>V1Y 4R1</t>
  </si>
  <si>
    <t>PRINCESS MARGARET HOSPITAL</t>
  </si>
  <si>
    <t>Princess Margaret Hospital</t>
  </si>
  <si>
    <t>610 UNIVERSITY</t>
  </si>
  <si>
    <t>M5G2M9</t>
  </si>
  <si>
    <t>2453541P652</t>
  </si>
  <si>
    <t>PRINCETON FREIGHTWAYS LTD</t>
  </si>
  <si>
    <t>PRINCETON FREIGHTWAYS LTD.</t>
  </si>
  <si>
    <t>228 BURTON ST. BOX 2157</t>
  </si>
  <si>
    <t>V0X 1W0</t>
  </si>
  <si>
    <t>19794P652</t>
  </si>
  <si>
    <t>PRINCIPAL AIR</t>
  </si>
  <si>
    <t>Principal Air</t>
  </si>
  <si>
    <t>30460 LIBERATOR D</t>
  </si>
  <si>
    <t>V2T6H5</t>
  </si>
  <si>
    <t>8453126P652</t>
  </si>
  <si>
    <t>PRIORITE EXPRESS</t>
  </si>
  <si>
    <t>100, JENKINS</t>
  </si>
  <si>
    <t>H9P 2R1</t>
  </si>
  <si>
    <t>5626P663</t>
  </si>
  <si>
    <t>PRIORITY AIR CARGO</t>
  </si>
  <si>
    <t>3133 ORLANDO DRIVE</t>
  </si>
  <si>
    <t>L4V 1C5</t>
  </si>
  <si>
    <t>16581P663</t>
  </si>
  <si>
    <t>PRISM RESOURCE MANAGEMENT LTD</t>
  </si>
  <si>
    <t>PRISM RESOURCE MANAGEMENT LTD.</t>
  </si>
  <si>
    <t>BEAMSVILLE</t>
  </si>
  <si>
    <t>4833 TUFFORD ROAD</t>
  </si>
  <si>
    <t>L0R1B1</t>
  </si>
  <si>
    <t>14494P625</t>
  </si>
  <si>
    <t>PRISMADYE INC</t>
  </si>
  <si>
    <t>PRISMADYE INC.</t>
  </si>
  <si>
    <t>5020 FAIRWAY 235</t>
  </si>
  <si>
    <t>H8T1B8</t>
  </si>
  <si>
    <t>7632P625</t>
  </si>
  <si>
    <t>PRO AG PRODUCTS LTD</t>
  </si>
  <si>
    <t>PRO-AG PRODUCTS LTD</t>
  </si>
  <si>
    <t>1051 MARION STREET</t>
  </si>
  <si>
    <t>R2J-OL1</t>
  </si>
  <si>
    <t>18681P621</t>
  </si>
  <si>
    <t>PRO CARBURE INC</t>
  </si>
  <si>
    <t>PRO-CARBURE INC</t>
  </si>
  <si>
    <t>MONTREAL-NORD</t>
  </si>
  <si>
    <t>11960 L'ARCHEVÊQUE</t>
  </si>
  <si>
    <t>H1H3B9</t>
  </si>
  <si>
    <t>5712P626</t>
  </si>
  <si>
    <t>PRO CARE HEALTH AND SAFETY PRODUCTS</t>
  </si>
  <si>
    <t>PRO-CARE HEALTH &amp; SAFETY PRODUCTS</t>
  </si>
  <si>
    <t>2963 STANLEY</t>
  </si>
  <si>
    <t>12506P626</t>
  </si>
  <si>
    <t>PRO DIVE MARINE SERVICES</t>
  </si>
  <si>
    <t>17 SAGONA ROAD DONOVANS BUSINESS PARK</t>
  </si>
  <si>
    <t>A1N 4P8</t>
  </si>
  <si>
    <t>720P631</t>
  </si>
  <si>
    <t>PRO FIRE PROTECTION</t>
  </si>
  <si>
    <t>ALLISTON</t>
  </si>
  <si>
    <t>10 C14</t>
  </si>
  <si>
    <t>14782P616</t>
  </si>
  <si>
    <t>PRO FLAMME GAZ PROPANE</t>
  </si>
  <si>
    <t>526 CHEMIN LAROCQUE</t>
  </si>
  <si>
    <t>P614</t>
  </si>
  <si>
    <t>6715P614</t>
  </si>
  <si>
    <t>PRO FORM PRODUCTS LIMITED</t>
  </si>
  <si>
    <t>PRO-FORM PRODUCTS LIMITED</t>
  </si>
  <si>
    <t>604 MCGEACHIE DRIVE</t>
  </si>
  <si>
    <t>L9T 3Y5</t>
  </si>
  <si>
    <t>12540P616</t>
  </si>
  <si>
    <t>PRO FUT MG INC</t>
  </si>
  <si>
    <t>PRO-FÛT M.G. INC.</t>
  </si>
  <si>
    <t>SAINT-CONSTANT</t>
  </si>
  <si>
    <t>230 SAINT-RÉGIS 400</t>
  </si>
  <si>
    <t>J5A2E7</t>
  </si>
  <si>
    <t>2294662P613</t>
  </si>
  <si>
    <t>PRO LAB DIAGNOSTICS</t>
  </si>
  <si>
    <t>PRO-LAB DIAGNOSTICS</t>
  </si>
  <si>
    <t>20 MURAL ST. #4</t>
  </si>
  <si>
    <t>L4B 1K3</t>
  </si>
  <si>
    <t>12541P641</t>
  </si>
  <si>
    <t>PRO MART INDUSTRIAL PRODUCTS LTD</t>
  </si>
  <si>
    <t>PRO-MART INDUSTRIAL PRODUCTS LTD</t>
  </si>
  <si>
    <t>1147 VANIER STREET</t>
  </si>
  <si>
    <t>N7T 7L7</t>
  </si>
  <si>
    <t>15816P656</t>
  </si>
  <si>
    <t>PRO MEDIX INC</t>
  </si>
  <si>
    <t>PRO-MEDIX INC.</t>
  </si>
  <si>
    <t>50 TROOP AVE BURNSIDE IND PK.</t>
  </si>
  <si>
    <t>B3B 1Z1</t>
  </si>
  <si>
    <t>1156P653</t>
  </si>
  <si>
    <t>PRO PAR 1978 INC</t>
  </si>
  <si>
    <t>PRO-PAR (1978) INC.</t>
  </si>
  <si>
    <t>65 WINDER STREET (SECTEUR LENNOXVILLE)</t>
  </si>
  <si>
    <t>J1M 1Z4</t>
  </si>
  <si>
    <t>4261P616</t>
  </si>
  <si>
    <t>PRO PAR ONTARIO INC</t>
  </si>
  <si>
    <t>PRO-PAR ONTARIO INC.</t>
  </si>
  <si>
    <t>AYLMER</t>
  </si>
  <si>
    <t>230 ELM STREET</t>
  </si>
  <si>
    <t>N5H 2M8</t>
  </si>
  <si>
    <t>16062P616</t>
  </si>
  <si>
    <t>PRO SAG MECANIQUE INC PRO SAG SERVICE LK INC</t>
  </si>
  <si>
    <t>PRO-SAG MÉCANIQUE INC. / PRO-SAG SERVICE LK INC.</t>
  </si>
  <si>
    <t>130 COSSETTE</t>
  </si>
  <si>
    <t>G7J4N4</t>
  </si>
  <si>
    <t>6259P622</t>
  </si>
  <si>
    <t>PRO TECH EXTERIOR PRODUCTS</t>
  </si>
  <si>
    <t>Pro-Tech Exterior Products</t>
  </si>
  <si>
    <t>875 VIEWFIELD</t>
  </si>
  <si>
    <t>2033374P632</t>
  </si>
  <si>
    <t>PRO TECH SANITATION LTD</t>
  </si>
  <si>
    <t>PRO-TECH SANITATION LTD</t>
  </si>
  <si>
    <t>344 GRANDVIEW AVENUE</t>
  </si>
  <si>
    <t>E2L 4S8</t>
  </si>
  <si>
    <t>4011P632</t>
  </si>
  <si>
    <t>PRO TECT ASPHALT LTD</t>
  </si>
  <si>
    <t>PRO-TECT ASPHALT LTD.</t>
  </si>
  <si>
    <t>COBOURG</t>
  </si>
  <si>
    <t>100 BUCHANAN ST.</t>
  </si>
  <si>
    <t>K9A 1Z1</t>
  </si>
  <si>
    <t>12543P632</t>
  </si>
  <si>
    <t>PRO TEK SUFACE THECNOLOGIE LTD</t>
  </si>
  <si>
    <t>PRO-TEK SUFACE THECNOLOGIE LTD.</t>
  </si>
  <si>
    <t>2021 DUGALD ROAD</t>
  </si>
  <si>
    <t>R2J OH3</t>
  </si>
  <si>
    <t>18624P632</t>
  </si>
  <si>
    <t>PRO TRANSFERT</t>
  </si>
  <si>
    <t>PRO-TRANSFERT</t>
  </si>
  <si>
    <t>675 RUE DES ÉRABLES</t>
  </si>
  <si>
    <t>J6T 6G3</t>
  </si>
  <si>
    <t>7409P636</t>
  </si>
  <si>
    <t>PROACTIVE SUPPLY CHAIN SOLUTIONS</t>
  </si>
  <si>
    <t>280 BELFIELD ROAD</t>
  </si>
  <si>
    <t>M9W 1H6</t>
  </si>
  <si>
    <t>17276P623</t>
  </si>
  <si>
    <t>PROCANNA BUILDING MATERIALS</t>
  </si>
  <si>
    <t>95 SUNRAY ST. #7</t>
  </si>
  <si>
    <t>L1N 9C9</t>
  </si>
  <si>
    <t>12414P625</t>
  </si>
  <si>
    <t>PROCHEM INC</t>
  </si>
  <si>
    <t>PROCHEM INC.</t>
  </si>
  <si>
    <t>9896 WESTPORT CRESCENT</t>
  </si>
  <si>
    <t>12545P625</t>
  </si>
  <si>
    <t>PROCOR LIMITED</t>
  </si>
  <si>
    <t>100 AMHERST</t>
  </si>
  <si>
    <t>V7H1S4</t>
  </si>
  <si>
    <t>PROCOR LTEE</t>
  </si>
  <si>
    <t>5450P626</t>
  </si>
  <si>
    <t>PROCOR LIMITED BLACKSTONE MOBILE REPAIR FACILITY</t>
  </si>
  <si>
    <t>Procor Limited (Blackstone Mobile Repair Facility)</t>
  </si>
  <si>
    <t>1500 PO</t>
  </si>
  <si>
    <t>L6J5E1</t>
  </si>
  <si>
    <t>PROCOR LIMITED SHERWOOD PARK MOBILE REPAIR FACILITY</t>
  </si>
  <si>
    <t>PROCOR LIMITED FORT SASKATCHEWAN</t>
  </si>
  <si>
    <t>PROCOR LIMITED (FORT SASKATCHEWAN)</t>
  </si>
  <si>
    <t>55520 RANGE ROAD 214</t>
  </si>
  <si>
    <t>T8L4A3</t>
  </si>
  <si>
    <t>Procor Limited (Fort Saskatchewan)</t>
  </si>
  <si>
    <t>16 PO</t>
  </si>
  <si>
    <t>T8L2P4</t>
  </si>
  <si>
    <t>PROCOR LIMITED OAKVILLE FACILITY</t>
  </si>
  <si>
    <t>2063 SPEERS RD.</t>
  </si>
  <si>
    <t>L6L 2X9</t>
  </si>
  <si>
    <t>PROCOR LIMITED PINCHER CREEK</t>
  </si>
  <si>
    <t>PROCOR LIMITED (PINCHER CREEK)</t>
  </si>
  <si>
    <t>PINCHER CREEK</t>
  </si>
  <si>
    <t>BOX 1146</t>
  </si>
  <si>
    <t>TOK-IWO</t>
  </si>
  <si>
    <t>PROCOR LIMITED RAIL CAR DIVISION</t>
  </si>
  <si>
    <t>PROCOR LIMITED (RAIL CAR DIVISION)</t>
  </si>
  <si>
    <t>PO BOX 63 STN MAIN 9500 - 34TH STREET</t>
  </si>
  <si>
    <t>T5J 2G9</t>
  </si>
  <si>
    <t>PROCOR LIMITED SARNIA FACILITY</t>
  </si>
  <si>
    <t>725 PROCOR DRIVE RR #2</t>
  </si>
  <si>
    <t>N7T 7H3</t>
  </si>
  <si>
    <t>PROCOR LIMITED SHERWOOD PARK</t>
  </si>
  <si>
    <t>PROCOR LIMITED (SHERWOOD PARK)</t>
  </si>
  <si>
    <t>1755 RAILWAY</t>
  </si>
  <si>
    <t>T6P1X3</t>
  </si>
  <si>
    <t>PROCOR LIMITED (Sherwood Park Mobile Repair Facility)</t>
  </si>
  <si>
    <t>8411 24</t>
  </si>
  <si>
    <t>T6P1L3</t>
  </si>
  <si>
    <t>PROCOR LTD</t>
  </si>
  <si>
    <t>PROCOR LTD.</t>
  </si>
  <si>
    <t>300 - 1ST AVENUE</t>
  </si>
  <si>
    <t>S4N 4Z2</t>
  </si>
  <si>
    <t>12728 INDUSTRIEL</t>
  </si>
  <si>
    <t>H1A3V2</t>
  </si>
  <si>
    <t>PROCTER AND GAMBLE INC</t>
  </si>
  <si>
    <t>PROCTER &amp; GAMBLE INC.</t>
  </si>
  <si>
    <t>BROCKVILLE</t>
  </si>
  <si>
    <t>1475 CALIFORNIA AVE. P.O. BOX 910</t>
  </si>
  <si>
    <t>K6V 6K4</t>
  </si>
  <si>
    <t>15570P623</t>
  </si>
  <si>
    <t>PROCTERS CARTAGE LTD</t>
  </si>
  <si>
    <t>PROCTER'S CARTAGE LTD.</t>
  </si>
  <si>
    <t>97 RIVALDA RD.</t>
  </si>
  <si>
    <t>M9M 2M6</t>
  </si>
  <si>
    <t>12603P623</t>
  </si>
  <si>
    <t>PRODEC INC EQUIPEMENTS SANITAIRES</t>
  </si>
  <si>
    <t>PRODEC INC/EQUIPEMENTS SANITAIRES</t>
  </si>
  <si>
    <t>910  LAVAL</t>
  </si>
  <si>
    <t>J3R 3J1</t>
  </si>
  <si>
    <t>5021P632</t>
  </si>
  <si>
    <t>PRODUCT CARE ASSOCIATION</t>
  </si>
  <si>
    <t>12337 - 82A AVE,</t>
  </si>
  <si>
    <t>V3W0L5</t>
  </si>
  <si>
    <t>23761P632</t>
  </si>
  <si>
    <t>PRODUCTION SUPPLY CO LTD</t>
  </si>
  <si>
    <t>PRODUCTION SUPPLY CO. LTD.</t>
  </si>
  <si>
    <t>1140-21331 GORDON WAY</t>
  </si>
  <si>
    <t>V6W-1J9</t>
  </si>
  <si>
    <t>20093P632</t>
  </si>
  <si>
    <t>PRODUITS AND SERVICES DE LA CONSTRUCTION MONTREALINC PSC</t>
  </si>
  <si>
    <t>PRODUITS &amp; SERVICES DE LA CONSTRUCTION (MONTREAL)INC/PSC</t>
  </si>
  <si>
    <t>9711 COLBERT</t>
  </si>
  <si>
    <t>H1J1Z9</t>
  </si>
  <si>
    <t>5220P633</t>
  </si>
  <si>
    <t>PRODUITS BELLE BAIE LTE</t>
  </si>
  <si>
    <t>PRODUITS BELLE BAIE LTE.</t>
  </si>
  <si>
    <t>10 RUE DE QUAL</t>
  </si>
  <si>
    <t>E1W 1B6</t>
  </si>
  <si>
    <t>425P633</t>
  </si>
  <si>
    <t>PRODUITS CAPITAL INC</t>
  </si>
  <si>
    <t>1165 LOMER-GOUIN 130</t>
  </si>
  <si>
    <t>G1N1T3</t>
  </si>
  <si>
    <t>4928P633</t>
  </si>
  <si>
    <t>PRODUITS CHIMIQUES ANCO INC</t>
  </si>
  <si>
    <t>PRODUITS CHIMIQUES ANCO INC.</t>
  </si>
  <si>
    <t>SAINTE-CATHERINE</t>
  </si>
  <si>
    <t>6905, BOULEVARD HÉBERT</t>
  </si>
  <si>
    <t>J5C 1B5</t>
  </si>
  <si>
    <t>PRODUITS CHIMIQUES DANA INC</t>
  </si>
  <si>
    <t>6854P633</t>
  </si>
  <si>
    <t>PRODUITS CHIMIQUES CHEMTRADE LTEE</t>
  </si>
  <si>
    <t>PRODUITS CHIMIQUES CHEMTRADE LTÉE</t>
  </si>
  <si>
    <t>SAINT-AUGUSTIN-DE-DESMAURES</t>
  </si>
  <si>
    <t>124 DE HAMBOURG</t>
  </si>
  <si>
    <t>G3A0B3</t>
  </si>
  <si>
    <t>PRODUITS CHIMIQUES GARDEX LES</t>
  </si>
  <si>
    <t>5425P633</t>
  </si>
  <si>
    <t>PRODUITS CHIMIQUES DAISHOWA LES DIV DAISHOWA INC</t>
  </si>
  <si>
    <t>PRODUITS CHIMIQUES DAISHOWA, LES/DIV DAISHOWA INC</t>
  </si>
  <si>
    <t>1487 P.O. Box</t>
  </si>
  <si>
    <t>G1K7H9</t>
  </si>
  <si>
    <t>5532P633</t>
  </si>
  <si>
    <t>PRODUITS CHIMIQUES DANA INC.</t>
  </si>
  <si>
    <t>3532 GRIFFITH</t>
  </si>
  <si>
    <t>H4T1A7</t>
  </si>
  <si>
    <t>PRODUITS CHIMIQUES G H LTEE</t>
  </si>
  <si>
    <t>1550, RUE BROUILLETTE</t>
  </si>
  <si>
    <t>J2S 7B8</t>
  </si>
  <si>
    <t>PRODUITS CHIMIQUES GARDEX, LES</t>
  </si>
  <si>
    <t>2982 HALPERN</t>
  </si>
  <si>
    <t>H4S1R2</t>
  </si>
  <si>
    <t>PRODUITS CHIMIQUES MAGNUS</t>
  </si>
  <si>
    <t>1271 AMPERE</t>
  </si>
  <si>
    <t>J4B 5Z5</t>
  </si>
  <si>
    <t>PRODUITS CHIMIQUES OMEGA INC</t>
  </si>
  <si>
    <t>8800 DE LA RIVE-SUD</t>
  </si>
  <si>
    <t>G6V9H1</t>
  </si>
  <si>
    <t>PRODUITS CHIMIQUES PRO PLUS LES</t>
  </si>
  <si>
    <t>PRODUITS CHIMIQUES PRO PLUS, LES</t>
  </si>
  <si>
    <t>51, DELANEY</t>
  </si>
  <si>
    <t>G3L 2B3</t>
  </si>
  <si>
    <t>PRODUITS CHIMIQUES REGENT LTEE</t>
  </si>
  <si>
    <t>PRODUITS CHIMIQUES REGENT LTÉE</t>
  </si>
  <si>
    <t>670, DES ÉRABLES</t>
  </si>
  <si>
    <t>PRODUITS CHIMIQUES ROYAL MCGOUN INC</t>
  </si>
  <si>
    <t>PRODUITS CHIMIQUES ROYAL MCGOUN INC.</t>
  </si>
  <si>
    <t>3495 THIMENS</t>
  </si>
  <si>
    <t>H4R1V5</t>
  </si>
  <si>
    <t>4396P633</t>
  </si>
  <si>
    <t>PRODUITS CHIMIQUES SERCO INC</t>
  </si>
  <si>
    <t>PRODUITS CHIMIQUES SERCO INC.</t>
  </si>
  <si>
    <t>130 DES ÉRABLES</t>
  </si>
  <si>
    <t>G8T5G8</t>
  </si>
  <si>
    <t>PRODUITS CHIMIQUES TECHNI SEAL INC</t>
  </si>
  <si>
    <t>PRODUITS CHIMIQUES TECHNI-SEAL INC</t>
  </si>
  <si>
    <t>300, AVENUE LIBERTE</t>
  </si>
  <si>
    <t>J4P 2K8</t>
  </si>
  <si>
    <t>PRODUITS CHIMIQUES TRIUMPH 1985 INC LES</t>
  </si>
  <si>
    <t>PRODUITS CHIMIQUES TRIUMPH (1985) INC, LES</t>
  </si>
  <si>
    <t>5357 DE CASTILLE</t>
  </si>
  <si>
    <t>H1G3E3</t>
  </si>
  <si>
    <t>5098P633</t>
  </si>
  <si>
    <t>PRODUITS DE BOIS ST AGAPIT</t>
  </si>
  <si>
    <t>PRODUITS DE BOIS ST-AGAPIT</t>
  </si>
  <si>
    <t>SAINT-AGAPIT</t>
  </si>
  <si>
    <t>1269 PRINCIPALE</t>
  </si>
  <si>
    <t>G0S 1Z0</t>
  </si>
  <si>
    <t>8258P633</t>
  </si>
  <si>
    <t>PRODUITS DENTRETIEN D BOILY</t>
  </si>
  <si>
    <t>PRODUITS D'ENTRETIEN D BOILY</t>
  </si>
  <si>
    <t>1665, AVENUE DE L'ENERGIE</t>
  </si>
  <si>
    <t>G8C 1M7</t>
  </si>
  <si>
    <t>6417P633</t>
  </si>
  <si>
    <t>PRODUITS DU GULF ST LAURENT LTEE</t>
  </si>
  <si>
    <t>PRODUITS DU GULF ST. LAURENT LTEE.</t>
  </si>
  <si>
    <t>2260 RUE DU QUAI BAS CARAQUET</t>
  </si>
  <si>
    <t>E1W 5W3</t>
  </si>
  <si>
    <t>252P633</t>
  </si>
  <si>
    <t>PRODUITS ENERGETIQUES GAL INC</t>
  </si>
  <si>
    <t>PRODUITS ÉNERGÉTIQUES  GAL INC.</t>
  </si>
  <si>
    <t>VAUDREUIL-DORION</t>
  </si>
  <si>
    <t>881, ROUTE HARWOOD</t>
  </si>
  <si>
    <t>J7V-8P2</t>
  </si>
  <si>
    <t>7697P633</t>
  </si>
  <si>
    <t>PRODUITS ENVIRO KLEEN INC</t>
  </si>
  <si>
    <t>3871 SAINT-JEAN-BAPTISTE</t>
  </si>
  <si>
    <t>7181P633</t>
  </si>
  <si>
    <t>PRODUITS ET EQUIPEMENT SANITAIRES PRI</t>
  </si>
  <si>
    <t>PRODUITS ET ÉQUIPEMENT SANITAIRES PRI</t>
  </si>
  <si>
    <t>3260 WATT 114</t>
  </si>
  <si>
    <t>G1X4T5</t>
  </si>
  <si>
    <t>7681P633</t>
  </si>
  <si>
    <t>PRODUITS FORESTIER COULONGE LES</t>
  </si>
  <si>
    <t>PRODUITS FORESTIER-COULONGE, LES</t>
  </si>
  <si>
    <t>FORT-COULONGE</t>
  </si>
  <si>
    <t>2460, ROUTE  148</t>
  </si>
  <si>
    <t>J0X 1V0</t>
  </si>
  <si>
    <t>2848P633</t>
  </si>
  <si>
    <t>PRODUITS FORESTIERS RESOLU</t>
  </si>
  <si>
    <t>1930 PO</t>
  </si>
  <si>
    <t>G7S5J7</t>
  </si>
  <si>
    <t>6426P633</t>
  </si>
  <si>
    <t>Produits Forestiers Résolu</t>
  </si>
  <si>
    <t>CLERMONT</t>
  </si>
  <si>
    <t>100 DE LA DONOHUE</t>
  </si>
  <si>
    <t>G4A1A7</t>
  </si>
  <si>
    <t>PRODUITS KRUGER LIMITEE</t>
  </si>
  <si>
    <t>PRODUITS KRUGER LIMITÉE</t>
  </si>
  <si>
    <t>CRABTREE</t>
  </si>
  <si>
    <t>100, 1ÈRE AVENUE</t>
  </si>
  <si>
    <t>J0K 1B0</t>
  </si>
  <si>
    <t>4935P633</t>
  </si>
  <si>
    <t>PRODUITS KRUGER LTEE</t>
  </si>
  <si>
    <t>PRODUITS KRUGER LTÉE</t>
  </si>
  <si>
    <t>2888, RUE COLLEGE (SECTEUR LENNOXVILLE)</t>
  </si>
  <si>
    <t>J1M 1T4</t>
  </si>
  <si>
    <t>PRODUITS LUBRI DELTA INC</t>
  </si>
  <si>
    <t>5101 INDUSTRIEL</t>
  </si>
  <si>
    <t>H1G3H1</t>
  </si>
  <si>
    <t>7485P633</t>
  </si>
  <si>
    <t>2215 BOUL. INDUSTRIEL</t>
  </si>
  <si>
    <t>H7S 1P8</t>
  </si>
  <si>
    <t>PRODUITS PERFORMANTS GENERAL CHEMICAL LTEE</t>
  </si>
  <si>
    <t>PRODUITS PERFORMANTS GÉNÉRAL CHÉMICAL LTEE</t>
  </si>
  <si>
    <t>2, BOULEVARD DU HAVRE,  ÎLE CLARK</t>
  </si>
  <si>
    <t>J6S 5G5</t>
  </si>
  <si>
    <t>2888P633</t>
  </si>
  <si>
    <t>PRODUITS PETROLIERS BOUTHILLETTE ENG</t>
  </si>
  <si>
    <t>PRODUITS PÉTROLIERS BOUTHILLETTE ENG.</t>
  </si>
  <si>
    <t>SAINTE-HELENE-DE-BAGOT</t>
  </si>
  <si>
    <t>277 5E</t>
  </si>
  <si>
    <t>J0H1M0</t>
  </si>
  <si>
    <t>6160P633</t>
  </si>
  <si>
    <t>PRODUITS PETROLIERS HARRICANA</t>
  </si>
  <si>
    <t>51 ST ANDRE</t>
  </si>
  <si>
    <t>J0Z 3W0</t>
  </si>
  <si>
    <t>6812P633</t>
  </si>
  <si>
    <t>PRODUITS PETROLIERS HARRICANA INC PETRO CANADA</t>
  </si>
  <si>
    <t>PRODUITS PETROLIERS HARRICANA INC (PETRO-CANADA)</t>
  </si>
  <si>
    <t>511, RUE PRINCIPALE SUD 2920, ROUTE 111 EST (DÉPOT)</t>
  </si>
  <si>
    <t>J9T 2J8</t>
  </si>
  <si>
    <t>PRODUITS PETROLIERS LAVIGNE INC</t>
  </si>
  <si>
    <t>PRODUITS PÉTROLIERS LAVIGNE INC.</t>
  </si>
  <si>
    <t>227, KNOWLTON</t>
  </si>
  <si>
    <t>PRODUITS PLASTIQUES ET MATERIEL ELECTRIQUE EM LTEE</t>
  </si>
  <si>
    <t>2805 ÉTIENNE-LENOIR</t>
  </si>
  <si>
    <t>H7R6J4</t>
  </si>
  <si>
    <t>7814P633</t>
  </si>
  <si>
    <t>PRODUITS RD</t>
  </si>
  <si>
    <t>Produits R.D.</t>
  </si>
  <si>
    <t>1487 MONET</t>
  </si>
  <si>
    <t>J1N3E1</t>
  </si>
  <si>
    <t>3072851P633</t>
  </si>
  <si>
    <t>PRODUITS SANITAIRES BELISLE ET CARRIERE INC</t>
  </si>
  <si>
    <t>PRODUITS SANITAIRES BÉLISLE ET CARRIÈRE INC.</t>
  </si>
  <si>
    <t>1943 SAINT-ANTOINE</t>
  </si>
  <si>
    <t>J7Z7M1</t>
  </si>
  <si>
    <t>6516P633</t>
  </si>
  <si>
    <t>PRODUITS SANITAIRES BELLEY</t>
  </si>
  <si>
    <t>3475 DE L'USINAGE</t>
  </si>
  <si>
    <t>G7X0L2</t>
  </si>
  <si>
    <t>PRODUITS SANITAIRES V TO INC</t>
  </si>
  <si>
    <t>6859P633</t>
  </si>
  <si>
    <t>PRODUITS SANITAIRES BESSETTE ENR</t>
  </si>
  <si>
    <t>PRODUITS SANITAIRES BESSETTE ENR.</t>
  </si>
  <si>
    <t>REPENTIGNY</t>
  </si>
  <si>
    <t>44, AUBIN</t>
  </si>
  <si>
    <t>J6A-1M7</t>
  </si>
  <si>
    <t>PRODUITS SANITAIRES SAMSON INC</t>
  </si>
  <si>
    <t>4260P633</t>
  </si>
  <si>
    <t>PRODUITS SANITAIRES CLOUTIER</t>
  </si>
  <si>
    <t>GASPE</t>
  </si>
  <si>
    <t>288 DE YORK</t>
  </si>
  <si>
    <t>G4X2L6</t>
  </si>
  <si>
    <t>PRODUITS SANITAIRES DES PLAINES</t>
  </si>
  <si>
    <t>2, RUE RIVARD</t>
  </si>
  <si>
    <t>PRODUITS SANITAIRES INDUSTRIELS DAMI INC</t>
  </si>
  <si>
    <t>6266, ROUTE 132</t>
  </si>
  <si>
    <t>J5C 1B6</t>
  </si>
  <si>
    <t>6841P633</t>
  </si>
  <si>
    <t>PRODUITS SANITAIRES LEPINE INC</t>
  </si>
  <si>
    <t>PRODUITS SANITAIRES LEPINE INC.</t>
  </si>
  <si>
    <t>1116, RUE LEVIS PORTE 1</t>
  </si>
  <si>
    <t>J6W 5S6</t>
  </si>
  <si>
    <t>1105 BERSIMIS</t>
  </si>
  <si>
    <t>PRODUITS SANITAIRES OPTIMUM INC</t>
  </si>
  <si>
    <t>205 ST-ETIENNE</t>
  </si>
  <si>
    <t>G5A-1T1</t>
  </si>
  <si>
    <t>PRODUITS SANITAIRES SAMSON INC.</t>
  </si>
  <si>
    <t>1290, SAINT-LOUIS</t>
  </si>
  <si>
    <t>J1H 4P2</t>
  </si>
  <si>
    <t>PRODUITS SANITAIRES UNIQUE INC</t>
  </si>
  <si>
    <t>PRODUITS SANITAIRES UNIQUE INC.</t>
  </si>
  <si>
    <t>LA POCATIERE</t>
  </si>
  <si>
    <t>1303 4E AV PAINCHAUD B</t>
  </si>
  <si>
    <t>G0R1Z0</t>
  </si>
  <si>
    <t>PRODUITS SANITAIRES V-TO INC</t>
  </si>
  <si>
    <t>750 PIERRE-BERTRAND 130</t>
  </si>
  <si>
    <t>G1M3L2</t>
  </si>
  <si>
    <t>PRODUITS SANY INC</t>
  </si>
  <si>
    <t>830, RUE SAINT-PIERRE SUD</t>
  </si>
  <si>
    <t>J6E 8R7</t>
  </si>
  <si>
    <t>PRODUITS SUNCOR ENERGIE INC</t>
  </si>
  <si>
    <t>PRODUITS SUNCOR ÉNERGIE INC.</t>
  </si>
  <si>
    <t>11675 SHERBROOKE</t>
  </si>
  <si>
    <t>H1B1C3</t>
  </si>
  <si>
    <t>2891P633</t>
  </si>
  <si>
    <t>PRODUITS SUNCOR ENERGIE SENC</t>
  </si>
  <si>
    <t>PRODUITS SUNCOR ÉNERGIE, S.E.N.C.</t>
  </si>
  <si>
    <t>11701 SHERBROOKE</t>
  </si>
  <si>
    <t>PROFESSIOANL BEAUTY</t>
  </si>
  <si>
    <t>Professioanl Beauty</t>
  </si>
  <si>
    <t>CLARENVILLE</t>
  </si>
  <si>
    <t>58 MANITOBA</t>
  </si>
  <si>
    <t>A5A1K5</t>
  </si>
  <si>
    <t>2173800P612</t>
  </si>
  <si>
    <t>PROFESSIONAL BEAUTY SUPPLIES LTD</t>
  </si>
  <si>
    <t>Professional Beauty Supplies Ltd</t>
  </si>
  <si>
    <t>531 TOPSAIL</t>
  </si>
  <si>
    <t>A1E2C6</t>
  </si>
  <si>
    <t>1692631P612</t>
  </si>
  <si>
    <t>PROFESSIONAL MEDICAL LABORATORIES LTD</t>
  </si>
  <si>
    <t>PROFESSIONAL MEDICAL LABORATORIES LTD.</t>
  </si>
  <si>
    <t>22 - 395 PARK STREET</t>
  </si>
  <si>
    <t>S4N 5B2</t>
  </si>
  <si>
    <t>9928P612</t>
  </si>
  <si>
    <t>PROFILE INDUSTRIES</t>
  </si>
  <si>
    <t>201 GARYRAY DRIVE</t>
  </si>
  <si>
    <t>M9L 2T2</t>
  </si>
  <si>
    <t>15465P614</t>
  </si>
  <si>
    <t>PROFUEL HAULING LTD DBA PROFUEL TRUCK WASH</t>
  </si>
  <si>
    <t>PROFUEL HAULING LTD Dba Profuel Truck Wash</t>
  </si>
  <si>
    <t>2311 E EMMETT HALL</t>
  </si>
  <si>
    <t>S4N2Y3</t>
  </si>
  <si>
    <t>332768P614</t>
  </si>
  <si>
    <t>PROGISTIX SOLUTIONS INC</t>
  </si>
  <si>
    <t>PROGISTIX-SOLUTIONS INC.</t>
  </si>
  <si>
    <t>99 SIGNET DRIVE SUITE 300</t>
  </si>
  <si>
    <t>M9L 1T6</t>
  </si>
  <si>
    <t>10743P622</t>
  </si>
  <si>
    <t>PROGRESS ENERGY</t>
  </si>
  <si>
    <t>Progress Energy</t>
  </si>
  <si>
    <t>6954 100</t>
  </si>
  <si>
    <t>V1J5T8</t>
  </si>
  <si>
    <t>1392707P626</t>
  </si>
  <si>
    <t>PROGRESS PLASTIQUES</t>
  </si>
  <si>
    <t>2400, RUE CANADIEN,</t>
  </si>
  <si>
    <t>J2C 7W3</t>
  </si>
  <si>
    <t>4917P626</t>
  </si>
  <si>
    <t>PROGRESS STEEL FABRICATING AND WELDING CO LTD</t>
  </si>
  <si>
    <t>PROGRESS STEEL FABRICATING &amp; WELDING CO. LTD.</t>
  </si>
  <si>
    <t>425 FINCHDENE SQ.</t>
  </si>
  <si>
    <t>M1X 1B7</t>
  </si>
  <si>
    <t>12566P626</t>
  </si>
  <si>
    <t>PROGRESSIVE INDUSTRIAL FLUIDS LTD</t>
  </si>
  <si>
    <t>7305 EAST DANBRO</t>
  </si>
  <si>
    <t>L5N6P8</t>
  </si>
  <si>
    <t>6833487P626</t>
  </si>
  <si>
    <t>PROGRESSIVE SERVICES LTD</t>
  </si>
  <si>
    <t>PROGRESSIVE SERVICES LTD.</t>
  </si>
  <si>
    <t>815 TUPPER AVENUE</t>
  </si>
  <si>
    <t>V3K 1A3</t>
  </si>
  <si>
    <t>19724P626</t>
  </si>
  <si>
    <t>PROJET AGRICOLE CHAGNON INC</t>
  </si>
  <si>
    <t>PROJET AGRICOLE CHAGNON INC.</t>
  </si>
  <si>
    <t>5535, RANG 5</t>
  </si>
  <si>
    <t>J2R 2A3</t>
  </si>
  <si>
    <t>7711P623</t>
  </si>
  <si>
    <t>PROLAB TECHNOLUB</t>
  </si>
  <si>
    <t>4531, RUE INDUSTRIELLE (SECTEUR BLACK-LAKE)</t>
  </si>
  <si>
    <t>G6H 2J1</t>
  </si>
  <si>
    <t>7689P641</t>
  </si>
  <si>
    <t>PROLAV INC</t>
  </si>
  <si>
    <t>5170 RUE BEAUSOLEIL</t>
  </si>
  <si>
    <t>H7C 2N8</t>
  </si>
  <si>
    <t>6823P641</t>
  </si>
  <si>
    <t>PROLINK DISTRIBUTORS</t>
  </si>
  <si>
    <t>6-845 LAGIMODIERE</t>
  </si>
  <si>
    <t>R2J3M2</t>
  </si>
  <si>
    <t>P645</t>
  </si>
  <si>
    <t>19429P645</t>
  </si>
  <si>
    <t>PROLITE SYSTEMS INC</t>
  </si>
  <si>
    <t>20127 113B AVE</t>
  </si>
  <si>
    <t>V2X-0Z1</t>
  </si>
  <si>
    <t>21112P643</t>
  </si>
  <si>
    <t>PROMAG ENVIRO SYSTEMS LTD</t>
  </si>
  <si>
    <t>8042 WINSTON ST</t>
  </si>
  <si>
    <t>V5A-2H5</t>
  </si>
  <si>
    <t>21768P652</t>
  </si>
  <si>
    <t>PROMENS</t>
  </si>
  <si>
    <t>Promens</t>
  </si>
  <si>
    <t>100 INDUSTRIAL</t>
  </si>
  <si>
    <t>E2R1A5</t>
  </si>
  <si>
    <t>2112688P655</t>
  </si>
  <si>
    <t>PROMMEL DIV SERVITANK</t>
  </si>
  <si>
    <t>PROMMEL, DIV. SERVITANK</t>
  </si>
  <si>
    <t>PROMMEL DIV SERVITANK INC</t>
  </si>
  <si>
    <t>7461P654</t>
  </si>
  <si>
    <t>PROMMEL,  DIV. SERVITANK INC</t>
  </si>
  <si>
    <t>6670 DU QUAI</t>
  </si>
  <si>
    <t>G7B3N9</t>
  </si>
  <si>
    <t>PROMMEL DIV SERVITANK INC PLANT 16</t>
  </si>
  <si>
    <t>PROMMEL, DIV. SERVITANK INC PLANT 16</t>
  </si>
  <si>
    <t>375 ALPHONSE-DESHAIES</t>
  </si>
  <si>
    <t>G9H2Y7</t>
  </si>
  <si>
    <t>PROMMEL INC DIV SOMAVRAC INC TERM 2 PLANT 2B 4</t>
  </si>
  <si>
    <t>PROMMEL INC, DIV. SOMAVRAC INC (TERM. 2, PLANT 2B + 4)</t>
  </si>
  <si>
    <t>4600 SAINT-JOSEPH</t>
  </si>
  <si>
    <t>G8Z2Y3</t>
  </si>
  <si>
    <t>PROMMEL INC DIVISION SERVITANK INC</t>
  </si>
  <si>
    <t>PROMMEL INC, DIVISION SERVITANK INC</t>
  </si>
  <si>
    <t>2250 DE LA SIDBEC</t>
  </si>
  <si>
    <t>G8Z4H1</t>
  </si>
  <si>
    <t>PROMOTION LEPINE INC</t>
  </si>
  <si>
    <t>PROMOTION LÉPINE INC</t>
  </si>
  <si>
    <t>2800 WILFRID-HAMEL</t>
  </si>
  <si>
    <t>G1P2J1</t>
  </si>
  <si>
    <t>7154P653</t>
  </si>
  <si>
    <t>PRONORTH TRANSPORTATION</t>
  </si>
  <si>
    <t>1727 PIONEER ROAD</t>
  </si>
  <si>
    <t>P3G 1B2</t>
  </si>
  <si>
    <t>14467P656</t>
  </si>
  <si>
    <t>304 BIRCHES ROAD P.O. BOX 1050</t>
  </si>
  <si>
    <t>PIB 8K3</t>
  </si>
  <si>
    <t>PROPAIR INC</t>
  </si>
  <si>
    <t>ROUYN-NORANDA</t>
  </si>
  <si>
    <t>R.20, RUE PRONOVOST AÉROPORT DE ROUYN</t>
  </si>
  <si>
    <t>J9X 5B7</t>
  </si>
  <si>
    <t>4787P616</t>
  </si>
  <si>
    <t>PROPANE</t>
  </si>
  <si>
    <t>Propane +</t>
  </si>
  <si>
    <t>1303 RAILWAY</t>
  </si>
  <si>
    <t>P9N0B2</t>
  </si>
  <si>
    <t>1873866P615</t>
  </si>
  <si>
    <t>DRYDEN</t>
  </si>
  <si>
    <t>P8N0A2</t>
  </si>
  <si>
    <t>PROPANE 2000 INC</t>
  </si>
  <si>
    <t>985, LIONEL BOULET (ADM ET MAGASIN) 980, LIONEL BOULET (ATELIER ET ENTREPÔT)</t>
  </si>
  <si>
    <t>PROPANE M M INC</t>
  </si>
  <si>
    <t>6892P615</t>
  </si>
  <si>
    <t>PROPANE 2000 INC.</t>
  </si>
  <si>
    <t>3906, BOULEVARD FISET</t>
  </si>
  <si>
    <t>J3P-5J2</t>
  </si>
  <si>
    <t>PROPANE ACTION INC</t>
  </si>
  <si>
    <t>2335, ST-CÉSAIRE</t>
  </si>
  <si>
    <t>J3M1E1</t>
  </si>
  <si>
    <t>6053P615</t>
  </si>
  <si>
    <t>PROPANE BLAINVILLE 2007 INC</t>
  </si>
  <si>
    <t>PROPANE BLAINVILLE (2007) INC</t>
  </si>
  <si>
    <t>941, BOULEVARD DU CURÉ-LABELLE</t>
  </si>
  <si>
    <t>J7C 2L8</t>
  </si>
  <si>
    <t>5836P615</t>
  </si>
  <si>
    <t>PROPANE BO MONT AGENCE BO MONT INC</t>
  </si>
  <si>
    <t>PROPANE BO-MONT / AGENCE BO-MONT INC.</t>
  </si>
  <si>
    <t>208, BOULEVARD TACHÉ OUEST</t>
  </si>
  <si>
    <t>G5V 4P4</t>
  </si>
  <si>
    <t>6634P615</t>
  </si>
  <si>
    <t>PROPANE BOUVRETTE</t>
  </si>
  <si>
    <t>1067 LACHAPELLE</t>
  </si>
  <si>
    <t>J7Z7M4</t>
  </si>
  <si>
    <t>7364P615</t>
  </si>
  <si>
    <t>PROPANE DE BEAUCE</t>
  </si>
  <si>
    <t>NOTRE-DAME-DES-PINS</t>
  </si>
  <si>
    <t>4110, ROUTE KENNEDY</t>
  </si>
  <si>
    <t>G0M-1K0</t>
  </si>
  <si>
    <t>7247P615</t>
  </si>
  <si>
    <t>PROPANE DE LESTRIE ENR</t>
  </si>
  <si>
    <t>PROPANE DE L'ESTRIE ENR.</t>
  </si>
  <si>
    <t>2391, CHEMIN DE STE-CATHERINE</t>
  </si>
  <si>
    <t>J1N 2X4</t>
  </si>
  <si>
    <t>6701P615</t>
  </si>
  <si>
    <t>PROPANE DEPOT</t>
  </si>
  <si>
    <t>183 GREAT NORTHERN ROAD</t>
  </si>
  <si>
    <t>P6B 4Z2</t>
  </si>
  <si>
    <t>PROPANE DEPOT INC</t>
  </si>
  <si>
    <t>23539P615</t>
  </si>
  <si>
    <t>3390 LAKE CITY WAY</t>
  </si>
  <si>
    <t>V5A 3A6</t>
  </si>
  <si>
    <t>PROPANE DES SOURCES PETROLES DES SOURCES</t>
  </si>
  <si>
    <t>Propane des Sources-Pétroles des Sources</t>
  </si>
  <si>
    <t>ASBESTOS</t>
  </si>
  <si>
    <t>300 DU ROI</t>
  </si>
  <si>
    <t>J1T1S6</t>
  </si>
  <si>
    <t>2293693P615</t>
  </si>
  <si>
    <t>PROPANE DU SUROIT</t>
  </si>
  <si>
    <t>SAINTE-MARTINE</t>
  </si>
  <si>
    <t>1325, SAINT-JEAN-BAPTISTE OUEST</t>
  </si>
  <si>
    <t>J0S 1V0</t>
  </si>
  <si>
    <t>6618P615</t>
  </si>
  <si>
    <t>6230, RANG SAINT ANDRE</t>
  </si>
  <si>
    <t>J2R 1T4</t>
  </si>
  <si>
    <t>678, SAINT-JEAN-BAPTISTE EST</t>
  </si>
  <si>
    <t>PROPANE ELITE</t>
  </si>
  <si>
    <t>Propane Élite</t>
  </si>
  <si>
    <t>MALARTIC</t>
  </si>
  <si>
    <t>70 117</t>
  </si>
  <si>
    <t>J0Y1Z0</t>
  </si>
  <si>
    <t>PROPANE PLACE</t>
  </si>
  <si>
    <t>3687P615</t>
  </si>
  <si>
    <t>PROPANE ENERGY SOLUTIONS</t>
  </si>
  <si>
    <t>Propane Energy Solutions</t>
  </si>
  <si>
    <t>1950 MOUNTDALE</t>
  </si>
  <si>
    <t>P7E3B1</t>
  </si>
  <si>
    <t>7903102P615</t>
  </si>
  <si>
    <t>IROQUOIS FALLS A</t>
  </si>
  <si>
    <t>519 P.O. Box</t>
  </si>
  <si>
    <t>P0K1G0</t>
  </si>
  <si>
    <t>PROPANE EXPRESS INC</t>
  </si>
  <si>
    <t>300, BOULEVARD MONETTE</t>
  </si>
  <si>
    <t>J0L 2K0</t>
  </si>
  <si>
    <t>4471P615</t>
  </si>
  <si>
    <t>PROPANE GLOBAL LOUTEC LOCATION SOREL</t>
  </si>
  <si>
    <t>PROPANE GLOBAL // LOUTEC LOCATION SOREL</t>
  </si>
  <si>
    <t>370, RUE DU COLLEGE</t>
  </si>
  <si>
    <t>J3P 6T7</t>
  </si>
  <si>
    <t>6009P615</t>
  </si>
  <si>
    <t>PROPANE GRG INC</t>
  </si>
  <si>
    <t>425, 2E AVENUE</t>
  </si>
  <si>
    <t>G6E 3H2</t>
  </si>
  <si>
    <t>PROPANE GUYS LTD</t>
  </si>
  <si>
    <t>PROPANE GUYS LTD.</t>
  </si>
  <si>
    <t>4 RR 4</t>
  </si>
  <si>
    <t>972580P615</t>
  </si>
  <si>
    <t>PROPANE LEGER INC</t>
  </si>
  <si>
    <t>PROPANE LEGER INC.</t>
  </si>
  <si>
    <t>460 GRAND BOULEVARD</t>
  </si>
  <si>
    <t>PROPANE LEVAC PROPANE</t>
  </si>
  <si>
    <t>PERTH</t>
  </si>
  <si>
    <t>51 INDUSTRIAL ROAD</t>
  </si>
  <si>
    <t>K7H 3P2</t>
  </si>
  <si>
    <t>17532P615</t>
  </si>
  <si>
    <t>PROPANE LEVAC PROPANE INC</t>
  </si>
  <si>
    <t>PROPANE LEVAC PROPANE INC.</t>
  </si>
  <si>
    <t>ST-ISIDORE</t>
  </si>
  <si>
    <t>5552, COUNTY ROAD # 9, P.O. BOX 369</t>
  </si>
  <si>
    <t>K0C 2B0</t>
  </si>
  <si>
    <t>1525 JOHN COUNTER BLVD. UNIT # 1</t>
  </si>
  <si>
    <t>K7M 3L5</t>
  </si>
  <si>
    <t>PROPANE M BERNECHE INC</t>
  </si>
  <si>
    <t>SAINT-BARTHELEMY</t>
  </si>
  <si>
    <t>260 SAINT-JOACHIM</t>
  </si>
  <si>
    <t>J0K1X0</t>
  </si>
  <si>
    <t>6208P615</t>
  </si>
  <si>
    <t>PROPANE M M INC.</t>
  </si>
  <si>
    <t>987, 3 RUE</t>
  </si>
  <si>
    <t>G8P 2X8</t>
  </si>
  <si>
    <t>PROPANE MANIWAKI STATION DE SERVICE HILLIKER</t>
  </si>
  <si>
    <t>PROPANE MANIWAKI  / STATION DE SERVICE HILLIKER</t>
  </si>
  <si>
    <t>MANIWAKI</t>
  </si>
  <si>
    <t>54, PRINCIPALE NORD</t>
  </si>
  <si>
    <t>J9E 2B3</t>
  </si>
  <si>
    <t>6291P615</t>
  </si>
  <si>
    <t>PROPANE MM DIV DE NUTRINOR</t>
  </si>
  <si>
    <t>555, RANG 6 SUD</t>
  </si>
  <si>
    <t>G0W 2L0</t>
  </si>
  <si>
    <t>4523P615</t>
  </si>
  <si>
    <t>PROPANE MULTI SERVICES INC</t>
  </si>
  <si>
    <t>PROPANE MULTI-SERVICES INC.</t>
  </si>
  <si>
    <t>3800 GUILLAUME-COUTURE</t>
  </si>
  <si>
    <t>G6W1H7</t>
  </si>
  <si>
    <t>7332P615</t>
  </si>
  <si>
    <t>PROPANE NORD COTIER</t>
  </si>
  <si>
    <t>PROPANE NORD CÔTIER</t>
  </si>
  <si>
    <t>241 KEGASKA</t>
  </si>
  <si>
    <t>G4R1Z9</t>
  </si>
  <si>
    <t>7882P615</t>
  </si>
  <si>
    <t>PROPANE NORD OUEST INC</t>
  </si>
  <si>
    <t>PROPANE NORD-OUEST INC</t>
  </si>
  <si>
    <t>2701, BOULEVARD JEAN-JACQUES COSSETTE</t>
  </si>
  <si>
    <t>J9P 6Y3</t>
  </si>
  <si>
    <t>7522P615</t>
  </si>
  <si>
    <t>PROPANE OUTAOUAIS 9012 2169 QUEBEC INC</t>
  </si>
  <si>
    <t>PROPANE OUTAOUAIS / 9012-2169 QUÉBEC INC.</t>
  </si>
  <si>
    <t>1069 BOUL. MALONEY EST</t>
  </si>
  <si>
    <t>J8P 1H6</t>
  </si>
  <si>
    <t>4949P615</t>
  </si>
  <si>
    <t>PROPANE PATRICK INC</t>
  </si>
  <si>
    <t>PROPANE PATRICK INC.</t>
  </si>
  <si>
    <t>1305, AVENUE SAINT JEAN</t>
  </si>
  <si>
    <t>J7K 2K8</t>
  </si>
  <si>
    <t>MAIN RD GEORGE'S BROOK BOX 1947</t>
  </si>
  <si>
    <t>A0E 1J0</t>
  </si>
  <si>
    <t>PROPANE PLUS INC PPT TRANSPORT INC</t>
  </si>
  <si>
    <t>PROPANE PLUS INC// PPT TRANSPORT INC.</t>
  </si>
  <si>
    <t>6163P615</t>
  </si>
  <si>
    <t>PROPANE PLUS SERVICE CENTRE</t>
  </si>
  <si>
    <t>60 GREAT NORTHERN ROAD</t>
  </si>
  <si>
    <t>P6B 4Y5</t>
  </si>
  <si>
    <t>16831P615</t>
  </si>
  <si>
    <t>PROPANE QUEBEC INC</t>
  </si>
  <si>
    <t>Propane Québec Inc.</t>
  </si>
  <si>
    <t>9001 DE L'ACADIE</t>
  </si>
  <si>
    <t>H4N3H7</t>
  </si>
  <si>
    <t>PROPANE SELECT INC</t>
  </si>
  <si>
    <t>7303P615</t>
  </si>
  <si>
    <t>PROPANE SÉLECT INC.</t>
  </si>
  <si>
    <t>685 ARMAND-THÉRIAULT</t>
  </si>
  <si>
    <t>G5R6B9</t>
  </si>
  <si>
    <t>PROPANE SERVICES LTD</t>
  </si>
  <si>
    <t>GRAND FALLS-WINDSOR</t>
  </si>
  <si>
    <t>2 LINCOLN ROAD</t>
  </si>
  <si>
    <t>A2A 0A1</t>
  </si>
  <si>
    <t>3514P615</t>
  </si>
  <si>
    <t>PROQUIP ON SITE DIESEL REFUELLING LTD</t>
  </si>
  <si>
    <t>PROQUIP ON-SITE DIESEL REFUELLING LTD.</t>
  </si>
  <si>
    <t>4355 NAPIER STREET   (LEGAL ADDRESS) OFFICE AT  1314 KETCH COURT, COQUITLAM</t>
  </si>
  <si>
    <t>V5C 3G9</t>
  </si>
  <si>
    <t>22174P621</t>
  </si>
  <si>
    <t>PRORESP</t>
  </si>
  <si>
    <t>ProResp</t>
  </si>
  <si>
    <t>1815 17TH</t>
  </si>
  <si>
    <t>N4K0G6</t>
  </si>
  <si>
    <t>14810P662</t>
  </si>
  <si>
    <t>367 MUSKOKA RD.  #3  NORTH UNIT #1</t>
  </si>
  <si>
    <t>PIH IH6</t>
  </si>
  <si>
    <t>PROSOL DISTRIBUTION INC</t>
  </si>
  <si>
    <t>165 DESLAURIERS</t>
  </si>
  <si>
    <t>H4N2S4</t>
  </si>
  <si>
    <t>6762P624</t>
  </si>
  <si>
    <t>PROSOL INC</t>
  </si>
  <si>
    <t>Prosol Inc.</t>
  </si>
  <si>
    <t>13375 76 101</t>
  </si>
  <si>
    <t>V3W6J3</t>
  </si>
  <si>
    <t>2033786P624</t>
  </si>
  <si>
    <t>PROSOLVE CONSULTING LTD</t>
  </si>
  <si>
    <t>ProSolve Consulting Ltd.</t>
  </si>
  <si>
    <t>10024 29A</t>
  </si>
  <si>
    <t>T6N1A8</t>
  </si>
  <si>
    <t>8953736P624</t>
  </si>
  <si>
    <t>PROSPECTAIR</t>
  </si>
  <si>
    <t>15 DE L'ÉTANG</t>
  </si>
  <si>
    <t>J9J3S9</t>
  </si>
  <si>
    <t>2252746P621</t>
  </si>
  <si>
    <t>PROTECH CHEMICALS LTD</t>
  </si>
  <si>
    <t>PROTECH CHEMICALS LTD.</t>
  </si>
  <si>
    <t>150 KLONDIKE DRIVE</t>
  </si>
  <si>
    <t>M9L1X3</t>
  </si>
  <si>
    <t>14206P632</t>
  </si>
  <si>
    <t>PROTECH CHEMICALS LTD CHIMIE LTEE</t>
  </si>
  <si>
    <t>PROTECH CHEMICALS LTD/CHIMIE LTEE</t>
  </si>
  <si>
    <t>7600 HENRI-BOURASSA</t>
  </si>
  <si>
    <t>H4S1W3</t>
  </si>
  <si>
    <t>PROTECH PROTECTION INCENDIE</t>
  </si>
  <si>
    <t>700, RUE DU PARC, SUITE 103</t>
  </si>
  <si>
    <t>J7R0A3</t>
  </si>
  <si>
    <t>6197P632</t>
  </si>
  <si>
    <t>PROTECTION INCENDIE CFS LTEE</t>
  </si>
  <si>
    <t>365 DES COMMANDANTS</t>
  </si>
  <si>
    <t>G8T9A2</t>
  </si>
  <si>
    <t>PROTECTION INCENDIE PC INC</t>
  </si>
  <si>
    <t>512728P632</t>
  </si>
  <si>
    <t>PROTECTION INCENDIE GARVEX INC</t>
  </si>
  <si>
    <t>PROTECTION INCENDIE GARVEX INC.</t>
  </si>
  <si>
    <t>NOUVELLE</t>
  </si>
  <si>
    <t>130, ROUTE 132  EST CP 340</t>
  </si>
  <si>
    <t>G0C 2E0</t>
  </si>
  <si>
    <t>5314P632</t>
  </si>
  <si>
    <t>PROTECTION INCENDIE MCI INC MARCO COURNOYER</t>
  </si>
  <si>
    <t>PROTECTION INCENDIE MCI INC. (MARCO COURNOYER)</t>
  </si>
  <si>
    <t>5415, RUE ARMAND-FRAPPIER</t>
  </si>
  <si>
    <t>J3Z 1J4</t>
  </si>
  <si>
    <t>7290P632</t>
  </si>
  <si>
    <t>Protection Incendie PC Inc</t>
  </si>
  <si>
    <t>7713 DUMESNIL</t>
  </si>
  <si>
    <t>G1H3H2</t>
  </si>
  <si>
    <t>PROTECTION INCENDIE VIPOND INC</t>
  </si>
  <si>
    <t>PROTECTION INCENDIE VIPOND INC.</t>
  </si>
  <si>
    <t>L'ILE-BIZARD</t>
  </si>
  <si>
    <t>665 CLÉMENT</t>
  </si>
  <si>
    <t>H9C1X4</t>
  </si>
  <si>
    <t>PROTEK PAINT LTD</t>
  </si>
  <si>
    <t>PROTEK PAINT LTD.</t>
  </si>
  <si>
    <t>335 HORNER AVENUE</t>
  </si>
  <si>
    <t>M8W 1Z6</t>
  </si>
  <si>
    <t>12620P632</t>
  </si>
  <si>
    <t>PROTHANE</t>
  </si>
  <si>
    <t>312 ALLIANCE ROAD</t>
  </si>
  <si>
    <t>L9T 2V2</t>
  </si>
  <si>
    <t>12621P635</t>
  </si>
  <si>
    <t>PROTONICS CLEANING SOLUTIONS CORPORATION PROTONICS</t>
  </si>
  <si>
    <t>PROTONICS CLEANING SOLUTIONS CORPORATION (PROTONICS</t>
  </si>
  <si>
    <t>#270 - 19358 -  96TH AVENUE   (OFFICE #275) N49.17591 BY W122.68681</t>
  </si>
  <si>
    <t>V4N 4C1</t>
  </si>
  <si>
    <t>22647P635</t>
  </si>
  <si>
    <t>PROTOS SHIPPING</t>
  </si>
  <si>
    <t>1660 HOLLIS ST SUITE 902</t>
  </si>
  <si>
    <t>B3J 1V7</t>
  </si>
  <si>
    <t>2417P632</t>
  </si>
  <si>
    <t>PROVINCIAL AIRLINES</t>
  </si>
  <si>
    <t>DEER LAKE</t>
  </si>
  <si>
    <t>DEER LAKE AIRPORT TERMINAL</t>
  </si>
  <si>
    <t>A8A 1A1</t>
  </si>
  <si>
    <t>3576P615</t>
  </si>
  <si>
    <t>Provincial Airlines</t>
  </si>
  <si>
    <t>975 ROMÉO-VACHON</t>
  </si>
  <si>
    <t>H4Y1H1</t>
  </si>
  <si>
    <t>400 P.O. Box</t>
  </si>
  <si>
    <t>A1V1W8</t>
  </si>
  <si>
    <t>GOOSE BAY AIRPORT</t>
  </si>
  <si>
    <t>A0P 1C0</t>
  </si>
  <si>
    <t>PROVINCIAL AIRLINES LIMITEDAIRPORT COUNTER</t>
  </si>
  <si>
    <t>Provincial Airlines Limited(airport Counter)</t>
  </si>
  <si>
    <t>498 PO</t>
  </si>
  <si>
    <t>PROVINCIAL AIRLINES LTD</t>
  </si>
  <si>
    <t>Provincial Airlines Ltd</t>
  </si>
  <si>
    <t>647 BARNES ROAD HALIFAX INTERNATIONAL AIRPORT</t>
  </si>
  <si>
    <t>Provincial Airlines Ltd.</t>
  </si>
  <si>
    <t>PORT AU CHOIX</t>
  </si>
  <si>
    <t>A0K4C0</t>
  </si>
  <si>
    <t>PROVINCIAL AIRLINES OTTER CREEK BASE</t>
  </si>
  <si>
    <t>Provincial Airlines Otter Creek Base</t>
  </si>
  <si>
    <t>PROVINCIAL AIRLINES STORES</t>
  </si>
  <si>
    <t>Provincial Airlines Stores</t>
  </si>
  <si>
    <t>29030 P.O. Box</t>
  </si>
  <si>
    <t>PROVINCIAL AIRWAYS</t>
  </si>
  <si>
    <t>ROSETOWN</t>
  </si>
  <si>
    <t>1635 P.O. Box</t>
  </si>
  <si>
    <t>S0L2V0</t>
  </si>
  <si>
    <t>2170 P.O. Box</t>
  </si>
  <si>
    <t>PROVINCIAL CONSTRUCTION NIAGARA FALLS LTD</t>
  </si>
  <si>
    <t>PROVINCIAL CONSTRUCTION (NIAGARA FALLS) LTD.</t>
  </si>
  <si>
    <t>4382 MONTROSE ROAD</t>
  </si>
  <si>
    <t>L2H 1K2</t>
  </si>
  <si>
    <t>16185P615</t>
  </si>
  <si>
    <t>PROVINCIAL ENVIRONMENTAL SERVICES INC</t>
  </si>
  <si>
    <t>PROVINCIAL ENVIRONMENTAL SERVICES INC.</t>
  </si>
  <si>
    <t>505 KENORA AVENUE, BUILDING 4</t>
  </si>
  <si>
    <t>L8N 3N9</t>
  </si>
  <si>
    <t>15314P615</t>
  </si>
  <si>
    <t>PROVINCIAL EXPRESS</t>
  </si>
  <si>
    <t>15 DUFFY PLACE</t>
  </si>
  <si>
    <t>2371P615</t>
  </si>
  <si>
    <t>PROVINCIAL HEALTH AUTHORITY</t>
  </si>
  <si>
    <t>Provincial Health Authority</t>
  </si>
  <si>
    <t>22051 FRASER</t>
  </si>
  <si>
    <t>V3A4H4</t>
  </si>
  <si>
    <t>153004P615</t>
  </si>
  <si>
    <t>PROVINCIAL HELICOPTERS</t>
  </si>
  <si>
    <t>LAC DU BONNET</t>
  </si>
  <si>
    <t>579 P.O. Box</t>
  </si>
  <si>
    <t>R0E1A0</t>
  </si>
  <si>
    <t>1793294P615</t>
  </si>
  <si>
    <t>PROVINCIAL REFREGERATION LTD</t>
  </si>
  <si>
    <t>23 RHODORA PLACE</t>
  </si>
  <si>
    <t>A1A 4W8</t>
  </si>
  <si>
    <t>3830P615</t>
  </si>
  <si>
    <t>PROVINCIAL VETERINARY CENTRE NB DEPT OF AGRICULTURE</t>
  </si>
  <si>
    <t>PROVINCIAL VETERINARY CENTRE, NB DEPT. OF AGRICULTURE</t>
  </si>
  <si>
    <t>850 LINCOLN RD BOX 6000</t>
  </si>
  <si>
    <t>E3B 8M7</t>
  </si>
  <si>
    <t>2076P615</t>
  </si>
  <si>
    <t>PROVINCIAL VETERINARY LABORATORY</t>
  </si>
  <si>
    <t>PO BOX 7400 BROOKFIELD RD</t>
  </si>
  <si>
    <t>A1E 3Y5</t>
  </si>
  <si>
    <t>3685P615</t>
  </si>
  <si>
    <t>PROWELL STIMULATION SERVICES LTD</t>
  </si>
  <si>
    <t>PROWELL STIMULATION SERVICES LTD.</t>
  </si>
  <si>
    <t>1239 P.O. Box</t>
  </si>
  <si>
    <t>1053004P642</t>
  </si>
  <si>
    <t>PRTI PACIFIC RIM TRANSPORT INC</t>
  </si>
  <si>
    <t>PRTI / PACIFIC RIM TRANSPORT INC.</t>
  </si>
  <si>
    <t>7420 HOPCOTT ROAD</t>
  </si>
  <si>
    <t>V4G 1B6</t>
  </si>
  <si>
    <t>21496P631</t>
  </si>
  <si>
    <t>PRUDHOMME TECHNOLOGIES INC</t>
  </si>
  <si>
    <t>PRUD'HOMME TECHNOLOGIES INC</t>
  </si>
  <si>
    <t>46, BOULEVARD MAPLE GROVE (SECTEUR MAPLE GROVE)</t>
  </si>
  <si>
    <t>J6N 1K3</t>
  </si>
  <si>
    <t>5847P635</t>
  </si>
  <si>
    <t>PSC CUSTOM LP CONDUCTING BUSINESS AS POLAR SERVICE CENTERS</t>
  </si>
  <si>
    <t>PSC Custom, LP (conducting business as Polar Service Centers)</t>
  </si>
  <si>
    <t>330 SPARKS</t>
  </si>
  <si>
    <t>K1A0N5</t>
  </si>
  <si>
    <t>3852585P223</t>
  </si>
  <si>
    <t>PSDL</t>
  </si>
  <si>
    <t>130 ROLAND-GODARD</t>
  </si>
  <si>
    <t>J7Y4P7</t>
  </si>
  <si>
    <t>2294154P234</t>
  </si>
  <si>
    <t>PSI TECHNOLOGIES INC</t>
  </si>
  <si>
    <t>221 JESSOP AVENUE</t>
  </si>
  <si>
    <t>S7N-1Y3</t>
  </si>
  <si>
    <t>P232</t>
  </si>
  <si>
    <t>10949P232</t>
  </si>
  <si>
    <t>PSION</t>
  </si>
  <si>
    <t>2100 MEADOWVALE BLVD.</t>
  </si>
  <si>
    <t>L5N-7J9</t>
  </si>
  <si>
    <t>17220P250</t>
  </si>
  <si>
    <t>PTL ENTERPRISES LTD</t>
  </si>
  <si>
    <t>PO BOX 60075 STN FRASER</t>
  </si>
  <si>
    <t>V5W4B5</t>
  </si>
  <si>
    <t>23939P345</t>
  </si>
  <si>
    <t>PUBLIC HEALTH AGENCY OF CANADA</t>
  </si>
  <si>
    <t>110 STONE RD. WEST</t>
  </si>
  <si>
    <t>N1G 3W4</t>
  </si>
  <si>
    <t>10603P142</t>
  </si>
  <si>
    <t>PUBLIC HEALTH ONTARIO</t>
  </si>
  <si>
    <t>Public Health Ontario</t>
  </si>
  <si>
    <t>661 UNIVERSITY</t>
  </si>
  <si>
    <t>M5G1M1</t>
  </si>
  <si>
    <t>1852971P142</t>
  </si>
  <si>
    <t>PUBLIC HEALTH SERVICES AUTHORITY PENTICTON REGIONAL HOSPITAL</t>
  </si>
  <si>
    <t>PUBLIC HEALTH SERVICES AUTHORITY - Penticton Regional Hospital</t>
  </si>
  <si>
    <t>550 CARMI</t>
  </si>
  <si>
    <t>V2A3G6</t>
  </si>
  <si>
    <t>5063272P142</t>
  </si>
  <si>
    <t>PUBLIC WORKS AND GOVERNMENT SERVICES</t>
  </si>
  <si>
    <t>PUBLIC WORKS &amp; GOVERNMENT SERVICES</t>
  </si>
  <si>
    <t>MIDDLETON</t>
  </si>
  <si>
    <t>SOLDIERS MEMORIAL HOSPITAL</t>
  </si>
  <si>
    <t>B0S 1P0</t>
  </si>
  <si>
    <t>1449P142</t>
  </si>
  <si>
    <t>PUITS FRECHETTE AND ASS</t>
  </si>
  <si>
    <t>PUITS FRECHETTE &amp; ASS.</t>
  </si>
  <si>
    <t>16318 SAINT-DOMINIQUE</t>
  </si>
  <si>
    <t>J7N1T6</t>
  </si>
  <si>
    <t>7923P321</t>
  </si>
  <si>
    <t>PULP AND PAPER RESEARCH</t>
  </si>
  <si>
    <t>PULP &amp; PAPER RESEARCH</t>
  </si>
  <si>
    <t>3800 WESBROOK MALL</t>
  </si>
  <si>
    <t>V6S 2L9</t>
  </si>
  <si>
    <t>P415</t>
  </si>
  <si>
    <t>20775P415</t>
  </si>
  <si>
    <t>PULSE SCIENTIFIC INC</t>
  </si>
  <si>
    <t>5100 SOUTH SERVICE ROAD, UNIT #18</t>
  </si>
  <si>
    <t>L7L-6A5</t>
  </si>
  <si>
    <t>17299P422</t>
  </si>
  <si>
    <t>PUMPS AND PRESSURE INC</t>
  </si>
  <si>
    <t>PUMPS &amp; PRESSURE INC</t>
  </si>
  <si>
    <t>5850 BYRNE 11</t>
  </si>
  <si>
    <t>2533067P512</t>
  </si>
  <si>
    <t>PURDUE FREDERICK INC</t>
  </si>
  <si>
    <t>PURDUE FREDERICK INC.</t>
  </si>
  <si>
    <t>575 GRANITE COURT</t>
  </si>
  <si>
    <t>L1W 3W8</t>
  </si>
  <si>
    <t>12525P631</t>
  </si>
  <si>
    <t>PURE CEM SERVICES</t>
  </si>
  <si>
    <t>Pure Cem Services</t>
  </si>
  <si>
    <t>MIDALE</t>
  </si>
  <si>
    <t>S0C1S0</t>
  </si>
  <si>
    <t>PURECHEM SERVICES</t>
  </si>
  <si>
    <t>1034454P625</t>
  </si>
  <si>
    <t>PURE CHEM</t>
  </si>
  <si>
    <t>1053496P625</t>
  </si>
  <si>
    <t>PURE METAL GALVANIZING</t>
  </si>
  <si>
    <t>7470 BREN RD.</t>
  </si>
  <si>
    <t>L4T 1H4</t>
  </si>
  <si>
    <t>12526P653</t>
  </si>
  <si>
    <t>PureChem Services</t>
  </si>
  <si>
    <t>R0M1L0</t>
  </si>
  <si>
    <t>PURECHEM SERVICES A DIVISION OF CANADIAN ENERGY SERVICES</t>
  </si>
  <si>
    <t>PureChem Services A Division Of Canadian Energy Services</t>
  </si>
  <si>
    <t>1451 NORTH SERVICE</t>
  </si>
  <si>
    <t>S9H3S9</t>
  </si>
  <si>
    <t>PURIFIED WATER STORE</t>
  </si>
  <si>
    <t>1182 MARINE DRIVE</t>
  </si>
  <si>
    <t>V7P1SB</t>
  </si>
  <si>
    <t>23797P613</t>
  </si>
  <si>
    <t>PUROLATOR</t>
  </si>
  <si>
    <t>Purolator</t>
  </si>
  <si>
    <t>29001 P.O. Box</t>
  </si>
  <si>
    <t>7513P643</t>
  </si>
  <si>
    <t>1550 CREDITSTONE</t>
  </si>
  <si>
    <t>L4K5N1</t>
  </si>
  <si>
    <t>9300 AIRPORT</t>
  </si>
  <si>
    <t>L0R1W0</t>
  </si>
  <si>
    <t>360 NORMAN</t>
  </si>
  <si>
    <t>H8R1A1</t>
  </si>
  <si>
    <t>2005, BOUL. DAGENAIS OUEST</t>
  </si>
  <si>
    <t>H7L 5V1</t>
  </si>
  <si>
    <t>PUROLATOR COURIER</t>
  </si>
  <si>
    <t>13 PELTON ST. CORNWALLIS INDUSTRIAL PARK</t>
  </si>
  <si>
    <t>B4N 3V7</t>
  </si>
  <si>
    <t>PUROLATOR COURIER LTD</t>
  </si>
  <si>
    <t>667 BARNES ROAD</t>
  </si>
  <si>
    <t>B2T 1K5</t>
  </si>
  <si>
    <t>1 BAYVIEW DRIVE BAYVIEW BUSINESS PARK</t>
  </si>
  <si>
    <t>B2N 5A1</t>
  </si>
  <si>
    <t>38 ISNOR DR. BURNSIDE IND. PARK</t>
  </si>
  <si>
    <t>B3B 1W3</t>
  </si>
  <si>
    <t>104 INDUSTRIAL DRIVE</t>
  </si>
  <si>
    <t>B1P 6V1</t>
  </si>
  <si>
    <t>502 BRACKLEY POINT ROAD</t>
  </si>
  <si>
    <t>C1A 8C3</t>
  </si>
  <si>
    <t>Purolator Courier</t>
  </si>
  <si>
    <t>30 AERO</t>
  </si>
  <si>
    <t>T2E8Z9</t>
  </si>
  <si>
    <t>110 MAIN STREET 2ND FLOOR</t>
  </si>
  <si>
    <t>E1C 1H7</t>
  </si>
  <si>
    <t>5 INDUSTRY AVE #3</t>
  </si>
  <si>
    <t>B5A 4B6</t>
  </si>
  <si>
    <t>48 HATHAWAY CRES. P O BOX 4013</t>
  </si>
  <si>
    <t>E2M 3E6</t>
  </si>
  <si>
    <t>840 RIORDON BATHURST INDUSTRIAL PARK</t>
  </si>
  <si>
    <t>E2A 3Z1</t>
  </si>
  <si>
    <t>16 DUFFY</t>
  </si>
  <si>
    <t>A1B4M5</t>
  </si>
  <si>
    <t>17718 114</t>
  </si>
  <si>
    <t>T5S2N4</t>
  </si>
  <si>
    <t>1855 CHAMPLAIN ST</t>
  </si>
  <si>
    <t>E1A 7P5</t>
  </si>
  <si>
    <t>20 CORNWALL ROAD P.O. BOX 1386  STATION "A"</t>
  </si>
  <si>
    <t>E3B 5E3</t>
  </si>
  <si>
    <t>PUROLATOR COURIER LIMITED</t>
  </si>
  <si>
    <t>PUROLATOR  COURIER LIMITED.</t>
  </si>
  <si>
    <t>830-836 UPPER JAMES STREET</t>
  </si>
  <si>
    <t>L9C 3A4</t>
  </si>
  <si>
    <t>3330 HAWTHORNE ROAD</t>
  </si>
  <si>
    <t>K1G 3W9</t>
  </si>
  <si>
    <t>99 SOUTH INDUSTRIAL DRIVE</t>
  </si>
  <si>
    <t>S6V-7L7</t>
  </si>
  <si>
    <t>2675 AVENUE C NORTH</t>
  </si>
  <si>
    <t>S7L 7M8</t>
  </si>
  <si>
    <t>302 KENSINGTON AVE</t>
  </si>
  <si>
    <t>702 TORONTO ST</t>
  </si>
  <si>
    <t>S4R 8L1</t>
  </si>
  <si>
    <t>1401 HWY 17 EAST</t>
  </si>
  <si>
    <t>P9N-1M1</t>
  </si>
  <si>
    <t>939 DOUGLAS STREET</t>
  </si>
  <si>
    <t>R7A 7B3</t>
  </si>
  <si>
    <t>140 MAIN STREET</t>
  </si>
  <si>
    <t>P7B 5G3</t>
  </si>
  <si>
    <t>PUROLATOR COURIER LTD.</t>
  </si>
  <si>
    <t>62 VULCAN STREET</t>
  </si>
  <si>
    <t>M9W 1L2</t>
  </si>
  <si>
    <t>613 ADAMS RD. NORTH KELOWNBA AREA</t>
  </si>
  <si>
    <t>V1V 1K3</t>
  </si>
  <si>
    <t>#1 - 10404 - 101ST AVE.</t>
  </si>
  <si>
    <t>V1J 2B8</t>
  </si>
  <si>
    <t>300 LACROIX STREET, BUILDING B, UNIT 7</t>
  </si>
  <si>
    <t>N7M 2V7</t>
  </si>
  <si>
    <t>351 KAIEN ROAD INDUSTRIAL PARK</t>
  </si>
  <si>
    <t>V8J3R2</t>
  </si>
  <si>
    <t>41 GRANT TIMMINS DR.</t>
  </si>
  <si>
    <t>K7M 8N3</t>
  </si>
  <si>
    <t>9325-200TH STREET, BUILDING B</t>
  </si>
  <si>
    <t>V1M-3A7</t>
  </si>
  <si>
    <t>1300 KELLY LAKE ROAD</t>
  </si>
  <si>
    <t>P3E 5P4</t>
  </si>
  <si>
    <t>NIAGARA ON THE LAKE</t>
  </si>
  <si>
    <t>550 YORK ROAD</t>
  </si>
  <si>
    <t>L0S 1J0</t>
  </si>
  <si>
    <t>2801 45TH AVENUE</t>
  </si>
  <si>
    <t>V1T 2N5</t>
  </si>
  <si>
    <t>800 LAVAL CRESCENT</t>
  </si>
  <si>
    <t>V2C 5P3</t>
  </si>
  <si>
    <t>769 POWERLINE RD (AT OAK PARK RD)</t>
  </si>
  <si>
    <t>N3T 5L7</t>
  </si>
  <si>
    <t>POINT EDWARD</t>
  </si>
  <si>
    <t>125 KENDALL ST.</t>
  </si>
  <si>
    <t>N7V 4G6</t>
  </si>
  <si>
    <t>1870 - 20TH ST. EAST</t>
  </si>
  <si>
    <t>980 CECELIA STREET</t>
  </si>
  <si>
    <t>K8B 1A7</t>
  </si>
  <si>
    <t>324 BURRITT ST,</t>
  </si>
  <si>
    <t>N5A 0A3</t>
  </si>
  <si>
    <t>429 MCALONEY CRES PRINCE GEORGE NORTH</t>
  </si>
  <si>
    <t>V2K 4L2</t>
  </si>
  <si>
    <t>90 SILVER STAR BLVD.</t>
  </si>
  <si>
    <t>M1V 4V8</t>
  </si>
  <si>
    <t>133 JAMESON ROAD</t>
  </si>
  <si>
    <t>Purolator Courier Ltd.</t>
  </si>
  <si>
    <t>2100 8TH</t>
  </si>
  <si>
    <t>S7H0V1</t>
  </si>
  <si>
    <t>2245 DOUGLAS ROAD</t>
  </si>
  <si>
    <t>V5C 5A9</t>
  </si>
  <si>
    <t>3700 JERICO ROAD</t>
  </si>
  <si>
    <t>V7B 1M5</t>
  </si>
  <si>
    <t>#4 - 403 INDUSTRIAL ROAD A</t>
  </si>
  <si>
    <t>V1C 4X8</t>
  </si>
  <si>
    <t>43 TANK FARM ROAD FORMERLY THURLOW ROAD</t>
  </si>
  <si>
    <t>K8N 4Z6</t>
  </si>
  <si>
    <t>CASTLEGAR</t>
  </si>
  <si>
    <t>1371 GROSVONOR ROAD</t>
  </si>
  <si>
    <t>V1N 4G5</t>
  </si>
  <si>
    <t>200 - 115TH AVE.</t>
  </si>
  <si>
    <t>V1G 3C4</t>
  </si>
  <si>
    <t>198 PROGRESS ROAD</t>
  </si>
  <si>
    <t>P1B 8G4</t>
  </si>
  <si>
    <t>1 CUDDY COURT</t>
  </si>
  <si>
    <t>N5V 4N4</t>
  </si>
  <si>
    <t>3455 MAINWAY DR.</t>
  </si>
  <si>
    <t>L7M 1A2</t>
  </si>
  <si>
    <t>330 BAYVIEW DRIVE</t>
  </si>
  <si>
    <t>L4N 4Y8</t>
  </si>
  <si>
    <t>3607 SHENTON RD.</t>
  </si>
  <si>
    <t>V9T-2H1</t>
  </si>
  <si>
    <t>40 INDUSTRIAL COURT "A"</t>
  </si>
  <si>
    <t>P6B 5C3</t>
  </si>
  <si>
    <t>15 BLAIR DR.</t>
  </si>
  <si>
    <t>L6T 2H4</t>
  </si>
  <si>
    <t>404-2140 SUMAS WAY</t>
  </si>
  <si>
    <t>V2S 2C7</t>
  </si>
  <si>
    <t>PUROLATOR COURIER LTD FREIGHT DIVISION</t>
  </si>
  <si>
    <t>Purolator Courier LTD - Freight Division</t>
  </si>
  <si>
    <t>18233 BLUNDELL 110</t>
  </si>
  <si>
    <t>V6W1L8</t>
  </si>
  <si>
    <t>PUROLATOR COURIER LTD STARLYNX COMMUNICATIONS</t>
  </si>
  <si>
    <t>Purolator Courier Ltd. StarLynx Communications</t>
  </si>
  <si>
    <t>1080 P.O. Box</t>
  </si>
  <si>
    <t>PUROLATOR COURRIER LTEE</t>
  </si>
  <si>
    <t>1460, JUTRAS OUEST</t>
  </si>
  <si>
    <t>G6T 2B4</t>
  </si>
  <si>
    <t>PUROLATOR COURRIER LTÉE</t>
  </si>
  <si>
    <t>7000 ARMAND-VIAU</t>
  </si>
  <si>
    <t>G2C2C4</t>
  </si>
  <si>
    <t>PUROLATOR LTD LTEE</t>
  </si>
  <si>
    <t>PUROLATOR  LTD/LTEE</t>
  </si>
  <si>
    <t>500 CHABANEL</t>
  </si>
  <si>
    <t>H2N1G8</t>
  </si>
  <si>
    <t>PUROLATOR LTD/LTEE</t>
  </si>
  <si>
    <t>370 ROLAND-GODARD</t>
  </si>
  <si>
    <t>1330 GRAHAM BELL</t>
  </si>
  <si>
    <t>J4B 6H5</t>
  </si>
  <si>
    <t>193 INDUSTRIEL</t>
  </si>
  <si>
    <t>G5L 7C7</t>
  </si>
  <si>
    <t>3818, BOULEVARD TASCHEREAU (ARRONDISSEMENT GREENFIELD PARK)</t>
  </si>
  <si>
    <t>J80-2H9</t>
  </si>
  <si>
    <t>111 BOUL. INDUSTRIEL</t>
  </si>
  <si>
    <t>J6A-4X5</t>
  </si>
  <si>
    <t>195 DES DISTRIBUTEURS</t>
  </si>
  <si>
    <t>J9P 4N8</t>
  </si>
  <si>
    <t>5000 DE LA CÔTE-VERTU</t>
  </si>
  <si>
    <t>H4S2E7</t>
  </si>
  <si>
    <t>PUTNAM TERMINAL COMPANY LTD</t>
  </si>
  <si>
    <t>Putnam Terminal Company Ltd</t>
  </si>
  <si>
    <t>930 DIXON</t>
  </si>
  <si>
    <t>M9W1J9</t>
  </si>
  <si>
    <t>P355</t>
  </si>
  <si>
    <t>9153321P355</t>
  </si>
  <si>
    <t>PWC PRO WEST COATINGS</t>
  </si>
  <si>
    <t>418 GERTRUDE STREET</t>
  </si>
  <si>
    <t>R3L 0M6</t>
  </si>
  <si>
    <t>19634P216</t>
  </si>
  <si>
    <t>PWS SERVICES MONDIAUX PRIORITAIRES</t>
  </si>
  <si>
    <t>PWS - SERVICES MONDIAUX PRIORITAIRES</t>
  </si>
  <si>
    <t>4455 GRIFFITH</t>
  </si>
  <si>
    <t>H4T2A2</t>
  </si>
  <si>
    <t>8637P261</t>
  </si>
  <si>
    <t>PYE BROTHERS FUELS</t>
  </si>
  <si>
    <t>118 INDIAN ROAD SOUTH</t>
  </si>
  <si>
    <t>N7T 3V9</t>
  </si>
  <si>
    <t>P163</t>
  </si>
  <si>
    <t>PYE BROTHERS FUELS ESSO</t>
  </si>
  <si>
    <t>15085P163</t>
  </si>
  <si>
    <t>PYE BROTHERS FUELS  (ESSO)</t>
  </si>
  <si>
    <t>2297 16TH AVE. EAST</t>
  </si>
  <si>
    <t>PYRENE CORPORATION</t>
  </si>
  <si>
    <t>130 ESNA PARK DRIVE</t>
  </si>
  <si>
    <t>L3R 1E3</t>
  </si>
  <si>
    <t>21645P652</t>
  </si>
  <si>
    <t>PYRO PRO FIRE PROTECTION SYSTEMS LTD</t>
  </si>
  <si>
    <t>PYRO PRO FIRE PROTECTION SYSTEMS LTD.</t>
  </si>
  <si>
    <t>950 CARLETON STREET</t>
  </si>
  <si>
    <t>K6H 6B9</t>
  </si>
  <si>
    <t>15266P616</t>
  </si>
  <si>
    <t>PYROMATECK INC</t>
  </si>
  <si>
    <t>PYROMATECK INC.</t>
  </si>
  <si>
    <t>142, VARENNES, PORTE # 28</t>
  </si>
  <si>
    <t>G8T 8G5</t>
  </si>
  <si>
    <t>6026P653</t>
  </si>
  <si>
    <t>PYROTEK INC</t>
  </si>
  <si>
    <t>PYROTEK INC.</t>
  </si>
  <si>
    <t>2400, BOULEVARD LEMIRE</t>
  </si>
  <si>
    <t>J2B 6X9</t>
  </si>
  <si>
    <t>4661P632</t>
  </si>
  <si>
    <t>PYROTEK SPECIAL EFFECTS INC</t>
  </si>
  <si>
    <t>PYROTEK SPECIAL EFFECTS INC.</t>
  </si>
  <si>
    <t>7676 WOODBINE AVE. SUITE # 8</t>
  </si>
  <si>
    <t>L3R 2N2</t>
  </si>
  <si>
    <t>13525P632</t>
  </si>
  <si>
    <t>QBD COOLING SYSTEMS INC</t>
  </si>
  <si>
    <t>QBD Cooling Systems Inc.</t>
  </si>
  <si>
    <t>31 BRAMSTEELE</t>
  </si>
  <si>
    <t>L6W3K6</t>
  </si>
  <si>
    <t>Q132</t>
  </si>
  <si>
    <t>792752Q132</t>
  </si>
  <si>
    <t>QBM LES SERVICES</t>
  </si>
  <si>
    <t>Q.B.M., LES SERVICES</t>
  </si>
  <si>
    <t>1190 B*GIN</t>
  </si>
  <si>
    <t>H4R1X1</t>
  </si>
  <si>
    <t>Q154</t>
  </si>
  <si>
    <t>6513Q154</t>
  </si>
  <si>
    <t>QIKIQTAALUK ENVIRONMENTAL</t>
  </si>
  <si>
    <t>Qikiqtaaluk Environmental</t>
  </si>
  <si>
    <t>IQALUIT</t>
  </si>
  <si>
    <t>1228 P.O. Box</t>
  </si>
  <si>
    <t>X0A0H0</t>
  </si>
  <si>
    <t>Q223</t>
  </si>
  <si>
    <t>1053123Q223</t>
  </si>
  <si>
    <t>QIKIQTANI INDUSTRY LTD</t>
  </si>
  <si>
    <t>Qikiqtani Industry Ltd</t>
  </si>
  <si>
    <t>1772638Q223</t>
  </si>
  <si>
    <t>QIKIQTARJUAQ HEALTH CENTRE</t>
  </si>
  <si>
    <t>Qikiqtarjuaq Health Centre</t>
  </si>
  <si>
    <t>QIKIQTARJUAQ</t>
  </si>
  <si>
    <t>911 PO</t>
  </si>
  <si>
    <t>X0A0B0</t>
  </si>
  <si>
    <t>4372670Q223</t>
  </si>
  <si>
    <t>QILLAQ INNOVATIONS</t>
  </si>
  <si>
    <t>Qillaq Innovations</t>
  </si>
  <si>
    <t>CAMBRIDGE BAY</t>
  </si>
  <si>
    <t>33 PO</t>
  </si>
  <si>
    <t>X0B0C0</t>
  </si>
  <si>
    <t>Q425</t>
  </si>
  <si>
    <t>4332638Q425</t>
  </si>
  <si>
    <t>QIT FER AND TITANE INC</t>
  </si>
  <si>
    <t>QIT-FER &amp; TITANE  INC</t>
  </si>
  <si>
    <t>1625, ROUTE  MARIE-VICTORIN</t>
  </si>
  <si>
    <t>J3R 1M6</t>
  </si>
  <si>
    <t>Q316</t>
  </si>
  <si>
    <t>4944Q316</t>
  </si>
  <si>
    <t>QM ENVIRONMENTAL</t>
  </si>
  <si>
    <t>QM Environmental</t>
  </si>
  <si>
    <t>1707 CLIVEDEN</t>
  </si>
  <si>
    <t>V3M6W5</t>
  </si>
  <si>
    <t>Q551</t>
  </si>
  <si>
    <t>5062609Q551</t>
  </si>
  <si>
    <t>QUADRA CHEMICALS LTD</t>
  </si>
  <si>
    <t>7802 - 98 STREET CLAIRMONT, AB</t>
  </si>
  <si>
    <t>T8V7B9</t>
  </si>
  <si>
    <t>Q362</t>
  </si>
  <si>
    <t>13537Q362</t>
  </si>
  <si>
    <t>QUADRA CHEMICALS LTD.</t>
  </si>
  <si>
    <t>12925 - 146 ST.</t>
  </si>
  <si>
    <t>T5L 2H6</t>
  </si>
  <si>
    <t>1100 BLAIR RD.</t>
  </si>
  <si>
    <t>L7M 1K9</t>
  </si>
  <si>
    <t>QUADRA CHEMICALS WESTERN LTD</t>
  </si>
  <si>
    <t>QUADRA CHEMICALS (WESTERN) LTD.</t>
  </si>
  <si>
    <t>7930 VANTAGE WAY</t>
  </si>
  <si>
    <t>V4G 1A8</t>
  </si>
  <si>
    <t>QUADRA CHIMIE LTEE</t>
  </si>
  <si>
    <t>QUADRA CHIMIE LTÉE</t>
  </si>
  <si>
    <t>3901, F.X. TESSIER</t>
  </si>
  <si>
    <t>J7V5V5</t>
  </si>
  <si>
    <t>4556Q362</t>
  </si>
  <si>
    <t>QUALA</t>
  </si>
  <si>
    <t>Quala</t>
  </si>
  <si>
    <t>2378 ROYAL WINDSOR</t>
  </si>
  <si>
    <t>L6J7Y2</t>
  </si>
  <si>
    <t>Q400</t>
  </si>
  <si>
    <t>792823Q400</t>
  </si>
  <si>
    <t>500 CREDITSTONE</t>
  </si>
  <si>
    <t>L4K3Z3</t>
  </si>
  <si>
    <t>QUALITY ASSURED MANUFACTURING</t>
  </si>
  <si>
    <t>Quality Assured Manufacturing</t>
  </si>
  <si>
    <t>35084 P.O. Box</t>
  </si>
  <si>
    <t>S4X4C6</t>
  </si>
  <si>
    <t>Q432</t>
  </si>
  <si>
    <t>2272785Q432</t>
  </si>
  <si>
    <t>QUALITY BELT MAINTENANCE LTD</t>
  </si>
  <si>
    <t>QUALITY BELT MAINTENANCE LTD.</t>
  </si>
  <si>
    <t>737 GILMORE RD.</t>
  </si>
  <si>
    <t>L2A 5M4</t>
  </si>
  <si>
    <t>Q431</t>
  </si>
  <si>
    <t>13540Q431</t>
  </si>
  <si>
    <t>QUALITY CARRIERS</t>
  </si>
  <si>
    <t>COTEAU-DU-LAC</t>
  </si>
  <si>
    <t>199 ROUTE 338</t>
  </si>
  <si>
    <t>J0P 1B0</t>
  </si>
  <si>
    <t>7908Q432</t>
  </si>
  <si>
    <t>QUALITY CHEMICALS MFG</t>
  </si>
  <si>
    <t>QUALITY CHEMICALS MFG.</t>
  </si>
  <si>
    <t>215 DOLOMITE DR.</t>
  </si>
  <si>
    <t>M3J 2N1</t>
  </si>
  <si>
    <t>13541Q432</t>
  </si>
  <si>
    <t>QUALITY CUTTING TOOLS</t>
  </si>
  <si>
    <t>620 56TH STREET EAST</t>
  </si>
  <si>
    <t>S7K 8G5</t>
  </si>
  <si>
    <t>9011Q432</t>
  </si>
  <si>
    <t>QUALITY MOVE MANAGEMENT INC AGENT FOR ALLIED VAN LINES</t>
  </si>
  <si>
    <t>Quality Move Management, Inc.-Agent for Allied Van Lines</t>
  </si>
  <si>
    <t>7979 82</t>
  </si>
  <si>
    <t>V4G1L7</t>
  </si>
  <si>
    <t>Q435</t>
  </si>
  <si>
    <t>192545Q435</t>
  </si>
  <si>
    <t>QUALITY NDE LTEE</t>
  </si>
  <si>
    <t>MERCIER</t>
  </si>
  <si>
    <t>164 ST-JEAN-BAPTISTE</t>
  </si>
  <si>
    <t>J6R 2C2</t>
  </si>
  <si>
    <t>4253Q435</t>
  </si>
  <si>
    <t>QUALITY PARTS LTD</t>
  </si>
  <si>
    <t>QUALITY PARTS LTD.</t>
  </si>
  <si>
    <t>7239 DUNCAN ST. (SUNSHINE COAST)</t>
  </si>
  <si>
    <t>V8A 5M6</t>
  </si>
  <si>
    <t>20340Q431</t>
  </si>
  <si>
    <t>QUALITY PLATING CO LIMITED</t>
  </si>
  <si>
    <t>QUALITY PLATING CO. LIMITED</t>
  </si>
  <si>
    <t>47 FRASER AVENUE</t>
  </si>
  <si>
    <t>M6K 1Y7</t>
  </si>
  <si>
    <t>13560Q431</t>
  </si>
  <si>
    <t>QUALITY SALES AND SERVICE</t>
  </si>
  <si>
    <t>#1-668 WILLOW PARK ROAD</t>
  </si>
  <si>
    <t>V1X5C4</t>
  </si>
  <si>
    <t>23670Q432</t>
  </si>
  <si>
    <t>QUANTEX TECHNOLOGIES INC</t>
  </si>
  <si>
    <t>309 CHERRY ST</t>
  </si>
  <si>
    <t>M5A-3L3</t>
  </si>
  <si>
    <t>Q532</t>
  </si>
  <si>
    <t>17327Q532</t>
  </si>
  <si>
    <t>QUANTEX TECHNOLOGIES INC.</t>
  </si>
  <si>
    <t>260 SHOEMAKER</t>
  </si>
  <si>
    <t>N2E3E1</t>
  </si>
  <si>
    <t>QUANTUM HELICOPTERS LTD</t>
  </si>
  <si>
    <t>Quantum Helicopters Ltd.</t>
  </si>
  <si>
    <t>4445 BRISTOL</t>
  </si>
  <si>
    <t>V8G0E9</t>
  </si>
  <si>
    <t>Q535</t>
  </si>
  <si>
    <t>1712578Q535</t>
  </si>
  <si>
    <t>QUANTUM LIFECYCLE PARTNERS LP BARRIE</t>
  </si>
  <si>
    <t>Quantum Lifecycle Partners LP Barrie</t>
  </si>
  <si>
    <t>220 JOHN</t>
  </si>
  <si>
    <t>L4N2L2</t>
  </si>
  <si>
    <t>9983520Q535</t>
  </si>
  <si>
    <t>QUANTUM MURRAY LP</t>
  </si>
  <si>
    <t>Quantum Murray LP</t>
  </si>
  <si>
    <t>3640 61 1</t>
  </si>
  <si>
    <t>T2C2J3</t>
  </si>
  <si>
    <t>2272570Q535</t>
  </si>
  <si>
    <t>QUATIC INDUSTRIES INC</t>
  </si>
  <si>
    <t>QUATIC INDUSTRIES INC.</t>
  </si>
  <si>
    <t>23 ADMIRAL PLACE</t>
  </si>
  <si>
    <t>N1H 4N4</t>
  </si>
  <si>
    <t>Q325</t>
  </si>
  <si>
    <t>13562Q325</t>
  </si>
  <si>
    <t>QUATREX ENVIRONNEMENT INC</t>
  </si>
  <si>
    <t>2105, RUE MONTEREY</t>
  </si>
  <si>
    <t>H7L 3T6</t>
  </si>
  <si>
    <t>6652Q362</t>
  </si>
  <si>
    <t>QUATROSENSE ENVIRONMENTAL LTD</t>
  </si>
  <si>
    <t>5935 OTTAWA ST. P.O. BOX 749</t>
  </si>
  <si>
    <t>K0A 2Z0</t>
  </si>
  <si>
    <t>15572Q362</t>
  </si>
  <si>
    <t>QUAYES DELIVERY INCORPORATED</t>
  </si>
  <si>
    <t>QUAYE'S DELIVERY INCORPORATED</t>
  </si>
  <si>
    <t>EAST ST PAUL</t>
  </si>
  <si>
    <t>38136 PO</t>
  </si>
  <si>
    <t>R2E1H3</t>
  </si>
  <si>
    <t>Q234</t>
  </si>
  <si>
    <t>18167Q234</t>
  </si>
  <si>
    <t>QUEBEC AERONATURE</t>
  </si>
  <si>
    <t>QUÉBEC AÉRONATURE</t>
  </si>
  <si>
    <t>OTTERBURN PARK</t>
  </si>
  <si>
    <t>59 CLIFTON</t>
  </si>
  <si>
    <t>J3H1W5</t>
  </si>
  <si>
    <t>Q126</t>
  </si>
  <si>
    <t>7334091Q126</t>
  </si>
  <si>
    <t>QUEBEC AUTOMOBILECOM</t>
  </si>
  <si>
    <t>QUEBEC AUTOMOBILE.COM</t>
  </si>
  <si>
    <t>270 ÉTIENNE-DUBREUIL 2</t>
  </si>
  <si>
    <t>G1M3K6</t>
  </si>
  <si>
    <t>Q123</t>
  </si>
  <si>
    <t>4752820Q123</t>
  </si>
  <si>
    <t>QUEBEC LINGE CO SERVICE DUNIFORMES</t>
  </si>
  <si>
    <t>QUÉBEC LINGE CO. SERVICE D'UNIFORMES</t>
  </si>
  <si>
    <t>4375 DE ROUEN</t>
  </si>
  <si>
    <t>H1V1H2</t>
  </si>
  <si>
    <t>Q124</t>
  </si>
  <si>
    <t>5584Q124</t>
  </si>
  <si>
    <t>QUEBEC LINGE INC</t>
  </si>
  <si>
    <t>QUÉBEC LINGE INC.</t>
  </si>
  <si>
    <t>1230 DES ARTISANS</t>
  </si>
  <si>
    <t>G1N4H3</t>
  </si>
  <si>
    <t>7734Q124</t>
  </si>
  <si>
    <t>QUEBEC NORTH SHORE AND LABRADOR RAILWAY</t>
  </si>
  <si>
    <t>QUEBEC NORTH SHORE &amp; LABRADOR RAILWAY</t>
  </si>
  <si>
    <t>PO BOX 1000</t>
  </si>
  <si>
    <t>A2V 2L8</t>
  </si>
  <si>
    <t>Q125</t>
  </si>
  <si>
    <t>4183Q125</t>
  </si>
  <si>
    <t>QUEBECOR WORLD BROMONT</t>
  </si>
  <si>
    <t>BROMONT</t>
  </si>
  <si>
    <t>99, BOUL. DE L'AEROPORT</t>
  </si>
  <si>
    <t>J0E 1L0</t>
  </si>
  <si>
    <t>5775Q126</t>
  </si>
  <si>
    <t>QUEEN ELIZABETH HOSPITAL</t>
  </si>
  <si>
    <t>5 RIVERSIDE DRIVE BOX 6600</t>
  </si>
  <si>
    <t>C1A 8T5</t>
  </si>
  <si>
    <t>Q542</t>
  </si>
  <si>
    <t>457Q542</t>
  </si>
  <si>
    <t>QUEEN ELIZABETH II HEALTH SCIENCE CENTRE</t>
  </si>
  <si>
    <t>5790 UNIVERSITY AVE MACKENZIE BLDG, SHIP-EM ROOM 320</t>
  </si>
  <si>
    <t>B3H 1V7</t>
  </si>
  <si>
    <t>3356Q542</t>
  </si>
  <si>
    <t>QUEEN ELIZEBETH II SCIENCE CENTRE CDHA VG SITE</t>
  </si>
  <si>
    <t>QUEEN ELIZEBETH II SCIENCE CENTRE, CDHA VG SITE</t>
  </si>
  <si>
    <t>1276 SOUTH PARK ST 6 NORTH PHARMACY, CENTENIAL BLDG</t>
  </si>
  <si>
    <t>B3H 2Y9</t>
  </si>
  <si>
    <t>658Q542</t>
  </si>
  <si>
    <t>QUEENS GENERAL HOSPITAL</t>
  </si>
  <si>
    <t>QUEEN'S GENERAL HOSPITAL</t>
  </si>
  <si>
    <t>LIVERPOOL</t>
  </si>
  <si>
    <t>175 SCHOOL STREET P.O. BOX 370</t>
  </si>
  <si>
    <t>B0T 1K0</t>
  </si>
  <si>
    <t>Q525</t>
  </si>
  <si>
    <t>583Q525</t>
  </si>
  <si>
    <t>QUEENS UNIVERSITY</t>
  </si>
  <si>
    <t>207 STUART STREET ROOM 320</t>
  </si>
  <si>
    <t>K7L 3N6</t>
  </si>
  <si>
    <t>13579Q525</t>
  </si>
  <si>
    <t>QUEENSWAY TANK LINES INC</t>
  </si>
  <si>
    <t>ESSO TERMINAL MERIVALE ROAD 1959 MERIVALE ROAD</t>
  </si>
  <si>
    <t>K1B 5A4</t>
  </si>
  <si>
    <t>Q523</t>
  </si>
  <si>
    <t>15412Q523</t>
  </si>
  <si>
    <t>QUEFORMAT LTEE</t>
  </si>
  <si>
    <t>591 LE BRETON</t>
  </si>
  <si>
    <t>J4G 1R9</t>
  </si>
  <si>
    <t>Q165</t>
  </si>
  <si>
    <t>5494Q165</t>
  </si>
  <si>
    <t>QUESNEL MEDICAL LABORATORY</t>
  </si>
  <si>
    <t>QUESNEL</t>
  </si>
  <si>
    <t>NO. 15, 665 FRONT STREET</t>
  </si>
  <si>
    <t>V2J 2H9</t>
  </si>
  <si>
    <t>Q254</t>
  </si>
  <si>
    <t>21062Q254</t>
  </si>
  <si>
    <t>QUESNEL RIVER PULP COMPANY</t>
  </si>
  <si>
    <t>1000 FINNING ROAD</t>
  </si>
  <si>
    <t>V2J 6A1</t>
  </si>
  <si>
    <t>20692Q254</t>
  </si>
  <si>
    <t>QUESTRAL HELICOPTERS LTD</t>
  </si>
  <si>
    <t>EDWARDS</t>
  </si>
  <si>
    <t>1205 8TH LINE</t>
  </si>
  <si>
    <t>K0A1V0</t>
  </si>
  <si>
    <t>Q236</t>
  </si>
  <si>
    <t>4873145Q236</t>
  </si>
  <si>
    <t>QUICK AS A WINK COURIER SERVICE LTD QUICK TRANSLOAD</t>
  </si>
  <si>
    <t>QUICK AS A WINK COURIER SERVICE LTD./QUICK TRANSLOAD</t>
  </si>
  <si>
    <t>9300 VAN HORNE WAY</t>
  </si>
  <si>
    <t>V6X-1W3</t>
  </si>
  <si>
    <t>Q225</t>
  </si>
  <si>
    <t>20313Q225</t>
  </si>
  <si>
    <t>QUICKSILVER EXPRESS QUEBEC INC</t>
  </si>
  <si>
    <t>1565 PITFIELD</t>
  </si>
  <si>
    <t>H4S1G3</t>
  </si>
  <si>
    <t>Q241</t>
  </si>
  <si>
    <t>2293139Q241</t>
  </si>
  <si>
    <t>QUICKSILVER MESSENGERS</t>
  </si>
  <si>
    <t>7011 RANDOLPH AVENUE</t>
  </si>
  <si>
    <t>V5J 4W5</t>
  </si>
  <si>
    <t>21134Q241</t>
  </si>
  <si>
    <t>QUIK X</t>
  </si>
  <si>
    <t>2575 INKSTER BLVD.</t>
  </si>
  <si>
    <t>R0H 1E0</t>
  </si>
  <si>
    <t>Q200</t>
  </si>
  <si>
    <t>18043Q200</t>
  </si>
  <si>
    <t>QUIK X TRANSPORT INC</t>
  </si>
  <si>
    <t>QUIK X TRANSPORT INC.</t>
  </si>
  <si>
    <t>151, REVERCHON</t>
  </si>
  <si>
    <t>H9P1K1</t>
  </si>
  <si>
    <t>8040Q236</t>
  </si>
  <si>
    <t>QUIK X TRANSPORTATION</t>
  </si>
  <si>
    <t>QUIK-X TRANSPORTATION</t>
  </si>
  <si>
    <t>6767 DAVAND DRIVE</t>
  </si>
  <si>
    <t>L4T 2T2</t>
  </si>
  <si>
    <t>QUIK X TRANSPORTATION INC</t>
  </si>
  <si>
    <t>QUIK-X TRANSPORTATION INC.</t>
  </si>
  <si>
    <t>10239 GRACE ROAD</t>
  </si>
  <si>
    <t>V3V-3V7</t>
  </si>
  <si>
    <t>QUIKWAY AIR SERVICES</t>
  </si>
  <si>
    <t>Quikway Air Services</t>
  </si>
  <si>
    <t>BROOKS</t>
  </si>
  <si>
    <t>1780 PO</t>
  </si>
  <si>
    <t>T1R1C5</t>
  </si>
  <si>
    <t>Q262</t>
  </si>
  <si>
    <t>4653446Q262</t>
  </si>
  <si>
    <t>QUILL TRANSPORT LTD</t>
  </si>
  <si>
    <t>440 HENDERSON DR BOX 407</t>
  </si>
  <si>
    <t>S4N 5W9</t>
  </si>
  <si>
    <t>Q436</t>
  </si>
  <si>
    <t>9803Q436</t>
  </si>
  <si>
    <t>QUINCAILLERIE BIGRAS ENR</t>
  </si>
  <si>
    <t>SAINTE-ANNE-DE-BELLEVUE</t>
  </si>
  <si>
    <t>58 ROUTE STE-ANNE-DU-LAC</t>
  </si>
  <si>
    <t>J0W 1V0</t>
  </si>
  <si>
    <t>Q524</t>
  </si>
  <si>
    <t>5161Q524</t>
  </si>
  <si>
    <t>QUINCAILLERIE RICHELIEU SIMTAB NEOS</t>
  </si>
  <si>
    <t>QUINCAILLERIE RICHELIEU // SIMTAB NÉOS</t>
  </si>
  <si>
    <t>7900 HENRI-BOURASSA 200</t>
  </si>
  <si>
    <t>H4S1V4</t>
  </si>
  <si>
    <t>7422Q524</t>
  </si>
  <si>
    <t>QUINNSWAY TRANSPORT</t>
  </si>
  <si>
    <t>21 KYLE AVE DONOVANS IND PARK</t>
  </si>
  <si>
    <t>A1N 4R4</t>
  </si>
  <si>
    <t>2239Q523</t>
  </si>
  <si>
    <t>QUINTE EXTINGUISHERS</t>
  </si>
  <si>
    <t>665 DUNDAS ST. E. P.O. BOX 984</t>
  </si>
  <si>
    <t>K8N 4Z4</t>
  </si>
  <si>
    <t>13595Q532</t>
  </si>
  <si>
    <t>QULLIQ ENERGY CORPORATION</t>
  </si>
  <si>
    <t>Qulliq Energy Corporation</t>
  </si>
  <si>
    <t>1052686Q425</t>
  </si>
  <si>
    <t>254 P.O. Box</t>
  </si>
  <si>
    <t>QUSAC DECAF INC</t>
  </si>
  <si>
    <t>645, BOULEVARD DES ÉRABLES</t>
  </si>
  <si>
    <t>J6T6G3</t>
  </si>
  <si>
    <t>7391Q223</t>
  </si>
  <si>
    <t>R A GLENNON PETROLEUM</t>
  </si>
  <si>
    <t>R. A. GLENNON PETROLEUM</t>
  </si>
  <si>
    <t>CRESTON</t>
  </si>
  <si>
    <t>1411 NORTHWEST BLVD. [HWY #3]</t>
  </si>
  <si>
    <t>V0B 1G0</t>
  </si>
  <si>
    <t>R245</t>
  </si>
  <si>
    <t>19890R245</t>
  </si>
  <si>
    <t>R AND A PAPER COMPANY</t>
  </si>
  <si>
    <t>R &amp; A PAPER COMPANY</t>
  </si>
  <si>
    <t>26 MORRISON ST.</t>
  </si>
  <si>
    <t>B1P 1W1</t>
  </si>
  <si>
    <t>R531</t>
  </si>
  <si>
    <t>212R531</t>
  </si>
  <si>
    <t>R AND B SERVICES LTD</t>
  </si>
  <si>
    <t>R &amp; B SERVICES LTD</t>
  </si>
  <si>
    <t>TRANS CANADA HWY PO BOX 369</t>
  </si>
  <si>
    <t>3479R531</t>
  </si>
  <si>
    <t>R AND B TRUCKING LTD</t>
  </si>
  <si>
    <t>R&amp;B TRUCKING LTD</t>
  </si>
  <si>
    <t>4254 COMMERCE CIRCLE</t>
  </si>
  <si>
    <t>V8Z-4M2</t>
  </si>
  <si>
    <t>21925R531</t>
  </si>
  <si>
    <t>R AND D PROPANE LTD DELEAU RICHARD OCTAVE JOSEPH</t>
  </si>
  <si>
    <t>R&amp;D PROPANE LTD. (DELEAU RICHARD OCTAVE JOSEPH</t>
  </si>
  <si>
    <t>PARKSVILLE</t>
  </si>
  <si>
    <t>2250 RASCAL LANE M/A PO BOX 1501 STN MAIN</t>
  </si>
  <si>
    <t>V9P2H4</t>
  </si>
  <si>
    <t>23944R531</t>
  </si>
  <si>
    <t>R AND G TRANSPORT LTD</t>
  </si>
  <si>
    <t>R &amp; G TRANSPORT LTD</t>
  </si>
  <si>
    <t>625 MCDONALD ST</t>
  </si>
  <si>
    <t>S4N 4X1</t>
  </si>
  <si>
    <t>R532</t>
  </si>
  <si>
    <t>11156R532</t>
  </si>
  <si>
    <t>R AND M PLASTIC PRODUCTS LTD</t>
  </si>
  <si>
    <t>R&amp;M PLASTIC PRODUCTS LTD.</t>
  </si>
  <si>
    <t>270 RUTHERFORD RD. SOUTH</t>
  </si>
  <si>
    <t>L6W 3K7</t>
  </si>
  <si>
    <t>R535</t>
  </si>
  <si>
    <t>13614R535</t>
  </si>
  <si>
    <t>R AND M PROPANE SERVICES LTD</t>
  </si>
  <si>
    <t>R &amp; M PROPANE SERVICES LTD</t>
  </si>
  <si>
    <t>150 AIRPORT ROAD BOX 1922</t>
  </si>
  <si>
    <t>X0E 0T0</t>
  </si>
  <si>
    <t>10533R535</t>
  </si>
  <si>
    <t>R BELLEMARE AND FILS INC</t>
  </si>
  <si>
    <t>R. BELLEMARE &amp; FILS INC.</t>
  </si>
  <si>
    <t>LOUISEVILLE</t>
  </si>
  <si>
    <t>241, RUE ST-AIMÉ</t>
  </si>
  <si>
    <t>J5V 2B3</t>
  </si>
  <si>
    <t>R145</t>
  </si>
  <si>
    <t>7933R145</t>
  </si>
  <si>
    <t>R D FRIESEN ROOFING</t>
  </si>
  <si>
    <t>R. D. FRIESEN ROOFING</t>
  </si>
  <si>
    <t>91 LOWSON CR</t>
  </si>
  <si>
    <t>R3P 0T3</t>
  </si>
  <si>
    <t>R316</t>
  </si>
  <si>
    <t>19537R316</t>
  </si>
  <si>
    <t>R DUFOUR ENTERPRISES LTD</t>
  </si>
  <si>
    <t>R. DUFOUR ENTERPRISES LTD.</t>
  </si>
  <si>
    <t>1505 - 97TH AVENUE N55.76505 BY W120.24439</t>
  </si>
  <si>
    <t>V1G 1N6</t>
  </si>
  <si>
    <t>19701R316</t>
  </si>
  <si>
    <t>R FRENCH TRANSPORT LTD</t>
  </si>
  <si>
    <t>R. FRENCH TRANSPORT LTD</t>
  </si>
  <si>
    <t>FORGET</t>
  </si>
  <si>
    <t>1 MAIN ST</t>
  </si>
  <si>
    <t>S0C 0X0</t>
  </si>
  <si>
    <t>R165</t>
  </si>
  <si>
    <t>11045R165</t>
  </si>
  <si>
    <t>R GAS PROPANE AND APPLIANCE SALES</t>
  </si>
  <si>
    <t>R-GAS PROPANE AND APPLIANCE SALES</t>
  </si>
  <si>
    <t>BANCROFT</t>
  </si>
  <si>
    <t>#29581 HWY 28S</t>
  </si>
  <si>
    <t>K0L 1C0</t>
  </si>
  <si>
    <t>R221</t>
  </si>
  <si>
    <t>16254R221</t>
  </si>
  <si>
    <t>R GIROUX ET FILS INC</t>
  </si>
  <si>
    <t>R. GIROUX ET FILS INC</t>
  </si>
  <si>
    <t>1386, SOUCY (ARRONDISSEMENT SAINT-HUBERT)</t>
  </si>
  <si>
    <t>J4T 1A3</t>
  </si>
  <si>
    <t>R262</t>
  </si>
  <si>
    <t>6439R262</t>
  </si>
  <si>
    <t>R J DUTIL AND FRERES</t>
  </si>
  <si>
    <t>R. J. DUTIL &amp; FRERES</t>
  </si>
  <si>
    <t>463, 6E AVENUE NORD</t>
  </si>
  <si>
    <t>G5Y-5B7</t>
  </si>
  <si>
    <t>R233</t>
  </si>
  <si>
    <t>7637R233</t>
  </si>
  <si>
    <t>R JAMES MANGEMENT GROUP</t>
  </si>
  <si>
    <t>2072 FALCON ROAD</t>
  </si>
  <si>
    <t>V2C 4J3</t>
  </si>
  <si>
    <t>R252</t>
  </si>
  <si>
    <t>21455R252</t>
  </si>
  <si>
    <t>R KIDD FUELS CORP</t>
  </si>
  <si>
    <t>R. KIDD FUELS CORP.</t>
  </si>
  <si>
    <t>1741 ALBION ROAD</t>
  </si>
  <si>
    <t>M9V 1C3</t>
  </si>
  <si>
    <t>R231</t>
  </si>
  <si>
    <t>14565R231</t>
  </si>
  <si>
    <t>R KINGSLEY TRUCKING LTD</t>
  </si>
  <si>
    <t>R. KINGSLEY TRUCKING LTD.</t>
  </si>
  <si>
    <t>QUALICUM BEACH</t>
  </si>
  <si>
    <t>BOX 155</t>
  </si>
  <si>
    <t>V9K1S7</t>
  </si>
  <si>
    <t>21349R252</t>
  </si>
  <si>
    <t>R L AND J VENTURES INC</t>
  </si>
  <si>
    <t>R L &amp; J VENTURES INC.</t>
  </si>
  <si>
    <t>1-34346 MANUFACTURERS WAY PO BOX 2248 STN A</t>
  </si>
  <si>
    <t>V2T4X2</t>
  </si>
  <si>
    <t>R453</t>
  </si>
  <si>
    <t>23006R453</t>
  </si>
  <si>
    <t>R1 AIRLINES LTD</t>
  </si>
  <si>
    <t>R1 Airlines Ltd</t>
  </si>
  <si>
    <t>2001 AIRPORT</t>
  </si>
  <si>
    <t>T2E6Z8</t>
  </si>
  <si>
    <t>R645</t>
  </si>
  <si>
    <t>5633768R645</t>
  </si>
  <si>
    <t>R410 HOLDINGS LTD DBA MAGNUM VENUS WEST COAST</t>
  </si>
  <si>
    <t>R410 HOLDINGS LTD DBA: MAGNUM/VENUS WEST COAST</t>
  </si>
  <si>
    <t>715 CARRIER STREET</t>
  </si>
  <si>
    <t>V2H 1G1</t>
  </si>
  <si>
    <t>R435</t>
  </si>
  <si>
    <t>20842R435</t>
  </si>
  <si>
    <t>RA DISTRIBUTING</t>
  </si>
  <si>
    <t>RA Distributing</t>
  </si>
  <si>
    <t>5 P.O. Box</t>
  </si>
  <si>
    <t>R8N1M9</t>
  </si>
  <si>
    <t>R323</t>
  </si>
  <si>
    <t>1772696R323</t>
  </si>
  <si>
    <t>RA KOLB TRUCKING LTD</t>
  </si>
  <si>
    <t>R.A. KOLB TRUCKING LTD</t>
  </si>
  <si>
    <t>BOX 72</t>
  </si>
  <si>
    <t>R241</t>
  </si>
  <si>
    <t>10146R241</t>
  </si>
  <si>
    <t>RACING RIVER AIR LTD</t>
  </si>
  <si>
    <t>Racing River Air Ltd.</t>
  </si>
  <si>
    <t>TOAD RIVER</t>
  </si>
  <si>
    <t>V0C2X0</t>
  </si>
  <si>
    <t>8453011R252</t>
  </si>
  <si>
    <t>RACK PETROLEUM</t>
  </si>
  <si>
    <t>PO BOX 535</t>
  </si>
  <si>
    <t>R213</t>
  </si>
  <si>
    <t>RACK PETROLEUM LTD</t>
  </si>
  <si>
    <t>9963R213</t>
  </si>
  <si>
    <t>BOX 460</t>
  </si>
  <si>
    <t>S0M 0E0</t>
  </si>
  <si>
    <t>UNITY</t>
  </si>
  <si>
    <t>PO BOX 1475</t>
  </si>
  <si>
    <t>S0K 4L0</t>
  </si>
  <si>
    <t>WILKIE</t>
  </si>
  <si>
    <t>PO BOX 447 HWY 14 W</t>
  </si>
  <si>
    <t>S0K 4W0</t>
  </si>
  <si>
    <t>PERDUE</t>
  </si>
  <si>
    <t>BOX 179</t>
  </si>
  <si>
    <t>S0K-3C0</t>
  </si>
  <si>
    <t>LUSELAND</t>
  </si>
  <si>
    <t>BOX 218</t>
  </si>
  <si>
    <t>S0L 2A0</t>
  </si>
  <si>
    <t>PO BOX 1359</t>
  </si>
  <si>
    <t>S0K 0M0</t>
  </si>
  <si>
    <t>PO BOX 897</t>
  </si>
  <si>
    <t>S0L 2V0</t>
  </si>
  <si>
    <t>RADIUM HOT SPRINGS</t>
  </si>
  <si>
    <t>PO BOX 40 5420 HWY 93</t>
  </si>
  <si>
    <t>VOA 1M0</t>
  </si>
  <si>
    <t>R353</t>
  </si>
  <si>
    <t>23805R353</t>
  </si>
  <si>
    <t>RADVILLE MARIAN HEALTH CENTRE</t>
  </si>
  <si>
    <t>RADVILLE</t>
  </si>
  <si>
    <t>217 WARREN ST BOX 310</t>
  </si>
  <si>
    <t>S0C 2G0</t>
  </si>
  <si>
    <t>R314</t>
  </si>
  <si>
    <t>10938R314</t>
  </si>
  <si>
    <t>RAECO WESTERN LTD</t>
  </si>
  <si>
    <t>RAECO (WESTERN) LTD.</t>
  </si>
  <si>
    <t>7089 MERRITT AVE</t>
  </si>
  <si>
    <t>V5J 4R7</t>
  </si>
  <si>
    <t>R223</t>
  </si>
  <si>
    <t>19967R223</t>
  </si>
  <si>
    <t>RAFAT GROUP OF COMPANIES</t>
  </si>
  <si>
    <t>Rafat Group Of Companies</t>
  </si>
  <si>
    <t>8850 GEORGE BOLTON</t>
  </si>
  <si>
    <t>L7E2Y4</t>
  </si>
  <si>
    <t>R132</t>
  </si>
  <si>
    <t>732971R132</t>
  </si>
  <si>
    <t>RAFFINERIES DE NAPIERVILLE INC</t>
  </si>
  <si>
    <t>NAPIERVILLE</t>
  </si>
  <si>
    <t>175, RUE DE L'EGLISE</t>
  </si>
  <si>
    <t>J0J 1L0</t>
  </si>
  <si>
    <t>R156</t>
  </si>
  <si>
    <t>5322R156</t>
  </si>
  <si>
    <t>RAFRAICHISSEMENT COCA COLA</t>
  </si>
  <si>
    <t>RAFRAICHISSEMENT COCA-COLA</t>
  </si>
  <si>
    <t>940, ANDRÉ LINÉ</t>
  </si>
  <si>
    <t>R162</t>
  </si>
  <si>
    <t>5326R162</t>
  </si>
  <si>
    <t>RAFUSE EQUIPMENT AND SUPPLY</t>
  </si>
  <si>
    <t>RAFUSE EQUIPMENT &amp; SUPPLY</t>
  </si>
  <si>
    <t>150 LOGAN RD. BRIDGEWATER INDUSTRIAL PARK</t>
  </si>
  <si>
    <t>B4V 3J8</t>
  </si>
  <si>
    <t>R122</t>
  </si>
  <si>
    <t>1230R122</t>
  </si>
  <si>
    <t>RAHN METALS AND PLASTICS LTD</t>
  </si>
  <si>
    <t>RAHN METALS &amp; PLASTICS LTD.</t>
  </si>
  <si>
    <t>141 REGINA ST.</t>
  </si>
  <si>
    <t>P1B 8H2</t>
  </si>
  <si>
    <t>R534</t>
  </si>
  <si>
    <t>13367R534</t>
  </si>
  <si>
    <t>RAI EXPRESS LINES LTD</t>
  </si>
  <si>
    <t>RAI EXPRESS LINES LTD.</t>
  </si>
  <si>
    <t>3386 -176TH STREET SURREY (YARD) 218-, 12448 -82ND AVE SURREY (UPSTAIRS)</t>
  </si>
  <si>
    <t>V3S0L5</t>
  </si>
  <si>
    <t>R216</t>
  </si>
  <si>
    <t>23949R216</t>
  </si>
  <si>
    <t>RAINBOW INDUSTRIAL PRODUCTS LTD</t>
  </si>
  <si>
    <t>RAINBOW INDUSTRIAL PRODUCTS LTD.</t>
  </si>
  <si>
    <t>2390 CANOE AVE</t>
  </si>
  <si>
    <t>V3K-6C2</t>
  </si>
  <si>
    <t>R515</t>
  </si>
  <si>
    <t>20178R515</t>
  </si>
  <si>
    <t>RAINBOW TRANSPORT 1974 LTD AGENT FOR MANITOULIN TRANSPO</t>
  </si>
  <si>
    <t>RAINBOW TRANSPORT (1974) LTD. (AGENT FOR MANITOULIN TRANSPO</t>
  </si>
  <si>
    <t>10603 87TH AVE</t>
  </si>
  <si>
    <t>V1J-5K6</t>
  </si>
  <si>
    <t>R513</t>
  </si>
  <si>
    <t>22191R513</t>
  </si>
  <si>
    <t>RAINVILLE GAZ PROPANE GAS</t>
  </si>
  <si>
    <t>494 BERTRAND</t>
  </si>
  <si>
    <t>G8T5Y5</t>
  </si>
  <si>
    <t>R514</t>
  </si>
  <si>
    <t>7454R514</t>
  </si>
  <si>
    <t>RAINY RIVER TOWN OF</t>
  </si>
  <si>
    <t>RAINY RIVER, TOWN OF</t>
  </si>
  <si>
    <t>RAINY RIVER</t>
  </si>
  <si>
    <t>488 PO</t>
  </si>
  <si>
    <t>P0W1L0</t>
  </si>
  <si>
    <t>R561</t>
  </si>
  <si>
    <t>15378R561</t>
  </si>
  <si>
    <t>RALPH STEPHANSON AGENCY LTD</t>
  </si>
  <si>
    <t>RALPH STEPHANSON AGENCY LTD.</t>
  </si>
  <si>
    <t>5812 SECHELT INLET ROAD BOX 64</t>
  </si>
  <si>
    <t>V0N 3A0</t>
  </si>
  <si>
    <t>R412</t>
  </si>
  <si>
    <t>20668R412</t>
  </si>
  <si>
    <t>RALSTON DISTRIBUTORS</t>
  </si>
  <si>
    <t>220 SPRING VALLEY ROAD UNIT # 4</t>
  </si>
  <si>
    <t>N2H 5X8</t>
  </si>
  <si>
    <t>R423</t>
  </si>
  <si>
    <t>14526R423</t>
  </si>
  <si>
    <t>RAM CETT ENTERPRISES</t>
  </si>
  <si>
    <t>RAM-CETT ENTERPRISES</t>
  </si>
  <si>
    <t>ROSSLYN ROAD</t>
  </si>
  <si>
    <t>P7C 4V8</t>
  </si>
  <si>
    <t>R523</t>
  </si>
  <si>
    <t>15300R523</t>
  </si>
  <si>
    <t>RAM INDUSTRIES INC</t>
  </si>
  <si>
    <t>Ram Industries Inc.</t>
  </si>
  <si>
    <t>S3N3Z4</t>
  </si>
  <si>
    <t>R553</t>
  </si>
  <si>
    <t>332671R553</t>
  </si>
  <si>
    <t>RAMBLER MINES</t>
  </si>
  <si>
    <t>MINGS BIGHT</t>
  </si>
  <si>
    <t>A0K3S0</t>
  </si>
  <si>
    <t>1708R514</t>
  </si>
  <si>
    <t>RAMBLING ROWES TRUCKING</t>
  </si>
  <si>
    <t>Rambling Rowe's Trucking</t>
  </si>
  <si>
    <t>ARMSTRONG</t>
  </si>
  <si>
    <t>2051 HUNTER</t>
  </si>
  <si>
    <t>V0E1B1</t>
  </si>
  <si>
    <t>2012589R514</t>
  </si>
  <si>
    <t>RAMPART INTERNATIONAL CORP</t>
  </si>
  <si>
    <t>RAMPART INTERNATIONAL CORP.</t>
  </si>
  <si>
    <t>2574 SHEFFIELD ROAD</t>
  </si>
  <si>
    <t>K1B-3V7</t>
  </si>
  <si>
    <t>R516</t>
  </si>
  <si>
    <t>17261R516</t>
  </si>
  <si>
    <t>RANA</t>
  </si>
  <si>
    <t>Rana</t>
  </si>
  <si>
    <t>205 STEPHEN</t>
  </si>
  <si>
    <t>R6M1V2</t>
  </si>
  <si>
    <t>R500</t>
  </si>
  <si>
    <t>1773115R500</t>
  </si>
  <si>
    <t>RANA MEDICAL</t>
  </si>
  <si>
    <t>RANA-MEDICAL</t>
  </si>
  <si>
    <t>UNIT 6- 55 HENLOW BAY</t>
  </si>
  <si>
    <t>R3Y 1G4</t>
  </si>
  <si>
    <t>18165R553</t>
  </si>
  <si>
    <t>RAND POOLS AND SERVICES LTD</t>
  </si>
  <si>
    <t>RAND POOLS &amp; SERVICES LTD.</t>
  </si>
  <si>
    <t>5635 FINCH</t>
  </si>
  <si>
    <t>M1B5K9</t>
  </si>
  <si>
    <t>13388R531</t>
  </si>
  <si>
    <t>RANDELLS TRUCKING</t>
  </si>
  <si>
    <t>RANDELL'S TRUCKING</t>
  </si>
  <si>
    <t>BIDE ARM</t>
  </si>
  <si>
    <t>339 MAIN ROAD</t>
  </si>
  <si>
    <t>A0K 1J0</t>
  </si>
  <si>
    <t>1766R534</t>
  </si>
  <si>
    <t>RANGE HELICOPTERS</t>
  </si>
  <si>
    <t>Range Helicopters</t>
  </si>
  <si>
    <t>DRAYTON VALLEY</t>
  </si>
  <si>
    <t>5447 PO</t>
  </si>
  <si>
    <t>T7A1R5</t>
  </si>
  <si>
    <t>R524</t>
  </si>
  <si>
    <t>2772959R524</t>
  </si>
  <si>
    <t>RANGELAND HELICOPTERS</t>
  </si>
  <si>
    <t>Rangeland Helicopters</t>
  </si>
  <si>
    <t>49 VISCOUNT</t>
  </si>
  <si>
    <t>T1A5G4</t>
  </si>
  <si>
    <t>RANGER SLAVE LAKE PULP CORP</t>
  </si>
  <si>
    <t>RANGER-SLAVE LAKE PULP CORP.</t>
  </si>
  <si>
    <t>SLAVE LAKE</t>
  </si>
  <si>
    <t>P.O. BOX 1790</t>
  </si>
  <si>
    <t>T0G 2A0</t>
  </si>
  <si>
    <t>R526</t>
  </si>
  <si>
    <t>23214R526</t>
  </si>
  <si>
    <t>RAPID DELIVERY INC</t>
  </si>
  <si>
    <t>RAPID DELIVERY INC.</t>
  </si>
  <si>
    <t>1010 ADELAIDE STREET SOUTH</t>
  </si>
  <si>
    <t>N6E 1R6</t>
  </si>
  <si>
    <t>R134</t>
  </si>
  <si>
    <t>13688R134</t>
  </si>
  <si>
    <t>RAPID FIRE EXTINGUISHER SERVICE 2001 LTD</t>
  </si>
  <si>
    <t>RAPID FIRE EXTINGUISHER SERVICE (2001) LTD</t>
  </si>
  <si>
    <t>SOUTH OHIO</t>
  </si>
  <si>
    <t>RR#2 SOUTH OHIO 459 PITMAN ROAD</t>
  </si>
  <si>
    <t>B0W 3E0</t>
  </si>
  <si>
    <t>R131</t>
  </si>
  <si>
    <t>3325R131</t>
  </si>
  <si>
    <t>RAPID KOOL REFRIGERATION INC</t>
  </si>
  <si>
    <t>765 NOTRE DAME</t>
  </si>
  <si>
    <t>V2C 5N8</t>
  </si>
  <si>
    <t>22663R132</t>
  </si>
  <si>
    <t>RAPID REFRIGERATION AND AIR CONDITIONING</t>
  </si>
  <si>
    <t>2511 COMMERCE DRIVE</t>
  </si>
  <si>
    <t>S9A 3W2</t>
  </si>
  <si>
    <t>R136</t>
  </si>
  <si>
    <t>9148R136</t>
  </si>
  <si>
    <t>RAPID TANK CLEANING LTD</t>
  </si>
  <si>
    <t>RAPID TANK CLEANING LTD.</t>
  </si>
  <si>
    <t>32 TODD ROAD</t>
  </si>
  <si>
    <t>L7G 4R7</t>
  </si>
  <si>
    <t>R135</t>
  </si>
  <si>
    <t>14548R135</t>
  </si>
  <si>
    <t>RAPID TRANSPORT AND COURIER</t>
  </si>
  <si>
    <t>RAPID TRANSPORT &amp; COURIER</t>
  </si>
  <si>
    <t>20 DALTON LANE</t>
  </si>
  <si>
    <t>B1N 2Z7</t>
  </si>
  <si>
    <t>2997R136</t>
  </si>
  <si>
    <t>RAPIDE GAZ INC SERVICE DECHANGE</t>
  </si>
  <si>
    <t>RAPIDE GAZ INC. , SERVICE D'ÉCHANGE</t>
  </si>
  <si>
    <t>241, RUE ST-CHARLES SUD</t>
  </si>
  <si>
    <t>6791R132</t>
  </si>
  <si>
    <t>RASTALL AND SON MINE SUPPLY LTD</t>
  </si>
  <si>
    <t>RASTALL &amp; SON MINE SUPPLY LTD.</t>
  </si>
  <si>
    <t>268 HEMLOCK ST.</t>
  </si>
  <si>
    <t>P3C 1H9</t>
  </si>
  <si>
    <t>R234</t>
  </si>
  <si>
    <t>13404R234</t>
  </si>
  <si>
    <t>RAUTE WOOD LTD</t>
  </si>
  <si>
    <t>RAUTE WOOD LTD.</t>
  </si>
  <si>
    <t># 5 - CAPILANO WAY</t>
  </si>
  <si>
    <t>V3L 5G3</t>
  </si>
  <si>
    <t>R334</t>
  </si>
  <si>
    <t>19699R334</t>
  </si>
  <si>
    <t>RAUTH ROOFING LIMITED</t>
  </si>
  <si>
    <t>7830 MCHUGH</t>
  </si>
  <si>
    <t>N8S 2B8</t>
  </si>
  <si>
    <t>R361</t>
  </si>
  <si>
    <t>15706R361</t>
  </si>
  <si>
    <t>RAVCOR CLEANING SOLUTIONS RAVENS AGRI SERVICES AND PRODUCT</t>
  </si>
  <si>
    <t>RAVCOR CLEANING SOLUTIONS  ( RAVENS AGRI-SERVICES &amp; PRODUCT</t>
  </si>
  <si>
    <t>#108 - 6249 - 205TH STREET N49.11592 BY W122.65562</t>
  </si>
  <si>
    <t>V2Y-1N7</t>
  </si>
  <si>
    <t>R126</t>
  </si>
  <si>
    <t>23932R126</t>
  </si>
  <si>
    <t>RAW MATERIALS COMPANY INC</t>
  </si>
  <si>
    <t>Raw Materials Company Inc.</t>
  </si>
  <si>
    <t>17 INVERTOSE</t>
  </si>
  <si>
    <t>L3K5V5</t>
  </si>
  <si>
    <t>R536</t>
  </si>
  <si>
    <t>1832574R536</t>
  </si>
  <si>
    <t>RAW MATERIALS CORPORATION</t>
  </si>
  <si>
    <t>17 INVERTOSE DRIVE P.O. BOX 6</t>
  </si>
  <si>
    <t>L3K 5V7</t>
  </si>
  <si>
    <t>RAYLEIGH WATERWORKS DISTRICT</t>
  </si>
  <si>
    <t>#11-4501 YELLOWHEAD HIWAY</t>
  </si>
  <si>
    <t>V2H 1N3</t>
  </si>
  <si>
    <t>23723R423</t>
  </si>
  <si>
    <t>RAYMAR EQUIPMENT SERVICE</t>
  </si>
  <si>
    <t>UTOPIA</t>
  </si>
  <si>
    <t>26 RAPIER COURT</t>
  </si>
  <si>
    <t>L0M 1T0</t>
  </si>
  <si>
    <t>R562</t>
  </si>
  <si>
    <t>16089R562</t>
  </si>
  <si>
    <t>RAYMAR PETROLEUM SERVICES</t>
  </si>
  <si>
    <t>160 MAIN STREET</t>
  </si>
  <si>
    <t>P7B 6R9</t>
  </si>
  <si>
    <t>15929R561</t>
  </si>
  <si>
    <t>RAYMOND LANCTOT LTEE</t>
  </si>
  <si>
    <t>5290 THIMENS</t>
  </si>
  <si>
    <t>H4R2B2</t>
  </si>
  <si>
    <t>5089R553</t>
  </si>
  <si>
    <t>RAYMORE AUTO SALES NAPA</t>
  </si>
  <si>
    <t>RAYMORE AUTO SALES (NAPA)</t>
  </si>
  <si>
    <t>RAYMORE</t>
  </si>
  <si>
    <t>BOX 340</t>
  </si>
  <si>
    <t>S0A 3JO</t>
  </si>
  <si>
    <t>R563</t>
  </si>
  <si>
    <t>9135R563</t>
  </si>
  <si>
    <t>RAYONIER ADVANCED MATERIAL CANADA</t>
  </si>
  <si>
    <t>Rayonier Advanced Material Canada</t>
  </si>
  <si>
    <t>KAPUSKASING</t>
  </si>
  <si>
    <t>P5N2Y2</t>
  </si>
  <si>
    <t>9833392R563</t>
  </si>
  <si>
    <t>RAYTHEON CANADA LTD</t>
  </si>
  <si>
    <t>RAYTHEON CANADA LTD.</t>
  </si>
  <si>
    <t>400 PHILLIP ST.</t>
  </si>
  <si>
    <t>N2J 4K6</t>
  </si>
  <si>
    <t>R352</t>
  </si>
  <si>
    <t>13426R352</t>
  </si>
  <si>
    <t>RAZORVAC</t>
  </si>
  <si>
    <t>Razorvac</t>
  </si>
  <si>
    <t>SALMON ARM</t>
  </si>
  <si>
    <t>6171 50</t>
  </si>
  <si>
    <t>V1E3A6</t>
  </si>
  <si>
    <t>R261</t>
  </si>
  <si>
    <t>2712635R261</t>
  </si>
  <si>
    <t>RB TRUCKING</t>
  </si>
  <si>
    <t>R.B. TRUCKING</t>
  </si>
  <si>
    <t>2075 NORTH SERVICE ROAD WEST</t>
  </si>
  <si>
    <t>S9H 4G6</t>
  </si>
  <si>
    <t>10311R136</t>
  </si>
  <si>
    <t>RBF INTERNATIONAL LTEE LTD</t>
  </si>
  <si>
    <t>RBF INTERNATIONAL LTEE / LTD</t>
  </si>
  <si>
    <t>780 NOBEL</t>
  </si>
  <si>
    <t>J7Z7A3</t>
  </si>
  <si>
    <t>R153</t>
  </si>
  <si>
    <t>4775R153</t>
  </si>
  <si>
    <t>RBS BULK SYSTEMS INC</t>
  </si>
  <si>
    <t>STURGEON INDUSTRIAL PARK - R.R. #3</t>
  </si>
  <si>
    <t>T8L 2N9</t>
  </si>
  <si>
    <t>R121</t>
  </si>
  <si>
    <t>23506R121</t>
  </si>
  <si>
    <t>RBW WASTE MANAGEMENT LTD</t>
  </si>
  <si>
    <t>RBW Waste Management Ltd.</t>
  </si>
  <si>
    <t>3907 69</t>
  </si>
  <si>
    <t>T6B3G4</t>
  </si>
  <si>
    <t>R123</t>
  </si>
  <si>
    <t>4113168R123</t>
  </si>
  <si>
    <t>RCMP</t>
  </si>
  <si>
    <t>1445 REGENT STREET</t>
  </si>
  <si>
    <t>E3C 1A2</t>
  </si>
  <si>
    <t>R251</t>
  </si>
  <si>
    <t>2440R251</t>
  </si>
  <si>
    <t>RCMP AIR SERVICES</t>
  </si>
  <si>
    <t>R.C.M.P. AIR SERVICES</t>
  </si>
  <si>
    <t>2000 RESEARCH ROAD</t>
  </si>
  <si>
    <t>K1V 9B4</t>
  </si>
  <si>
    <t>RCMP E DIVISION REGIONAL STORES</t>
  </si>
  <si>
    <t>R.C.M.P. - "E" DIVISION REGIONAL STORES</t>
  </si>
  <si>
    <t>1101 CALAIS CRESENT BLDG 1151 CAEN ROAD - CHILLIWACK BASE</t>
  </si>
  <si>
    <t>V2R 5S</t>
  </si>
  <si>
    <t>RCMP HQ B DIVISION</t>
  </si>
  <si>
    <t>RCMP HQ  'B DIVISION'</t>
  </si>
  <si>
    <t>WHITE HILLS</t>
  </si>
  <si>
    <t>A1A 3T5</t>
  </si>
  <si>
    <t>RCMP SOUTHEAST DISTRICT OFFICE</t>
  </si>
  <si>
    <t>RCMP Southeast District Office</t>
  </si>
  <si>
    <t>395 PENNO 170</t>
  </si>
  <si>
    <t>V1X7W5</t>
  </si>
  <si>
    <t>RCOURIER</t>
  </si>
  <si>
    <t>RCourier</t>
  </si>
  <si>
    <t>255 DUNCAN MILL 810</t>
  </si>
  <si>
    <t>M3B3H9</t>
  </si>
  <si>
    <t>R266</t>
  </si>
  <si>
    <t>2953213R266</t>
  </si>
  <si>
    <t>RDI CHEMICAL CORPORATION</t>
  </si>
  <si>
    <t>1875 DREW ROAD</t>
  </si>
  <si>
    <t>L5S 1J5</t>
  </si>
  <si>
    <t>R325</t>
  </si>
  <si>
    <t>15723R325</t>
  </si>
  <si>
    <t>REA FAC AGENCIES LTD</t>
  </si>
  <si>
    <t>REA-FAC AGENCIES LTD.</t>
  </si>
  <si>
    <t>5 GARFIELD STREET</t>
  </si>
  <si>
    <t>C1A 6A4</t>
  </si>
  <si>
    <t>403R122</t>
  </si>
  <si>
    <t>REAL CANADIAN SUPERSTORE</t>
  </si>
  <si>
    <t>2055 PRINCE OF WALES DR</t>
  </si>
  <si>
    <t>S4V 3A3</t>
  </si>
  <si>
    <t>R425</t>
  </si>
  <si>
    <t>10925R425</t>
  </si>
  <si>
    <t>RECKITT BENCKISER CANADA INC</t>
  </si>
  <si>
    <t>RECKITT BENCKISER CANADA INC.</t>
  </si>
  <si>
    <t>1680 AVENUE, UNIT # 2</t>
  </si>
  <si>
    <t>L4W 5S9</t>
  </si>
  <si>
    <t>11722R231</t>
  </si>
  <si>
    <t>RECOCHEM</t>
  </si>
  <si>
    <t>NISKU</t>
  </si>
  <si>
    <t>604 - 22 AVENUE</t>
  </si>
  <si>
    <t>T9E-7X6</t>
  </si>
  <si>
    <t>R225</t>
  </si>
  <si>
    <t>23302R225</t>
  </si>
  <si>
    <t>RECOCHEM BC INC</t>
  </si>
  <si>
    <t>RECOCHEM (B.C.) INC.</t>
  </si>
  <si>
    <t>1745 KINGSWAY AVE.</t>
  </si>
  <si>
    <t>V3C 4P2</t>
  </si>
  <si>
    <t>RECOCHEM INC</t>
  </si>
  <si>
    <t>850 DE LIESSE</t>
  </si>
  <si>
    <t>H4T1P4</t>
  </si>
  <si>
    <t>RECOCHEM INC.</t>
  </si>
  <si>
    <t>9355 HENRI-BOURASSA</t>
  </si>
  <si>
    <t>H1E1P4</t>
  </si>
  <si>
    <t>8725 HOLGATE CRESENT</t>
  </si>
  <si>
    <t>L9T 5G7</t>
  </si>
  <si>
    <t>RECTORS MACHINE SHOP LTD</t>
  </si>
  <si>
    <t>RECTOR'S MACHINE SHOP LTD.</t>
  </si>
  <si>
    <t>528 DUNDAS ST.</t>
  </si>
  <si>
    <t>P6C 3R6</t>
  </si>
  <si>
    <t>R236</t>
  </si>
  <si>
    <t>13447R236</t>
  </si>
  <si>
    <t>RECUBEC INC</t>
  </si>
  <si>
    <t>485 MARIEN</t>
  </si>
  <si>
    <t>H1B4V8</t>
  </si>
  <si>
    <t>R212</t>
  </si>
  <si>
    <t>5085R212</t>
  </si>
  <si>
    <t>RECUPERE SOL INC DIV DE BENNETT ENVIRONNEMENT</t>
  </si>
  <si>
    <t>RÉCUPÈRE SOL INC. ...DIV. DE BENNETT ENVIRONNEMENT</t>
  </si>
  <si>
    <t>SAINT-AMBROISE</t>
  </si>
  <si>
    <t>80, RUE DES MÉLÈZES</t>
  </si>
  <si>
    <t>G7P 2N4</t>
  </si>
  <si>
    <t>7567R216</t>
  </si>
  <si>
    <t>RECYCLEX</t>
  </si>
  <si>
    <t>8381 MARIEN</t>
  </si>
  <si>
    <t>H1B5W6</t>
  </si>
  <si>
    <t>R224</t>
  </si>
  <si>
    <t>6625R224</t>
  </si>
  <si>
    <t>RED CARPET DISTRIBUTORS</t>
  </si>
  <si>
    <t>3085 THE KINGSWAY</t>
  </si>
  <si>
    <t>P3B 2G5</t>
  </si>
  <si>
    <t>R326</t>
  </si>
  <si>
    <t>13448R326</t>
  </si>
  <si>
    <t>RED LAKE MARGARET COCHENOUR MEMORIAL HOSPITAL</t>
  </si>
  <si>
    <t>RED LAKE</t>
  </si>
  <si>
    <t>HWY 105 P.O. BOX 5005</t>
  </si>
  <si>
    <t>P0V 2M0</t>
  </si>
  <si>
    <t>R342</t>
  </si>
  <si>
    <t>15165R342</t>
  </si>
  <si>
    <t>RED LAKE PLUMBING AND HEATING</t>
  </si>
  <si>
    <t>Red Lake Plumbing &amp; Heating</t>
  </si>
  <si>
    <t>1360 PO</t>
  </si>
  <si>
    <t>P0V2M0</t>
  </si>
  <si>
    <t>7904266R342</t>
  </si>
  <si>
    <t>RED LIGHT EQUIPMENT INC</t>
  </si>
  <si>
    <t>151 INDUSTRIAL AVE PO BOX 342</t>
  </si>
  <si>
    <t>B2N 6V3</t>
  </si>
  <si>
    <t>3474R342</t>
  </si>
  <si>
    <t>RED RIVER AIR</t>
  </si>
  <si>
    <t>Red River Air</t>
  </si>
  <si>
    <t>2 LARKSPUR</t>
  </si>
  <si>
    <t>Y1A5T9</t>
  </si>
  <si>
    <t>10203033R361</t>
  </si>
  <si>
    <t>RED RIVER COOPERATIVE LTD TEULON BULK AND CONVENIENCE</t>
  </si>
  <si>
    <t>RED RIVER COOPERATIVE LTD. (TEULON BULK &amp; CONVENIENCE)</t>
  </si>
  <si>
    <t>HWY 7 SOUTH</t>
  </si>
  <si>
    <t>R0C 3B0</t>
  </si>
  <si>
    <t>17593R361</t>
  </si>
  <si>
    <t>RED RIVER COURIER</t>
  </si>
  <si>
    <t>232 MANITOBA AVE</t>
  </si>
  <si>
    <t>R1AOY5</t>
  </si>
  <si>
    <t>RED RIVER NH3 SOLUTIONS</t>
  </si>
  <si>
    <t>Red River NH3 Solutions</t>
  </si>
  <si>
    <t>ST JEAN BAPTISTE</t>
  </si>
  <si>
    <t>306 PO</t>
  </si>
  <si>
    <t>R0G2B0</t>
  </si>
  <si>
    <t>1033465R361</t>
  </si>
  <si>
    <t>RED SUCKER LAKE NURSING STATION</t>
  </si>
  <si>
    <t>R322</t>
  </si>
  <si>
    <t>1792901R322</t>
  </si>
  <si>
    <t>REDBOSS PYROTECHNICIANS INC</t>
  </si>
  <si>
    <t>REDBOSS PYROTECHNICIANS INC.</t>
  </si>
  <si>
    <t>FENWICK</t>
  </si>
  <si>
    <t>850 CANBORO ROAD P.O. BOX 120</t>
  </si>
  <si>
    <t>L0S 1C0</t>
  </si>
  <si>
    <t>R312</t>
  </si>
  <si>
    <t>16015R312</t>
  </si>
  <si>
    <t>REDFERN FARM SERVICES</t>
  </si>
  <si>
    <t>JCT. HWY #1 &amp; #83</t>
  </si>
  <si>
    <t>17031R316</t>
  </si>
  <si>
    <t>KENTON</t>
  </si>
  <si>
    <t>WOODWORTH AVE. W.</t>
  </si>
  <si>
    <t>R0M 0Z0</t>
  </si>
  <si>
    <t>922 DOUGLAS STREET</t>
  </si>
  <si>
    <t>R7A 7B2</t>
  </si>
  <si>
    <t>3 MI E OF SOURIS ON HWY #2</t>
  </si>
  <si>
    <t>R0K 2C0</t>
  </si>
  <si>
    <t>REDFERN FARM SERVICES ESSO</t>
  </si>
  <si>
    <t>REDFERN FARM SERVICES (ESSO)</t>
  </si>
  <si>
    <t>NEEPAWA</t>
  </si>
  <si>
    <t>HWY #16 WEST</t>
  </si>
  <si>
    <t>R0J 1H0</t>
  </si>
  <si>
    <t>HARTNEY</t>
  </si>
  <si>
    <t>201 WEST RAILWAY</t>
  </si>
  <si>
    <t>R0M 0X0</t>
  </si>
  <si>
    <t>REDFERN FARM SERVICES LTD</t>
  </si>
  <si>
    <t>629 - 4TH AVE.</t>
  </si>
  <si>
    <t>R0K 0H0</t>
  </si>
  <si>
    <t>REDFERN FARM SERVICES LTD.</t>
  </si>
  <si>
    <t>MINNEDOSA</t>
  </si>
  <si>
    <t>HWY  16 &amp; 355</t>
  </si>
  <si>
    <t>R0J 1E0</t>
  </si>
  <si>
    <t>REDHEAD EQUIPMENT LTD</t>
  </si>
  <si>
    <t>REDHEAD EQUIPMENT LTD.</t>
  </si>
  <si>
    <t>HWY 16 PO BOX 9191</t>
  </si>
  <si>
    <t>S7K 7E8</t>
  </si>
  <si>
    <t>R332</t>
  </si>
  <si>
    <t>9149R332</t>
  </si>
  <si>
    <t>REDLINE CYCLE</t>
  </si>
  <si>
    <t>WEST KELOWNA</t>
  </si>
  <si>
    <t>1760 BYLAND 2</t>
  </si>
  <si>
    <t>V1Z1A9</t>
  </si>
  <si>
    <t>R345</t>
  </si>
  <si>
    <t>4113379R345</t>
  </si>
  <si>
    <t>REDSKY RESOURCES LTD</t>
  </si>
  <si>
    <t>2 MCEWEN DR</t>
  </si>
  <si>
    <t>S0L 1S1</t>
  </si>
  <si>
    <t>9916R326</t>
  </si>
  <si>
    <t>REDVERS GENERATORS</t>
  </si>
  <si>
    <t>622 P.O. Box</t>
  </si>
  <si>
    <t>1052968R316</t>
  </si>
  <si>
    <t>REFAC WOLSELEY</t>
  </si>
  <si>
    <t>REFAC - WOLSELEY</t>
  </si>
  <si>
    <t>1910 DES OUTARDES</t>
  </si>
  <si>
    <t>G7K1H1</t>
  </si>
  <si>
    <t>R124</t>
  </si>
  <si>
    <t>6260R124</t>
  </si>
  <si>
    <t>REFINISH X AUTO PAINTS AND SUPPLIES</t>
  </si>
  <si>
    <t>230 NUGGET 9</t>
  </si>
  <si>
    <t>M1S3J2</t>
  </si>
  <si>
    <t>R152</t>
  </si>
  <si>
    <t>6833253R152</t>
  </si>
  <si>
    <t>REFRIGERANT SERVICES INC</t>
  </si>
  <si>
    <t>15  WILLIAMS AVE</t>
  </si>
  <si>
    <t>B3B1X3</t>
  </si>
  <si>
    <t>1592R162</t>
  </si>
  <si>
    <t>REFRIGERATION GA</t>
  </si>
  <si>
    <t>RÉFRIGÉRATION G.A</t>
  </si>
  <si>
    <t>12326 EUDORE-DUBEAU</t>
  </si>
  <si>
    <t>H1E5V3</t>
  </si>
  <si>
    <t>7833R162</t>
  </si>
  <si>
    <t>REFRIGERATION JACQUES POIRIER INC</t>
  </si>
  <si>
    <t>5055 BOULEVARD HÉBERT</t>
  </si>
  <si>
    <t>J6S 6C2</t>
  </si>
  <si>
    <t>8590R162</t>
  </si>
  <si>
    <t>REFRIGERATION LUC DAIGLE</t>
  </si>
  <si>
    <t>RÉFRIGÉRATION LUC DAIGLE</t>
  </si>
  <si>
    <t>2275, RUE DE LA PROVINCE, SUITE 100</t>
  </si>
  <si>
    <t>J4G 1G3</t>
  </si>
  <si>
    <t>7839R162</t>
  </si>
  <si>
    <t>REFRIGERATIVE SUPPLY</t>
  </si>
  <si>
    <t>132 W. 2ND AVENUE</t>
  </si>
  <si>
    <t>V5Y 1C2</t>
  </si>
  <si>
    <t>18320R162</t>
  </si>
  <si>
    <t>3958 MYRTLE STREET</t>
  </si>
  <si>
    <t>V5C 4G2</t>
  </si>
  <si>
    <t>2250 NORTHRIDGE DRIVE</t>
  </si>
  <si>
    <t>S7L 1B9</t>
  </si>
  <si>
    <t>UNIT 22 - 91 GOLDEN DRIVE</t>
  </si>
  <si>
    <t>V3K 6R2</t>
  </si>
  <si>
    <t>1160 SCARTH STREET</t>
  </si>
  <si>
    <t>S4R 2E2</t>
  </si>
  <si>
    <t>1095 ERIN STREET</t>
  </si>
  <si>
    <t>R3G 2X1</t>
  </si>
  <si>
    <t>1885 BARRON ROAD NORTH KELONWA</t>
  </si>
  <si>
    <t>V1X 6W2</t>
  </si>
  <si>
    <t>524 CULDUTHEL ROAD</t>
  </si>
  <si>
    <t>V8Z 3L5</t>
  </si>
  <si>
    <t>REFRIGERATIVE SUPPLY INC</t>
  </si>
  <si>
    <t>Refrigerative Supply Inc</t>
  </si>
  <si>
    <t>2394 CANOE</t>
  </si>
  <si>
    <t>V3K6C2</t>
  </si>
  <si>
    <t>REFRIGIRATION GAGNON</t>
  </si>
  <si>
    <t>2743 LAFLÈCHE</t>
  </si>
  <si>
    <t>G5C-1E6</t>
  </si>
  <si>
    <t>REGIE INTERMUNICIPALE DE LAEROPORT DE MANIWAKI</t>
  </si>
  <si>
    <t>REGIE INTERMUNICIPALE DE L'AEROPORT DE MANIWAKI</t>
  </si>
  <si>
    <t>MESSINES</t>
  </si>
  <si>
    <t>172 105</t>
  </si>
  <si>
    <t>J0X2J0</t>
  </si>
  <si>
    <t>R253</t>
  </si>
  <si>
    <t>2292588R253</t>
  </si>
  <si>
    <t>REGIE INTERMUNICIPALE DELIMINATION DES DECHETS</t>
  </si>
  <si>
    <t>RÉGIE INTERMUNICIPALE D'ÉLIMINATION DES DÉCHETS ...</t>
  </si>
  <si>
    <t>COWANSVILLE</t>
  </si>
  <si>
    <t>2 500 RANG ST-JOSEPH CP 218 DUNHAM</t>
  </si>
  <si>
    <t>J0E 1M0</t>
  </si>
  <si>
    <t>7651R253</t>
  </si>
  <si>
    <t>REGINA BATTERY DEPOT LTD</t>
  </si>
  <si>
    <t>980 DEWDNEY AVE</t>
  </si>
  <si>
    <t>S4N 0G8</t>
  </si>
  <si>
    <t>11133R251</t>
  </si>
  <si>
    <t>REGINA FLYING CLUB</t>
  </si>
  <si>
    <t>Regina Flying Club</t>
  </si>
  <si>
    <t>2610 AIRPORT</t>
  </si>
  <si>
    <t>S4W1A3</t>
  </si>
  <si>
    <t>1772570R251</t>
  </si>
  <si>
    <t>REGINA GENERAL HOSPITAL</t>
  </si>
  <si>
    <t>1440 - 14TH AVE</t>
  </si>
  <si>
    <t>S4P 0W5</t>
  </si>
  <si>
    <t>10233R252</t>
  </si>
  <si>
    <t>REGINA HONDA INC</t>
  </si>
  <si>
    <t>789 BROAD STREET</t>
  </si>
  <si>
    <t>S4R 8R8</t>
  </si>
  <si>
    <t>R255</t>
  </si>
  <si>
    <t>11134R255</t>
  </si>
  <si>
    <t>REGINA INTERNATIONAL AIRPORT</t>
  </si>
  <si>
    <t>Regina International Airport</t>
  </si>
  <si>
    <t>5201 REGINA 1</t>
  </si>
  <si>
    <t>S4W1B3</t>
  </si>
  <si>
    <t>2853075R255</t>
  </si>
  <si>
    <t>REGINA PROVINCIAL CORRECTIONAL CENTRE</t>
  </si>
  <si>
    <t>BOX 617</t>
  </si>
  <si>
    <t>S4P 3A6</t>
  </si>
  <si>
    <t>10923R251</t>
  </si>
  <si>
    <t>REGINA SILK SCREEN INDUSTRIES</t>
  </si>
  <si>
    <t>150 E 6TH</t>
  </si>
  <si>
    <t>S4N5A5</t>
  </si>
  <si>
    <t>11148R252</t>
  </si>
  <si>
    <t>REGIONAL DISTRICT OF CENTRAL OKANAGAN</t>
  </si>
  <si>
    <t>WESTBANK</t>
  </si>
  <si>
    <t>4261 GELLATLY ROAD SOUTH</t>
  </si>
  <si>
    <t>V4T 2K3</t>
  </si>
  <si>
    <t>R254</t>
  </si>
  <si>
    <t>22155R254</t>
  </si>
  <si>
    <t>REGIONAL MUNICIPALITY OF DURHAM</t>
  </si>
  <si>
    <t>1530 RITSON RD. S.</t>
  </si>
  <si>
    <t>L1J 6E5</t>
  </si>
  <si>
    <t>13486R254</t>
  </si>
  <si>
    <t>REGIONAL RECYCLING</t>
  </si>
  <si>
    <t>Regional Recycling</t>
  </si>
  <si>
    <t>750 RIVERSIDE</t>
  </si>
  <si>
    <t>V2S7P6</t>
  </si>
  <si>
    <t>3272712R254</t>
  </si>
  <si>
    <t>960 EVANS</t>
  </si>
  <si>
    <t>V6A2L2</t>
  </si>
  <si>
    <t>2375 HAYES</t>
  </si>
  <si>
    <t>V9T3X3</t>
  </si>
  <si>
    <t>839 OLD VICTORIA</t>
  </si>
  <si>
    <t>V9R5Z9</t>
  </si>
  <si>
    <t>REGIONAL RECYCLING A PACIFIC METALS COMPANY</t>
  </si>
  <si>
    <t>REGIONAL RECYCLING - A PACIFIC METALS COMPANY</t>
  </si>
  <si>
    <t>13300 VULCAN WAY</t>
  </si>
  <si>
    <t>V6V 1J8</t>
  </si>
  <si>
    <t>REGIS AEROPORTUAIRE REGIONALE DES CANTONS DE LEST</t>
  </si>
  <si>
    <t>RÉGIS AÉROPORTUAIRE RÉGIONALE DES CANTONS DE L'EST</t>
  </si>
  <si>
    <t>101, RUE DU CIEL</t>
  </si>
  <si>
    <t>J2L 2X4</t>
  </si>
  <si>
    <t>R226</t>
  </si>
  <si>
    <t>8030R226</t>
  </si>
  <si>
    <t>REGIS AUTO PARTS</t>
  </si>
  <si>
    <t>INGERSOLL</t>
  </si>
  <si>
    <t>5D THAMES ST. SOUTH</t>
  </si>
  <si>
    <t>N5C 2S9</t>
  </si>
  <si>
    <t>13489R223</t>
  </si>
  <si>
    <t>REICHHOLD A DIC GROUP COMPANY</t>
  </si>
  <si>
    <t>REICHHOLD (A DIC GROUP COMPANY)</t>
  </si>
  <si>
    <t>50 DOUGLAS STREET</t>
  </si>
  <si>
    <t>V3H 3L9</t>
  </si>
  <si>
    <t>R243</t>
  </si>
  <si>
    <t>19826R243</t>
  </si>
  <si>
    <t>REID MARTIN AND SONS LIMITED</t>
  </si>
  <si>
    <t>REID, MARTIN &amp; SONS LIMITED</t>
  </si>
  <si>
    <t>MINAKI</t>
  </si>
  <si>
    <t>P.O. BOX 1</t>
  </si>
  <si>
    <t>P0X 1J0</t>
  </si>
  <si>
    <t>R356</t>
  </si>
  <si>
    <t>15855R356</t>
  </si>
  <si>
    <t>REIMER BROS TRUCKING LTD</t>
  </si>
  <si>
    <t>REIMER BROS TRUCKING LTD.</t>
  </si>
  <si>
    <t>2200 KIRTON AVE PO BOX 548</t>
  </si>
  <si>
    <t>V0E1B0</t>
  </si>
  <si>
    <t>23004R561</t>
  </si>
  <si>
    <t>REIMER EXPRESS LINES LTD</t>
  </si>
  <si>
    <t>920 MACKAY ST</t>
  </si>
  <si>
    <t>S4N 4X7</t>
  </si>
  <si>
    <t>11572R562</t>
  </si>
  <si>
    <t>1450 INKSTER BLVD.</t>
  </si>
  <si>
    <t>R2X 1P9</t>
  </si>
  <si>
    <t>REIMER EXPRESS LINES LTD.</t>
  </si>
  <si>
    <t>1187 WELLFORD PLACE</t>
  </si>
  <si>
    <t>N4S 7Y5</t>
  </si>
  <si>
    <t>REIMER EXPRESS LTEE FASTPAC</t>
  </si>
  <si>
    <t>REIMER EXPRESS LTEE/FASTPAC</t>
  </si>
  <si>
    <t>1725 CHEMIN ST-FRANCOIS</t>
  </si>
  <si>
    <t>H9P 2S1</t>
  </si>
  <si>
    <t>REINFORCED PLASTICS</t>
  </si>
  <si>
    <t>MAHONE BAY</t>
  </si>
  <si>
    <t>740 SOUTH MAIN STREET</t>
  </si>
  <si>
    <t>B0J 2E0</t>
  </si>
  <si>
    <t>2112R516</t>
  </si>
  <si>
    <t>REINHART FOODS LTD</t>
  </si>
  <si>
    <t>REINHART FOODS  LTD.</t>
  </si>
  <si>
    <t>STAYNER</t>
  </si>
  <si>
    <t>7449 HIGHWAY # 26 P.O. BOX  30</t>
  </si>
  <si>
    <t>L0M 1S0</t>
  </si>
  <si>
    <t>13526R563</t>
  </si>
  <si>
    <t>REINIER PLASTIQUE INC</t>
  </si>
  <si>
    <t>1877 INDUSTRIELLE AVE</t>
  </si>
  <si>
    <t>J3M 1J5</t>
  </si>
  <si>
    <t>7075R561</t>
  </si>
  <si>
    <t>REITZEL BROSASBESTOS REMOVAL LTD</t>
  </si>
  <si>
    <t>REITZEL BROS.ASBESTOS REMOVAL LTD.</t>
  </si>
  <si>
    <t>262 WOOLWICH S ROAD</t>
  </si>
  <si>
    <t>R324</t>
  </si>
  <si>
    <t>17436R324</t>
  </si>
  <si>
    <t>RELAIS NORDIK</t>
  </si>
  <si>
    <t>HAVRE-SAINT-PIERRE</t>
  </si>
  <si>
    <t>1186 DE L'ESCALE</t>
  </si>
  <si>
    <t>G0G1P0</t>
  </si>
  <si>
    <t>672955R425</t>
  </si>
  <si>
    <t>RELAIS NORDIK INC</t>
  </si>
  <si>
    <t>265 DES PIONNIERS</t>
  </si>
  <si>
    <t>RELAY COURIER INC</t>
  </si>
  <si>
    <t>RELAY COURIER INC.</t>
  </si>
  <si>
    <t>3220 WELLS AVENUE</t>
  </si>
  <si>
    <t>S7K 5W5</t>
  </si>
  <si>
    <t>R426</t>
  </si>
  <si>
    <t>10209R426</t>
  </si>
  <si>
    <t>RELIABLE HOMECARE PRODUCT STORE</t>
  </si>
  <si>
    <t>666 ST. JAMES ST.</t>
  </si>
  <si>
    <t>R3G 3J6</t>
  </si>
  <si>
    <t>R414</t>
  </si>
  <si>
    <t>18989R414</t>
  </si>
  <si>
    <t>RELIABLE INC PIECES</t>
  </si>
  <si>
    <t>RELIABLE INC., PIÈCES</t>
  </si>
  <si>
    <t>6545 COUTURE</t>
  </si>
  <si>
    <t>H1P3L7</t>
  </si>
  <si>
    <t>7688R414</t>
  </si>
  <si>
    <t>RELIABLE INDUSTRIAL SUPPLY LTD</t>
  </si>
  <si>
    <t>RELIABLE INDUSTRIAL SUPPLY LTD.</t>
  </si>
  <si>
    <t>50 MUMFORD ROAD</t>
  </si>
  <si>
    <t>P3Y 1L2</t>
  </si>
  <si>
    <t>13529R414</t>
  </si>
  <si>
    <t>RELIABLE MAINTENANCE PRODUCTS</t>
  </si>
  <si>
    <t>345 REGENT STREET</t>
  </si>
  <si>
    <t>P3C-4E1</t>
  </si>
  <si>
    <t>17205R414</t>
  </si>
  <si>
    <t>RELIABLE PARTS</t>
  </si>
  <si>
    <t>860 CENTURY STREET</t>
  </si>
  <si>
    <t>R3H 0M5</t>
  </si>
  <si>
    <t>17638R414</t>
  </si>
  <si>
    <t>RELIABLE PARTS LTD</t>
  </si>
  <si>
    <t>4 - 2210 MILLAR AVENUE</t>
  </si>
  <si>
    <t>S7K 4L1</t>
  </si>
  <si>
    <t>RELIABLE PARTS LTD.</t>
  </si>
  <si>
    <t>122 W.2ND AVENUE</t>
  </si>
  <si>
    <t>V5Y1C2</t>
  </si>
  <si>
    <t>RELIABLE WELDING</t>
  </si>
  <si>
    <t>901 ELLIS STREET</t>
  </si>
  <si>
    <t>V1X 1Y9</t>
  </si>
  <si>
    <t>23326R414</t>
  </si>
  <si>
    <t>RELIANCE OILFIELD SERVICES</t>
  </si>
  <si>
    <t>Reliance Oilfield Services</t>
  </si>
  <si>
    <t>S4A2A2</t>
  </si>
  <si>
    <t>R452</t>
  </si>
  <si>
    <t>1053463R452</t>
  </si>
  <si>
    <t>RELIANCE PRODUCTS LTD</t>
  </si>
  <si>
    <t>RELIANCE PRODUCTS LTD.</t>
  </si>
  <si>
    <t>1093 SHERWIN ROAD</t>
  </si>
  <si>
    <t>R3H 1A4</t>
  </si>
  <si>
    <t>17639R452</t>
  </si>
  <si>
    <t>RELIANCE SUPPLIES</t>
  </si>
  <si>
    <t>1730 MCPHERSON COURT UNIT 24</t>
  </si>
  <si>
    <t>L1W 3E6</t>
  </si>
  <si>
    <t>13543R452</t>
  </si>
  <si>
    <t>RELIANCE VENTURES INC</t>
  </si>
  <si>
    <t>Reliance Ventures Inc.</t>
  </si>
  <si>
    <t>2 SS</t>
  </si>
  <si>
    <t>V1J4M7</t>
  </si>
  <si>
    <t>4512579R452</t>
  </si>
  <si>
    <t>REMATECH</t>
  </si>
  <si>
    <t>214 ROUTE 138</t>
  </si>
  <si>
    <t>G3A1W7</t>
  </si>
  <si>
    <t>6405R532</t>
  </si>
  <si>
    <t>REMATECH DIVISION BREMO INC</t>
  </si>
  <si>
    <t>REMATECH/DIVISION BREMO INC</t>
  </si>
  <si>
    <t>488 P.O. Box</t>
  </si>
  <si>
    <t>G4R4K7</t>
  </si>
  <si>
    <t>4950R532</t>
  </si>
  <si>
    <t>REMATECH INUSTRIES</t>
  </si>
  <si>
    <t>370 MOONEY STREET</t>
  </si>
  <si>
    <t>P7B 5R4</t>
  </si>
  <si>
    <t>15175R532</t>
  </si>
  <si>
    <t>REMEDIATION WORX ENVIRONMENTAL SERVICE INC</t>
  </si>
  <si>
    <t>REMEDIATION WORX ENVIRONMENTAL SERVICE INC.</t>
  </si>
  <si>
    <t>BROUGHAM</t>
  </si>
  <si>
    <t>1714 HIGHWAY 7</t>
  </si>
  <si>
    <t>L0H1A0</t>
  </si>
  <si>
    <t>R533</t>
  </si>
  <si>
    <t>792958R533</t>
  </si>
  <si>
    <t>REMI CARRIER INC</t>
  </si>
  <si>
    <t>5025 ONTARIO</t>
  </si>
  <si>
    <t>H1V1M6</t>
  </si>
  <si>
    <t>4530R526</t>
  </si>
  <si>
    <t>REMINGTON MEDICAL</t>
  </si>
  <si>
    <t>401 BENTLEY STREET, SUITE 9</t>
  </si>
  <si>
    <t>L3R 9T2</t>
  </si>
  <si>
    <t>R552</t>
  </si>
  <si>
    <t>16272R552</t>
  </si>
  <si>
    <t>REMOTE HELICOPTERS</t>
  </si>
  <si>
    <t>Remote Helicopters</t>
  </si>
  <si>
    <t>T0G2A0</t>
  </si>
  <si>
    <t>1732630R534</t>
  </si>
  <si>
    <t>REMTEC INC</t>
  </si>
  <si>
    <t>Remtec Inc</t>
  </si>
  <si>
    <t>CHAMBLY</t>
  </si>
  <si>
    <t>933 SIMARD</t>
  </si>
  <si>
    <t>J3L4B7</t>
  </si>
  <si>
    <t>2333082R532</t>
  </si>
  <si>
    <t>REMTEC SERVICE INC</t>
  </si>
  <si>
    <t>REMTEC SERVICE INC.,</t>
  </si>
  <si>
    <t>3560 39E</t>
  </si>
  <si>
    <t>H1A3V1</t>
  </si>
  <si>
    <t>6759R532</t>
  </si>
  <si>
    <t>REN GRO FERTILIZER LTD</t>
  </si>
  <si>
    <t>MILESTONE</t>
  </si>
  <si>
    <t>BOX 123</t>
  </si>
  <si>
    <t>S0G 3L0</t>
  </si>
  <si>
    <t>11170R526</t>
  </si>
  <si>
    <t>RENE FIBRE DE VERRE RENE COMPOSITE</t>
  </si>
  <si>
    <t>RENE FIBRE DE VERRE (RENE COMPOSITE)</t>
  </si>
  <si>
    <t>SAINT-EPHREM-DE-BEAUCE</t>
  </si>
  <si>
    <t>55 271</t>
  </si>
  <si>
    <t>G0M1R0</t>
  </si>
  <si>
    <t>R511</t>
  </si>
  <si>
    <t>4428R511</t>
  </si>
  <si>
    <t>RENFREW RENT ALL LTD</t>
  </si>
  <si>
    <t>RENFREW RENT-ALL LTD.</t>
  </si>
  <si>
    <t>997 GILLAN ROAD RR # 1</t>
  </si>
  <si>
    <t>K7V 3Z4</t>
  </si>
  <si>
    <t>14560R516</t>
  </si>
  <si>
    <t>RENTAL NETWORK LTD</t>
  </si>
  <si>
    <t>Rental Network Ltd</t>
  </si>
  <si>
    <t>SQUAMISH</t>
  </si>
  <si>
    <t>1007 INDUSTRIAL</t>
  </si>
  <si>
    <t>V8B0H1</t>
  </si>
  <si>
    <t>8303041R534</t>
  </si>
  <si>
    <t>RENTOKIL</t>
  </si>
  <si>
    <t>Rentokil</t>
  </si>
  <si>
    <t>51 DUKE</t>
  </si>
  <si>
    <t>B4A2Z2</t>
  </si>
  <si>
    <t>453820R532</t>
  </si>
  <si>
    <t>RENTSHOP INC</t>
  </si>
  <si>
    <t>RENTSHOP INC.</t>
  </si>
  <si>
    <t>561 VICTORIA STREET EAST</t>
  </si>
  <si>
    <t>L9R 1K1</t>
  </si>
  <si>
    <t>16496R532</t>
  </si>
  <si>
    <t>RESCAN ENVIRONMENTAL SERVICES LTD</t>
  </si>
  <si>
    <t>Rescan Environmental Services Ltd.</t>
  </si>
  <si>
    <t>1111 HASTINGS 6th Floor</t>
  </si>
  <si>
    <t>V6E2J3</t>
  </si>
  <si>
    <t>4112916R255</t>
  </si>
  <si>
    <t>RESEARCH AND PRODUCTIVITY COUNCIL</t>
  </si>
  <si>
    <t>RESEARCH &amp; PRODUCTIVITY COUNCIL</t>
  </si>
  <si>
    <t>921 COLLEGE HILL ROAD</t>
  </si>
  <si>
    <t>E3B 6Z9</t>
  </si>
  <si>
    <t>2255R262</t>
  </si>
  <si>
    <t>RESEARCH IN MOTION LIMITED</t>
  </si>
  <si>
    <t>25 CHERRY BLOSSOM ROAD</t>
  </si>
  <si>
    <t>N3H4R7</t>
  </si>
  <si>
    <t>17196R262</t>
  </si>
  <si>
    <t>RESEAU INTER RIVE</t>
  </si>
  <si>
    <t>RESEAU INTER-RIVE</t>
  </si>
  <si>
    <t>144 NAPOLÉON</t>
  </si>
  <si>
    <t>G4R3L9</t>
  </si>
  <si>
    <t>5458R253</t>
  </si>
  <si>
    <t>RESERVOIRS TRANS QUEBEC RTQ INC</t>
  </si>
  <si>
    <t>RESERVOIRS TRANS-QUEBEC  RTQ INC.</t>
  </si>
  <si>
    <t>31, RUE DEMONTGOLFIER</t>
  </si>
  <si>
    <t>J4B 8C4</t>
  </si>
  <si>
    <t>6483R261</t>
  </si>
  <si>
    <t>RESOLU PRODUITS FORESTIERS</t>
  </si>
  <si>
    <t>801, DES PAPETIERS ROUTE 395 OUEST</t>
  </si>
  <si>
    <t>J9T 3X5</t>
  </si>
  <si>
    <t>RESOLUTE FP CANADA INC</t>
  </si>
  <si>
    <t>Resolute F.P. Canada Inc.</t>
  </si>
  <si>
    <t>1040 P.O. Box</t>
  </si>
  <si>
    <t>L2V3Z5</t>
  </si>
  <si>
    <t>RESPIRATORY THERAPY SPECIALISTS</t>
  </si>
  <si>
    <t>38 PEARSON STREET</t>
  </si>
  <si>
    <t>A1A 3R1</t>
  </si>
  <si>
    <t>3855R216</t>
  </si>
  <si>
    <t>RESPONSE BIOMEDICAL</t>
  </si>
  <si>
    <t>Response BioMedical</t>
  </si>
  <si>
    <t>1781 75TH</t>
  </si>
  <si>
    <t>V6P6P2</t>
  </si>
  <si>
    <t>R215</t>
  </si>
  <si>
    <t>2532666R215</t>
  </si>
  <si>
    <t>REV IT UP</t>
  </si>
  <si>
    <t>Rev-It-Up</t>
  </si>
  <si>
    <t>LILLOOET</t>
  </si>
  <si>
    <t>10 PO</t>
  </si>
  <si>
    <t>V0K1V0</t>
  </si>
  <si>
    <t>REVITUP</t>
  </si>
  <si>
    <t>23325R131</t>
  </si>
  <si>
    <t>REVCO LTD</t>
  </si>
  <si>
    <t>REVCO LTD.</t>
  </si>
  <si>
    <t>833 MIDDLEFIELD RD.</t>
  </si>
  <si>
    <t>M1V 2L6</t>
  </si>
  <si>
    <t>13567R124</t>
  </si>
  <si>
    <t>REVELSTOKE MOUNTAIN RESORT</t>
  </si>
  <si>
    <t>2950 CAMOZZI ROAD</t>
  </si>
  <si>
    <t>V0E-2S1</t>
  </si>
  <si>
    <t>R142</t>
  </si>
  <si>
    <t>23470R142</t>
  </si>
  <si>
    <t>REVETEMENTS CTM</t>
  </si>
  <si>
    <t>REVÊTEMENTS CTM</t>
  </si>
  <si>
    <t>8320 GRENACHE</t>
  </si>
  <si>
    <t>H1J1C5</t>
  </si>
  <si>
    <t>7083078R135</t>
  </si>
  <si>
    <t>REVETEMENTS OMEGA INC</t>
  </si>
  <si>
    <t>REVÈTEMENTS OMÉGA INC</t>
  </si>
  <si>
    <t>301 BENJAMIN-HUDON</t>
  </si>
  <si>
    <t>H4N1J1</t>
  </si>
  <si>
    <t>8562R135</t>
  </si>
  <si>
    <t>REVETEMENTS PROTECTION MONTREAL</t>
  </si>
  <si>
    <t>1875 TILLEMONT</t>
  </si>
  <si>
    <t>H2E1C8</t>
  </si>
  <si>
    <t>7187R135</t>
  </si>
  <si>
    <t>REVISION ELECTRONICS AND POWER SYSTEMS INC</t>
  </si>
  <si>
    <t>REVISION ELECTRONICS &amp; POWER SYSTEMS INC.</t>
  </si>
  <si>
    <t>15 FITZGERALD</t>
  </si>
  <si>
    <t>K2H9G1</t>
  </si>
  <si>
    <t>R125</t>
  </si>
  <si>
    <t>4113509R125</t>
  </si>
  <si>
    <t>310 MAIN ST</t>
  </si>
  <si>
    <t>V0K 1VO</t>
  </si>
  <si>
    <t>REVLON CANADA INC</t>
  </si>
  <si>
    <t>REVLON CANADA INC.</t>
  </si>
  <si>
    <t>1590 SOUTH GATEWAY ROAD</t>
  </si>
  <si>
    <t>L4W 0A8</t>
  </si>
  <si>
    <t>13568R145</t>
  </si>
  <si>
    <t>REXALL LABORATORIES AND CHEMICALS</t>
  </si>
  <si>
    <t>Rexall Laboratories &amp; Chemicals</t>
  </si>
  <si>
    <t>WELLAND</t>
  </si>
  <si>
    <t>43 HAGAR</t>
  </si>
  <si>
    <t>L3B4J7</t>
  </si>
  <si>
    <t>2493025R241</t>
  </si>
  <si>
    <t>REYNOLDS FOOD PACKAGING</t>
  </si>
  <si>
    <t>CHESTER</t>
  </si>
  <si>
    <t>4171 HWY #3 PO BOX 460</t>
  </si>
  <si>
    <t>B0J 1J0</t>
  </si>
  <si>
    <t>R543</t>
  </si>
  <si>
    <t>182R543</t>
  </si>
  <si>
    <t>REZPLAST MANUFACTURING LTD</t>
  </si>
  <si>
    <t>Rezplast Manufacturing Ltd.</t>
  </si>
  <si>
    <t>680 NOTRE DAME</t>
  </si>
  <si>
    <t>P3A2T3</t>
  </si>
  <si>
    <t>R214</t>
  </si>
  <si>
    <t>4112579R214</t>
  </si>
  <si>
    <t>RF DISTRIBUTION INC</t>
  </si>
  <si>
    <t>17 RUE KENT</t>
  </si>
  <si>
    <t>J6S 4T4</t>
  </si>
  <si>
    <t>5963R132</t>
  </si>
  <si>
    <t>RGPHILLIPS GROUP OF COMPAGNIES</t>
  </si>
  <si>
    <t>R.G.PHILLIPS - GROUP OF COMPAGNIES</t>
  </si>
  <si>
    <t>4800 JOHN-MOLSON</t>
  </si>
  <si>
    <t>G1X3X4</t>
  </si>
  <si>
    <t>7617R214</t>
  </si>
  <si>
    <t>RHEINMETALL CANADA INC</t>
  </si>
  <si>
    <t>RHEINMETALL CANADA INC.</t>
  </si>
  <si>
    <t>225, BOULEVARD DU SEMINAIRE SUD</t>
  </si>
  <si>
    <t>J3B 8E9</t>
  </si>
  <si>
    <t>5163R534</t>
  </si>
  <si>
    <t>RHIANNA HOSKINS</t>
  </si>
  <si>
    <t>Rhianna Hoskins</t>
  </si>
  <si>
    <t>4592 60B</t>
  </si>
  <si>
    <t>V4K3L1</t>
  </si>
  <si>
    <t>R525</t>
  </si>
  <si>
    <t>7633622R525</t>
  </si>
  <si>
    <t>RHODES OILFIELD SERVICES LTD</t>
  </si>
  <si>
    <t>RHODES OILFIELD SERVICES LTD.</t>
  </si>
  <si>
    <t>1719 PO</t>
  </si>
  <si>
    <t>1054619R324</t>
  </si>
  <si>
    <t>RHS HOMECARE</t>
  </si>
  <si>
    <t>RHS Homecare</t>
  </si>
  <si>
    <t>20434 64 110</t>
  </si>
  <si>
    <t>V2Y1N4</t>
  </si>
  <si>
    <t>3412640R252</t>
  </si>
  <si>
    <t>RHUDE DRILLING AND BLASTING INC</t>
  </si>
  <si>
    <t>RHUDE DRILLING &amp; BLASTING INC.</t>
  </si>
  <si>
    <t>CONISTON</t>
  </si>
  <si>
    <t>6794 HIGHWAY 17 EAST</t>
  </si>
  <si>
    <t>P0M-1M0</t>
  </si>
  <si>
    <t>R336</t>
  </si>
  <si>
    <t>17156R336</t>
  </si>
  <si>
    <t>RIBEY PROPANE LTD</t>
  </si>
  <si>
    <t>RIBEY PROPANE LTD.</t>
  </si>
  <si>
    <t>PORT ELGIN</t>
  </si>
  <si>
    <t>124 SUNSET DRIVE   R.R. # 1 BRUCE ROAD # 10 AND LAKESHORE</t>
  </si>
  <si>
    <t>N0H 2C5</t>
  </si>
  <si>
    <t>R116</t>
  </si>
  <si>
    <t>15289R116</t>
  </si>
  <si>
    <t>RICCIS TRUCKING</t>
  </si>
  <si>
    <t>RICCI'S TRUCKING</t>
  </si>
  <si>
    <t>IGNACE</t>
  </si>
  <si>
    <t>952 HUMPHREY ROAD</t>
  </si>
  <si>
    <t>POT 1TO</t>
  </si>
  <si>
    <t>15381R223</t>
  </si>
  <si>
    <t>RICHARD A RODGERS</t>
  </si>
  <si>
    <t>RICHARD A. RODGERS</t>
  </si>
  <si>
    <t>KATRINE</t>
  </si>
  <si>
    <t>870 FERGUSON ROAD, BOX 254</t>
  </si>
  <si>
    <t>P0A 1L0</t>
  </si>
  <si>
    <t>R263</t>
  </si>
  <si>
    <t>16622R263</t>
  </si>
  <si>
    <t>RICHARD CARON INC</t>
  </si>
  <si>
    <t>SAINT-QUENTIN</t>
  </si>
  <si>
    <t>5845 ROUTE 17</t>
  </si>
  <si>
    <t>E8A2J7</t>
  </si>
  <si>
    <t>2996R263</t>
  </si>
  <si>
    <t>RICHARD LORTIE ET FILS INC</t>
  </si>
  <si>
    <t>SAINT-LIN-LAURENTIDES</t>
  </si>
  <si>
    <t>1489, ROUTE 335</t>
  </si>
  <si>
    <t>J5M-1Y2</t>
  </si>
  <si>
    <t>6826R263</t>
  </si>
  <si>
    <t>RICHARDSON INTERNATIONAL LTD</t>
  </si>
  <si>
    <t>1 LOMBARD 2800</t>
  </si>
  <si>
    <t>R3B0X8</t>
  </si>
  <si>
    <t>4113364R263</t>
  </si>
  <si>
    <t>RICHARDSON PIONEER DAUPHIN CROP INPUTS</t>
  </si>
  <si>
    <t>554 PO</t>
  </si>
  <si>
    <t>R7N2V4</t>
  </si>
  <si>
    <t>RICHARDSON PIONEER LIMITED</t>
  </si>
  <si>
    <t>CROOKED RIVER</t>
  </si>
  <si>
    <t>BOX 130 - TISDALE - MAIL</t>
  </si>
  <si>
    <t>S0E 1T0</t>
  </si>
  <si>
    <t>1013504R263</t>
  </si>
  <si>
    <t>Richardson Pioneer Limited</t>
  </si>
  <si>
    <t>STARBUCK</t>
  </si>
  <si>
    <t>130 PO</t>
  </si>
  <si>
    <t>R0G2P0</t>
  </si>
  <si>
    <t>BRUNKILD</t>
  </si>
  <si>
    <t>HWY. 3 - 3 MI. SW OF BRUNKILD</t>
  </si>
  <si>
    <t>R0G 0E0</t>
  </si>
  <si>
    <t>LAMPMAN</t>
  </si>
  <si>
    <t>HWY 361 BOX 209</t>
  </si>
  <si>
    <t>S0C 1N0</t>
  </si>
  <si>
    <t>SOUTH RAILWAY STREET WEST</t>
  </si>
  <si>
    <t>S9H 3V6</t>
  </si>
  <si>
    <t>BOX 53 R.R. 3 SITE 30</t>
  </si>
  <si>
    <t>R7A 5Y3</t>
  </si>
  <si>
    <t>WAKAW</t>
  </si>
  <si>
    <t>RAILWAY AVENUE BOX 27</t>
  </si>
  <si>
    <t>S0K-4P0</t>
  </si>
  <si>
    <t>WADENA</t>
  </si>
  <si>
    <t>280 PO</t>
  </si>
  <si>
    <t>S0A4J0</t>
  </si>
  <si>
    <t>BOX 820</t>
  </si>
  <si>
    <t>IMPERIAL</t>
  </si>
  <si>
    <t>BOX 39</t>
  </si>
  <si>
    <t>S0G-2J0</t>
  </si>
  <si>
    <t>BOWSMAN</t>
  </si>
  <si>
    <t>APPROX. 7 KM.N. OF SWAN RIVER ON HWY.10 BOX 124</t>
  </si>
  <si>
    <t>R0L 0H0</t>
  </si>
  <si>
    <t>CORONACH</t>
  </si>
  <si>
    <t>BOX 659</t>
  </si>
  <si>
    <t>S0H 0Z0</t>
  </si>
  <si>
    <t>HIGHWAY #16 WEST BOX 5021</t>
  </si>
  <si>
    <t>S3N 3Z4</t>
  </si>
  <si>
    <t>214 ELEVATOR ROAD BOX 36</t>
  </si>
  <si>
    <t>HWY 5 &amp; 41 BOX 9393</t>
  </si>
  <si>
    <t>S7K 7E9</t>
  </si>
  <si>
    <t>RICHARDSON PIONEER LIMITED HWY 3 WEST</t>
  </si>
  <si>
    <t>RICHARDSON PIONEER LIMITED (HWY 3 WEST)</t>
  </si>
  <si>
    <t>HWY 3 WEST BOX 3850</t>
  </si>
  <si>
    <t>RICHELIEU BUILDING SPECIALTIES</t>
  </si>
  <si>
    <t>Richelieu Building Specialties</t>
  </si>
  <si>
    <t>6900 GRAYBAR 3220</t>
  </si>
  <si>
    <t>V6W0A5</t>
  </si>
  <si>
    <t>2532751R241</t>
  </si>
  <si>
    <t>RICHELIEU HARDWARE LTD</t>
  </si>
  <si>
    <t>400 ENGLISH DRIVE</t>
  </si>
  <si>
    <t>E1E 3Y9</t>
  </si>
  <si>
    <t>R246</t>
  </si>
  <si>
    <t>3534R246</t>
  </si>
  <si>
    <t>RICHELIEU PANEL PRODUCTS</t>
  </si>
  <si>
    <t>2600 VIKING WAY</t>
  </si>
  <si>
    <t>V6V 1N2</t>
  </si>
  <si>
    <t>RICHLOCK RENTALS LTD</t>
  </si>
  <si>
    <t>10115 E. MCDONALD PARK RD</t>
  </si>
  <si>
    <t>V8L-5X5</t>
  </si>
  <si>
    <t>R242</t>
  </si>
  <si>
    <t>21277R242</t>
  </si>
  <si>
    <t>RICHMOND HONDA</t>
  </si>
  <si>
    <t>13600 SMALLWOOD PLACE RICHMOND AUTOMALL</t>
  </si>
  <si>
    <t>V6V1W8</t>
  </si>
  <si>
    <t>21937R255</t>
  </si>
  <si>
    <t>RICHMOND INTERNATIONAL TECHNOLOGY CORP DBA DR BATTERY</t>
  </si>
  <si>
    <t>RICHMOND INTERNATIONAL TECHNOLOGY CORP. DBA DR. BATTERY</t>
  </si>
  <si>
    <t>13900 MAYCREST WAY UNIT 135</t>
  </si>
  <si>
    <t>V6V3E2</t>
  </si>
  <si>
    <t>23149R255</t>
  </si>
  <si>
    <t>RICHWIL TRUCK CENTRE LTD</t>
  </si>
  <si>
    <t>RICHWIL TRUCK CENTRE LTD.</t>
  </si>
  <si>
    <t>314 LOCKHART MILL ROAD P.O. BOX 9003</t>
  </si>
  <si>
    <t>E7M 6B5</t>
  </si>
  <si>
    <t>4164R243</t>
  </si>
  <si>
    <t>RICK SIMM TRUCKING</t>
  </si>
  <si>
    <t>ST WALBURG</t>
  </si>
  <si>
    <t>91 PO</t>
  </si>
  <si>
    <t>S0M2T0</t>
  </si>
  <si>
    <t>10519R253</t>
  </si>
  <si>
    <t>RICOH CANADA SHELL</t>
  </si>
  <si>
    <t>Ricoh Canada (Shell)</t>
  </si>
  <si>
    <t>1845 104</t>
  </si>
  <si>
    <t>T3J0R2</t>
  </si>
  <si>
    <t>2773625R225</t>
  </si>
  <si>
    <t>RICTER WEB PRINTING LTD</t>
  </si>
  <si>
    <t>RICTER WEB PRINTING LTD.</t>
  </si>
  <si>
    <t>111 EASTON RD</t>
  </si>
  <si>
    <t>N3P 1J4</t>
  </si>
  <si>
    <t>13901R236</t>
  </si>
  <si>
    <t>RIDGEWAY NORTH AMERICA LIMITED</t>
  </si>
  <si>
    <t>1255 UNIVERSITY 600</t>
  </si>
  <si>
    <t>H3B3V9</t>
  </si>
  <si>
    <t>8090R325</t>
  </si>
  <si>
    <t>RIDGEWOOD INTERNATIONAL FREIGHT INC</t>
  </si>
  <si>
    <t>RIDGEWOOD  INTERNATIONAL FREIGHT INC.</t>
  </si>
  <si>
    <t>65 INTERNATIONAL BLVD. SUITE 208</t>
  </si>
  <si>
    <t>M9W 6L9</t>
  </si>
  <si>
    <t>16250R323</t>
  </si>
  <si>
    <t>RIDSDALE TRANSPORT LTD</t>
  </si>
  <si>
    <t>RIDSDALE TRANSPORT LTD.</t>
  </si>
  <si>
    <t>210 APEX STREET</t>
  </si>
  <si>
    <t>S7R 0A2</t>
  </si>
  <si>
    <t>17648R323</t>
  </si>
  <si>
    <t>2165 BROOKSIDE BLVD.</t>
  </si>
  <si>
    <t>RINGERS SAFETY</t>
  </si>
  <si>
    <t>167 RIVERSIDE</t>
  </si>
  <si>
    <t>R8N0X3</t>
  </si>
  <si>
    <t>1794389R526</t>
  </si>
  <si>
    <t>RINGHEIM AND COMPANY</t>
  </si>
  <si>
    <t>RINGHEIM &amp; COMPANY</t>
  </si>
  <si>
    <t>1027 11TH AVE NORTH</t>
  </si>
  <si>
    <t>V0A 1H2</t>
  </si>
  <si>
    <t>23668R525</t>
  </si>
  <si>
    <t>RIO ALGOM LTD</t>
  </si>
  <si>
    <t>RIO ALGOM LTD.</t>
  </si>
  <si>
    <t>KEMPTVILLE</t>
  </si>
  <si>
    <t>BOX 406</t>
  </si>
  <si>
    <t>B0W 1Y0</t>
  </si>
  <si>
    <t>1048R425</t>
  </si>
  <si>
    <t>RIO TINTO ALCAN</t>
  </si>
  <si>
    <t>KITIMAT</t>
  </si>
  <si>
    <t>1 SMELTER SITE ROAD BOX 1800</t>
  </si>
  <si>
    <t>V8C 2H2</t>
  </si>
  <si>
    <t>20044R353</t>
  </si>
  <si>
    <t>RIO TINTO ALCAN INC</t>
  </si>
  <si>
    <t>USINE BEAUHARNOIS 40, RUE DE L'INDUSTRIE</t>
  </si>
  <si>
    <t>J6N 1W5</t>
  </si>
  <si>
    <t>RIO TINTO CHEMIN DE FER RIVIERE ROMAINE</t>
  </si>
  <si>
    <t>RIO TINTO / CHEMIN DE FER RIVIÈRE ROMAINE</t>
  </si>
  <si>
    <t>951 BOUL. DE L'ESCALE CP 160</t>
  </si>
  <si>
    <t>G0G 1P0</t>
  </si>
  <si>
    <t>RITCHIE BROS AUCTIONEERSCANADA LTD</t>
  </si>
  <si>
    <t>RITCHIE BROS. AUCTIONEERS(CANADA) LTD.</t>
  </si>
  <si>
    <t>42275 INDUSTRIAL WAY,</t>
  </si>
  <si>
    <t>V2ROP4</t>
  </si>
  <si>
    <t>R321</t>
  </si>
  <si>
    <t>23397R321</t>
  </si>
  <si>
    <t>RITE LINE TRANSPORT</t>
  </si>
  <si>
    <t>9900 RIVER</t>
  </si>
  <si>
    <t>V6X3S3</t>
  </si>
  <si>
    <t>2533889R345</t>
  </si>
  <si>
    <t>RITE-LINE TRANSPORT</t>
  </si>
  <si>
    <t>RITEX EXPRESS LTD</t>
  </si>
  <si>
    <t>RITEX EXPRESS LTD.</t>
  </si>
  <si>
    <t>24 FAUNA COURT</t>
  </si>
  <si>
    <t>L6R OY4</t>
  </si>
  <si>
    <t>17331R322</t>
  </si>
  <si>
    <t>RIVERBEND CO OP LTD</t>
  </si>
  <si>
    <t>RIVERBEND CO-OP LTD</t>
  </si>
  <si>
    <t>BEECHY</t>
  </si>
  <si>
    <t>1ST STREET WEST RAILWAY AVENUE BOX 220</t>
  </si>
  <si>
    <t>S0L 0C0</t>
  </si>
  <si>
    <t>R161</t>
  </si>
  <si>
    <t>8523R161</t>
  </si>
  <si>
    <t>RIVERBEND CO OPERATIVE LTD</t>
  </si>
  <si>
    <t>RIVERBEND CO-OPERATIVE LTD.</t>
  </si>
  <si>
    <t>1027 PO</t>
  </si>
  <si>
    <t>S0L2N0</t>
  </si>
  <si>
    <t>RIVERBEND COOP LTD</t>
  </si>
  <si>
    <t>316 SASKATCHEWAN AVE BOX 69</t>
  </si>
  <si>
    <t>RIVERBEND FREIGHT SERVICES LTD</t>
  </si>
  <si>
    <t>Riverbend Freight Services Ltd.</t>
  </si>
  <si>
    <t>26 KYLE</t>
  </si>
  <si>
    <t>A1N4R5</t>
  </si>
  <si>
    <t>2173929R161</t>
  </si>
  <si>
    <t>7 MYERS</t>
  </si>
  <si>
    <t>A5A1T5</t>
  </si>
  <si>
    <t>RIVERSIDE BRASS AND ALUMINUM FOUNDRY</t>
  </si>
  <si>
    <t>175 WATERLOO STREET &amp; 55 HAMILTON ST. P.O. BOX 714</t>
  </si>
  <si>
    <t>13350R162</t>
  </si>
  <si>
    <t>RIVERSIDE HEALTH COMPLEX</t>
  </si>
  <si>
    <t>TURTLEFORD</t>
  </si>
  <si>
    <t>S0M 2Y0</t>
  </si>
  <si>
    <t>9336R162</t>
  </si>
  <si>
    <t>RIVERSTAR FIRE PROTECTION</t>
  </si>
  <si>
    <t>Riverstar Fire Protection</t>
  </si>
  <si>
    <t>4118 8</t>
  </si>
  <si>
    <t>T2G3A7</t>
  </si>
  <si>
    <t>3832572R162</t>
  </si>
  <si>
    <t>RIVERTON TRANSPORT 1998 LTD</t>
  </si>
  <si>
    <t>RIVERTON TRANSPORT 1998 LTD.</t>
  </si>
  <si>
    <t>329 OAK POINT HWY</t>
  </si>
  <si>
    <t>R3R 1T9</t>
  </si>
  <si>
    <t>R163</t>
  </si>
  <si>
    <t>17649R163</t>
  </si>
  <si>
    <t>RIVERTON</t>
  </si>
  <si>
    <t>66 WILLIAM AVE.</t>
  </si>
  <si>
    <t>R0C 2R0</t>
  </si>
  <si>
    <t>RIVERVIEW HEALTH CENTRE</t>
  </si>
  <si>
    <t>1 MORLEY AVE</t>
  </si>
  <si>
    <t>R3L 2P4</t>
  </si>
  <si>
    <t>18427R161</t>
  </si>
  <si>
    <t>RIVTOW FREIGHT DIVISION</t>
  </si>
  <si>
    <t>191 METLAKATLA ROAD</t>
  </si>
  <si>
    <t>V8J 3Y1</t>
  </si>
  <si>
    <t>20175R131</t>
  </si>
  <si>
    <t>RJ BUCKLE LTD</t>
  </si>
  <si>
    <t>R.J. BUCKLE LTD.</t>
  </si>
  <si>
    <t>TEESWATER</t>
  </si>
  <si>
    <t>18 RAILWAY STREET E. P.O. BOX 60</t>
  </si>
  <si>
    <t>N0G 2S0</t>
  </si>
  <si>
    <t>13326R212</t>
  </si>
  <si>
    <t>RJ HOFFMAN HOLDINGS LTD</t>
  </si>
  <si>
    <t>10286R215</t>
  </si>
  <si>
    <t>RJD DISTRIBUTION CENTRE LTD</t>
  </si>
  <si>
    <t>R.J.D. DISTRIBUTION CENTRE LTD</t>
  </si>
  <si>
    <t>8316 ALASKA HIGHWAY</t>
  </si>
  <si>
    <t>VIJ 2N7</t>
  </si>
  <si>
    <t>R232</t>
  </si>
  <si>
    <t>22067R232</t>
  </si>
  <si>
    <t>RJR TRANSPORTATION</t>
  </si>
  <si>
    <t>1501 HOWARD AVENUE SUITE 201</t>
  </si>
  <si>
    <t>17088R263</t>
  </si>
  <si>
    <t>RKO STEEL LIMITED</t>
  </si>
  <si>
    <t>RKO Steel Limited</t>
  </si>
  <si>
    <t>85 MACDONALD</t>
  </si>
  <si>
    <t>B3B1T8</t>
  </si>
  <si>
    <t>5932978R223</t>
  </si>
  <si>
    <t>RKR RECHARGE CENTER LTD</t>
  </si>
  <si>
    <t>RKR RECHARGE CENTER LTD.</t>
  </si>
  <si>
    <t>#5 - 5622 BURLEIGH CR. S.E.</t>
  </si>
  <si>
    <t>T2H 1Z8</t>
  </si>
  <si>
    <t>18028R262</t>
  </si>
  <si>
    <t>RL DISTRIBUTEUR ENR</t>
  </si>
  <si>
    <t>2152 RUE LAURIER</t>
  </si>
  <si>
    <t>G9N 6V4</t>
  </si>
  <si>
    <t>R432</t>
  </si>
  <si>
    <t>6982R432</t>
  </si>
  <si>
    <t>RL FULTON EQUIPMENT</t>
  </si>
  <si>
    <t>R.L. Fulton Equipment</t>
  </si>
  <si>
    <t>20 HALLETT</t>
  </si>
  <si>
    <t>A1B4C5</t>
  </si>
  <si>
    <t>2172745R414</t>
  </si>
  <si>
    <t>RL HANSON CONSTRUCTION LTD</t>
  </si>
  <si>
    <t>R.L. HANSON CONSTRUCTION LTD</t>
  </si>
  <si>
    <t>PO BOX  363</t>
  </si>
  <si>
    <t>X0A 0H0</t>
  </si>
  <si>
    <t>18302R452</t>
  </si>
  <si>
    <t>RM 111 MAPLE CREEK</t>
  </si>
  <si>
    <t>RM 111 - MAPLE CREEK</t>
  </si>
  <si>
    <t>MAPLE CREEK</t>
  </si>
  <si>
    <t>PO BOX 188</t>
  </si>
  <si>
    <t>S0N 1N0</t>
  </si>
  <si>
    <t>10354R514</t>
  </si>
  <si>
    <t>RM BELANGER LIMITED</t>
  </si>
  <si>
    <t>R.M. BELANGER LIMITED</t>
  </si>
  <si>
    <t>CHELMSFORD</t>
  </si>
  <si>
    <t>100 RADISSON AVENUE P.O. BOX 160</t>
  </si>
  <si>
    <t>POM 1LO</t>
  </si>
  <si>
    <t>17399R514</t>
  </si>
  <si>
    <t>RM OF SHOAL LAKE SHOAL LAKE AIRPORT</t>
  </si>
  <si>
    <t>RM OF SHOAL LAKE (Shoal Lake Airport)</t>
  </si>
  <si>
    <t>SHOAL LAKE</t>
  </si>
  <si>
    <t>278 P.O. Box</t>
  </si>
  <si>
    <t>R0J1Z0</t>
  </si>
  <si>
    <t>R512</t>
  </si>
  <si>
    <t>1792709R512</t>
  </si>
  <si>
    <t>RM STATOR</t>
  </si>
  <si>
    <t>COATICOOK</t>
  </si>
  <si>
    <t>541 MAIN</t>
  </si>
  <si>
    <t>J1A1R2</t>
  </si>
  <si>
    <t>5412812R523</t>
  </si>
  <si>
    <t>RMR CANADA</t>
  </si>
  <si>
    <t>1688 152 404</t>
  </si>
  <si>
    <t>V4A4N2</t>
  </si>
  <si>
    <t>9054362R562</t>
  </si>
  <si>
    <t>RNG</t>
  </si>
  <si>
    <t>19 DUNDEE</t>
  </si>
  <si>
    <t>A1N4R6</t>
  </si>
  <si>
    <t>R520</t>
  </si>
  <si>
    <t>3745R520</t>
  </si>
  <si>
    <t>18 DUNDEE</t>
  </si>
  <si>
    <t>A1N4R7</t>
  </si>
  <si>
    <t>RNG A DIV OF NATIONAL ENERGY EQUIP INC</t>
  </si>
  <si>
    <t>RNG        A DIV. OF NATIONAL ENERGY EQUIP INC.</t>
  </si>
  <si>
    <t>1467 SPITFIRE PLACE</t>
  </si>
  <si>
    <t>V3C-6L4</t>
  </si>
  <si>
    <t>21796R523</t>
  </si>
  <si>
    <t>RNM DRILLING AND BLASTING</t>
  </si>
  <si>
    <t>R.N.M. DRILLING AND BLASTING</t>
  </si>
  <si>
    <t>38456 WILSON CR</t>
  </si>
  <si>
    <t>V0N 3G0</t>
  </si>
  <si>
    <t>19990R536</t>
  </si>
  <si>
    <t>ROAD SERVICES INTERNATIONAL</t>
  </si>
  <si>
    <t>33 RYAN PLACE, UNIT 2</t>
  </si>
  <si>
    <t>N3S 7S1</t>
  </si>
  <si>
    <t>16210R326</t>
  </si>
  <si>
    <t>ROADRUNNER EXCAVATING LTD</t>
  </si>
  <si>
    <t>BOX 1721 663 INDUSTRIAL PLACE</t>
  </si>
  <si>
    <t>-VOK1V0</t>
  </si>
  <si>
    <t>R365</t>
  </si>
  <si>
    <t>23976R365</t>
  </si>
  <si>
    <t>ROADSAVERS MARITIME LTD</t>
  </si>
  <si>
    <t>548 WINDSOR RD PO BOX 659</t>
  </si>
  <si>
    <t>4057R321</t>
  </si>
  <si>
    <t>ROBCO INC</t>
  </si>
  <si>
    <t>ROBCO INC.</t>
  </si>
  <si>
    <t>7200 SAINT-PATRICK</t>
  </si>
  <si>
    <t>H8N2W7</t>
  </si>
  <si>
    <t>7687R125</t>
  </si>
  <si>
    <t>ROBERT A ARCHIBALD TRUCKING LTD</t>
  </si>
  <si>
    <t>ROBERT A. ARCHIBALD TRUCKING LTD.</t>
  </si>
  <si>
    <t>7 MCCULLY</t>
  </si>
  <si>
    <t>B4H4H9</t>
  </si>
  <si>
    <t>3579R163</t>
  </si>
  <si>
    <t>ROBERT BYERS TRUCKING</t>
  </si>
  <si>
    <t>Robert Byers Trucking</t>
  </si>
  <si>
    <t>ELROSE</t>
  </si>
  <si>
    <t>548 PO</t>
  </si>
  <si>
    <t>S0L0Z0</t>
  </si>
  <si>
    <t>973483R163</t>
  </si>
  <si>
    <t>ROBERT K BUZZELL</t>
  </si>
  <si>
    <t>ROBERT K. BUZZELL</t>
  </si>
  <si>
    <t>21 DRISCOLL CR</t>
  </si>
  <si>
    <t>E1E 4C8</t>
  </si>
  <si>
    <t>2061R163</t>
  </si>
  <si>
    <t>20 DURELLE SREET</t>
  </si>
  <si>
    <t>E3C 2P8</t>
  </si>
  <si>
    <t>BERESFORD</t>
  </si>
  <si>
    <t>752 PRINICPAL ST</t>
  </si>
  <si>
    <t>E0B 1H0</t>
  </si>
  <si>
    <t>ROBERT POPE AND CO</t>
  </si>
  <si>
    <t>ROBERT POPE &amp; CO.</t>
  </si>
  <si>
    <t>72 STAFFORD ST.</t>
  </si>
  <si>
    <t>M6J 2R9</t>
  </si>
  <si>
    <t>13390R163</t>
  </si>
  <si>
    <t>ROBERT TRANSPORT INC</t>
  </si>
  <si>
    <t>ROBERT TRANSPORT INC.</t>
  </si>
  <si>
    <t>300 STATESMAN DRIVE</t>
  </si>
  <si>
    <t>L5S 2A2</t>
  </si>
  <si>
    <t>14000R163</t>
  </si>
  <si>
    <t>ROBERTLOGIC</t>
  </si>
  <si>
    <t>1976 TRUSCOTT DRIVE</t>
  </si>
  <si>
    <t>L5J2A5</t>
  </si>
  <si>
    <t>17192R163</t>
  </si>
  <si>
    <t>ROBERTS COMPANY CANADA LTD</t>
  </si>
  <si>
    <t>ROBERTS COMPANY CANADA LTD.</t>
  </si>
  <si>
    <t>2070 STEELES AVE.</t>
  </si>
  <si>
    <t>L6T 1A7</t>
  </si>
  <si>
    <t>13392R163</t>
  </si>
  <si>
    <t>ROBIN HOOD MULTIFOODS INC BICKS</t>
  </si>
  <si>
    <t>ROBIN HOOD MULTIFOODS INC. (BICKS)</t>
  </si>
  <si>
    <t>333 PROGRESS AVE.</t>
  </si>
  <si>
    <t>M1P 2Z7</t>
  </si>
  <si>
    <t>13410R153</t>
  </si>
  <si>
    <t>ROBINSON PRE WEIGH SERVICES INC</t>
  </si>
  <si>
    <t>ROBINSON PRE-WEIGH SERVICES INC.</t>
  </si>
  <si>
    <t>1456 CENTENNIAL DRIVE</t>
  </si>
  <si>
    <t>K7L 4V2</t>
  </si>
  <si>
    <t>15648R152</t>
  </si>
  <si>
    <t>ROBROY SIGNS</t>
  </si>
  <si>
    <t>1131 SANFORD STREET</t>
  </si>
  <si>
    <t>R3E 3A1</t>
  </si>
  <si>
    <t>18894R162</t>
  </si>
  <si>
    <t>ROC TECH CONTRACTING LTD</t>
  </si>
  <si>
    <t>ROC-TECH CONTRACTING LTD.</t>
  </si>
  <si>
    <t>1609 BOWEN RD</t>
  </si>
  <si>
    <t>V9T 6W3</t>
  </si>
  <si>
    <t>21106R232</t>
  </si>
  <si>
    <t>ROCHE</t>
  </si>
  <si>
    <t>186 LAFONTAINE</t>
  </si>
  <si>
    <t>G5R3A7</t>
  </si>
  <si>
    <t>R200</t>
  </si>
  <si>
    <t>7963R200</t>
  </si>
  <si>
    <t>ROCHE DIAGNOSTICS</t>
  </si>
  <si>
    <t>201 BOUL ARMAND-FRAPPIER</t>
  </si>
  <si>
    <t>H7V 4A2</t>
  </si>
  <si>
    <t>6852R232</t>
  </si>
  <si>
    <t>ROCK CONSTRUCTION AND MINING INC</t>
  </si>
  <si>
    <t>ROCK CONSTRUCTION &amp; MINING INC.</t>
  </si>
  <si>
    <t>841 GLENEAGLES DRIVE</t>
  </si>
  <si>
    <t>V2E-1K2</t>
  </si>
  <si>
    <t>22113R252</t>
  </si>
  <si>
    <t>ROCK ONTARIO</t>
  </si>
  <si>
    <t>760 HIGHWAY 17 EAST</t>
  </si>
  <si>
    <t>P1B-8G4</t>
  </si>
  <si>
    <t>17563R253</t>
  </si>
  <si>
    <t>ROCK TENN</t>
  </si>
  <si>
    <t>Rock Tenn</t>
  </si>
  <si>
    <t>1000 DE L'USINE</t>
  </si>
  <si>
    <t>G9X3P8</t>
  </si>
  <si>
    <t>R235</t>
  </si>
  <si>
    <t>2312571R235</t>
  </si>
  <si>
    <t>ROCKCLIFFE FLYING CLUB 1961</t>
  </si>
  <si>
    <t>ROCKCLIFFE FLYING CLUB (1961)</t>
  </si>
  <si>
    <t>1495 ROCKCLIFFE</t>
  </si>
  <si>
    <t>K1K4Y5</t>
  </si>
  <si>
    <t>2472719R241</t>
  </si>
  <si>
    <t>ROCKET FIREWORKS INC</t>
  </si>
  <si>
    <t>ROCKET FIREWORKS INC.</t>
  </si>
  <si>
    <t>14 ADVANCE</t>
  </si>
  <si>
    <t>M8Z2T4</t>
  </si>
  <si>
    <t>793164R231</t>
  </si>
  <si>
    <t>ROCKPORT CARRIER CO</t>
  </si>
  <si>
    <t>ROCKPORT CARRIER CO.</t>
  </si>
  <si>
    <t>BOX 633</t>
  </si>
  <si>
    <t>9882R216</t>
  </si>
  <si>
    <t>ROCKWATER ENERGY SOLUTIONS</t>
  </si>
  <si>
    <t>9811-78 ST. FORT ST JOHN N56.24417 BY W120.80589</t>
  </si>
  <si>
    <t>V1J4J8</t>
  </si>
  <si>
    <t>ROCKWATER ENERGY SOLUTIONS CANADA INC</t>
  </si>
  <si>
    <t>23490R236</t>
  </si>
  <si>
    <t>ROCKWATER ENERGY SOLUTIONS CANADA INC.</t>
  </si>
  <si>
    <t>41 COLLINS ROAD, PO BOX 538 N55.74912 BY W120.19257</t>
  </si>
  <si>
    <t>V1G4H4</t>
  </si>
  <si>
    <t>ROCKWATER ENERGY SOLUTIONS CANADA INC ENERMAX</t>
  </si>
  <si>
    <t>ROCKWATER ENERGY SOLUTIONS CANADA INC. (ENERMAX)</t>
  </si>
  <si>
    <t>41 VIC TURNER WAY</t>
  </si>
  <si>
    <t>VOC2C0</t>
  </si>
  <si>
    <t>ROCKWATER SANITARY SUPPLY</t>
  </si>
  <si>
    <t>127 CLYDE AVE</t>
  </si>
  <si>
    <t>A1N 4R9</t>
  </si>
  <si>
    <t>1595R236</t>
  </si>
  <si>
    <t>ROCKY MOUNTAIN TRANSPORT LTD</t>
  </si>
  <si>
    <t>ROCKY MOUNTAIN TRANSPORT LTD.</t>
  </si>
  <si>
    <t>2906 41ST AVENUE</t>
  </si>
  <si>
    <t>V1T 3H6</t>
  </si>
  <si>
    <t>20526R255</t>
  </si>
  <si>
    <t>ROCKY MOUNTAINEER VACATIONS</t>
  </si>
  <si>
    <t>525 CN ROAD</t>
  </si>
  <si>
    <t>V2H 1K3</t>
  </si>
  <si>
    <t>23870R255</t>
  </si>
  <si>
    <t>RODAN AIR MAINTENANCE</t>
  </si>
  <si>
    <t>Rodan Air Maintenance</t>
  </si>
  <si>
    <t>25 PILGRIM</t>
  </si>
  <si>
    <t>2853250R356</t>
  </si>
  <si>
    <t>RODRIGUE PEINTRE DECORATEUR LTEE</t>
  </si>
  <si>
    <t>RODRIGUE, PEINTRE DÉCORATEUR LTÉE</t>
  </si>
  <si>
    <t>2901 JOSEPH-A.-BOMBARDIER</t>
  </si>
  <si>
    <t>H7P6C4</t>
  </si>
  <si>
    <t>R362</t>
  </si>
  <si>
    <t>2293051R362</t>
  </si>
  <si>
    <t>RODS DECORATING CENTRE LTD</t>
  </si>
  <si>
    <t>ROD'S DECORATING CENTRE LTD</t>
  </si>
  <si>
    <t>266 - 16 TH STREET WEST</t>
  </si>
  <si>
    <t>S6V 3V5</t>
  </si>
  <si>
    <t>9179R323</t>
  </si>
  <si>
    <t>RODWAY REFRIGERATION</t>
  </si>
  <si>
    <t>759 WALL STREET</t>
  </si>
  <si>
    <t>R3G 2T6</t>
  </si>
  <si>
    <t>18060R361</t>
  </si>
  <si>
    <t>ROGER SERVICE RIG LTD</t>
  </si>
  <si>
    <t>HWY 39 E</t>
  </si>
  <si>
    <t>S4A 2A5</t>
  </si>
  <si>
    <t>10050R262</t>
  </si>
  <si>
    <t>ROGER STE MARIE INC</t>
  </si>
  <si>
    <t>ROGER STE-MARIE INC</t>
  </si>
  <si>
    <t>899, BOULEVARD CURÉ-POIRIER OUEST</t>
  </si>
  <si>
    <t>J4K 2C5</t>
  </si>
  <si>
    <t>5083R262</t>
  </si>
  <si>
    <t>ROGERS ELECTRIC MOTOR SERVICE</t>
  </si>
  <si>
    <t>1990 CONNOLLY AVENUE</t>
  </si>
  <si>
    <t>2964R262</t>
  </si>
  <si>
    <t>ROGUE PRESSURE TESTING</t>
  </si>
  <si>
    <t>Rogue Pressure Testing</t>
  </si>
  <si>
    <t>ECKVILLE</t>
  </si>
  <si>
    <t>T0M0X0</t>
  </si>
  <si>
    <t>2773211R216</t>
  </si>
  <si>
    <t>ROGUE SPECIALITY TRANSPORT</t>
  </si>
  <si>
    <t>255 COURTNEYPARK DRIVE, UNIT 102</t>
  </si>
  <si>
    <t>L5W 0A5</t>
  </si>
  <si>
    <t>15586R221</t>
  </si>
  <si>
    <t>ROHEN FIRE PROTECTION LTD</t>
  </si>
  <si>
    <t>ROHEN FIRE PROTECTION LTD.</t>
  </si>
  <si>
    <t>20 VENTURE DRIVE UNIT # 8</t>
  </si>
  <si>
    <t>M1B 3R7</t>
  </si>
  <si>
    <t>14615R516</t>
  </si>
  <si>
    <t>ROHM AND HAAS CANADA INC</t>
  </si>
  <si>
    <t>ROHM AND HAAS CANADA INC.</t>
  </si>
  <si>
    <t>WEST HILL</t>
  </si>
  <si>
    <t>2 MANSE RD.</t>
  </si>
  <si>
    <t>M1E 3T9</t>
  </si>
  <si>
    <t>13451R553</t>
  </si>
  <si>
    <t>ROKTEK SERVICES INC</t>
  </si>
  <si>
    <t>ROKTEK SERVICES INC.</t>
  </si>
  <si>
    <t>7961 OTWAY ROAD</t>
  </si>
  <si>
    <t>V2M-7B4</t>
  </si>
  <si>
    <t>23617R232</t>
  </si>
  <si>
    <t>ROLFQUO INC</t>
  </si>
  <si>
    <t>227 BRUNSWICK M</t>
  </si>
  <si>
    <t>H9R4X5</t>
  </si>
  <si>
    <t>6241R412</t>
  </si>
  <si>
    <t>ROLLA AGRICULTURAL SERVICES LTD</t>
  </si>
  <si>
    <t>ROLLA AGRICULTURAL SERVICES LTD.</t>
  </si>
  <si>
    <t>ROLLA</t>
  </si>
  <si>
    <t>BOX 129 MILE 10.5, ROLLA RD</t>
  </si>
  <si>
    <t>V0C-2G0</t>
  </si>
  <si>
    <t>21778R426</t>
  </si>
  <si>
    <t>ROLLAND ENTERPRISES INC</t>
  </si>
  <si>
    <t>Rolland Enterprises Inc.</t>
  </si>
  <si>
    <t>46 MUIR</t>
  </si>
  <si>
    <t>L4N0J1</t>
  </si>
  <si>
    <t>5833045R453</t>
  </si>
  <si>
    <t>ROLLAND INC DIVISION PAPIERS FINS GROUPE CASCADES</t>
  </si>
  <si>
    <t>ROLLAND INC. DIVISION PAPIERS FINS / GROUPE CASCADES</t>
  </si>
  <si>
    <t>455 ROLLAND</t>
  </si>
  <si>
    <t>J7Z5S2</t>
  </si>
  <si>
    <t>6965R453</t>
  </si>
  <si>
    <t>ROLLEX LTEE</t>
  </si>
  <si>
    <t>ROLLEX LTÉE</t>
  </si>
  <si>
    <t>910 BOUL LIONEL-BOULET</t>
  </si>
  <si>
    <t>J3X 1T6</t>
  </si>
  <si>
    <t>R424</t>
  </si>
  <si>
    <t>6663R424</t>
  </si>
  <si>
    <t>ROLLS RIGHT INDUSTRIES LTD</t>
  </si>
  <si>
    <t>ROLLS RIGHT INDUSTRIES LTD.</t>
  </si>
  <si>
    <t>2961 NORLAND AVE.</t>
  </si>
  <si>
    <t>V5B 3A9</t>
  </si>
  <si>
    <t>21599R426</t>
  </si>
  <si>
    <t>ROLLS ROYCE CANADA LIMITED</t>
  </si>
  <si>
    <t>96 NORTH BEND RD</t>
  </si>
  <si>
    <t>V3K-6H1</t>
  </si>
  <si>
    <t>21954R426</t>
  </si>
  <si>
    <t>ROLLYS WHOLESALE</t>
  </si>
  <si>
    <t>ROLLY'S WHOLESALE</t>
  </si>
  <si>
    <t>106 BEAVERBROOK ST</t>
  </si>
  <si>
    <t>1653R424</t>
  </si>
  <si>
    <t>ROMA FUELS LTD</t>
  </si>
  <si>
    <t>ROMA FUELS LTD.</t>
  </si>
  <si>
    <t>3975 KEELE STREET</t>
  </si>
  <si>
    <t>M3J 1P1</t>
  </si>
  <si>
    <t>16413R514</t>
  </si>
  <si>
    <t>RON SONS TORCH REPAIRS AND SALES LTD</t>
  </si>
  <si>
    <t>RON-SON'S TORCH REPAIRS &amp; SALES LTD.</t>
  </si>
  <si>
    <t>#1 - 9677 192ND ST. PORT KELLS AREA</t>
  </si>
  <si>
    <t>V4N 4C7</t>
  </si>
  <si>
    <t>20393R525</t>
  </si>
  <si>
    <t>RONA BH ALLEN BUILDING CENTRE</t>
  </si>
  <si>
    <t>RONA-BH ALLEN BUILDING CENTRE</t>
  </si>
  <si>
    <t>915 WEST 1ST STREET</t>
  </si>
  <si>
    <t>V7P 1A4</t>
  </si>
  <si>
    <t>RONA BUILDING CENTRE</t>
  </si>
  <si>
    <t>101 EDWARD</t>
  </si>
  <si>
    <t>N5P1Y8</t>
  </si>
  <si>
    <t>RONA BUILDING CENTRE TYEE BUILDING SUPPLIES</t>
  </si>
  <si>
    <t>405 E. 3RD AVENUE</t>
  </si>
  <si>
    <t>V8J 1K7</t>
  </si>
  <si>
    <t>RONA DISTRIBUTION CENTRE</t>
  </si>
  <si>
    <t>Rona - Distribution Centre</t>
  </si>
  <si>
    <t>2055 DES ENTREPRISES</t>
  </si>
  <si>
    <t>J6Y0B7</t>
  </si>
  <si>
    <t>RONA INC</t>
  </si>
  <si>
    <t>220 CHEMIN DU TREMBLAY</t>
  </si>
  <si>
    <t>J4B8H7</t>
  </si>
  <si>
    <t>4611R552</t>
  </si>
  <si>
    <t>RONA INC CALGARY DISTRIBUTION CENTRE 83</t>
  </si>
  <si>
    <t>Rona Inc. Calgary Distribution Centre (83)</t>
  </si>
  <si>
    <t>2015 60</t>
  </si>
  <si>
    <t>T2B3T9</t>
  </si>
  <si>
    <t>RONA REVY INC GRANDVIEW 176</t>
  </si>
  <si>
    <t>RONA REVY INC.  GRANDVIEW #176</t>
  </si>
  <si>
    <t>2727 E. 12TH AVE</t>
  </si>
  <si>
    <t>V5M-4W3</t>
  </si>
  <si>
    <t>RONA REVY INC MACK FOSTER BUILDING MATERIALS LTD</t>
  </si>
  <si>
    <t>RONA REVY INC. MACK FOSTER BUILDING MATERIALS LTD.</t>
  </si>
  <si>
    <t>7111 ELMBRIDGE WAY</t>
  </si>
  <si>
    <t>V6X3J7</t>
  </si>
  <si>
    <t>RONDAR INC</t>
  </si>
  <si>
    <t>RONDAR INC.</t>
  </si>
  <si>
    <t>333 CENTENNIAL PKWY. N.</t>
  </si>
  <si>
    <t>L8E 2X6</t>
  </si>
  <si>
    <t>14124R536</t>
  </si>
  <si>
    <t>RONS FIRE PROTECTION INC</t>
  </si>
  <si>
    <t>RON'S FIRE PROTECTION INC</t>
  </si>
  <si>
    <t>2418-B HOLLY LANE</t>
  </si>
  <si>
    <t>K1V 7P1</t>
  </si>
  <si>
    <t>R521</t>
  </si>
  <si>
    <t>15425R521</t>
  </si>
  <si>
    <t>RONS PROPANE CYLINDER REQUALIFICATION</t>
  </si>
  <si>
    <t>RON'S PROPANE CYLINDER REQUALIFICATION</t>
  </si>
  <si>
    <t>WASHAGO</t>
  </si>
  <si>
    <t>7252 RAMA ROAD PO BOX 38 PORTAGE BAY</t>
  </si>
  <si>
    <t>LOK 2B0</t>
  </si>
  <si>
    <t>16836R521</t>
  </si>
  <si>
    <t>RONS WELDING AND MACHINING</t>
  </si>
  <si>
    <t>RON'S WELDING &amp; MACHINING</t>
  </si>
  <si>
    <t>40 EXETER ST.</t>
  </si>
  <si>
    <t>13453R524</t>
  </si>
  <si>
    <t>ROOFMART</t>
  </si>
  <si>
    <t>Roofmart</t>
  </si>
  <si>
    <t>799 POWERLINE</t>
  </si>
  <si>
    <t>N3T5L8</t>
  </si>
  <si>
    <t>2952883R156</t>
  </si>
  <si>
    <t>ROOFMART PACIFIC LTD</t>
  </si>
  <si>
    <t>ROOFMART PACIFIC LTD.</t>
  </si>
  <si>
    <t>8321 132ND STREET</t>
  </si>
  <si>
    <t>V3W 4N6</t>
  </si>
  <si>
    <t>22541R156</t>
  </si>
  <si>
    <t>ROSEBANK COLONY</t>
  </si>
  <si>
    <t>MIAMI</t>
  </si>
  <si>
    <t>OFF HWY. 23, 2 MI.N., 1 MI. W. &amp; 3/4 MI. N.</t>
  </si>
  <si>
    <t>R0G 1H0</t>
  </si>
  <si>
    <t>19021R215</t>
  </si>
  <si>
    <t>ROSEDALE</t>
  </si>
  <si>
    <t>445 SAINT-JEAN-BAPTISTE</t>
  </si>
  <si>
    <t>G2E5N7</t>
  </si>
  <si>
    <t>7425R234</t>
  </si>
  <si>
    <t>ROSEN TRIHEAT ANGLIN</t>
  </si>
  <si>
    <t>1525  JOHN COUNTER STREET P.O. BOX 1420</t>
  </si>
  <si>
    <t>13172R253</t>
  </si>
  <si>
    <t>ROSENAU TRANSPORT</t>
  </si>
  <si>
    <t>1977 RIVER ROAD</t>
  </si>
  <si>
    <t>V2L5S8</t>
  </si>
  <si>
    <t>ROSENAU TRANSPORT LTD</t>
  </si>
  <si>
    <t>5182707R253</t>
  </si>
  <si>
    <t>555 HENDERSON DR</t>
  </si>
  <si>
    <t>S4N 5X1</t>
  </si>
  <si>
    <t>50 LIMESTONE ROAD</t>
  </si>
  <si>
    <t>R7A 7L5</t>
  </si>
  <si>
    <t>ROSENAU TRANSPORT LTD.</t>
  </si>
  <si>
    <t>1520 E TURVEY</t>
  </si>
  <si>
    <t>S4N2G7</t>
  </si>
  <si>
    <t>6924 - 87 A AVE N56 14.064 BY W120 47.669</t>
  </si>
  <si>
    <t>V1JOB4</t>
  </si>
  <si>
    <t>4851 - 46 AVENUE N58 47.981 BY W122 41.873</t>
  </si>
  <si>
    <t>V0C1R0-</t>
  </si>
  <si>
    <t>PO BOX 445 - 71 VIC TURNER ROAD N55.73862 BY W120.18326</t>
  </si>
  <si>
    <t>V1G4H3</t>
  </si>
  <si>
    <t>Rosenau Transport Ltd.</t>
  </si>
  <si>
    <t>10288 GRACE</t>
  </si>
  <si>
    <t>V3V3V7</t>
  </si>
  <si>
    <t>ROSENORT AGRO LTD</t>
  </si>
  <si>
    <t>ROSENORT AGRO LTD.</t>
  </si>
  <si>
    <t>ROSENORT</t>
  </si>
  <si>
    <t>62 PR 205E</t>
  </si>
  <si>
    <t>R256</t>
  </si>
  <si>
    <t>17672R256</t>
  </si>
  <si>
    <t>ROSENORT CONSUMERS CO OPERATIVE LTD</t>
  </si>
  <si>
    <t>ROSENORT CONSUMER'S CO-OPERATIVE LTD.</t>
  </si>
  <si>
    <t>14 PR 205 E</t>
  </si>
  <si>
    <t>R0G 1W0</t>
  </si>
  <si>
    <t>18442R256</t>
  </si>
  <si>
    <t>ROSENORT TRANSFER LTD</t>
  </si>
  <si>
    <t>ROSENORT TRANSFER LTD.</t>
  </si>
  <si>
    <t>69 PROVINCIAL RD 205 WEST</t>
  </si>
  <si>
    <t>18488R256</t>
  </si>
  <si>
    <t>ROSETOWN CO OPERATIVE LIMITED</t>
  </si>
  <si>
    <t>ROSETOWN CO-OPERATIVE LIMITED</t>
  </si>
  <si>
    <t>BOX 970 HIGHWAY #7</t>
  </si>
  <si>
    <t>S0L-2V0</t>
  </si>
  <si>
    <t>9639R235</t>
  </si>
  <si>
    <t>ROSS AIR</t>
  </si>
  <si>
    <t>Ross Air</t>
  </si>
  <si>
    <t>454 P.O. Box</t>
  </si>
  <si>
    <t>R260</t>
  </si>
  <si>
    <t>1872651R260</t>
  </si>
  <si>
    <t>ROSSIGNOL TRANSPORT LTD</t>
  </si>
  <si>
    <t>ROSSIGNOL TRANSPORT LTD.</t>
  </si>
  <si>
    <t>636 RUE PRINCIPALE P.O. BOX  184</t>
  </si>
  <si>
    <t>E3Y 1Y4</t>
  </si>
  <si>
    <t>3972R225</t>
  </si>
  <si>
    <t>ROTECH RESEARCH CANADA LTD</t>
  </si>
  <si>
    <t>6235 OKANAGAN LANDING ROAD</t>
  </si>
  <si>
    <t>V1H 1M5</t>
  </si>
  <si>
    <t>22351R326</t>
  </si>
  <si>
    <t>ROTO MILL INC</t>
  </si>
  <si>
    <t>ROTO-MILL INC</t>
  </si>
  <si>
    <t>560 RIDDELL ROAD</t>
  </si>
  <si>
    <t>L9W-5H3</t>
  </si>
  <si>
    <t>R354</t>
  </si>
  <si>
    <t>17430R354</t>
  </si>
  <si>
    <t>ROTORWORKS INC</t>
  </si>
  <si>
    <t>Rotorworks Inc.</t>
  </si>
  <si>
    <t>WHITECOURT</t>
  </si>
  <si>
    <t>86 PO</t>
  </si>
  <si>
    <t>T7S1N3</t>
  </si>
  <si>
    <t>R366</t>
  </si>
  <si>
    <t>2772967R366</t>
  </si>
  <si>
    <t>ROUND LAKE VARIETY</t>
  </si>
  <si>
    <t>KILLALOE</t>
  </si>
  <si>
    <t>R.R. # 5    P.O. BOX 21 REGIONAL ROAD   58/ HWY # 62</t>
  </si>
  <si>
    <t>K0J 2A0</t>
  </si>
  <si>
    <t>16450R534</t>
  </si>
  <si>
    <t>ROUND THE LAKES MOTOR EXPRESS</t>
  </si>
  <si>
    <t>Round The Lakes Motor Express</t>
  </si>
  <si>
    <t>1036 GREEN VALLEY</t>
  </si>
  <si>
    <t>N6N1E3</t>
  </si>
  <si>
    <t>6483722R534</t>
  </si>
  <si>
    <t>ROUVILLE STATION</t>
  </si>
  <si>
    <t>RICHELIEU</t>
  </si>
  <si>
    <t>1032 RANG DE LA SAVANNE</t>
  </si>
  <si>
    <t>J3L 4A7</t>
  </si>
  <si>
    <t>7975R142</t>
  </si>
  <si>
    <t>ROWANDS REEF SCUBA SHOP</t>
  </si>
  <si>
    <t>ROWAND'S REEF SCUBA SHOP</t>
  </si>
  <si>
    <t>1512 DURANLEAU STREET GRANVILLE ISLAND</t>
  </si>
  <si>
    <t>V6H3S4</t>
  </si>
  <si>
    <t>22272R532</t>
  </si>
  <si>
    <t>ROWES CONSTRUCTION</t>
  </si>
  <si>
    <t>ROWE'S CONSTRUCTION</t>
  </si>
  <si>
    <t>BOX 347</t>
  </si>
  <si>
    <t>10522R252</t>
  </si>
  <si>
    <t>ROXUL INC</t>
  </si>
  <si>
    <t>ROXUL INC.</t>
  </si>
  <si>
    <t>551 HARROP DR.</t>
  </si>
  <si>
    <t>L9T 3H3</t>
  </si>
  <si>
    <t>13469R245</t>
  </si>
  <si>
    <t>ROY GAZ PROPANE ENR</t>
  </si>
  <si>
    <t>1700 RUE EDOUARD VII</t>
  </si>
  <si>
    <t>5608R221</t>
  </si>
  <si>
    <t>ROYAL BATTERY SALES</t>
  </si>
  <si>
    <t>Royal Battery Sales</t>
  </si>
  <si>
    <t>1 HIGH MEADOW 23</t>
  </si>
  <si>
    <t>M9L0A3</t>
  </si>
  <si>
    <t>R413</t>
  </si>
  <si>
    <t>2472797R413</t>
  </si>
  <si>
    <t>ROYAL CANADIAN MINT</t>
  </si>
  <si>
    <t>320 SUSSEX</t>
  </si>
  <si>
    <t>K1A0G8</t>
  </si>
  <si>
    <t>4112742R425</t>
  </si>
  <si>
    <t>ROYAL CANADIAN MOUNTED POLICE</t>
  </si>
  <si>
    <t>Royal Canadian Mounted Police</t>
  </si>
  <si>
    <t>1200 VANIER</t>
  </si>
  <si>
    <t>K1A0R2</t>
  </si>
  <si>
    <t>ROYAL CANADIAN MOUNTED POLICE STORES DEPOT</t>
  </si>
  <si>
    <t>ROYAL CANADIAN MOUNTED POLICE STORES/DEPOT</t>
  </si>
  <si>
    <t>6101 DEWDNEY AVENUE BOX 6500</t>
  </si>
  <si>
    <t>S4P 3J7</t>
  </si>
  <si>
    <t>ROYAL CANADIAN YACHT CLUB</t>
  </si>
  <si>
    <t>141 ST. GEORGE STREET</t>
  </si>
  <si>
    <t>M5R-2L1</t>
  </si>
  <si>
    <t>17390R425</t>
  </si>
  <si>
    <t>ROYAL CITY FIRE SUPPLIES LTD</t>
  </si>
  <si>
    <t>ROYAL CITY FIRE SUPPLIES LTD.</t>
  </si>
  <si>
    <t>633 - 12TH STREET NEW WESTMINSTER NORTH EAST</t>
  </si>
  <si>
    <t>V3M 4J5</t>
  </si>
  <si>
    <t>19892R423</t>
  </si>
  <si>
    <t>ROYAL COLUMBIAN HOSPITAL</t>
  </si>
  <si>
    <t>330 E. COLUMBIA ST. NEW WESTMINSTER NORTH EAST</t>
  </si>
  <si>
    <t>V3L 3W7</t>
  </si>
  <si>
    <t>20037R424</t>
  </si>
  <si>
    <t>ROYAL COLUMBIAN HOSPITAL NUCLEAR MEDICINE</t>
  </si>
  <si>
    <t>Royal Columbian Hospital - Nuclear Medicine</t>
  </si>
  <si>
    <t>2033463R424</t>
  </si>
  <si>
    <t>ROYAL MILITARY COLLEGE OF CANADA RMCC</t>
  </si>
  <si>
    <t>Royal Military College of Canada (RMCC)</t>
  </si>
  <si>
    <t>17000 PO</t>
  </si>
  <si>
    <t>K7K7B4</t>
  </si>
  <si>
    <t>R454</t>
  </si>
  <si>
    <t>4113293R454</t>
  </si>
  <si>
    <t>ROYAL NOVA SCOTIA YACHT SQUADRON</t>
  </si>
  <si>
    <t>376 PURCELL'S COVE ROAD</t>
  </si>
  <si>
    <t>B3P 1C7</t>
  </si>
  <si>
    <t>R451</t>
  </si>
  <si>
    <t>2732R451</t>
  </si>
  <si>
    <t>ROYAL OKE</t>
  </si>
  <si>
    <t>Royal Oke</t>
  </si>
  <si>
    <t>4504 10</t>
  </si>
  <si>
    <t>T2E6K3</t>
  </si>
  <si>
    <t>R420</t>
  </si>
  <si>
    <t>6733753R420</t>
  </si>
  <si>
    <t>ROYAL PACIFIC PETROLEUM LTD</t>
  </si>
  <si>
    <t>ROYAL PACIFIC PETROLEUM LTD.</t>
  </si>
  <si>
    <t>300-5400 AIRPORT RD SOUGHT</t>
  </si>
  <si>
    <t>V7B1B4</t>
  </si>
  <si>
    <t>22833R412</t>
  </si>
  <si>
    <t>ROYAL PAK INC</t>
  </si>
  <si>
    <t>ROYAL PAK INC.</t>
  </si>
  <si>
    <t>6803 STEELES AVE. WEST</t>
  </si>
  <si>
    <t>M9V 4R9</t>
  </si>
  <si>
    <t>15781R412</t>
  </si>
  <si>
    <t>ROYAL PROPANE AND HEARTH</t>
  </si>
  <si>
    <t>ROYAL PROPANE &amp; HEARTH</t>
  </si>
  <si>
    <t>1 SHORE ROAD RR# 3 BOX 6 SITE 2</t>
  </si>
  <si>
    <t>R416</t>
  </si>
  <si>
    <t>2950R416</t>
  </si>
  <si>
    <t>ROYAL RV CENTRE</t>
  </si>
  <si>
    <t>Royal RV Centre</t>
  </si>
  <si>
    <t>SUMMERSTOWN</t>
  </si>
  <si>
    <t>19895 COUNTY ROAD 2</t>
  </si>
  <si>
    <t>K0C2E0</t>
  </si>
  <si>
    <t>R461</t>
  </si>
  <si>
    <t>933068R461</t>
  </si>
  <si>
    <t>ROYAL STAINLESS STEEL TANK AND TRUCK</t>
  </si>
  <si>
    <t>ROYAL STAINLESS STEEL TANK &amp; TRUCK</t>
  </si>
  <si>
    <t>7076 COUNTRY ROAD W, HWY 124 S</t>
  </si>
  <si>
    <t>16308R423</t>
  </si>
  <si>
    <t>ROYAL STAINLESS STEEL TANK AND TRUCK LTD</t>
  </si>
  <si>
    <t>Royal Stainless Steel Tank And Truck Ltd</t>
  </si>
  <si>
    <t>N1H6K9</t>
  </si>
  <si>
    <t>ROYAL UNIVERSITY HOSPITAL DEPT OF CLINICAL MICROBIOLOGY</t>
  </si>
  <si>
    <t>ROYAL UNIVERSITY HOSPITAL - DEPT OF CLINICAL MICROBIOLOGY</t>
  </si>
  <si>
    <t>RM 3738, 103 HOSPITAL DR</t>
  </si>
  <si>
    <t>S7N 0W8</t>
  </si>
  <si>
    <t>10281R451</t>
  </si>
  <si>
    <t>ROYAL UNIVERSITY HOSPITAL SHIPPING RECEIVING STORES</t>
  </si>
  <si>
    <t>ROYAL UNIVERSITY HOSPITAL - SHIPPING/RECEIVING/STORES</t>
  </si>
  <si>
    <t>ROOM G402, 103 HOSPITAL DR</t>
  </si>
  <si>
    <t>10282R451</t>
  </si>
  <si>
    <t>ROYCO AIR SERVICE</t>
  </si>
  <si>
    <t>Royco Air Service</t>
  </si>
  <si>
    <t>15 CRONQUIST</t>
  </si>
  <si>
    <t>T4N1E3</t>
  </si>
  <si>
    <t>2773671R262</t>
  </si>
  <si>
    <t>ROZON BATTERIES INC TRANS CANADA ENERGIES</t>
  </si>
  <si>
    <t>ROZON BATTERIES INC - TRANS-CANADA ENERGIES</t>
  </si>
  <si>
    <t>228, JEAN-TALON (SECTEUR SAINT-LUC)</t>
  </si>
  <si>
    <t>J2W 1J2</t>
  </si>
  <si>
    <t>4307R251</t>
  </si>
  <si>
    <t>RP EXPRESS</t>
  </si>
  <si>
    <t>380, RUE BURKE 797, AV GRANADA</t>
  </si>
  <si>
    <t>J9X 3V3</t>
  </si>
  <si>
    <t>7345R121</t>
  </si>
  <si>
    <t>RP OIL LIMITED</t>
  </si>
  <si>
    <t>1111 BURNS STREET EAST</t>
  </si>
  <si>
    <t>L1N 6A6</t>
  </si>
  <si>
    <t>15977R145</t>
  </si>
  <si>
    <t>RP OIL LTD</t>
  </si>
  <si>
    <t>R.P. OIL LTD.</t>
  </si>
  <si>
    <t>640 EUCLID ST.</t>
  </si>
  <si>
    <t>L1N 5R7</t>
  </si>
  <si>
    <t>R143</t>
  </si>
  <si>
    <t>13347R143</t>
  </si>
  <si>
    <t>RPG AUTOMOTIVE INC</t>
  </si>
  <si>
    <t>R.P.G. AUTOMOTIVE INC.</t>
  </si>
  <si>
    <t>200 VALENCIA RD. #10</t>
  </si>
  <si>
    <t>L1J 1P3</t>
  </si>
  <si>
    <t>13349R123</t>
  </si>
  <si>
    <t>RPM CANADA STONCOR GROUP</t>
  </si>
  <si>
    <t>RPM CANADA / STONCOR GROUP</t>
  </si>
  <si>
    <t>3170, AVENUE MILLER</t>
  </si>
  <si>
    <t>H9P 1K5</t>
  </si>
  <si>
    <t>7825R152</t>
  </si>
  <si>
    <t>RPR ENVIRONMENTAL</t>
  </si>
  <si>
    <t>164-166  SOUTH SERVICE ROAD</t>
  </si>
  <si>
    <t>L8E 3H6</t>
  </si>
  <si>
    <t>16793R165</t>
  </si>
  <si>
    <t>RR PLETT TRUCKING</t>
  </si>
  <si>
    <t>RR Plett Trucking</t>
  </si>
  <si>
    <t>20500 102B</t>
  </si>
  <si>
    <t>V1M3H2</t>
  </si>
  <si>
    <t>2832644R143</t>
  </si>
  <si>
    <t>RRX GLENEATH BATTERY 12 11 031 22 W3</t>
  </si>
  <si>
    <t>RRX Gleneath Battery 12-11-031-22 W3</t>
  </si>
  <si>
    <t>973469R245</t>
  </si>
  <si>
    <t>RS DISTRIBUTION SERVICES LTD</t>
  </si>
  <si>
    <t>RS DISTRIBUTION SERVICES LTD.</t>
  </si>
  <si>
    <t>175 PLYMOUTH</t>
  </si>
  <si>
    <t>R2X2T3</t>
  </si>
  <si>
    <t>RS JOSEP GROUP INC</t>
  </si>
  <si>
    <t>RS Josep Group Inc.</t>
  </si>
  <si>
    <t>201 BASALTIC</t>
  </si>
  <si>
    <t>L4K1G4</t>
  </si>
  <si>
    <t>2213242R221</t>
  </si>
  <si>
    <t>RSB LOGISTICS INC</t>
  </si>
  <si>
    <t>219 CARDINAL CRESCENT</t>
  </si>
  <si>
    <t>S7L 7K8</t>
  </si>
  <si>
    <t>8373R214</t>
  </si>
  <si>
    <t>RSMF INC LOCATION EXCAVATION</t>
  </si>
  <si>
    <t>R.S.M.F. INC., LOCATION EXCAVATION</t>
  </si>
  <si>
    <t>RAGUENEAU</t>
  </si>
  <si>
    <t>626, ROUTE 138</t>
  </si>
  <si>
    <t>G0H 1S0</t>
  </si>
  <si>
    <t>8160R251</t>
  </si>
  <si>
    <t>RSP INTERNATIONAL INC</t>
  </si>
  <si>
    <t>RSP INTERNATIONAL INC.</t>
  </si>
  <si>
    <t>MONO MILLS</t>
  </si>
  <si>
    <t>6 SIMCOE STREET</t>
  </si>
  <si>
    <t>L9W 3T5</t>
  </si>
  <si>
    <t>15755R215</t>
  </si>
  <si>
    <t>RST INDUSTRIES</t>
  </si>
  <si>
    <t>30 SIMMONS DRIVE , UNIT "C" BURNSIDE</t>
  </si>
  <si>
    <t>B3P 1R3</t>
  </si>
  <si>
    <t>3875R235</t>
  </si>
  <si>
    <t>RST INDUSTRIES BAYSHORE CARGOFLO</t>
  </si>
  <si>
    <t>RST INDUSTRIES  BAYSHORE CARGOFLO</t>
  </si>
  <si>
    <t>485 MCALLISTER DRIVE BOX 1316</t>
  </si>
  <si>
    <t>E2L 4H8</t>
  </si>
  <si>
    <t>1013R235</t>
  </si>
  <si>
    <t>RST INSTRUMENTS LTD</t>
  </si>
  <si>
    <t>#200 - 2050 HARTLEY AVE</t>
  </si>
  <si>
    <t>V3K-6W5</t>
  </si>
  <si>
    <t>20265R235</t>
  </si>
  <si>
    <t>RST TRANSPORT</t>
  </si>
  <si>
    <t>RST Transport</t>
  </si>
  <si>
    <t>235 WATER 1100</t>
  </si>
  <si>
    <t>A1C1B6</t>
  </si>
  <si>
    <t>6583142R236</t>
  </si>
  <si>
    <t>RTCT TRANSPORT LTD</t>
  </si>
  <si>
    <t>RTCT Transport Ltd</t>
  </si>
  <si>
    <t>8138 128 240</t>
  </si>
  <si>
    <t>V3W1R1</t>
  </si>
  <si>
    <t>2012579R323</t>
  </si>
  <si>
    <t>RTI</t>
  </si>
  <si>
    <t>8000 PO</t>
  </si>
  <si>
    <t>V8J4H3</t>
  </si>
  <si>
    <t>R300</t>
  </si>
  <si>
    <t>2973013R300</t>
  </si>
  <si>
    <t>RTQ INC</t>
  </si>
  <si>
    <t>RTQ INC.</t>
  </si>
  <si>
    <t>7385 TRANMERE ROAD</t>
  </si>
  <si>
    <t>L5S 1L4</t>
  </si>
  <si>
    <t>RTQ NCG</t>
  </si>
  <si>
    <t>1054594R325</t>
  </si>
  <si>
    <t>RTQ-NCG</t>
  </si>
  <si>
    <t>2020 84</t>
  </si>
  <si>
    <t>T6P1K2</t>
  </si>
  <si>
    <t>RUETGERS CANADA INC</t>
  </si>
  <si>
    <t>RUETGERS CANADA INC.</t>
  </si>
  <si>
    <t>725 STRATHEARNE AVE. NORTH</t>
  </si>
  <si>
    <t>L8H 5L3</t>
  </si>
  <si>
    <t>11501R326</t>
  </si>
  <si>
    <t>RUETGERS POLYMERES</t>
  </si>
  <si>
    <t>RUETGERS POLYMÈRES</t>
  </si>
  <si>
    <t>120, BOULEVARD DE L'INDUSTRIE</t>
  </si>
  <si>
    <t>J5R 1J2</t>
  </si>
  <si>
    <t>4570R326</t>
  </si>
  <si>
    <t>RUGGIERI FIREWORKS AND SPECIAL EFFECTS</t>
  </si>
  <si>
    <t>RUGGIERI FIREWORKS &amp; SPECIAL EFFECTS</t>
  </si>
  <si>
    <t>1251 SCARTH ST</t>
  </si>
  <si>
    <t>S4R 2E6</t>
  </si>
  <si>
    <t>10883R261</t>
  </si>
  <si>
    <t>RURAL DIAGNOSTIC SVCS STE ANNE HOSPITAL</t>
  </si>
  <si>
    <t>RURAL DIAGNOSTIC SVCS. - STE. ANNE HOSPITAL</t>
  </si>
  <si>
    <t>52 ST GERARD</t>
  </si>
  <si>
    <t>R5H1C4</t>
  </si>
  <si>
    <t>R643</t>
  </si>
  <si>
    <t>17739R643</t>
  </si>
  <si>
    <t>RURAL MUNICIPALITY OF ARGYLE</t>
  </si>
  <si>
    <t>132 SECOND ST.</t>
  </si>
  <si>
    <t>RURAL MUNICIPALITY OF OAKLAND</t>
  </si>
  <si>
    <t>19522R645</t>
  </si>
  <si>
    <t>RURAL MUNICIPALITY OF DUFFERIN</t>
  </si>
  <si>
    <t>CARMAN</t>
  </si>
  <si>
    <t>12 - 2ND AVE. S.W.</t>
  </si>
  <si>
    <t>R0G 0J0</t>
  </si>
  <si>
    <t>RURAL MUNICIPALITY OF LORNE</t>
  </si>
  <si>
    <t>SOMERSET</t>
  </si>
  <si>
    <t>307 - 3RD ST.</t>
  </si>
  <si>
    <t>R0G 2L0</t>
  </si>
  <si>
    <t>RURAL MUNICIPALITY OF NORTH CYPRESS</t>
  </si>
  <si>
    <t>316 - 4TH AVENUE</t>
  </si>
  <si>
    <t>18357R645</t>
  </si>
  <si>
    <t>NESBITT</t>
  </si>
  <si>
    <t>MAIN STREET</t>
  </si>
  <si>
    <t>R0K 1P0</t>
  </si>
  <si>
    <t>RURAL MUNICIPALITY OF STANLEY</t>
  </si>
  <si>
    <t>100 - 379 STEPHEN STREET</t>
  </si>
  <si>
    <t>R6M 1V1</t>
  </si>
  <si>
    <t>RURAL MUNICIPALITY OF VICTORIA</t>
  </si>
  <si>
    <t>HOLLAND</t>
  </si>
  <si>
    <t>130 BROADWAY ST.</t>
  </si>
  <si>
    <t>R0G 0X0</t>
  </si>
  <si>
    <t>RURAL MUNICIPALITY OF WHITEMOUTH</t>
  </si>
  <si>
    <t>WHITEMOUTH</t>
  </si>
  <si>
    <t>RAILWAY AVE</t>
  </si>
  <si>
    <t>R0E 2G0</t>
  </si>
  <si>
    <t>19420R645</t>
  </si>
  <si>
    <t>RURAL MUNICIPALITY OF WINCHESTER</t>
  </si>
  <si>
    <t>387 P.O. Box</t>
  </si>
  <si>
    <t>R0M0M0</t>
  </si>
  <si>
    <t>RUSSELL A FARROW LTD</t>
  </si>
  <si>
    <t>Russell A. Farrow Ltd.</t>
  </si>
  <si>
    <t>8151 CHURCHILL 150</t>
  </si>
  <si>
    <t>V4K0C2</t>
  </si>
  <si>
    <t>4113186R241</t>
  </si>
  <si>
    <t>RUSSELL FOOD EQUIPMENT LIMITED</t>
  </si>
  <si>
    <t>1255 VENABLES ST.</t>
  </si>
  <si>
    <t>V6A 3X6</t>
  </si>
  <si>
    <t>RUSSELL FOOD EQUIPMENT LTD</t>
  </si>
  <si>
    <t>17681R241</t>
  </si>
  <si>
    <t>2122 DOUGLAS ST.</t>
  </si>
  <si>
    <t>V8T 4L3</t>
  </si>
  <si>
    <t>1475 ROSE ST</t>
  </si>
  <si>
    <t>S4R 2A1</t>
  </si>
  <si>
    <t>RUSSELL FOOD EQUIPMENT LTD.</t>
  </si>
  <si>
    <t>951 ERIN STREET</t>
  </si>
  <si>
    <t>R3G 2W8</t>
  </si>
  <si>
    <t>RUSSELL HENDRIX</t>
  </si>
  <si>
    <t>Russell Hendrix</t>
  </si>
  <si>
    <t>951 ERIN</t>
  </si>
  <si>
    <t>R3G2W8</t>
  </si>
  <si>
    <t>4923584R245</t>
  </si>
  <si>
    <t>RUSSELL MUNICIPAL AIRPORT</t>
  </si>
  <si>
    <t>RUSSELL</t>
  </si>
  <si>
    <t>10 P.O. Box</t>
  </si>
  <si>
    <t>R0J1W0</t>
  </si>
  <si>
    <t>1792776R245</t>
  </si>
  <si>
    <t>RUSSELL REDI MIX CONCRETE</t>
  </si>
  <si>
    <t>RUSSELL REDI-MIX CONCRETE</t>
  </si>
  <si>
    <t>P.O. BOX 545</t>
  </si>
  <si>
    <t>R0J 1W0</t>
  </si>
  <si>
    <t>18831R246</t>
  </si>
  <si>
    <t>RUSSELL WATER TREATMENT PLANT</t>
  </si>
  <si>
    <t>405 ELLICE AVENUE</t>
  </si>
  <si>
    <t>19433R243</t>
  </si>
  <si>
    <t>RUST OLEUM CHEMSPEC</t>
  </si>
  <si>
    <t>RUST-OLEUM/CHEMSPEC</t>
  </si>
  <si>
    <t>200 CONFEDERATION PARKWAY</t>
  </si>
  <si>
    <t>L4K 4T8</t>
  </si>
  <si>
    <t>11900R234</t>
  </si>
  <si>
    <t>RUTHERFORD TERMINALS</t>
  </si>
  <si>
    <t>11 BALES DRIVE PO BOX 93006</t>
  </si>
  <si>
    <t>L3Y 8K3</t>
  </si>
  <si>
    <t>13510R361</t>
  </si>
  <si>
    <t>RV CAMPER AND TRAILER CLINIC LTD</t>
  </si>
  <si>
    <t>RV CAMPER &amp; TRAILER CLINIC LTD.</t>
  </si>
  <si>
    <t>5670 PRODUCTION WAY</t>
  </si>
  <si>
    <t>V3A4N4</t>
  </si>
  <si>
    <t>23440R125</t>
  </si>
  <si>
    <t>RVA CANADA LIMITED</t>
  </si>
  <si>
    <t>72 DYNAMIC DRIVE UNIT #11</t>
  </si>
  <si>
    <t>M1V-3Z5</t>
  </si>
  <si>
    <t>17225R125</t>
  </si>
  <si>
    <t>RW PACKAGING LTD</t>
  </si>
  <si>
    <t>R.W. PACKAGING LTD.</t>
  </si>
  <si>
    <t>200 OMANDS CREEK BLVD</t>
  </si>
  <si>
    <t>R2R1V7</t>
  </si>
  <si>
    <t>17613R122</t>
  </si>
  <si>
    <t>RW TOMLINSON LIMITED</t>
  </si>
  <si>
    <t>R.W. TOMLINSON LIMITED</t>
  </si>
  <si>
    <t>5597 POWER ROAD</t>
  </si>
  <si>
    <t>K1G 3N4</t>
  </si>
  <si>
    <t>16103R354</t>
  </si>
  <si>
    <t>TATIANA KOLECHKINA</t>
  </si>
  <si>
    <t>0758148 BC LTD CBA NORTHERN COMMERCIAL INSPECTIONS NCI</t>
  </si>
  <si>
    <t>0758148 B.C. LTD. (CBA NORTHERN  COMMERCIAL INSPECTIONS (NCI</t>
  </si>
  <si>
    <t>10868 MCMAHON DRIVE PO BOX 490</t>
  </si>
  <si>
    <t>VOC2K0</t>
  </si>
  <si>
    <t>B243</t>
  </si>
  <si>
    <t>23759B243</t>
  </si>
  <si>
    <t>NCI CANADA INC.</t>
  </si>
  <si>
    <t>1 STOP VACUUM CENTRES</t>
  </si>
  <si>
    <t>1004 - 11TH AVE</t>
  </si>
  <si>
    <t>S4P 0G1</t>
  </si>
  <si>
    <t>S312</t>
  </si>
  <si>
    <t>10921S312</t>
  </si>
  <si>
    <t>ONE STOP VACUUM CENTRE LTD.</t>
  </si>
  <si>
    <t>1124980 ONTARIO INC</t>
  </si>
  <si>
    <t>1124980 ONTARIO INC.</t>
  </si>
  <si>
    <t>1276 LASALLE BOULEVARD</t>
  </si>
  <si>
    <t>P3A-1Y8</t>
  </si>
  <si>
    <t>O536</t>
  </si>
  <si>
    <t>1199807 ONTARIO INC</t>
  </si>
  <si>
    <t>17095O536</t>
  </si>
  <si>
    <t>1199807 ONTARIO INC.</t>
  </si>
  <si>
    <t>BEAVERTON</t>
  </si>
  <si>
    <t>B33465 DURHAM REGIONAL ROAD 50</t>
  </si>
  <si>
    <t>L0K-1A0</t>
  </si>
  <si>
    <t>1233806 ONTARIO LTD</t>
  </si>
  <si>
    <t>1233806 ONTARIO LTD.</t>
  </si>
  <si>
    <t>1600 WESTBROOK ROAD</t>
  </si>
  <si>
    <t>K7P 2Y7</t>
  </si>
  <si>
    <t>17308O536</t>
  </si>
  <si>
    <t>1395559 ONTARIO INC</t>
  </si>
  <si>
    <t>1395559 ONTARIO INC.</t>
  </si>
  <si>
    <t>STURGEON FALLS</t>
  </si>
  <si>
    <t>114 FRONT STREET PO BOX 130</t>
  </si>
  <si>
    <t>P0H 2G0</t>
  </si>
  <si>
    <t>1526490 ONTARIO INC</t>
  </si>
  <si>
    <t>1526490 ONTARIO INC.</t>
  </si>
  <si>
    <t>HARTY</t>
  </si>
  <si>
    <t>292 GOVERNMENT ROAD</t>
  </si>
  <si>
    <t>P0L-1M0</t>
  </si>
  <si>
    <t>17143O536</t>
  </si>
  <si>
    <t>1640171 ONTARIO INC</t>
  </si>
  <si>
    <t>1640171 Ontario Inc</t>
  </si>
  <si>
    <t>215 SHERWAY GARDENS 1708</t>
  </si>
  <si>
    <t>M9C0A4</t>
  </si>
  <si>
    <t>2472989O536</t>
  </si>
  <si>
    <t>1640171 ONTARIO INC.</t>
  </si>
  <si>
    <t>18 WHEELS LOGISTICS</t>
  </si>
  <si>
    <t>18 Wheels Logistics</t>
  </si>
  <si>
    <t>7185 11TH</t>
  </si>
  <si>
    <t>V3N2M5</t>
  </si>
  <si>
    <t>W424</t>
  </si>
  <si>
    <t>5412678W424</t>
  </si>
  <si>
    <t>18 WHEELS LOGISTICS LTD.</t>
  </si>
  <si>
    <t>1867829 ALBERTA LTD</t>
  </si>
  <si>
    <t>1867829 Alberta Ltd.</t>
  </si>
  <si>
    <t>2102 E TURVEY</t>
  </si>
  <si>
    <t>A416</t>
  </si>
  <si>
    <t>6733932A416</t>
  </si>
  <si>
    <t>1867829 ALBERTA LTD.</t>
  </si>
  <si>
    <t>2177285 ALBERTA INC</t>
  </si>
  <si>
    <t>2177285 Alberta Inc</t>
  </si>
  <si>
    <t>BEISEKER</t>
  </si>
  <si>
    <t>561 PO</t>
  </si>
  <si>
    <t>T0M0G0</t>
  </si>
  <si>
    <t>2773666A416</t>
  </si>
  <si>
    <t>2177285 ALBERTA INC.</t>
  </si>
  <si>
    <t>2322 7820 QUEBEC INC CFT CANADA</t>
  </si>
  <si>
    <t>2322-7820 QUÉBEC INC. (CFT CANADA)</t>
  </si>
  <si>
    <t>701 AVENUE MELOCHE</t>
  </si>
  <si>
    <t>H9P 2S4</t>
  </si>
  <si>
    <t>7627Q125</t>
  </si>
  <si>
    <t>2322-7820 QUÉBEC INC.</t>
  </si>
  <si>
    <t>25 0111 B620 FACILITY</t>
  </si>
  <si>
    <t>25-0111 B620 Facility</t>
  </si>
  <si>
    <t>10939 96</t>
  </si>
  <si>
    <t>T8V3J4</t>
  </si>
  <si>
    <t>3032701B243</t>
  </si>
  <si>
    <t>2746904 ONTARIO INC</t>
  </si>
  <si>
    <t>2746904 Ontario Inc.</t>
  </si>
  <si>
    <t>2450 DERRY Hangar 2 Bay 3</t>
  </si>
  <si>
    <t>17207O536</t>
  </si>
  <si>
    <t>3 FATHOMS SCUBA</t>
  </si>
  <si>
    <t>3 Fathoms Scuba</t>
  </si>
  <si>
    <t>163 HENDERSON</t>
  </si>
  <si>
    <t>R2L1L5</t>
  </si>
  <si>
    <t>F352</t>
  </si>
  <si>
    <t>1032715F352</t>
  </si>
  <si>
    <t>3 FATHOMS SCUBA LTD</t>
  </si>
  <si>
    <t>3 VETS</t>
  </si>
  <si>
    <t>2200 YUKON STREET</t>
  </si>
  <si>
    <t>V5Y 3P2</t>
  </si>
  <si>
    <t>V320</t>
  </si>
  <si>
    <t>23927V320</t>
  </si>
  <si>
    <t>3M CANADA COMPANY</t>
  </si>
  <si>
    <t>3M CANADA  COMPANY</t>
  </si>
  <si>
    <t>2 CRAIG ST., PLANT 301 &amp; 302 P.O. BOX 6</t>
  </si>
  <si>
    <t>K7H 3E2</t>
  </si>
  <si>
    <t>M253</t>
  </si>
  <si>
    <t>16798M253</t>
  </si>
  <si>
    <t>3M CANADA HOLDINGS LTD</t>
  </si>
  <si>
    <t>PO BOX 665 1360 CALIFORNIA AVENUE</t>
  </si>
  <si>
    <t>K6V 5V8</t>
  </si>
  <si>
    <t>300 TARTON ROAD</t>
  </si>
  <si>
    <t>N5V4M9</t>
  </si>
  <si>
    <t>3M LONDON</t>
  </si>
  <si>
    <t>3M London</t>
  </si>
  <si>
    <t>1840 OXFORD</t>
  </si>
  <si>
    <t>N5V3R6</t>
  </si>
  <si>
    <t>M453</t>
  </si>
  <si>
    <t>4 AV FUELCOM</t>
  </si>
  <si>
    <t>4 AV FUEL.COM</t>
  </si>
  <si>
    <t>620 MANITOBA AVE</t>
  </si>
  <si>
    <t>R1A0Z4</t>
  </si>
  <si>
    <t>A142</t>
  </si>
  <si>
    <t>19640A142</t>
  </si>
  <si>
    <t>5 AV FUELS INC</t>
  </si>
  <si>
    <t>4 REFUEL</t>
  </si>
  <si>
    <t>231 OAK PARK BOULEVARD, SUITE 401</t>
  </si>
  <si>
    <t>L6H 7S8</t>
  </si>
  <si>
    <t>R140</t>
  </si>
  <si>
    <t>152537R140</t>
  </si>
  <si>
    <t>4REFUEL CANADA LP</t>
  </si>
  <si>
    <t>4 Refuel</t>
  </si>
  <si>
    <t>LAKE COUNTRY</t>
  </si>
  <si>
    <t>16904 GATZKE</t>
  </si>
  <si>
    <t>V4V2J1</t>
  </si>
  <si>
    <t>4 REFUEL CANADA LP 4 REFUEL GP CORPORATION</t>
  </si>
  <si>
    <t>4 REFUEL CANADA LP (4 REFUEL GP CORPORATION)</t>
  </si>
  <si>
    <t>215-9440 - 202 STREET   LANGLEY TWNSHIP YARD 19511 - 92ND AVE, LANGLEY</t>
  </si>
  <si>
    <t>VIM 4A6</t>
  </si>
  <si>
    <t>4 SEASONS FIRE PREVENTION SERVICES</t>
  </si>
  <si>
    <t>4 Seasons Fire Prevention Services</t>
  </si>
  <si>
    <t>460 BAY</t>
  </si>
  <si>
    <t>V8T5H2</t>
  </si>
  <si>
    <t>S252</t>
  </si>
  <si>
    <t>152636S252</t>
  </si>
  <si>
    <t>4 SEASONS FIRE PREVENTION SERVICES LTD.</t>
  </si>
  <si>
    <t>4 WAY EQUIPMENT RENTALS</t>
  </si>
  <si>
    <t>4 Way Equipment Rentals</t>
  </si>
  <si>
    <t>8430 24</t>
  </si>
  <si>
    <t>T6P1X8</t>
  </si>
  <si>
    <t>W215</t>
  </si>
  <si>
    <t>4112733W215</t>
  </si>
  <si>
    <t>COOPER EQUIPMENT RENTALS LIMITED</t>
  </si>
  <si>
    <t>LOCATION EQUIPEMENTS COOPER LIMITEE</t>
  </si>
  <si>
    <t>4067 26 9 904</t>
  </si>
  <si>
    <t>4067-26-9-904</t>
  </si>
  <si>
    <t>VALEMOUNT</t>
  </si>
  <si>
    <t>32 PO</t>
  </si>
  <si>
    <t>V0E2Z0</t>
  </si>
  <si>
    <t/>
  </si>
  <si>
    <t>2534693</t>
  </si>
  <si>
    <t>4067 33 251 TRIMAC TRANSPORTATION SERVICES INC CONDUCTING BUSINESS AS NATIONAL TANK SERVICES</t>
  </si>
  <si>
    <t>4067-33-251 Trimac Transportation Services Inc. (conducting business as National Tank Services)</t>
  </si>
  <si>
    <t>705 HENDERSON</t>
  </si>
  <si>
    <t>S4N6A8</t>
  </si>
  <si>
    <t>T652</t>
  </si>
  <si>
    <t>2512778T652</t>
  </si>
  <si>
    <t>TRIMAC TRANSPORTATION SERVICES INC.</t>
  </si>
  <si>
    <t>4067 33 53 UNITED AGRI PRODUCTS CANADA INC CONDUCTING BUSINESS AS ACCESS DISTRIBUTION</t>
  </si>
  <si>
    <t>4067-33-53 United Agri Products Canada Inc. (conducting business as Access Distribution)</t>
  </si>
  <si>
    <t>360 HENDERSON</t>
  </si>
  <si>
    <t>S4N5W7</t>
  </si>
  <si>
    <t>U533</t>
  </si>
  <si>
    <t>2512667U533</t>
  </si>
  <si>
    <t>ACCESS DISTRIBUTION SERVICES</t>
  </si>
  <si>
    <t>4072 2534360</t>
  </si>
  <si>
    <t>4072-2534360</t>
  </si>
  <si>
    <t>6230 HOLLY PARK</t>
  </si>
  <si>
    <t>V4K4T8</t>
  </si>
  <si>
    <t>2534360</t>
  </si>
  <si>
    <t>4072 6 8279 TERRAPURE</t>
  </si>
  <si>
    <t>4072-6-8279 Terrapure</t>
  </si>
  <si>
    <t>2770 PO</t>
  </si>
  <si>
    <t>S4R8R6</t>
  </si>
  <si>
    <t>T616</t>
  </si>
  <si>
    <t>2512760T616</t>
  </si>
  <si>
    <t>TERRAPURE ENVIRONMENTAL LTD.</t>
  </si>
  <si>
    <t>4072 6322</t>
  </si>
  <si>
    <t>4072-6322</t>
  </si>
  <si>
    <t>2560 SHELL 3028</t>
  </si>
  <si>
    <t>V6X0B8</t>
  </si>
  <si>
    <t>2533166</t>
  </si>
  <si>
    <t>HEFA RARE EARTH CANADA CO. LTD</t>
  </si>
  <si>
    <t>4076 26 9 1071</t>
  </si>
  <si>
    <t>4076-26-9-1071</t>
  </si>
  <si>
    <t>4751 16</t>
  </si>
  <si>
    <t>V8G5R1</t>
  </si>
  <si>
    <t>2534697</t>
  </si>
  <si>
    <t>4076 26 9 1218</t>
  </si>
  <si>
    <t>4076-26-9-1218</t>
  </si>
  <si>
    <t>511 SARCEE</t>
  </si>
  <si>
    <t>V2H1E2</t>
  </si>
  <si>
    <t>41 9 AERIAL LTD</t>
  </si>
  <si>
    <t>41-9 Aerial Ltd</t>
  </si>
  <si>
    <t>OYEN</t>
  </si>
  <si>
    <t>635 PO</t>
  </si>
  <si>
    <t>T0J2J0</t>
  </si>
  <si>
    <t>A643</t>
  </si>
  <si>
    <t>4653073A643</t>
  </si>
  <si>
    <t>41-9 AERIAL LIMITED</t>
  </si>
  <si>
    <t>5514 NUNAVUT INC</t>
  </si>
  <si>
    <t>5514 Nunavut Inc</t>
  </si>
  <si>
    <t>1 RING ROAD</t>
  </si>
  <si>
    <t>N513</t>
  </si>
  <si>
    <t>6783874N513</t>
  </si>
  <si>
    <t>5514 NUNAVUT INC.</t>
  </si>
  <si>
    <t>5N PLUS INC</t>
  </si>
  <si>
    <t>4385 GARAND</t>
  </si>
  <si>
    <t>H4R2B4</t>
  </si>
  <si>
    <t>N142</t>
  </si>
  <si>
    <t>7438N142</t>
  </si>
  <si>
    <t>5N PLUS INC.</t>
  </si>
  <si>
    <t>612372 ONTARIO LIMITED</t>
  </si>
  <si>
    <t>612372 Ontario Limited</t>
  </si>
  <si>
    <t>WHITE RIVER</t>
  </si>
  <si>
    <t>220 P.O. Box</t>
  </si>
  <si>
    <t>P0M3G0</t>
  </si>
  <si>
    <t>1872576O536</t>
  </si>
  <si>
    <t>6221777 CANADA CORPORATION</t>
  </si>
  <si>
    <t>6221777 Canada Corporation</t>
  </si>
  <si>
    <t>KINBURN</t>
  </si>
  <si>
    <t>3695 KINBURN SIDE</t>
  </si>
  <si>
    <t>K0A2H0</t>
  </si>
  <si>
    <t>C532</t>
  </si>
  <si>
    <t>2492566C532</t>
  </si>
  <si>
    <t>651408 BC LTD CONDUCTING BUSINESS AS CRYOTECH SERVICES</t>
  </si>
  <si>
    <t>651408 B.C. LTD. (CONDUCTING BUSINESS AS CRYOTECH SERVICES)</t>
  </si>
  <si>
    <t>UNIT #102 - 17688  66AVENUE</t>
  </si>
  <si>
    <t>V3S7X1</t>
  </si>
  <si>
    <t>23887B243</t>
  </si>
  <si>
    <t>CRYOTECH CYLINDER SERVICES INC.</t>
  </si>
  <si>
    <t>679094 BC LTD DBA AS ULTRA FUELS</t>
  </si>
  <si>
    <t>679094 B.C. LTD. DBA AS ULTRA FUELS</t>
  </si>
  <si>
    <t>39615 LOUGHEED HIGHWAY DEROCHE    N49.16942 BY W122.12779</t>
  </si>
  <si>
    <t>V0M-1GO</t>
  </si>
  <si>
    <t>23729B243</t>
  </si>
  <si>
    <t>ULTRA FUELS</t>
  </si>
  <si>
    <t>7313314</t>
  </si>
  <si>
    <t>327 PO</t>
  </si>
  <si>
    <t>1034477</t>
  </si>
  <si>
    <t>73801 MANITOBA LTD O A ABS WAREHOUSE</t>
  </si>
  <si>
    <t>73801 MANITOBA LTD.    O/A  ABS WAREHOUSE</t>
  </si>
  <si>
    <t>1368 BORDER STREET</t>
  </si>
  <si>
    <t>R3M 0M9</t>
  </si>
  <si>
    <t>M531</t>
  </si>
  <si>
    <t>17373M531</t>
  </si>
  <si>
    <t>73801 MANITOBA LTD.</t>
  </si>
  <si>
    <t>8748284 CANADA INCORPORATED</t>
  </si>
  <si>
    <t>2075 WARDEN</t>
  </si>
  <si>
    <t>M1T3R1</t>
  </si>
  <si>
    <t>C535</t>
  </si>
  <si>
    <t>9053671C535</t>
  </si>
  <si>
    <t>9 PROPANE</t>
  </si>
  <si>
    <t># 9 PROPANE</t>
  </si>
  <si>
    <t>AKWESASNE</t>
  </si>
  <si>
    <t>252 ISLAND</t>
  </si>
  <si>
    <t>K6H5R7</t>
  </si>
  <si>
    <t>17083P615</t>
  </si>
  <si>
    <t>#9 PROPANE INC.</t>
  </si>
  <si>
    <t>9064 4287 QUEBEC INC COB AS MARTIN ROY TRANSPORT</t>
  </si>
  <si>
    <t>9064-4287 QUEBEC INC. - C.O.B. AS MARTIN ROY TRANSPORT</t>
  </si>
  <si>
    <t>17097Q125</t>
  </si>
  <si>
    <t>9064-4287 QUÉBEC INC</t>
  </si>
  <si>
    <t>908713 BC LTD</t>
  </si>
  <si>
    <t>26730 56 102</t>
  </si>
  <si>
    <t>V4W3X5</t>
  </si>
  <si>
    <t>153061B243</t>
  </si>
  <si>
    <t>9197 0437 QUEBEC INC</t>
  </si>
  <si>
    <t>9197-0437 QUÉBEC INC</t>
  </si>
  <si>
    <t>DANVILLE</t>
  </si>
  <si>
    <t>920, ROUTE 255</t>
  </si>
  <si>
    <t>J0A1A0</t>
  </si>
  <si>
    <t>6209Q125</t>
  </si>
  <si>
    <t>9197-0434 QUÉBEC INC.</t>
  </si>
  <si>
    <t>967 EXIDE TECHNOLOGIES WINNIPEG</t>
  </si>
  <si>
    <t>967 Exide Technologies Winnipeg</t>
  </si>
  <si>
    <t>1525 DUBLIN</t>
  </si>
  <si>
    <t>R3E3M8</t>
  </si>
  <si>
    <t>A 1 DELIVERY</t>
  </si>
  <si>
    <t>A-1 DELIVERY</t>
  </si>
  <si>
    <t>11 BURNS ROAD BOX 31445</t>
  </si>
  <si>
    <t>Y1A 6K8</t>
  </si>
  <si>
    <t>A341</t>
  </si>
  <si>
    <t>18014A341</t>
  </si>
  <si>
    <t>A1 DELIVERY &amp; MOVING INC.</t>
  </si>
  <si>
    <t>A 1 FIRE SUPPLIES LTD</t>
  </si>
  <si>
    <t>A-1 FIRE SUPPLIES LTD.</t>
  </si>
  <si>
    <t>12 - 825 MCBRIDE BLVD</t>
  </si>
  <si>
    <t>V3L 5B5</t>
  </si>
  <si>
    <t>A162</t>
  </si>
  <si>
    <t>19869A162</t>
  </si>
  <si>
    <t>A 1 FUELS</t>
  </si>
  <si>
    <t>A 1 Fuels</t>
  </si>
  <si>
    <t>25 KENMOUNT</t>
  </si>
  <si>
    <t>A1B1W1</t>
  </si>
  <si>
    <t>2173990A142</t>
  </si>
  <si>
    <t>A 1 SANITATION</t>
  </si>
  <si>
    <t>A-1 SANITATION</t>
  </si>
  <si>
    <t>7589 WELLINGTON RD 34,  RR 3</t>
  </si>
  <si>
    <t>A253</t>
  </si>
  <si>
    <t>15068A253</t>
  </si>
  <si>
    <t>A1 JANITORIAL &amp; SANITATION INC.</t>
  </si>
  <si>
    <t>A 1 SEWAGE SERVICES</t>
  </si>
  <si>
    <t>A-1 SEWAGE SERVICES</t>
  </si>
  <si>
    <t>1447 DUGALD RD.</t>
  </si>
  <si>
    <t>R2J 0H3</t>
  </si>
  <si>
    <t>A222</t>
  </si>
  <si>
    <t>17311A222</t>
  </si>
  <si>
    <t>A-1 ENVIRONMENTAL SERVICES</t>
  </si>
  <si>
    <t>A 1 VACUUM</t>
  </si>
  <si>
    <t>A-1 VACUUM</t>
  </si>
  <si>
    <t>2 LONGWORTH AVENUE</t>
  </si>
  <si>
    <t>C1A 5A2</t>
  </si>
  <si>
    <t>A125</t>
  </si>
  <si>
    <t>889A125</t>
  </si>
  <si>
    <t>A-1 VACUUM SALES &amp; SERVICE INC.</t>
  </si>
  <si>
    <t>A AND A CONTRACT CUSTOMS BROKERS LTD</t>
  </si>
  <si>
    <t>A &amp; A CONTRACT CUSTOMS BROKERS LTD.</t>
  </si>
  <si>
    <t>5000 MILLER 2045</t>
  </si>
  <si>
    <t>A532</t>
  </si>
  <si>
    <t>1712659A532</t>
  </si>
  <si>
    <t>A&amp;A CONTRACT CUSTOMS BROKERS LTD.</t>
  </si>
  <si>
    <t>A AND A CUSTOMS BROKERAGE FREIGHT WAREHOUSING</t>
  </si>
  <si>
    <t>A&amp;A Customs Brokerage Freight Warehousing</t>
  </si>
  <si>
    <t>A AND A PROPANE SERVICE</t>
  </si>
  <si>
    <t>A &amp; A PROPANE SERVICE</t>
  </si>
  <si>
    <t>SUMMERLAND</t>
  </si>
  <si>
    <t>9903 CANYON VIEW DRIVE RR #2  S65 C9</t>
  </si>
  <si>
    <t>V0H 1Z0</t>
  </si>
  <si>
    <t>A531</t>
  </si>
  <si>
    <t>21715A531</t>
  </si>
  <si>
    <t>A &amp; A PROPANE DELIVERY SERVICE</t>
  </si>
  <si>
    <t>A AND B CONSTRUCTION</t>
  </si>
  <si>
    <t>A &amp; B CONSTRUCTION</t>
  </si>
  <si>
    <t>LEWISPORTE</t>
  </si>
  <si>
    <t>STANHOPE RD.</t>
  </si>
  <si>
    <t>A0G 3A0</t>
  </si>
  <si>
    <t>2074A531</t>
  </si>
  <si>
    <t>A&amp;B CONSTRUCTION LIMITED</t>
  </si>
  <si>
    <t>A AND B TOOL RENTALS</t>
  </si>
  <si>
    <t>A&amp;B Tool Rentals</t>
  </si>
  <si>
    <t>1331 VENABLES</t>
  </si>
  <si>
    <t>V5L2G1</t>
  </si>
  <si>
    <t>8453033A531</t>
  </si>
  <si>
    <t>A &amp; B TOOL RENTALS LTD.</t>
  </si>
  <si>
    <t>A AND C BLACKSMITH SHOP LTD</t>
  </si>
  <si>
    <t>A &amp; C BLACKSMITH SHOP LTD.</t>
  </si>
  <si>
    <t>442 QUEBEC STREET</t>
  </si>
  <si>
    <t>S4R 1R8</t>
  </si>
  <si>
    <t>10076A532</t>
  </si>
  <si>
    <t>A. &amp; C. BLACKSMITH SHOP LTD.</t>
  </si>
  <si>
    <t>A AND C PRODUITS CHIMIQUES AMERICAINS LTEE</t>
  </si>
  <si>
    <t>A &amp; C PRODUITS CHIMIQUES AMÉRICAINS LTÉE</t>
  </si>
  <si>
    <t>3010 DE BAENE</t>
  </si>
  <si>
    <t>H4S1L2</t>
  </si>
  <si>
    <t>4557A532</t>
  </si>
  <si>
    <t>A &amp; C AMERICAN CHEMICALS LTD.</t>
  </si>
  <si>
    <t>A AND JL BOURGEOIS LTEE</t>
  </si>
  <si>
    <t>A. &amp; J.L. BOURGEOIS LTÉE</t>
  </si>
  <si>
    <t>CONTRECOEUR</t>
  </si>
  <si>
    <t>1745, ROUTE MARIE-VICTORIN</t>
  </si>
  <si>
    <t>J0L 1C0</t>
  </si>
  <si>
    <t>6328A532</t>
  </si>
  <si>
    <t>A AND K PETRO CHEM INDUSTRIES LTD</t>
  </si>
  <si>
    <t>A&amp;K PETRO-CHEM INDUSTRIES LTD.</t>
  </si>
  <si>
    <t>316 EDGELEY BLVD.</t>
  </si>
  <si>
    <t>L4K 3Y3</t>
  </si>
  <si>
    <t>11031A532</t>
  </si>
  <si>
    <t>A &amp; K PETRO-CHEM INDUSTRIES LIMITED</t>
  </si>
  <si>
    <t>A AND M HEAT TREATING LTD</t>
  </si>
  <si>
    <t>A &amp; M HEAT TREATING LTD</t>
  </si>
  <si>
    <t>1815 DREW ROAD</t>
  </si>
  <si>
    <t>A535</t>
  </si>
  <si>
    <t>16582A535</t>
  </si>
  <si>
    <t>A &amp; M HEAT TREATING LTD.</t>
  </si>
  <si>
    <t>A AND R TRUCKING</t>
  </si>
  <si>
    <t>A &amp; R TRUCKING</t>
  </si>
  <si>
    <t>BURGEO</t>
  </si>
  <si>
    <t>INSPIRATION AVE</t>
  </si>
  <si>
    <t>A0M 1A0</t>
  </si>
  <si>
    <t>A536</t>
  </si>
  <si>
    <t>1876A536</t>
  </si>
  <si>
    <t>A. &amp; R. TRUCKING LIMITED</t>
  </si>
  <si>
    <t>A AND S SCRAP METAL PROCESSING</t>
  </si>
  <si>
    <t>A &amp; S SCRAP METAL PROCESSING</t>
  </si>
  <si>
    <t>WEST ROYALTY</t>
  </si>
  <si>
    <t>8 DAY AVENUE PO BOX 2009, CH'TOWN PE C1A 9E3</t>
  </si>
  <si>
    <t>C1E 1K4</t>
  </si>
  <si>
    <t>1845A532</t>
  </si>
  <si>
    <t>A &amp; S SCRAP METALS LTD</t>
  </si>
  <si>
    <t>A AND S TRANSPORT</t>
  </si>
  <si>
    <t>A &amp; S TRANSPORT</t>
  </si>
  <si>
    <t>133 DOMINION AVENUE BOX 937</t>
  </si>
  <si>
    <t>S3N 2X1</t>
  </si>
  <si>
    <t>8504A532</t>
  </si>
  <si>
    <t>A &amp; S TRANSPORT LTD.</t>
  </si>
  <si>
    <t>A HARVEY AND COMPANY LTD</t>
  </si>
  <si>
    <t>P.O. BOX 5128 60 WATER ST</t>
  </si>
  <si>
    <t>A1C 5V6</t>
  </si>
  <si>
    <t>A615</t>
  </si>
  <si>
    <t>3883A615</t>
  </si>
  <si>
    <t>A. HARVEY &amp; COMPANY LIMITED</t>
  </si>
  <si>
    <t>A HEBBERT ET FILS</t>
  </si>
  <si>
    <t>A. HEBBERT ET FILS</t>
  </si>
  <si>
    <t>PORT-MENIER</t>
  </si>
  <si>
    <t>5 DE LA RIVIÈRE-AUX-CANARDS</t>
  </si>
  <si>
    <t>G0G2Y0</t>
  </si>
  <si>
    <t>A163</t>
  </si>
  <si>
    <t>8007A163</t>
  </si>
  <si>
    <t>A. HÉBERT ET FILS INC.</t>
  </si>
  <si>
    <t>A KARPAT LTEE LTD</t>
  </si>
  <si>
    <t>A KARPAT LTEE/LTD</t>
  </si>
  <si>
    <t>7052 VICTORIA</t>
  </si>
  <si>
    <t>H4P2P1</t>
  </si>
  <si>
    <t>A261</t>
  </si>
  <si>
    <t>5307A261</t>
  </si>
  <si>
    <t>A. KARPAT HARDWARE LTD.</t>
  </si>
  <si>
    <t>QUINCAILLERIE A. KARPAT LTÉE</t>
  </si>
  <si>
    <t>A L LEBLANC LTD</t>
  </si>
  <si>
    <t>WEDGEPORT</t>
  </si>
  <si>
    <t>2473 MAIN ROAD PO BOX 39</t>
  </si>
  <si>
    <t>B0W 3P0</t>
  </si>
  <si>
    <t>A414</t>
  </si>
  <si>
    <t>3513A414</t>
  </si>
  <si>
    <t xml:space="preserve">A. L. LEBLANC LIMITED </t>
  </si>
  <si>
    <t>A T NAKA LTD</t>
  </si>
  <si>
    <t>A. T. NAKA LTD.</t>
  </si>
  <si>
    <t>310 - 4TH ST</t>
  </si>
  <si>
    <t>S4A 0T8</t>
  </si>
  <si>
    <t>A352</t>
  </si>
  <si>
    <t>9693A352</t>
  </si>
  <si>
    <t>NAKA, A.T. LIMITED</t>
  </si>
  <si>
    <t>A WOOD BULLDOZING</t>
  </si>
  <si>
    <t>A. Wood Bulldozing</t>
  </si>
  <si>
    <t>3050 ISLAND</t>
  </si>
  <si>
    <t>V9W2H6</t>
  </si>
  <si>
    <t>A314</t>
  </si>
  <si>
    <t>153093A314</t>
  </si>
  <si>
    <t>A. WOOD BULLDOZING LTD.</t>
  </si>
  <si>
    <t>A Z FOAM 2012 LTD</t>
  </si>
  <si>
    <t>A-Z FOAM (2012) LTD</t>
  </si>
  <si>
    <t>811 CUNDY AVENUE</t>
  </si>
  <si>
    <t>V3M-5P6</t>
  </si>
  <si>
    <t>A215</t>
  </si>
  <si>
    <t>23535A215</t>
  </si>
  <si>
    <t>A-Z FOAM LTD.</t>
  </si>
  <si>
    <t>A1 FABRICATIONS</t>
  </si>
  <si>
    <t>TABER</t>
  </si>
  <si>
    <t>5601 66</t>
  </si>
  <si>
    <t>T1G0B7</t>
  </si>
  <si>
    <t>A116</t>
  </si>
  <si>
    <t>3033168A116</t>
  </si>
  <si>
    <t>A1 FABRICATION</t>
  </si>
  <si>
    <t>AA INDUSTRIES INC</t>
  </si>
  <si>
    <t>A.A. INDUSTRIES INC</t>
  </si>
  <si>
    <t>3588 FRANCIS-HUGHES</t>
  </si>
  <si>
    <t>H7L5A9</t>
  </si>
  <si>
    <t>1073691A532</t>
  </si>
  <si>
    <t>INDUSTRIES A.A. CLASSIC LTÉE</t>
  </si>
  <si>
    <t>A.A. CLASSIC INDUSTRIES CANADA LTD</t>
  </si>
  <si>
    <t>AAA EXPRESS</t>
  </si>
  <si>
    <t>1181 CRESTLAWN DR</t>
  </si>
  <si>
    <t>L4W1A7</t>
  </si>
  <si>
    <t>A216</t>
  </si>
  <si>
    <t>15768A216</t>
  </si>
  <si>
    <t>AAA EXPRESS PARCELS INC.</t>
  </si>
  <si>
    <t>AAA PROPANE</t>
  </si>
  <si>
    <t>AAA Propane</t>
  </si>
  <si>
    <t>200 CITY</t>
  </si>
  <si>
    <t>E2L3N1</t>
  </si>
  <si>
    <t>A161</t>
  </si>
  <si>
    <t>2113089A161</t>
  </si>
  <si>
    <t>AAA SAFETY A DIVISION OF NORTHERN METALIC SALES</t>
  </si>
  <si>
    <t>AAA SAFETY ( A DIVISION OF NORTHERN METALIC SALES</t>
  </si>
  <si>
    <t>10422 ALSASKA ROAD</t>
  </si>
  <si>
    <t>V1J1B3</t>
  </si>
  <si>
    <t>A213</t>
  </si>
  <si>
    <t>19916N636</t>
  </si>
  <si>
    <t>NORTHERN METALIC SALES LTD.</t>
  </si>
  <si>
    <t>AABCO PROPANE INC</t>
  </si>
  <si>
    <t>AABCO PROPANE INC.</t>
  </si>
  <si>
    <t>5475 DICOCCO COURT BOX 41</t>
  </si>
  <si>
    <t>A121</t>
  </si>
  <si>
    <t>15002A121</t>
  </si>
  <si>
    <t>DOWLER-KARN LIMITED</t>
  </si>
  <si>
    <t>AABEL FUELS LIMITED</t>
  </si>
  <si>
    <t>69 LAKECREST DRIVE</t>
  </si>
  <si>
    <t>B2X 1V4</t>
  </si>
  <si>
    <t>A141</t>
  </si>
  <si>
    <t>3519A141</t>
  </si>
  <si>
    <t>AARDVARK PAVEMENT MARKING SERVICES</t>
  </si>
  <si>
    <t>Aardvark Pavement Marking Services</t>
  </si>
  <si>
    <t>27031 P.O. Box</t>
  </si>
  <si>
    <t>V1X7L7</t>
  </si>
  <si>
    <t>A631</t>
  </si>
  <si>
    <t>2672733A631</t>
  </si>
  <si>
    <t>AB FORWARDING</t>
  </si>
  <si>
    <t>4610 EASTGATE PARKWAY UNIT #2</t>
  </si>
  <si>
    <t>L4W 3W6</t>
  </si>
  <si>
    <t>A166</t>
  </si>
  <si>
    <t>15887A166</t>
  </si>
  <si>
    <t>GRAN CASTOR GROUP LIMITED</t>
  </si>
  <si>
    <t>ABBOTT LABORATORIES</t>
  </si>
  <si>
    <t>51 PIPPY PL. BOX 13427</t>
  </si>
  <si>
    <t>A1B 4B7</t>
  </si>
  <si>
    <t>A134</t>
  </si>
  <si>
    <t>2237A134</t>
  </si>
  <si>
    <t>ABBOTT LABORATORIES CO.</t>
  </si>
  <si>
    <t>LABORATOIRES ABBOTT CIE</t>
  </si>
  <si>
    <t>ABBOTT LABORATORIES LTD</t>
  </si>
  <si>
    <t>ABBOTT LABORATORIES LTD.</t>
  </si>
  <si>
    <t>7115 MILL CREEK DRIVE</t>
  </si>
  <si>
    <t>L5N 3R3</t>
  </si>
  <si>
    <t>ABBOTT MEDICAL CANADA INC</t>
  </si>
  <si>
    <t>6975 CREDITVIEW</t>
  </si>
  <si>
    <t>L5N8E9</t>
  </si>
  <si>
    <t>A135</t>
  </si>
  <si>
    <t>2454400A135</t>
  </si>
  <si>
    <t>ABBOTT MEDICAL CANADA CO.</t>
  </si>
  <si>
    <t>MÉDICALE ABBOTT CANADA CIE</t>
  </si>
  <si>
    <t>ABC CANADA TECHNOLOGY GROUP LTD</t>
  </si>
  <si>
    <t>1802 QUEBEC</t>
  </si>
  <si>
    <t>S7K1W2</t>
  </si>
  <si>
    <t>2373083A125</t>
  </si>
  <si>
    <t>ABC CANADA TECHNOLOGY GROUP LTD.</t>
  </si>
  <si>
    <t>ABC EXPORT IMPORT LTD</t>
  </si>
  <si>
    <t>ABC EXPORT IMPORT LTD.</t>
  </si>
  <si>
    <t>14318 - 60TH AVE N49 06.686 BY W122 49.558</t>
  </si>
  <si>
    <t>V3X 2N5</t>
  </si>
  <si>
    <t>A122</t>
  </si>
  <si>
    <t>21737A122</t>
  </si>
  <si>
    <t>ABC FIRE EQUIPMENT LTD</t>
  </si>
  <si>
    <t>ABC  FIRE EQUIPMENT LTD.</t>
  </si>
  <si>
    <t>643 CANADA ROAD</t>
  </si>
  <si>
    <t>E3V 1W3</t>
  </si>
  <si>
    <t>749A121</t>
  </si>
  <si>
    <t>A.B.C. FIRE EQUIPMENT LTD.</t>
  </si>
  <si>
    <t>ABC FIRE PROTECTION INC</t>
  </si>
  <si>
    <t>ABC FIRE PROTECTION INC.,</t>
  </si>
  <si>
    <t>ELIZABETHTOWN</t>
  </si>
  <si>
    <t>4503 SOUTH AVENUE, UNIT 11 HILLCREST PLAZA</t>
  </si>
  <si>
    <t>K6T 1A8</t>
  </si>
  <si>
    <t>15417A121</t>
  </si>
  <si>
    <t>ABC FIRE PROTECTION INC.</t>
  </si>
  <si>
    <t>ABCO EQUIPMENT AND SUPPLIES</t>
  </si>
  <si>
    <t>ABCO EQUIPMENT &amp; SUPPLIES</t>
  </si>
  <si>
    <t>215 MILVAN DR.</t>
  </si>
  <si>
    <t>M9L 2A3</t>
  </si>
  <si>
    <t>10967A122</t>
  </si>
  <si>
    <t>ABCO EQUIPMENT &amp; SUPPLIES LIMITED</t>
  </si>
  <si>
    <t>ABCO INDUSTRIES LUNENBURG</t>
  </si>
  <si>
    <t>81 TANNERY ROAD P O BOX 1120</t>
  </si>
  <si>
    <t>1074A125</t>
  </si>
  <si>
    <t>ABCO INDUSTRIES INC.</t>
  </si>
  <si>
    <t>ABELL PEST CONTROL INC</t>
  </si>
  <si>
    <t>ABELL PEST CONTROL INC.</t>
  </si>
  <si>
    <t>1353 SPRUCE</t>
  </si>
  <si>
    <t>R3E2V8</t>
  </si>
  <si>
    <t>17340A141</t>
  </si>
  <si>
    <t>COMPAGNIE D'EXTERMINATION ABELL INC.</t>
  </si>
  <si>
    <t>ABELL WACO LTD</t>
  </si>
  <si>
    <t>91 CRÉMAZIE</t>
  </si>
  <si>
    <t>H2N1L3</t>
  </si>
  <si>
    <t>4568A142</t>
  </si>
  <si>
    <t>ABERDEEN HELICOPTERS LTD</t>
  </si>
  <si>
    <t>ABERDEEN HELICOPTERS LTD.</t>
  </si>
  <si>
    <t>10400 LAKESIDE</t>
  </si>
  <si>
    <t>V2K5M4</t>
  </si>
  <si>
    <t>1712775A163</t>
  </si>
  <si>
    <t>ABF FREIGHT</t>
  </si>
  <si>
    <t>ABF Freight</t>
  </si>
  <si>
    <t>400 GRAYS</t>
  </si>
  <si>
    <t>L8E4H6</t>
  </si>
  <si>
    <t>17341A162</t>
  </si>
  <si>
    <t>ABF FREIGHT SYSTEM CANADA, LTD.</t>
  </si>
  <si>
    <t>ABF FREIGHT SYSTEM CANADA LIMITED</t>
  </si>
  <si>
    <t>15 STRATHEARN AVENUE</t>
  </si>
  <si>
    <t>L6T 4P1</t>
  </si>
  <si>
    <t>ABF FREIGHT SYSTEM CANADA LTD</t>
  </si>
  <si>
    <t>ABF FREIGHT SYSTEM CANADA LTD.</t>
  </si>
  <si>
    <t>2091 BROOKSIDE BLVD.</t>
  </si>
  <si>
    <t>ABF FREIGHT SYSTEMS BC LTD</t>
  </si>
  <si>
    <t>ABF FREIGHT SYSTEMS (BC) LTD.</t>
  </si>
  <si>
    <t>17735 - 1ST AVE., SUITE 174</t>
  </si>
  <si>
    <t>V4P-2K1</t>
  </si>
  <si>
    <t>ABITIBI CONSOLIDATED</t>
  </si>
  <si>
    <t>LAROUCHE</t>
  </si>
  <si>
    <t>900 DU LAC-HIPPOLYTE</t>
  </si>
  <si>
    <t>G0W1Z0</t>
  </si>
  <si>
    <t>A131</t>
  </si>
  <si>
    <t>ABITIBI CONSOLIDATED INC</t>
  </si>
  <si>
    <t>15336A131</t>
  </si>
  <si>
    <t>ABITIBI-CONSOLIDATED INC.</t>
  </si>
  <si>
    <t>1735 CITY ROAD</t>
  </si>
  <si>
    <t>FORT FRANCES</t>
  </si>
  <si>
    <t>145 - 3RD STREET WEST</t>
  </si>
  <si>
    <t>P9A 3N2</t>
  </si>
  <si>
    <t>ABRA DHESIF INC</t>
  </si>
  <si>
    <t>ABRA-DHESIF INC</t>
  </si>
  <si>
    <t>2000 MARIE-VICTORIN</t>
  </si>
  <si>
    <t>7706A163</t>
  </si>
  <si>
    <t>ABRA-DHÉSIF INC.</t>
  </si>
  <si>
    <t>ABRAHAMSE DRILLING AND BLASTING</t>
  </si>
  <si>
    <t>ABRAHAMSE DRILLING &amp; BLASTING</t>
  </si>
  <si>
    <t>150 MILE HOUSE</t>
  </si>
  <si>
    <t>P.O. BOX 675</t>
  </si>
  <si>
    <t>V0K 2G0</t>
  </si>
  <si>
    <t>A165</t>
  </si>
  <si>
    <t>21424A165</t>
  </si>
  <si>
    <t>ABRAHAMSE DRILLING &amp; BLASTING LTD.</t>
  </si>
  <si>
    <t>ABRAMSON ENTERPRISES LTD</t>
  </si>
  <si>
    <t>1573 MCDONALD ST</t>
  </si>
  <si>
    <t>S4N 6H7</t>
  </si>
  <si>
    <t>11110A165</t>
  </si>
  <si>
    <t>ABRAMSON ENTERPRISES LTD.</t>
  </si>
  <si>
    <t>ABS WAREHOUSE CITY AUTO PAINTS</t>
  </si>
  <si>
    <t>ABS WAREHOUSE / CITY AUTO PAINTS</t>
  </si>
  <si>
    <t>1845 ST. MATTHEWS AVENUE</t>
  </si>
  <si>
    <t>R3H 0A8</t>
  </si>
  <si>
    <t>A126</t>
  </si>
  <si>
    <t>ENDURA MANUFACTURING COMPANY LIMITED</t>
  </si>
  <si>
    <t>AC AIRWAYS LTD</t>
  </si>
  <si>
    <t>AC AIRWAYS LTD.</t>
  </si>
  <si>
    <t>21330 56 BUILDING 41</t>
  </si>
  <si>
    <t>V2Y0E5</t>
  </si>
  <si>
    <t>A262</t>
  </si>
  <si>
    <t>1712633A262</t>
  </si>
  <si>
    <t>AC POWER SALES AND RENTALS INC</t>
  </si>
  <si>
    <t>AC POWER SALES &amp; RENTALS INC.</t>
  </si>
  <si>
    <t>71 P.O. Box</t>
  </si>
  <si>
    <t>1052939A216</t>
  </si>
  <si>
    <t>AC TRANSPORT LTD</t>
  </si>
  <si>
    <t>AC TRANSPORT LTD.</t>
  </si>
  <si>
    <t>#349- 8140- 128TH STREET SURREY</t>
  </si>
  <si>
    <t>V3W-1R1</t>
  </si>
  <si>
    <t>A236</t>
  </si>
  <si>
    <t>22015A236</t>
  </si>
  <si>
    <t>ACA METAL RECYCLE LTD</t>
  </si>
  <si>
    <t>11580 TWIGG PLACE MITCHELL ISLAND</t>
  </si>
  <si>
    <t>V6V1M5</t>
  </si>
  <si>
    <t>23952A253</t>
  </si>
  <si>
    <t>ACADIA REFRIGERATION LTD</t>
  </si>
  <si>
    <t>#6 CHIPMAN DRIVE/P.O. BOX 745 INDUSTIAL PARK</t>
  </si>
  <si>
    <t>B4N 3X9</t>
  </si>
  <si>
    <t>3353A236</t>
  </si>
  <si>
    <t>ACADIAN PLATERS CO LTD</t>
  </si>
  <si>
    <t>ACADIAN PLATERS CO. LTD.</t>
  </si>
  <si>
    <t>315 REXDALE BLVD.</t>
  </si>
  <si>
    <t>M9W 1R8</t>
  </si>
  <si>
    <t>A235</t>
  </si>
  <si>
    <t>10996A235</t>
  </si>
  <si>
    <t>ACADIAN SEAPLANTS</t>
  </si>
  <si>
    <t>CORNWALLIS</t>
  </si>
  <si>
    <t>698 CONESTOGA STREET</t>
  </si>
  <si>
    <t>B0S 1H0</t>
  </si>
  <si>
    <t>4211A235</t>
  </si>
  <si>
    <t>ACAPULCO POOLS LIMITED</t>
  </si>
  <si>
    <t>1550 VICTORIA STREET NORTH</t>
  </si>
  <si>
    <t>N2B 3E2</t>
  </si>
  <si>
    <t>A214</t>
  </si>
  <si>
    <t>14692A214</t>
  </si>
  <si>
    <t>ACASS CANADA LTD</t>
  </si>
  <si>
    <t>ACASS CANADA LTD.</t>
  </si>
  <si>
    <t>6700 DE LA CÔTE-DE-LIESSE 206</t>
  </si>
  <si>
    <t>H4T2B5</t>
  </si>
  <si>
    <t>A225</t>
  </si>
  <si>
    <t>ASCO CANADA LTD</t>
  </si>
  <si>
    <t>3547A225</t>
  </si>
  <si>
    <t>ACCELERATED CARRIERS LTD</t>
  </si>
  <si>
    <t>Accelerated Carriers Ltd</t>
  </si>
  <si>
    <t>8510 AITKEN</t>
  </si>
  <si>
    <t>V2R3W8</t>
  </si>
  <si>
    <t>A246</t>
  </si>
  <si>
    <t>2032858A246</t>
  </si>
  <si>
    <t>ACCES ELECTRONIQUE INC</t>
  </si>
  <si>
    <t>Acces Electronique Inc</t>
  </si>
  <si>
    <t>DOLLARD-DES-ORMEAUX</t>
  </si>
  <si>
    <t>43 BRUNSWICK</t>
  </si>
  <si>
    <t>H9B1P7</t>
  </si>
  <si>
    <t>A224</t>
  </si>
  <si>
    <t>4112638A224</t>
  </si>
  <si>
    <t>360 HENDERSON DR</t>
  </si>
  <si>
    <t>S4N 5W7</t>
  </si>
  <si>
    <t>A223</t>
  </si>
  <si>
    <t>2372570A223</t>
  </si>
  <si>
    <t>302 MELVILLE</t>
  </si>
  <si>
    <t>S7J4M6</t>
  </si>
  <si>
    <t>ACCESS FIRE AND SAFETY EQUIPMENT</t>
  </si>
  <si>
    <t>ACCESS FIRE &amp; SAFETY EQUIPMENT</t>
  </si>
  <si>
    <t>28 MILL STREET</t>
  </si>
  <si>
    <t>A221</t>
  </si>
  <si>
    <t>16730A221</t>
  </si>
  <si>
    <t>ACCESS HELICOPTERS</t>
  </si>
  <si>
    <t>15 VARTY</t>
  </si>
  <si>
    <t>T4R0G1</t>
  </si>
  <si>
    <t>3032598A224</t>
  </si>
  <si>
    <t>ACCESS LABELS LIMITED</t>
  </si>
  <si>
    <t>531 VICTORIA STREET PO BOX 1102</t>
  </si>
  <si>
    <t>B4H 4B8</t>
  </si>
  <si>
    <t>4167A224</t>
  </si>
  <si>
    <t>ACCESSOIRES A INCENDIES DE QUEBEC INC</t>
  </si>
  <si>
    <t>ACCESSOIRES A INCENDIES DE QUÉBEC INC</t>
  </si>
  <si>
    <t>238 DES LILAS</t>
  </si>
  <si>
    <t>G1L1B3</t>
  </si>
  <si>
    <t>A226</t>
  </si>
  <si>
    <t>5454A226</t>
  </si>
  <si>
    <t>ACCESSOIRES DE SOUDURE GRANBY INC</t>
  </si>
  <si>
    <t>691, RUE COWIE</t>
  </si>
  <si>
    <t>J2G 3X5</t>
  </si>
  <si>
    <t>5327A226</t>
  </si>
  <si>
    <t>ACCOMODATION SHELL 2842 9875 QUEBEC INC</t>
  </si>
  <si>
    <t>ACCOMODATION SHELL - 2842-9875 QUEBEC INC.</t>
  </si>
  <si>
    <t>METABETCHOUAN-LAC-A-LA-CROIX</t>
  </si>
  <si>
    <t>45 2E</t>
  </si>
  <si>
    <t>G8G1L9</t>
  </si>
  <si>
    <t>ACCORD PRODUITS SANITAIRES INC</t>
  </si>
  <si>
    <t>6135 COUTURE</t>
  </si>
  <si>
    <t>H1P3G7</t>
  </si>
  <si>
    <t>A263</t>
  </si>
  <si>
    <t>7112A263</t>
  </si>
  <si>
    <t>LES PRODUITS SANITAIRES ACCORD INC.</t>
  </si>
  <si>
    <t>ACCORD TRANSPORTATION LTD</t>
  </si>
  <si>
    <t>ACCORD TRANSPORTATION LTD.</t>
  </si>
  <si>
    <t>#801 - 17665  66A AVE. CLOVERDALE AREA</t>
  </si>
  <si>
    <t>V3S 2A7</t>
  </si>
  <si>
    <t>20676A263</t>
  </si>
  <si>
    <t>ACCULAB ENGINEERING AND TESTING LIMITED</t>
  </si>
  <si>
    <t>Acculab Engineering and Testing Limited</t>
  </si>
  <si>
    <t>122 COMMERCE PARK</t>
  </si>
  <si>
    <t>L4N8W8</t>
  </si>
  <si>
    <t>A241</t>
  </si>
  <si>
    <t>4113333A241</t>
  </si>
  <si>
    <t>ACCULINE PAVEMENT MARKINGS</t>
  </si>
  <si>
    <t>15 TOWERLINE ROAD</t>
  </si>
  <si>
    <t>N6M1B7</t>
  </si>
  <si>
    <t>A245</t>
  </si>
  <si>
    <t>15896A245</t>
  </si>
  <si>
    <t>ACCUMARK AVIATION</t>
  </si>
  <si>
    <t>Accumark Aviation</t>
  </si>
  <si>
    <t>CODETTE</t>
  </si>
  <si>
    <t>276 P.O. Box</t>
  </si>
  <si>
    <t>S0E0P0</t>
  </si>
  <si>
    <t>A256</t>
  </si>
  <si>
    <t>1792593A256</t>
  </si>
  <si>
    <t>ACCURATE FIRE AND SAFETY LTD</t>
  </si>
  <si>
    <t>ACCURATE FIRE &amp; SAFETY LTD</t>
  </si>
  <si>
    <t>UNIT A-111 COLE AVE</t>
  </si>
  <si>
    <t>R2L 1J3</t>
  </si>
  <si>
    <t>18364A263</t>
  </si>
  <si>
    <t>ACCURATE FIRE &amp; SAFETY LTD.</t>
  </si>
  <si>
    <t>ACCURIDE CANADA INC</t>
  </si>
  <si>
    <t>ACCURIDE CANADA INC.</t>
  </si>
  <si>
    <t>31 FIRESTONE</t>
  </si>
  <si>
    <t>N5W6E6</t>
  </si>
  <si>
    <t>10745A263</t>
  </si>
  <si>
    <t>ACCURISTIX</t>
  </si>
  <si>
    <t>Accuristix</t>
  </si>
  <si>
    <t>WOODBRIDGE</t>
  </si>
  <si>
    <t>122 STONE RIDGE</t>
  </si>
  <si>
    <t>L4H0A5</t>
  </si>
  <si>
    <t>332971A262</t>
  </si>
  <si>
    <t>ACCURISTIX INC.</t>
  </si>
  <si>
    <t>ACE AUTO ELECTRIC LTD</t>
  </si>
  <si>
    <t>ACE AUTO ELECTRIC LTD.</t>
  </si>
  <si>
    <t>361 LOGAN AVENUE</t>
  </si>
  <si>
    <t>R3A 0P8</t>
  </si>
  <si>
    <t>A234</t>
  </si>
  <si>
    <t>17374A234</t>
  </si>
  <si>
    <t>ACE COURIER SERVICE</t>
  </si>
  <si>
    <t>A.C.E. COURIER SERVICE</t>
  </si>
  <si>
    <t>775 LAVAL CRESCENT</t>
  </si>
  <si>
    <t>V2C 5P5</t>
  </si>
  <si>
    <t>20787A226</t>
  </si>
  <si>
    <t>ACE CORPORATE COURIER INC.</t>
  </si>
  <si>
    <t>UNIT J-31053 PEARDONVILLE RD</t>
  </si>
  <si>
    <t>V2S 5W6</t>
  </si>
  <si>
    <t>155 KINGSTON STREET CENTRAL PRINCE GEORGE</t>
  </si>
  <si>
    <t>V2L 1C4</t>
  </si>
  <si>
    <t>524C CULDUTHEL RD BOX 5063, STN. B</t>
  </si>
  <si>
    <t>V8Z 1G1</t>
  </si>
  <si>
    <t>711 WADDINGTON DRIVE</t>
  </si>
  <si>
    <t>V1T 8T5</t>
  </si>
  <si>
    <t>2830 NORLAND AVENUE</t>
  </si>
  <si>
    <t>V5B 3A7</t>
  </si>
  <si>
    <t>2913 ALLENBY</t>
  </si>
  <si>
    <t>V9L-6W2</t>
  </si>
  <si>
    <t>ACE COURIER SERVICE DIVISION OF ALL CAN EXPRESS LTD</t>
  </si>
  <si>
    <t>A.C.E. COURIER SERVICE [DIVISION OF ALL CAN EXPRESS LTD.]</t>
  </si>
  <si>
    <t>#201 - 9775  188TH AVE. PORT KELLS INDUSTRIAL AREA</t>
  </si>
  <si>
    <t>V4N 3N2</t>
  </si>
  <si>
    <t>ACE COURIER SERVICES</t>
  </si>
  <si>
    <t>1368 FOREST ROAD</t>
  </si>
  <si>
    <t>V1N 3B2</t>
  </si>
  <si>
    <t>ACE COURIER SERVICES DIVISION OF ALL CAN EXPRESS LTD</t>
  </si>
  <si>
    <t>A.C.E. COURIER SERVICES (DIVISION OF ALL-CAN EXPRESS LTD.)</t>
  </si>
  <si>
    <t>85 - 10TH STREET</t>
  </si>
  <si>
    <t>V9R.5K1</t>
  </si>
  <si>
    <t>ACE DEPOT</t>
  </si>
  <si>
    <t>Ace Depot</t>
  </si>
  <si>
    <t>15515 24 67</t>
  </si>
  <si>
    <t>V4A2J4</t>
  </si>
  <si>
    <t>A231</t>
  </si>
  <si>
    <t>3412592A231</t>
  </si>
  <si>
    <t>ACE DEPOT PORT PORTAL SUPPLY</t>
  </si>
  <si>
    <t>ACE DEPOT (PORT PORTAL SUPPLY)</t>
  </si>
  <si>
    <t>4751 SHELL ROAD UNIT 9</t>
  </si>
  <si>
    <t>V6X3H4</t>
  </si>
  <si>
    <t>23015A231</t>
  </si>
  <si>
    <t>ACE FUELS INC</t>
  </si>
  <si>
    <t>ACE FUELS INC.</t>
  </si>
  <si>
    <t>4645 MULEY POINT ROAD R.R. #7</t>
  </si>
  <si>
    <t>L3V 6H7</t>
  </si>
  <si>
    <t>17078A214</t>
  </si>
  <si>
    <t>ACE TOWING</t>
  </si>
  <si>
    <t>966 MITCHELL ST</t>
  </si>
  <si>
    <t>B3H 2R6</t>
  </si>
  <si>
    <t>2851A235</t>
  </si>
  <si>
    <t>ACE TOWING &amp; BODY</t>
  </si>
  <si>
    <t>ACER</t>
  </si>
  <si>
    <t>5540 MCADAM ROAD</t>
  </si>
  <si>
    <t>L4Z1P1</t>
  </si>
  <si>
    <t>A260</t>
  </si>
  <si>
    <t>17193A260</t>
  </si>
  <si>
    <t>ACETOX 1985 LTD</t>
  </si>
  <si>
    <t>ACETOX (1985) LTD.</t>
  </si>
  <si>
    <t>380 MADAWASKA RD</t>
  </si>
  <si>
    <t>A232</t>
  </si>
  <si>
    <t>2163A232</t>
  </si>
  <si>
    <t>ACGS</t>
  </si>
  <si>
    <t>11304 100</t>
  </si>
  <si>
    <t>V1J1Z9</t>
  </si>
  <si>
    <t>A200</t>
  </si>
  <si>
    <t>1392659A200</t>
  </si>
  <si>
    <t>ACGT CORPORATION</t>
  </si>
  <si>
    <t>700 BAY 2101</t>
  </si>
  <si>
    <t>M5G1Z6</t>
  </si>
  <si>
    <t>4112837A232</t>
  </si>
  <si>
    <t>ACIER ST MICHEL INC</t>
  </si>
  <si>
    <t>ACIER ST-MICHEL INC.</t>
  </si>
  <si>
    <t>1155 LAPLACE</t>
  </si>
  <si>
    <t>H7C2N6</t>
  </si>
  <si>
    <t>7507A262</t>
  </si>
  <si>
    <t>ACKLAND GRAINGER</t>
  </si>
  <si>
    <t>481 EDINBURG DR.</t>
  </si>
  <si>
    <t>E1E 4E3</t>
  </si>
  <si>
    <t>ACKLANDS GRAINGER INC</t>
  </si>
  <si>
    <t>9182A245</t>
  </si>
  <si>
    <t>ACKLANDS - GRAINGER INC.</t>
  </si>
  <si>
    <t>ACKLANDS GRAINGER</t>
  </si>
  <si>
    <t>ACKLANDS - GRAINGER</t>
  </si>
  <si>
    <t>119 COLONIZATION AVE.</t>
  </si>
  <si>
    <t>P8N-2Z1</t>
  </si>
  <si>
    <t>415 ROBINSON SUD</t>
  </si>
  <si>
    <t>J2G 7N2</t>
  </si>
  <si>
    <t>Acklands-Grainger</t>
  </si>
  <si>
    <t>3020 HAWTHORNE</t>
  </si>
  <si>
    <t>K1G3J6</t>
  </si>
  <si>
    <t>ACKLANDS-GRAINGER</t>
  </si>
  <si>
    <t>800 NORAH CRESENT</t>
  </si>
  <si>
    <t>P7C 4T8</t>
  </si>
  <si>
    <t>ACKLANDS - GRAINGER INC</t>
  </si>
  <si>
    <t>609 SASK AVENUE EAST BOX 1660</t>
  </si>
  <si>
    <t>1199 ST. JAMES STREET</t>
  </si>
  <si>
    <t>R3H 0K8</t>
  </si>
  <si>
    <t>11708 - 167 TH STREET</t>
  </si>
  <si>
    <t>T5M 3Z2</t>
  </si>
  <si>
    <t>2250 2ND AVENUE</t>
  </si>
  <si>
    <t>Y1A 1C8</t>
  </si>
  <si>
    <t>304 GREEN STREET</t>
  </si>
  <si>
    <t>R8A OH2</t>
  </si>
  <si>
    <t>323 SUMNER ST BOX 428</t>
  </si>
  <si>
    <t>396 PARK AVENUE E.</t>
  </si>
  <si>
    <t>R7A 5Y6</t>
  </si>
  <si>
    <t>LA RONGE</t>
  </si>
  <si>
    <t>HWY # 102 NORTH BOX 390</t>
  </si>
  <si>
    <t>S0J-1L0</t>
  </si>
  <si>
    <t>41 SEVERN CRESCENT</t>
  </si>
  <si>
    <t>R8N 1M7</t>
  </si>
  <si>
    <t>324 OLD AIRPORT ROAD</t>
  </si>
  <si>
    <t>17 TERRACON PLACE</t>
  </si>
  <si>
    <t>R2J4B3</t>
  </si>
  <si>
    <t>19 SCURFIELD BLVD</t>
  </si>
  <si>
    <t>518 - 51TH STREET EAST</t>
  </si>
  <si>
    <t>S7K 7L1</t>
  </si>
  <si>
    <t>680 MCLEOD ST</t>
  </si>
  <si>
    <t>S4N 4Y1</t>
  </si>
  <si>
    <t>BOX 1030 HIGHWAY 7 EAST</t>
  </si>
  <si>
    <t>S0L-1S0</t>
  </si>
  <si>
    <t>60 RADDALL AVENUE</t>
  </si>
  <si>
    <t>B3B 1T2</t>
  </si>
  <si>
    <t>1600 BOUL JEAN JACQUES COSSETTE</t>
  </si>
  <si>
    <t>J9P 6Y4</t>
  </si>
  <si>
    <t>10208 - 94 AVE</t>
  </si>
  <si>
    <t>V1J-4X3</t>
  </si>
  <si>
    <t>#101 - 1776 BROADWAY ST</t>
  </si>
  <si>
    <t>V3C 2M8</t>
  </si>
  <si>
    <t>ACKLANDS GRAINGER INC.</t>
  </si>
  <si>
    <t>725 INDUSTRIAL ROAD #1</t>
  </si>
  <si>
    <t>V1C 4C7</t>
  </si>
  <si>
    <t>ACKLANDS-GRAINGER INC.</t>
  </si>
  <si>
    <t>150 W. 4TH AVE</t>
  </si>
  <si>
    <t>V5Y-1G6</t>
  </si>
  <si>
    <t>90 WEST BEAVER CREEK RD.</t>
  </si>
  <si>
    <t>L4B 1E7</t>
  </si>
  <si>
    <t>2475 DOUGLAS ROAD</t>
  </si>
  <si>
    <t>V5B 2Z6</t>
  </si>
  <si>
    <t>155 GEORGE HILLS WAY BOX 400</t>
  </si>
  <si>
    <t>V8J 3R2</t>
  </si>
  <si>
    <t>1278 CLIVEDEN AVENUE ANNACIS ISLAND</t>
  </si>
  <si>
    <t>V3M 6G4</t>
  </si>
  <si>
    <t>#110 - 801 WADDINGTON DRIVE</t>
  </si>
  <si>
    <t>V1T-9E2</t>
  </si>
  <si>
    <t>721 ENTERPRISE AVENUE</t>
  </si>
  <si>
    <t>V8C 2E7</t>
  </si>
  <si>
    <t>2015 GOVERNMENT ST.</t>
  </si>
  <si>
    <t>V8T 4N9</t>
  </si>
  <si>
    <t>ACKLANDS GRAINGER INC SASKATOON DISTRIBUTION CENTRE</t>
  </si>
  <si>
    <t>ACKLANDS - GRAINGER INC (SASKATOON DISTRIBUTION CENTRE)</t>
  </si>
  <si>
    <t>3602 MILLAR AVENUE</t>
  </si>
  <si>
    <t>S7P 0B1</t>
  </si>
  <si>
    <t>ACKLANDS GRANGER</t>
  </si>
  <si>
    <t>13 COREY KING</t>
  </si>
  <si>
    <t>A1N0A5</t>
  </si>
  <si>
    <t>ACKLANDS LIMITED</t>
  </si>
  <si>
    <t>25 CHIPMAN STREET</t>
  </si>
  <si>
    <t>P9N 1V5</t>
  </si>
  <si>
    <t>ACKLANDS LTD</t>
  </si>
  <si>
    <t>ACKLANDS LTD.</t>
  </si>
  <si>
    <t>95 PACIFIC AVE.</t>
  </si>
  <si>
    <t>P3C 3J1</t>
  </si>
  <si>
    <t>105 VINE ST.</t>
  </si>
  <si>
    <t>L8R 2B1</t>
  </si>
  <si>
    <t>757 ALGONQUIN BLVD. E. BOX 2008</t>
  </si>
  <si>
    <t>P4N 7E4</t>
  </si>
  <si>
    <t>1610 MCEWEN DR. #9, 10, 11</t>
  </si>
  <si>
    <t>L1N 8V7</t>
  </si>
  <si>
    <t>ACKLANGS GRANGER</t>
  </si>
  <si>
    <t>Acklangs Granger</t>
  </si>
  <si>
    <t>2102 8</t>
  </si>
  <si>
    <t>T9E7Y9</t>
  </si>
  <si>
    <t>ACME ANALYTICAL LABORATORIES LTD ACMELABS</t>
  </si>
  <si>
    <t>ACME ANALYTICAL LABORATORIES LTD.  (ACMELABS)</t>
  </si>
  <si>
    <t>9050 SHAUGHNESSY STREET</t>
  </si>
  <si>
    <t>V6P6E5</t>
  </si>
  <si>
    <t>A255</t>
  </si>
  <si>
    <t>23284A255</t>
  </si>
  <si>
    <t>ACME FIRE AND SAFETY CO LTD</t>
  </si>
  <si>
    <t>ACME FIRE &amp; SAFETY CO. LTD.</t>
  </si>
  <si>
    <t>7015 CURRAGH AVE</t>
  </si>
  <si>
    <t>V5J-4V6</t>
  </si>
  <si>
    <t>A251</t>
  </si>
  <si>
    <t>21735A251</t>
  </si>
  <si>
    <t>ACME SIGN SUPPLIES LTD</t>
  </si>
  <si>
    <t>ACME SIGN SUPPLIES LTD.</t>
  </si>
  <si>
    <t>6350 VISCOUNT ROAD</t>
  </si>
  <si>
    <t>L4V 1H3</t>
  </si>
  <si>
    <t>A252</t>
  </si>
  <si>
    <t>ACME SUPPLIES LTD</t>
  </si>
  <si>
    <t>20279A252</t>
  </si>
  <si>
    <t>ACME SUPPLIES LTD.</t>
  </si>
  <si>
    <t>2311 GOVERNMENT ST.</t>
  </si>
  <si>
    <t>V8T 4P4</t>
  </si>
  <si>
    <t>ACME WELDING AND SUPPLY 77 LTD</t>
  </si>
  <si>
    <t>ACME WELDING &amp; SUPPLY (77) LTD.</t>
  </si>
  <si>
    <t>833 MISSION STREET</t>
  </si>
  <si>
    <t>R2J 0A4</t>
  </si>
  <si>
    <t>A254</t>
  </si>
  <si>
    <t>17450A254</t>
  </si>
  <si>
    <t>ACO CONTAINER SYSTEMS LTD</t>
  </si>
  <si>
    <t>ACO CONTAINER SYSTEMS LTD.</t>
  </si>
  <si>
    <t>794 MCKAY RD.</t>
  </si>
  <si>
    <t>L1W 2Y4</t>
  </si>
  <si>
    <t>10790A225</t>
  </si>
  <si>
    <t>ROTOPLAST INC.</t>
  </si>
  <si>
    <t>ACORD FIRE EQUIPMENT LTD</t>
  </si>
  <si>
    <t>ACORD FIRE EQUIPMENT LTD.</t>
  </si>
  <si>
    <t>UXBRIDGE</t>
  </si>
  <si>
    <t>121 TORONTO ST. SOUTH BOX 727</t>
  </si>
  <si>
    <t>L0C 1K0</t>
  </si>
  <si>
    <t>10808A263</t>
  </si>
  <si>
    <t>ACORN FIRE AND SAFETY LTD</t>
  </si>
  <si>
    <t>ACORN FIRE AND SAFETY LTD.</t>
  </si>
  <si>
    <t>614 COLBY DRIVE UNIT # 12</t>
  </si>
  <si>
    <t>N2V 1A2</t>
  </si>
  <si>
    <t>A265</t>
  </si>
  <si>
    <t>10809A265</t>
  </si>
  <si>
    <t>ACP MARKETING</t>
  </si>
  <si>
    <t>ACP Marketing</t>
  </si>
  <si>
    <t>13751 MAYFIELD 120</t>
  </si>
  <si>
    <t>V6V2G9</t>
  </si>
  <si>
    <t>2532644A215</t>
  </si>
  <si>
    <t>ACP PRODUITS CHIMIQUES INC</t>
  </si>
  <si>
    <t>ACP PRODUITS CHIMIQUES INC.</t>
  </si>
  <si>
    <t>4601 DES GRANDES-PRAIRIES</t>
  </si>
  <si>
    <t>H1R1A5</t>
  </si>
  <si>
    <t>5553A216</t>
  </si>
  <si>
    <t>PRODUITS CHIMIQUES ACP CHEMICALS INC.</t>
  </si>
  <si>
    <t>ACRO HELIPRO GLOBAL SERVICES</t>
  </si>
  <si>
    <t>4551 AGAR DRIVE</t>
  </si>
  <si>
    <t>V7B 1A4</t>
  </si>
  <si>
    <t>A264</t>
  </si>
  <si>
    <t>20752A264</t>
  </si>
  <si>
    <t>ACROPOLIS WAREHOUSING INC</t>
  </si>
  <si>
    <t>9930A261</t>
  </si>
  <si>
    <t>ACROPOLIS WAREHOUSING INC.</t>
  </si>
  <si>
    <t>6 PROSPECT ROAD</t>
  </si>
  <si>
    <t>S7R 0H5</t>
  </si>
  <si>
    <t>ACS ARMOUR COURIER SERVICES</t>
  </si>
  <si>
    <t>ACS Armour Courier Services</t>
  </si>
  <si>
    <t>244 EDINBURGH</t>
  </si>
  <si>
    <t>E1E4C7</t>
  </si>
  <si>
    <t>2167A656</t>
  </si>
  <si>
    <t>ARMOUR TRANSPORTATION</t>
  </si>
  <si>
    <t>ARMOUR TRANSPORTATION SYSTEM</t>
  </si>
  <si>
    <t>ACT LOGIX</t>
  </si>
  <si>
    <t>Act Logix</t>
  </si>
  <si>
    <t>7419 NELSON 130</t>
  </si>
  <si>
    <t>V6W1G3</t>
  </si>
  <si>
    <t>1512713A234</t>
  </si>
  <si>
    <t>ACTION AIRPORT EXPRESS INC</t>
  </si>
  <si>
    <t>3688 NASHUA DRIVE UNITS 7-8</t>
  </si>
  <si>
    <t>L4V 1M5</t>
  </si>
  <si>
    <t>15844A235</t>
  </si>
  <si>
    <t>ACTION FASTENERS</t>
  </si>
  <si>
    <t>265 EDINBURGH DRIVE BOX 492</t>
  </si>
  <si>
    <t>E1E 2K9</t>
  </si>
  <si>
    <t>926A235</t>
  </si>
  <si>
    <t>ACTION MANUTENTION LASALLE INC</t>
  </si>
  <si>
    <t>ACTION MANUTENTION LASALLE INC.</t>
  </si>
  <si>
    <t>2224 DOLLARD A</t>
  </si>
  <si>
    <t>H8N1S6</t>
  </si>
  <si>
    <t>8260A235</t>
  </si>
  <si>
    <t>ACTION MEALS</t>
  </si>
  <si>
    <t>Action Meals</t>
  </si>
  <si>
    <t>47 FAIRCREST</t>
  </si>
  <si>
    <t>K7L4V1</t>
  </si>
  <si>
    <t>9833056A235</t>
  </si>
  <si>
    <t>ACTION METALS</t>
  </si>
  <si>
    <t>ACTION METALS RECYCLERS LTD.</t>
  </si>
  <si>
    <t>ACTION METALS LTD</t>
  </si>
  <si>
    <t>ACTION METALS LTD.</t>
  </si>
  <si>
    <t>688 WILLOW PARK ROAD</t>
  </si>
  <si>
    <t>V1X 5C4</t>
  </si>
  <si>
    <t>ACTIVE METAL FINISHING CO LTD</t>
  </si>
  <si>
    <t>ACTIVE METAL FINISHING CO. LTD.</t>
  </si>
  <si>
    <t>43 ADVANCE ROAD</t>
  </si>
  <si>
    <t>M8Z 2S6</t>
  </si>
  <si>
    <t>10832A231</t>
  </si>
  <si>
    <t>ACTIVE RENT ALL</t>
  </si>
  <si>
    <t>Active Rent-All</t>
  </si>
  <si>
    <t>1905 CARIBOO</t>
  </si>
  <si>
    <t>V2J3P2</t>
  </si>
  <si>
    <t>8352975A231</t>
  </si>
  <si>
    <t>ACTS AERO TECHNICAL SUPPORT AND SERVICES INC AIR CANADA</t>
  </si>
  <si>
    <t>ACTS AERO TECHNICAL SUPPORT &amp; SERVICES INC./AIR CANADA</t>
  </si>
  <si>
    <t>6001 GRANT MACCONACHIE WAY</t>
  </si>
  <si>
    <t>V7B 1K3</t>
  </si>
  <si>
    <t>21244A232</t>
  </si>
  <si>
    <t>ACTTON TRANSPORT LTD CARRIER SUPER SAVE ENTERPRISES</t>
  </si>
  <si>
    <t>ACTTON TRANSPORT LTD. (CARRIER) SUPER SAVE ENTERPRISES )</t>
  </si>
  <si>
    <t>19395 LANGLEY BYPASS (YARD AT LOT B ENTERPRISE WAY)</t>
  </si>
  <si>
    <t>V3S 6K1</t>
  </si>
  <si>
    <t>19739A235</t>
  </si>
  <si>
    <t>ACTTON TRANSPORT LTD.</t>
  </si>
  <si>
    <t>ACTTON TRANSPORT LTD SUPER SAVE</t>
  </si>
  <si>
    <t>ACTTON TRANSPORT LTD (SUPER SAVE)</t>
  </si>
  <si>
    <t>4800 CONTINENTAL WAY BCR INDUSTRIAL AREA</t>
  </si>
  <si>
    <t>ACUREN</t>
  </si>
  <si>
    <t>Acuren</t>
  </si>
  <si>
    <t>1135 E WEAVER</t>
  </si>
  <si>
    <t>S4N5Y2</t>
  </si>
  <si>
    <t>974517A265</t>
  </si>
  <si>
    <t>ACUREN GROUP INC</t>
  </si>
  <si>
    <t>ACUREN GROUP INC.</t>
  </si>
  <si>
    <t>12271 HORSESHOE WAY</t>
  </si>
  <si>
    <t>V7A 4V4</t>
  </si>
  <si>
    <t>20485A265</t>
  </si>
  <si>
    <t>ADAMA AGRICULTURAL SOLUTIONS CANADA LTD</t>
  </si>
  <si>
    <t>Adama Agricultural Solutions Canada Ltd</t>
  </si>
  <si>
    <t>179 MCDERMOT 302</t>
  </si>
  <si>
    <t>R3B0S1</t>
  </si>
  <si>
    <t>332923A352</t>
  </si>
  <si>
    <t>ADAMS BEVERAGES LTD</t>
  </si>
  <si>
    <t>ADAMS BEVERAGES LTD.</t>
  </si>
  <si>
    <t>#60 - 13320 116TH AVE. BRIDGEVIEW INDUSTRIAL AREA</t>
  </si>
  <si>
    <t>V3R 0R8</t>
  </si>
  <si>
    <t>20518A352</t>
  </si>
  <si>
    <t>ADAMS BRANDS MANUFACTURING</t>
  </si>
  <si>
    <t>40 BERTRAND AVE.</t>
  </si>
  <si>
    <t>M1L 2P6</t>
  </si>
  <si>
    <t>10835A352</t>
  </si>
  <si>
    <t>ADCHEM INC ADHESIFS</t>
  </si>
  <si>
    <t>ADCHEM  INC., ADHÉSIFS</t>
  </si>
  <si>
    <t>5645 DESSIANT</t>
  </si>
  <si>
    <t>H4S1N4</t>
  </si>
  <si>
    <t>A325</t>
  </si>
  <si>
    <t>4820A325</t>
  </si>
  <si>
    <t>ADD TRONIQUE INC</t>
  </si>
  <si>
    <t>Add-Tronique Inc.</t>
  </si>
  <si>
    <t>1750 GASCON</t>
  </si>
  <si>
    <t>J6X3A4</t>
  </si>
  <si>
    <t>A365</t>
  </si>
  <si>
    <t>2292684A365</t>
  </si>
  <si>
    <t>ADDISON ELECTRONIC LTD</t>
  </si>
  <si>
    <t>8018 20E</t>
  </si>
  <si>
    <t>H1Z3S7</t>
  </si>
  <si>
    <t>6746A325</t>
  </si>
  <si>
    <t>ADELL PACKAGING AND SUPPLIES</t>
  </si>
  <si>
    <t>750 MILLWAY AVE UNIT 1A</t>
  </si>
  <si>
    <t>L4K 3T7</t>
  </si>
  <si>
    <t>14373A341</t>
  </si>
  <si>
    <t>ADHERE DISTRIBUTORS</t>
  </si>
  <si>
    <t>29 KEITH ROAD</t>
  </si>
  <si>
    <t>R3H 0H7</t>
  </si>
  <si>
    <t>A363</t>
  </si>
  <si>
    <t>17483A363</t>
  </si>
  <si>
    <t>ADHESIFS PROMA INC LES</t>
  </si>
  <si>
    <t>ADHESIFS PROMA INC (LES)</t>
  </si>
  <si>
    <t>9801 PARKWAY</t>
  </si>
  <si>
    <t>H1J1P3</t>
  </si>
  <si>
    <t>A321</t>
  </si>
  <si>
    <t>6994A321</t>
  </si>
  <si>
    <t>ADI DISTRIBUTORS</t>
  </si>
  <si>
    <t>317 MEMORIAL DR PO BOX 5502</t>
  </si>
  <si>
    <t>A5A3B2</t>
  </si>
  <si>
    <t>A332</t>
  </si>
  <si>
    <t>3480A332</t>
  </si>
  <si>
    <t>ADI GLOBAL DISTRIBUTION</t>
  </si>
  <si>
    <t>11231 DYKE 103</t>
  </si>
  <si>
    <t>V7A0A1</t>
  </si>
  <si>
    <t>A324</t>
  </si>
  <si>
    <t>2533087A324</t>
  </si>
  <si>
    <t>ADL FOODS</t>
  </si>
  <si>
    <t>400 READ DRIVE</t>
  </si>
  <si>
    <t>C1N 5B1</t>
  </si>
  <si>
    <t>3257A341</t>
  </si>
  <si>
    <t>36 GREENWOOD DR</t>
  </si>
  <si>
    <t>C1N-4S6</t>
  </si>
  <si>
    <t>ADMORE CO OPERATIVE ASSOCIATION LIMITED</t>
  </si>
  <si>
    <t>ADMORE CO-OPERATIVE ASSOCIATION LIMITED</t>
  </si>
  <si>
    <t>ALLAN</t>
  </si>
  <si>
    <t>S0K 0C0</t>
  </si>
  <si>
    <t>A356</t>
  </si>
  <si>
    <t>ADP DISTRIBUTORS INC</t>
  </si>
  <si>
    <t>ADP DISTRIBUTORS INC.</t>
  </si>
  <si>
    <t>UNIT 2 - 9415 - 189TH STREET N49 10.366 BY W122 41.968 (PORT KELLS INDUSTRIAL)</t>
  </si>
  <si>
    <t>V4N5L8</t>
  </si>
  <si>
    <t>A313</t>
  </si>
  <si>
    <t>21628A313</t>
  </si>
  <si>
    <t>ADS WEATHERDEK CANADA LTD</t>
  </si>
  <si>
    <t>ADS WEATHERDEK CANADA LTD.</t>
  </si>
  <si>
    <t>600 ADAMS ROAD</t>
  </si>
  <si>
    <t>V1V 1K4</t>
  </si>
  <si>
    <t>A323</t>
  </si>
  <si>
    <t>19963A323</t>
  </si>
  <si>
    <t>ADTOOL CORPORATION</t>
  </si>
  <si>
    <t>1004 DES FABRICANTS</t>
  </si>
  <si>
    <t>J6Y2A6</t>
  </si>
  <si>
    <t>A342</t>
  </si>
  <si>
    <t>4578A342</t>
  </si>
  <si>
    <t>7077378 CANADA INC.</t>
  </si>
  <si>
    <t>ADTS</t>
  </si>
  <si>
    <t>27 GLENCOE DRIVE</t>
  </si>
  <si>
    <t>A1N 4S5</t>
  </si>
  <si>
    <t>A320</t>
  </si>
  <si>
    <t>2000A320</t>
  </si>
  <si>
    <t>MANITOBA DR. BOX 1176, 5 MYERS PLACE</t>
  </si>
  <si>
    <t>ADVANCE ENGINEERED PRODUCTS LTD</t>
  </si>
  <si>
    <t>ADVANCE ENGINEERED PRODUCTS LTD.</t>
  </si>
  <si>
    <t>#300- 19325B  96TH AVE PORT KELLS INDUSTRIAL AREA</t>
  </si>
  <si>
    <t>V4N 4C4</t>
  </si>
  <si>
    <t>A315</t>
  </si>
  <si>
    <t>21220A315</t>
  </si>
  <si>
    <t>ADVANCE LABORATORIES LTD</t>
  </si>
  <si>
    <t>ADVANCE LABORATORIES LTD.</t>
  </si>
  <si>
    <t>HEAD OF CHEZZETCOOK</t>
  </si>
  <si>
    <t>30 COLFORD</t>
  </si>
  <si>
    <t>B0J1N0</t>
  </si>
  <si>
    <t>203A315</t>
  </si>
  <si>
    <t>ADVANCE ROBOTIC DUCT CLEANING INC</t>
  </si>
  <si>
    <t>ADVANCE ROBOTIC DUCT CLEANING INC.</t>
  </si>
  <si>
    <t>1485 WELLINGTON AVENUE</t>
  </si>
  <si>
    <t>R3E 0K4</t>
  </si>
  <si>
    <t>19514A315</t>
  </si>
  <si>
    <t>ADVANCE TANK CENTRES LTD REGINA</t>
  </si>
  <si>
    <t>Advance Tank Centres Ltd. Regina</t>
  </si>
  <si>
    <t>195 HENDERSON</t>
  </si>
  <si>
    <t>S4N5W4</t>
  </si>
  <si>
    <t>973777A315</t>
  </si>
  <si>
    <t>ADVANCE TANK CNETRE LTD</t>
  </si>
  <si>
    <t>Advance Tank Cnetre Ltd</t>
  </si>
  <si>
    <t>10498 17</t>
  </si>
  <si>
    <t>T6P1V8</t>
  </si>
  <si>
    <t>4652856A315</t>
  </si>
  <si>
    <t>ADVANCE TANK</t>
  </si>
  <si>
    <t>ADVANCE TANK PRODUCTION</t>
  </si>
  <si>
    <t>Advance Tank Production</t>
  </si>
  <si>
    <t>144 HENDERSON</t>
  </si>
  <si>
    <t>S4N5P7</t>
  </si>
  <si>
    <t>ADVANCED AIRBORNE APPLICATORS</t>
  </si>
  <si>
    <t>Advanced Airborne Applicators</t>
  </si>
  <si>
    <t>OKOTOKS</t>
  </si>
  <si>
    <t>4 WINTERS</t>
  </si>
  <si>
    <t>T1S0J1</t>
  </si>
  <si>
    <t>2773579A315</t>
  </si>
  <si>
    <t>ADVANCED REMEDIATION SOLUTIONS</t>
  </si>
  <si>
    <t>Advanced Remediation Solutions</t>
  </si>
  <si>
    <t>15338 123</t>
  </si>
  <si>
    <t>T5V1K8</t>
  </si>
  <si>
    <t>4113159A315</t>
  </si>
  <si>
    <t>ADVANCED TAXIDERMY SUPPLY INC</t>
  </si>
  <si>
    <t>275 HODGINS CRESCENT NORTH</t>
  </si>
  <si>
    <t>S4X 2T2</t>
  </si>
  <si>
    <t>9817A315</t>
  </si>
  <si>
    <t>ADVANTAG CANADA INC</t>
  </si>
  <si>
    <t>2500, POWER</t>
  </si>
  <si>
    <t>J2C 7Z4</t>
  </si>
  <si>
    <t>7240A315</t>
  </si>
  <si>
    <t>ADVANTAGE CO OPERATIVE ASSOCIATION LIMITED</t>
  </si>
  <si>
    <t>ADVANTAGE CO-OPERATIVE ASSOCIATION LIMITED</t>
  </si>
  <si>
    <t>BOX 369</t>
  </si>
  <si>
    <t>11168A315</t>
  </si>
  <si>
    <t>ADVANTAGE SPECIALTIES</t>
  </si>
  <si>
    <t>25 BAY ST E   (GOSPORT) P.O. BOX 244</t>
  </si>
  <si>
    <t>K0K 1HO</t>
  </si>
  <si>
    <t>16346A315</t>
  </si>
  <si>
    <t>ADVOCATE PRINTING AND PUBLISHING COMPANY LIMITED</t>
  </si>
  <si>
    <t>ADVOCATE PRINTING &amp; PUBLISHING COMPANY LIMITED</t>
  </si>
  <si>
    <t>PICTOU</t>
  </si>
  <si>
    <t>181 BROWN'S POINT ROAD BOX 1000</t>
  </si>
  <si>
    <t>B0K 1H0</t>
  </si>
  <si>
    <t>A312</t>
  </si>
  <si>
    <t>2140A312</t>
  </si>
  <si>
    <t xml:space="preserve">ADVOCATE PRINTING AND PUBLISHING COMPANY LIMITED </t>
  </si>
  <si>
    <t>AE BLAKE SALES LTD LES VENTES</t>
  </si>
  <si>
    <t>AE BLAKE SALES LTD - LES VENTES</t>
  </si>
  <si>
    <t>3588 POIRIER</t>
  </si>
  <si>
    <t>H4R2J5</t>
  </si>
  <si>
    <t>6819A142</t>
  </si>
  <si>
    <t>AECOM</t>
  </si>
  <si>
    <t>Aecom</t>
  </si>
  <si>
    <t>WHITE CITY</t>
  </si>
  <si>
    <t>1 P.O. Box</t>
  </si>
  <si>
    <t>S4L5B1</t>
  </si>
  <si>
    <t>A250</t>
  </si>
  <si>
    <t>1032890A250</t>
  </si>
  <si>
    <t>AECON CONSTRUCTION AND MATERIALS</t>
  </si>
  <si>
    <t>AECON CONSTRUCTION &amp; MATERIALS</t>
  </si>
  <si>
    <t>8401 # 5 SIDE ROAD</t>
  </si>
  <si>
    <t>14572A252</t>
  </si>
  <si>
    <t>AERO SMITH HELI SERVICE</t>
  </si>
  <si>
    <t>Aero-Smith Heli Service</t>
  </si>
  <si>
    <t>COOMBS</t>
  </si>
  <si>
    <t>V0R1M0</t>
  </si>
  <si>
    <t>A625</t>
  </si>
  <si>
    <t>2013737A625</t>
  </si>
  <si>
    <t>AEROCHEM INC</t>
  </si>
  <si>
    <t>AÉROCHEM INC.</t>
  </si>
  <si>
    <t>910, RUE BERGAR</t>
  </si>
  <si>
    <t>H7L 5A1</t>
  </si>
  <si>
    <t>7512A625</t>
  </si>
  <si>
    <t>AEROCORP AVIONIC SOLUTIONS INC</t>
  </si>
  <si>
    <t>Aerocorp Avionic Solutions Inc</t>
  </si>
  <si>
    <t>1060 MCTAVISH</t>
  </si>
  <si>
    <t>T2E7G6</t>
  </si>
  <si>
    <t>A626</t>
  </si>
  <si>
    <t>6733846A626</t>
  </si>
  <si>
    <t>AEROFLITE INTERNATIONAL SERVICES LTD HARBOUR AIR SEAPLANES</t>
  </si>
  <si>
    <t>AEROFLITE INTERNATIONAL SERVICES LTD./HARBOUR AIR SEAPLANES</t>
  </si>
  <si>
    <t>4760 INGLIS DRIVE</t>
  </si>
  <si>
    <t>V7B 1W4</t>
  </si>
  <si>
    <t>A614</t>
  </si>
  <si>
    <t>22778A614</t>
  </si>
  <si>
    <t>AERONOR</t>
  </si>
  <si>
    <t>Aéronor</t>
  </si>
  <si>
    <t>100 BRULOTTE</t>
  </si>
  <si>
    <t>J9P0C1</t>
  </si>
  <si>
    <t>A656</t>
  </si>
  <si>
    <t>2252742A656</t>
  </si>
  <si>
    <t>AEROPORT EXECUTIF DE GATINEAU OTTAWA</t>
  </si>
  <si>
    <t>AÉROPORT EXÉCUTIF DE GATINEAU-OTTAWA</t>
  </si>
  <si>
    <t>1700, RUE ARTHUR-FECTEAU</t>
  </si>
  <si>
    <t>J8R 2Z9</t>
  </si>
  <si>
    <t>A616</t>
  </si>
  <si>
    <t>8243A616</t>
  </si>
  <si>
    <t>AEROSTREAM CARGO SERVICES LTD</t>
  </si>
  <si>
    <t>4840 MILLER ROAD UNIT 130 VANCOUVER INTERNATIONAL AIRPORT</t>
  </si>
  <si>
    <t>V7B1K7</t>
  </si>
  <si>
    <t>A623</t>
  </si>
  <si>
    <t>22028A623</t>
  </si>
  <si>
    <t>AERSPACE AVIATIION SERVICES INC</t>
  </si>
  <si>
    <t>AERSPACE AVIATIION SERVICES INC.</t>
  </si>
  <si>
    <t>18799 AIRPORT 160</t>
  </si>
  <si>
    <t>A621</t>
  </si>
  <si>
    <t>1712624A621</t>
  </si>
  <si>
    <t>AERYON LABS INC</t>
  </si>
  <si>
    <t>Aeryon Labs Inc.</t>
  </si>
  <si>
    <t>575 KUMPF</t>
  </si>
  <si>
    <t>N2V1K3</t>
  </si>
  <si>
    <t>A654</t>
  </si>
  <si>
    <t>2432970A654</t>
  </si>
  <si>
    <t>AESTHETIC PRODUCTS MANITOBA</t>
  </si>
  <si>
    <t>880 NOTREDAME AVE.</t>
  </si>
  <si>
    <t>R3E 0M7</t>
  </si>
  <si>
    <t>A233</t>
  </si>
  <si>
    <t>17513A233</t>
  </si>
  <si>
    <t>AETNA PEST CONTROL LTD</t>
  </si>
  <si>
    <t>AETNA PEST CONTROL LTD.</t>
  </si>
  <si>
    <t>1828 DANFORTH AVE.</t>
  </si>
  <si>
    <t>M4C 1H8</t>
  </si>
  <si>
    <t>A351</t>
  </si>
  <si>
    <t>10570A351</t>
  </si>
  <si>
    <t>AEVITAS INC</t>
  </si>
  <si>
    <t>AEVITAS INC.</t>
  </si>
  <si>
    <t>75 WANLESS COURT</t>
  </si>
  <si>
    <t>A132</t>
  </si>
  <si>
    <t>17427A132</t>
  </si>
  <si>
    <t>AFD PETROLEUM LTD</t>
  </si>
  <si>
    <t>4504 WOODS COURT BOX 6 N58 47.862 BY W 12243 056</t>
  </si>
  <si>
    <t>23655A131</t>
  </si>
  <si>
    <t>AFD PETROLEUM LTD.</t>
  </si>
  <si>
    <t>44 MACDONALD RD</t>
  </si>
  <si>
    <t>Y1A 4L2</t>
  </si>
  <si>
    <t>AFD Petroleum Ltd.</t>
  </si>
  <si>
    <t>2015 MILLSTREAM</t>
  </si>
  <si>
    <t>V9B6E2</t>
  </si>
  <si>
    <t>AFONSO DIVING CONTRACTORS</t>
  </si>
  <si>
    <t>14 ROBIN HOOD BAY</t>
  </si>
  <si>
    <t>A1A5V3</t>
  </si>
  <si>
    <t>A152</t>
  </si>
  <si>
    <t>3383A152</t>
  </si>
  <si>
    <t>AFTER HOURS CLINICMONCTON NORTH</t>
  </si>
  <si>
    <t>After Hours Clinic(Moncton North)</t>
  </si>
  <si>
    <t>1633 MOUNTAIN</t>
  </si>
  <si>
    <t>E1G1A5</t>
  </si>
  <si>
    <t>A136</t>
  </si>
  <si>
    <t>1692835A136</t>
  </si>
  <si>
    <t>AG ANDERSON LTD</t>
  </si>
  <si>
    <t>A.G. ANDERSON LTD.</t>
  </si>
  <si>
    <t>3040 OSLER STREET</t>
  </si>
  <si>
    <t>N5Y 5R7</t>
  </si>
  <si>
    <t>17419A253</t>
  </si>
  <si>
    <t>AG PROFESSIONAL HAIR CARE PRODUCTS LTD</t>
  </si>
  <si>
    <t>A.G. PROFESSIONAL HAIR CARE PRODUCTS LTD.</t>
  </si>
  <si>
    <t>3765 WILLIAM STREET</t>
  </si>
  <si>
    <t>V5C 3H8</t>
  </si>
  <si>
    <t>23716A216</t>
  </si>
  <si>
    <t>AG QUEST INC</t>
  </si>
  <si>
    <t>AG-QUEST, INC.</t>
  </si>
  <si>
    <t>1/2 MILE NORTH OF MINTO ON HWY. 10 AND THEN 1/2 MILE EAST PO BOX 144</t>
  </si>
  <si>
    <t>18523A223</t>
  </si>
  <si>
    <t>AG SERVICES INC</t>
  </si>
  <si>
    <t>Ag-Services Inc.</t>
  </si>
  <si>
    <t>DORCHESTER</t>
  </si>
  <si>
    <t>789 DONNYBROOK</t>
  </si>
  <si>
    <t>N0L1G5</t>
  </si>
  <si>
    <t>2433556A261</t>
  </si>
  <si>
    <t>AG SIMPSON CO LTD</t>
  </si>
  <si>
    <t>A.G. SIMPSON CO. LTD.</t>
  </si>
  <si>
    <t>901 SIMCOE ST. SOUTH</t>
  </si>
  <si>
    <t>L1H 4L1</t>
  </si>
  <si>
    <t>11061A251</t>
  </si>
  <si>
    <t>AG TRANSPORT</t>
  </si>
  <si>
    <t>8970 RIVER ROAD INSIDE AHEER TRANSPORTATION</t>
  </si>
  <si>
    <t>23618A236</t>
  </si>
  <si>
    <t>AG WEST EQUIPMENT LTD</t>
  </si>
  <si>
    <t>HWY 1A</t>
  </si>
  <si>
    <t>R1N3C2</t>
  </si>
  <si>
    <t>18266A223</t>
  </si>
  <si>
    <t>AGAT LABORATORIES</t>
  </si>
  <si>
    <t>8720  - 98TH STREET</t>
  </si>
  <si>
    <t>VIJ 6B1</t>
  </si>
  <si>
    <t>20404A234</t>
  </si>
  <si>
    <t>AGAT LABORATORIES LTD.</t>
  </si>
  <si>
    <t>AGB PRODUCTS INC</t>
  </si>
  <si>
    <t>AGB Products Inc.</t>
  </si>
  <si>
    <t>164 MGR-MARTIN</t>
  </si>
  <si>
    <t>E8A1W1</t>
  </si>
  <si>
    <t>2392691A216</t>
  </si>
  <si>
    <t>AGC AUTOMOTIVE CANADA INC</t>
  </si>
  <si>
    <t>AGC Automotive Canada Inc</t>
  </si>
  <si>
    <t>120 ARTESIAN INDUSTRIAL</t>
  </si>
  <si>
    <t>L3Z3G3</t>
  </si>
  <si>
    <t>4112755A235</t>
  </si>
  <si>
    <t>AGC AUTOMOTIVE CANADA, INC.</t>
  </si>
  <si>
    <t>AGD VERCHERES EXPRESS INC</t>
  </si>
  <si>
    <t>125 CALIXA-LAVALLÉE</t>
  </si>
  <si>
    <t>5145A231</t>
  </si>
  <si>
    <t>AGENCE GRAVEL</t>
  </si>
  <si>
    <t>5175 JOHN-MOLSON</t>
  </si>
  <si>
    <t>4752834A252</t>
  </si>
  <si>
    <t>AGENCE PETROLIERE</t>
  </si>
  <si>
    <t>Agence Pétrolière</t>
  </si>
  <si>
    <t>623 PO</t>
  </si>
  <si>
    <t>G7H5C8</t>
  </si>
  <si>
    <t>4752736A252</t>
  </si>
  <si>
    <t>AGG TECH MOBILE WELDING LTD CHAHLEY SEVEN RICHARD</t>
  </si>
  <si>
    <t>AGG-TECH MOBILE WELDING LTD. (CHAHLEY SEVEN RICHARD</t>
  </si>
  <si>
    <t>2676 STEWART CRES</t>
  </si>
  <si>
    <t>C2S4K1</t>
  </si>
  <si>
    <t>23671A232</t>
  </si>
  <si>
    <t>AGGREKO</t>
  </si>
  <si>
    <t>Aggreko</t>
  </si>
  <si>
    <t>331 CHESLEY</t>
  </si>
  <si>
    <t>E2K5P2</t>
  </si>
  <si>
    <t>8003047A262</t>
  </si>
  <si>
    <t>AGGREKO CANADA INC</t>
  </si>
  <si>
    <t>AGGREKO CANADA INC.</t>
  </si>
  <si>
    <t>300 CLARENCE STREET</t>
  </si>
  <si>
    <t>L6W 1T5</t>
  </si>
  <si>
    <t>17473A262</t>
  </si>
  <si>
    <t>AGGREKO CANADA, INC.</t>
  </si>
  <si>
    <t>AGGRESSIVE ENERGY INC</t>
  </si>
  <si>
    <t>BOX 6201</t>
  </si>
  <si>
    <t>V1J 4H7</t>
  </si>
  <si>
    <t>21237A262</t>
  </si>
  <si>
    <t>AGI TRANSPORT</t>
  </si>
  <si>
    <t>Agi Transport</t>
  </si>
  <si>
    <t>328 MOUNTAINASH</t>
  </si>
  <si>
    <t>L6R3K6</t>
  </si>
  <si>
    <t>AGILENT TECHNOLOGIES</t>
  </si>
  <si>
    <t>2660 MATHESON BLVD. E</t>
  </si>
  <si>
    <t>L4W 5M2</t>
  </si>
  <si>
    <t>15839A245</t>
  </si>
  <si>
    <t>AGILITY GLOBAL INTEGRATED LOGISTICS</t>
  </si>
  <si>
    <t>410 ADMIRAL BLVD.</t>
  </si>
  <si>
    <t>L5T 2N6</t>
  </si>
  <si>
    <t>A243</t>
  </si>
  <si>
    <t>17402A243</t>
  </si>
  <si>
    <t>AGNICO EAGLE DIVISION MEADOWBANK</t>
  </si>
  <si>
    <t>AGNICO-EAGLE, DIVISION MEADOWBANK</t>
  </si>
  <si>
    <t>93, RUE ARSENEAULT BUREAU 202</t>
  </si>
  <si>
    <t>J9P 0E9</t>
  </si>
  <si>
    <t>7460A252</t>
  </si>
  <si>
    <t>AGNICO EAGLE MINES LIMITED</t>
  </si>
  <si>
    <t>1052592A252</t>
  </si>
  <si>
    <t>MINES AGNICO EAGLE LIMITEE</t>
  </si>
  <si>
    <t>AGRA METALS INC</t>
  </si>
  <si>
    <t>AGRA METALS INC.</t>
  </si>
  <si>
    <t>HWY 10 S. 10 MI. TO HAYFIELD RD.; 5 MI. W. TO AGRA</t>
  </si>
  <si>
    <t>R7A 6Y8</t>
  </si>
  <si>
    <t>18505A265</t>
  </si>
  <si>
    <t>AGRAWEST INVESTMENTS LTD</t>
  </si>
  <si>
    <t>30 HOPE STREET</t>
  </si>
  <si>
    <t>C0A 2B0</t>
  </si>
  <si>
    <t>3073A262</t>
  </si>
  <si>
    <t>AGRI AIR LTD</t>
  </si>
  <si>
    <t>Agri Air Ltd.</t>
  </si>
  <si>
    <t>STE AGATHE</t>
  </si>
  <si>
    <t>R0G1Y0</t>
  </si>
  <si>
    <t>A266</t>
  </si>
  <si>
    <t>6733677A266</t>
  </si>
  <si>
    <t>AGRI GREEN BIODIESEL</t>
  </si>
  <si>
    <t>SPARWOOD</t>
  </si>
  <si>
    <t>641 DOUGLAS FIR ROAD</t>
  </si>
  <si>
    <t>VOB 2G0</t>
  </si>
  <si>
    <t>23509A262</t>
  </si>
  <si>
    <t>AGRI GROWTH INTERNATIONAL INC</t>
  </si>
  <si>
    <t>AGRI-GROWTH INTERNATIONAL INC</t>
  </si>
  <si>
    <t>18024 107</t>
  </si>
  <si>
    <t>T5S2J5</t>
  </si>
  <si>
    <t>2533479A262</t>
  </si>
  <si>
    <t>AGRI LIM INC</t>
  </si>
  <si>
    <t>AGRI-LIM INC.</t>
  </si>
  <si>
    <t>STE-MARGUERITE-DE-DORCHESTER</t>
  </si>
  <si>
    <t>161 216</t>
  </si>
  <si>
    <t>G0S2X0</t>
  </si>
  <si>
    <t>7387A264</t>
  </si>
  <si>
    <t>AGRI MARKETING CORP</t>
  </si>
  <si>
    <t>AGRI-MARKETING CORP.</t>
  </si>
  <si>
    <t>MONT-SAINT-HILAIRE</t>
  </si>
  <si>
    <t>875, BENOIT</t>
  </si>
  <si>
    <t>J3G 4S6</t>
  </si>
  <si>
    <t>7445A265</t>
  </si>
  <si>
    <t>AGRI TEAM SERVICES INC</t>
  </si>
  <si>
    <t>BOX 164</t>
  </si>
  <si>
    <t>S0J 1A0</t>
  </si>
  <si>
    <t>10295A263</t>
  </si>
  <si>
    <t>AGRITEAM SERVICES INC.</t>
  </si>
  <si>
    <t>GLASLYN</t>
  </si>
  <si>
    <t>HIGHWAY # 3 EAST BOX 293</t>
  </si>
  <si>
    <t>S0M 0Y0</t>
  </si>
  <si>
    <t>AGRI TEL GRAIN LTD</t>
  </si>
  <si>
    <t>AGRI-TEL GRAIN LTD.</t>
  </si>
  <si>
    <t>BEAUSEJOUR</t>
  </si>
  <si>
    <t>5 MI. S. OF HWY. 44 &amp; PR302,TURN E ONTO MILE67N</t>
  </si>
  <si>
    <t>R0E 0C0</t>
  </si>
  <si>
    <t>18362A263</t>
  </si>
  <si>
    <t>AGRICO CANADA LIMITED</t>
  </si>
  <si>
    <t>CANNIFTON</t>
  </si>
  <si>
    <t>R.R # 6 TANK FARM ROAD P.O. BOX 178</t>
  </si>
  <si>
    <t>K0K 1K0</t>
  </si>
  <si>
    <t>AGRICO CANADA LTD</t>
  </si>
  <si>
    <t>14338A262</t>
  </si>
  <si>
    <t>AGRICO CANADA LIMITEE</t>
  </si>
  <si>
    <t>P.O. BOX 425, ST-LAWRENCE ST. S.</t>
  </si>
  <si>
    <t>AGRICULTURE AND AGRI FOOD CANADA</t>
  </si>
  <si>
    <t>Agriculture and Agri-Food Canada</t>
  </si>
  <si>
    <t>940 P.O. Box</t>
  </si>
  <si>
    <t>S0G2K0</t>
  </si>
  <si>
    <t>1277A262</t>
  </si>
  <si>
    <t>AGRICULTURE AND AGRI-FOOD CANADA</t>
  </si>
  <si>
    <t>AGRICULTURE ET AGROALIMENTAIRE CANADA</t>
  </si>
  <si>
    <t>BOX 1240</t>
  </si>
  <si>
    <t>AGRICULTURE CANADA</t>
  </si>
  <si>
    <t>245 HILTON RD.</t>
  </si>
  <si>
    <t>E3B 5G4</t>
  </si>
  <si>
    <t>440 UNIVERSITY AVE</t>
  </si>
  <si>
    <t>C1A 4N6</t>
  </si>
  <si>
    <t>RESEARCH CENTER</t>
  </si>
  <si>
    <t>B4N 1J5</t>
  </si>
  <si>
    <t>AGRICULTURE CANADA PACIFIC AGRI FOOD RESEARCH CENTRE</t>
  </si>
  <si>
    <t>AGRICULTURE CANADA PACIFIC AGRI-FOOD RESEARCH CENTRE</t>
  </si>
  <si>
    <t>AGASSIZ</t>
  </si>
  <si>
    <t>6947 #7 HIGHWAY P.O. BOX 1000</t>
  </si>
  <si>
    <t>V0M 1A0</t>
  </si>
  <si>
    <t>AGRICULTURE CANADA RESEARCH STATION</t>
  </si>
  <si>
    <t>AGRICULTURE CANADA (RESEARCH STATION)</t>
  </si>
  <si>
    <t>5000 WASCANA PARKWAY BOX 440</t>
  </si>
  <si>
    <t>S4P 3A2</t>
  </si>
  <si>
    <t>AGRICULTURE ET AGRO ALIMENTAIRE CANADA</t>
  </si>
  <si>
    <t>AGRICULTURE ET AGRO-ALIMENTAIRE CANADA</t>
  </si>
  <si>
    <t>2000 ROUTE 108 EST/C.P. 90 (SECTEUR LENNOXVILLE)</t>
  </si>
  <si>
    <t>J1M 1Z0</t>
  </si>
  <si>
    <t>3600 BOUL CASAVANT OUEST</t>
  </si>
  <si>
    <t>J2S 8E3</t>
  </si>
  <si>
    <t>430, BOULEVARD GOUIN</t>
  </si>
  <si>
    <t>J3B 3E6</t>
  </si>
  <si>
    <t>AGRIS CO OPERATIVE</t>
  </si>
  <si>
    <t>AGRIS CO-OPERATIVE</t>
  </si>
  <si>
    <t>BRIGDEN</t>
  </si>
  <si>
    <t>2352 JANE ST. P.O. BOX 129</t>
  </si>
  <si>
    <t>N0N 1B0</t>
  </si>
  <si>
    <t>COTTAM</t>
  </si>
  <si>
    <t>8 BELLE RIVER ROAD</t>
  </si>
  <si>
    <t>N0R 1B0</t>
  </si>
  <si>
    <t>POINTE AUX ROCHES</t>
  </si>
  <si>
    <t>2800 COMBER SIDEROAD</t>
  </si>
  <si>
    <t>N0R1N0</t>
  </si>
  <si>
    <t>335 PARK AVENUE EAST</t>
  </si>
  <si>
    <t>N7M 3V7</t>
  </si>
  <si>
    <t>DUTTON</t>
  </si>
  <si>
    <t>260 CURRIE RD.</t>
  </si>
  <si>
    <t>N0L 1J0</t>
  </si>
  <si>
    <t>211 MCKELLAR</t>
  </si>
  <si>
    <t>AGRIS CO OPERATIVE LTD COTTAM</t>
  </si>
  <si>
    <t>Agris Co-operative Ltd- Cottam</t>
  </si>
  <si>
    <t>N0R1B0</t>
  </si>
  <si>
    <t>AGRIS COOPERATIVE</t>
  </si>
  <si>
    <t>THAMESVILLE</t>
  </si>
  <si>
    <t>1 PRISCILLA ST.</t>
  </si>
  <si>
    <t>N0P 2K0</t>
  </si>
  <si>
    <t>AGRISAN SC PHARMA</t>
  </si>
  <si>
    <t>ARTHUR</t>
  </si>
  <si>
    <t>451 SMITH STREET</t>
  </si>
  <si>
    <t>N0G 1A0</t>
  </si>
  <si>
    <t>15837A262</t>
  </si>
  <si>
    <t>AGRIUM CANADA PARTNERSHIP</t>
  </si>
  <si>
    <t>Agrium Canada Partnership</t>
  </si>
  <si>
    <t>13131 LAKE FRASER</t>
  </si>
  <si>
    <t>T2J7E8</t>
  </si>
  <si>
    <t>23011A265</t>
  </si>
  <si>
    <t>AGRIUM INC</t>
  </si>
  <si>
    <t>AGRIUM INC.</t>
  </si>
  <si>
    <t>AGRIUM FORT SASKATCHEWAN</t>
  </si>
  <si>
    <t>NITROGEN OPERATIONS 11751 RIVER ROAD</t>
  </si>
  <si>
    <t>T8L4J1</t>
  </si>
  <si>
    <t>WATSON</t>
  </si>
  <si>
    <t>HWY 5 E BOX 116</t>
  </si>
  <si>
    <t>S0K 4V0</t>
  </si>
  <si>
    <t>CLAVET DISTRIBUTION TERMINAL BOX 188</t>
  </si>
  <si>
    <t>CARSELAND</t>
  </si>
  <si>
    <t>CARSELAND NITROGEN OPERATIONS P.O. BOX 5370, STATION "A"</t>
  </si>
  <si>
    <t>T2H 2P4</t>
  </si>
  <si>
    <t>BOX 1349</t>
  </si>
  <si>
    <t>R1N 3L5</t>
  </si>
  <si>
    <t>AGRIUM INC CHIGWELL</t>
  </si>
  <si>
    <t>AGRIUM INC. (CHIGWELL)</t>
  </si>
  <si>
    <t>JOFFRE NITROGEN OPERATIONS BOX 666</t>
  </si>
  <si>
    <t>T4N 5G6</t>
  </si>
  <si>
    <t>AGRIUM REDWATER FERTILIZER OPERATIONS</t>
  </si>
  <si>
    <t>AGRIUM - REDWATER FERTILIZER OPERATIONS</t>
  </si>
  <si>
    <t>REDWATER</t>
  </si>
  <si>
    <t>BAG 20</t>
  </si>
  <si>
    <t>T0A 2W0</t>
  </si>
  <si>
    <t>23108A265</t>
  </si>
  <si>
    <t>AGRIVERT COOP AGRICOLE</t>
  </si>
  <si>
    <t>1071 SAINT-LAURENT</t>
  </si>
  <si>
    <t>7151A261</t>
  </si>
  <si>
    <t>AGRO 100 ST THOMAS LTEE</t>
  </si>
  <si>
    <t>SAINTE-MARTHE-SUR-LE-LAC</t>
  </si>
  <si>
    <t>1090 RANG SUD</t>
  </si>
  <si>
    <t>J0P 1W0</t>
  </si>
  <si>
    <t>6808A262</t>
  </si>
  <si>
    <t>AGRO BIO CONTROLE INC</t>
  </si>
  <si>
    <t>AGRO-BIO CONTRÔLE INC.</t>
  </si>
  <si>
    <t>SAINT-CHARLES-SUR-RICHELIEU</t>
  </si>
  <si>
    <t>20-22, RUE ST-JEAN-BAPTISTE 1316 CH DES PATRIOTES, ST-DENIS-RICHELIEU</t>
  </si>
  <si>
    <t>J0H 2G0</t>
  </si>
  <si>
    <t>7419A261</t>
  </si>
  <si>
    <t>AGROCENTRE BELCAN 1983 INC</t>
  </si>
  <si>
    <t>AGROCENTRE BELCAN (1983) INC</t>
  </si>
  <si>
    <t>SAINTE-MARTHE</t>
  </si>
  <si>
    <t>180 SAINTE-MARIE</t>
  </si>
  <si>
    <t>J0P1W0</t>
  </si>
  <si>
    <t>2696A262</t>
  </si>
  <si>
    <t>AGROCENTRE BELCAN INC.</t>
  </si>
  <si>
    <t>AGROCENTRE FARNHAM</t>
  </si>
  <si>
    <t>STANBRIDGE STATION</t>
  </si>
  <si>
    <t>1655, RANG SAINT-HENRI</t>
  </si>
  <si>
    <t>J0J 2J0</t>
  </si>
  <si>
    <t>6105A262</t>
  </si>
  <si>
    <t>AGROCENTRE FARNHAM INC.</t>
  </si>
  <si>
    <t>AGROCENTRE LANAUDIERE INC</t>
  </si>
  <si>
    <t>SAINT-THOMAS</t>
  </si>
  <si>
    <t>531 RANG SUD OUEST</t>
  </si>
  <si>
    <t>J0K 3L0</t>
  </si>
  <si>
    <t>AGROCENTRE SAINT PIE INC</t>
  </si>
  <si>
    <t>4904A262</t>
  </si>
  <si>
    <t>AGROCENTRE LANAUDIÈRE INC.</t>
  </si>
  <si>
    <t>AGROCENTRE SAINT-PIE INC</t>
  </si>
  <si>
    <t>2710, ROUTE 235, C.P.429</t>
  </si>
  <si>
    <t>AGROCENTRE ST HYACINTHE INC</t>
  </si>
  <si>
    <t>2735A262</t>
  </si>
  <si>
    <t>AGROCENTRE ST-PIE INC.</t>
  </si>
  <si>
    <t>AGROCENTRE ST-HYACINTHE INC</t>
  </si>
  <si>
    <t>SAINT-DAVID</t>
  </si>
  <si>
    <t>266, ROUTE 122</t>
  </si>
  <si>
    <t>J0G 1L0</t>
  </si>
  <si>
    <t>6666A262</t>
  </si>
  <si>
    <t>AGROCENTRE ST-HYACINTHE INC.</t>
  </si>
  <si>
    <t>AGROCENTRE VINISOL INC</t>
  </si>
  <si>
    <t>NICOLET</t>
  </si>
  <si>
    <t>515, MGR COURCHESNE</t>
  </si>
  <si>
    <t>J3T 1C8</t>
  </si>
  <si>
    <t>2736A262</t>
  </si>
  <si>
    <t>AGROCENTRE VINISOL INC.</t>
  </si>
  <si>
    <t>AGROSPRAY</t>
  </si>
  <si>
    <t>85 SPRUCE ST. P.O. BOX 130</t>
  </si>
  <si>
    <t>N4G 4H3</t>
  </si>
  <si>
    <t>10573A262</t>
  </si>
  <si>
    <t>AGROSPRAY LIMITED</t>
  </si>
  <si>
    <t>AHEER TRANSPORTATION LTD</t>
  </si>
  <si>
    <t>8970 RIVER ROAD</t>
  </si>
  <si>
    <t>A636</t>
  </si>
  <si>
    <t>21946A636</t>
  </si>
  <si>
    <t>AHEER TRANSPORTATION LTD.</t>
  </si>
  <si>
    <t>AHLSTROM AIR LTD</t>
  </si>
  <si>
    <t>Ahlstrom Air Ltd.</t>
  </si>
  <si>
    <t>ALHAMBRA</t>
  </si>
  <si>
    <t>T0M0C0</t>
  </si>
  <si>
    <t>A423</t>
  </si>
  <si>
    <t>2853164A423</t>
  </si>
  <si>
    <t>AHMIC AIR LTD</t>
  </si>
  <si>
    <t>Ahmic Air Ltd</t>
  </si>
  <si>
    <t>314 OLD AIRPORT 118</t>
  </si>
  <si>
    <t>X1A3T3</t>
  </si>
  <si>
    <t>A526</t>
  </si>
  <si>
    <t>2892687A526</t>
  </si>
  <si>
    <t>AIM COHEN AND COHEN INC</t>
  </si>
  <si>
    <t>AIM - Cohen &amp; Cohen, Inc.</t>
  </si>
  <si>
    <t>A525</t>
  </si>
  <si>
    <t>2432632A525</t>
  </si>
  <si>
    <t>AIM RECYCLAGE BAIE-COMEAU INC.</t>
  </si>
  <si>
    <t>AIM SUPPLY NIPAWIN LTD</t>
  </si>
  <si>
    <t>AIM SUPPLY NIPAWIN LTD.</t>
  </si>
  <si>
    <t>1538 P.O. Box</t>
  </si>
  <si>
    <t>S0E1E0</t>
  </si>
  <si>
    <t>A521</t>
  </si>
  <si>
    <t>2512604A521</t>
  </si>
  <si>
    <t>AIM TRUCKING AIM VENTURES INC</t>
  </si>
  <si>
    <t>AIM TRUCKING   (AIM VENTURES INC.)</t>
  </si>
  <si>
    <t>CHETWYND</t>
  </si>
  <si>
    <t>4536-44 AVENUE   N55.70682 BY W121.61389 WAREHOUSE 48TH ST.</t>
  </si>
  <si>
    <t>VOC1J0</t>
  </si>
  <si>
    <t>22029A536</t>
  </si>
  <si>
    <t>AIM TRUCKING INC.</t>
  </si>
  <si>
    <t>AIMCO SOLREC LTD</t>
  </si>
  <si>
    <t>AIMCO SOLREC LTD.</t>
  </si>
  <si>
    <t>425 MOROBEL DR.</t>
  </si>
  <si>
    <t>L9T 4N6</t>
  </si>
  <si>
    <t>A522</t>
  </si>
  <si>
    <t>10605A522</t>
  </si>
  <si>
    <t>AINSWORTH CANADA</t>
  </si>
  <si>
    <t>BARWICK</t>
  </si>
  <si>
    <t>181 NIGHSWANDER ROAD P.O. BOX 2000</t>
  </si>
  <si>
    <t>P0W 1A0</t>
  </si>
  <si>
    <t>15363A526</t>
  </si>
  <si>
    <t>AINSWORTH INC.</t>
  </si>
  <si>
    <t>AINSWORTH GROUP OF COMPANIES</t>
  </si>
  <si>
    <t>Ainsworth Group Of Companies</t>
  </si>
  <si>
    <t>67 P.O. Box</t>
  </si>
  <si>
    <t>V0K2E0</t>
  </si>
  <si>
    <t>AIR BELLEVUE INC</t>
  </si>
  <si>
    <t>AIR BELLEVUE INC.</t>
  </si>
  <si>
    <t>ROBERVAL</t>
  </si>
  <si>
    <t>1220, ROUTE DE L'AEROPORT</t>
  </si>
  <si>
    <t>G8H 2M9</t>
  </si>
  <si>
    <t>4992A614</t>
  </si>
  <si>
    <t>AIR BP VANCOUVER AIRPORT FAC CORP</t>
  </si>
  <si>
    <t>Air BP - Vancouver Airport FAC Corp</t>
  </si>
  <si>
    <t>12300 HORSESHOE 108</t>
  </si>
  <si>
    <t>V7A4Z1</t>
  </si>
  <si>
    <t>1393122A615</t>
  </si>
  <si>
    <t>AIR CANADA</t>
  </si>
  <si>
    <t>Air Canada</t>
  </si>
  <si>
    <t>505 PRINCIPALE</t>
  </si>
  <si>
    <t>G2G0J4</t>
  </si>
  <si>
    <t>1066A625</t>
  </si>
  <si>
    <t>3000 AIRPORT</t>
  </si>
  <si>
    <t>V2G5M1</t>
  </si>
  <si>
    <t>3211 GRANT MCCONACHIE</t>
  </si>
  <si>
    <t>V7B0A4</t>
  </si>
  <si>
    <t>2625 AIRPORT 6</t>
  </si>
  <si>
    <t>S7L7L1</t>
  </si>
  <si>
    <t>740 COTE VERTU OUEST</t>
  </si>
  <si>
    <t>H4S 1Y9</t>
  </si>
  <si>
    <t>2000 AIRPORT</t>
  </si>
  <si>
    <t>FREDERICTON AIRPORT</t>
  </si>
  <si>
    <t>E1E 1E1</t>
  </si>
  <si>
    <t>1000 AIRPORT PARKWAY</t>
  </si>
  <si>
    <t>K1V9B4</t>
  </si>
  <si>
    <t>80 CRAIG DOBBIN'S</t>
  </si>
  <si>
    <t>1750 CRUMLIN</t>
  </si>
  <si>
    <t>N5V3B6</t>
  </si>
  <si>
    <t>250 MAPLE HILLS</t>
  </si>
  <si>
    <t>C1C1N2</t>
  </si>
  <si>
    <t>100 SNOW BIRD</t>
  </si>
  <si>
    <t>T9H0G3</t>
  </si>
  <si>
    <t>CASSIDY</t>
  </si>
  <si>
    <t>V0R1H0</t>
  </si>
  <si>
    <t>2 TORONTO ISLAND AIRPT</t>
  </si>
  <si>
    <t>M5V1A1</t>
  </si>
  <si>
    <t>V2A8X1</t>
  </si>
  <si>
    <t>417 STUBB ROSS</t>
  </si>
  <si>
    <t>1 BELL</t>
  </si>
  <si>
    <t>B2T1K2</t>
  </si>
  <si>
    <t>735 STUART GRAHAM N</t>
  </si>
  <si>
    <t>H4Y 1C3</t>
  </si>
  <si>
    <t>75 BARKLEY-GROW</t>
  </si>
  <si>
    <t>1501 GERSHAW</t>
  </si>
  <si>
    <t>T1A7V1</t>
  </si>
  <si>
    <t>AIR CANADA CARGO</t>
  </si>
  <si>
    <t>AIR CANADA  CARGO</t>
  </si>
  <si>
    <t>1000 JAMES BLVD PO BOX 308</t>
  </si>
  <si>
    <t>A1V 1W7</t>
  </si>
  <si>
    <t>Air Canada Cargo</t>
  </si>
  <si>
    <t>2580 BRITANNIA</t>
  </si>
  <si>
    <t>L4W2P7</t>
  </si>
  <si>
    <t>A0P 1S0</t>
  </si>
  <si>
    <t>ELMSDALE</t>
  </si>
  <si>
    <t>HFX INTERNATIONAL AIRPORT 619 BARNES RD PO BOX 470 DARTMOUTH NS B2Y 3Y8</t>
  </si>
  <si>
    <t>B3B 1S8</t>
  </si>
  <si>
    <t>8001 21 B</t>
  </si>
  <si>
    <t>T2E8H2</t>
  </si>
  <si>
    <t>ST.JOHN'S AIRPORT</t>
  </si>
  <si>
    <t>A1C 1B5</t>
  </si>
  <si>
    <t>4900 MILLER</t>
  </si>
  <si>
    <t>V7B1K4</t>
  </si>
  <si>
    <t>AIR CANADA CARGO HQ</t>
  </si>
  <si>
    <t>730 DE LA CÔTE-VERTU</t>
  </si>
  <si>
    <t>H4S1Y9</t>
  </si>
  <si>
    <t>AIR CANADA CSSA</t>
  </si>
  <si>
    <t>3111 PO</t>
  </si>
  <si>
    <t>L5P1B2</t>
  </si>
  <si>
    <t>AIR CANADA HQ</t>
  </si>
  <si>
    <t>7373 DE LA CÔTE-VERTU</t>
  </si>
  <si>
    <t>H4S1Z3</t>
  </si>
  <si>
    <t>AIR CANADA HQ CREW</t>
  </si>
  <si>
    <t>AIR CANADA HQ (CREW)</t>
  </si>
  <si>
    <t>AIR CANADA HQ LOAD PLANNING</t>
  </si>
  <si>
    <t>AIR CANADA HQ (LOAD PLANNING)</t>
  </si>
  <si>
    <t>AIR CANADA HQ TERMINAL</t>
  </si>
  <si>
    <t>AIR CANADA HQ (TERMINAL)</t>
  </si>
  <si>
    <t>AIR CANADA JAZZ</t>
  </si>
  <si>
    <t>Air Canada Jazz</t>
  </si>
  <si>
    <t>5520 MILLER</t>
  </si>
  <si>
    <t>V7B1L9</t>
  </si>
  <si>
    <t>AIR CANADA RAMP</t>
  </si>
  <si>
    <t>AIR CANADA (RAMP)</t>
  </si>
  <si>
    <t>AIR CANADA REGIONAL</t>
  </si>
  <si>
    <t>DEER LAKE AIRPORT</t>
  </si>
  <si>
    <t>A8A 1A3</t>
  </si>
  <si>
    <t>AIR CANADA ROUGE</t>
  </si>
  <si>
    <t>Air Canada Rouge</t>
  </si>
  <si>
    <t>30440 LIBERATOR</t>
  </si>
  <si>
    <t>8050 22</t>
  </si>
  <si>
    <t>T2E7H6</t>
  </si>
  <si>
    <t>10 MAPLE HILLS</t>
  </si>
  <si>
    <t>AIR CANADA ROUGE HQ CABIN</t>
  </si>
  <si>
    <t>AIR CANADA ROUGE HQ (CABIN)</t>
  </si>
  <si>
    <t>AIR CANADA SYSTEM OPERATIONS CONTROL</t>
  </si>
  <si>
    <t>99 IRONBRIDGE</t>
  </si>
  <si>
    <t>L6Y0S7</t>
  </si>
  <si>
    <t>AIR CANADA YYC</t>
  </si>
  <si>
    <t>Air Canada - YYC</t>
  </si>
  <si>
    <t>AIR CANANDA ROUGE</t>
  </si>
  <si>
    <t>Air Cananda Rouge</t>
  </si>
  <si>
    <t>6004 PO</t>
  </si>
  <si>
    <t>AIR CARGO INC</t>
  </si>
  <si>
    <t>800 STUART-GRAHAM</t>
  </si>
  <si>
    <t>H4Y1J6</t>
  </si>
  <si>
    <t>AIR CREEBEC</t>
  </si>
  <si>
    <t>Air Creebec</t>
  </si>
  <si>
    <t>PEAWANUCK</t>
  </si>
  <si>
    <t>P0L2H0</t>
  </si>
  <si>
    <t>AIR CREEBEC INC</t>
  </si>
  <si>
    <t>5632634A626</t>
  </si>
  <si>
    <t>Air Creebec Inc</t>
  </si>
  <si>
    <t>WEMINDJI</t>
  </si>
  <si>
    <t>J0M1L0</t>
  </si>
  <si>
    <t>ATTAWAPISKAT</t>
  </si>
  <si>
    <t>P0L1A0</t>
  </si>
  <si>
    <t>G8P2K5</t>
  </si>
  <si>
    <t>9475 RYAN</t>
  </si>
  <si>
    <t>H9P1A2</t>
  </si>
  <si>
    <t>1 AIRPORT</t>
  </si>
  <si>
    <t>P4N7C3</t>
  </si>
  <si>
    <t>975 ROM*O-VACHON</t>
  </si>
  <si>
    <t>AIR CREEBEC INC.</t>
  </si>
  <si>
    <t>430 P.O. Box</t>
  </si>
  <si>
    <t>J9P4P4</t>
  </si>
  <si>
    <t>AIR EASE DISTRIBUTORS LTD AKA JSI SUPPLY INC</t>
  </si>
  <si>
    <t>AIR EASE DISTRIBUTORS LTD. AKA - JSI SUPPLY INC.</t>
  </si>
  <si>
    <t>1912 SPALL ROAD EAST CENTRAL KELOWNA</t>
  </si>
  <si>
    <t>21378A623</t>
  </si>
  <si>
    <t>JSI SUPPLY INC.</t>
  </si>
  <si>
    <t>AIR EXPRESS INTERNATIONAL</t>
  </si>
  <si>
    <t>Air Express International</t>
  </si>
  <si>
    <t>4113271A621</t>
  </si>
  <si>
    <t>AIR FRANCE KLM CARGO</t>
  </si>
  <si>
    <t>Air France / KLM Cargo</t>
  </si>
  <si>
    <t>2072573A616</t>
  </si>
  <si>
    <t>AIR FRANCE</t>
  </si>
  <si>
    <t>AIR GEORGIAN</t>
  </si>
  <si>
    <t>Air Georgian</t>
  </si>
  <si>
    <t>AIR GEORGIAN LTD</t>
  </si>
  <si>
    <t>2853228A626</t>
  </si>
  <si>
    <t>AIR GEORGIAN LIMITED</t>
  </si>
  <si>
    <t>2450 DERRY Hanger 2 &amp; 3</t>
  </si>
  <si>
    <t>Air Georgian Ltd</t>
  </si>
  <si>
    <t>Air Georgian Ltd.</t>
  </si>
  <si>
    <t>SPRINGBROOK</t>
  </si>
  <si>
    <t>3801 AIRPORT</t>
  </si>
  <si>
    <t>T4S2E8</t>
  </si>
  <si>
    <t>AIR GREENWAY LTD</t>
  </si>
  <si>
    <t>Air Greenway Ltd.</t>
  </si>
  <si>
    <t>298 PO</t>
  </si>
  <si>
    <t>R0K0B0</t>
  </si>
  <si>
    <t>9003029A626</t>
  </si>
  <si>
    <t>AIR HEAT SUPPLIES</t>
  </si>
  <si>
    <t>1199 FEWSTER RD</t>
  </si>
  <si>
    <t>L4W2A9</t>
  </si>
  <si>
    <t>A632</t>
  </si>
  <si>
    <t>15769A632</t>
  </si>
  <si>
    <t>G &amp; M HEATING SUPPLIES LIMITED</t>
  </si>
  <si>
    <t>AIR INUIT</t>
  </si>
  <si>
    <t>Air Inuit</t>
  </si>
  <si>
    <t>QUAQTAQ</t>
  </si>
  <si>
    <t>J0M1J0</t>
  </si>
  <si>
    <t>A653</t>
  </si>
  <si>
    <t>5632747A653</t>
  </si>
  <si>
    <t>AIR INUIT LTD.</t>
  </si>
  <si>
    <t>AIR INUIT LTÉE</t>
  </si>
  <si>
    <t>INUKJUAK</t>
  </si>
  <si>
    <t>J0M1M0</t>
  </si>
  <si>
    <t>KANGIQSUJUAQ</t>
  </si>
  <si>
    <t>J0M1K0</t>
  </si>
  <si>
    <t>KUUJJUAQ</t>
  </si>
  <si>
    <t>J0M1C0</t>
  </si>
  <si>
    <t>KUUJJUARAPIK</t>
  </si>
  <si>
    <t>J0M1G0</t>
  </si>
  <si>
    <t>6005 DE LA CÔTE-VERTU</t>
  </si>
  <si>
    <t>H4S0B1</t>
  </si>
  <si>
    <t>UMIUJAQ</t>
  </si>
  <si>
    <t>J0M1Y0</t>
  </si>
  <si>
    <t>RADISSON</t>
  </si>
  <si>
    <t>J0Y2X0</t>
  </si>
  <si>
    <t>CORAL HARBOUR</t>
  </si>
  <si>
    <t>X0C0C0</t>
  </si>
  <si>
    <t>SCHEFFERVILLE</t>
  </si>
  <si>
    <t>102 ATLANTIC</t>
  </si>
  <si>
    <t>G0G2T0</t>
  </si>
  <si>
    <t>AIR IVANHOE</t>
  </si>
  <si>
    <t>Air Ivanhoe</t>
  </si>
  <si>
    <t>FOLEYET</t>
  </si>
  <si>
    <t>99 PO</t>
  </si>
  <si>
    <t>P0M1T0</t>
  </si>
  <si>
    <t>2472583A615</t>
  </si>
  <si>
    <t>99 P.O. Box</t>
  </si>
  <si>
    <t>AIR LABRADOR</t>
  </si>
  <si>
    <t>ST ANTHONY AIRPORT</t>
  </si>
  <si>
    <t>A0K 4T0</t>
  </si>
  <si>
    <t>A641</t>
  </si>
  <si>
    <t>AIR LABRADOR LTD</t>
  </si>
  <si>
    <t>1693155A641</t>
  </si>
  <si>
    <t>Air Labrador Ltd.</t>
  </si>
  <si>
    <t>A8A1A3</t>
  </si>
  <si>
    <t>AIR LIQUIDE</t>
  </si>
  <si>
    <t>95 GALLOWAY ST.</t>
  </si>
  <si>
    <t>E1C 9N1</t>
  </si>
  <si>
    <t>A642</t>
  </si>
  <si>
    <t>22190A642</t>
  </si>
  <si>
    <t>AIR LIQUIDE CANADA INC</t>
  </si>
  <si>
    <t>50 DE LA BARRE</t>
  </si>
  <si>
    <t>J4B 2X5</t>
  </si>
  <si>
    <t>7 BLACKMORE AVENUE</t>
  </si>
  <si>
    <t>A5A 1B8</t>
  </si>
  <si>
    <t>280 JOHN ST. BOX 2189</t>
  </si>
  <si>
    <t>E1C 9W3</t>
  </si>
  <si>
    <t>17A ENTERPRISE</t>
  </si>
  <si>
    <t>K2G 0A7</t>
  </si>
  <si>
    <t>PO BOX 371 368 OCONNELL DR</t>
  </si>
  <si>
    <t>A2H 6E3</t>
  </si>
  <si>
    <t>61 VILLARBOIT CRESCENT</t>
  </si>
  <si>
    <t>L4K 4R2</t>
  </si>
  <si>
    <t>51 PRINCE RUPERT DRIVE</t>
  </si>
  <si>
    <t>A2N 3W8</t>
  </si>
  <si>
    <t>1250 52ND STREET NW</t>
  </si>
  <si>
    <t>T1A-7N1</t>
  </si>
  <si>
    <t>5110 KEITH AVENUE</t>
  </si>
  <si>
    <t>V8G1K9</t>
  </si>
  <si>
    <t>55522 - RR #214</t>
  </si>
  <si>
    <t>T8L3T2</t>
  </si>
  <si>
    <t>AIR LIQUIDE CANADA</t>
  </si>
  <si>
    <t>1180, BERGERON</t>
  </si>
  <si>
    <t>J2C 7G3</t>
  </si>
  <si>
    <t>AIR LIQUIDE CANADA ARGONAL INC</t>
  </si>
  <si>
    <t>AIR LIQUIDE CANADA - ARGONAL INC</t>
  </si>
  <si>
    <t>2095, ROUTE MARIE-VICTORIN</t>
  </si>
  <si>
    <t>AIR LIQUIDE CANADA  INC.</t>
  </si>
  <si>
    <t>1739 RIVERSIDE DR.</t>
  </si>
  <si>
    <t>P4R 1A6</t>
  </si>
  <si>
    <t>180 WHITTING RD BOX 461</t>
  </si>
  <si>
    <t>E3B 6B3</t>
  </si>
  <si>
    <t>1105 PETTIGREW AVE</t>
  </si>
  <si>
    <t>S4N 5W1</t>
  </si>
  <si>
    <t>3575, BOUL. MARIE-VICTORIN</t>
  </si>
  <si>
    <t>J3X 1P9</t>
  </si>
  <si>
    <t>726 WILSON ROAD SOUTH</t>
  </si>
  <si>
    <t>L1H 6E8</t>
  </si>
  <si>
    <t>506 DES ÉRABLES</t>
  </si>
  <si>
    <t>G8T7Z6</t>
  </si>
  <si>
    <t>1705 S. LYON ST.</t>
  </si>
  <si>
    <t>V2N1T3</t>
  </si>
  <si>
    <t>609 ROLAND-GODARD</t>
  </si>
  <si>
    <t>J7Y4C1</t>
  </si>
  <si>
    <t>52 DUNDEE AVENUE. DONOVAN'S IND. PARK</t>
  </si>
  <si>
    <t>A1N 4R7</t>
  </si>
  <si>
    <t>775 BOUL DE L'UNIVERSITE</t>
  </si>
  <si>
    <t>J9X 7C5</t>
  </si>
  <si>
    <t>2701 BOUL. JEAN-JACQUES COSSETTE</t>
  </si>
  <si>
    <t>5315 NORTH SERVICE ROAD</t>
  </si>
  <si>
    <t>L7L 6C1</t>
  </si>
  <si>
    <t>AIR LIQUIDE CANADA INC.</t>
  </si>
  <si>
    <t>27489 - 56TH AVENUE BUILDING B      N49.10517 BY W12246111</t>
  </si>
  <si>
    <t>V4W-3X1</t>
  </si>
  <si>
    <t>351 ELEANOR STREET</t>
  </si>
  <si>
    <t>N5W 6B7</t>
  </si>
  <si>
    <t>58 WESTON ST.</t>
  </si>
  <si>
    <t>R3E3H7</t>
  </si>
  <si>
    <t>3990 WALKER RD.</t>
  </si>
  <si>
    <t>N8W 3T3</t>
  </si>
  <si>
    <t>1240 GARDINERS RD</t>
  </si>
  <si>
    <t>K7M 6N6</t>
  </si>
  <si>
    <t>1297 KELLY LAKE ROAD</t>
  </si>
  <si>
    <t>P3E 5P5</t>
  </si>
  <si>
    <t>225 FORTIN</t>
  </si>
  <si>
    <t>G1M3M2</t>
  </si>
  <si>
    <t>1496 PLANK RD.</t>
  </si>
  <si>
    <t>355 LAURE</t>
  </si>
  <si>
    <t>G4R1X2</t>
  </si>
  <si>
    <t>3090, CHEMIN DE LA BARONNIE</t>
  </si>
  <si>
    <t>1700 STEELES AVE. EAST</t>
  </si>
  <si>
    <t>L6T 1A6</t>
  </si>
  <si>
    <t>9421 ALASKA ROAD</t>
  </si>
  <si>
    <t>V1J-1A3</t>
  </si>
  <si>
    <t>6090 DON MURIE ST.</t>
  </si>
  <si>
    <t>L2E 6X8</t>
  </si>
  <si>
    <t>17 MANITOU DR.</t>
  </si>
  <si>
    <t>N2G 4A2</t>
  </si>
  <si>
    <t>2608 - 92 AVE N55.77.146 BY W120.28230</t>
  </si>
  <si>
    <t>V1G1C7-</t>
  </si>
  <si>
    <t>2390 DE LA MÉTALLURGIE</t>
  </si>
  <si>
    <t>247 ADAM ST.</t>
  </si>
  <si>
    <t>K8N 5E9</t>
  </si>
  <si>
    <t>5955 200TH STREET CENTRAL LANGLEY</t>
  </si>
  <si>
    <t>V3A 1N2</t>
  </si>
  <si>
    <t>2565 MCCULLOUGH RD N49 11.788 BY W123 58.926</t>
  </si>
  <si>
    <t>V9S4M9</t>
  </si>
  <si>
    <t>180 AKERLEY BOULEVARD P.O.BOX 1009</t>
  </si>
  <si>
    <t>B2Y 3Z7</t>
  </si>
  <si>
    <t>1970, RUE MICHELIN</t>
  </si>
  <si>
    <t>H7L 5C2</t>
  </si>
  <si>
    <t>3350 SECOND STREET EAST</t>
  </si>
  <si>
    <t>K6H 6C6</t>
  </si>
  <si>
    <t>95 BIRMINGHAM STREET</t>
  </si>
  <si>
    <t>L8L 6W6</t>
  </si>
  <si>
    <t>891 TUNGSTEN STREET</t>
  </si>
  <si>
    <t>P7B 6H2</t>
  </si>
  <si>
    <t>680 BURLINGTON STREET EAST 95 BIRMINGHAM AVENUE</t>
  </si>
  <si>
    <t>L8L 4J8</t>
  </si>
  <si>
    <t>SUITE #6-1733 RIVERSIDE DRIVE - 34366 FORREST TERRACE N49.03404 BY W122.27295</t>
  </si>
  <si>
    <t>V2S 4J8</t>
  </si>
  <si>
    <t>124 VESPRA STREET</t>
  </si>
  <si>
    <t>L4N 2G9</t>
  </si>
  <si>
    <t>566 SECOND LINE EAST</t>
  </si>
  <si>
    <t>P6B 4K4</t>
  </si>
  <si>
    <t>630 MCALLISTER DRIVE</t>
  </si>
  <si>
    <t>E2L 4N9</t>
  </si>
  <si>
    <t>2753 WESTVILLE RD. BOX 8</t>
  </si>
  <si>
    <t>B2H 5E1</t>
  </si>
  <si>
    <t>510- 51ST STREET EAST</t>
  </si>
  <si>
    <t>S7K-7L1</t>
  </si>
  <si>
    <t>AIR LIQUIDE CANADA INC 135</t>
  </si>
  <si>
    <t>AIR LIQUIDE CANADA INC. (135)</t>
  </si>
  <si>
    <t>10020 - 56 AVE.</t>
  </si>
  <si>
    <t>T6E 5Z2</t>
  </si>
  <si>
    <t>AIR LIQUIDE CANADA LTD</t>
  </si>
  <si>
    <t>AIR LIQUIDE CANADA LTD.</t>
  </si>
  <si>
    <t>COURTRIGHT</t>
  </si>
  <si>
    <t>60 BICKFORD LINE P.O. BOX 370</t>
  </si>
  <si>
    <t>N0N 1H0</t>
  </si>
  <si>
    <t>1490 BOUNDARY ROAD</t>
  </si>
  <si>
    <t>V5K 4V3</t>
  </si>
  <si>
    <t>23231 FRASERWOOD WAY</t>
  </si>
  <si>
    <t>V6V 5J6</t>
  </si>
  <si>
    <t>1320 MAGILL ROAD</t>
  </si>
  <si>
    <t>V2C 6N6</t>
  </si>
  <si>
    <t>AIR LIQUIDE CANADA LTEE</t>
  </si>
  <si>
    <t>80 MARIE-VICTORIN</t>
  </si>
  <si>
    <t>J4B 1V5</t>
  </si>
  <si>
    <t>11201 RAY-LAWSON</t>
  </si>
  <si>
    <t>H1J1M6</t>
  </si>
  <si>
    <t>336, MONTÉE INDUSTRIELLE</t>
  </si>
  <si>
    <t>G5M 1T2</t>
  </si>
  <si>
    <t>WABUSH INDUSTRIAL PARK 11A FIRST AVE.</t>
  </si>
  <si>
    <t>3411 MARIE-VICTORIN</t>
  </si>
  <si>
    <t>J3X 1P3</t>
  </si>
  <si>
    <t>4145 BRODEUR</t>
  </si>
  <si>
    <t>J1L 1K4</t>
  </si>
  <si>
    <t>AIR LIQUIDE SUPERIOR WELDING SUPPLIES INC</t>
  </si>
  <si>
    <t>AIR LIQUIDE - SUPERIOR WELDING SUPPLIES INC.</t>
  </si>
  <si>
    <t>532 SLATER RD NW</t>
  </si>
  <si>
    <t>V1C 4K5</t>
  </si>
  <si>
    <t>#360 1405 STEVENS ROAD WESTSIDE</t>
  </si>
  <si>
    <t>V1Z3Y2</t>
  </si>
  <si>
    <t>2313 6TH AVE</t>
  </si>
  <si>
    <t>V1N2W1</t>
  </si>
  <si>
    <t>AIR MONT LAURIER 1985 INC</t>
  </si>
  <si>
    <t>AIR MONT-LAURIER (1985)  INC</t>
  </si>
  <si>
    <t>RIVIERE-ROUGE</t>
  </si>
  <si>
    <t>1788 FERNAND-LAFONTAINE</t>
  </si>
  <si>
    <t>J0T1T0</t>
  </si>
  <si>
    <t>A655</t>
  </si>
  <si>
    <t>4751A655</t>
  </si>
  <si>
    <t>AIR MONTMAGNY</t>
  </si>
  <si>
    <t>640, BOUL. TACHE EST</t>
  </si>
  <si>
    <t>G5V 4G9</t>
  </si>
  <si>
    <t>4774A655</t>
  </si>
  <si>
    <t>MONTMAGNY AIR SERVICE INC.</t>
  </si>
  <si>
    <t>AIR NOOTKA LTD</t>
  </si>
  <si>
    <t>Air Nootka Ltd.</t>
  </si>
  <si>
    <t>GOLD RIVER</t>
  </si>
  <si>
    <t>19 P.O. Box</t>
  </si>
  <si>
    <t>V0P1G0</t>
  </si>
  <si>
    <t>1432659A653</t>
  </si>
  <si>
    <t>AIR NOOTKA LTD.</t>
  </si>
  <si>
    <t>AIR NORTH</t>
  </si>
  <si>
    <t>Air North</t>
  </si>
  <si>
    <t>DAWSON</t>
  </si>
  <si>
    <t>Y0B1G0</t>
  </si>
  <si>
    <t>5634594A656</t>
  </si>
  <si>
    <t>AIR NORTH, YUKON'S AIRLINE</t>
  </si>
  <si>
    <t>150 CONDOR</t>
  </si>
  <si>
    <t>OLD CROW</t>
  </si>
  <si>
    <t>Y0B1N0</t>
  </si>
  <si>
    <t>AIR NORTH CARGO</t>
  </si>
  <si>
    <t>Air North Cargo</t>
  </si>
  <si>
    <t>1000 AIRPORT 1123</t>
  </si>
  <si>
    <t>4840 MILLER 100</t>
  </si>
  <si>
    <t>AIR NUNAVUT</t>
  </si>
  <si>
    <t>Air Nunavut</t>
  </si>
  <si>
    <t>1772634A655</t>
  </si>
  <si>
    <t>AIR PRODUCTS CANADA INC</t>
  </si>
  <si>
    <t>185 RUE DES GRANDS LACS</t>
  </si>
  <si>
    <t>G3A 1T5</t>
  </si>
  <si>
    <t>AIR PRODUCTS CANADA LTD</t>
  </si>
  <si>
    <t>10623A616</t>
  </si>
  <si>
    <t>AIR PRODUCTS CANADA LTD.</t>
  </si>
  <si>
    <t>PRODAIR CANADA LTEE</t>
  </si>
  <si>
    <t>LAKE ERIE INDUSTRIAL PARK REGIONAL ROAD NO.3</t>
  </si>
  <si>
    <t>2090 STEELES AVENUE EAST BUILDING D</t>
  </si>
  <si>
    <t>20 INDIAN ROAD SOUTH P.O. BOX 1059</t>
  </si>
  <si>
    <t>N7T 7K2</t>
  </si>
  <si>
    <t>AIR SERVICES BRANCH</t>
  </si>
  <si>
    <t>Air Services Branch</t>
  </si>
  <si>
    <t>900 FERRY Hangar T-5</t>
  </si>
  <si>
    <t>R3H0Y8</t>
  </si>
  <si>
    <t>1793361A626</t>
  </si>
  <si>
    <t>MANITOBA GOVERNMENT AIR SERVICES</t>
  </si>
  <si>
    <t>AIR SPRAY 1967 LTD</t>
  </si>
  <si>
    <t>Air Spray (1967) Ltd</t>
  </si>
  <si>
    <t>PENHOLD</t>
  </si>
  <si>
    <t>690 PO</t>
  </si>
  <si>
    <t>T0M1R0</t>
  </si>
  <si>
    <t>4652830A621</t>
  </si>
  <si>
    <t>AIR TAMARAC</t>
  </si>
  <si>
    <t>Air Tamarac</t>
  </si>
  <si>
    <t>2855 GIROUARD</t>
  </si>
  <si>
    <t>J2S3B7</t>
  </si>
  <si>
    <t>A635</t>
  </si>
  <si>
    <t>313671A635</t>
  </si>
  <si>
    <t>AIR TIGER EXPRESS ATE LOGISTICS</t>
  </si>
  <si>
    <t>AIR TIGER EXPRESS (ATE) LOGISTICS</t>
  </si>
  <si>
    <t>5200 MILLER 106</t>
  </si>
  <si>
    <t>V7B1K5</t>
  </si>
  <si>
    <t>4113272A632</t>
  </si>
  <si>
    <t>AIR TINKI LTD</t>
  </si>
  <si>
    <t>Air Tinki Ltd</t>
  </si>
  <si>
    <t>1693 PO</t>
  </si>
  <si>
    <t>X1A2P3</t>
  </si>
  <si>
    <t>5552577A635</t>
  </si>
  <si>
    <t>AIR TRANSAT</t>
  </si>
  <si>
    <t>Air Transat</t>
  </si>
  <si>
    <t>5632818A636</t>
  </si>
  <si>
    <t>AIR TRANSAT A.T. INC.</t>
  </si>
  <si>
    <t>11600, RUE CARGO A-1</t>
  </si>
  <si>
    <t>J7N 1G9</t>
  </si>
  <si>
    <t>5201 REGINA</t>
  </si>
  <si>
    <t>1640 ELECTRA</t>
  </si>
  <si>
    <t>AIR TRANSAT HQ</t>
  </si>
  <si>
    <t>AIR TRANSAT - HQ</t>
  </si>
  <si>
    <t>5959 DE LA CÔTE-VERTU 5959</t>
  </si>
  <si>
    <t>H4S2E6</t>
  </si>
  <si>
    <t>AIR TRANSAT PASSENGER TERMINAL</t>
  </si>
  <si>
    <t>Air Transat Passenger Terminal</t>
  </si>
  <si>
    <t>6031 PO</t>
  </si>
  <si>
    <t>AIR TUNILIK INC</t>
  </si>
  <si>
    <t>Air Tunilik Inc</t>
  </si>
  <si>
    <t>65 PARÉ</t>
  </si>
  <si>
    <t>H7B1B3</t>
  </si>
  <si>
    <t>313887A635</t>
  </si>
  <si>
    <t>AIR WEST FLIGHT SUPPORT</t>
  </si>
  <si>
    <t>Air West Flight Support</t>
  </si>
  <si>
    <t>1772934A623</t>
  </si>
  <si>
    <t>AIRBORNE ENERGY SOLUTIONS</t>
  </si>
  <si>
    <t>Airborne Energy Solutions</t>
  </si>
  <si>
    <t>1229 PO</t>
  </si>
  <si>
    <t>T7S1P1</t>
  </si>
  <si>
    <t>2893401A616</t>
  </si>
  <si>
    <t>AIRBOSS PRODUITS DINGENIERIE INC</t>
  </si>
  <si>
    <t>AIRBOSS PRODUITS D'INGÉNIERIE INC</t>
  </si>
  <si>
    <t>ACTON VALE</t>
  </si>
  <si>
    <t>881, LANDRY</t>
  </si>
  <si>
    <t>J0H 1A0</t>
  </si>
  <si>
    <t>A612</t>
  </si>
  <si>
    <t>4397A612</t>
  </si>
  <si>
    <t>AIRCO TRANSPORTATION SERVICES</t>
  </si>
  <si>
    <t>Airco Transportation Services</t>
  </si>
  <si>
    <t>5200 MILLER 104</t>
  </si>
  <si>
    <t>4112882A623</t>
  </si>
  <si>
    <t>AIRCONSOL AVIATION SERVICES</t>
  </si>
  <si>
    <t>1 AIRPORT ROAD SUITE 11</t>
  </si>
  <si>
    <t>2770A625</t>
  </si>
  <si>
    <t>AIRCRAFT SERVICE INTERNATIONAL GROUP</t>
  </si>
  <si>
    <t>Aircraft Service International Group</t>
  </si>
  <si>
    <t>AIRCRAFT SERVICES INTERNATIONAL GROUP</t>
  </si>
  <si>
    <t>2853252A220</t>
  </si>
  <si>
    <t xml:space="preserve">MENZIES AVIATION FUELLING (CANADA) LTD. </t>
  </si>
  <si>
    <t>265 LECKIE</t>
  </si>
  <si>
    <t>K1V1S3</t>
  </si>
  <si>
    <t>Aircraft Services International Group</t>
  </si>
  <si>
    <t>2625 AIRPORT 7</t>
  </si>
  <si>
    <t>12300 HORSESHOE 103</t>
  </si>
  <si>
    <t>AIRGAS CANADA INC</t>
  </si>
  <si>
    <t>AIRGAS CANADA INC.</t>
  </si>
  <si>
    <t>12365 KING GEORGE HWY BRIDGEVIEW</t>
  </si>
  <si>
    <t>V3V 3K2</t>
  </si>
  <si>
    <t>A622</t>
  </si>
  <si>
    <t>19885A622</t>
  </si>
  <si>
    <t>AIRGAS CANADA INC ANAMED</t>
  </si>
  <si>
    <t>AIRGAS CANADA INC. (ANAMED)</t>
  </si>
  <si>
    <t>#1 931 ELLERY STREET</t>
  </si>
  <si>
    <t>V9A 4R9</t>
  </si>
  <si>
    <t>AIRHEART DISTRIBUTING INC</t>
  </si>
  <si>
    <t>AIRHEART DISTRIBUTING INC.</t>
  </si>
  <si>
    <t>55 LANCING DRIVE, UNIT #1</t>
  </si>
  <si>
    <t>L8W 2Z9</t>
  </si>
  <si>
    <t>A663</t>
  </si>
  <si>
    <t>15884A663</t>
  </si>
  <si>
    <t>AIRMEDIC</t>
  </si>
  <si>
    <t>AIRMÉDIC</t>
  </si>
  <si>
    <t>4980 DE L'AÉROPORT</t>
  </si>
  <si>
    <t>4313424A653</t>
  </si>
  <si>
    <t>AIRPORT CARGO WAREHOUSE INC</t>
  </si>
  <si>
    <t>AIRPORT CARGO WAREHOUSE INC.</t>
  </si>
  <si>
    <t>3105 ORLANDO DRIVE</t>
  </si>
  <si>
    <t>L4V 1T9</t>
  </si>
  <si>
    <t>15846A616</t>
  </si>
  <si>
    <t>AIRSPAN HELICOPTERS LTD</t>
  </si>
  <si>
    <t>AIRSPAN HELICOPTERS LTD.</t>
  </si>
  <si>
    <t>1009 PO</t>
  </si>
  <si>
    <t>V0N3A0</t>
  </si>
  <si>
    <t>1713271A621</t>
  </si>
  <si>
    <t>AIRTEK ENR</t>
  </si>
  <si>
    <t>AIRTEK ENR.</t>
  </si>
  <si>
    <t>1056, BOUL. L'ASSOMPTION</t>
  </si>
  <si>
    <t>J6A 5H5</t>
  </si>
  <si>
    <t>6899A632</t>
  </si>
  <si>
    <t>AJ ENERGIE</t>
  </si>
  <si>
    <t>17575, RUE DE LA PAIX</t>
  </si>
  <si>
    <t>J7J 1M3</t>
  </si>
  <si>
    <t>8418A256</t>
  </si>
  <si>
    <t>A.J. ÉNERGIE INC.</t>
  </si>
  <si>
    <t>AJAX STELL LIMITED</t>
  </si>
  <si>
    <t>143 B INDUSTRIAL ROAD</t>
  </si>
  <si>
    <t>YIA 2V2</t>
  </si>
  <si>
    <t>19347A223</t>
  </si>
  <si>
    <t>AJAX STEEL LIMITED</t>
  </si>
  <si>
    <t>AJW WAREHOUSING</t>
  </si>
  <si>
    <t>AJW Warehousing</t>
  </si>
  <si>
    <t>2977 HENDERSON</t>
  </si>
  <si>
    <t>R2E0E9</t>
  </si>
  <si>
    <t>1032667A262</t>
  </si>
  <si>
    <t>AKER SOLUTIONS</t>
  </si>
  <si>
    <t>Aker Solutions</t>
  </si>
  <si>
    <t>2 VANGUARD</t>
  </si>
  <si>
    <t>A1A5N7</t>
  </si>
  <si>
    <t>3092607A262</t>
  </si>
  <si>
    <t>AKZO NOBEL CANADA INC DBA DULUX PAINTS</t>
  </si>
  <si>
    <t>AKZO NOBEL CANADA INC. DBA DULUX PAINTS</t>
  </si>
  <si>
    <t>2630 MAIN STREET</t>
  </si>
  <si>
    <t>V5T3E6</t>
  </si>
  <si>
    <t>1874584D420</t>
  </si>
  <si>
    <t>PPG ARCHITECTURAL COATINGS CANADA, INC.</t>
  </si>
  <si>
    <t>PPG REVÊTEMENTS ARCHITECTURAUX CANADA, INC.</t>
  </si>
  <si>
    <t>AKZO NOBEL CHEMICALS LTD</t>
  </si>
  <si>
    <t>3910 WANUSKEWIN RD BOX 4090</t>
  </si>
  <si>
    <t>S7P 0B7</t>
  </si>
  <si>
    <t>AKZO NOBEL COATINGS</t>
  </si>
  <si>
    <t>1775 S NICHOLSON STREET</t>
  </si>
  <si>
    <t>V2N 1V7</t>
  </si>
  <si>
    <t>AKZO NOBEL PEINTURES BOIS LTEE</t>
  </si>
  <si>
    <t>AKZO NOBEL PEINTURES BOIS LTÉE</t>
  </si>
  <si>
    <t>WARWICK</t>
  </si>
  <si>
    <t>274, SAINT-LOUIS</t>
  </si>
  <si>
    <t>J0A 1M0</t>
  </si>
  <si>
    <t>AKZONOBEL WOOD COATINGS</t>
  </si>
  <si>
    <t>155 ROSE GLEN ROAD NORTH P.O. BOX 458</t>
  </si>
  <si>
    <t>L1A 3Z3</t>
  </si>
  <si>
    <t>AL MCVICAR FARM SERVICES LTD</t>
  </si>
  <si>
    <t>AL MCVICAR FARM SERVICES LTD.</t>
  </si>
  <si>
    <t>ARNAUD</t>
  </si>
  <si>
    <t>48 SMITH AVE E.</t>
  </si>
  <si>
    <t>R0A 0B0</t>
  </si>
  <si>
    <t>A452</t>
  </si>
  <si>
    <t>19361A452</t>
  </si>
  <si>
    <t>ALAIN PICHE TRANSPORT INC</t>
  </si>
  <si>
    <t>180, BOUL. BONAVENTURE/C.P. 155</t>
  </si>
  <si>
    <t>G6P 6V7</t>
  </si>
  <si>
    <t>A451</t>
  </si>
  <si>
    <t>5659A451</t>
  </si>
  <si>
    <t>ALAMOS GOLD</t>
  </si>
  <si>
    <t>Alamos Gold</t>
  </si>
  <si>
    <t>DUBREUILVILLE</t>
  </si>
  <si>
    <t>P0S1B0</t>
  </si>
  <si>
    <t>3252674A452</t>
  </si>
  <si>
    <t>ALARMES AND EXTINCTEURS CHARLEVOIX INC</t>
  </si>
  <si>
    <t>ALARMES &amp; EXTINCTEURS CHARLEVOIX INC.</t>
  </si>
  <si>
    <t>75, RUE JOHN-NAIRNE</t>
  </si>
  <si>
    <t>G5A-1L8</t>
  </si>
  <si>
    <t>A465</t>
  </si>
  <si>
    <t>5933A465</t>
  </si>
  <si>
    <t>ALBANY INTERNATIONAL CANADA INC</t>
  </si>
  <si>
    <t>300, RUE WESTMOUNT</t>
  </si>
  <si>
    <t>J2K 1S9</t>
  </si>
  <si>
    <t>A415</t>
  </si>
  <si>
    <t>5285A415</t>
  </si>
  <si>
    <t>ALBANY INTERNATIONAL CANADA INC.</t>
  </si>
  <si>
    <t>RIDEAU FERRY RD., PO BOX 100</t>
  </si>
  <si>
    <t>K7H 3E3</t>
  </si>
  <si>
    <t>ALBATROS PLUMBING AND HEATING</t>
  </si>
  <si>
    <t>SICAMOUS</t>
  </si>
  <si>
    <t>3620 YARD CREEK LOOP ROAD MALAKWA</t>
  </si>
  <si>
    <t>V0E 2J0</t>
  </si>
  <si>
    <t>A413</t>
  </si>
  <si>
    <t>23733A413</t>
  </si>
  <si>
    <t>ALBATROS PLUMBING, HEATING &amp; GAS FITTING LTD.</t>
  </si>
  <si>
    <t>ALBERNI INDUSTRIAL AND MARINE SUPPLY LTD</t>
  </si>
  <si>
    <t>ALBERNI INDUSTRIAL &amp; MARINE SUPPLY LTD</t>
  </si>
  <si>
    <t>PORT ALBERNI</t>
  </si>
  <si>
    <t>3149 KINGSWAY AVE</t>
  </si>
  <si>
    <t>V9Y 3B2</t>
  </si>
  <si>
    <t>20364A416</t>
  </si>
  <si>
    <t>ALBERT COUNTY HOSPITAL</t>
  </si>
  <si>
    <t>ALBERT</t>
  </si>
  <si>
    <t>8 FORESTDALE ROAD</t>
  </si>
  <si>
    <t>E0E 1A0</t>
  </si>
  <si>
    <t>1922A416</t>
  </si>
  <si>
    <t>ALBERT NORTH AUTO AND AGRO SUPPLY LTD</t>
  </si>
  <si>
    <t>251 ALBERT STREET</t>
  </si>
  <si>
    <t>S4R 2N5</t>
  </si>
  <si>
    <t>9818A416</t>
  </si>
  <si>
    <t>ALBERTA DILUENT TERMINAL</t>
  </si>
  <si>
    <t>850 HAYTER ROAD</t>
  </si>
  <si>
    <t>23170A416</t>
  </si>
  <si>
    <t>ALBERTA INDUSTRIAL CONTAINERS</t>
  </si>
  <si>
    <t>Alberta Industrial Containers</t>
  </si>
  <si>
    <t>14562 121A</t>
  </si>
  <si>
    <t>T5L4L2</t>
  </si>
  <si>
    <t>2772767A416</t>
  </si>
  <si>
    <t>ALBERTA INDUSTRIAL CONTAINERS LTD.</t>
  </si>
  <si>
    <t>ALBERTA NEWSPRINT COMPANY</t>
  </si>
  <si>
    <t>POSTAL BAG 9000</t>
  </si>
  <si>
    <t>T7S 1P9</t>
  </si>
  <si>
    <t>23266A416</t>
  </si>
  <si>
    <t>ALBION AMUSEMENTS</t>
  </si>
  <si>
    <t>MARKDALE</t>
  </si>
  <si>
    <t>BOX 530</t>
  </si>
  <si>
    <t>N0C-1H0</t>
  </si>
  <si>
    <t>17502A415</t>
  </si>
  <si>
    <t>ALBION AUTO PARTS INC</t>
  </si>
  <si>
    <t>1335 BRITANNIA</t>
  </si>
  <si>
    <t>L4W1C7</t>
  </si>
  <si>
    <t>4113464A415</t>
  </si>
  <si>
    <t>HAMILTON DISCOUNT AUTO PARTS AND SUPPLIES INC.</t>
  </si>
  <si>
    <t>ALBRIGHT TRUCKING INC</t>
  </si>
  <si>
    <t>Albright Trucking Inc.</t>
  </si>
  <si>
    <t>248 9TH</t>
  </si>
  <si>
    <t>N4K5N6</t>
  </si>
  <si>
    <t>6483321A416</t>
  </si>
  <si>
    <t>ALCAN CABLE ALCAN USINE LAPOINTE</t>
  </si>
  <si>
    <t>ALCAN/CABLE ALCAN, USINE LAPOINTE</t>
  </si>
  <si>
    <t>2040 DE NEUVILLE</t>
  </si>
  <si>
    <t>G7S3G6</t>
  </si>
  <si>
    <t>A425</t>
  </si>
  <si>
    <t>5629A425</t>
  </si>
  <si>
    <t>ALCAN EXTRUSIONS</t>
  </si>
  <si>
    <t>1850 CLEMENTS RD.</t>
  </si>
  <si>
    <t>L1W 3R8</t>
  </si>
  <si>
    <t>10694A425</t>
  </si>
  <si>
    <t>ALCAN USINE LATERRIERE</t>
  </si>
  <si>
    <t>ALCAN-USINE LATERRIERE</t>
  </si>
  <si>
    <t>LATERRIERE</t>
  </si>
  <si>
    <t>6301 TALBOT</t>
  </si>
  <si>
    <t>G7N1A2</t>
  </si>
  <si>
    <t>8118A425</t>
  </si>
  <si>
    <t>ALCHEMIST DISTILLER</t>
  </si>
  <si>
    <t>Alchemist Distiller</t>
  </si>
  <si>
    <t>18006 BENTLEY 101</t>
  </si>
  <si>
    <t>V0H1Z3</t>
  </si>
  <si>
    <t>10303022A425</t>
  </si>
  <si>
    <t>ALCHEMIST SPECIALTY CARRIERS INC</t>
  </si>
  <si>
    <t>ALCHEMIST  SPECIALTY CARRIERS INC.</t>
  </si>
  <si>
    <t>9697 - 190TH STREET (PORT KELLS) SURREY N49.17981 BY W122.69627</t>
  </si>
  <si>
    <t>V4N3M8</t>
  </si>
  <si>
    <t>22032A425</t>
  </si>
  <si>
    <t>ALCHEMIST SPECIALTY CARRIERS INC.</t>
  </si>
  <si>
    <t>ALCOA ALUMINERIE DE DESCHAMBAULT</t>
  </si>
  <si>
    <t>DESCHAMBAULT</t>
  </si>
  <si>
    <t>1 DES SOURCES</t>
  </si>
  <si>
    <t>G0A1S0</t>
  </si>
  <si>
    <t>A424</t>
  </si>
  <si>
    <t>5730A424</t>
  </si>
  <si>
    <t>ALCOLA DISTRIBUTORS LTD COCA COLA</t>
  </si>
  <si>
    <t>ALCOLA DISTRIBUTORS LTD. (COCA-COLA)</t>
  </si>
  <si>
    <t>GIBSONS</t>
  </si>
  <si>
    <t>1052 HWY 101 - BOX 1129</t>
  </si>
  <si>
    <t>V0N 1V0</t>
  </si>
  <si>
    <t>19760A424</t>
  </si>
  <si>
    <t>ALCON CANADA INC</t>
  </si>
  <si>
    <t>ALCON CANADA INC.</t>
  </si>
  <si>
    <t>2665 MEADOWPINE BLVD.</t>
  </si>
  <si>
    <t>L5N 6R8</t>
  </si>
  <si>
    <t>10711A425</t>
  </si>
  <si>
    <t>ALCOOLS DE COMMERCE INC LES</t>
  </si>
  <si>
    <t>ALCOOLS DE COMMERCE INC, LES</t>
  </si>
  <si>
    <t>135 U, CHEMIN DU TREMBLAY</t>
  </si>
  <si>
    <t>J4B 7K4</t>
  </si>
  <si>
    <t>5698A424</t>
  </si>
  <si>
    <t>ALDEX CIE LTEE LES PRODUITS CHIMIQUES</t>
  </si>
  <si>
    <t>ALDEX CIE LTÉE, LES PRODUITS CHIMIQUES</t>
  </si>
  <si>
    <t>630, RUE LAURENT</t>
  </si>
  <si>
    <t>J2G 8V1</t>
  </si>
  <si>
    <t>A432</t>
  </si>
  <si>
    <t>4468A432</t>
  </si>
  <si>
    <t>LES PRODUITS CHIMIQUES ALDEX CIE LTÉE</t>
  </si>
  <si>
    <t>ALDON OILS LTD</t>
  </si>
  <si>
    <t>ALDON OILS LTD.</t>
  </si>
  <si>
    <t>200 - 76 3RD ST NE BOX 517</t>
  </si>
  <si>
    <t>S4H 2K3</t>
  </si>
  <si>
    <t>A435</t>
  </si>
  <si>
    <t>10219A435</t>
  </si>
  <si>
    <t>ALECTRA UTILITIES</t>
  </si>
  <si>
    <t>Alectra Utilities</t>
  </si>
  <si>
    <t>175 SANDALWOOD</t>
  </si>
  <si>
    <t>L7A1E8</t>
  </si>
  <si>
    <t>6082998A423</t>
  </si>
  <si>
    <t>ALEX COULOMBE LTEE</t>
  </si>
  <si>
    <t>2300 CYRILLE-DUQUET</t>
  </si>
  <si>
    <t>G1N2G5</t>
  </si>
  <si>
    <t>4678A424</t>
  </si>
  <si>
    <t>ALEX COULOMBE LTEE BREUVAGES BEGIN LTEE LES PEPSI COLA</t>
  </si>
  <si>
    <t>ALEX COULOMBE LTEE/BREUVAGES BEGIN LTEE, LES/PEPSI COLA</t>
  </si>
  <si>
    <t>11500 LOUIS-LORANGER</t>
  </si>
  <si>
    <t>G9B0N6</t>
  </si>
  <si>
    <t>4771A424</t>
  </si>
  <si>
    <t>ALEXANDER BATTERY CORPORATION</t>
  </si>
  <si>
    <t>145-A SPRUCE ST.</t>
  </si>
  <si>
    <t>K1R 6P1</t>
  </si>
  <si>
    <t>14418A425</t>
  </si>
  <si>
    <t>ALEXANDRA HOSPITAL</t>
  </si>
  <si>
    <t>ALEXANDRA  HOSPITAL</t>
  </si>
  <si>
    <t>29 NOXON STREET</t>
  </si>
  <si>
    <t>N5C 3V6</t>
  </si>
  <si>
    <t>16555A425</t>
  </si>
  <si>
    <t>ALEXANDRA TOOLS LIMITED</t>
  </si>
  <si>
    <t>PO BOX 5190, LCD # 1</t>
  </si>
  <si>
    <t>L8L 8G1</t>
  </si>
  <si>
    <t>15906A425</t>
  </si>
  <si>
    <t>ALGO COMMUNICATION SOLUTIONS</t>
  </si>
  <si>
    <t>Algo Communication Solutions</t>
  </si>
  <si>
    <t>4500 BEEDIE</t>
  </si>
  <si>
    <t>V5J5L2</t>
  </si>
  <si>
    <t>A422</t>
  </si>
  <si>
    <t>1532586A422</t>
  </si>
  <si>
    <t>ALI TRANSPORT INC</t>
  </si>
  <si>
    <t>760 DES ERABLES, PARC INDUSTRIEL</t>
  </si>
  <si>
    <t>A436</t>
  </si>
  <si>
    <t>6277A436</t>
  </si>
  <si>
    <t>ALIMENTS REINHART LTEE</t>
  </si>
  <si>
    <t>2050, BOULEVARD INDUSTRIEL</t>
  </si>
  <si>
    <t>J3L 4V2</t>
  </si>
  <si>
    <t>A455</t>
  </si>
  <si>
    <t>4426A455</t>
  </si>
  <si>
    <t>ALKAN AIR</t>
  </si>
  <si>
    <t>Alkan Air</t>
  </si>
  <si>
    <t>105 LODESTAR</t>
  </si>
  <si>
    <t>1772773A425</t>
  </si>
  <si>
    <t>ALL BAY MARINE LTD</t>
  </si>
  <si>
    <t>ALL BAY MARINE LTD.</t>
  </si>
  <si>
    <t>2204 HARBOUR ROAD</t>
  </si>
  <si>
    <t>V8L-2P6</t>
  </si>
  <si>
    <t>22918A415</t>
  </si>
  <si>
    <t>ALL NATIONS HEALING HOSPITAL</t>
  </si>
  <si>
    <t>FORT QU'APPELLE</t>
  </si>
  <si>
    <t>450 8TH STREET MAILING - PO BOX 300</t>
  </si>
  <si>
    <t>S0G 1S0</t>
  </si>
  <si>
    <t>A453</t>
  </si>
  <si>
    <t>8510A453</t>
  </si>
  <si>
    <t>ALL NORTH PLUMBING AND HEATING</t>
  </si>
  <si>
    <t>ALL NORTH PLUMBING &amp; HEATING</t>
  </si>
  <si>
    <t>HEARST</t>
  </si>
  <si>
    <t>1405 FRONT STREET PO BOX 790</t>
  </si>
  <si>
    <t>P0L 1N0</t>
  </si>
  <si>
    <t>A456</t>
  </si>
  <si>
    <t>15643A456</t>
  </si>
  <si>
    <t>ALL POINTS FIRE PROTECTION</t>
  </si>
  <si>
    <t>2133 S. OGLIVIE STREET</t>
  </si>
  <si>
    <t>V2N 1X2</t>
  </si>
  <si>
    <t>21892A415</t>
  </si>
  <si>
    <t>ALL SEASON RENTALS AND SALES</t>
  </si>
  <si>
    <t>ALL SEASON RENTALS &amp; SALES</t>
  </si>
  <si>
    <t>37 PALLISER WAY BOX 1441</t>
  </si>
  <si>
    <t>S3N 4C5</t>
  </si>
  <si>
    <t>8473A422</t>
  </si>
  <si>
    <t>ALL STAR FIRE PROTECTION SERVICES INC</t>
  </si>
  <si>
    <t>ALL STAR FIRE PROTECTION SERVICES INC.</t>
  </si>
  <si>
    <t>12 STEINWAY BLVD., UNIT #5</t>
  </si>
  <si>
    <t>M9W 6M5</t>
  </si>
  <si>
    <t>16281A423</t>
  </si>
  <si>
    <t>ALL TRA BATTERY</t>
  </si>
  <si>
    <t>All-Tra Battery</t>
  </si>
  <si>
    <t>1902 3</t>
  </si>
  <si>
    <t>T1J0L6</t>
  </si>
  <si>
    <t>4924510A436</t>
  </si>
  <si>
    <t>ALLAN BLAIR CANCER CENTRE</t>
  </si>
  <si>
    <t>10068A451</t>
  </si>
  <si>
    <t>ALLAN TRANSPORT 1980 LTD</t>
  </si>
  <si>
    <t>ALLAN TRANSPORT (1980) LTD</t>
  </si>
  <si>
    <t>1030 BOYCHUK DR</t>
  </si>
  <si>
    <t>S7H 4Z2</t>
  </si>
  <si>
    <t>8662A453</t>
  </si>
  <si>
    <t>ALLARD DISTRIBUTING LTD</t>
  </si>
  <si>
    <t>208 HUMPHREY ROAD PO BOX 421</t>
  </si>
  <si>
    <t>A2V 2K7</t>
  </si>
  <si>
    <t>A463</t>
  </si>
  <si>
    <t>4193A463</t>
  </si>
  <si>
    <t>ALLARD DISTRIBUTING LIMITED</t>
  </si>
  <si>
    <t>ALLCARGO EXPRESS INC</t>
  </si>
  <si>
    <t>ALLCARGO EXPRESS INC.</t>
  </si>
  <si>
    <t>2251 NO. 5 ROAD UNIT 200</t>
  </si>
  <si>
    <t>V6X2S8</t>
  </si>
  <si>
    <t>A426</t>
  </si>
  <si>
    <t>22999A426</t>
  </si>
  <si>
    <t>ALLCOLOUR PAINT LIMITED</t>
  </si>
  <si>
    <t>1257 SPEERS RD.</t>
  </si>
  <si>
    <t>L6L 2X5</t>
  </si>
  <si>
    <t>10752A424</t>
  </si>
  <si>
    <t>ALLENS TRANSPORT LTD</t>
  </si>
  <si>
    <t>ALLEN'S TRANSPORT LTD</t>
  </si>
  <si>
    <t>LEDUC</t>
  </si>
  <si>
    <t>7612 - 43 STREET</t>
  </si>
  <si>
    <t>T9E7E8</t>
  </si>
  <si>
    <t>22981A452</t>
  </si>
  <si>
    <t>ALLIANCE AGRI TURF INC</t>
  </si>
  <si>
    <t>ALLIANCE AGRI-TURF INC.</t>
  </si>
  <si>
    <t>4361 TOTTENHAM ROAD BOX 876</t>
  </si>
  <si>
    <t>L9R-1W1</t>
  </si>
  <si>
    <t>17287A452</t>
  </si>
  <si>
    <t>ALLIANCE DRILLING</t>
  </si>
  <si>
    <t>Alliance Drilling</t>
  </si>
  <si>
    <t>1550 PO</t>
  </si>
  <si>
    <t>975172A452</t>
  </si>
  <si>
    <t>ALLIANCE OXYGEN</t>
  </si>
  <si>
    <t>5440 TRANSCANADA HIGHWAY</t>
  </si>
  <si>
    <t>V9L-6W4</t>
  </si>
  <si>
    <t>21761A452</t>
  </si>
  <si>
    <t>ALLIED AVIATION</t>
  </si>
  <si>
    <t>468 NIAGARA STONE Hanger 7</t>
  </si>
  <si>
    <t>L0S1J0</t>
  </si>
  <si>
    <t>A431</t>
  </si>
  <si>
    <t>1832986A431</t>
  </si>
  <si>
    <t>ALLIED AVIATION SERVICES, INC.</t>
  </si>
  <si>
    <t>4111 BOEING 120</t>
  </si>
  <si>
    <t>V2N2H8</t>
  </si>
  <si>
    <t>ALLIED CANS LIMITED</t>
  </si>
  <si>
    <t>Allied Cans Limited</t>
  </si>
  <si>
    <t>52 BRAMSTEELE</t>
  </si>
  <si>
    <t>L6W3M5</t>
  </si>
  <si>
    <t>3752572A432</t>
  </si>
  <si>
    <t>ALLIED MOVING</t>
  </si>
  <si>
    <t>8 CARR CRES.</t>
  </si>
  <si>
    <t>A1V 2E2</t>
  </si>
  <si>
    <t>1179A435</t>
  </si>
  <si>
    <t>ALLISTON FEED MILL</t>
  </si>
  <si>
    <t>180 ALBERT ST W</t>
  </si>
  <si>
    <t>L9R 1E3</t>
  </si>
  <si>
    <t>10794A423</t>
  </si>
  <si>
    <t>ALLMAR INTERNATIONAL</t>
  </si>
  <si>
    <t>287 RIVERTON AVENUE</t>
  </si>
  <si>
    <t>R2L 0N2</t>
  </si>
  <si>
    <t>18501A456</t>
  </si>
  <si>
    <t>ALLMAR INC.</t>
  </si>
  <si>
    <t>ALLOY CASTING INDUSTRIES LIMITED</t>
  </si>
  <si>
    <t>ALLOY CASTING  INDUSTRIES   LIMITED</t>
  </si>
  <si>
    <t>374 HAMILTON ROAD P.O. BOX 374</t>
  </si>
  <si>
    <t>12753A422</t>
  </si>
  <si>
    <t>ALLSPEC</t>
  </si>
  <si>
    <t>1112 SANFORD STREET</t>
  </si>
  <si>
    <t>R3E 2Z9</t>
  </si>
  <si>
    <t>A421</t>
  </si>
  <si>
    <t>18221A421</t>
  </si>
  <si>
    <t>ALLSPEC DANGEROUS GOODS</t>
  </si>
  <si>
    <t>ALLTEMP</t>
  </si>
  <si>
    <t>Alltemp</t>
  </si>
  <si>
    <t>126 SPRING</t>
  </si>
  <si>
    <t>B4H1T4</t>
  </si>
  <si>
    <t>6433091A435</t>
  </si>
  <si>
    <t>ALLTEMP PRODUCTS COMPANY LIMITED</t>
  </si>
  <si>
    <t>827 BROCK RD. SOUTH</t>
  </si>
  <si>
    <t>L1W 3J2</t>
  </si>
  <si>
    <t>10797A435</t>
  </si>
  <si>
    <t>ALLWASTE TANK CLEANING</t>
  </si>
  <si>
    <t>1025 DEGURSE DRIVE</t>
  </si>
  <si>
    <t>N7T 7S6</t>
  </si>
  <si>
    <t>10812A423</t>
  </si>
  <si>
    <t>ALLWELD MANUFACTURING COMPANY</t>
  </si>
  <si>
    <t>1840 KRYCZKA PLACE</t>
  </si>
  <si>
    <t>V1S 1S4</t>
  </si>
  <si>
    <t>A443</t>
  </si>
  <si>
    <t>21314A443</t>
  </si>
  <si>
    <t>ALMA INC MATERIAUX</t>
  </si>
  <si>
    <t>ALMA INC/MATERIAUX</t>
  </si>
  <si>
    <t>805 RUE SCOTT</t>
  </si>
  <si>
    <t>5897A455</t>
  </si>
  <si>
    <t>MATÉRIAUX ALMA INC.</t>
  </si>
  <si>
    <t>ALMAC TANK INTERNATIONAL INC 3128792 CANADA INC</t>
  </si>
  <si>
    <t>ALMAC TANK INTERNATIONAL INC., (3128792 CANADA INC.,)</t>
  </si>
  <si>
    <t>LANORAIE</t>
  </si>
  <si>
    <t>1, RUE PINAT</t>
  </si>
  <si>
    <t>J0K 1E0</t>
  </si>
  <si>
    <t>6771A452</t>
  </si>
  <si>
    <t>CITERNE ALMAC INTERNATIONAL INC.</t>
  </si>
  <si>
    <t>ALMAC TANK INTERNATIONAL INC.</t>
  </si>
  <si>
    <t>ALOPEX COURIERS</t>
  </si>
  <si>
    <t>Alopex Couriers</t>
  </si>
  <si>
    <t>7385 DUNCAN 201</t>
  </si>
  <si>
    <t>V8A1W6</t>
  </si>
  <si>
    <t>A412</t>
  </si>
  <si>
    <t>8453265A412</t>
  </si>
  <si>
    <t>ALOUETTE WAREWASH CHEMICALS INC</t>
  </si>
  <si>
    <t>ALOUETTE WAREWASH CHEMICALS INC.</t>
  </si>
  <si>
    <t>#2125 - 1851 SAVAGE RD.</t>
  </si>
  <si>
    <t>V6V 2R6</t>
  </si>
  <si>
    <t>20690A436</t>
  </si>
  <si>
    <t>ALPA EQUIPMENT</t>
  </si>
  <si>
    <t>A.L.P.A. EQUIPMENT</t>
  </si>
  <si>
    <t>258 RUE DRAPEAU</t>
  </si>
  <si>
    <t>E8E 2W7</t>
  </si>
  <si>
    <t>1661A412</t>
  </si>
  <si>
    <t>ALPEGO METAL MANUFACTURING LTD</t>
  </si>
  <si>
    <t>ALPEGO METAL MANUFACTURING LTD.</t>
  </si>
  <si>
    <t>1190 WALKER RD.</t>
  </si>
  <si>
    <t>N8Y 2N7</t>
  </si>
  <si>
    <t>10814A412</t>
  </si>
  <si>
    <t>ALPHA AVIATION INC</t>
  </si>
  <si>
    <t>ALPHA AVIATION INC.</t>
  </si>
  <si>
    <t>7800 ALPHA WAY</t>
  </si>
  <si>
    <t>V4K0A7</t>
  </si>
  <si>
    <t>A411</t>
  </si>
  <si>
    <t>23398A411</t>
  </si>
  <si>
    <t>ALPHA CHEMICAL</t>
  </si>
  <si>
    <t>40 PETTIPAS   DRIVE BURNSIDE  IND PARK</t>
  </si>
  <si>
    <t>B3B 1K2</t>
  </si>
  <si>
    <t>ALPHA CHEMICALS</t>
  </si>
  <si>
    <t>8852989A412</t>
  </si>
  <si>
    <t>ALPHA CHEMICAL LIMITED</t>
  </si>
  <si>
    <t>Alpha Chemicals</t>
  </si>
  <si>
    <t>310 EAST WHITE HILLS</t>
  </si>
  <si>
    <t>A1A5J7</t>
  </si>
  <si>
    <t>ALPHA COMBUSTION CANADA INC</t>
  </si>
  <si>
    <t>ALPHA COMBUSTION CANADA INC.</t>
  </si>
  <si>
    <t>1040 ST-LOUIS</t>
  </si>
  <si>
    <t>J8T 2S4</t>
  </si>
  <si>
    <t>8048A412</t>
  </si>
  <si>
    <t>ALPHA OIL INC</t>
  </si>
  <si>
    <t>ALPHA OIL INC.</t>
  </si>
  <si>
    <t>490A GARYRAY DR.</t>
  </si>
  <si>
    <t>M9L 1P8</t>
  </si>
  <si>
    <t>10815A414</t>
  </si>
  <si>
    <t>ALPINE BACKHOE SERVICES LTD</t>
  </si>
  <si>
    <t>ALPINE BACKHOE SERVICES LTD.</t>
  </si>
  <si>
    <t>3921 ISLAND</t>
  </si>
  <si>
    <t>V9W2J3</t>
  </si>
  <si>
    <t>1532933A415</t>
  </si>
  <si>
    <t>ALPINE HELICOPTERS</t>
  </si>
  <si>
    <t>Alpine Helicopters</t>
  </si>
  <si>
    <t>CANMORE</t>
  </si>
  <si>
    <t>91 BOW VALLEY</t>
  </si>
  <si>
    <t>T1W1N8</t>
  </si>
  <si>
    <t>2892889A415</t>
  </si>
  <si>
    <t>ALPINE HELICOPTERS LTD</t>
  </si>
  <si>
    <t>ALPINE HELICOPTERS LTD.</t>
  </si>
  <si>
    <t>1295 INDUSTRIAL ROAD WESTSIDE KELOWNA</t>
  </si>
  <si>
    <t>V1Z 1G4</t>
  </si>
  <si>
    <t>ALPINE PLANT FOODS LTD</t>
  </si>
  <si>
    <t>30 NEVILLES ST. 1356 NAFZIGER ROAD</t>
  </si>
  <si>
    <t>10816A415</t>
  </si>
  <si>
    <t>ALS CHEMEX</t>
  </si>
  <si>
    <t>1322B, TURCOTTE</t>
  </si>
  <si>
    <t>J9P 3X6</t>
  </si>
  <si>
    <t>4723A425</t>
  </si>
  <si>
    <t>ALS COMPLIANCE CENTRE</t>
  </si>
  <si>
    <t>ALs Compliance Centre</t>
  </si>
  <si>
    <t>3916 64 B1</t>
  </si>
  <si>
    <t>T2C2B4</t>
  </si>
  <si>
    <t>1752584A425</t>
  </si>
  <si>
    <t>ALS ENVIRONMENTAL</t>
  </si>
  <si>
    <t>ALS Environmental</t>
  </si>
  <si>
    <t>1081 BARTON</t>
  </si>
  <si>
    <t>P7B5N3</t>
  </si>
  <si>
    <t>1873966A425</t>
  </si>
  <si>
    <t>ALS ENVIRONMENTAL HYDROCARBONS AND MOBILE LABS</t>
  </si>
  <si>
    <t>ALS ENVIRONMENTAL-HYDROCARBONS &amp; MOBILE LABS</t>
  </si>
  <si>
    <t>8081 LOUGHEED HIGHWAY UNIT 100</t>
  </si>
  <si>
    <t>V5A1W9</t>
  </si>
  <si>
    <t>22076A425</t>
  </si>
  <si>
    <t>ALS GLOBAL</t>
  </si>
  <si>
    <t>2103 DOLLARTON HWY</t>
  </si>
  <si>
    <t>V7H0A7</t>
  </si>
  <si>
    <t>22199A424</t>
  </si>
  <si>
    <t>ALS GLOBAL INC.</t>
  </si>
  <si>
    <t>ALS SUPPLY HOUSE</t>
  </si>
  <si>
    <t>Al's Supply House</t>
  </si>
  <si>
    <t>45732 YALE</t>
  </si>
  <si>
    <t>V2P2N3</t>
  </si>
  <si>
    <t>1392597A421</t>
  </si>
  <si>
    <t>AL'S SUPPLY HOUSE (2006) LTD.</t>
  </si>
  <si>
    <t>ALSCO</t>
  </si>
  <si>
    <t>2500 SENKUS</t>
  </si>
  <si>
    <t>H8N2X9</t>
  </si>
  <si>
    <t>A420</t>
  </si>
  <si>
    <t>5718A420</t>
  </si>
  <si>
    <t>ALTA PACIFIC TRANSPORT LTD DBA SHADOW LINES</t>
  </si>
  <si>
    <t>ALTA PACIFIC TRANSPORT LTD.  DBA: SHADOW LINES</t>
  </si>
  <si>
    <t>9818 - 198B STREET PORT KELLS INDUSTRIAL AREA</t>
  </si>
  <si>
    <t>V1M 2X5</t>
  </si>
  <si>
    <t>20421A431</t>
  </si>
  <si>
    <t>ALTAGAS</t>
  </si>
  <si>
    <t>BAG #5 HARMATTAN GAS PLANT</t>
  </si>
  <si>
    <t>T4H 1V2</t>
  </si>
  <si>
    <t>23029A432</t>
  </si>
  <si>
    <t>ALTAGAS LTD.</t>
  </si>
  <si>
    <t>ALTAGAS EXTRACTION AND TRANSMISSION LP</t>
  </si>
  <si>
    <t>ALTAGAS EXTRACTION &amp; TRANSMISSION LP</t>
  </si>
  <si>
    <t>9961 100A STREET AND 10855 NGL ROAD  N56.16029 BY W120.68792</t>
  </si>
  <si>
    <t>V0C-2K0</t>
  </si>
  <si>
    <t>ALTAGAS RIPET</t>
  </si>
  <si>
    <t>AltaGas RIPET</t>
  </si>
  <si>
    <t>ALTECH CUSTOM COATERS LTD</t>
  </si>
  <si>
    <t>ALTECH CUSTOM COATERS LTD.</t>
  </si>
  <si>
    <t>5800 BERESFORD</t>
  </si>
  <si>
    <t>V5J1J1</t>
  </si>
  <si>
    <t>4112782A432</t>
  </si>
  <si>
    <t>ALTERNATIVE CARTAGE INC</t>
  </si>
  <si>
    <t>ALTERNATIVE CARTAGE INC.</t>
  </si>
  <si>
    <t>17665 66A UNIT 305</t>
  </si>
  <si>
    <t>V3S2A7</t>
  </si>
  <si>
    <t>21030A436</t>
  </si>
  <si>
    <t>ALTEX ENERGY</t>
  </si>
  <si>
    <t>FALHER</t>
  </si>
  <si>
    <t>781002A RANGE ROAD 213 BOX 247</t>
  </si>
  <si>
    <t>T0H-1MO</t>
  </si>
  <si>
    <t>ALTEX ENERGY LTD</t>
  </si>
  <si>
    <t>18710A432</t>
  </si>
  <si>
    <t>ALTEX ENERGY LTD.</t>
  </si>
  <si>
    <t>Altex Energy</t>
  </si>
  <si>
    <t>6641 P.O. Box</t>
  </si>
  <si>
    <t>T9H5R3</t>
  </si>
  <si>
    <t>LASHBURN , SK LOADING SITE SUITE1600 - 633 - 6TH AVE. SW</t>
  </si>
  <si>
    <t>T2P 2Y5</t>
  </si>
  <si>
    <t>CN CARGOFLO - LLOYDMINSTER AB SUITE 1600 - 633 - 6TH AVE SW.</t>
  </si>
  <si>
    <t>T2P2Y5</t>
  </si>
  <si>
    <t>181 -1 ST AVE. SOUTH</t>
  </si>
  <si>
    <t>SOK4L0E</t>
  </si>
  <si>
    <t>ALTIMA CABINET WORKS LTD</t>
  </si>
  <si>
    <t>ALTIMA CABINET WORKS LTD.</t>
  </si>
  <si>
    <t>905 KING EDWARD STREET</t>
  </si>
  <si>
    <t>R3H 0P8</t>
  </si>
  <si>
    <t>19082A435</t>
  </si>
  <si>
    <t>ALTIMAX COURIER</t>
  </si>
  <si>
    <t>ALTIMAX  COURIER</t>
  </si>
  <si>
    <t>29 INDUSTRIAL DRIVE</t>
  </si>
  <si>
    <t>B1P 6Z3</t>
  </si>
  <si>
    <t>3213A435</t>
  </si>
  <si>
    <t>ALTIMAX COURIER (2006) LIMITED</t>
  </si>
  <si>
    <t>132 TRIDER CRESCENT BURNSIDE IND. PARK</t>
  </si>
  <si>
    <t>B3B1R6</t>
  </si>
  <si>
    <t>274 DIEPPE BLVD.</t>
  </si>
  <si>
    <t>E1E 1E4</t>
  </si>
  <si>
    <t>ALTONA FLYING CLUB</t>
  </si>
  <si>
    <t>582 P.O. Box</t>
  </si>
  <si>
    <t>R0G0B0</t>
  </si>
  <si>
    <t>1792891A435</t>
  </si>
  <si>
    <t>ALTROM CANADA CORP</t>
  </si>
  <si>
    <t>ALTROM CANADA CORP.</t>
  </si>
  <si>
    <t>3630 STRAWBERRY HILL</t>
  </si>
  <si>
    <t>B3K 5A3</t>
  </si>
  <si>
    <t>6866A436</t>
  </si>
  <si>
    <t>ALTROM AUTO GROUP LTD.</t>
  </si>
  <si>
    <t>GROUPE AUTO ALTROM LTEE</t>
  </si>
  <si>
    <t>ALTROM GROUP</t>
  </si>
  <si>
    <t>6325 DES GRANDES-PRAIRIES 55</t>
  </si>
  <si>
    <t>ALUMINERIE ALCOA DE BAIE COMEAU</t>
  </si>
  <si>
    <t>ALUMINERIE ALCOA DE BAIE-COMEAU</t>
  </si>
  <si>
    <t>100, ROUTE MARITIME DÉPARTEMENT - ENVIRONEMENT</t>
  </si>
  <si>
    <t>G4Z 2L6</t>
  </si>
  <si>
    <t>7626A455</t>
  </si>
  <si>
    <t>ALUMINERIE ALOUETTE INC</t>
  </si>
  <si>
    <t>1650 PO</t>
  </si>
  <si>
    <t>G4R5M9</t>
  </si>
  <si>
    <t>6551A455</t>
  </si>
  <si>
    <t>ALUMINERIE DE BECANCOUR INC</t>
  </si>
  <si>
    <t>5555 PIERRE-THIBAULT</t>
  </si>
  <si>
    <t>G9H2T7</t>
  </si>
  <si>
    <t>AM DELIVERY AND COURIER SERVICES</t>
  </si>
  <si>
    <t>AM Delivery And Courier Services</t>
  </si>
  <si>
    <t>910 NORTH RAILWAY</t>
  </si>
  <si>
    <t>S9H0A3</t>
  </si>
  <si>
    <t>A534</t>
  </si>
  <si>
    <t>972667A534</t>
  </si>
  <si>
    <t>AM DELIVERY SERVICES INC.</t>
  </si>
  <si>
    <t>AM INSPECTION LTD</t>
  </si>
  <si>
    <t>CABRI</t>
  </si>
  <si>
    <t>105 1ST ST SOUTH</t>
  </si>
  <si>
    <t>S0N 0J0</t>
  </si>
  <si>
    <t>A552</t>
  </si>
  <si>
    <t>10150A552</t>
  </si>
  <si>
    <t>AMALGAMATED DAIRIES LIMITED</t>
  </si>
  <si>
    <t>50 FOURTH STREET</t>
  </si>
  <si>
    <t>C1E 2B5</t>
  </si>
  <si>
    <t>A542</t>
  </si>
  <si>
    <t>2789A542</t>
  </si>
  <si>
    <t>AMALGAMET CANADA DIV OF PREMETALCO INC</t>
  </si>
  <si>
    <t>AMALGAMET CANADA-DIV. OF PREMETALCO INC.</t>
  </si>
  <si>
    <t>111 RICHMOND ST. WEST STE. 418</t>
  </si>
  <si>
    <t>M5H 2G4</t>
  </si>
  <si>
    <t>10574A542</t>
  </si>
  <si>
    <t>PREMETALCO INC.</t>
  </si>
  <si>
    <t>AMAN LOGISTICS LTD AMAN GROUP</t>
  </si>
  <si>
    <t>AMAN LOGISTICS LTD.   (AMAN GROUP)</t>
  </si>
  <si>
    <t>20255 - 102 AVE N49 11.248 BY W122 39.566</t>
  </si>
  <si>
    <t>A554</t>
  </si>
  <si>
    <t>22498A554</t>
  </si>
  <si>
    <t>AMAZON FUFILLMENT CENTRE YYZ1</t>
  </si>
  <si>
    <t>Amazon Fufillment Centre-YYZ1</t>
  </si>
  <si>
    <t>6363 MILLCREEK</t>
  </si>
  <si>
    <t>L5N1L8</t>
  </si>
  <si>
    <t>793309A525</t>
  </si>
  <si>
    <t>AMAZON CANADA FULFILLMENT SERVICES, ULC</t>
  </si>
  <si>
    <t>AMAZON FULFILLMENT CENTRE</t>
  </si>
  <si>
    <t>450 DERWENT PLACE ANNACIS ISLAND</t>
  </si>
  <si>
    <t>V3M5Y9</t>
  </si>
  <si>
    <t>AMBER DISTRIBUTORS INC</t>
  </si>
  <si>
    <t>882 BRADFORD STREET</t>
  </si>
  <si>
    <t>R3H 0N5</t>
  </si>
  <si>
    <t>A516</t>
  </si>
  <si>
    <t>18250A516</t>
  </si>
  <si>
    <t>AMCO WHOLESALE DIV OF NORTHERN HARDWARE AND FURNITURE CO LTD</t>
  </si>
  <si>
    <t>AMCO WHOLESALE  DIV OF NORTHERN HARDWARE &amp; FURNITURE CO. LTD</t>
  </si>
  <si>
    <t>1030 2ND AVE. PRINCE GEORGE CENTRA;</t>
  </si>
  <si>
    <t>V2L 3A9</t>
  </si>
  <si>
    <t>A524</t>
  </si>
  <si>
    <t>21028A524</t>
  </si>
  <si>
    <t>AMEC EARTH AND ENVIRONMENTAL LTD</t>
  </si>
  <si>
    <t>AMEC Earth &amp; Environmental Ltd.</t>
  </si>
  <si>
    <t>31899 MERCANTILE</t>
  </si>
  <si>
    <t>V2T4C3</t>
  </si>
  <si>
    <t>4112612A526</t>
  </si>
  <si>
    <t>AMERICAINE DE FER ET METAUX INC LA COMPAGNIE</t>
  </si>
  <si>
    <t>AMÉRICAINE DE FER ET MÉTAUX INC., LA COMPAGNIE</t>
  </si>
  <si>
    <t>9100 HENRI-BOURASSA</t>
  </si>
  <si>
    <t>H1E2S4</t>
  </si>
  <si>
    <t>A562</t>
  </si>
  <si>
    <t>7924A562</t>
  </si>
  <si>
    <t>AMERINK LTEE FOURNITURES POUR SERIGRAPHIE</t>
  </si>
  <si>
    <t>AMERINK LTEE/FOURNITURES POUR SERIGRAPHIE</t>
  </si>
  <si>
    <t>4059 SAINT-JEAN-BAPTISTE</t>
  </si>
  <si>
    <t>H1B5V3</t>
  </si>
  <si>
    <t>A565</t>
  </si>
  <si>
    <t>5245A565</t>
  </si>
  <si>
    <t>FOURNITURES POUR SERIGRAPHIE AMERINK LTÉE</t>
  </si>
  <si>
    <t>AMIK AVIATION LTD</t>
  </si>
  <si>
    <t>AMIK AVIATION LTD.</t>
  </si>
  <si>
    <t>1793069A521</t>
  </si>
  <si>
    <t>AMIX SALVAGE AND SALES LTD</t>
  </si>
  <si>
    <t>AMIX SALVAGE &amp; SALES LTD.</t>
  </si>
  <si>
    <t>12301 MUSQUEAM DRIVE BRIDGEVIEW   P.O.BOX 468</t>
  </si>
  <si>
    <t>V3T 5B7</t>
  </si>
  <si>
    <t>22150A524</t>
  </si>
  <si>
    <t>AML OCEANOGRAPHIC</t>
  </si>
  <si>
    <t>AML Oceanographic</t>
  </si>
  <si>
    <t>2071 MALAVIEW</t>
  </si>
  <si>
    <t>V8L5X6</t>
  </si>
  <si>
    <t>4113404A542</t>
  </si>
  <si>
    <t>AMMO POWER TOOL COMPANY LTD</t>
  </si>
  <si>
    <t>Ammo Power Tool Company Ltd.</t>
  </si>
  <si>
    <t>2088 NO. 5 110</t>
  </si>
  <si>
    <t>V6X2T1</t>
  </si>
  <si>
    <t>2532682A516</t>
  </si>
  <si>
    <t>AMPERSAND DISTILLING CO</t>
  </si>
  <si>
    <t>Ampersand Distilling Co</t>
  </si>
  <si>
    <t>4077 LANCHASTER</t>
  </si>
  <si>
    <t>V9L6G2</t>
  </si>
  <si>
    <t>2014114A516</t>
  </si>
  <si>
    <t>AMPLEX LTEE LES PRODUITS CHIMIQUES AMPLEX CHEMICALS INC</t>
  </si>
  <si>
    <t>AMPLEX LTEE, LES PRODUITS CHIMIQUES /AMPLEX CHEMICALS INC</t>
  </si>
  <si>
    <t>600 DELMAR</t>
  </si>
  <si>
    <t>H9R 4A8</t>
  </si>
  <si>
    <t>A514</t>
  </si>
  <si>
    <t>4545A514</t>
  </si>
  <si>
    <t>AMQUI REFRIGERATION</t>
  </si>
  <si>
    <t>AMQUI</t>
  </si>
  <si>
    <t>ROUTE 132 EST</t>
  </si>
  <si>
    <t>G0J 1B0</t>
  </si>
  <si>
    <t>6789A526</t>
  </si>
  <si>
    <t>RÉFRIGÉRATION AMQUI LTÉE</t>
  </si>
  <si>
    <t>AMRE SUPPLY INC</t>
  </si>
  <si>
    <t>411A 50TH ST EAST</t>
  </si>
  <si>
    <t>S7J 4C8</t>
  </si>
  <si>
    <t>10377A562</t>
  </si>
  <si>
    <t>ANACHEM LTEE LTD</t>
  </si>
  <si>
    <t>ANACHEM LTEE/LTD</t>
  </si>
  <si>
    <t>255 NORMAN</t>
  </si>
  <si>
    <t>H8R1A3</t>
  </si>
  <si>
    <t>8588A525</t>
  </si>
  <si>
    <t>ANACHEM LTÉE</t>
  </si>
  <si>
    <t>ANACHEM LTD.</t>
  </si>
  <si>
    <t>ANACHEM LTÉE/LTD</t>
  </si>
  <si>
    <t>ANACHEMIA CANADA INC</t>
  </si>
  <si>
    <t>ANACHEMIA CANADA INC.</t>
  </si>
  <si>
    <t>10 -3571 VIKING WAY</t>
  </si>
  <si>
    <t>V6V 1W1</t>
  </si>
  <si>
    <t>19985A525</t>
  </si>
  <si>
    <t>ANCHEM SALES</t>
  </si>
  <si>
    <t>120  STRONACH CRESCENT</t>
  </si>
  <si>
    <t>N5V 3A1</t>
  </si>
  <si>
    <t>14512A525</t>
  </si>
  <si>
    <t>ANCO CHEMICALS INC</t>
  </si>
  <si>
    <t>85 MALMO COURT P.O. BOX 2, COMPARTMENT 13</t>
  </si>
  <si>
    <t>10612A522</t>
  </si>
  <si>
    <t>ANCO CHEMICALS INC.</t>
  </si>
  <si>
    <t>ANDERSON AVIATION</t>
  </si>
  <si>
    <t>Anderson Aviation</t>
  </si>
  <si>
    <t>710 47TH</t>
  </si>
  <si>
    <t>S7L7N6</t>
  </si>
  <si>
    <t>2853232A536</t>
  </si>
  <si>
    <t>ANDERSON MOTORS LTD</t>
  </si>
  <si>
    <t>3333 - 6 TH AVENUE EAST</t>
  </si>
  <si>
    <t>S6V 8C8</t>
  </si>
  <si>
    <t>9493A536</t>
  </si>
  <si>
    <t>ANDERSON PUMP HOUSE LTD</t>
  </si>
  <si>
    <t>ANDERSON PUMP HOUSE LTD.</t>
  </si>
  <si>
    <t>215 - 38 TH STREET EAST</t>
  </si>
  <si>
    <t>8384A536</t>
  </si>
  <si>
    <t>ANDLAUER HEALTHCARE SOLUTIONS</t>
  </si>
  <si>
    <t>465 OFIELD ROAD RR#2</t>
  </si>
  <si>
    <t>L9H 5E2</t>
  </si>
  <si>
    <t>15534A534</t>
  </si>
  <si>
    <t>ATS ANDLAUER TRANSPORTATION SERVICES GP INC.</t>
  </si>
  <si>
    <t>ANDLAUER TRANSPORTATION SERVICES</t>
  </si>
  <si>
    <t>ANDLAUER   TRANSPORTATION SERVICES</t>
  </si>
  <si>
    <t>109 DOREY AVE.  UNIT # 13 BURNSIDE IN DPARK</t>
  </si>
  <si>
    <t>B3B 0B2</t>
  </si>
  <si>
    <t>110 LEONARD ST</t>
  </si>
  <si>
    <t>S4N 5V7</t>
  </si>
  <si>
    <t>1280 LEEDS AVE, UNIT #1</t>
  </si>
  <si>
    <t>K1B 3W3</t>
  </si>
  <si>
    <t>ANDLAUER TRANSPORTATION SERVICES INC</t>
  </si>
  <si>
    <t>ANDLAUER TRANSPORTATION SERVICES INC.</t>
  </si>
  <si>
    <t>18331 BLUNDELL ROAD</t>
  </si>
  <si>
    <t>V6W 1L8</t>
  </si>
  <si>
    <t>1005 ADELAIDE STREET S.</t>
  </si>
  <si>
    <t>N6E 1R4</t>
  </si>
  <si>
    <t>ANDLAUER TRANSPORTATION SERVICES LTD</t>
  </si>
  <si>
    <t>ANDLAUER TRANSPORTATION SERVICES LTD.</t>
  </si>
  <si>
    <t>1725 ST. JAMES STREET, UNIT 13</t>
  </si>
  <si>
    <t>R3H 1H3</t>
  </si>
  <si>
    <t>ANDOLA FIBRES LTD</t>
  </si>
  <si>
    <t>ANDOLA FIBRES LTD.</t>
  </si>
  <si>
    <t>740 PROGRESS AVE.</t>
  </si>
  <si>
    <t>K7M 4W9</t>
  </si>
  <si>
    <t>10627A534</t>
  </si>
  <si>
    <t>ANDRE BERNIER ENTREPRENEUR FORESTIER INC</t>
  </si>
  <si>
    <t>ANDRÉ BERNIER, ENTREPRENEUR FORESTIER INC.</t>
  </si>
  <si>
    <t>130 P.O. Box</t>
  </si>
  <si>
    <t>G8K2P8</t>
  </si>
  <si>
    <t>7509A536</t>
  </si>
  <si>
    <t>ANDRE GARCEAU INC</t>
  </si>
  <si>
    <t>BERTHIERVILLE</t>
  </si>
  <si>
    <t>1146 RANG RIVIERE BAYONNE S</t>
  </si>
  <si>
    <t>J0K 1A0</t>
  </si>
  <si>
    <t>6397A536</t>
  </si>
  <si>
    <t>ANDRE TARDIFF AGENCY LTD</t>
  </si>
  <si>
    <t>ANDRE TARDIFF AGENCY LTD.</t>
  </si>
  <si>
    <t>140 COLONIZATION AVE. N. PO BOX 906</t>
  </si>
  <si>
    <t>P8N 2Z5</t>
  </si>
  <si>
    <t>15365A536</t>
  </si>
  <si>
    <t>MASTRANGELO FUELS</t>
  </si>
  <si>
    <t>HWY 72   AND HWY # 664 10 KMS WEST OF</t>
  </si>
  <si>
    <t>P8T 1A4</t>
  </si>
  <si>
    <t>HWY 17 WEST P.O. BOX 389</t>
  </si>
  <si>
    <t>P0T 1T0</t>
  </si>
  <si>
    <t>ANDRES FARM SERVICES LTD</t>
  </si>
  <si>
    <t>MACNUTT</t>
  </si>
  <si>
    <t>BOX 59</t>
  </si>
  <si>
    <t>S0A 2K0</t>
  </si>
  <si>
    <t>8448A536</t>
  </si>
  <si>
    <t>ANDREW PELLER LIMITED</t>
  </si>
  <si>
    <t>GRIMSBY</t>
  </si>
  <si>
    <t>697 SOUTH SERVICE ROAD P.O.BOX 10550 GRIMSBY/HAMILTON BORDER</t>
  </si>
  <si>
    <t>L3M 4EB</t>
  </si>
  <si>
    <t>10628A536</t>
  </si>
  <si>
    <t>ANDREW SHERET LTD</t>
  </si>
  <si>
    <t>4500 VANGUARD</t>
  </si>
  <si>
    <t>V6X2P4</t>
  </si>
  <si>
    <t>20540A536</t>
  </si>
  <si>
    <t>ANDREW SHERET LIMITED</t>
  </si>
  <si>
    <t>ANDREW SHERET LTD.</t>
  </si>
  <si>
    <t>921 WADDINGTON AVE</t>
  </si>
  <si>
    <t>V1T 9E2</t>
  </si>
  <si>
    <t>2545 MCCULLOUGH RD.</t>
  </si>
  <si>
    <t>V9S 4M9</t>
  </si>
  <si>
    <t>2045 PARAMOUNT CRESCENT</t>
  </si>
  <si>
    <t>V2T 6A5</t>
  </si>
  <si>
    <t>440 BANKS ROAD NORTH KELOWNA</t>
  </si>
  <si>
    <t>V1X 6A3</t>
  </si>
  <si>
    <t>19558 56</t>
  </si>
  <si>
    <t>V3S6K3</t>
  </si>
  <si>
    <t>ANDRITZ SEPARATION</t>
  </si>
  <si>
    <t>2600 WENTZ AVE</t>
  </si>
  <si>
    <t>S7K 2L1</t>
  </si>
  <si>
    <t>8603A536</t>
  </si>
  <si>
    <t>ANDY TRANSPORT</t>
  </si>
  <si>
    <t>4225, BOUL HEBERT</t>
  </si>
  <si>
    <t>J6S-6J2</t>
  </si>
  <si>
    <t>A533</t>
  </si>
  <si>
    <t>8557A533</t>
  </si>
  <si>
    <t>ANGEL WOOD ENTERPRISES INC</t>
  </si>
  <si>
    <t>Angel Wood Enterprises Inc.</t>
  </si>
  <si>
    <t>THORNLOE</t>
  </si>
  <si>
    <t>24444 GREENWOOD BRIDGE</t>
  </si>
  <si>
    <t>P0J1S0</t>
  </si>
  <si>
    <t>8803277A524</t>
  </si>
  <si>
    <t>ANGEL WOOD ENTERPRISES INC.</t>
  </si>
  <si>
    <t>ANGELFISH ENTERPRISES LTD DBA DIVERS DEN MB</t>
  </si>
  <si>
    <t>ANGELFISH ENTERPRISES LTD. DBA DIVERS DEN (MB)</t>
  </si>
  <si>
    <t>311 PEMBINA HIGHWAY</t>
  </si>
  <si>
    <t>R3L 2E3</t>
  </si>
  <si>
    <t>17030A524</t>
  </si>
  <si>
    <t>ANIMAL HEALTH SUPPLIES LTD</t>
  </si>
  <si>
    <t>1370 LORNE STREET</t>
  </si>
  <si>
    <t>S4P 3H1</t>
  </si>
  <si>
    <t>9755A554</t>
  </si>
  <si>
    <t>ANIXTER</t>
  </si>
  <si>
    <t>86 TROOP AVENUE BURNSIDE IND PK</t>
  </si>
  <si>
    <t>A523</t>
  </si>
  <si>
    <t>1616A523</t>
  </si>
  <si>
    <t>ANNACIS ISLAND AUTO TERMINALS 1997 LTD</t>
  </si>
  <si>
    <t>Annacis Island Auto Terminals (1997) Ltd.</t>
  </si>
  <si>
    <t>820 DOCK 100</t>
  </si>
  <si>
    <t>V3M6A3</t>
  </si>
  <si>
    <t>2532717A522</t>
  </si>
  <si>
    <t>ANNACIS WASTE DISPOSAL CORPORATION</t>
  </si>
  <si>
    <t>1388 DERWENT WAY</t>
  </si>
  <si>
    <t>V3M6H9</t>
  </si>
  <si>
    <t>21896A522</t>
  </si>
  <si>
    <t>ANNUVA SOLUTIONS</t>
  </si>
  <si>
    <t>Annuva Solutions</t>
  </si>
  <si>
    <t>1979 WINDSOR 140</t>
  </si>
  <si>
    <t>V1Y4R7</t>
  </si>
  <si>
    <t>A512</t>
  </si>
  <si>
    <t>2573448A512</t>
  </si>
  <si>
    <t>ANTI FRICTION ENTERPRISES 1985 LTD</t>
  </si>
  <si>
    <t>ANTI-FRICTION ENTERPRISES (1985) LTD.</t>
  </si>
  <si>
    <t>150 SUMMERLEA ROAD</t>
  </si>
  <si>
    <t>L6T 4X3</t>
  </si>
  <si>
    <t>10647A531</t>
  </si>
  <si>
    <t>AOC CANADA</t>
  </si>
  <si>
    <t>38 ROYAL RD.</t>
  </si>
  <si>
    <t>N1H 1G3</t>
  </si>
  <si>
    <t>13838A253</t>
  </si>
  <si>
    <t>AOC CANADA INC.</t>
  </si>
  <si>
    <t>AP MARTIN PHARMACEUTICAL SUPPLIES LTD</t>
  </si>
  <si>
    <t>AP MARTIN PHARMACEUTICAL SUPPLIES LTD.</t>
  </si>
  <si>
    <t>13711 MAYFIELD 150</t>
  </si>
  <si>
    <t>A156</t>
  </si>
  <si>
    <t>2532977A156</t>
  </si>
  <si>
    <t>IMPERIAL DISTRIBUTORS CANADA INC.</t>
  </si>
  <si>
    <t>APACHE CANADA LIMITED</t>
  </si>
  <si>
    <t>7-12-6-11 W2</t>
  </si>
  <si>
    <t>S0C 1S0</t>
  </si>
  <si>
    <t>11181A122</t>
  </si>
  <si>
    <t>APC EXPRESS CARGO INTERNATIONAL INC</t>
  </si>
  <si>
    <t>3331 VIKING 8</t>
  </si>
  <si>
    <t>V6V1X7</t>
  </si>
  <si>
    <t>2533718A122</t>
  </si>
  <si>
    <t>APCO INDUSTRIES CO LTD</t>
  </si>
  <si>
    <t>APCO INDUSTRIES CO. LTD.</t>
  </si>
  <si>
    <t>10 INDUSTRIAL ST. 25 COMMERCIAL ROAD</t>
  </si>
  <si>
    <t>M4G 1Z1</t>
  </si>
  <si>
    <t>10649A125</t>
  </si>
  <si>
    <t>APEX CONSTRUCTION SPECIALITIES</t>
  </si>
  <si>
    <t>41 BECLIN ROAD</t>
  </si>
  <si>
    <t>A1N 0A4</t>
  </si>
  <si>
    <t>1498A125</t>
  </si>
  <si>
    <t>APEX EQUIPMENT RENTALS AND SALES LTD</t>
  </si>
  <si>
    <t>Apex Equipment Rentals &amp; Sales Ltd.</t>
  </si>
  <si>
    <t>115 SCHOOLHOUSE 102</t>
  </si>
  <si>
    <t>V3K4X8</t>
  </si>
  <si>
    <t>APEX EQUIPMENT RENTALS LTD DBA FOX FUEL SALES AND</t>
  </si>
  <si>
    <t>APEX EQUIPMENT RENTALS LTD. (DBA FOX FUEL SALES &amp;</t>
  </si>
  <si>
    <t>816-264TH STREET  - N49,01730 BY W122.49202 ALSO 1003 OGDEN ST. COQUITLAM</t>
  </si>
  <si>
    <t>V4W2M8</t>
  </si>
  <si>
    <t>23941A122</t>
  </si>
  <si>
    <t>APEX MOTOR EXPRESS</t>
  </si>
  <si>
    <t>60 WARD ROAD</t>
  </si>
  <si>
    <t>L6S 4L5</t>
  </si>
  <si>
    <t>10650A125</t>
  </si>
  <si>
    <t>APEX MOTOR EXPRESS LTD.</t>
  </si>
  <si>
    <t>842 FORTUNE DRIVE, UNIT B HWY 38  SOUTH</t>
  </si>
  <si>
    <t>K7P 2T3</t>
  </si>
  <si>
    <t>1435  SANFORD FLEMING AVE.</t>
  </si>
  <si>
    <t>K1G 3H3</t>
  </si>
  <si>
    <t>3119 KINGSWAY E. P.O. BOX 2116 STATION A</t>
  </si>
  <si>
    <t>P3A 4R8</t>
  </si>
  <si>
    <t>354 NASH ROAD NORTH</t>
  </si>
  <si>
    <t>L8H 7P5</t>
  </si>
  <si>
    <t>563 COMMERCIAL CRES.</t>
  </si>
  <si>
    <t>N5V 1Z2</t>
  </si>
  <si>
    <t>APEX MOTOR EXPRESS INC</t>
  </si>
  <si>
    <t>1250 BORNE</t>
  </si>
  <si>
    <t>G1N1M4</t>
  </si>
  <si>
    <t>APOLLO COLOURS INC</t>
  </si>
  <si>
    <t>APOLLO COLOURS INC.</t>
  </si>
  <si>
    <t>2222 SOUTH SHERIDAN WAY, UNIT 220</t>
  </si>
  <si>
    <t>L5J 2M4</t>
  </si>
  <si>
    <t>16025A142</t>
  </si>
  <si>
    <t>APOLLO PROPANE INC</t>
  </si>
  <si>
    <t>Apollo Propane Inc</t>
  </si>
  <si>
    <t>4020 118</t>
  </si>
  <si>
    <t>T5W1A1</t>
  </si>
  <si>
    <t>10243852A141</t>
  </si>
  <si>
    <t>APOLLO PROPANE INC.</t>
  </si>
  <si>
    <t>APOTEX</t>
  </si>
  <si>
    <t>4100 WESTON RD</t>
  </si>
  <si>
    <t>M9L-2Y6</t>
  </si>
  <si>
    <t>14087A132</t>
  </si>
  <si>
    <t>APOTEX INC.</t>
  </si>
  <si>
    <t>APOTEX FERMENTATION INC</t>
  </si>
  <si>
    <t>40 SCURFIELD BLVD</t>
  </si>
  <si>
    <t>10748A132</t>
  </si>
  <si>
    <t>APOTEX PHARMACHEM INC.</t>
  </si>
  <si>
    <t>APOTEX INC</t>
  </si>
  <si>
    <t>285 GARYRAY DRIVE 4100 WESTON ROAD  &amp; 150 SIGNET DRIVE</t>
  </si>
  <si>
    <t>M9L 2Y6</t>
  </si>
  <si>
    <t>APOTEX PHARMACHEM INC</t>
  </si>
  <si>
    <t>34 SPALDING DRIVE</t>
  </si>
  <si>
    <t>N3T 6B8</t>
  </si>
  <si>
    <t>APPLE</t>
  </si>
  <si>
    <t>6551 NUMBER 3 ROAD</t>
  </si>
  <si>
    <t>V6Y2B6</t>
  </si>
  <si>
    <t>A140</t>
  </si>
  <si>
    <t>23052A140</t>
  </si>
  <si>
    <t>APPLIED ELECTRONICS LIMITED</t>
  </si>
  <si>
    <t>1260 KAMATO ROAD</t>
  </si>
  <si>
    <t>L4W1Y1</t>
  </si>
  <si>
    <t>A143</t>
  </si>
  <si>
    <t>23019A143</t>
  </si>
  <si>
    <t>8573 COMMERCE COURT</t>
  </si>
  <si>
    <t>V5A4N5</t>
  </si>
  <si>
    <t>APPLUS</t>
  </si>
  <si>
    <t>299 MCILVEEN  STREET</t>
  </si>
  <si>
    <t>E2J 4Y6</t>
  </si>
  <si>
    <t>2123A142</t>
  </si>
  <si>
    <t>APPLUS RTD CANADA HOLDING (2016) INC.</t>
  </si>
  <si>
    <t>APPS CARGO TERMINAL</t>
  </si>
  <si>
    <t>1545 HARDY</t>
  </si>
  <si>
    <t>V1Y7W9</t>
  </si>
  <si>
    <t>2672807A126</t>
  </si>
  <si>
    <t>APRA TRUCK LINES</t>
  </si>
  <si>
    <t>9416 HWY 50</t>
  </si>
  <si>
    <t>L6P 0L8</t>
  </si>
  <si>
    <t>15856A163</t>
  </si>
  <si>
    <t>AQUA PACIFIC POOLS AND SPAS LTD</t>
  </si>
  <si>
    <t>AQUA PACIFIC POOLS AND SPAS LTD.</t>
  </si>
  <si>
    <t>#107 - 3347 OAK STREET</t>
  </si>
  <si>
    <t>V8X 1R2</t>
  </si>
  <si>
    <t>A212</t>
  </si>
  <si>
    <t>19725A212</t>
  </si>
  <si>
    <t>AQUA REHAB INC</t>
  </si>
  <si>
    <t>2145, RUE MICHELIN</t>
  </si>
  <si>
    <t>H7L 5B8</t>
  </si>
  <si>
    <t>5660A261</t>
  </si>
  <si>
    <t>ARCELOR MITTAL PRODUITS LONGS CANADA COMPLEXE OUEST</t>
  </si>
  <si>
    <t>ARCELOR MITTAL - PRODUITS LONGS CANADA - COMPLEXE OUEST</t>
  </si>
  <si>
    <t>2050 DES ACIÉRIES</t>
  </si>
  <si>
    <t>J0L1C0</t>
  </si>
  <si>
    <t>A624</t>
  </si>
  <si>
    <t>13231A624</t>
  </si>
  <si>
    <t>ARCELORMITTAL CANADA INC.</t>
  </si>
  <si>
    <t>ARCELORMITTAL</t>
  </si>
  <si>
    <t>193 GIVINS ST. P.O. BOX 430</t>
  </si>
  <si>
    <t>N4S 7Y6</t>
  </si>
  <si>
    <t>ARCELORMITTAL DOFASCO</t>
  </si>
  <si>
    <t>1330 BURLINGTON ST. EAST P.O. BOX 2460</t>
  </si>
  <si>
    <t>L8N 3J5</t>
  </si>
  <si>
    <t>ARCELORMITTAL PRODUITS LONGS CANADA COMPLEXE CONTRECOEUR EST</t>
  </si>
  <si>
    <t>ARCELORMITTAL - PRODUITS LONGS CANADA - COMPLEXE CONTRECOEUR-EST</t>
  </si>
  <si>
    <t>3900 DES ACIÉRIES</t>
  </si>
  <si>
    <t>ARMOUR COURIER</t>
  </si>
  <si>
    <t>1957 MIRAMICHI AVE</t>
  </si>
  <si>
    <t>E2A1Y7</t>
  </si>
  <si>
    <t>ARMOUR LOGISTICS SERVICES</t>
  </si>
  <si>
    <t>80 WILKINSON AVE BURNSIDE IND PARK</t>
  </si>
  <si>
    <t>B3B 1J9</t>
  </si>
  <si>
    <t>20 MARSH STREET</t>
  </si>
  <si>
    <t>E2L 5Y4</t>
  </si>
  <si>
    <t>WESTVILLE RD. P.O. BOX 846</t>
  </si>
  <si>
    <t>B2H 5K7</t>
  </si>
  <si>
    <t>1568 HARRINGTON RD. BOX 404, HANTSPORT, N.S.</t>
  </si>
  <si>
    <t>B4N 3B7</t>
  </si>
  <si>
    <t>40 LAWRENCE STREET</t>
  </si>
  <si>
    <t>B4H 3G6</t>
  </si>
  <si>
    <t>CAMPBELLTON</t>
  </si>
  <si>
    <t>208 WATER ST EXT.</t>
  </si>
  <si>
    <t>E3N 3G1</t>
  </si>
  <si>
    <t>14 ST. ANNE'S ROAD ST. ANNE'S INDUSTRIAL PARK</t>
  </si>
  <si>
    <t>A1L 1C3</t>
  </si>
  <si>
    <t>123 WEST RIVER ROAD</t>
  </si>
  <si>
    <t>E3Z 1M1</t>
  </si>
  <si>
    <t>689 EDINBURG DR.</t>
  </si>
  <si>
    <t>E1E 2L4</t>
  </si>
  <si>
    <t>1957 MIRAMICHI AVE.</t>
  </si>
  <si>
    <t>E2A 1Y7</t>
  </si>
  <si>
    <t>ARMOUR TRANSPORTATION DIAMOND TRANSFER</t>
  </si>
  <si>
    <t>ARMOUR TRANSPORTATION/DIAMOND TRANSFER</t>
  </si>
  <si>
    <t>WINSLOE</t>
  </si>
  <si>
    <t>500 MALAPEQUE BOX 70</t>
  </si>
  <si>
    <t>C0A 2H0</t>
  </si>
  <si>
    <t>160 STEWART AVE. P.O. BOX 1790</t>
  </si>
  <si>
    <t>TRACADIE</t>
  </si>
  <si>
    <t>387 RUE DU MOULIN</t>
  </si>
  <si>
    <t>E1X 1A4</t>
  </si>
  <si>
    <t>ARMOUR TRANSPORTATION SYSTEMS</t>
  </si>
  <si>
    <t>377 ENGLISH DR</t>
  </si>
  <si>
    <t>E1E 3Y8</t>
  </si>
  <si>
    <t>RICHIBUCTO RD.</t>
  </si>
  <si>
    <t>E1N 3A1</t>
  </si>
  <si>
    <t>P.O. BOX 804 EXIT 17</t>
  </si>
  <si>
    <t>A2A 2M4</t>
  </si>
  <si>
    <t>1746 HANWELL ROAD</t>
  </si>
  <si>
    <t>E3C 2B2</t>
  </si>
  <si>
    <t>443 PORTSWAY AVE PO BOX 352</t>
  </si>
  <si>
    <t>B1P 6H4</t>
  </si>
  <si>
    <t>213 CROSSLEY AVE TRURO IND PARK.</t>
  </si>
  <si>
    <t>B2N 0A8</t>
  </si>
  <si>
    <t>80 DAVID WILE ROAD</t>
  </si>
  <si>
    <t>B4V 2W4</t>
  </si>
  <si>
    <t>ASIG</t>
  </si>
  <si>
    <t>LINCOLN</t>
  </si>
  <si>
    <t>2570 ROUTE 102</t>
  </si>
  <si>
    <t>E3B9G1</t>
  </si>
  <si>
    <t>A220</t>
  </si>
  <si>
    <t>320 MAPLE HILLS</t>
  </si>
  <si>
    <t>280 SILVER DART</t>
  </si>
  <si>
    <t>B1M1B8</t>
  </si>
  <si>
    <t>2625 AIRPORT</t>
  </si>
  <si>
    <t>T2E6W5</t>
  </si>
  <si>
    <t>3839 43</t>
  </si>
  <si>
    <t>T9E0V4</t>
  </si>
  <si>
    <t>ASIG AIRCRAFT SERVICES INTERNATIONAL GROUP</t>
  </si>
  <si>
    <t>ASIG-Aircraft Services International Group</t>
  </si>
  <si>
    <t>1575 CHAMPLAIN</t>
  </si>
  <si>
    <t>ASIG CANADA</t>
  </si>
  <si>
    <t>ASIG Canada</t>
  </si>
  <si>
    <t>438 CYGNET</t>
  </si>
  <si>
    <t>ASIG CANADA INC</t>
  </si>
  <si>
    <t>ASIG Canada Inc</t>
  </si>
  <si>
    <t>6058 PO</t>
  </si>
  <si>
    <t>ASL GLOBAL LOGISTICS</t>
  </si>
  <si>
    <t>A.S.L. Global Logistics</t>
  </si>
  <si>
    <t>27 AUTOMATIC</t>
  </si>
  <si>
    <t>L6S5N8</t>
  </si>
  <si>
    <t>A242</t>
  </si>
  <si>
    <t>732926A242</t>
  </si>
  <si>
    <t>ATLANTIC AVIONICS INCORPORATED</t>
  </si>
  <si>
    <t>Atlantic Avionics Incorporated</t>
  </si>
  <si>
    <t>549 BARNES</t>
  </si>
  <si>
    <t>A345</t>
  </si>
  <si>
    <t>1692747A345</t>
  </si>
  <si>
    <t>ATLANTIC CARRIER</t>
  </si>
  <si>
    <t>MACNAUGHTON AVE</t>
  </si>
  <si>
    <t>E1H 3N3</t>
  </si>
  <si>
    <t>2865A345</t>
  </si>
  <si>
    <t>REEFER SALES &amp; SERVICE (TORONTO) INCORPORATED</t>
  </si>
  <si>
    <t>ATLANTIC CONTAINER LINE</t>
  </si>
  <si>
    <t>1969 UPPER WATER ST SUITE 1608, PURDYS TOWER II</t>
  </si>
  <si>
    <t>B3J 3R7</t>
  </si>
  <si>
    <t>2436A345</t>
  </si>
  <si>
    <t>ATLANTIC CONTAINER LINE (CANADA) LTD.</t>
  </si>
  <si>
    <t>ATLANTIC EXPLOSIVES</t>
  </si>
  <si>
    <t>WAVERLEY</t>
  </si>
  <si>
    <t>935 ROCKY LAKE DR. P.O. BOX 358</t>
  </si>
  <si>
    <t>B0N 2S0</t>
  </si>
  <si>
    <t>390A345</t>
  </si>
  <si>
    <t>ATLANTIC EXPLOSIVES LIMITED</t>
  </si>
  <si>
    <t>UPPER MUSQUODOBOIT</t>
  </si>
  <si>
    <t>63 PARKER HILL ROAD RR#3</t>
  </si>
  <si>
    <t>B0N 2M0</t>
  </si>
  <si>
    <t>2310 P.O. Box 2310</t>
  </si>
  <si>
    <t>A1C6E7</t>
  </si>
  <si>
    <t>ATS ELECTRO LUBE INTERNATIONAL INC</t>
  </si>
  <si>
    <t>A.T.S. ELECTRO-LUBE INTERNATIONAL INC.</t>
  </si>
  <si>
    <t>7388 WILSON AVENUE TILBURY BUSINESS AREA</t>
  </si>
  <si>
    <t>V4G1H3</t>
  </si>
  <si>
    <t>22363A324</t>
  </si>
  <si>
    <t>ATS ELECTRO-LUBE INTERNATIONAL INC.</t>
  </si>
  <si>
    <t>AUSTIN MCQUAID TRUCKING AND WAREHOUSING</t>
  </si>
  <si>
    <t>55 ALLEN ST.</t>
  </si>
  <si>
    <t>C1A 2V6</t>
  </si>
  <si>
    <t>2014A235</t>
  </si>
  <si>
    <t>AUSTIN POWDER LTD</t>
  </si>
  <si>
    <t>910 DEW DROP ROAD</t>
  </si>
  <si>
    <t>P3G1L2-</t>
  </si>
  <si>
    <t>15912A235</t>
  </si>
  <si>
    <t>AUSTIN POWDER COMPANY, LTD.</t>
  </si>
  <si>
    <t>AUSTIN POWDER LTD.</t>
  </si>
  <si>
    <t>3114 BURNSIDE LINE</t>
  </si>
  <si>
    <t>L3V 6H4</t>
  </si>
  <si>
    <t>4919 NORTH ISLAND HIGHWAY N49.71854 BY W124.99407</t>
  </si>
  <si>
    <t>V9N 5Y9</t>
  </si>
  <si>
    <t>LANARK</t>
  </si>
  <si>
    <t>1220 PINE GROVE ROAD P.O. BOX 361   APPROX. 5 KMS EAST OF</t>
  </si>
  <si>
    <t>K0G 1K0</t>
  </si>
  <si>
    <t>114 CHANCELLOR DRIVE</t>
  </si>
  <si>
    <t>V2E-2P1</t>
  </si>
  <si>
    <t>Austin Powder Ltd.</t>
  </si>
  <si>
    <t>STONEWALL</t>
  </si>
  <si>
    <t>R0C2Z0</t>
  </si>
  <si>
    <t>AW CHESTERTON CO LTD</t>
  </si>
  <si>
    <t>A.W. CHESTERTON CO. LTD.</t>
  </si>
  <si>
    <t>1100  SUTTON DRIVE</t>
  </si>
  <si>
    <t>L7L 6R6</t>
  </si>
  <si>
    <t>11081A223</t>
  </si>
  <si>
    <t>A. W. CHESTERTON COMPANY LTD.</t>
  </si>
  <si>
    <t>SOCIÉTÉ A. W. CHESTERTON LTÉE</t>
  </si>
  <si>
    <t>AZ CHEMICALS CANADA 6155332 CANADA INC</t>
  </si>
  <si>
    <t>AZ CHEMICALS CANADA (6155332 CANADA INC.)</t>
  </si>
  <si>
    <t>1820 BAILEY AVE</t>
  </si>
  <si>
    <t>P7E-6P7</t>
  </si>
  <si>
    <t>15836A252</t>
  </si>
  <si>
    <t>AZ CHEMICALS INC.</t>
  </si>
  <si>
    <t>AZ TEC FREIGHT</t>
  </si>
  <si>
    <t>AZ-TEC FREIGHT</t>
  </si>
  <si>
    <t>2900 VIGAR RD,</t>
  </si>
  <si>
    <t>V9W-6A3</t>
  </si>
  <si>
    <t>23646A232</t>
  </si>
  <si>
    <t>AZ TECH ASSOCITES INC</t>
  </si>
  <si>
    <t>Az Tech Assocites Inc</t>
  </si>
  <si>
    <t>805 BAYRIDGE</t>
  </si>
  <si>
    <t>K7P1T5</t>
  </si>
  <si>
    <t>4112615A232</t>
  </si>
  <si>
    <t>AZELIS</t>
  </si>
  <si>
    <t>Azelis</t>
  </si>
  <si>
    <t>235 ADVANCE</t>
  </si>
  <si>
    <t>L6T4J2</t>
  </si>
  <si>
    <t>1394391A242</t>
  </si>
  <si>
    <t>AZELIS CANADA INC.</t>
  </si>
  <si>
    <t>AZKO NOBEL INTERNATIONAL PAINT</t>
  </si>
  <si>
    <t>AZKO NOBEL/INTERNATIONAL PAINT</t>
  </si>
  <si>
    <t>250 BROWNLOW AVE SUITE 2 BURNSIDE INDUSTRIAL PARK</t>
  </si>
  <si>
    <t>B3B 1W9</t>
  </si>
  <si>
    <t>AZTEC INDUSTRIES INC</t>
  </si>
  <si>
    <t>639 PARK ST</t>
  </si>
  <si>
    <t>S4N 5N1</t>
  </si>
  <si>
    <t>9702A232</t>
  </si>
  <si>
    <t>AZZ GALVANIZING G3 NOVA SCOTIA</t>
  </si>
  <si>
    <t>AZZ Galvanizing - G3 Nova Scotia</t>
  </si>
  <si>
    <t>160 JOSEPH ZATZMAN</t>
  </si>
  <si>
    <t>B3B1P1</t>
  </si>
  <si>
    <t>453927A241</t>
  </si>
  <si>
    <t>AZZ GALVANIZING - G3</t>
  </si>
  <si>
    <t>B A ROBINSON CO LTD</t>
  </si>
  <si>
    <t>B. A. ROBINSON CO. LTD.</t>
  </si>
  <si>
    <t>375 CARGILL ROAD</t>
  </si>
  <si>
    <t>R6W 4B4</t>
  </si>
  <si>
    <t>B615</t>
  </si>
  <si>
    <t>18350B615</t>
  </si>
  <si>
    <t>1760 ELLICE AVENUE</t>
  </si>
  <si>
    <t>R3H 0B6</t>
  </si>
  <si>
    <t>48 SEAL ROAD</t>
  </si>
  <si>
    <t>R8N 1S4</t>
  </si>
  <si>
    <t>B AND A PETROLEUM</t>
  </si>
  <si>
    <t>B &amp; A PETROLEUM</t>
  </si>
  <si>
    <t>GRAVELBOURG</t>
  </si>
  <si>
    <t>201 6TH AVENUE EAST BOX 180</t>
  </si>
  <si>
    <t>S0H 1X0</t>
  </si>
  <si>
    <t>B531</t>
  </si>
  <si>
    <t>9444B531</t>
  </si>
  <si>
    <t>B AND B CONTRACTING LTD</t>
  </si>
  <si>
    <t>B &amp; B CONTRACTING LTD.</t>
  </si>
  <si>
    <t>#100 - 19429 - 54TH AVENUE N49 06.042 BY W122 41.141</t>
  </si>
  <si>
    <t>V3S7X2</t>
  </si>
  <si>
    <t>22706B531</t>
  </si>
  <si>
    <t>B AND B FUELS</t>
  </si>
  <si>
    <t>B &amp; B FUELS</t>
  </si>
  <si>
    <t>24872 59</t>
  </si>
  <si>
    <t>V4W1T4</t>
  </si>
  <si>
    <t>1392795B531</t>
  </si>
  <si>
    <t>B AND B SALES</t>
  </si>
  <si>
    <t>B &amp; B SALES</t>
  </si>
  <si>
    <t>11 DUGGAN AVENUE BOX 683</t>
  </si>
  <si>
    <t>A2A 2K2</t>
  </si>
  <si>
    <t>2405B531</t>
  </si>
  <si>
    <t>B AND B SALES LIMITED</t>
  </si>
  <si>
    <t>5 COMMERCIAL CT.</t>
  </si>
  <si>
    <t>A1N 3C8</t>
  </si>
  <si>
    <t>27 UNION STREET P O BOX 858</t>
  </si>
  <si>
    <t>A2H 6M6</t>
  </si>
  <si>
    <t>B AND D MANUFACTURING</t>
  </si>
  <si>
    <t>B&amp;D MANUFACTURING</t>
  </si>
  <si>
    <t>582 FALCONBRIDGE RD.</t>
  </si>
  <si>
    <t>P3A 4S4</t>
  </si>
  <si>
    <t>B535</t>
  </si>
  <si>
    <t>10849B535</t>
  </si>
  <si>
    <t>B AND J PARTS LTD</t>
  </si>
  <si>
    <t>B &amp; J PARTS LTD</t>
  </si>
  <si>
    <t>2549 KINGSWAY AVE</t>
  </si>
  <si>
    <t>V3C 1T5</t>
  </si>
  <si>
    <t>B532</t>
  </si>
  <si>
    <t>20751B532</t>
  </si>
  <si>
    <t>B AND M CARRIERS INC</t>
  </si>
  <si>
    <t>B&amp;M CARRIERS  INC</t>
  </si>
  <si>
    <t>NORTH GOWER</t>
  </si>
  <si>
    <t>6960, 4TH LINE RD., P.O. BOX 250</t>
  </si>
  <si>
    <t>K1A 2T0</t>
  </si>
  <si>
    <t>15451B535</t>
  </si>
  <si>
    <t>B AND T BATTERY AND AUTO PARTS</t>
  </si>
  <si>
    <t>B &amp; T BATTERY &amp; AUTO PARTS</t>
  </si>
  <si>
    <t>331 GEORGE ST</t>
  </si>
  <si>
    <t>B1P 1J7</t>
  </si>
  <si>
    <t>2721B531</t>
  </si>
  <si>
    <t>B&amp;T BATTERY &amp; AUTO PARTS</t>
  </si>
  <si>
    <t>B C BELTING LTD</t>
  </si>
  <si>
    <t>B. C. BELTING LTD.</t>
  </si>
  <si>
    <t>3444 OPIE CRESCENT PRINCE GEORGE CENTRAL</t>
  </si>
  <si>
    <t>V2N 2P9</t>
  </si>
  <si>
    <t>B214</t>
  </si>
  <si>
    <t>21394B214</t>
  </si>
  <si>
    <t>B N W CONTRACTING LTD</t>
  </si>
  <si>
    <t>801 11TH AVE BOX 1395</t>
  </si>
  <si>
    <t>B525</t>
  </si>
  <si>
    <t>23826B525</t>
  </si>
  <si>
    <t>B VALLEY AVIATION</t>
  </si>
  <si>
    <t>B Valley Aviation</t>
  </si>
  <si>
    <t>MANNING</t>
  </si>
  <si>
    <t>689 PO</t>
  </si>
  <si>
    <t>T0H2M0</t>
  </si>
  <si>
    <t>B413</t>
  </si>
  <si>
    <t>4652704B413</t>
  </si>
  <si>
    <t>B WAY</t>
  </si>
  <si>
    <t>B Way</t>
  </si>
  <si>
    <t>SPRINGHILL</t>
  </si>
  <si>
    <t>B0M1X0</t>
  </si>
  <si>
    <t>B000</t>
  </si>
  <si>
    <t>453830B000</t>
  </si>
  <si>
    <t>BWAY CORPORATION</t>
  </si>
  <si>
    <t>BAAL SINGH INSPECTION</t>
  </si>
  <si>
    <t>PINCOURT</t>
  </si>
  <si>
    <t>631 CARDIANL LÉGER</t>
  </si>
  <si>
    <t>J7V 6W9</t>
  </si>
  <si>
    <t>B425</t>
  </si>
  <si>
    <t>8566B425</t>
  </si>
  <si>
    <t>BABCOCK AND WILCOX CANADA</t>
  </si>
  <si>
    <t>BABCOCK  &amp; WILCOX CANADA</t>
  </si>
  <si>
    <t>581 CORNATION DRIVE ALSO AT 55 SAVAGE DRIVE</t>
  </si>
  <si>
    <t>N1R 5V3</t>
  </si>
  <si>
    <t>B122</t>
  </si>
  <si>
    <t>16835B122</t>
  </si>
  <si>
    <t>BABCOCK SUPPLY CO LTD</t>
  </si>
  <si>
    <t>BABCOCK SUPPLY CO. LTD.</t>
  </si>
  <si>
    <t>DRESDEN</t>
  </si>
  <si>
    <t>R.R.#3</t>
  </si>
  <si>
    <t>N0P 1M0</t>
  </si>
  <si>
    <t>10568B122</t>
  </si>
  <si>
    <t>BACARDI CANADA INC</t>
  </si>
  <si>
    <t>BACARDI CANADA INC.</t>
  </si>
  <si>
    <t>1000 STEELES AVENUE EAST P.O. BOX 368</t>
  </si>
  <si>
    <t>L6T 1A1</t>
  </si>
  <si>
    <t>B263</t>
  </si>
  <si>
    <t>14085B263</t>
  </si>
  <si>
    <t>BACKYARD BRANDS</t>
  </si>
  <si>
    <t>Backyard Brands</t>
  </si>
  <si>
    <t>132 DENISON</t>
  </si>
  <si>
    <t>L3R1B6</t>
  </si>
  <si>
    <t>4772979B263</t>
  </si>
  <si>
    <t>BADGE SERVICES INC</t>
  </si>
  <si>
    <t>52 - HWY 39 E BOX 549</t>
  </si>
  <si>
    <t>B322</t>
  </si>
  <si>
    <t>11195B322</t>
  </si>
  <si>
    <t>BAFFIN BUILDING SYSTEMS</t>
  </si>
  <si>
    <t>P.O. BOX 699 1318 FEDERAL ROAD</t>
  </si>
  <si>
    <t>B151</t>
  </si>
  <si>
    <t>18090B151</t>
  </si>
  <si>
    <t>BAFFIN REGIONAL HEALTH BOARD</t>
  </si>
  <si>
    <t>BOX 200 BLDG 522</t>
  </si>
  <si>
    <t>B156</t>
  </si>
  <si>
    <t>18107B156</t>
  </si>
  <si>
    <t>BAINS AND CERAMIQUES ROBERT VILLEMAIRE INC</t>
  </si>
  <si>
    <t>BAINS &amp; CÉRAMIQUES ROBERT VILLEMAIRE INC</t>
  </si>
  <si>
    <t>64, RUE DES GRANDES FOURCHES NORD</t>
  </si>
  <si>
    <t>J1H 5G2</t>
  </si>
  <si>
    <t>7018B525</t>
  </si>
  <si>
    <t>BAINS APPLIANCE SERVICE</t>
  </si>
  <si>
    <t>BAIN'S APPLIANCE SERVICE</t>
  </si>
  <si>
    <t>793 ARCHIBALD ST.</t>
  </si>
  <si>
    <t>R2J 0Y7</t>
  </si>
  <si>
    <t>B521</t>
  </si>
  <si>
    <t>18578B521</t>
  </si>
  <si>
    <t>BAINSVILLE FERTILIZER</t>
  </si>
  <si>
    <t>BAINSVILLE</t>
  </si>
  <si>
    <t>6080 3RD LINE</t>
  </si>
  <si>
    <t>K0C1E0</t>
  </si>
  <si>
    <t>672725B521</t>
  </si>
  <si>
    <t>BAJO REEF HELICOPTERS LTD</t>
  </si>
  <si>
    <t>BAJO REEF HELICOPTERS LTD.</t>
  </si>
  <si>
    <t>11731 BAYNES</t>
  </si>
  <si>
    <t>V3Y2B3</t>
  </si>
  <si>
    <t>B261</t>
  </si>
  <si>
    <t>1712842B261</t>
  </si>
  <si>
    <t>BAKER HUGHES</t>
  </si>
  <si>
    <t>130 THORNE AVE BURNSIDE INDUSTRIAL PARK</t>
  </si>
  <si>
    <t>B3B1Z2</t>
  </si>
  <si>
    <t>B262</t>
  </si>
  <si>
    <t>BAKER HUGHES CANADA COMPANY</t>
  </si>
  <si>
    <t>Baker Hughes Canada Company</t>
  </si>
  <si>
    <t>13825 99</t>
  </si>
  <si>
    <t>20215B262</t>
  </si>
  <si>
    <t>BAKER HUGHES CANADA COMPANY PETROLITE DIVISION</t>
  </si>
  <si>
    <t>BAKER HUGHES CANADA COMPANY (PETROLITE DIVISION)</t>
  </si>
  <si>
    <t>NEW LOCATION ON TAHLTAN RD. N56.24126 BY W120.87025</t>
  </si>
  <si>
    <t>VIJ 5K7</t>
  </si>
  <si>
    <t>BAKER HUGHES PRESSURE FRACTURING</t>
  </si>
  <si>
    <t>BAKER HUGHES Pressure Fracturing</t>
  </si>
  <si>
    <t>301 P.O. Box</t>
  </si>
  <si>
    <t>S4A2A4</t>
  </si>
  <si>
    <t>BAKER HUGHES PRESSURE PUMPING CANADA LOGISTICS</t>
  </si>
  <si>
    <t>Baker Hughes Pressure Pumping, Canada, Logistics</t>
  </si>
  <si>
    <t>6720 36</t>
  </si>
  <si>
    <t>T2C2G4</t>
  </si>
  <si>
    <t>BAKER HUGHES UPSTREAM CHEMICALS</t>
  </si>
  <si>
    <t>Baker Hughes Upstream Chemicals</t>
  </si>
  <si>
    <t>16 KYLE</t>
  </si>
  <si>
    <t>BAKER LAKE CONTRACTING AND SUPPLIES LTD</t>
  </si>
  <si>
    <t>Baker Lake Contracting &amp; Supplies Ltd.</t>
  </si>
  <si>
    <t>240 PO</t>
  </si>
  <si>
    <t>B264</t>
  </si>
  <si>
    <t>1054291B264</t>
  </si>
  <si>
    <t>BAKER LAKE HEALTH CENTRE</t>
  </si>
  <si>
    <t>Baker Lake Health Centre</t>
  </si>
  <si>
    <t>1052608B264</t>
  </si>
  <si>
    <t>BAKER MANUFACTURING WHOLESALE DIV</t>
  </si>
  <si>
    <t>BAKER MANUFACTURING WHOLESALE DIV.</t>
  </si>
  <si>
    <t>1333 RICHARD AVENUE</t>
  </si>
  <si>
    <t>R3E 0L1</t>
  </si>
  <si>
    <t>B265</t>
  </si>
  <si>
    <t>17485B265</t>
  </si>
  <si>
    <t>BAKER MANUFACTURING LIMITED</t>
  </si>
  <si>
    <t>BAKER PERFORMANCE CHEMICALS</t>
  </si>
  <si>
    <t>256 LYONS ST W HWY 1</t>
  </si>
  <si>
    <t>ROM 1L0</t>
  </si>
  <si>
    <t>BAKER PETROLITE</t>
  </si>
  <si>
    <t>5050 - 47TH STREET S.E.</t>
  </si>
  <si>
    <t>T2B-3S1</t>
  </si>
  <si>
    <t>83 DEVONIAN ST</t>
  </si>
  <si>
    <t>S4A 2A6</t>
  </si>
  <si>
    <t>1739 SYDNEY STREET WEST</t>
  </si>
  <si>
    <t>S9H 3X4</t>
  </si>
  <si>
    <t>BAKER SUPPLY LTD</t>
  </si>
  <si>
    <t>BAKER SUPPLY LTD.</t>
  </si>
  <si>
    <t>33 CLIFF ST.</t>
  </si>
  <si>
    <t>V9R 5E6</t>
  </si>
  <si>
    <t>20590B262</t>
  </si>
  <si>
    <t>BALCAN PLASTICS LTD PLASTIQUES BALCAN LTEE LES R</t>
  </si>
  <si>
    <t>BALCAN PLASTICS LTD/PLASTIQUES BALCAN LTEE, LES      R</t>
  </si>
  <si>
    <t>9340 DE MEAUX</t>
  </si>
  <si>
    <t>H1R3H2</t>
  </si>
  <si>
    <t>6040B425</t>
  </si>
  <si>
    <t>BALCAN PLASTICS LTD</t>
  </si>
  <si>
    <t>PLASTIQUES BALCAN LTEE</t>
  </si>
  <si>
    <t>BALL FARM SERVICES LTD</t>
  </si>
  <si>
    <t>734 TALBOT ST W HIGHWAY #  3</t>
  </si>
  <si>
    <t>N5H 2V1</t>
  </si>
  <si>
    <t>B416</t>
  </si>
  <si>
    <t>10581B416</t>
  </si>
  <si>
    <t>BALL PACKAGING PRODUCTS CANADA INC</t>
  </si>
  <si>
    <t>391 VICTORIA AVE. NORTH</t>
  </si>
  <si>
    <t>L8N 5G7</t>
  </si>
  <si>
    <t>B412</t>
  </si>
  <si>
    <t>10582B412</t>
  </si>
  <si>
    <t>BALL PACKAGING PRODUCTS CANADA, INC.</t>
  </si>
  <si>
    <t>1506 WENTWORTH ST. WEST</t>
  </si>
  <si>
    <t>L1N 7C1</t>
  </si>
  <si>
    <t>BALLARD POWER SYSTEMS</t>
  </si>
  <si>
    <t>4343 NORTH FRASER WAY</t>
  </si>
  <si>
    <t>V5J-5J9</t>
  </si>
  <si>
    <t>B463</t>
  </si>
  <si>
    <t>23367B463</t>
  </si>
  <si>
    <t>9000 GLENLYON PARKWAY</t>
  </si>
  <si>
    <t>V5J-5J8</t>
  </si>
  <si>
    <t>BAMAJI AIR INC</t>
  </si>
  <si>
    <t>BAMAJI AIR INC.</t>
  </si>
  <si>
    <t>27 WELLINGTON</t>
  </si>
  <si>
    <t>P8T1E3</t>
  </si>
  <si>
    <t>B526</t>
  </si>
  <si>
    <t>2472592B526</t>
  </si>
  <si>
    <t>BAMSS</t>
  </si>
  <si>
    <t>LACOMBE</t>
  </si>
  <si>
    <t>4721 46</t>
  </si>
  <si>
    <t>T4L2B1</t>
  </si>
  <si>
    <t>B520</t>
  </si>
  <si>
    <t>2032592B520</t>
  </si>
  <si>
    <t>BANAH BLASTING INC</t>
  </si>
  <si>
    <t>BANAH BLASTING  INC.</t>
  </si>
  <si>
    <t>3770 TRANS CANADA HWY 50TH ST NE</t>
  </si>
  <si>
    <t>V1E 2Z8</t>
  </si>
  <si>
    <t>B514</t>
  </si>
  <si>
    <t>23691B514</t>
  </si>
  <si>
    <t>BANDSTRA TRANSPORTATION SYSTEMS</t>
  </si>
  <si>
    <t>BOX 960 HWY 16</t>
  </si>
  <si>
    <t>23856B532</t>
  </si>
  <si>
    <t>BANDSTRA TRANSPORTATION SYSTEMS LTD.</t>
  </si>
  <si>
    <t>BANDSTRA TRANSPORTATION SYSTEMS LTD</t>
  </si>
  <si>
    <t>115 METLAKATLA ROAD PO BOX 631 INDUSTRIAL PARK</t>
  </si>
  <si>
    <t>V8J3S1</t>
  </si>
  <si>
    <t>3111 BLAKEBURN STREET</t>
  </si>
  <si>
    <t>V8G 3J1</t>
  </si>
  <si>
    <t>3394 YELLOWHEAD 16 BOX 95</t>
  </si>
  <si>
    <t>9920 RIVER DRIVE</t>
  </si>
  <si>
    <t>V6X 3S3</t>
  </si>
  <si>
    <t>9499 MILWAUKEE  WAY DANSON INDUSTRIAL AREA</t>
  </si>
  <si>
    <t>V2N 5T3</t>
  </si>
  <si>
    <t>BAPCO</t>
  </si>
  <si>
    <t>B120</t>
  </si>
  <si>
    <t>BARCOL CONTROLS LTD</t>
  </si>
  <si>
    <t>BARCOL CONTROLS LTD.</t>
  </si>
  <si>
    <t>820 KIMBERLY</t>
  </si>
  <si>
    <t>R2K4L3</t>
  </si>
  <si>
    <t>B624</t>
  </si>
  <si>
    <t>BARDON AUTOMOTIVE LTD</t>
  </si>
  <si>
    <t>BARDON AUTOMOTIVE LTD.</t>
  </si>
  <si>
    <t>ESPANOLA</t>
  </si>
  <si>
    <t>350 CENTRE STREET</t>
  </si>
  <si>
    <t>P5E 1G3</t>
  </si>
  <si>
    <t>B635</t>
  </si>
  <si>
    <t>14687B635</t>
  </si>
  <si>
    <t>BARIL RIVE SUD INC</t>
  </si>
  <si>
    <t>BARIL RIVE-SUD INC.</t>
  </si>
  <si>
    <t>B646</t>
  </si>
  <si>
    <t>8206B646</t>
  </si>
  <si>
    <t>BARIL RIVE SUD INC.</t>
  </si>
  <si>
    <t>BARRE ET LABONTE INC</t>
  </si>
  <si>
    <t>BARRÉ ET LABONTÉ INC.</t>
  </si>
  <si>
    <t>SAINT-DAMASE</t>
  </si>
  <si>
    <t>279 RANG ST-LOUIS</t>
  </si>
  <si>
    <t>J0H 1J0</t>
  </si>
  <si>
    <t>B634</t>
  </si>
  <si>
    <t>7333B634</t>
  </si>
  <si>
    <t>BARRENS NORTHERN TRANSPORTATION</t>
  </si>
  <si>
    <t># 81 HWY 105 SOUTH P.O BOX 1056</t>
  </si>
  <si>
    <t>POV 2MO</t>
  </si>
  <si>
    <t>B652</t>
  </si>
  <si>
    <t>17522B652</t>
  </si>
  <si>
    <t>BARRETTE CHAPAIS LTEE</t>
  </si>
  <si>
    <t>BARRETTE - CHAPAIS LTÉE</t>
  </si>
  <si>
    <t>CHAPAIS</t>
  </si>
  <si>
    <t>KM. 346, ROUTE 113 CASE POSTALE 248</t>
  </si>
  <si>
    <t>G0W1H0</t>
  </si>
  <si>
    <t>B632</t>
  </si>
  <si>
    <t>6210B632</t>
  </si>
  <si>
    <t>BARRETTE-CHAPAIS LTÉE</t>
  </si>
  <si>
    <t>BARRETTE-CHAPAIS LTD</t>
  </si>
  <si>
    <t>BARRICK HEMLO</t>
  </si>
  <si>
    <t>BARRICK - HEMLO</t>
  </si>
  <si>
    <t>MARATHON</t>
  </si>
  <si>
    <t>P.O. BAG 500 HWY  # 17  &amp; 614  30 KM EAST OF</t>
  </si>
  <si>
    <t>P0T 2E0</t>
  </si>
  <si>
    <t>B625</t>
  </si>
  <si>
    <t>15647B625</t>
  </si>
  <si>
    <t>BARRICK GOLD CORPORATION</t>
  </si>
  <si>
    <t>SOCIETE AURIFERE BARRICK</t>
  </si>
  <si>
    <t>BARRY BEECROFT FUEL DITRIBUTORS LTD</t>
  </si>
  <si>
    <t>BARRY BEECROFT FUEL DITRIBUTORS LTD.</t>
  </si>
  <si>
    <t>448 INDUSTRIAL AVE. E.</t>
  </si>
  <si>
    <t>V2A 3J1</t>
  </si>
  <si>
    <t>B612</t>
  </si>
  <si>
    <t>21327B612</t>
  </si>
  <si>
    <t>BARRY HAMEL EQUIPMENT LTD</t>
  </si>
  <si>
    <t>BARRY HAMEL EQUIPMENT LTD.</t>
  </si>
  <si>
    <t>2601 SHUSWAP AVENUE</t>
  </si>
  <si>
    <t>V3K-5Z9</t>
  </si>
  <si>
    <t>B654</t>
  </si>
  <si>
    <t>22158B654</t>
  </si>
  <si>
    <t>BARRYDOWNE PAINT AND WALLPAPER</t>
  </si>
  <si>
    <t>2304 LONG LAKE RD</t>
  </si>
  <si>
    <t>P3E 5H4</t>
  </si>
  <si>
    <t>14376B635</t>
  </si>
  <si>
    <t>BARSKI INDUSTRIES 1985 LTD</t>
  </si>
  <si>
    <t>BARSKI INDUSTRIES (1985) LTD.</t>
  </si>
  <si>
    <t>2378 WESTLAKE ROAD WESTSIDE AREA</t>
  </si>
  <si>
    <t>V1Z 2V2</t>
  </si>
  <si>
    <t>22489B625</t>
  </si>
  <si>
    <t>BARTEK INGREDIENTS INC</t>
  </si>
  <si>
    <t>BARTEK INGREDIENTS INC.</t>
  </si>
  <si>
    <t>690 SOUTH SERVICE RD.</t>
  </si>
  <si>
    <t>L8E 3J4</t>
  </si>
  <si>
    <t>10615B632</t>
  </si>
  <si>
    <t>BARTLE AND GIBSON CO LTD</t>
  </si>
  <si>
    <t>Bartle &amp; Gibson Co. Ltd</t>
  </si>
  <si>
    <t>13475 FORT</t>
  </si>
  <si>
    <t>T5A1C6</t>
  </si>
  <si>
    <t>21194B634</t>
  </si>
  <si>
    <t>BARTLE &amp; GIBSON CO. LTD.</t>
  </si>
  <si>
    <t>8167  132ND STREET CENTRAL SURREY</t>
  </si>
  <si>
    <t>V3W 4N5</t>
  </si>
  <si>
    <t>2262 DORMAN ROAD</t>
  </si>
  <si>
    <t>V9S 5G2</t>
  </si>
  <si>
    <t>1458 MUSTANG PLACE</t>
  </si>
  <si>
    <t>V3C-6G1</t>
  </si>
  <si>
    <t>BASE DES FORCES CANADIENNES VALCARTIER</t>
  </si>
  <si>
    <t>BFC-VALCARTIER  -  QUARTIER GENERAL 5E BRIGADE</t>
  </si>
  <si>
    <t>G0A 1R0</t>
  </si>
  <si>
    <t>B232</t>
  </si>
  <si>
    <t>BASF CANADA</t>
  </si>
  <si>
    <t>100 MILVERTON DRIVE 5TH FLOOR</t>
  </si>
  <si>
    <t>L5R4H1</t>
  </si>
  <si>
    <t>B212</t>
  </si>
  <si>
    <t>BASF CANADA INC</t>
  </si>
  <si>
    <t>10651B212</t>
  </si>
  <si>
    <t>8325 PASCAL-GAGNON</t>
  </si>
  <si>
    <t>H1P1Y5</t>
  </si>
  <si>
    <t>BASF Canada Inc,</t>
  </si>
  <si>
    <t>295 HENDERSON</t>
  </si>
  <si>
    <t>S4N6C2</t>
  </si>
  <si>
    <t>BASF CANADA INC.</t>
  </si>
  <si>
    <t>501 WALLRICH AVENUE</t>
  </si>
  <si>
    <t>K6J 2B5</t>
  </si>
  <si>
    <t>10 CONSTELLATION COURT</t>
  </si>
  <si>
    <t>M9W 6N9</t>
  </si>
  <si>
    <t>845 WYANDOTTE STREET WEST</t>
  </si>
  <si>
    <t>N9A 5Y1</t>
  </si>
  <si>
    <t>BASIC PACKAGING INDUSTRIES INC</t>
  </si>
  <si>
    <t>BASIC PACKAGING INDUSTRIES  INC.</t>
  </si>
  <si>
    <t>5591 MCADAM RD.</t>
  </si>
  <si>
    <t>L4Z 1N4</t>
  </si>
  <si>
    <t>B221</t>
  </si>
  <si>
    <t>10652B221</t>
  </si>
  <si>
    <t>BASIC PACKAGING INDUSTRIES INC.</t>
  </si>
  <si>
    <t>BASSANI FUEL INC LLOYD BASSANI AGENCIES LTD</t>
  </si>
  <si>
    <t>BASSANI FUEL INC.- LLOYD BASSANI AGENCIES LTD.</t>
  </si>
  <si>
    <t>PO BOX 117 3015 5TH STREET</t>
  </si>
  <si>
    <t>V0J-1Z0</t>
  </si>
  <si>
    <t>B251</t>
  </si>
  <si>
    <t>22847B251</t>
  </si>
  <si>
    <t>BASSETT PETROLEUM DIST LTD</t>
  </si>
  <si>
    <t>BASSETT PETROLEUM DIST. LTD.</t>
  </si>
  <si>
    <t>HAY RIVER</t>
  </si>
  <si>
    <t>MACKENZIE HWY &amp; 106 AVE VALE ISLAND</t>
  </si>
  <si>
    <t>X0E 0R0</t>
  </si>
  <si>
    <t>B231</t>
  </si>
  <si>
    <t>17520B231</t>
  </si>
  <si>
    <t>BASSETT PETROLEUM DISTRIBUTORS LTD</t>
  </si>
  <si>
    <t>BASSETT PETROLEUM DISTRIBUTORS LTD.</t>
  </si>
  <si>
    <t>139 CURRY DR., BOX 878 KAM LAKE INDUSTRIAL PARK</t>
  </si>
  <si>
    <t>X1A-2P9</t>
  </si>
  <si>
    <t>BATH MAGIC</t>
  </si>
  <si>
    <t>BATH-MAGIC</t>
  </si>
  <si>
    <t>225, ROY</t>
  </si>
  <si>
    <t>J7R 5R5</t>
  </si>
  <si>
    <t>B352</t>
  </si>
  <si>
    <t>5942B352</t>
  </si>
  <si>
    <t>BATHIUM CANADA INC</t>
  </si>
  <si>
    <t>1600, RUE DE COULOMB</t>
  </si>
  <si>
    <t>J4B 7Z7</t>
  </si>
  <si>
    <t>7243B352</t>
  </si>
  <si>
    <t>BLUE SOLUTIONS CANADA INC.</t>
  </si>
  <si>
    <t>SOLUTIONS BLEUES CANADA INC.</t>
  </si>
  <si>
    <t>BATHURST COMMUNITY COLLEGE</t>
  </si>
  <si>
    <t>725 RUE DU COLLEGE</t>
  </si>
  <si>
    <t>E2A 1C6</t>
  </si>
  <si>
    <t>B362</t>
  </si>
  <si>
    <t>2003B362</t>
  </si>
  <si>
    <t>BATTELEC BATTERIES AND CHARGEURS INDUSTRIELS</t>
  </si>
  <si>
    <t>BATTELEC/BATTERIES &amp; CHARGEURS INDUSTRIELS</t>
  </si>
  <si>
    <t>1000 BOULEVARD D'IBERVILLE (SECTEUR IBERVILLE)</t>
  </si>
  <si>
    <t>J2X 4A9</t>
  </si>
  <si>
    <t>B342</t>
  </si>
  <si>
    <t>5134B342</t>
  </si>
  <si>
    <t>BATTELEC INC.</t>
  </si>
  <si>
    <t>BATTENFELD GREASE CANADA LTD</t>
  </si>
  <si>
    <t>BATTENFELD GREASE (CANADA) LTD.</t>
  </si>
  <si>
    <t>68 TITAN RD.</t>
  </si>
  <si>
    <t>M8Z 2J8</t>
  </si>
  <si>
    <t>B351</t>
  </si>
  <si>
    <t>10654B351</t>
  </si>
  <si>
    <t>BATTERIE DE LA MAURICIE</t>
  </si>
  <si>
    <t>Batterie de la Mauricie</t>
  </si>
  <si>
    <t>SAINT-TITE</t>
  </si>
  <si>
    <t>89 153</t>
  </si>
  <si>
    <t>G0X3H0</t>
  </si>
  <si>
    <t>B363</t>
  </si>
  <si>
    <t>4112990B363</t>
  </si>
  <si>
    <t>9177-0123 QUÉBEC INC.</t>
  </si>
  <si>
    <t>BATTERIE EXPERT MARIEVILLE</t>
  </si>
  <si>
    <t>104, CHEMIN ST-CÉSAIRE</t>
  </si>
  <si>
    <t>J3M-IN9</t>
  </si>
  <si>
    <t>4112650B362</t>
  </si>
  <si>
    <t>BATTERIES EXPERT</t>
  </si>
  <si>
    <t>TCED INTL INC.</t>
  </si>
  <si>
    <t>BATTERIE SPECIALITE</t>
  </si>
  <si>
    <t>Batterie Specialite</t>
  </si>
  <si>
    <t>1671 SAINT-PAUL</t>
  </si>
  <si>
    <t>G7J3Y3</t>
  </si>
  <si>
    <t>4112670B362</t>
  </si>
  <si>
    <t>BATTERIES DE LA CAPITALE INC</t>
  </si>
  <si>
    <t>75 DES ÉPINETTES</t>
  </si>
  <si>
    <t>G1L1N6</t>
  </si>
  <si>
    <t>6312B362</t>
  </si>
  <si>
    <t>BATTERIES DE LA CAPITALE INC.</t>
  </si>
  <si>
    <t>BATTERIES DES PATRIOTES</t>
  </si>
  <si>
    <t>1174, CH DES PATRIOTES</t>
  </si>
  <si>
    <t>J3P-2M7</t>
  </si>
  <si>
    <t>8655B362</t>
  </si>
  <si>
    <t>BATTERIES DIXON INC</t>
  </si>
  <si>
    <t>5640 LOUIS-HÉBERT</t>
  </si>
  <si>
    <t>H2G2E8</t>
  </si>
  <si>
    <t>BATTERIES NATECH INC</t>
  </si>
  <si>
    <t>1073910B362</t>
  </si>
  <si>
    <t>BATTERIES DIXON INC.</t>
  </si>
  <si>
    <t>BATTERIES DU QUEBEC INC</t>
  </si>
  <si>
    <t>727 PIERRE-BERTRAND</t>
  </si>
  <si>
    <t>G1M2E4</t>
  </si>
  <si>
    <t>8635B362</t>
  </si>
  <si>
    <t>97 DON-QUICHOTTE</t>
  </si>
  <si>
    <t>J7V6X2</t>
  </si>
  <si>
    <t>BATTERIES F.G. INC.</t>
  </si>
  <si>
    <t>L'ETANG-DU-NORD</t>
  </si>
  <si>
    <t>1552 DE L'ÉTANG-DU-NORD</t>
  </si>
  <si>
    <t>G4T3C2</t>
  </si>
  <si>
    <t>Batteries Expert</t>
  </si>
  <si>
    <t>712 5E A</t>
  </si>
  <si>
    <t>G8P1T9</t>
  </si>
  <si>
    <t>1860 CURÉ-LABELLE</t>
  </si>
  <si>
    <t>H7T1L2</t>
  </si>
  <si>
    <t>BATTERIES EXPERT ENERGIE TECH 9086 2269 QUEBEC INC</t>
  </si>
  <si>
    <t>BATTERIES EXPERT - ÉNERGIE-TECH  9086-2269 QUÉBEC INC.</t>
  </si>
  <si>
    <t>535 DU QUÉBEC</t>
  </si>
  <si>
    <t>G4R1K1</t>
  </si>
  <si>
    <t>BATTERIES EXPERT LEVIS</t>
  </si>
  <si>
    <t>Batteries Expert Levis</t>
  </si>
  <si>
    <t>3810 GUILLAUME-COUTURE</t>
  </si>
  <si>
    <t>BATTERIES EXPERT RIVIERE DU LOUP</t>
  </si>
  <si>
    <t>BATTERIES EXPERT - RIVIERE-DU-LOUP</t>
  </si>
  <si>
    <t>89 CARTIER B</t>
  </si>
  <si>
    <t>G5R4X4</t>
  </si>
  <si>
    <t>BATTERIES EXPERT TRANS CANADA ENERGIES</t>
  </si>
  <si>
    <t>BATTERIES EXPERT - TRANS-CANADA ENERGIES</t>
  </si>
  <si>
    <t>700, GRAND-BERNIER</t>
  </si>
  <si>
    <t>J2W 2H1</t>
  </si>
  <si>
    <t>BATTERIES ILLIMITEES INC</t>
  </si>
  <si>
    <t>BATTERIES ILLIMITÉES INC.</t>
  </si>
  <si>
    <t>1137, ROBEVAL</t>
  </si>
  <si>
    <t>J2G 8C8</t>
  </si>
  <si>
    <t>5713B362</t>
  </si>
  <si>
    <t>9413-0804 QUÉBEC INC.</t>
  </si>
  <si>
    <t>Batteries Natech Inc</t>
  </si>
  <si>
    <t>337 INDUSTRIEL</t>
  </si>
  <si>
    <t>J3B7M3</t>
  </si>
  <si>
    <t>2352696B362</t>
  </si>
  <si>
    <t>BATTERIES PUISSANTES LES</t>
  </si>
  <si>
    <t>BATTERIES PUISSANTES, LES</t>
  </si>
  <si>
    <t>7711 LARREY</t>
  </si>
  <si>
    <t>H1J2T7</t>
  </si>
  <si>
    <t>5128B362</t>
  </si>
  <si>
    <t>BATTERIES ST EUSTACHE</t>
  </si>
  <si>
    <t>BATTERIES ST-EUSTACHE</t>
  </si>
  <si>
    <t>420 INDUSTRIEL</t>
  </si>
  <si>
    <t>J7R5V3</t>
  </si>
  <si>
    <t>2292909B362</t>
  </si>
  <si>
    <t>BATTERY BATTERY</t>
  </si>
  <si>
    <t>Battery Battery</t>
  </si>
  <si>
    <t>2302 ALGONQUIN</t>
  </si>
  <si>
    <t>P3E4Z6</t>
  </si>
  <si>
    <t>B361</t>
  </si>
  <si>
    <t>17122B361</t>
  </si>
  <si>
    <t>1315 MAIN STREET WEST</t>
  </si>
  <si>
    <t>P1B-4M3</t>
  </si>
  <si>
    <t>BATTERY BOYS LTD</t>
  </si>
  <si>
    <t>710 CIRCLE DRIVE WWW.BATTERYBOYS.COM</t>
  </si>
  <si>
    <t>S7K 3T7</t>
  </si>
  <si>
    <t>8514B361</t>
  </si>
  <si>
    <t>BATTERY DIRECT</t>
  </si>
  <si>
    <t>1400 BATTLE ST</t>
  </si>
  <si>
    <t>V2C 2N8</t>
  </si>
  <si>
    <t>4112673B363</t>
  </si>
  <si>
    <t>CDN ENERGY AND POWER CORP.</t>
  </si>
  <si>
    <t>3061 FAITHFUL AVENUE</t>
  </si>
  <si>
    <t>S7K 8B3</t>
  </si>
  <si>
    <t>290 BAIG BLVD UNIT B12</t>
  </si>
  <si>
    <t>E1E 1C8</t>
  </si>
  <si>
    <t>Battery Direct</t>
  </si>
  <si>
    <t>791 CAVE</t>
  </si>
  <si>
    <t>V9A5T6</t>
  </si>
  <si>
    <t>BATTERY DIRECT 620650 BC LTD</t>
  </si>
  <si>
    <t>BATTERY DIRECT   (620650 BC LTD.)</t>
  </si>
  <si>
    <t>4238 LOZELLS AVENUE UNIT 114</t>
  </si>
  <si>
    <t>V5A0C4</t>
  </si>
  <si>
    <t>BATTERY HOUSE</t>
  </si>
  <si>
    <t>1400 MOUNTAIN RD. #1</t>
  </si>
  <si>
    <t>E1C 0S1</t>
  </si>
  <si>
    <t>2601B362</t>
  </si>
  <si>
    <t>BATTERY LOTS</t>
  </si>
  <si>
    <t>85 FERRIER STREET</t>
  </si>
  <si>
    <t>L3R-2Y9</t>
  </si>
  <si>
    <t>B364</t>
  </si>
  <si>
    <t>17222B364</t>
  </si>
  <si>
    <t>BATTERY MAN THE</t>
  </si>
  <si>
    <t>BATTERY MAN (THE)</t>
  </si>
  <si>
    <t>1390 ST. JAMES STREET</t>
  </si>
  <si>
    <t>R3H 0L1</t>
  </si>
  <si>
    <t>B365</t>
  </si>
  <si>
    <t>17557B365</t>
  </si>
  <si>
    <t>BATTERY SQUARE POWER LTD</t>
  </si>
  <si>
    <t>BATTERY SQUARE POWER LTD.</t>
  </si>
  <si>
    <t>2323 BOUNDARY 103</t>
  </si>
  <si>
    <t>V5M4V8</t>
  </si>
  <si>
    <t>4113196B362</t>
  </si>
  <si>
    <t>BATTERY WORLD</t>
  </si>
  <si>
    <t>Battery World</t>
  </si>
  <si>
    <t>12008 149</t>
  </si>
  <si>
    <t>T5V1P2</t>
  </si>
  <si>
    <t>B366</t>
  </si>
  <si>
    <t>21370B366</t>
  </si>
  <si>
    <t>BATTERY WORLD INC.</t>
  </si>
  <si>
    <t>1749 BOUNDARY ROAD</t>
  </si>
  <si>
    <t>V5M 3Y7</t>
  </si>
  <si>
    <t>BATTLEFIED EQUIPMENT RENTALS</t>
  </si>
  <si>
    <t>Battlefied Equipment Rentals</t>
  </si>
  <si>
    <t>202297 6 &amp; 21</t>
  </si>
  <si>
    <t>N4K5N7</t>
  </si>
  <si>
    <t>B341</t>
  </si>
  <si>
    <t>BATTLEFIELD EQUIPMENT RENTALS</t>
  </si>
  <si>
    <t>732920B341</t>
  </si>
  <si>
    <t>TOROMONT INDUSTRIES LTD.</t>
  </si>
  <si>
    <t>INDUSTRIES TOROMONT LTEE</t>
  </si>
  <si>
    <t>Battlefield Equipment Rentals</t>
  </si>
  <si>
    <t>171 BINNINGTON</t>
  </si>
  <si>
    <t>K7M8R7</t>
  </si>
  <si>
    <t>240 BRADWICK</t>
  </si>
  <si>
    <t>L4K1K8</t>
  </si>
  <si>
    <t>4401 HARVESTER</t>
  </si>
  <si>
    <t>L7L4X1</t>
  </si>
  <si>
    <t>329 ELMIRA</t>
  </si>
  <si>
    <t>N1K1H3</t>
  </si>
  <si>
    <t>375 STEELES</t>
  </si>
  <si>
    <t>L9T3G6</t>
  </si>
  <si>
    <t>6 KIRKHILL</t>
  </si>
  <si>
    <t>P1L0A1</t>
  </si>
  <si>
    <t>496 WEBER</t>
  </si>
  <si>
    <t>N2L4E8</t>
  </si>
  <si>
    <t>165 ARTESIAN INDUSTRIAL</t>
  </si>
  <si>
    <t>L3Z3G4</t>
  </si>
  <si>
    <t>BC BEARING ENGINEERS LTD</t>
  </si>
  <si>
    <t>B.C. BEARING ENGINEERS LTD.</t>
  </si>
  <si>
    <t>1832 KING EDWARD</t>
  </si>
  <si>
    <t>R2R0N1</t>
  </si>
  <si>
    <t>B216</t>
  </si>
  <si>
    <t>BC BEARING ENGINEERS LIMITED</t>
  </si>
  <si>
    <t>21082B216</t>
  </si>
  <si>
    <t>BC CONVEYING MACHINERY LTD</t>
  </si>
  <si>
    <t>B.C. CONVEYING MACHINERY LTD.</t>
  </si>
  <si>
    <t>8383 MANITOBA STREET UNIT 110</t>
  </si>
  <si>
    <t>V5X 3A9</t>
  </si>
  <si>
    <t>21550B251</t>
  </si>
  <si>
    <t>B. C. CONVEYING MACHINERY LIMITED</t>
  </si>
  <si>
    <t>BC FASTENERS AND TOOLS LTD</t>
  </si>
  <si>
    <t>B.C. FASTENERS &amp; TOOLS LTD.</t>
  </si>
  <si>
    <t>#3 1960 WINDSOR ROAD EAST CNTRAL KELOWNA</t>
  </si>
  <si>
    <t>V1Y 4R5</t>
  </si>
  <si>
    <t>22936B212</t>
  </si>
  <si>
    <t>BC FERRY CORPORATION</t>
  </si>
  <si>
    <t>B.C. FERRY CORPORATION</t>
  </si>
  <si>
    <t>COMOX</t>
  </si>
  <si>
    <t>SITE 520, RR 5 C-28</t>
  </si>
  <si>
    <t>V9N 8B5</t>
  </si>
  <si>
    <t>22698B216</t>
  </si>
  <si>
    <t>BRITISH COLUMBIA FERRY SERVICES INC.</t>
  </si>
  <si>
    <t>PO BOX 2250 STN MAIN SWARTZ BAY TERMINAL</t>
  </si>
  <si>
    <t>V8L 3S8</t>
  </si>
  <si>
    <t>BC FERRY SERVICES INC</t>
  </si>
  <si>
    <t>B.C. FERRY SERVICES INC.</t>
  </si>
  <si>
    <t>WEST VANCOUVER</t>
  </si>
  <si>
    <t>6750 KEITH RD</t>
  </si>
  <si>
    <t>V7W-2V1</t>
  </si>
  <si>
    <t>PRINCE RUPERT TERMINAL BOX 697</t>
  </si>
  <si>
    <t>V8J 3S1</t>
  </si>
  <si>
    <t>#1 FERRY CAUSEWAY</t>
  </si>
  <si>
    <t>V4M 4G6</t>
  </si>
  <si>
    <t>BC GAS UTILITY LTD</t>
  </si>
  <si>
    <t>B.C. GAS UTILITY LTD.</t>
  </si>
  <si>
    <t>TRAIL</t>
  </si>
  <si>
    <t>2545 HIGHWAY DRIVE</t>
  </si>
  <si>
    <t>V1R 2T2</t>
  </si>
  <si>
    <t>B223</t>
  </si>
  <si>
    <t>22499B223</t>
  </si>
  <si>
    <t>BC HARDWOOD FLOORS CO LTD</t>
  </si>
  <si>
    <t>B.C. HARDWOOD FLOORS CO. LTD.</t>
  </si>
  <si>
    <t>1840 PANDORA STREET</t>
  </si>
  <si>
    <t>V5L 1M7</t>
  </si>
  <si>
    <t>20016B263</t>
  </si>
  <si>
    <t>BC HYDRO</t>
  </si>
  <si>
    <t>B.C. HYDRO</t>
  </si>
  <si>
    <t>4400 WEST SAANICH ROAD P.O. BOX 500</t>
  </si>
  <si>
    <t>V8Z 3E9</t>
  </si>
  <si>
    <t>B236</t>
  </si>
  <si>
    <t>18718B236</t>
  </si>
  <si>
    <t>1401 KALAMALKA ROAD</t>
  </si>
  <si>
    <t>V1T 8S4</t>
  </si>
  <si>
    <t>5220 KEITH AVE.</t>
  </si>
  <si>
    <t>V8G 4R5</t>
  </si>
  <si>
    <t># 2 - 629 INDUSTRIAL ROAD</t>
  </si>
  <si>
    <t>V1C 4C9</t>
  </si>
  <si>
    <t>BC HYDRO STORE 1</t>
  </si>
  <si>
    <t>B.C. HYDRO (STORE #1)</t>
  </si>
  <si>
    <t>12345 88TH AVE. CENTRAL SURREY</t>
  </si>
  <si>
    <t>V3W 5Z9</t>
  </si>
  <si>
    <t>20218B236</t>
  </si>
  <si>
    <t>BC INSTRUMENTS INC</t>
  </si>
  <si>
    <t>B.C. INSTRUMENTS INC.</t>
  </si>
  <si>
    <t>SCHOMBERG</t>
  </si>
  <si>
    <t>41 PROCTOR  ROAD P.O. BOX 430</t>
  </si>
  <si>
    <t>L0G 1T0</t>
  </si>
  <si>
    <t>B252</t>
  </si>
  <si>
    <t>10701B252</t>
  </si>
  <si>
    <t>BC JANITORS SUPPLIES</t>
  </si>
  <si>
    <t>B.C. JANITOR'S SUPPLIES</t>
  </si>
  <si>
    <t>1122 BOUNDARY RD</t>
  </si>
  <si>
    <t>V5K 4T5</t>
  </si>
  <si>
    <t>B253</t>
  </si>
  <si>
    <t>21070B253</t>
  </si>
  <si>
    <t>BC MINISTRY OF NATURAL RESOURCE OPERATIONS</t>
  </si>
  <si>
    <t>B.C. MINISTRY OF NATURAL RESOURCE OPERATIONS</t>
  </si>
  <si>
    <t>UNIT #207- 6333 UNSWORTH ROAD</t>
  </si>
  <si>
    <t>V2R 5M3</t>
  </si>
  <si>
    <t>B255</t>
  </si>
  <si>
    <t>20573B255</t>
  </si>
  <si>
    <t>BC RENTALS</t>
  </si>
  <si>
    <t>B.C. RENTALS</t>
  </si>
  <si>
    <t>1322 CLARK DRIVE</t>
  </si>
  <si>
    <t>V5L-3K8</t>
  </si>
  <si>
    <t>22566B265</t>
  </si>
  <si>
    <t>B.C. RENTALS LTD.</t>
  </si>
  <si>
    <t>12560 VICKERS WAY</t>
  </si>
  <si>
    <t>V6V1H9</t>
  </si>
  <si>
    <t>BC RESEARCH INC</t>
  </si>
  <si>
    <t>B.C. RESEARCH INC.</t>
  </si>
  <si>
    <t>3650 WESBROOK MALL</t>
  </si>
  <si>
    <t>20419B262</t>
  </si>
  <si>
    <t>BEM SOUVENIRS ET FEUX DARTIFICES INC</t>
  </si>
  <si>
    <t>B.E.M. SOUVENIRS ET FEUX D'ARTIFICES INC.</t>
  </si>
  <si>
    <t>62, MASSON</t>
  </si>
  <si>
    <t>J0P1B0</t>
  </si>
  <si>
    <t>4675B521</t>
  </si>
  <si>
    <t>BG AUTO SHOP INC</t>
  </si>
  <si>
    <t>B.G. AUTO SHOP INC.</t>
  </si>
  <si>
    <t>HWY. 14 &amp; MAIN STREET</t>
  </si>
  <si>
    <t>R6W 4B6</t>
  </si>
  <si>
    <t>18173B232</t>
  </si>
  <si>
    <t>BISON FIRE PROTECTION</t>
  </si>
  <si>
    <t>35 BOYS ROAD</t>
  </si>
  <si>
    <t>R2C 2Z2</t>
  </si>
  <si>
    <t>19406B251</t>
  </si>
  <si>
    <t>BISON FIRE PROTECTION INC.</t>
  </si>
  <si>
    <t>BISON MECHANICAL LTD</t>
  </si>
  <si>
    <t>Bison Mechanical Ltd</t>
  </si>
  <si>
    <t>1301 ADMIRAL</t>
  </si>
  <si>
    <t>R2X1E6</t>
  </si>
  <si>
    <t>1772618B252</t>
  </si>
  <si>
    <t>BISON TRANSPORT</t>
  </si>
  <si>
    <t>5850 SHAWSON ROAD</t>
  </si>
  <si>
    <t>L4W 3W5</t>
  </si>
  <si>
    <t>17100B253</t>
  </si>
  <si>
    <t>BISON TRANSPORT INC.</t>
  </si>
  <si>
    <t>1001 SHERWIN ROAD</t>
  </si>
  <si>
    <t>R3H 0T8</t>
  </si>
  <si>
    <t>BLAIR MECHANICAL SERVICES</t>
  </si>
  <si>
    <t>#4-1060 LETHEAD ROAD</t>
  </si>
  <si>
    <t>V1X2K1</t>
  </si>
  <si>
    <t>B465</t>
  </si>
  <si>
    <t>23513B465</t>
  </si>
  <si>
    <t>BLAIRS CROP SOLUTIONS</t>
  </si>
  <si>
    <t>BLAIR'S CROP SOLUTIONS</t>
  </si>
  <si>
    <t>LIPTON</t>
  </si>
  <si>
    <t>360 PO</t>
  </si>
  <si>
    <t>S0G3B0</t>
  </si>
  <si>
    <t>B462</t>
  </si>
  <si>
    <t>974722B462</t>
  </si>
  <si>
    <t>BLAIRS FERTILIZER LTD</t>
  </si>
  <si>
    <t>BLAIR'S FERTILIZER LTD</t>
  </si>
  <si>
    <t>HWY 2 S BOX 508</t>
  </si>
  <si>
    <t>8604B462</t>
  </si>
  <si>
    <t>BLAIR'S FERTILIZER LTD.</t>
  </si>
  <si>
    <t>NOKOMIS</t>
  </si>
  <si>
    <t>BOX 128</t>
  </si>
  <si>
    <t>S0G 3R0</t>
  </si>
  <si>
    <t>HWY 14 BOX 610</t>
  </si>
  <si>
    <t>BLAIS AND LANGLOIS INC</t>
  </si>
  <si>
    <t>BLAIS &amp; LANGLOIS INC.</t>
  </si>
  <si>
    <t>MATAGAMI</t>
  </si>
  <si>
    <t>3100, BOULEVARD INDUSTRIEL CP 188</t>
  </si>
  <si>
    <t>J0Y 2A0</t>
  </si>
  <si>
    <t>6367B425</t>
  </si>
  <si>
    <t>BLUE CON INCORPORATED</t>
  </si>
  <si>
    <t>BLUE-CON INCORPORATED</t>
  </si>
  <si>
    <t>1915 CRUMLIN ROAD</t>
  </si>
  <si>
    <t>N5V 1T9</t>
  </si>
  <si>
    <t>15120B425</t>
  </si>
  <si>
    <t>BLUE WATER AGENCIES LIMITED</t>
  </si>
  <si>
    <t>CONCEPTION BAY SOUTH</t>
  </si>
  <si>
    <t>33 HOPS</t>
  </si>
  <si>
    <t>A1W0E7</t>
  </si>
  <si>
    <t>B436</t>
  </si>
  <si>
    <t>BLUEWATER AGENCIES LTD</t>
  </si>
  <si>
    <t>3998B436</t>
  </si>
  <si>
    <t>BLUE WATER AGENCIES LTD</t>
  </si>
  <si>
    <t>BLUE WATER AGENCIES LTD.</t>
  </si>
  <si>
    <t>11 THORNHILL DRIVE BURNSIDE IND PARK.</t>
  </si>
  <si>
    <t>B3B 1R9</t>
  </si>
  <si>
    <t>BLUEWATER AGENCIES</t>
  </si>
  <si>
    <t>BLUE WATER AVIATION</t>
  </si>
  <si>
    <t>Blue Water Aviation</t>
  </si>
  <si>
    <t>PINE FALLS</t>
  </si>
  <si>
    <t>20 PO</t>
  </si>
  <si>
    <t>R0E1M0</t>
  </si>
  <si>
    <t>1773474B436</t>
  </si>
  <si>
    <t>BLUE WAVE ENERGY LTD PARKLAND FUEL CORPORATION</t>
  </si>
  <si>
    <t>BLUE WAVE ENERGY  LTD. PARKLAND FUEL CORPORATION</t>
  </si>
  <si>
    <t>ALASKA HIGHWAY R.R. #1, MILE 293</t>
  </si>
  <si>
    <t>B415</t>
  </si>
  <si>
    <t>2572B415</t>
  </si>
  <si>
    <t>PARKLAND CORPORATION</t>
  </si>
  <si>
    <t>BLUE WAVE ENERGY LTD- PARKLAND FUEL CORPORATION</t>
  </si>
  <si>
    <t>MILE 2 ALASKA HIGHWAY 1725 ALASKA  AVE. MAIL ADDRESS  PO BOX 117</t>
  </si>
  <si>
    <t>VIG4E9</t>
  </si>
  <si>
    <t>BLUELINE RENTAL</t>
  </si>
  <si>
    <t>Blueline Rental</t>
  </si>
  <si>
    <t>401 RICHMOND</t>
  </si>
  <si>
    <t>N7M1P5</t>
  </si>
  <si>
    <t>B445</t>
  </si>
  <si>
    <t>2432998B445</t>
  </si>
  <si>
    <t>BLUESTONE GUIDING AND ADVENTURES LTD</t>
  </si>
  <si>
    <t>BlueStone Guiding And Adventures Ltd.</t>
  </si>
  <si>
    <t>DEASE LAKE</t>
  </si>
  <si>
    <t>44 P.O. Box</t>
  </si>
  <si>
    <t>V0C1L0</t>
  </si>
  <si>
    <t>B423</t>
  </si>
  <si>
    <t>1532749B423</t>
  </si>
  <si>
    <t>40 TOPPLE DR BURNSIDE INDUSTRIAL PARK</t>
  </si>
  <si>
    <t>B3B 1L6</t>
  </si>
  <si>
    <t>15 GLENCOE DR</t>
  </si>
  <si>
    <t>A1C 5I9</t>
  </si>
  <si>
    <t>BLUEWATER OFFSHORE SUPPLY BASE</t>
  </si>
  <si>
    <t>30 ATLANTIC STREET</t>
  </si>
  <si>
    <t>B2Y4N2</t>
  </si>
  <si>
    <t>BLUEWAVE ENERGY</t>
  </si>
  <si>
    <t>Bluewave Energy</t>
  </si>
  <si>
    <t>302 MACALPINE</t>
  </si>
  <si>
    <t>T9H4A8</t>
  </si>
  <si>
    <t>81 UPHAM DRIVE</t>
  </si>
  <si>
    <t>B2N 6W6</t>
  </si>
  <si>
    <t>625 EDINBURGH DR. P O BOX 400</t>
  </si>
  <si>
    <t>E1C 8L7</t>
  </si>
  <si>
    <t>33 HAWTHORNE PO BOX 765</t>
  </si>
  <si>
    <t>B5A 4K3</t>
  </si>
  <si>
    <t>44 EAST BEAVER CREEK ROAD UNIT #16</t>
  </si>
  <si>
    <t>L4B 1G8</t>
  </si>
  <si>
    <t>CHETICAMP</t>
  </si>
  <si>
    <t>14791 CABOT TRAIL P.O.BOX 661</t>
  </si>
  <si>
    <t>B0E-1H0</t>
  </si>
  <si>
    <t>110 CUSHMAN</t>
  </si>
  <si>
    <t>L2M6T1</t>
  </si>
  <si>
    <t>1394 P.O. Box</t>
  </si>
  <si>
    <t>S4H3J9</t>
  </si>
  <si>
    <t>#8- 51 RADDALL AVE. BURNSIDE IND PK</t>
  </si>
  <si>
    <t>B3B 1T6</t>
  </si>
  <si>
    <t>7158 MEADOW LARK ROAD</t>
  </si>
  <si>
    <t>V1T 1S4</t>
  </si>
  <si>
    <t>61 SOUTH ALBION STREET PO BOX 173</t>
  </si>
  <si>
    <t>B4H3Z2</t>
  </si>
  <si>
    <t>245 PLEASANT STREET</t>
  </si>
  <si>
    <t>283 FOORD STREET</t>
  </si>
  <si>
    <t>BLUEWAVE ENERGY LTD</t>
  </si>
  <si>
    <t>BLUEWAVE ENERGY LTD.</t>
  </si>
  <si>
    <t>88 LAKESHORE ROAD NORTH P.O. BOX 1778</t>
  </si>
  <si>
    <t>27532 HWY 62 S</t>
  </si>
  <si>
    <t>MINDEN</t>
  </si>
  <si>
    <t>1022 LUGER'S ROAD</t>
  </si>
  <si>
    <t>K0M-2K0</t>
  </si>
  <si>
    <t>17 DUHAMEL ROAD</t>
  </si>
  <si>
    <t>P3Y 1L3</t>
  </si>
  <si>
    <t>425 REA STREET SOUTH</t>
  </si>
  <si>
    <t>P4N 3S4</t>
  </si>
  <si>
    <t>BNH PROTECTIVE EQUIPMENT LTD</t>
  </si>
  <si>
    <t>B.N.H. PROTECTIVE EQUIPMENT LTD.</t>
  </si>
  <si>
    <t>SHIPPAGAN</t>
  </si>
  <si>
    <t>70 J D GAUTHIER</t>
  </si>
  <si>
    <t>E8S2L6</t>
  </si>
  <si>
    <t>B516</t>
  </si>
  <si>
    <t>2332B516</t>
  </si>
  <si>
    <t>BOC CANADA LIMITED</t>
  </si>
  <si>
    <t>63 GRIFFITH RD. WEST</t>
  </si>
  <si>
    <t>BOC CANADA LTD</t>
  </si>
  <si>
    <t>7467P626</t>
  </si>
  <si>
    <t>MESSER CANADA INC.</t>
  </si>
  <si>
    <t>20 TOWERLINE PLACE</t>
  </si>
  <si>
    <t>N6E 2T1</t>
  </si>
  <si>
    <t>940 RICHMOND ST.</t>
  </si>
  <si>
    <t>N7M 5K3</t>
  </si>
  <si>
    <t>1101 PARISIEN STREET</t>
  </si>
  <si>
    <t>K1B 3R6</t>
  </si>
  <si>
    <t>BOC CANADA LTD.</t>
  </si>
  <si>
    <t>320 BOUNDARY RD. UNIT 110</t>
  </si>
  <si>
    <t>K8A 7M5</t>
  </si>
  <si>
    <t>101 DUFF DRIVE, UNIT 1</t>
  </si>
  <si>
    <t>N7W 1A7</t>
  </si>
  <si>
    <t>BOC GAS</t>
  </si>
  <si>
    <t>1025 BOULEVARD DE LA CARRIÈRE (ARRONDISSEMENT HULL)</t>
  </si>
  <si>
    <t>J8Y 6V6</t>
  </si>
  <si>
    <t>B220</t>
  </si>
  <si>
    <t>16, RUE NOHAWAY</t>
  </si>
  <si>
    <t>BOC GASES LINDE</t>
  </si>
  <si>
    <t>BOC GASES  (LINDE)</t>
  </si>
  <si>
    <t>2010 INDUSTRIE AVE</t>
  </si>
  <si>
    <t>E2A 4W2</t>
  </si>
  <si>
    <t>B222</t>
  </si>
  <si>
    <t>BOC GAZ</t>
  </si>
  <si>
    <t>BOIS-DES-FILION</t>
  </si>
  <si>
    <t>201, HENRY-BESSEMER</t>
  </si>
  <si>
    <t>J6Z 4S9</t>
  </si>
  <si>
    <t>BRENNTAG</t>
  </si>
  <si>
    <t>3124 - 54 AVE. S.E.</t>
  </si>
  <si>
    <t>T2C 0A8</t>
  </si>
  <si>
    <t>B653</t>
  </si>
  <si>
    <t>2203B653</t>
  </si>
  <si>
    <t>BRENNTAG CANADA INC.</t>
  </si>
  <si>
    <t>1810 - 66 AVENUE</t>
  </si>
  <si>
    <t>T6P-1M4</t>
  </si>
  <si>
    <t>BRENNTAG CANADA</t>
  </si>
  <si>
    <t>Brenntag Canada</t>
  </si>
  <si>
    <t>33 DE L'INDUSTRIE</t>
  </si>
  <si>
    <t>J6N0S3</t>
  </si>
  <si>
    <t>BRENNTAG CANADA INC</t>
  </si>
  <si>
    <t>BRENNTAG   CANADA INC.</t>
  </si>
  <si>
    <t>681 PLINQUET STREET</t>
  </si>
  <si>
    <t>R2J 2X2</t>
  </si>
  <si>
    <t>BRENNTAG CANADA  INC.</t>
  </si>
  <si>
    <t>111 FULLER ROAD</t>
  </si>
  <si>
    <t>L1S 2E1</t>
  </si>
  <si>
    <t>35 VULCAN ST.</t>
  </si>
  <si>
    <t>M9W 1L3</t>
  </si>
  <si>
    <t>43 JUTLAND RD.</t>
  </si>
  <si>
    <t>M8Z 2G6</t>
  </si>
  <si>
    <t>4401 52ND ST</t>
  </si>
  <si>
    <t>S9V 1R6</t>
  </si>
  <si>
    <t>90 CLYDE</t>
  </si>
  <si>
    <t>A1N4S2</t>
  </si>
  <si>
    <t>3000 JEAN-BAPTISTE-DESCHAMPS</t>
  </si>
  <si>
    <t>H8T1E2</t>
  </si>
  <si>
    <t>105 AKERLEY BLVD</t>
  </si>
  <si>
    <t>Brenntag Canada Inc.</t>
  </si>
  <si>
    <t>4702 59</t>
  </si>
  <si>
    <t>T9E7A2</t>
  </si>
  <si>
    <t>730 7TH STREET WEST PO BOX 8</t>
  </si>
  <si>
    <t>K6H 5R9</t>
  </si>
  <si>
    <t>9860 146</t>
  </si>
  <si>
    <t>T8V7C1</t>
  </si>
  <si>
    <t>3100 JEAN-BAPTISTE-DESCHAMPS</t>
  </si>
  <si>
    <t>20333 -  102B AVE. PORT KELLS INDUSTRIAL AREA   N49.19075 BY W122.65816</t>
  </si>
  <si>
    <t>V1M 3H1</t>
  </si>
  <si>
    <t>6395 NORTHWEST DR.</t>
  </si>
  <si>
    <t>L4V 1K2</t>
  </si>
  <si>
    <t>6628 45 STREET P.O. BOX 3393</t>
  </si>
  <si>
    <t>T9E 7C9</t>
  </si>
  <si>
    <t>60 TITAN RD.</t>
  </si>
  <si>
    <t>9707 78TH STREET N56.24344  BY W120.80477</t>
  </si>
  <si>
    <t>V1J 4J8</t>
  </si>
  <si>
    <t>BUDGET PROPANE</t>
  </si>
  <si>
    <t>13205, HENRI-FABRE</t>
  </si>
  <si>
    <t>J7N 0K6</t>
  </si>
  <si>
    <t>B323</t>
  </si>
  <si>
    <t>BUDGET PROPANE INC</t>
  </si>
  <si>
    <t>6212B323</t>
  </si>
  <si>
    <t>BUDGET PROPANE CORPORATION</t>
  </si>
  <si>
    <t>GRAVENHURST</t>
  </si>
  <si>
    <t>1011 BEIERS ROAD R.R. # 1</t>
  </si>
  <si>
    <t>P1P 1R1</t>
  </si>
  <si>
    <t>50 HEMMINGS ROAD</t>
  </si>
  <si>
    <t>P1H-1Y2</t>
  </si>
  <si>
    <t>BUDGET PROPANE  INC.</t>
  </si>
  <si>
    <t>ST ANDREWS WEST</t>
  </si>
  <si>
    <t>17360 AMELL AND RENALD GEORGE</t>
  </si>
  <si>
    <t>K0C2A0</t>
  </si>
  <si>
    <t>BUDGET PROPANE INC.</t>
  </si>
  <si>
    <t>1211, RUE ODILE-DAOUST</t>
  </si>
  <si>
    <t>J8M 1Y7</t>
  </si>
  <si>
    <t>683, CHEMIN LAROCQUE</t>
  </si>
  <si>
    <t>J6T 4E1</t>
  </si>
  <si>
    <t>BURDEN PROPANE INC</t>
  </si>
  <si>
    <t>BURDEN PROPANE  INC.</t>
  </si>
  <si>
    <t>5970 ELSE AVENUE N49.25050 BY W121.79548 (KENT)</t>
  </si>
  <si>
    <t>BURDEN PROPANE INC.</t>
  </si>
  <si>
    <t>1739 INDUSTRIAL WAY N49.23639 BY W121.74821</t>
  </si>
  <si>
    <t>VOM1A0</t>
  </si>
  <si>
    <t>BURDENS SERVICES</t>
  </si>
  <si>
    <t>BURDEN'S SERVICES</t>
  </si>
  <si>
    <t>11 LORING DRIVE P O BOX 40, STATION A</t>
  </si>
  <si>
    <t>2134B635</t>
  </si>
  <si>
    <t>BUSY BEE SANATARY SUPPLIES INC</t>
  </si>
  <si>
    <t>BUSY-BEE SANATARY SUPPLIES INC.</t>
  </si>
  <si>
    <t>#1 - 2260 HUNTER ROAD</t>
  </si>
  <si>
    <t>V1X 7J8</t>
  </si>
  <si>
    <t>BUSY BEE SANITARY SUPPLIES</t>
  </si>
  <si>
    <t>21214B212</t>
  </si>
  <si>
    <t>BUSY-BEE SANITARY SUPPLIES INC.</t>
  </si>
  <si>
    <t>BUSY-BEE SANITARY SUPPLIES</t>
  </si>
  <si>
    <t>#200 - 19358  96TH AVE PORT KELLS AREA</t>
  </si>
  <si>
    <t>BW HORSEFLY SERVICES LTD</t>
  </si>
  <si>
    <t>B+W HORSEFLY SERVICES LTD</t>
  </si>
  <si>
    <t>HORSEFLY</t>
  </si>
  <si>
    <t>PO BOX 274 HORSEFLY ROAD</t>
  </si>
  <si>
    <t>VOL 1L0</t>
  </si>
  <si>
    <t>B621</t>
  </si>
  <si>
    <t>23314B621</t>
  </si>
  <si>
    <t>B &amp; W HORSEFLY SERVICES LTD.</t>
  </si>
  <si>
    <t>CALM AIR</t>
  </si>
  <si>
    <t>2021 SARGENT</t>
  </si>
  <si>
    <t>R3H0Z8</t>
  </si>
  <si>
    <t>C456</t>
  </si>
  <si>
    <t>1053076C456</t>
  </si>
  <si>
    <t>CALM AIR INTERNATIONAL LP</t>
  </si>
  <si>
    <t>Calm Air</t>
  </si>
  <si>
    <t>11001 P.O. Box</t>
  </si>
  <si>
    <t>X0A1H0</t>
  </si>
  <si>
    <t>R0B0L0</t>
  </si>
  <si>
    <t>Calm Air International LP</t>
  </si>
  <si>
    <t>CALM AIR LP</t>
  </si>
  <si>
    <t>Calm Air LP</t>
  </si>
  <si>
    <t>90 THOMPSON</t>
  </si>
  <si>
    <t>R8N1Y8</t>
  </si>
  <si>
    <t>CAMECO CORPORATION</t>
  </si>
  <si>
    <t>2121 11TH</t>
  </si>
  <si>
    <t>S7M1J3</t>
  </si>
  <si>
    <t>C522</t>
  </si>
  <si>
    <t>12287C522</t>
  </si>
  <si>
    <t>CORPORATION CAMECO</t>
  </si>
  <si>
    <t>RABBIT LAKE</t>
  </si>
  <si>
    <t>RABBIT LAKE MINESITE 2121 - 11 TH STREET WEST - MAIL</t>
  </si>
  <si>
    <t>S7M 1J3</t>
  </si>
  <si>
    <t>1 ELDORADO PLACE</t>
  </si>
  <si>
    <t>L1A 3A1</t>
  </si>
  <si>
    <t>2910 CLEVELAND AVENUE</t>
  </si>
  <si>
    <t>S7M-1J3</t>
  </si>
  <si>
    <t>BLIND RIVER</t>
  </si>
  <si>
    <t>328 ELDORADO ROAD P.O. BOX 1539</t>
  </si>
  <si>
    <t>P0R 1B0</t>
  </si>
  <si>
    <t>CAMECO FUEL MANUFACTURING ZIRCATEC</t>
  </si>
  <si>
    <t>CAMECO FUEL MANUFACTURING (ZIRCATEC)</t>
  </si>
  <si>
    <t>200 DORSET STREET EAST</t>
  </si>
  <si>
    <t>L1A 3V4</t>
  </si>
  <si>
    <t>C521</t>
  </si>
  <si>
    <t>CANADA COLORS AND CHEMICALS EASTERN LTEE PRODUITS CHIMIQUES</t>
  </si>
  <si>
    <t>CANADA COLORS &amp; CHEMICALS (EASTERN) LTÉE/PRODUITS CHIMIQUES</t>
  </si>
  <si>
    <t>9999 TRANSCANADIENNE</t>
  </si>
  <si>
    <t>H4S1V1</t>
  </si>
  <si>
    <t>11707C532</t>
  </si>
  <si>
    <t>CANADA COLORS AND CHEMICALS LIMITED</t>
  </si>
  <si>
    <t>6605  HURONTARIO STREET</t>
  </si>
  <si>
    <t>L5T 0A3</t>
  </si>
  <si>
    <t>1071 CLIVEDEN AVE. ANNACIS ISLAND</t>
  </si>
  <si>
    <t>V3M 5V1</t>
  </si>
  <si>
    <t>CANADA COLORS AND CHEMICALS LTD</t>
  </si>
  <si>
    <t>CANADA COLORS &amp; CHEMICALS LTD.</t>
  </si>
  <si>
    <t>238 GLIDDEN RD.</t>
  </si>
  <si>
    <t>L6W 1H8</t>
  </si>
  <si>
    <t>CANADA COMPOUND WESTERN LTD</t>
  </si>
  <si>
    <t>CANADA COMPOUND WESTERN LTD.</t>
  </si>
  <si>
    <t>900 BRADFORD STREET</t>
  </si>
  <si>
    <t>19431C532</t>
  </si>
  <si>
    <t>CANADIAN FOREST PRODUCTS LTD CANFOR</t>
  </si>
  <si>
    <t>CANADIAN FOREST PRODUCTS LTD.  (CANFOR)</t>
  </si>
  <si>
    <t>WOSS</t>
  </si>
  <si>
    <t>V0N3P0</t>
  </si>
  <si>
    <t>CANADIAN FOREST PRODUCTS LTD MILL OPERATIONS</t>
  </si>
  <si>
    <t>19911C535</t>
  </si>
  <si>
    <t>CANADIAN FOREST PRODUCTS LTD.</t>
  </si>
  <si>
    <t>PRODUITS FORESTIERS DU CANADA LTEE</t>
  </si>
  <si>
    <t>CANADIAN FOREST PRODUCTS LTD.-MILL OPERATIONS</t>
  </si>
  <si>
    <t>P.O. BOX 158 1397 MORICE RIVER ROAD</t>
  </si>
  <si>
    <t>V0J 1Z0</t>
  </si>
  <si>
    <t>CANADIAN FOREST PRODUCTS LTD TAYLOR PULP</t>
  </si>
  <si>
    <t>CANADIAN FOREST PRODUCTS LTD. (TAYLOR PULP)</t>
  </si>
  <si>
    <t>8300 CHERRY AVE. EAST PO BOX 330</t>
  </si>
  <si>
    <t>V0C 2K0</t>
  </si>
  <si>
    <t>CANADIAN FOREST PRODUCTS LTD WOOD OPERATION</t>
  </si>
  <si>
    <t>CANADIAN FOREST PRODUCTS LTD. WOOD OPERATION</t>
  </si>
  <si>
    <t>1397 MORICE RIVER ROAD</t>
  </si>
  <si>
    <t>CANADIAN HELICOPTER CORPORATION</t>
  </si>
  <si>
    <t>NORTH SIDE</t>
  </si>
  <si>
    <t>CANADIAN TIRE CORPORATION</t>
  </si>
  <si>
    <t>1692869C535</t>
  </si>
  <si>
    <t xml:space="preserve">	CANADIAN HELICOPTERS LIMITED</t>
  </si>
  <si>
    <t>HÉLICOPTÈRES CANADIENS LIMITÉE</t>
  </si>
  <si>
    <t>CANADIAN HELICOPTER CORPORATION PASADENA</t>
  </si>
  <si>
    <t>CANADIAN HELICOPTER CORPORATION, PASADENA</t>
  </si>
  <si>
    <t>55 WESTHAVEN DRIVE</t>
  </si>
  <si>
    <t>CANADIAN HELICOPTERS LIMITED</t>
  </si>
  <si>
    <t>LES CEDRES</t>
  </si>
  <si>
    <t>1215 PILON</t>
  </si>
  <si>
    <t>J7T1G1</t>
  </si>
  <si>
    <t>P.O. BOX 728</t>
  </si>
  <si>
    <t>V8G 4B8</t>
  </si>
  <si>
    <t>Canadian Helicopters Limited</t>
  </si>
  <si>
    <t>2512 ROUTE 102</t>
  </si>
  <si>
    <t>E3B7E6</t>
  </si>
  <si>
    <t>CANADIAN HELICOPTERS LIMITED DBA CANADIAN HELICOPTERS OFFSHORE</t>
  </si>
  <si>
    <t>Canadian Helicopters Limited DBA Canadian Helicopters Offshore</t>
  </si>
  <si>
    <t>657 BARNES</t>
  </si>
  <si>
    <t>CANADIAN NATIONAL RAILWAY</t>
  </si>
  <si>
    <t>76 INTERMODAL DRIVE                                  DON</t>
  </si>
  <si>
    <t>L6T 5K1</t>
  </si>
  <si>
    <t>CANADIAN NATIONAL RAILWAYS</t>
  </si>
  <si>
    <t>23830C535</t>
  </si>
  <si>
    <t>CANADIAN NATIONAL RAILWAY COMPANY</t>
  </si>
  <si>
    <t>COMPAGNIE DES CHEMINS DE FER NATIONAUX DU CANADA</t>
  </si>
  <si>
    <t>PORT ROBINSON</t>
  </si>
  <si>
    <t>PORT ROBINSON YARD</t>
  </si>
  <si>
    <t>L0S 1K0</t>
  </si>
  <si>
    <t>CAPREOL</t>
  </si>
  <si>
    <t>10 FRONT STREET</t>
  </si>
  <si>
    <t>P0M-1H0</t>
  </si>
  <si>
    <t>257 AIRPORT PARKWAY</t>
  </si>
  <si>
    <t>K8N 2Z6</t>
  </si>
  <si>
    <t>EASTER AVE</t>
  </si>
  <si>
    <t>429 HUDSON STREET PO BOX 9500</t>
  </si>
  <si>
    <t>P6A 6Y1</t>
  </si>
  <si>
    <t>699 MCGREGOR ST. TOWER ROAD BUILDING</t>
  </si>
  <si>
    <t>N7T 7H8</t>
  </si>
  <si>
    <t>2597 DOUGALL AVE.</t>
  </si>
  <si>
    <t>N8X 1T3</t>
  </si>
  <si>
    <t>MILE 292, ALASKA HIGHWAY BCR INDUSTRIAL PARK</t>
  </si>
  <si>
    <t>1 ADMINISTRATION DRIVE P O BOX 1000</t>
  </si>
  <si>
    <t>L4K 1B9</t>
  </si>
  <si>
    <t>309 CN ROAD</t>
  </si>
  <si>
    <t>V2H-1K3</t>
  </si>
  <si>
    <t>1220 SOUTH SERVICE ROAD EAST</t>
  </si>
  <si>
    <t>P.O. BOX 2079</t>
  </si>
  <si>
    <t>CANADIAN NATIONAL RAILWAY LYNN CREEK</t>
  </si>
  <si>
    <t>CANADIAN NATIONAL RAILWAY (LYNN CREEK)</t>
  </si>
  <si>
    <t>1155 COTTON DRIVE</t>
  </si>
  <si>
    <t>V7J-1B9</t>
  </si>
  <si>
    <t>CANADIAN NATIONAL RAILWAYS DIESEL RACK</t>
  </si>
  <si>
    <t>CANADIAN NATIONAL RAILWAY WINNIPEG INTERMODAL TERMINAL</t>
  </si>
  <si>
    <t>560 PLESSIS ROAD P.O. BOX 1620</t>
  </si>
  <si>
    <t>R3C 3Z6</t>
  </si>
  <si>
    <t>1825  BROADWAY AVENUE</t>
  </si>
  <si>
    <t>POT 2Z0</t>
  </si>
  <si>
    <t>7007 - 100 AVE</t>
  </si>
  <si>
    <t>V1J-5T8</t>
  </si>
  <si>
    <t>LEGION DRIVE</t>
  </si>
  <si>
    <t>V2J2A5</t>
  </si>
  <si>
    <t>DAWSON CREEK YARD</t>
  </si>
  <si>
    <t>V1G-3C8</t>
  </si>
  <si>
    <t>1701 CHAPPELL YARD</t>
  </si>
  <si>
    <t>S7K-1J6</t>
  </si>
  <si>
    <t>CANADIAN NATIONAL RAILWAYS - DIESEL RACK</t>
  </si>
  <si>
    <t>821 LAGIMODIERE BLVD.</t>
  </si>
  <si>
    <t>R3C-2Z6</t>
  </si>
  <si>
    <t>CANADIAN NATIONAL RESOURCES LIMITED</t>
  </si>
  <si>
    <t>HWY 18</t>
  </si>
  <si>
    <t>CANADIAN NATURAL RESOURCES LIMITED</t>
  </si>
  <si>
    <t>10505C535</t>
  </si>
  <si>
    <t>CANADIAN NATIONAL TRANSPORTATIONS LIMITED CNTL</t>
  </si>
  <si>
    <t>CANADIAN NATIONAL TRANSPORTATIONS LIMITED (CNTL)</t>
  </si>
  <si>
    <t>17569 - 104 AVE N49.19436 BY W122.73996</t>
  </si>
  <si>
    <t>V4N3M4</t>
  </si>
  <si>
    <t>23191C535</t>
  </si>
  <si>
    <t>CANADIAN NORTH</t>
  </si>
  <si>
    <t>5201 50</t>
  </si>
  <si>
    <t>X1A3S9</t>
  </si>
  <si>
    <t>1792765C535</t>
  </si>
  <si>
    <t>CANADIAN NORTH INC.</t>
  </si>
  <si>
    <t>Canadian North</t>
  </si>
  <si>
    <t>X0E0V0</t>
  </si>
  <si>
    <t>5201 50 300</t>
  </si>
  <si>
    <t>4 PO</t>
  </si>
  <si>
    <t>580 PALMER</t>
  </si>
  <si>
    <t>T2E7R3</t>
  </si>
  <si>
    <t>1 YELLOWKNIFE AIRPORT</t>
  </si>
  <si>
    <t>X1A3T2</t>
  </si>
  <si>
    <t>CANADIAN PACIFIC RAILWAY</t>
  </si>
  <si>
    <t>SMITHS FALLS</t>
  </si>
  <si>
    <t>63 VICTORIA STREET</t>
  </si>
  <si>
    <t>K7A 5E6</t>
  </si>
  <si>
    <t>15410C535</t>
  </si>
  <si>
    <t>CANADIAN PACIFIC RAILWAY COMPANY</t>
  </si>
  <si>
    <t>COMPAGNIE DE CHEMIN DE FER CANADIEN PACIFIQUE</t>
  </si>
  <si>
    <t>355 PACIFIC AVE BRANDON RAIL YARD</t>
  </si>
  <si>
    <t>R7A 0J2</t>
  </si>
  <si>
    <t>2025 MCCOWAN</t>
  </si>
  <si>
    <t>M1S5K3</t>
  </si>
  <si>
    <t>1405 CARON AVE.</t>
  </si>
  <si>
    <t>N8X 4T6</t>
  </si>
  <si>
    <t>BAG 3003</t>
  </si>
  <si>
    <t>T1J 4A9</t>
  </si>
  <si>
    <t>440 S. SYNDICATE AVENUE</t>
  </si>
  <si>
    <t>P7E 1E5</t>
  </si>
  <si>
    <t>750 RUNNEYMEDE ROAD</t>
  </si>
  <si>
    <t>M6N 3V4</t>
  </si>
  <si>
    <t>VAUGHAN</t>
  </si>
  <si>
    <t>6830 RUTHERFORD ROAD</t>
  </si>
  <si>
    <t>L0J 1C0</t>
  </si>
  <si>
    <t>CHAPLEAU</t>
  </si>
  <si>
    <t>50 DUFFERIN STREET</t>
  </si>
  <si>
    <t>P0M 1K0</t>
  </si>
  <si>
    <t>242 DOUGLAS STREET</t>
  </si>
  <si>
    <t>P3E 1G1</t>
  </si>
  <si>
    <t>95 - 3RD AVE</t>
  </si>
  <si>
    <t>V2C-3L9</t>
  </si>
  <si>
    <t>1670 LOUGHEED HIGHWAY</t>
  </si>
  <si>
    <t>V3B 5C8</t>
  </si>
  <si>
    <t>25 VAN HORNE STREET SOUTH</t>
  </si>
  <si>
    <t>V1C 1Y7</t>
  </si>
  <si>
    <t>1375 KINGSWAY AVENUE</t>
  </si>
  <si>
    <t>CARTIER</t>
  </si>
  <si>
    <t>3 SPENCER STREET</t>
  </si>
  <si>
    <t>P0M-1J0</t>
  </si>
  <si>
    <t>270 GAGE AVENUE NORTH</t>
  </si>
  <si>
    <t>L8L 7A7</t>
  </si>
  <si>
    <t>CANADIAN PACIFIC RAILWAY -</t>
  </si>
  <si>
    <t>150 - 2ND AVENUE SE</t>
  </si>
  <si>
    <t>S6H 1P8</t>
  </si>
  <si>
    <t>CANADIAN PACIFIC RAILWAY MAINTENANCE</t>
  </si>
  <si>
    <t>CANADIAN PACIFIC RAILWAY  [MAINTENANCE]</t>
  </si>
  <si>
    <t>VICTORIA STREET BOX 50</t>
  </si>
  <si>
    <t>CANADIAN PACIFIC RAILWAYS</t>
  </si>
  <si>
    <t>14 FILTZ  AVE</t>
  </si>
  <si>
    <t>R3Y0L6</t>
  </si>
  <si>
    <t>CANADIAN TIRE</t>
  </si>
  <si>
    <t>152 SOUTH ALBION STREET</t>
  </si>
  <si>
    <t>B4H 4H4</t>
  </si>
  <si>
    <t>11718C535</t>
  </si>
  <si>
    <t>CANADIAN TIRE CORPORATION, LIMITED</t>
  </si>
  <si>
    <t>1106 MOUNTAIN ROAD</t>
  </si>
  <si>
    <t>E1C 9N5</t>
  </si>
  <si>
    <t>10 RADCLIFFE DRIVE CLAYTON PARK WEST SHOPPING CENTRE</t>
  </si>
  <si>
    <t>B3M 4K7</t>
  </si>
  <si>
    <t>9212 COMMERCIAL STREET</t>
  </si>
  <si>
    <t>B4N 5J5</t>
  </si>
  <si>
    <t>120 STARR'S RD.</t>
  </si>
  <si>
    <t>B5A 2T4</t>
  </si>
  <si>
    <t>24 FOREST HILLS PARKWAY</t>
  </si>
  <si>
    <t>B2W 6E4</t>
  </si>
  <si>
    <t>KIRKLAND</t>
  </si>
  <si>
    <t>16821 TRANSCANADIENNE</t>
  </si>
  <si>
    <t>H9J 3Z4</t>
  </si>
  <si>
    <t>Canadian Tire</t>
  </si>
  <si>
    <t>60 SELKIRK</t>
  </si>
  <si>
    <t>R8N0M8</t>
  </si>
  <si>
    <t>CANADIAN TIRE ASSOCIATE STORE</t>
  </si>
  <si>
    <t>570 NEWMAN ROAD</t>
  </si>
  <si>
    <t>V2J 6Z8</t>
  </si>
  <si>
    <t>CANADIAN TIRE ASSOCIATE STORE 497</t>
  </si>
  <si>
    <t>17108C535</t>
  </si>
  <si>
    <t>CANADIAN TIRE ASSOCIATE STORE 072</t>
  </si>
  <si>
    <t>CANADIAN TIRE ASSOCIATE STORE # 072</t>
  </si>
  <si>
    <t>890 MCKEOWN AVENUE</t>
  </si>
  <si>
    <t>P1B-8M1</t>
  </si>
  <si>
    <t>CANADIAN TIRE ASSOCIATE STORE 198</t>
  </si>
  <si>
    <t>CANADIAN TIRE ASSOCIATE STORE #198</t>
  </si>
  <si>
    <t>CANADIAN TIRE ASSOCIATE STORE 305</t>
  </si>
  <si>
    <t>CANADIAN TIRE ASSOCIATE STORE #305</t>
  </si>
  <si>
    <t>2850 QUEEN STREET EAST</t>
  </si>
  <si>
    <t>L6S6E8</t>
  </si>
  <si>
    <t>CANADIAN TIRE ASSOCIATE STORE 411</t>
  </si>
  <si>
    <t>CANADIAN TIRE ASSOCIATE STORE #411</t>
  </si>
  <si>
    <t>10 GREAT LAKES DRIVE</t>
  </si>
  <si>
    <t>6LR 2K7</t>
  </si>
  <si>
    <t>CANADIAN TIRE ASSOCIATE STORE 424</t>
  </si>
  <si>
    <t>CANADIAN TIRE ASSOCIATE STORE # 424</t>
  </si>
  <si>
    <t>2510 HYDE PARK GATE</t>
  </si>
  <si>
    <t>L6H 6M2</t>
  </si>
  <si>
    <t>CANADIAN TIRE ASSOCIATE STORE 429</t>
  </si>
  <si>
    <t>CANADIAN TIRE ASSOCIATE STORE # 429</t>
  </si>
  <si>
    <t>400 DUNDAS STREET EAST</t>
  </si>
  <si>
    <t>L6H 6Z9</t>
  </si>
  <si>
    <t>CANADIAN TIRE ASSOCIATE STORE #497</t>
  </si>
  <si>
    <t>5970 MAVIS ROAD</t>
  </si>
  <si>
    <t>L5V 2P5</t>
  </si>
  <si>
    <t>CANADIAN TIRE ASSOCIATE STORE 654</t>
  </si>
  <si>
    <t>CANADIAN TIRE ASSOCIATE STORE #654</t>
  </si>
  <si>
    <t>1015 LAKESHORE BLVD. EAST</t>
  </si>
  <si>
    <t>M4M1B4</t>
  </si>
  <si>
    <t>CANADIAN TIRE AUTOMOTIVE PARTS RETAIL SUPPORT CENTRE</t>
  </si>
  <si>
    <t>Canadian Tire - Automotive Parts Retail Support Centre</t>
  </si>
  <si>
    <t>336 COURTLAND</t>
  </si>
  <si>
    <t>L4K4Y1</t>
  </si>
  <si>
    <t>CANADIAN TIRE BOLTON DISTRIBUTION CENTRE</t>
  </si>
  <si>
    <t>Canadian Tire - Bolton Distribution Centre</t>
  </si>
  <si>
    <t>8400 HEALEY</t>
  </si>
  <si>
    <t>L7E4K3</t>
  </si>
  <si>
    <t>CANADIAN TIRE CORP</t>
  </si>
  <si>
    <t>CANADIAN TIRE CORP.</t>
  </si>
  <si>
    <t>376 CONNELL ROAD</t>
  </si>
  <si>
    <t>E7M 5G9</t>
  </si>
  <si>
    <t>CANADIAN TIRE CORP LTD</t>
  </si>
  <si>
    <t>699 WESTVILLE ROAD</t>
  </si>
  <si>
    <t>B2H 2J6</t>
  </si>
  <si>
    <t>500 PAUL ST</t>
  </si>
  <si>
    <t>E1A 5T2</t>
  </si>
  <si>
    <t>CANADIAN TIRE CORP. LTD.</t>
  </si>
  <si>
    <t>2111 STEELES AVE. EAST</t>
  </si>
  <si>
    <t>L6T 4L5</t>
  </si>
  <si>
    <t>1731 PRESTON AVENUE NORTH</t>
  </si>
  <si>
    <t>S7N 4V2</t>
  </si>
  <si>
    <t>CANADIAN TIRE CORPORATION LIMITED</t>
  </si>
  <si>
    <t>P.O. BOX 720, POSTAL STN. K.</t>
  </si>
  <si>
    <t>M4P 2V8</t>
  </si>
  <si>
    <t>8550 GOREWAY DRIVE</t>
  </si>
  <si>
    <t>L6T 5J8</t>
  </si>
  <si>
    <t>CANADIAN TIRE PACIFIC ASSOCIATE STORES LIMITED</t>
  </si>
  <si>
    <t>3823 STILL CREEK AVE</t>
  </si>
  <si>
    <t>V5C-4E2</t>
  </si>
  <si>
    <t>CANADIAN TIRE R</t>
  </si>
  <si>
    <t>CANADIAN TIRE                                      R</t>
  </si>
  <si>
    <t>2221 ANGRIGNON</t>
  </si>
  <si>
    <t>H8N3E3</t>
  </si>
  <si>
    <t>CANADIAN TIRE STORE 34</t>
  </si>
  <si>
    <t>Canadian Tire Store 34</t>
  </si>
  <si>
    <t>1221 ARTHUR</t>
  </si>
  <si>
    <t>P7K1A7</t>
  </si>
  <si>
    <t>CAPE BRETON AND CENTRAL NOVA RAILWAY</t>
  </si>
  <si>
    <t>CAPE BRETON &amp; CENTRAL NOVA RAILWAY</t>
  </si>
  <si>
    <t>121 KING STREET PO BOX 2240</t>
  </si>
  <si>
    <t>C116</t>
  </si>
  <si>
    <t>2467C116</t>
  </si>
  <si>
    <t xml:space="preserve">CAPE BRETON &amp; CENTRAL NOVA SCOTIA RAILWAY LIMITED </t>
  </si>
  <si>
    <t>TRURO YARD</t>
  </si>
  <si>
    <t>CAPE BRETON AND CENTRAL NOVA SCOTIA</t>
  </si>
  <si>
    <t>CAPE BRETON &amp; CENTRAL NOVA SCOTIA</t>
  </si>
  <si>
    <t>WATER STREET</t>
  </si>
  <si>
    <t>CAPE BRETON AND CENTRAL NOVA SCOTIA RAILWAY</t>
  </si>
  <si>
    <t>CAPE BRETON &amp; CENTRAL NOVA SCOTIA RAILWAY</t>
  </si>
  <si>
    <t>109 FERRY ST. P.O. BOX 1654</t>
  </si>
  <si>
    <t>B1P 6T7</t>
  </si>
  <si>
    <t>CAPE BRETON BEVERAGE LTD</t>
  </si>
  <si>
    <t>CAPE BRETON BEVERAGE LTD.</t>
  </si>
  <si>
    <t>65 HARBOR DRIVE, P.O.BOX 1536, SYDPORT INDUSTRIAL PARK</t>
  </si>
  <si>
    <t>B1P 6K7</t>
  </si>
  <si>
    <t>238C116</t>
  </si>
  <si>
    <t>CAPE BRETON BEVERAGES LIMITED</t>
  </si>
  <si>
    <t>CAPE BRETON WALLCOVERINGS</t>
  </si>
  <si>
    <t>NORTH SYDNEY</t>
  </si>
  <si>
    <t>65 MEMORIAL DRIVE</t>
  </si>
  <si>
    <t>B2A 3S8</t>
  </si>
  <si>
    <t>510C116</t>
  </si>
  <si>
    <t>CARGILL</t>
  </si>
  <si>
    <t>549 PO</t>
  </si>
  <si>
    <t>R0M0T0</t>
  </si>
  <si>
    <t>C624</t>
  </si>
  <si>
    <t>17016C624</t>
  </si>
  <si>
    <t>CARGILL LIMITED</t>
  </si>
  <si>
    <t>CARGILL LIMITEE</t>
  </si>
  <si>
    <t>HWY #2, EAST OF HWY #13 106 PTH NO.2</t>
  </si>
  <si>
    <t>2 MI E OF JCT HWY 10 &amp; 2</t>
  </si>
  <si>
    <t>R0K1P0</t>
  </si>
  <si>
    <t>Cargill</t>
  </si>
  <si>
    <t>23404 WHEATLEY</t>
  </si>
  <si>
    <t>N0P2L0</t>
  </si>
  <si>
    <t>7 KM SW OF MELITA AT ELVA ELEVATOR</t>
  </si>
  <si>
    <t>CARGILL AGHORIZONS</t>
  </si>
  <si>
    <t>CONGRESS</t>
  </si>
  <si>
    <t>BOX 38</t>
  </si>
  <si>
    <t>S0H 0Y0</t>
  </si>
  <si>
    <t>CANWOOD</t>
  </si>
  <si>
    <t>BOX 368</t>
  </si>
  <si>
    <t>S0J-0K0</t>
  </si>
  <si>
    <t>4200 PO</t>
  </si>
  <si>
    <t>S4P3W5</t>
  </si>
  <si>
    <t>BOX 248</t>
  </si>
  <si>
    <t>3 KMS EAST OF YORKTON ON # 16 HWY BOX 1850</t>
  </si>
  <si>
    <t>S3N 3R2</t>
  </si>
  <si>
    <t>BIRCH HILLS</t>
  </si>
  <si>
    <t>BOX 456</t>
  </si>
  <si>
    <t>S0J 0G0</t>
  </si>
  <si>
    <t>HWY 316 &amp; CHEVIOT RD BOX 190</t>
  </si>
  <si>
    <t>S7K 5Z1</t>
  </si>
  <si>
    <t>GOVERNMENT RD. OFF HWY. 23 W.</t>
  </si>
  <si>
    <t>BOX 70 R.R. # 3  BRANT ROAD # 25</t>
  </si>
  <si>
    <t>N0J 1V0</t>
  </si>
  <si>
    <t>SWAN RIVER</t>
  </si>
  <si>
    <t>303 - 4TH AVE. S. P.O. BOX 760</t>
  </si>
  <si>
    <t>R0L 1Z0</t>
  </si>
  <si>
    <t>MOUNT ALBERT</t>
  </si>
  <si>
    <t>10 ALBERT ST.</t>
  </si>
  <si>
    <t>L0G 1M0</t>
  </si>
  <si>
    <t>HWY 30</t>
  </si>
  <si>
    <t>330 CARGILL RD. (NE PART OF TOWN)</t>
  </si>
  <si>
    <t>CARGILL LTD</t>
  </si>
  <si>
    <t>CARGILL LTD.</t>
  </si>
  <si>
    <t>1036 GREEN VALLEY ROAD</t>
  </si>
  <si>
    <t>N6A 4C2</t>
  </si>
  <si>
    <t>CARGOJET AIRWAYS</t>
  </si>
  <si>
    <t>Cargojet Airways</t>
  </si>
  <si>
    <t>777 AVIATION</t>
  </si>
  <si>
    <t>E1A7Z5</t>
  </si>
  <si>
    <t>C622</t>
  </si>
  <si>
    <t>5632933C622</t>
  </si>
  <si>
    <t>CARGOJET AIRWAYS LTD.</t>
  </si>
  <si>
    <t>CARGOJET AIRWAYS INC</t>
  </si>
  <si>
    <t>Cargojet Airways Inc</t>
  </si>
  <si>
    <t>Cargojet Airways Inc.</t>
  </si>
  <si>
    <t>CARGOJET AIRWAYS LTD</t>
  </si>
  <si>
    <t>Cargojet Airways Ltd.</t>
  </si>
  <si>
    <t>350 BRITANNIA</t>
  </si>
  <si>
    <t>L4Z1X9</t>
  </si>
  <si>
    <t>CARLTON AUTO PARTS UAP ARNPRIOR</t>
  </si>
  <si>
    <t>CARLTON AUTO PARTS/UAP ARNPRIOR</t>
  </si>
  <si>
    <t>104, ELGIN ST. WEST</t>
  </si>
  <si>
    <t>K7S 1N8</t>
  </si>
  <si>
    <t>C643</t>
  </si>
  <si>
    <t>13156U152</t>
  </si>
  <si>
    <t>UAP INC</t>
  </si>
  <si>
    <t>UAP INC.</t>
  </si>
  <si>
    <t>CARLTON TRAIL RAILWAY COMPANY</t>
  </si>
  <si>
    <t>77-15TH ST. EAST</t>
  </si>
  <si>
    <t>19645C643</t>
  </si>
  <si>
    <t>CARQUEST AUTO PARTS</t>
  </si>
  <si>
    <t>CARQUEST Auto Parts</t>
  </si>
  <si>
    <t>MATHESON</t>
  </si>
  <si>
    <t>550 PO</t>
  </si>
  <si>
    <t>P0K1N0</t>
  </si>
  <si>
    <t>4198C622</t>
  </si>
  <si>
    <t>CARQUEST CANADA LTD.</t>
  </si>
  <si>
    <t>CARQUEST CANADA LTEE</t>
  </si>
  <si>
    <t>44 UNIVERSITY AVE WEST</t>
  </si>
  <si>
    <t>K9A 4K5</t>
  </si>
  <si>
    <t>CARQUEST AUTO PARTS BEAVERTON</t>
  </si>
  <si>
    <t>CARQUEST AUTO PARTS-BEAVERTON</t>
  </si>
  <si>
    <t>426 MARA ROAD P.O. BOX 729</t>
  </si>
  <si>
    <t>L0K 1A0</t>
  </si>
  <si>
    <t>CARQUEST CANADA LTD</t>
  </si>
  <si>
    <t xml:space="preserve"> Carquest Canada Ltd.</t>
  </si>
  <si>
    <t>550 MCALLISTER</t>
  </si>
  <si>
    <t>E2J4N9</t>
  </si>
  <si>
    <t>520 EDINBURG DRIVE</t>
  </si>
  <si>
    <t>E1E 4C6</t>
  </si>
  <si>
    <t>35 WORCESTER</t>
  </si>
  <si>
    <t>M9W1K9</t>
  </si>
  <si>
    <t>40 BISHOP DRIVE P.O. BOX 1208</t>
  </si>
  <si>
    <t>54 GLENWOOD DRIVE</t>
  </si>
  <si>
    <t>B2N 6W2</t>
  </si>
  <si>
    <t>3065 ROBIE STREET</t>
  </si>
  <si>
    <t>B3K4P6</t>
  </si>
  <si>
    <t>149 SOUTH ALBION STREET</t>
  </si>
  <si>
    <t>B4H 2X2</t>
  </si>
  <si>
    <t>35 WORCESTER RD.</t>
  </si>
  <si>
    <t>M9W 1K9</t>
  </si>
  <si>
    <t>550 MCALLISTER DRIVE</t>
  </si>
  <si>
    <t>E2J 4N9</t>
  </si>
  <si>
    <t>794 RYE STREET</t>
  </si>
  <si>
    <t>K9J 6W9</t>
  </si>
  <si>
    <t>CASCADE AQUA TECH LTD</t>
  </si>
  <si>
    <t>CASCADE AQUA-TECH LTD</t>
  </si>
  <si>
    <t>540 HILLSIDE AVE</t>
  </si>
  <si>
    <t>V8T-1Y9</t>
  </si>
  <si>
    <t>C232</t>
  </si>
  <si>
    <t>22249C232</t>
  </si>
  <si>
    <t>CASCADE AQUA-TECH LTD.</t>
  </si>
  <si>
    <t>#100 - 3215 NORLAND AVE</t>
  </si>
  <si>
    <t>V5B-3A9</t>
  </si>
  <si>
    <t>CASCADE ENERGY</t>
  </si>
  <si>
    <t>Cascade Energy</t>
  </si>
  <si>
    <t>C235</t>
  </si>
  <si>
    <t>21976C235</t>
  </si>
  <si>
    <t>CASCADE ENERGY SERVICES L.P.</t>
  </si>
  <si>
    <t>CASCADE ENERGY SERVICES LP</t>
  </si>
  <si>
    <t>9503 - 81 AVENUE N56.22824 BY W120.83865</t>
  </si>
  <si>
    <t>V1J-6P6</t>
  </si>
  <si>
    <t>CASCADES PAPER INC</t>
  </si>
  <si>
    <t>KINGSEY FALLS</t>
  </si>
  <si>
    <t>404 MARIE-VICTORIN,C.P. 30</t>
  </si>
  <si>
    <t>J0A 1B0</t>
  </si>
  <si>
    <t>4932C232</t>
  </si>
  <si>
    <t>CATALYST PAPER CORPORATION PORT ALBERNI DIVISION</t>
  </si>
  <si>
    <t>CATALYST PAPER CORPORATION ( PORT ALBERNI DIVISION)</t>
  </si>
  <si>
    <t>4000 STAMP AVE. ALBERNI PULP &amp; PAPER DIV.</t>
  </si>
  <si>
    <t>V9Y 5J7</t>
  </si>
  <si>
    <t>C342</t>
  </si>
  <si>
    <t>20414C342</t>
  </si>
  <si>
    <t>CATALYST PAPER CORPORATION</t>
  </si>
  <si>
    <t>CATALYST PAPER CORPORATION POWELL RIVER DIVISION</t>
  </si>
  <si>
    <t>CATALYST PAPER CORPORATION (POWELL RIVER DIVISION)</t>
  </si>
  <si>
    <t>5775 ASH AVENUE N49 52.403 BY W124 33.163</t>
  </si>
  <si>
    <t>V8A 4R3</t>
  </si>
  <si>
    <t>CATALYST PAPER CROFTON DIVISION</t>
  </si>
  <si>
    <t>CATALYST PAPER (CROFTON DIVISION)</t>
  </si>
  <si>
    <t>CROFTON</t>
  </si>
  <si>
    <t>8541 HAY ROAD P.O. BOX 70</t>
  </si>
  <si>
    <t>V0R 1R0</t>
  </si>
  <si>
    <t>CATALYST PRODUCTION SYSTEMS</t>
  </si>
  <si>
    <t>Catalyst Production Systems</t>
  </si>
  <si>
    <t>12101 103A</t>
  </si>
  <si>
    <t>T8V2L5</t>
  </si>
  <si>
    <t>2773613C342</t>
  </si>
  <si>
    <t>CENTRAL MOUNTAIN AIR LTD</t>
  </si>
  <si>
    <t>Central Mountain Air Ltd</t>
  </si>
  <si>
    <t>6421 AIRPORT</t>
  </si>
  <si>
    <t>V0J2N2</t>
  </si>
  <si>
    <t>C536</t>
  </si>
  <si>
    <t>5634197C536</t>
  </si>
  <si>
    <t>CENTRAL MOUNTAIN AIR LTD.</t>
  </si>
  <si>
    <t>4401 BRISTOL</t>
  </si>
  <si>
    <t>POUCE COUPE</t>
  </si>
  <si>
    <t>V0C2C0</t>
  </si>
  <si>
    <t>651 AIRPORT</t>
  </si>
  <si>
    <t>V2J6W6</t>
  </si>
  <si>
    <t>Central Mountain Air Ltd.</t>
  </si>
  <si>
    <t>998 P.O. Box</t>
  </si>
  <si>
    <t>CERESCORP</t>
  </si>
  <si>
    <t>SERVICE RD. FAIRVIEW COVE BOX 8958</t>
  </si>
  <si>
    <t>B3K 5M6</t>
  </si>
  <si>
    <t>C626</t>
  </si>
  <si>
    <t>23508C626</t>
  </si>
  <si>
    <t xml:space="preserve">CERESCORP COMPANY </t>
  </si>
  <si>
    <t>CERESCORP COMPANY</t>
  </si>
  <si>
    <t>999 CANADA PLACE, SUITE 404</t>
  </si>
  <si>
    <t>V6C 3E2</t>
  </si>
  <si>
    <t>CHEMTRADE</t>
  </si>
  <si>
    <t>75 DES HAUTS-FOURNEAUX</t>
  </si>
  <si>
    <t>J6N0B6</t>
  </si>
  <si>
    <t>1074284C536</t>
  </si>
  <si>
    <t>CHEMTRADE CHEMICALS CANADA LTD.</t>
  </si>
  <si>
    <t>PRODUITS CHIMIQUES CHEMTRADE CANADA LTÉE</t>
  </si>
  <si>
    <t>5 MILES WEST ON 11 TH STREET WEST BOX 2090</t>
  </si>
  <si>
    <t>S7K 3S7</t>
  </si>
  <si>
    <t>P.O. BOX 3180 11652 - 99 AVE.</t>
  </si>
  <si>
    <t>T8L 2T2</t>
  </si>
  <si>
    <t>CHEMTRADE LOGISTICS INC</t>
  </si>
  <si>
    <t>CHEMTRADE LOGISTICS   INC.</t>
  </si>
  <si>
    <t>111 GORDON BAKER RD SUITE # 301</t>
  </si>
  <si>
    <t>M2H 3R1</t>
  </si>
  <si>
    <t>6805 HÉBERT</t>
  </si>
  <si>
    <t>J5C1B5</t>
  </si>
  <si>
    <t>CHEMTRADE LOGISTICS INC.</t>
  </si>
  <si>
    <t>6300 OLDFIELD RD.</t>
  </si>
  <si>
    <t>L2G 3J8</t>
  </si>
  <si>
    <t>BOX 2090 RANGE ROAD 3070, HWY 14 WEST</t>
  </si>
  <si>
    <t>S7K2S7-</t>
  </si>
  <si>
    <t>CHEMTRADE PULP CHEMICALS LP</t>
  </si>
  <si>
    <t>2711 PULPMILL RD. PRINCE GEORGE NORTH BOX 2390</t>
  </si>
  <si>
    <t>CHEMTRADE SULFIDES</t>
  </si>
  <si>
    <t>CHEMTRADE  (SULFIDES)</t>
  </si>
  <si>
    <t>BOX 3179 HWY 15 &amp; 119 STREET</t>
  </si>
  <si>
    <t>CHEMTRADE WEST</t>
  </si>
  <si>
    <t>604 BOUNDARY ROAD DANSON INDUSTRIAL PARK</t>
  </si>
  <si>
    <t>V2N 5S6</t>
  </si>
  <si>
    <t>CHEVRON</t>
  </si>
  <si>
    <t>Chevron</t>
  </si>
  <si>
    <t>44025 YALE</t>
  </si>
  <si>
    <t>V2R3Z9</t>
  </si>
  <si>
    <t>C165</t>
  </si>
  <si>
    <t>20083C165</t>
  </si>
  <si>
    <t>CHEVRON CANADA LIMITED</t>
  </si>
  <si>
    <t>CHEVRON CANADA</t>
  </si>
  <si>
    <t>355 NORTH WILLINGDON AVE</t>
  </si>
  <si>
    <t>V5C 1X4</t>
  </si>
  <si>
    <t>CHEVRON CANADA AGENT CCL SERVICES</t>
  </si>
  <si>
    <t>CHEVRON CANADA  AGENT - CCL SERVICES</t>
  </si>
  <si>
    <t>1885 VERSATILE DRIVE</t>
  </si>
  <si>
    <t>V1S 1C5</t>
  </si>
  <si>
    <t>CHEVRON CANADA AGENT JD PETROLEUM LTD</t>
  </si>
  <si>
    <t>CHEVRON CANADA AGENT (J.D. PETROLEUM LTD.)</t>
  </si>
  <si>
    <t>PORT HARDY</t>
  </si>
  <si>
    <t>6740 BEAR COVE RD. BOX 850</t>
  </si>
  <si>
    <t>V0N-2P0</t>
  </si>
  <si>
    <t>CHEVRON CANADA AGENT JUJO PETROLEUM LTD</t>
  </si>
  <si>
    <t>CHEVRON CANADA AGENT - JUJO PETROLEUM LTD.</t>
  </si>
  <si>
    <t>2650 ACKLAND ROAD NORTH KELOWNA</t>
  </si>
  <si>
    <t>V1X 7J3</t>
  </si>
  <si>
    <t>CHEVRON CANADA AGENT LYLE SANDE AGENCY LTD</t>
  </si>
  <si>
    <t>CHEVRON CANADA AGENT - LYLE SANDE AGENCY LTD.</t>
  </si>
  <si>
    <t>1000 GREAT ST. BCR INDUSTRIAL PARK</t>
  </si>
  <si>
    <t>CHEVRON CANADA AGENT TAGERRA HOLDINGS LTD</t>
  </si>
  <si>
    <t>CHEVRON CANADA AGENT - TAGERRA HOLDINGS LTD</t>
  </si>
  <si>
    <t>101 - 25 HODGSON ROAD</t>
  </si>
  <si>
    <t>V2G 3P5</t>
  </si>
  <si>
    <t>CHEVRON CANADA LIMITED AGENT 432314 BC LIMITED DBA K AND S</t>
  </si>
  <si>
    <t>CHEVRON CANADA LIMITED -AGENT- 432314 BC LIMITED (DBA K&amp;S</t>
  </si>
  <si>
    <t>33 MAKI RD. N49 07.832 BY W123 55.143</t>
  </si>
  <si>
    <t>V9R-5KI</t>
  </si>
  <si>
    <t>CHEVRON CANADA LIMITED HATCH POINT TERMINAL</t>
  </si>
  <si>
    <t>CHEVRON CANADA LIMITED (HATCH POINT TERMINAL)</t>
  </si>
  <si>
    <t>COBBLE HILL</t>
  </si>
  <si>
    <t>3675 RATCLIFFE ROAD</t>
  </si>
  <si>
    <t>V0R-1L1</t>
  </si>
  <si>
    <t>CHEVRON CANADA LTD AGENT SAND DUNE HOLDINGS LTD</t>
  </si>
  <si>
    <t>CHEVRON CANADA LTD. -  AGENT - SAND DUNE HOLDINGS LTD.</t>
  </si>
  <si>
    <t>5504 176TH ST. CLOVERDALE    N49.10265 BY W122.73483</t>
  </si>
  <si>
    <t>V3S 4C3</t>
  </si>
  <si>
    <t>CHEVRON JUJO PETROLEUM SALES</t>
  </si>
  <si>
    <t>Chevron - JUJO Petroleum Sales</t>
  </si>
  <si>
    <t>1000 GREAT</t>
  </si>
  <si>
    <t>V2N2K8</t>
  </si>
  <si>
    <t>CIMCO LOCK REFRIGERATION DIV DE TOROMONT IND LTEE</t>
  </si>
  <si>
    <t>CIMCO-LOCK REFRIGERATION/DIV DE TOROMONT IND LTEE</t>
  </si>
  <si>
    <t>5130 RIDEAU</t>
  </si>
  <si>
    <t>G2E5S4</t>
  </si>
  <si>
    <t>C524</t>
  </si>
  <si>
    <t>CIMCO LTD DIV OF TOROMONT IND LTD</t>
  </si>
  <si>
    <t>CIMCO LTD.-DIV. OF TOROMONT IND. LTD.</t>
  </si>
  <si>
    <t>65 VILLIERS ST.</t>
  </si>
  <si>
    <t>M5A 3S1</t>
  </si>
  <si>
    <t>CIMCO REFRIGERATION</t>
  </si>
  <si>
    <t>42 O'LEARY</t>
  </si>
  <si>
    <t>A1B2C7</t>
  </si>
  <si>
    <t>C526</t>
  </si>
  <si>
    <t>UNIT 8 - 1680 NOTRE DAME</t>
  </si>
  <si>
    <t>R3E 0N8</t>
  </si>
  <si>
    <t>1095 CLIVEDEN AVE. ANNACIS ISLAND</t>
  </si>
  <si>
    <t>V3M 6G9</t>
  </si>
  <si>
    <t>19 ACADIA ST.</t>
  </si>
  <si>
    <t>B2Y 2N1</t>
  </si>
  <si>
    <t>CITY TRANSFER INC</t>
  </si>
  <si>
    <t>CITY TRANSFER INC.</t>
  </si>
  <si>
    <t>14271 RIVER RD</t>
  </si>
  <si>
    <t>C336</t>
  </si>
  <si>
    <t>20344C336</t>
  </si>
  <si>
    <t>1029A  HIGHWAY 101  (GIBSONS WAY)</t>
  </si>
  <si>
    <t>7141 DUNCAN ST. (SUNSHINE COAST)</t>
  </si>
  <si>
    <t>V8A 1W</t>
  </si>
  <si>
    <t>HILLSIDE INDUSTRIAL PARK  (BARGE TERMINAL) N49 30.167 BY W123 29.797</t>
  </si>
  <si>
    <t>V0N 1C0</t>
  </si>
  <si>
    <t>CLARKE TRANSPORT</t>
  </si>
  <si>
    <t>20 OLD PLANCENTIA RD. BOX 399, DONOVAN'S INDUSTRIAL PARK</t>
  </si>
  <si>
    <t>A1N 4P5</t>
  </si>
  <si>
    <t>C462</t>
  </si>
  <si>
    <t>16955C462</t>
  </si>
  <si>
    <t>CLARKE TRANSPORT INC.</t>
  </si>
  <si>
    <t>KEELE ST. &amp; BOWES RD. P.O. BOX 32</t>
  </si>
  <si>
    <t>L4K 1B2</t>
  </si>
  <si>
    <t>2091 BROOKSIDE BLVD</t>
  </si>
  <si>
    <t>20 HARDY AVE</t>
  </si>
  <si>
    <t>A2A 2J8</t>
  </si>
  <si>
    <t>68 CHAIN LAKE DRIVE</t>
  </si>
  <si>
    <t>B3L 4J1</t>
  </si>
  <si>
    <t>CLARKE TRANSPORT CLARKE INC</t>
  </si>
  <si>
    <t>CLARKE TRANSPORT   (CLARKE INC.)</t>
  </si>
  <si>
    <t>8246 WILLARD STREET</t>
  </si>
  <si>
    <t>V3N 4S2</t>
  </si>
  <si>
    <t>CLARKE TRANSPORT INC</t>
  </si>
  <si>
    <t>1701 CHAPPEL DRIVE - CN RAIL YARDS BOX 4071</t>
  </si>
  <si>
    <t>S7K-4E3</t>
  </si>
  <si>
    <t>CLARKES TOWING</t>
  </si>
  <si>
    <t>CLARKE'S TOWING</t>
  </si>
  <si>
    <t>501 CALEDONIA ST</t>
  </si>
  <si>
    <t>E1B 3W7</t>
  </si>
  <si>
    <t>3518C462</t>
  </si>
  <si>
    <t>CLEAN HARBORS</t>
  </si>
  <si>
    <t>190 P.O. Box</t>
  </si>
  <si>
    <t>S0C1N0</t>
  </si>
  <si>
    <t>11934C456</t>
  </si>
  <si>
    <t>CLEAN HARBORS CANADA, INC.</t>
  </si>
  <si>
    <t>CLEAN HARBORS CANADA INC</t>
  </si>
  <si>
    <t>CLEAN HARBORS  CANADA INC.</t>
  </si>
  <si>
    <t>R.R#1 TELFER SIDE RD. 4090 TELFER ROAD</t>
  </si>
  <si>
    <t>CLEAN HARBORS CANADA  INC.</t>
  </si>
  <si>
    <t>520 SOUTHGATE DRIVE</t>
  </si>
  <si>
    <t>N1G 4P5</t>
  </si>
  <si>
    <t>CLEAN HARBORS CANADA INC.</t>
  </si>
  <si>
    <t>1790 IRONSTONE DR.</t>
  </si>
  <si>
    <t>L7L 5V3</t>
  </si>
  <si>
    <t>1147 HENRY AVENUE</t>
  </si>
  <si>
    <t>R3E 1V6</t>
  </si>
  <si>
    <t>551 AVONHEAD RD.</t>
  </si>
  <si>
    <t>L5J 4B1</t>
  </si>
  <si>
    <t>7842 PROGRESS WAY TILLBURY INDUSTRIAL PARK</t>
  </si>
  <si>
    <t>V4G 1A4</t>
  </si>
  <si>
    <t>1831 ALLANPORT RD. P.O. BOX 188</t>
  </si>
  <si>
    <t>L2V 3Y9</t>
  </si>
  <si>
    <t>CLEAN HARBORS CANADA LIMITED</t>
  </si>
  <si>
    <t>640 MACELMON ROAD PO BOX 188</t>
  </si>
  <si>
    <t>CLEAN HARBORS ENERGY AND INDUSTRIAL SERVICES</t>
  </si>
  <si>
    <t>CLEAN HARBORS ENERGY &amp; INDUSTRIAL SERVICES</t>
  </si>
  <si>
    <t>4603 - 48 AVE</t>
  </si>
  <si>
    <t>CLEANHARBOURS ENERGY AND INDUSTRIAL SERVICES</t>
  </si>
  <si>
    <t>CLEAN HARBORS Energy &amp; Industrial Services</t>
  </si>
  <si>
    <t>525 E DEWDNEY</t>
  </si>
  <si>
    <t>S4N4E9</t>
  </si>
  <si>
    <t>6708 - 87A AVENUE</t>
  </si>
  <si>
    <t>V1J0B4-</t>
  </si>
  <si>
    <t>CLEAN HARBORS INDUSTRIAL SERVICES</t>
  </si>
  <si>
    <t>Clean Harbors Industrial Services</t>
  </si>
  <si>
    <t>MACKLIN</t>
  </si>
  <si>
    <t>517 PO</t>
  </si>
  <si>
    <t>S0L2C0</t>
  </si>
  <si>
    <t>CLEAN HARBORS QUEBEC INC</t>
  </si>
  <si>
    <t>CLEAN HARBORS QUEBEC INC.</t>
  </si>
  <si>
    <t>6785 RTE 132</t>
  </si>
  <si>
    <t>CLEAN HARBOURS MERCIER INC</t>
  </si>
  <si>
    <t>CLEAN HARBOURS MERCIER,  INC.</t>
  </si>
  <si>
    <t>1294 BOUL. STE-MARGUERITE</t>
  </si>
  <si>
    <t>J6R 2L1</t>
  </si>
  <si>
    <t>CLEARTECH FORMERLY COLGATE PALMOLIVE CANADA</t>
  </si>
  <si>
    <t>CLEARTECH (FORMERLY COLGATE PALMOLIVE CANADA)</t>
  </si>
  <si>
    <t>12020 142ND STREET NW</t>
  </si>
  <si>
    <t>T5L 2G8</t>
  </si>
  <si>
    <t>C463</t>
  </si>
  <si>
    <t>22640C463</t>
  </si>
  <si>
    <t>CLEARTECH INDUSTRIES INC.</t>
  </si>
  <si>
    <t>CLEARTECH INDUSTRIES INC</t>
  </si>
  <si>
    <t>555  HENDERSON DRIVE</t>
  </si>
  <si>
    <t>1500 QUEBEC AVENUE</t>
  </si>
  <si>
    <t>S7L 5Z3</t>
  </si>
  <si>
    <t>19 PETERS AVE GORMAN INDUSTRIAL PARK</t>
  </si>
  <si>
    <t>S7L6M5</t>
  </si>
  <si>
    <t>340 SAULTEAUX CRESCENT</t>
  </si>
  <si>
    <t>R3J 3T2</t>
  </si>
  <si>
    <t>12431 HORSESHOE WAY</t>
  </si>
  <si>
    <t>V7A-4X6</t>
  </si>
  <si>
    <t>CLOVERDALE INDUSTRIAL PROTECTIVE COATINGS</t>
  </si>
  <si>
    <t>Cloverdale Industrial Protective Coatings</t>
  </si>
  <si>
    <t>50 PANET</t>
  </si>
  <si>
    <t>R2J0R9</t>
  </si>
  <si>
    <t>C416</t>
  </si>
  <si>
    <t>20273C416</t>
  </si>
  <si>
    <t>CLOVERDALE PAINT INC.</t>
  </si>
  <si>
    <t>CLOVERDALE PAINT INC</t>
  </si>
  <si>
    <t>535A PARK ST</t>
  </si>
  <si>
    <t>1950B SPRINGFIELD ROAD</t>
  </si>
  <si>
    <t>V1Y 7R8</t>
  </si>
  <si>
    <t>6950 KING GEORGE HWY. CENTRAL SURREY</t>
  </si>
  <si>
    <t>V3W 4Z1</t>
  </si>
  <si>
    <t>Cloverdale Paint Inc.</t>
  </si>
  <si>
    <t>1459 CHEVRIER B</t>
  </si>
  <si>
    <t>R3T1Y7</t>
  </si>
  <si>
    <t>2804 44TH AVE.</t>
  </si>
  <si>
    <t>V1T 8H7</t>
  </si>
  <si>
    <t>1852 WEST BROADWAY</t>
  </si>
  <si>
    <t>V6J1Y9</t>
  </si>
  <si>
    <t>464 HWY. 97 S.</t>
  </si>
  <si>
    <t>V2J 4C6</t>
  </si>
  <si>
    <t>225 TERMINAL AVENUE</t>
  </si>
  <si>
    <t>V6A 2L7</t>
  </si>
  <si>
    <t>9768 5TH ST. VICTORIA AREA</t>
  </si>
  <si>
    <t>V8L 2X2</t>
  </si>
  <si>
    <t>CLOVERDALE PAINTS</t>
  </si>
  <si>
    <t>Cloverdale Paints</t>
  </si>
  <si>
    <t>1624 PEMBERTON</t>
  </si>
  <si>
    <t>V7P2S6</t>
  </si>
  <si>
    <t>CN CARGOFLO</t>
  </si>
  <si>
    <t>40 MARSH ST</t>
  </si>
  <si>
    <t>E2L3Z8</t>
  </si>
  <si>
    <t>CN COUR ST LAMBERT</t>
  </si>
  <si>
    <t>CN - COUR ST-LAMBERT</t>
  </si>
  <si>
    <t>ENTRÉE RUE J-CARTIER-BOUL TACHEREAU</t>
  </si>
  <si>
    <t>J4R 1V5</t>
  </si>
  <si>
    <t>CN COUR TASCHEREAU</t>
  </si>
  <si>
    <t>CN - COUR TASCHEREAU</t>
  </si>
  <si>
    <t>8050 CAVENDISH</t>
  </si>
  <si>
    <t>H4T1T1</t>
  </si>
  <si>
    <t>CN COUR TASCHEREAU INTERMODAL</t>
  </si>
  <si>
    <t>CN - COUR TASCHEREAU/INTERMODAL</t>
  </si>
  <si>
    <t>4500 HICKMORE</t>
  </si>
  <si>
    <t>H4T1K2</t>
  </si>
  <si>
    <t>CN INTERCHANGE CECILE JONCTION</t>
  </si>
  <si>
    <t>CN - INTERCHANGE CECILE JONCTION</t>
  </si>
  <si>
    <t>RANG SAINTE MARIE OUEST/RANG SAINT JOSEPH OUEST</t>
  </si>
  <si>
    <t>H3B 3A2</t>
  </si>
  <si>
    <t>C553</t>
  </si>
  <si>
    <t>CN INTERMODAL</t>
  </si>
  <si>
    <t>DELONG DR. GORDON YARD</t>
  </si>
  <si>
    <t>3833 BARRINGTON ST. STE. 1018, PIER 9</t>
  </si>
  <si>
    <t>B3K 5Z5</t>
  </si>
  <si>
    <t>CN INTERMODAL SERVICES</t>
  </si>
  <si>
    <t>C.N. INTERMODAL SERVICES</t>
  </si>
  <si>
    <t>17569 - 104TH AVENUE</t>
  </si>
  <si>
    <t>V4M 3M4</t>
  </si>
  <si>
    <t>CN INTERMODAL SERVICES CANADIAN NATIONAL RAILWAYS</t>
  </si>
  <si>
    <t>C.N. INTERMODAL SERVICES (CANADIAN NATIONAL RAILWAYS)</t>
  </si>
  <si>
    <t>17569 - 104 TH AVENUE N49.19432 BY W122.73994</t>
  </si>
  <si>
    <t>V4M-3M4</t>
  </si>
  <si>
    <t>CN INTERMODAL YARD EDMONTON</t>
  </si>
  <si>
    <t>CN Intermodal Yard Edmonton</t>
  </si>
  <si>
    <t>12311 184</t>
  </si>
  <si>
    <t>T5V1T3</t>
  </si>
  <si>
    <t>CN RAIL</t>
  </si>
  <si>
    <t>C.N. RAIL</t>
  </si>
  <si>
    <t>13477 - 116 AVE SURREY, BC</t>
  </si>
  <si>
    <t>V3R-6W4</t>
  </si>
  <si>
    <t>C564</t>
  </si>
  <si>
    <t>11717 138TH STREET 98 CAR SIDE-SWIPE REFER TO FILE FOR CAR #'S</t>
  </si>
  <si>
    <t>V3R 6T5</t>
  </si>
  <si>
    <t>865 RIVER ROAD BUILDING 2</t>
  </si>
  <si>
    <t>V2L 2Y3</t>
  </si>
  <si>
    <t>3007 KALUM ST.</t>
  </si>
  <si>
    <t>V8G 1L9</t>
  </si>
  <si>
    <t>BOX 160 RAILWAY AVENUE</t>
  </si>
  <si>
    <t>GORDON YARD 255 HUMPYARD ROAD</t>
  </si>
  <si>
    <t>175 BEDFORD HIGHWAY ROCKINGHAM</t>
  </si>
  <si>
    <t>B3M 2J7</t>
  </si>
  <si>
    <t>5415 RAOUL-DUCHESNE</t>
  </si>
  <si>
    <t>G9H2T9</t>
  </si>
  <si>
    <t>TRURO YARD PRINCE ST</t>
  </si>
  <si>
    <t>B2N 1K1</t>
  </si>
  <si>
    <t>34 RAIL ROAD</t>
  </si>
  <si>
    <t>E3N 3H4</t>
  </si>
  <si>
    <t>194 ST FRANCOIS ST EQUIPMENT SHOP</t>
  </si>
  <si>
    <t>E3V1E9</t>
  </si>
  <si>
    <t>ST LEONARD</t>
  </si>
  <si>
    <t>INTERCHANGE WITH MMA</t>
  </si>
  <si>
    <t>935 DE LA GAUCHETIÈRE</t>
  </si>
  <si>
    <t>H3B2M9</t>
  </si>
  <si>
    <t>12 ALDERNEY DRIVE</t>
  </si>
  <si>
    <t>B2Y 2N3</t>
  </si>
  <si>
    <t>MIRAMICHI, YARDS AND SPURS</t>
  </si>
  <si>
    <t>E1V 3C4</t>
  </si>
  <si>
    <t>ASTON-JONCTION</t>
  </si>
  <si>
    <t>RUE VIGNEAULT</t>
  </si>
  <si>
    <t>BATHURST YARD</t>
  </si>
  <si>
    <t>CN RAIL GRANDE PRAIRIE</t>
  </si>
  <si>
    <t>CN Rail Grande Prairie</t>
  </si>
  <si>
    <t>9410 92</t>
  </si>
  <si>
    <t>T8V7A6</t>
  </si>
  <si>
    <t>CN RAIL R</t>
  </si>
  <si>
    <t>CN RAIL                                         R</t>
  </si>
  <si>
    <t>8397 MARIEN</t>
  </si>
  <si>
    <t>H1B5P8</t>
  </si>
  <si>
    <t>CN RAIL                                     R</t>
  </si>
  <si>
    <t>BOUL. DU HAVRE</t>
  </si>
  <si>
    <t>CN RAIL TAYLOR YARD</t>
  </si>
  <si>
    <t>CN RAIL  TAYLOR YARD</t>
  </si>
  <si>
    <t>MILE 717</t>
  </si>
  <si>
    <t>CN RAIL TRANSCONA YARD</t>
  </si>
  <si>
    <t>CN Rail (Transcona Yard)</t>
  </si>
  <si>
    <t>150 PANDORA</t>
  </si>
  <si>
    <t>R2C4H5</t>
  </si>
  <si>
    <t>CN RAIL TRIAGE CHAMBORD</t>
  </si>
  <si>
    <t>CN RAIL - TRIAGE CHAMBORD</t>
  </si>
  <si>
    <t>CHAMBORD</t>
  </si>
  <si>
    <t>169 RUE DE LA GARE</t>
  </si>
  <si>
    <t>G0W 1G0</t>
  </si>
  <si>
    <t>CN RAIL TRIAGE JOFFRE</t>
  </si>
  <si>
    <t>CN RAIL - TRIAGE JOFFRE</t>
  </si>
  <si>
    <t>CHARNY</t>
  </si>
  <si>
    <t>2600 DE LA ROTONDE</t>
  </si>
  <si>
    <t>G6X2M1</t>
  </si>
  <si>
    <t>CN RAIL TRIAGE JOLIETTE</t>
  </si>
  <si>
    <t>CN RAIL - TRIAGE JOLIETTE</t>
  </si>
  <si>
    <t>426 CHEMIN CHAMPLAIN</t>
  </si>
  <si>
    <t>CN RAIL TRIAGE SENNETERRE</t>
  </si>
  <si>
    <t>CN RAIL TRIAGE RIVIERE DES PRAIRIES</t>
  </si>
  <si>
    <t>CN RAIL - TRIAGE RIVIÈRE-DES-PRAIRIES</t>
  </si>
  <si>
    <t>11455 26E</t>
  </si>
  <si>
    <t>H1E3K3</t>
  </si>
  <si>
    <t>CN RAIL TRIAGE ROUYN NORANDA</t>
  </si>
  <si>
    <t>CN RAIL - TRIAGE ROUYN-NORANDA</t>
  </si>
  <si>
    <t>ENTRÉE PAR LA RUE STE-ANNE</t>
  </si>
  <si>
    <t>CN RAIL - TRIAGE SENNETERRE</t>
  </si>
  <si>
    <t>SENNETERRE</t>
  </si>
  <si>
    <t>171, 4E RUE OUEST</t>
  </si>
  <si>
    <t>J0Y 2M0</t>
  </si>
  <si>
    <t>CN RAIL WORK EQUIPMENT</t>
  </si>
  <si>
    <t>CN RAIL  - WORK EQUIPMENT</t>
  </si>
  <si>
    <t>255 HUMP YARD RD.</t>
  </si>
  <si>
    <t>E1E1E1</t>
  </si>
  <si>
    <t>CN SOUTH YARD</t>
  </si>
  <si>
    <t>C.N. SOUTH YARD</t>
  </si>
  <si>
    <t>1108 INDUSTRIAL WAY</t>
  </si>
  <si>
    <t>V2N-5S1</t>
  </si>
  <si>
    <t>C523</t>
  </si>
  <si>
    <t>CN TRIAGE GARNEAU</t>
  </si>
  <si>
    <t>CN - TRIAGE GARNEAU</t>
  </si>
  <si>
    <t>1110, 99E AVENUE ST-GEORGE DE CHAMPLAIN - GRAND-MÈRE</t>
  </si>
  <si>
    <t>G9T 5K4</t>
  </si>
  <si>
    <t>CN WORLDWIDE DISTRIBURION SERVICES</t>
  </si>
  <si>
    <t>CN WorldWide Distriburion Services</t>
  </si>
  <si>
    <t>3100 DU DOMAINE-DES-RETRAITES</t>
  </si>
  <si>
    <t>G1W4V4</t>
  </si>
  <si>
    <t>CNB COMPUTERS INC</t>
  </si>
  <si>
    <t>6400 NORTHWEST</t>
  </si>
  <si>
    <t>L4V1K1</t>
  </si>
  <si>
    <t>C512</t>
  </si>
  <si>
    <t>2454261C512</t>
  </si>
  <si>
    <t>CNC DISTRIBUTERS</t>
  </si>
  <si>
    <t>CNC Distributers</t>
  </si>
  <si>
    <t>BONAVISTA</t>
  </si>
  <si>
    <t>A0C1B0</t>
  </si>
  <si>
    <t>2173802C523</t>
  </si>
  <si>
    <t>CNC DISTRIBUTORS</t>
  </si>
  <si>
    <t>CNR</t>
  </si>
  <si>
    <t>51 PHILIP</t>
  </si>
  <si>
    <t>V7P2V5</t>
  </si>
  <si>
    <t>C560</t>
  </si>
  <si>
    <t>CNR FORMERLY BC RAIL</t>
  </si>
  <si>
    <t>CNR   (FORMERLY BC RAIL)</t>
  </si>
  <si>
    <t>3955 GOVERNMENT ROAD BOX 190</t>
  </si>
  <si>
    <t>V0N-3G0</t>
  </si>
  <si>
    <t>C561</t>
  </si>
  <si>
    <t>CNR FORMERLYBC RAIL</t>
  </si>
  <si>
    <t>CNR ( FORMERLYBC RAIL)</t>
  </si>
  <si>
    <t>1490 MCKEEN AVE</t>
  </si>
  <si>
    <t>V6B 4X6</t>
  </si>
  <si>
    <t>COCA COLA</t>
  </si>
  <si>
    <t>COCA-COLA</t>
  </si>
  <si>
    <t>66 ARSENAULT COURT</t>
  </si>
  <si>
    <t>E1E 3X8</t>
  </si>
  <si>
    <t>C224</t>
  </si>
  <si>
    <t>21469C224</t>
  </si>
  <si>
    <t>COCA-COLA CANADA BOTTLING LIMITED</t>
  </si>
  <si>
    <t>COMPAGNIE D'EMBOUTEILLAGE COCA-COLA CANADA LIMITEE</t>
  </si>
  <si>
    <t>COCA COLA BOTTLING CO</t>
  </si>
  <si>
    <t>COCA-COLA BOTTLING CO.</t>
  </si>
  <si>
    <t>355 HENDERSON DR</t>
  </si>
  <si>
    <t>S4N 6B9</t>
  </si>
  <si>
    <t>COCA COLA BOTTLING LTD</t>
  </si>
  <si>
    <t>COCA COLA BOTTLING COMPANY</t>
  </si>
  <si>
    <t>71 PARK AVENUE EAST</t>
  </si>
  <si>
    <t>N7M 3V5</t>
  </si>
  <si>
    <t>111 RAILWAY STREET</t>
  </si>
  <si>
    <t>K7K 2M1</t>
  </si>
  <si>
    <t>615 BEAVER HALL PLACE</t>
  </si>
  <si>
    <t>P7E 3N1</t>
  </si>
  <si>
    <t>15 WESTCREEK BOULEVARD</t>
  </si>
  <si>
    <t>L6T 5T4</t>
  </si>
  <si>
    <t>COCA-COLA BOTTLING COMPANY</t>
  </si>
  <si>
    <t>225 ALLISON BLVD</t>
  </si>
  <si>
    <t>E3C-2S5</t>
  </si>
  <si>
    <t>1575 BARTON ST. EAST PO BOX 3190, STATION C</t>
  </si>
  <si>
    <t>L8H 7K6</t>
  </si>
  <si>
    <t>2450 UNITED BLVD MAYFAIR INDUSTRIAL PARK</t>
  </si>
  <si>
    <t>V3K 6G2</t>
  </si>
  <si>
    <t>5120 KEITH AVE</t>
  </si>
  <si>
    <t>V8G-1K9</t>
  </si>
  <si>
    <t>COCA COLA BOTTLING LTD.</t>
  </si>
  <si>
    <t>1331 INKSTER BLVD.</t>
  </si>
  <si>
    <t>R2X 1P6</t>
  </si>
  <si>
    <t>COCA-COLA BOTTLING LTD</t>
  </si>
  <si>
    <t>1484 IRON MASK ROAD</t>
  </si>
  <si>
    <t>VIS 1C7</t>
  </si>
  <si>
    <t>405 2ND AVENUE PRINCE GEORGE CENTRAL</t>
  </si>
  <si>
    <t>V2L 2Z6</t>
  </si>
  <si>
    <t>COCA-COLA BOTTLING LTD.</t>
  </si>
  <si>
    <t>#100 406 OLD VERNON ROAD</t>
  </si>
  <si>
    <t>V1X 4R2</t>
  </si>
  <si>
    <t>COCA COLA EMBOUTEILLAGE LTEE</t>
  </si>
  <si>
    <t>COCA-COLA EMBOUTEILLAGE LTEE</t>
  </si>
  <si>
    <t>2750 DE L'ASSOMPTION</t>
  </si>
  <si>
    <t>H1N2G9</t>
  </si>
  <si>
    <t>COLUMBIA FUELS</t>
  </si>
  <si>
    <t>Columbia Fuels</t>
  </si>
  <si>
    <t>645 MACKENZIE</t>
  </si>
  <si>
    <t>V2G1N9</t>
  </si>
  <si>
    <t>C451</t>
  </si>
  <si>
    <t>#18 - 4970 POLKEY ROAD</t>
  </si>
  <si>
    <t>V9L 3X3</t>
  </si>
  <si>
    <t>COLUMBIA FUELS A DIVISION OF PARKLAND FUEL CORPORATION</t>
  </si>
  <si>
    <t>COLUMBIA FUELS   (A DIVISION OF PARKLAND FUEL CORPORATION)</t>
  </si>
  <si>
    <t>4436 BOBAN DRIVE N49.20972 BY W124.03842</t>
  </si>
  <si>
    <t>V9T5V9</t>
  </si>
  <si>
    <t>COLUMBIA FUELS DIVISION OF PARKLAND INDUSTRIES</t>
  </si>
  <si>
    <t>COLUMBIA FUELS A DIVISION OF PARKLAND INDUSTRIES LP</t>
  </si>
  <si>
    <t>COLUMBIA FUELS  (A DIVISION OF PARKLAND INDUSTRIES LP)</t>
  </si>
  <si>
    <t>1525 16TH AVENUE</t>
  </si>
  <si>
    <t>V9W-8E4</t>
  </si>
  <si>
    <t>COLUMBIA FUELS (A DIVISION OF PARKLAND INDUSTRIES LP)</t>
  </si>
  <si>
    <t>2519 B ROCK BAY AVENUE</t>
  </si>
  <si>
    <t>V8T-4R5</t>
  </si>
  <si>
    <t>COLUMBIA FUELS (DIVISION OF PARKLAND INDUSTRIES</t>
  </si>
  <si>
    <t>1318A DALHOUSIE DRIVE</t>
  </si>
  <si>
    <t>V2C 5P7</t>
  </si>
  <si>
    <t>COLUMBIA FUELS PARKLAND INDUSTRIES</t>
  </si>
  <si>
    <t>Columbia Fuels (Parkland Industries)</t>
  </si>
  <si>
    <t>19100 AIRPORT 401</t>
  </si>
  <si>
    <t>V3Y0E2</t>
  </si>
  <si>
    <t>COMOX VALLEY DISTRIBUTION</t>
  </si>
  <si>
    <t>6858 VEYANESS</t>
  </si>
  <si>
    <t>V8M-2A8</t>
  </si>
  <si>
    <t>22879C521</t>
  </si>
  <si>
    <t>COMOX VALLEY DISTRIBUTION LTD.</t>
  </si>
  <si>
    <t>COMOX VALLEY DISTRIBUTION LTD</t>
  </si>
  <si>
    <t>140 TENTH ST P.O BOX 1079, STATION A</t>
  </si>
  <si>
    <t>V9R-5Z2</t>
  </si>
  <si>
    <t>CONSBEC INC</t>
  </si>
  <si>
    <t>CONSBEC INC.</t>
  </si>
  <si>
    <t>HAGAR</t>
  </si>
  <si>
    <t>7568 HIGHWAY 535 NORTH</t>
  </si>
  <si>
    <t>P0M-1X0</t>
  </si>
  <si>
    <t>2941C521</t>
  </si>
  <si>
    <t>2725 BELISLE DRIVE BOX 520</t>
  </si>
  <si>
    <t>P3M 1B3</t>
  </si>
  <si>
    <t>10 DOVE LANE</t>
  </si>
  <si>
    <t>E1A 7E1</t>
  </si>
  <si>
    <t>CONSTRUCTION DJL INC</t>
  </si>
  <si>
    <t>CONSTRUCTION DJL INC.</t>
  </si>
  <si>
    <t>CARIGNAN</t>
  </si>
  <si>
    <t>1463 CHEMIN CHAMBLY</t>
  </si>
  <si>
    <t>J3L 3P9</t>
  </si>
  <si>
    <t>7922C523</t>
  </si>
  <si>
    <t>DJL CONSTRUCTION INC.</t>
  </si>
  <si>
    <t>1550 AMPERE</t>
  </si>
  <si>
    <t>J4B 7L4</t>
  </si>
  <si>
    <t>CONSTRUCTION GFL INC</t>
  </si>
  <si>
    <t>9550 PLACE JADE</t>
  </si>
  <si>
    <t>J4Y 3C7</t>
  </si>
  <si>
    <t>CONSTRUCTION LFG</t>
  </si>
  <si>
    <t>CONSTRUCTION L.F.G.</t>
  </si>
  <si>
    <t>SAINT-OMER</t>
  </si>
  <si>
    <t>178 132</t>
  </si>
  <si>
    <t>G0C2Z0</t>
  </si>
  <si>
    <t>8903031C523</t>
  </si>
  <si>
    <t>CONSTRUCTION L.F.G. INC.</t>
  </si>
  <si>
    <t>CONSTRUCTION PRODUCT DISTRIBUTION SERVICES</t>
  </si>
  <si>
    <t>219 CONNIE CRES. #13</t>
  </si>
  <si>
    <t>L4K 1L4</t>
  </si>
  <si>
    <t>14646C523</t>
  </si>
  <si>
    <t>CONSTRUCTION SOTER</t>
  </si>
  <si>
    <t>4085 RANG ST-ELZEAR EST</t>
  </si>
  <si>
    <t>5438C523</t>
  </si>
  <si>
    <t>CONTRACTORS RENTAL SUPPLY GENERAL PARTNERSHIP INC</t>
  </si>
  <si>
    <t>Contractors Rental Supply General Partnership Inc.</t>
  </si>
  <si>
    <t>36 RUTHERFORD</t>
  </si>
  <si>
    <t>L6W3J5</t>
  </si>
  <si>
    <t>732885C536</t>
  </si>
  <si>
    <t>CRS CONTRACTORS RENTAL SUPPLY LIMITED</t>
  </si>
  <si>
    <t>141 LAPPANS</t>
  </si>
  <si>
    <t>K7K6Y8</t>
  </si>
  <si>
    <t>560 ECCLESTONE</t>
  </si>
  <si>
    <t>P1L1R2</t>
  </si>
  <si>
    <t>1359 PO</t>
  </si>
  <si>
    <t>N0G2V0</t>
  </si>
  <si>
    <t>2489 SHEFFIELD</t>
  </si>
  <si>
    <t>K1B3V6</t>
  </si>
  <si>
    <t>851 PO</t>
  </si>
  <si>
    <t>K6V5W1</t>
  </si>
  <si>
    <t>1635 2ND</t>
  </si>
  <si>
    <t>N4K2J6</t>
  </si>
  <si>
    <t>137 GODERICH</t>
  </si>
  <si>
    <t>N0H2C1</t>
  </si>
  <si>
    <t>411 HENRY</t>
  </si>
  <si>
    <t>N3S7V6</t>
  </si>
  <si>
    <t>STITTSVILLE</t>
  </si>
  <si>
    <t>6368 FALLOWFIELD</t>
  </si>
  <si>
    <t>K2S1B8</t>
  </si>
  <si>
    <t>1050 PARKINSON</t>
  </si>
  <si>
    <t>N4S7W3</t>
  </si>
  <si>
    <t>21 WARRINGTON</t>
  </si>
  <si>
    <t>L8E3L1</t>
  </si>
  <si>
    <t>CORE INDUSTRIAL GASES</t>
  </si>
  <si>
    <t>2283 MALEY</t>
  </si>
  <si>
    <t>P3A4R7</t>
  </si>
  <si>
    <t>C653</t>
  </si>
  <si>
    <t>6282937C653</t>
  </si>
  <si>
    <t>CORE INDUSTRIAL GASES INC.</t>
  </si>
  <si>
    <t>395 FRANKCOM</t>
  </si>
  <si>
    <t>L1S1R4</t>
  </si>
  <si>
    <t>COSTCO</t>
  </si>
  <si>
    <t>230 CHAIN LAKE DRIVE BAYERS LAKE IND PARK</t>
  </si>
  <si>
    <t>B3S 1C5</t>
  </si>
  <si>
    <t>21590C232</t>
  </si>
  <si>
    <t>COSTCO WHOLESALE CANADA LTD.</t>
  </si>
  <si>
    <t>Costco</t>
  </si>
  <si>
    <t>100 LINE</t>
  </si>
  <si>
    <t>L4H4M2</t>
  </si>
  <si>
    <t>1251 DES PROMENADES</t>
  </si>
  <si>
    <t>J3V6H1</t>
  </si>
  <si>
    <t>28 STAVANGER DR.</t>
  </si>
  <si>
    <t>A1A 5E8</t>
  </si>
  <si>
    <t>COSTCO WHOLESALE</t>
  </si>
  <si>
    <t>1675 VERSATILE DRIVE</t>
  </si>
  <si>
    <t>V1S 1W7</t>
  </si>
  <si>
    <t>41 MAPLEVIEW DRIVE EAST</t>
  </si>
  <si>
    <t>L4N-9A9</t>
  </si>
  <si>
    <t>20313-103A AVENUE</t>
  </si>
  <si>
    <t>V1M 3Y6</t>
  </si>
  <si>
    <t>1127 SUMAS WAY</t>
  </si>
  <si>
    <t>V2S 4N2</t>
  </si>
  <si>
    <t>COSTCO WHOLESALECANADA</t>
  </si>
  <si>
    <t>COSTCO WHOLESALE(CANADA)</t>
  </si>
  <si>
    <t>9151 BRIDGEPORT ROAD</t>
  </si>
  <si>
    <t>V6X 2T3</t>
  </si>
  <si>
    <t>CP</t>
  </si>
  <si>
    <t>1501 PO</t>
  </si>
  <si>
    <t>V0A1H0</t>
  </si>
  <si>
    <t>C100</t>
  </si>
  <si>
    <t>1670 LOUGHEED</t>
  </si>
  <si>
    <t>V3B5C8</t>
  </si>
  <si>
    <t>CP INTERMODAL TERMINAL</t>
  </si>
  <si>
    <t>2401 FLEMING</t>
  </si>
  <si>
    <t>S4M0A1</t>
  </si>
  <si>
    <t>C153</t>
  </si>
  <si>
    <t>CP RAIL</t>
  </si>
  <si>
    <t>C.P. RAIL</t>
  </si>
  <si>
    <t>402 NORTH RAILWAY ST. S.E.</t>
  </si>
  <si>
    <t>T1H 5E3</t>
  </si>
  <si>
    <t>C164</t>
  </si>
  <si>
    <t>CP RAIL DIESEL RACK</t>
  </si>
  <si>
    <t>BREDENBURY</t>
  </si>
  <si>
    <t>PO BOX 40</t>
  </si>
  <si>
    <t>S0A 0H0</t>
  </si>
  <si>
    <t>CP RAIL DIESEL SHOP</t>
  </si>
  <si>
    <t>CP RAIL - DIESEL SHOP</t>
  </si>
  <si>
    <t>MCPHILLIPS AND JARVIS BOX 7000</t>
  </si>
  <si>
    <t>R3C 4E9</t>
  </si>
  <si>
    <t>CP RAIL EXPRESSWAY</t>
  </si>
  <si>
    <t>CP RAIL - EXPRESSWAY</t>
  </si>
  <si>
    <t>5901 WESTMINSTER</t>
  </si>
  <si>
    <t>CP RAIL INTERCHANGE DE BEAUJEU</t>
  </si>
  <si>
    <t>CP RAIL - INTERCHANGE DE BEAUJEU</t>
  </si>
  <si>
    <t>SAINT-POLYCARPE</t>
  </si>
  <si>
    <t>INTERCHANGE DE BEAUJEU</t>
  </si>
  <si>
    <t>H4W 2V9</t>
  </si>
  <si>
    <t>CP RAIL INTERMODAL</t>
  </si>
  <si>
    <t>611 KEEWATIN STREET</t>
  </si>
  <si>
    <t>R2X 2S2</t>
  </si>
  <si>
    <t>CP RAIL INTERMODAL FREIGHT SYSTEM</t>
  </si>
  <si>
    <t>C.P. RAIL - INTERMODAL FREIGHT SYSTEM</t>
  </si>
  <si>
    <t>1790 KENNEDY ROAD</t>
  </si>
  <si>
    <t>V3Y-1Z1</t>
  </si>
  <si>
    <t>CP RAIL LACHINE INTERMODAL</t>
  </si>
  <si>
    <t>CP RAIL - LACHINE INTERMODAL</t>
  </si>
  <si>
    <t>2250 43E</t>
  </si>
  <si>
    <t>H8T2J9</t>
  </si>
  <si>
    <t>CP RAIL SUTHERLAND DEISEL RACK</t>
  </si>
  <si>
    <t>CP RAIL - SUTHERLAND DEISEL RACK</t>
  </si>
  <si>
    <t>801 GRAY AVE</t>
  </si>
  <si>
    <t>S7N2K6</t>
  </si>
  <si>
    <t>CP RAIL TRIAGE HOCHELAGA</t>
  </si>
  <si>
    <t>CP RAIL - TRIAGE HOCHELAGA</t>
  </si>
  <si>
    <t>1640 MOREAU</t>
  </si>
  <si>
    <t>H1W2L6</t>
  </si>
  <si>
    <t>CP RAIL TRIAGE ST LUC</t>
  </si>
  <si>
    <t>CP RAIL - TRIAGE ST-LUC</t>
  </si>
  <si>
    <t>CSX INTERMODAL TERMINALS INC</t>
  </si>
  <si>
    <t>CSX INTERMODAL TERMINALS, INC</t>
  </si>
  <si>
    <t>515 DES ÉRABLES</t>
  </si>
  <si>
    <t>CSX TRANSFLO</t>
  </si>
  <si>
    <t>15 CHEMIN DES HAUTS FOURNEAUX</t>
  </si>
  <si>
    <t>J6N-3C1</t>
  </si>
  <si>
    <t>C365</t>
  </si>
  <si>
    <t>11309C365</t>
  </si>
  <si>
    <t>CSX CORPORATION</t>
  </si>
  <si>
    <t>CSX TRANSPORTATION</t>
  </si>
  <si>
    <t>120 CLIFFORD ST. P.O. BOX 35</t>
  </si>
  <si>
    <t>N7T 8C3</t>
  </si>
  <si>
    <t>CSX TRANSPORTATION INC</t>
  </si>
  <si>
    <t>15 DES HAUTS-FOURNEAUX</t>
  </si>
  <si>
    <t>DAKI LTEE</t>
  </si>
  <si>
    <t>DAKI LTÉE</t>
  </si>
  <si>
    <t>116, CHEMIN DU TREMBLAY</t>
  </si>
  <si>
    <t>J4B-6Z6</t>
  </si>
  <si>
    <t>D243</t>
  </si>
  <si>
    <t>7683D243</t>
  </si>
  <si>
    <t>DAKI ST GEORGES ENR LES DISTRIBUTIONS</t>
  </si>
  <si>
    <t>DAKI ST-GEORGES ENR., LES DISTRIBUTIONS</t>
  </si>
  <si>
    <t>577 98E RUE</t>
  </si>
  <si>
    <t>G5Y-8G2</t>
  </si>
  <si>
    <t>D223</t>
  </si>
  <si>
    <t>7682D223</t>
  </si>
  <si>
    <t>9202-8513 QUÉBEC INC.</t>
  </si>
  <si>
    <t>DAY AND ROSS</t>
  </si>
  <si>
    <t>DAY &amp; ROSS</t>
  </si>
  <si>
    <t>WATSON'S POND IND. PARK</t>
  </si>
  <si>
    <t>A2H 6T2</t>
  </si>
  <si>
    <t>D536</t>
  </si>
  <si>
    <t>DAY AND ROSS INC</t>
  </si>
  <si>
    <t>17345D536</t>
  </si>
  <si>
    <t>DAY &amp; ROSS INC.</t>
  </si>
  <si>
    <t>10 ISNOR DR. BURNSIDE IND PARK</t>
  </si>
  <si>
    <t>B3B 1K5</t>
  </si>
  <si>
    <t>1930 HALL COURT BATHURST INDUSTRIAL PARK</t>
  </si>
  <si>
    <t>E2A 3B3</t>
  </si>
  <si>
    <t>79 GLENCOE DR. BOX 8276, STN. A</t>
  </si>
  <si>
    <t>A1N 4S6</t>
  </si>
  <si>
    <t>MAPLETON RD. BOX 2099</t>
  </si>
  <si>
    <t>1501 HIGHWAY 327 / ALEXANDRA STREET BOX 88 SYDNEY</t>
  </si>
  <si>
    <t>B1L 1E7</t>
  </si>
  <si>
    <t>65 MACKENZIE DR. BOX 581  INDUSTRIAL PARK</t>
  </si>
  <si>
    <t>E3B 5A6</t>
  </si>
  <si>
    <t>HARTLAND</t>
  </si>
  <si>
    <t>HARTLAND TERMINAL P O BOX 540</t>
  </si>
  <si>
    <t>E0J 1N0</t>
  </si>
  <si>
    <t>141 ALLOY DRIVE SPRUCE LAKE IND PARK</t>
  </si>
  <si>
    <t>E2M 7S9</t>
  </si>
  <si>
    <t>43 HARDY AVE. BOX 43</t>
  </si>
  <si>
    <t>A2A 2K7</t>
  </si>
  <si>
    <t>1 DAY AVE. BOX 100 / OFF SHERWOOD RD. NEAR AIRPORT</t>
  </si>
  <si>
    <t>3610 MITCHMORE AVENUE</t>
  </si>
  <si>
    <t>S7P 0B9</t>
  </si>
  <si>
    <t>Day And Ross</t>
  </si>
  <si>
    <t>398 MAIN</t>
  </si>
  <si>
    <t>E7P1C6</t>
  </si>
  <si>
    <t>DAY AND ROSS DEDICATED LOGISTICS</t>
  </si>
  <si>
    <t>Day &amp; Ross Dedicated Logistics</t>
  </si>
  <si>
    <t>570 NOTRE DAME</t>
  </si>
  <si>
    <t>P3C5L2</t>
  </si>
  <si>
    <t>P0J1P0</t>
  </si>
  <si>
    <t>DAY &amp; ROSS  INC.</t>
  </si>
  <si>
    <t>645 ATHLONE PLACE</t>
  </si>
  <si>
    <t>N4S 7V8</t>
  </si>
  <si>
    <t>DAY &amp; ROSS INC</t>
  </si>
  <si>
    <t>1125, VALET</t>
  </si>
  <si>
    <t>G2E 5T5</t>
  </si>
  <si>
    <t>1111 FRANÇOIS-LENOIR</t>
  </si>
  <si>
    <t>H8T3P9</t>
  </si>
  <si>
    <t>141 - 2924 JACKLIN ROAD</t>
  </si>
  <si>
    <t>V8Z-3B8</t>
  </si>
  <si>
    <t>2740 SHEFFIELD ROAD</t>
  </si>
  <si>
    <t>K1B 3V9</t>
  </si>
  <si>
    <t>11470 - 131ST STREET</t>
  </si>
  <si>
    <t>V3R-4S7</t>
  </si>
  <si>
    <t>398 MAIN STREET</t>
  </si>
  <si>
    <t>E7P 1C6</t>
  </si>
  <si>
    <t>1117 PETTIGREW AVE</t>
  </si>
  <si>
    <t>MAIDSTONE</t>
  </si>
  <si>
    <t>3795 WEBSTER DRIVE</t>
  </si>
  <si>
    <t>N0R 1K0</t>
  </si>
  <si>
    <t>Day And Ross Inc.</t>
  </si>
  <si>
    <t>4200 BOUCHETTE #34</t>
  </si>
  <si>
    <t>H3S1J2</t>
  </si>
  <si>
    <t>DAY AND ROSS INC.</t>
  </si>
  <si>
    <t>170 VAN KIRK DRIVE</t>
  </si>
  <si>
    <t>L7A 1K9</t>
  </si>
  <si>
    <t>DAY AND ROSS NFLD LTD</t>
  </si>
  <si>
    <t>DAY AND ROSS (NFLD) LTD</t>
  </si>
  <si>
    <t>PO BOX 953 MOORING COVE RD</t>
  </si>
  <si>
    <t>4 MYERS AVE P.O. BOX 1013</t>
  </si>
  <si>
    <t>DAY AND ROSS TRANPORTATION GROUP</t>
  </si>
  <si>
    <t>DAY &amp; ROSS TRANPORTATION GROUP</t>
  </si>
  <si>
    <t>225 HAGGART DR</t>
  </si>
  <si>
    <t>R2R 2V8</t>
  </si>
  <si>
    <t>DAY AND ROSS TRANSPORTATION GROUP</t>
  </si>
  <si>
    <t>DAY &amp; ROSS TRANSPORTATION GROUP</t>
  </si>
  <si>
    <t>#110 2250 ACKLAND ROAD NORTH KELOWNA AREA</t>
  </si>
  <si>
    <t>V1X 6N6</t>
  </si>
  <si>
    <t>3800 WESTWINDS</t>
  </si>
  <si>
    <t>T3J5H3</t>
  </si>
  <si>
    <t>DHL</t>
  </si>
  <si>
    <t>3490 21</t>
  </si>
  <si>
    <t>T9E0V6</t>
  </si>
  <si>
    <t>D400</t>
  </si>
  <si>
    <t>18756D421</t>
  </si>
  <si>
    <t>DHL EXPRESS (CANADA), LTD.</t>
  </si>
  <si>
    <t>DHL EXPRESS (CANADA), LTÉE</t>
  </si>
  <si>
    <t>DHL COURIER SERVICE</t>
  </si>
  <si>
    <t>250 DIEPPE BLVD</t>
  </si>
  <si>
    <t>E1A 6P8</t>
  </si>
  <si>
    <t>D426</t>
  </si>
  <si>
    <t>DHL EXPRESS</t>
  </si>
  <si>
    <t>1663 FORTUNE CRESCENT</t>
  </si>
  <si>
    <t>K7P 0E9</t>
  </si>
  <si>
    <t>D421</t>
  </si>
  <si>
    <t>200 WESTCREEK BLVD.</t>
  </si>
  <si>
    <t>L6T 5S6</t>
  </si>
  <si>
    <t>DHL EXPRESS CANADA LTD</t>
  </si>
  <si>
    <t>DHL EXPRESS (CANADA) LTD.</t>
  </si>
  <si>
    <t>5000 MILLER ROAD UNIT 101 VANCOUVER INTERNATIONAL  AIRPORT</t>
  </si>
  <si>
    <t>DHL Express (Canada) Ltd.</t>
  </si>
  <si>
    <t>9720 AIRPORT</t>
  </si>
  <si>
    <t>2100 78</t>
  </si>
  <si>
    <t>T2E6W6</t>
  </si>
  <si>
    <t>3 - 130 MIDLAND STREET</t>
  </si>
  <si>
    <t>R3E 3R3</t>
  </si>
  <si>
    <t>1180 MCGILL RD.</t>
  </si>
  <si>
    <t>600 23RD STREET</t>
  </si>
  <si>
    <t>V1N 3X1</t>
  </si>
  <si>
    <t>955 B SOUTH MACKENZIE AVE.</t>
  </si>
  <si>
    <t>V2G 3X9</t>
  </si>
  <si>
    <t>4300  27TH STREET</t>
  </si>
  <si>
    <t>VIT 6L3</t>
  </si>
  <si>
    <t>1229 INDUSTRIAL RD.#3</t>
  </si>
  <si>
    <t>V1C 5A5</t>
  </si>
  <si>
    <t>5011 KEITH AVENUE</t>
  </si>
  <si>
    <t>V8G 1K8</t>
  </si>
  <si>
    <t>4431 BOBAN DRIVE.</t>
  </si>
  <si>
    <t>V9T 5V9</t>
  </si>
  <si>
    <t>DHL EXPRESS CANADA LTD TOTAL DELIVERY SYSTEMS</t>
  </si>
  <si>
    <t>DHL EXPRESS (CANADA) LTD.-TOTAL DELIVERY SYSTEMS</t>
  </si>
  <si>
    <t>4190 FRONTAGE STREET</t>
  </si>
  <si>
    <t>DHL EXPRESS CANADA LTEE</t>
  </si>
  <si>
    <t>DHL EXPRESS (CANADA) LTÉE</t>
  </si>
  <si>
    <t>1805, CHEMIN ST-FRANÇOIS</t>
  </si>
  <si>
    <t>DHL LOOMIS EXPRESS 6586856 CANADA INC</t>
  </si>
  <si>
    <t>DHL (LOOMIS EXPRESS - 6586856 CANADA INC.)</t>
  </si>
  <si>
    <t>3077 KILPATRICK ST N49 40.102 BY W124 58.833</t>
  </si>
  <si>
    <t>V9N-7S7</t>
  </si>
  <si>
    <t>D452</t>
  </si>
  <si>
    <t>DHL LOOMIS EXPRESS CANADA LTD</t>
  </si>
  <si>
    <t>DHL/LOOMIS EXPRESS (CANADA) LTD.</t>
  </si>
  <si>
    <t>2375 GOVERNMENT STREET</t>
  </si>
  <si>
    <t>V2A 4W5</t>
  </si>
  <si>
    <t>DICOM EXPRESS</t>
  </si>
  <si>
    <t>4155, BOUL. INDUSTRIEL</t>
  </si>
  <si>
    <t>J1L 2S7</t>
  </si>
  <si>
    <t>D252</t>
  </si>
  <si>
    <t>5744D252</t>
  </si>
  <si>
    <t>DICOM EXPRESS INC.</t>
  </si>
  <si>
    <t>3700 L.-P.-NORMAND</t>
  </si>
  <si>
    <t>G9B0G2</t>
  </si>
  <si>
    <t>1264 BERSIMIS</t>
  </si>
  <si>
    <t>10755, CHEMIN DE LA CÔTE-DE-LIESSE</t>
  </si>
  <si>
    <t>H9P1A7</t>
  </si>
  <si>
    <t>330 ROCHELEAU</t>
  </si>
  <si>
    <t>J2C 7S7</t>
  </si>
  <si>
    <t>DICOM OTTAWA INC</t>
  </si>
  <si>
    <t>GLOUCESTER</t>
  </si>
  <si>
    <t>1792, QUEENSDALE AVE.</t>
  </si>
  <si>
    <t>K1T 1J8</t>
  </si>
  <si>
    <t>D253</t>
  </si>
  <si>
    <t>DIVERSEY CANADA INC</t>
  </si>
  <si>
    <t>DIVERSEY CANADA INC.</t>
  </si>
  <si>
    <t>1151 GREEN VALLEY RD.</t>
  </si>
  <si>
    <t>D162</t>
  </si>
  <si>
    <t>7269D162</t>
  </si>
  <si>
    <t>DIVERSEY CANADA, INC.</t>
  </si>
  <si>
    <t>110 MONTCALM NORD</t>
  </si>
  <si>
    <t>J5R 3L9</t>
  </si>
  <si>
    <t>DOAKS BULK FUEL</t>
  </si>
  <si>
    <t>DOAK'S BULK FUEL</t>
  </si>
  <si>
    <t>RAIL YARD</t>
  </si>
  <si>
    <t>D214</t>
  </si>
  <si>
    <t>23208I516</t>
  </si>
  <si>
    <t>EXXON MOBIL CORPORATION</t>
  </si>
  <si>
    <t>DOAKS BULK FUEL SERVICES ESSO</t>
  </si>
  <si>
    <t>DOAK'S BULK FUEL SERVICES (ESSO)</t>
  </si>
  <si>
    <t>250 STATION ROAD</t>
  </si>
  <si>
    <t>R8N 1N1</t>
  </si>
  <si>
    <t>945 GORDON AVENUE</t>
  </si>
  <si>
    <t>R9A 1L2</t>
  </si>
  <si>
    <t>DOUBLE DIAMOND FARM SUPPLY</t>
  </si>
  <si>
    <t>SNOWFLAKE</t>
  </si>
  <si>
    <t>PROV. ROAD 242</t>
  </si>
  <si>
    <t>R0G 2K0</t>
  </si>
  <si>
    <t>D143</t>
  </si>
  <si>
    <t>16951D143</t>
  </si>
  <si>
    <t>DOUBLE DIAMOND FARM SUPPLY COMPANY LIMITED</t>
  </si>
  <si>
    <t>PILOT MOUND</t>
  </si>
  <si>
    <t>HWY. 3 WEST</t>
  </si>
  <si>
    <t>R0G 1P0</t>
  </si>
  <si>
    <t>HWY 10 SOUTH</t>
  </si>
  <si>
    <t>ELGIN</t>
  </si>
  <si>
    <t>167 MAIN ST</t>
  </si>
  <si>
    <t>R0K 0T0</t>
  </si>
  <si>
    <t>DOWLER KARN</t>
  </si>
  <si>
    <t>DOWLER-KARN</t>
  </si>
  <si>
    <t>725 ST. CLAIR ST. EXTENSION R.R.#7</t>
  </si>
  <si>
    <t>N7M 5J7</t>
  </si>
  <si>
    <t>D462</t>
  </si>
  <si>
    <t>DOWLER KARN LTD ESSO</t>
  </si>
  <si>
    <t>DOWLER-KARN LTD. (ESSO)</t>
  </si>
  <si>
    <t>43841 TALBOT</t>
  </si>
  <si>
    <t>N5P3S7</t>
  </si>
  <si>
    <t>ST MARYS</t>
  </si>
  <si>
    <t>1714 ROAD 163</t>
  </si>
  <si>
    <t>N4X1C4</t>
  </si>
  <si>
    <t>DOWLER KARN PROPANE</t>
  </si>
  <si>
    <t>1494 PLANK ROAD</t>
  </si>
  <si>
    <t>DULUX</t>
  </si>
  <si>
    <t>762 NOTRE DAME AVENUE UNIT 5</t>
  </si>
  <si>
    <t>P3A 2T4</t>
  </si>
  <si>
    <t>D420</t>
  </si>
  <si>
    <t>Dulux</t>
  </si>
  <si>
    <t>200 MEADOWOOD</t>
  </si>
  <si>
    <t>R2M5G3</t>
  </si>
  <si>
    <t>3303 TENNYSON</t>
  </si>
  <si>
    <t>V8Z3P5</t>
  </si>
  <si>
    <t>32 ALLSTON</t>
  </si>
  <si>
    <t>A1N0A4</t>
  </si>
  <si>
    <t>676 MEMORIAL</t>
  </si>
  <si>
    <t>P7B3Z5</t>
  </si>
  <si>
    <t>DULUX PAINT 384</t>
  </si>
  <si>
    <t>DULUX PAINT #384</t>
  </si>
  <si>
    <t>1609 BOUNDARY RD</t>
  </si>
  <si>
    <t>V5K-4X7</t>
  </si>
  <si>
    <t>DULUX PAINTS</t>
  </si>
  <si>
    <t>DULUX PAINT LTD</t>
  </si>
  <si>
    <t>Dulux Paint Ltd.</t>
  </si>
  <si>
    <t>674 ST GEORGE</t>
  </si>
  <si>
    <t>E1E2C6</t>
  </si>
  <si>
    <t>561 SOUTHDALE ROAD EAST</t>
  </si>
  <si>
    <t>N6E 3M7</t>
  </si>
  <si>
    <t>Dulux Paints</t>
  </si>
  <si>
    <t>464 TORBAY</t>
  </si>
  <si>
    <t>A1A5J3</t>
  </si>
  <si>
    <t>7560 VANTAGE</t>
  </si>
  <si>
    <t>67 COMMANDER BLVD. UNIT 1</t>
  </si>
  <si>
    <t>M1S 3M7</t>
  </si>
  <si>
    <t>DYNO NOBEL</t>
  </si>
  <si>
    <t>HAGERSVILLE</t>
  </si>
  <si>
    <t>514 DRY LAKE ROAD - WEST SIDE P.O. BOX 1359</t>
  </si>
  <si>
    <t>N0A 1H0</t>
  </si>
  <si>
    <t>D551</t>
  </si>
  <si>
    <t>17396D551</t>
  </si>
  <si>
    <t>DYNO NOBEL CANADA INC.</t>
  </si>
  <si>
    <t>SACKVILLE</t>
  </si>
  <si>
    <t>477 COBEQUID ROAD UNIT 1</t>
  </si>
  <si>
    <t>B4C4E9</t>
  </si>
  <si>
    <t>CARLETON PLACE</t>
  </si>
  <si>
    <t>9094 HWY  # 7  WEST ASHTON VILLAGE    R.R. # 2</t>
  </si>
  <si>
    <t>K0A 1B0</t>
  </si>
  <si>
    <t>DYNO-NOBEL</t>
  </si>
  <si>
    <t>2201, JEAN-JACQUES COSSETTE (COIN DE LÉO-FOURNIER)</t>
  </si>
  <si>
    <t>J9P 6X3</t>
  </si>
  <si>
    <t>DYNO NOBEL CANADA INC</t>
  </si>
  <si>
    <t>3655 DE LA GRANDE-ALLÉE</t>
  </si>
  <si>
    <t>J7H1H5</t>
  </si>
  <si>
    <t>1000 O'NEIL DRIVE WEST</t>
  </si>
  <si>
    <t>P3L 1L5</t>
  </si>
  <si>
    <t>CREIGHTON</t>
  </si>
  <si>
    <t>115 ROCHE STREET</t>
  </si>
  <si>
    <t>S0P 0A0</t>
  </si>
  <si>
    <t>307 CHILCOTIN ROAD</t>
  </si>
  <si>
    <t>V2B 8A7</t>
  </si>
  <si>
    <t>350 DUPONT ROAD P.O. BOX 900</t>
  </si>
  <si>
    <t>P1B 8K2</t>
  </si>
  <si>
    <t>950 SPRUSTON NANAIMO DISTRICT  N49.05826 BY W123.93204</t>
  </si>
  <si>
    <t>V9X 1S9</t>
  </si>
  <si>
    <t>BRECHIN</t>
  </si>
  <si>
    <t>2324 CONCESSION A R.R.# 1</t>
  </si>
  <si>
    <t>L0K 1B0</t>
  </si>
  <si>
    <t>DYNO NOBEL LTEE</t>
  </si>
  <si>
    <t>SAINTE-SOPHIE</t>
  </si>
  <si>
    <t>2697 BOUL. STE-SOPHIE</t>
  </si>
  <si>
    <t>J5J 2V3</t>
  </si>
  <si>
    <t>DYNO NOBEL LTÉE</t>
  </si>
  <si>
    <t>ORMSTOWN</t>
  </si>
  <si>
    <t>2730, MONTÉE DU ROCHER</t>
  </si>
  <si>
    <t>J0S 1K0</t>
  </si>
  <si>
    <t>DYNO NOBEL NITROGEN INC</t>
  </si>
  <si>
    <t>DYNO NOBEL NITROGEN INC.</t>
  </si>
  <si>
    <t>1301 BROCKCHEM ROAD BOX 681</t>
  </si>
  <si>
    <t>EDWARD FUELS</t>
  </si>
  <si>
    <t>HIGHWAY  #4 NORTH</t>
  </si>
  <si>
    <t>E363</t>
  </si>
  <si>
    <t>16615E363</t>
  </si>
  <si>
    <t>EDWARD FUELS LTD</t>
  </si>
  <si>
    <t>LES CARBURANTS EDWARD LTÉE</t>
  </si>
  <si>
    <t>KINCARDINE</t>
  </si>
  <si>
    <t>383 KINCARDINE AVENUE</t>
  </si>
  <si>
    <t>N2Z 2V7</t>
  </si>
  <si>
    <t>GODERICH</t>
  </si>
  <si>
    <t>263 HURON ROAD</t>
  </si>
  <si>
    <t>N7A 2Z8</t>
  </si>
  <si>
    <t>537 MOUNTAIN ROAD</t>
  </si>
  <si>
    <t>E1C 2N7</t>
  </si>
  <si>
    <t>3484E363</t>
  </si>
  <si>
    <t>EECOL ELECTRIC</t>
  </si>
  <si>
    <t>Eecol Electric</t>
  </si>
  <si>
    <t>2199 PO</t>
  </si>
  <si>
    <t>R6W4B9</t>
  </si>
  <si>
    <t>E244</t>
  </si>
  <si>
    <t>1732702E244</t>
  </si>
  <si>
    <t>EECOL ELECTRIC CORP.</t>
  </si>
  <si>
    <t>1687 PO</t>
  </si>
  <si>
    <t>8911 109</t>
  </si>
  <si>
    <t>V1J7A4</t>
  </si>
  <si>
    <t>600 SQUIER</t>
  </si>
  <si>
    <t>P7B4A8</t>
  </si>
  <si>
    <t>2683 MORAY 9</t>
  </si>
  <si>
    <t>V9N8M9</t>
  </si>
  <si>
    <t>46090 AIRPORT</t>
  </si>
  <si>
    <t>V2P1A5</t>
  </si>
  <si>
    <t>2246 PO</t>
  </si>
  <si>
    <t>R9A1R7</t>
  </si>
  <si>
    <t>339 17TH</t>
  </si>
  <si>
    <t>S6V3X6</t>
  </si>
  <si>
    <t>340 PO</t>
  </si>
  <si>
    <t>S3N2W1</t>
  </si>
  <si>
    <t>640 CHAPLIN</t>
  </si>
  <si>
    <t>S9H0E7</t>
  </si>
  <si>
    <t>44 SEAL ROAD</t>
  </si>
  <si>
    <t>700 INDUSTRIAL ROAD 1</t>
  </si>
  <si>
    <t>V1C4C6</t>
  </si>
  <si>
    <t>1201 PO</t>
  </si>
  <si>
    <t>X1A2N9</t>
  </si>
  <si>
    <t>EECOL ELECTRIC LTD</t>
  </si>
  <si>
    <t>1175 CORNWALL STREET</t>
  </si>
  <si>
    <t>S4R 6K2</t>
  </si>
  <si>
    <t>EECOL ELECTRIC LTD.</t>
  </si>
  <si>
    <t>1760 WELLINGTON AVENUE</t>
  </si>
  <si>
    <t>R3H 0E9</t>
  </si>
  <si>
    <t>ENERJET</t>
  </si>
  <si>
    <t>Enerjet</t>
  </si>
  <si>
    <t>5512715E562</t>
  </si>
  <si>
    <t>1263343 ALBERTA INC.</t>
  </si>
  <si>
    <t>1440 AVIATION 119</t>
  </si>
  <si>
    <t>T2E7E2</t>
  </si>
  <si>
    <t>ENERKON RESOURCES CANADA</t>
  </si>
  <si>
    <t>ENERKON RESOURCES (CANADA)</t>
  </si>
  <si>
    <t>P.O. BOX 246, STN. MAIN (SEE NOTES FOR DIRECTIONS)</t>
  </si>
  <si>
    <t>N7T-7H9</t>
  </si>
  <si>
    <t>15608E562</t>
  </si>
  <si>
    <t>ENERLAB 2000 INC</t>
  </si>
  <si>
    <t>ENERLAB 2000 INC.</t>
  </si>
  <si>
    <t>SAINT-MATHIEU-DE-BELOEIL</t>
  </si>
  <si>
    <t>1895, DE L'INDUSTRIE</t>
  </si>
  <si>
    <t>J3G 4S5</t>
  </si>
  <si>
    <t>6048E564</t>
  </si>
  <si>
    <t>ENERPRO</t>
  </si>
  <si>
    <t>Enerpro</t>
  </si>
  <si>
    <t>MOUNT FOREST</t>
  </si>
  <si>
    <t>185 DURHAM</t>
  </si>
  <si>
    <t>N0G2L1</t>
  </si>
  <si>
    <t>2433113E561</t>
  </si>
  <si>
    <t>ENERPRO INC.</t>
  </si>
  <si>
    <t>ENERSOL INC</t>
  </si>
  <si>
    <t>1655, RUE DE L'INDUSTRIE</t>
  </si>
  <si>
    <t>5531E562</t>
  </si>
  <si>
    <t>ENERSUL</t>
  </si>
  <si>
    <t>BOYLE</t>
  </si>
  <si>
    <t>LYNTON FORT MCMURRAY</t>
  </si>
  <si>
    <t>22987E562</t>
  </si>
  <si>
    <t>ENERSYS CANADA INC</t>
  </si>
  <si>
    <t>3-61 PARR BOULEVARD</t>
  </si>
  <si>
    <t>L7E-4E3</t>
  </si>
  <si>
    <t>23568E562</t>
  </si>
  <si>
    <t>ENERSYS CANADA INC.</t>
  </si>
  <si>
    <t>408-13303  - 78TH AVE</t>
  </si>
  <si>
    <t>V3W5B9</t>
  </si>
  <si>
    <t>ENERSYS INC</t>
  </si>
  <si>
    <t>6060 CYPIHOT</t>
  </si>
  <si>
    <t>H4S1Y5</t>
  </si>
  <si>
    <t>ENERSOL INC.</t>
  </si>
  <si>
    <t>ENEX FUELS</t>
  </si>
  <si>
    <t>Enex Fuels</t>
  </si>
  <si>
    <t>2906 JACKLIN</t>
  </si>
  <si>
    <t>V9B3Y5</t>
  </si>
  <si>
    <t>ENEX FUELS LTD ESSO IMPERIAL OIL AGENT</t>
  </si>
  <si>
    <t>ENEX FUELS LTD.  ESSO IMPERIAL OIL AGENT.</t>
  </si>
  <si>
    <t>2311 MCCULLOUGH ROAD N49.19484 BY W123.98070</t>
  </si>
  <si>
    <t>ESSO</t>
  </si>
  <si>
    <t>245 WATER STREET</t>
  </si>
  <si>
    <t>B5A 1M2</t>
  </si>
  <si>
    <t>E200</t>
  </si>
  <si>
    <t>1 GEORGE STREET P.O. BOX 1570</t>
  </si>
  <si>
    <t>34 CLINTON ST.</t>
  </si>
  <si>
    <t>B4H 1K3</t>
  </si>
  <si>
    <t>STEWIACKE</t>
  </si>
  <si>
    <t>5 STEVEN ROAD RR #5</t>
  </si>
  <si>
    <t>B0N 2J0</t>
  </si>
  <si>
    <t>A0K4S0</t>
  </si>
  <si>
    <t>5 MARSHALL DR.</t>
  </si>
  <si>
    <t>1714 LINCOLN RD. BOX 3007 STN B</t>
  </si>
  <si>
    <t>BLDG 172 CFB BOX 1300 STN G</t>
  </si>
  <si>
    <t>A0P 1G0</t>
  </si>
  <si>
    <t>HEBBVILLE</t>
  </si>
  <si>
    <t>HWY #3 BOX 529 15270 AUTO ROW</t>
  </si>
  <si>
    <t>B4V 2X6</t>
  </si>
  <si>
    <t>PUBNICO</t>
  </si>
  <si>
    <t>2712 HWY 3 GD BOX 12   YARMOUTH CO.</t>
  </si>
  <si>
    <t>B0W 2W0</t>
  </si>
  <si>
    <t>600 PLEASANT ST.</t>
  </si>
  <si>
    <t>15502 CABOT TRAIL HWY #19</t>
  </si>
  <si>
    <t>B0E 1H0</t>
  </si>
  <si>
    <t>585 PLEASANT ST. TERMINAL</t>
  </si>
  <si>
    <t>ESSO AVITAT VANCOUVER</t>
  </si>
  <si>
    <t>5360 AIRPORT ROAD SOUTH</t>
  </si>
  <si>
    <t>V7B 1B4</t>
  </si>
  <si>
    <t>ESSO CANADA</t>
  </si>
  <si>
    <t>214, HUMPHEY ROAD</t>
  </si>
  <si>
    <t>A3V 2J8</t>
  </si>
  <si>
    <t>ESSO CANADA COMPAGNIE PETROLIERE IMPERIAL</t>
  </si>
  <si>
    <t>ESSO CANADA/COMPAGNIE PETROLIERE IMPERIAL</t>
  </si>
  <si>
    <t>10515 NOTRE-DAME</t>
  </si>
  <si>
    <t>H1B2V1</t>
  </si>
  <si>
    <t>ESSO IMPERIAL CANADA</t>
  </si>
  <si>
    <t>18 RETTY</t>
  </si>
  <si>
    <t>G4R5V1</t>
  </si>
  <si>
    <t>ESSO IMPERIAL OIL</t>
  </si>
  <si>
    <t>3232 UNDERHILL AVENUE</t>
  </si>
  <si>
    <t>V5A 3C7</t>
  </si>
  <si>
    <t>2225 IOCO ROAD R.R. #1</t>
  </si>
  <si>
    <t>V3H 3C8</t>
  </si>
  <si>
    <t>ESSO IMPERIAL OIL AGENT CANTEX ENTERPRISES LTD</t>
  </si>
  <si>
    <t>ESSO IMPERIAL OIL AGENT - CANTEX ENTERPRISES LTD.</t>
  </si>
  <si>
    <t>BOX 129 PORTAGE ROAD</t>
  </si>
  <si>
    <t>V0N 2L0</t>
  </si>
  <si>
    <t>ESSO IMPERIAL OIL AGENT GARY YOUNG AGENCIES LTD</t>
  </si>
  <si>
    <t>ESSO IMPERIAL OIL AGENT - GARY YOUNG AGENCIES LTD.</t>
  </si>
  <si>
    <t>527C MACKENZIE AVE SOUTH</t>
  </si>
  <si>
    <t>V2G 1E1</t>
  </si>
  <si>
    <t>ESSO IMPERIAL OIL AGENT GOLD STAR FUELS LTD</t>
  </si>
  <si>
    <t>ESSO IMPERIAL OIL AGENT -GARY YOUNG AGENCIES LTD.</t>
  </si>
  <si>
    <t>8983 ROCK ISLAND ROAD PRINCE GEORGE NORTH  BOX 609</t>
  </si>
  <si>
    <t>V2N 5T4</t>
  </si>
  <si>
    <t>ESSO IMPERIAL OIL AGENT-GOLD STAR FUELS LTD.</t>
  </si>
  <si>
    <t>ALASKA HWY   RR1 MILE 293</t>
  </si>
  <si>
    <t>ESSO IMPERIAL OIL AGENT NORRIS OIL SALES LTD</t>
  </si>
  <si>
    <t>ESSO IMPERIAL OIL AGENT GT VENTURES INC</t>
  </si>
  <si>
    <t>ESSO IMPERIAL OIL AGENT- GT VENTURES INC.</t>
  </si>
  <si>
    <t>957 OTTER LAKE ROAD   RR #3</t>
  </si>
  <si>
    <t>VOE-1B6</t>
  </si>
  <si>
    <t>ESSO IMPERIAL OIL AGENT KWPETROLEUM DAWSON CREEK RBFT</t>
  </si>
  <si>
    <t>ESSO IMPERIAL OIL AGENT - K.W.PETROLEUM DAWSON CREEK RBFT</t>
  </si>
  <si>
    <t>1100 - 100TH AVE</t>
  </si>
  <si>
    <t>V1G1W5-</t>
  </si>
  <si>
    <t>ESSO IMPERIAL OIL AGENT MACKENZIE FUELS 1987 LTD</t>
  </si>
  <si>
    <t>ESSO IMPERIAL OIL AGENT - MACKENZIE FUELS (1987) LTD.</t>
  </si>
  <si>
    <t>BCR INDUSTRIAL SITE BOX 100</t>
  </si>
  <si>
    <t>ESSO IMPERIAL OIL AGENT MR SMITH LTD AGENT</t>
  </si>
  <si>
    <t>ESSO IMPERIAL OIL AGENT - M.R. SMITH LTD. AGENT.</t>
  </si>
  <si>
    <t>33452 THOMPSON AVE.</t>
  </si>
  <si>
    <t>V2V 2X1</t>
  </si>
  <si>
    <t>ESSO IMPERIAL OIL AGENT - NORRIS OIL SALES LTD.</t>
  </si>
  <si>
    <t>#1 - 1161 SUNSHINE COAST HWY P.O.BOX 198 (SUNSHINE COAST)</t>
  </si>
  <si>
    <t>ESSO IMPERIAL OIL AGENT PEACE COUNTRY PETROLEUM SALES</t>
  </si>
  <si>
    <t>ESSO IMPERIAL OIL AGENT - PEACE COUNTRY PETROLEUM SALES</t>
  </si>
  <si>
    <t>8704-21ST STREET</t>
  </si>
  <si>
    <t>V1G5A6</t>
  </si>
  <si>
    <t>ESSO IMPERIAL OIL AGENT REG HOLLINSHEAD AGENCIES LTD</t>
  </si>
  <si>
    <t>ESSO IMPERIAL OIL AGENT - REG HOLLINSHEAD AGENCIES LTD.</t>
  </si>
  <si>
    <t>4419 MARINE AVE. (SUNSHINE COAST)</t>
  </si>
  <si>
    <t>V8A 2J9</t>
  </si>
  <si>
    <t>ESSO IMPERIAL OIL ESSO CONSUMER SALES CENTRE</t>
  </si>
  <si>
    <t>ESSO IMPERIAL OIL - ESSO CONSUMER SALES CENTRE</t>
  </si>
  <si>
    <t>343 VICTORIAVIEW BOX 2050</t>
  </si>
  <si>
    <t>V8W 3E5</t>
  </si>
  <si>
    <t>ESSO PETROLEUM CANADA</t>
  </si>
  <si>
    <t>550 MCDONALD STREET</t>
  </si>
  <si>
    <t>S4P 3C2</t>
  </si>
  <si>
    <t>ESSO PETROLEUM NICKLIN PETROLEUMS LTD</t>
  </si>
  <si>
    <t>ESSO PETROLEUM ( NICKLIN PETROLEUMS LTD)</t>
  </si>
  <si>
    <t>1651 MAPLE STREET</t>
  </si>
  <si>
    <t>V9W-3G3</t>
  </si>
  <si>
    <t>FEDERAL EXPRESS</t>
  </si>
  <si>
    <t>461 EXETER ROAD.</t>
  </si>
  <si>
    <t>N6E 2Z3</t>
  </si>
  <si>
    <t>13795F364</t>
  </si>
  <si>
    <t>FEDERAL EXPRESS CANADA CORPORATION</t>
  </si>
  <si>
    <t>FEDERAL EXPRESS CANADA LTD</t>
  </si>
  <si>
    <t>FEDERAL EXPRESS  CANADA LTD</t>
  </si>
  <si>
    <t>4270 DAWSON ST.</t>
  </si>
  <si>
    <t>V5C 4B1</t>
  </si>
  <si>
    <t>1 3703 MILLAR AVENUE</t>
  </si>
  <si>
    <t>S7P 0B3</t>
  </si>
  <si>
    <t>FEDERAL EXPRESS CANADA LTD.</t>
  </si>
  <si>
    <t>101 - 15110  54A AVENUE N49.10072 BY W122.80241</t>
  </si>
  <si>
    <t>V3S-0L2</t>
  </si>
  <si>
    <t>1270 CENTRAL PARKWAY WEST</t>
  </si>
  <si>
    <t>L5C 4P4</t>
  </si>
  <si>
    <t>215 LAKESHORE BOULAVARD EAST</t>
  </si>
  <si>
    <t>M5A 3W9</t>
  </si>
  <si>
    <t>1855 17TH STREET EAST</t>
  </si>
  <si>
    <t>N4K 5P1</t>
  </si>
  <si>
    <t>125 WHITING ROAD</t>
  </si>
  <si>
    <t>E3B 5Y5</t>
  </si>
  <si>
    <t>320 GRANDVIEW3 AVE.</t>
  </si>
  <si>
    <t>E2J 1R7</t>
  </si>
  <si>
    <t>1785 CHAMPLAIN ST.</t>
  </si>
  <si>
    <t>495 EASTCHESTER 1</t>
  </si>
  <si>
    <t>L2M6S2</t>
  </si>
  <si>
    <t>FEDERAL EXPRESS CANADA LTEE</t>
  </si>
  <si>
    <t>4041 SERÉ</t>
  </si>
  <si>
    <t>H4T2A3</t>
  </si>
  <si>
    <t>FEDERAL EXPRESS CORPORATION</t>
  </si>
  <si>
    <t>20 PAYZANT AVE</t>
  </si>
  <si>
    <t>B3B 1Z6</t>
  </si>
  <si>
    <t>6895 BRAMALEA ROAD</t>
  </si>
  <si>
    <t>L5S 1Z7</t>
  </si>
  <si>
    <t>18  MEWS PALCE</t>
  </si>
  <si>
    <t>A1B 4M3</t>
  </si>
  <si>
    <t>FEDERAL EXPRESS GROUND</t>
  </si>
  <si>
    <t>7415 NELSON ROAD UNIT 125</t>
  </si>
  <si>
    <t>FEDERAL MARINE TERMINALS DIV OF FEDNAV LTD</t>
  </si>
  <si>
    <t>FEDERAL MARINE TERMINALS/DIV OF FEDNAV LTD</t>
  </si>
  <si>
    <t>1000 DE LA GAUCHETIÈRE 3500</t>
  </si>
  <si>
    <t>5850F364</t>
  </si>
  <si>
    <t>FEDNAV LIMITED</t>
  </si>
  <si>
    <t>FEDNAV LIMITEE</t>
  </si>
  <si>
    <t>FEDERATED CO OPERATIVES LIMITED</t>
  </si>
  <si>
    <t>FEDERATED CO-OPERATIVES LIMITED</t>
  </si>
  <si>
    <t>401 22ND</t>
  </si>
  <si>
    <t>S7K0H2</t>
  </si>
  <si>
    <t>8293F363</t>
  </si>
  <si>
    <t>406 NORSEMAN STREET WEST BOX 39</t>
  </si>
  <si>
    <t>S0J IL0</t>
  </si>
  <si>
    <t>104 CHARLES STREET BOX 1080</t>
  </si>
  <si>
    <t>607-46TH STREET EAST BOX 1050</t>
  </si>
  <si>
    <t>S7K 3M9</t>
  </si>
  <si>
    <t>2284 SOUTH SERVICE ROAD</t>
  </si>
  <si>
    <t>S9H 3W8</t>
  </si>
  <si>
    <t>HWY # 52 WEST - 2-3 KMS BOX 1518</t>
  </si>
  <si>
    <t>S3N 3K3</t>
  </si>
  <si>
    <t>313 KENSINGTON AVE BOX 10</t>
  </si>
  <si>
    <t>S4A 2A2</t>
  </si>
  <si>
    <t>MEADOW LAKE</t>
  </si>
  <si>
    <t>12 MEADOW STREET</t>
  </si>
  <si>
    <t>S0M IV0</t>
  </si>
  <si>
    <t>FEDERATED CO OPERATIVES LIMITED PROPANE DEPARTMENT</t>
  </si>
  <si>
    <t>FEDERATED CO-OPERATIVES LIMITED (PROPANE DEPARTMENT)</t>
  </si>
  <si>
    <t>41 CAPITOL CIRCLE</t>
  </si>
  <si>
    <t>S7K 0X1</t>
  </si>
  <si>
    <t>FEDERATED CO OPERATIVES LTD BULK PROPANE DELIVERY</t>
  </si>
  <si>
    <t>FEDERATED CO OPERATIVES LIMITED PROPANE DIVISION</t>
  </si>
  <si>
    <t>FEDERATED CO-OPERATIVES LIMITED (PROPANE DIVISION)</t>
  </si>
  <si>
    <t>2216 E EMMET HALL ROAD</t>
  </si>
  <si>
    <t>S4N 3M3</t>
  </si>
  <si>
    <t>FEDERATED CO OPERATIVES LTD</t>
  </si>
  <si>
    <t>FEDERATED CO-OPERATIVES LTD.</t>
  </si>
  <si>
    <t>HIGHWAY 10 NORTH SITE 520 PO BOX 32</t>
  </si>
  <si>
    <t>R7A 5Y5</t>
  </si>
  <si>
    <t>1615 KING EDWARD STREET</t>
  </si>
  <si>
    <t>R3C 2W6</t>
  </si>
  <si>
    <t>FEDERATED CO-OPERATIVES LTD. (BULK PROPANE DELIVERY)</t>
  </si>
  <si>
    <t>4 MI. N. OF JCT. OF HWYS. 3 + 13</t>
  </si>
  <si>
    <t>FEDERATION DES COOPERATIVES DU NOUVEAU QUEBEC</t>
  </si>
  <si>
    <t>BAIE-D'URFE</t>
  </si>
  <si>
    <t>19950 CLARK-GRAHAM</t>
  </si>
  <si>
    <t>H9X3R8</t>
  </si>
  <si>
    <t>4484F363</t>
  </si>
  <si>
    <t>FÉDÉRATION DES COOPÉRATIVES DU NOUVEAU QUÉBEC</t>
  </si>
  <si>
    <t>19400 CLARK-GRAHAM</t>
  </si>
  <si>
    <t>FEDEX</t>
  </si>
  <si>
    <t>12005 RAYMONDE-DE LAROCHE</t>
  </si>
  <si>
    <t>J7N1H2</t>
  </si>
  <si>
    <t>F320</t>
  </si>
  <si>
    <t>FEDEX CANADA LTD</t>
  </si>
  <si>
    <t>FedEx Canada Ltd.</t>
  </si>
  <si>
    <t>495 EASTCHESTER</t>
  </si>
  <si>
    <t>F325</t>
  </si>
  <si>
    <t>FedEx Express</t>
  </si>
  <si>
    <t>5985 EXPLORER</t>
  </si>
  <si>
    <t>L4W5K6</t>
  </si>
  <si>
    <t>1950 SARGENT</t>
  </si>
  <si>
    <t>R3H1C8</t>
  </si>
  <si>
    <t>2520 AIRPORT</t>
  </si>
  <si>
    <t>1541 KITTYHAWK</t>
  </si>
  <si>
    <t>V8L5V6</t>
  </si>
  <si>
    <t>HALIFAX RAMP CA/YHZR</t>
  </si>
  <si>
    <t>FEDEX FREIGHT</t>
  </si>
  <si>
    <t>FedEx Freight</t>
  </si>
  <si>
    <t>1502 BAYLY</t>
  </si>
  <si>
    <t>L1W3V9</t>
  </si>
  <si>
    <t>791 OAK POINT HWY - BEHIND CANADIAN FRIEGHTWAYS</t>
  </si>
  <si>
    <t>FEDEX GROUND LTD</t>
  </si>
  <si>
    <t>FEDEX GROUND LTD.</t>
  </si>
  <si>
    <t>80 DRISCOLL CRESCENT</t>
  </si>
  <si>
    <t>E1E 3R8</t>
  </si>
  <si>
    <t>FINNING CANADA</t>
  </si>
  <si>
    <t>Finning Canada</t>
  </si>
  <si>
    <t>707 PO</t>
  </si>
  <si>
    <t>S4P3A8</t>
  </si>
  <si>
    <t>F552</t>
  </si>
  <si>
    <t>FINNING CANADA LTD</t>
  </si>
  <si>
    <t>18784F552</t>
  </si>
  <si>
    <t>FINNING INTERNATIONAL INC.</t>
  </si>
  <si>
    <t>FINNING (CANADA) LTD.</t>
  </si>
  <si>
    <t>750 BIG EDDY ROAD</t>
  </si>
  <si>
    <t>V0E 2S0</t>
  </si>
  <si>
    <t>815 CRANBROOK ST N</t>
  </si>
  <si>
    <t>V1C 3S2</t>
  </si>
  <si>
    <t>1764 KELLY DOUGLAS ROAD</t>
  </si>
  <si>
    <t>V2C 5S4</t>
  </si>
  <si>
    <t>450 MACKENZIE AVE. SOUTH</t>
  </si>
  <si>
    <t>V2G 1C9</t>
  </si>
  <si>
    <t>FINNING LTD</t>
  </si>
  <si>
    <t>FINNING LTD.</t>
  </si>
  <si>
    <t>4621 KEITH AVENUE</t>
  </si>
  <si>
    <t>V8G 1K3</t>
  </si>
  <si>
    <t>1100 PACIFIC ST. BCR INDUSTRIAL PARK</t>
  </si>
  <si>
    <t>V2N 5S3</t>
  </si>
  <si>
    <t>W. HWY.16 BOX 700</t>
  </si>
  <si>
    <t>19100  94TH AVE. PORT KELLS INDUSTRIAL AREA</t>
  </si>
  <si>
    <t>V4N 5C3</t>
  </si>
  <si>
    <t>15100 RIVER ROAD UNIT 120</t>
  </si>
  <si>
    <t>V6V 1L5</t>
  </si>
  <si>
    <t>1604 WILLOW STREET</t>
  </si>
  <si>
    <t>V9W 3M7</t>
  </si>
  <si>
    <t>FIRST AIR</t>
  </si>
  <si>
    <t>First Air</t>
  </si>
  <si>
    <t>477 P.O. Box</t>
  </si>
  <si>
    <t>FIRST AIR INC</t>
  </si>
  <si>
    <t>First Air Inc.</t>
  </si>
  <si>
    <t>KANATA</t>
  </si>
  <si>
    <t>20 COPE</t>
  </si>
  <si>
    <t>K2M2V8</t>
  </si>
  <si>
    <t>FISHER SCIENTIFIC</t>
  </si>
  <si>
    <t>112, COLONNADE ROAD</t>
  </si>
  <si>
    <t>K2E 7L6</t>
  </si>
  <si>
    <t>FISHER SCIENTIFIC LTD</t>
  </si>
  <si>
    <t>12379F262</t>
  </si>
  <si>
    <t>FISHER SCIENTIFIC COMPANY</t>
  </si>
  <si>
    <t>SOCIETE FISHER SCIENTIFIQUE</t>
  </si>
  <si>
    <t>FISHER SCIENTIFIC LTD.</t>
  </si>
  <si>
    <t>111 SCOTIA COURT</t>
  </si>
  <si>
    <t>L1N 6J6</t>
  </si>
  <si>
    <t>FORKEM INC</t>
  </si>
  <si>
    <t>1875 DE LA NORMANDIE</t>
  </si>
  <si>
    <t>G1L3Y8</t>
  </si>
  <si>
    <t>6868F625</t>
  </si>
  <si>
    <t>FORKEM INC.</t>
  </si>
  <si>
    <t>1455, BOUL. HYMUS</t>
  </si>
  <si>
    <t>H9P 1J5</t>
  </si>
  <si>
    <t>FORM AND BUILD SUPPLY INC</t>
  </si>
  <si>
    <t>FORM &amp; BUILD SUPPLY INC.</t>
  </si>
  <si>
    <t>12 SHIRLEY</t>
  </si>
  <si>
    <t>N2B2E1</t>
  </si>
  <si>
    <t>9153068F655</t>
  </si>
  <si>
    <t>7456 TRANMERE</t>
  </si>
  <si>
    <t>L5S1K4</t>
  </si>
  <si>
    <t>1175 FRANCES STREET</t>
  </si>
  <si>
    <t>N5W 2L9</t>
  </si>
  <si>
    <t>G MACS AG TEAM INC</t>
  </si>
  <si>
    <t>G-MAC'S AG TEAM INC</t>
  </si>
  <si>
    <t>PLENTY</t>
  </si>
  <si>
    <t>HIGHWAY 31 WEST</t>
  </si>
  <si>
    <t>S0L 2R0</t>
  </si>
  <si>
    <t>9959G522</t>
  </si>
  <si>
    <t>G-MAC'S AGTEAM LP</t>
  </si>
  <si>
    <t>MARENGO</t>
  </si>
  <si>
    <t>PO BOX 60</t>
  </si>
  <si>
    <t>S0L 2K0</t>
  </si>
  <si>
    <t>MILDEN</t>
  </si>
  <si>
    <t>145 PO</t>
  </si>
  <si>
    <t>S0L2L0</t>
  </si>
  <si>
    <t>GARDEWINE GROUP INC</t>
  </si>
  <si>
    <t>Gardewine Group Inc.</t>
  </si>
  <si>
    <t>30 DUHAMEL</t>
  </si>
  <si>
    <t>P3Y1L4</t>
  </si>
  <si>
    <t>17531G635</t>
  </si>
  <si>
    <t>GARDEWINE GROUP INC.</t>
  </si>
  <si>
    <t>8 FERRIS DRIVE</t>
  </si>
  <si>
    <t>P1B-2S4</t>
  </si>
  <si>
    <t>1100 HAULTAIN</t>
  </si>
  <si>
    <t>L4W2T1</t>
  </si>
  <si>
    <t>WAWA</t>
  </si>
  <si>
    <t>100 MILLS DRIVE</t>
  </si>
  <si>
    <t>P0S 1K0</t>
  </si>
  <si>
    <t>600 SHANNON ROAD</t>
  </si>
  <si>
    <t>P6B 3M1</t>
  </si>
  <si>
    <t>GARDEWINE NORTH</t>
  </si>
  <si>
    <t>23 YOUNG ST P.O. BOX 305</t>
  </si>
  <si>
    <t>60 EAGLE DRIVE</t>
  </si>
  <si>
    <t>R2R 1V5</t>
  </si>
  <si>
    <t>139 COLONIZATION AVE. N. BOX 2, SITE 300, RR#3</t>
  </si>
  <si>
    <t>P8N 3G2</t>
  </si>
  <si>
    <t>1108 MCTAVISH AVE E.</t>
  </si>
  <si>
    <t>R7A 7B9</t>
  </si>
  <si>
    <t>166 GILL DRIVE</t>
  </si>
  <si>
    <t>HWY 10 N</t>
  </si>
  <si>
    <t>R9A 1M2</t>
  </si>
  <si>
    <t>230 MAIN STREET</t>
  </si>
  <si>
    <t>P7B 6S4</t>
  </si>
  <si>
    <t>1000 MCIRVINE ROAD</t>
  </si>
  <si>
    <t>P9A 3N1</t>
  </si>
  <si>
    <t>BOX 1135</t>
  </si>
  <si>
    <t>R0B 0E0</t>
  </si>
  <si>
    <t>HIGHWAY 17 WEST KEEWATIN VILLAGE</t>
  </si>
  <si>
    <t>P0X 1C0</t>
  </si>
  <si>
    <t>136 HAYES ROAD</t>
  </si>
  <si>
    <t>R8N 1M4</t>
  </si>
  <si>
    <t>HWY #30 S</t>
  </si>
  <si>
    <t>176 GRANT ST</t>
  </si>
  <si>
    <t>R6M 1G3</t>
  </si>
  <si>
    <t>GENERAL DYNAMICS</t>
  </si>
  <si>
    <t>55 RUE MASSON</t>
  </si>
  <si>
    <t>J6S 4V9</t>
  </si>
  <si>
    <t>4401G564</t>
  </si>
  <si>
    <t>GENERAL DYNAMICS ORDNANCE AND TACTICAL SYSTEMS - CANADA VALLEYFIELD INC.</t>
  </si>
  <si>
    <t>GENERAL DYNAMICS PRODUITS DE DÉFENSE ET SYSTÈMES TACTIQUES - CANADA VALLEYFIELD INC.</t>
  </si>
  <si>
    <t>5, MONTÉE DES ARSENAUX</t>
  </si>
  <si>
    <t>J5Z 2P4</t>
  </si>
  <si>
    <t>GENERAL DYNAMICS CANADA</t>
  </si>
  <si>
    <t>General Dynamics Canada</t>
  </si>
  <si>
    <t>1941 ROBERTSON</t>
  </si>
  <si>
    <t>K2H5B7</t>
  </si>
  <si>
    <t>GENERAL PAINT</t>
  </si>
  <si>
    <t>General Paint</t>
  </si>
  <si>
    <t>6189S654</t>
  </si>
  <si>
    <t>THE SHERWIN-WILLIAMS COMPANY</t>
  </si>
  <si>
    <t>2555 ARBUTUS</t>
  </si>
  <si>
    <t>V6J4S2</t>
  </si>
  <si>
    <t>19700 LANGLEY</t>
  </si>
  <si>
    <t>V3A7B1</t>
  </si>
  <si>
    <t>GENERAL PAINT LTD.</t>
  </si>
  <si>
    <t>3449 15TH AVE. PRINCE GEORGE WEST</t>
  </si>
  <si>
    <t>V2N 3Z3</t>
  </si>
  <si>
    <t>380 6TH STREET</t>
  </si>
  <si>
    <t>V2C 3R4</t>
  </si>
  <si>
    <t>3026 JUTLAND RD.</t>
  </si>
  <si>
    <t>V8T 2T2</t>
  </si>
  <si>
    <t>2901  32ND AVE.</t>
  </si>
  <si>
    <t>V1T 2L6</t>
  </si>
  <si>
    <t>1625 CRANBROOK STREET NORTH</t>
  </si>
  <si>
    <t>V1C 3S7</t>
  </si>
  <si>
    <t>#401 - 19700 LANGLEY BYPASS CENTRAL LANGLEY</t>
  </si>
  <si>
    <t>V3A 7B1</t>
  </si>
  <si>
    <t>950 RAYMUR AVENUE SHIPPING OFFICE AT 900 PARKER ST.</t>
  </si>
  <si>
    <t>V6A 3L5</t>
  </si>
  <si>
    <t>701 3RD AVENUE WEST</t>
  </si>
  <si>
    <t>V8J 1M5</t>
  </si>
  <si>
    <t>1250 VENABLES STREET</t>
  </si>
  <si>
    <t>V6A2E4</t>
  </si>
  <si>
    <t>GERMIPHENE CORP</t>
  </si>
  <si>
    <t>GERMIPHENE CORP.</t>
  </si>
  <si>
    <t>1379 COLBORNE ROAD EAST HIGHWAY 2 EAST</t>
  </si>
  <si>
    <t>N3T 5M1</t>
  </si>
  <si>
    <t>20959G651</t>
  </si>
  <si>
    <t>GERMIPHENE CORPORATION</t>
  </si>
  <si>
    <t>HWY 32 EAST</t>
  </si>
  <si>
    <t>N3T 5V7</t>
  </si>
  <si>
    <t>GFL</t>
  </si>
  <si>
    <t>ROSSLYN</t>
  </si>
  <si>
    <t>26 HANIAK</t>
  </si>
  <si>
    <t>P7K0C8</t>
  </si>
  <si>
    <t>G140</t>
  </si>
  <si>
    <t>21991G145</t>
  </si>
  <si>
    <t>GFL ENVIRONMENTAL INC.</t>
  </si>
  <si>
    <t>GFL ENVIRO WEST INC</t>
  </si>
  <si>
    <t>GFL ENVIRO WEST INC.</t>
  </si>
  <si>
    <t>156 TILLEY ROAD NORTH KELOWNA</t>
  </si>
  <si>
    <t>V4V 2K5</t>
  </si>
  <si>
    <t>G145</t>
  </si>
  <si>
    <t>GFL ENVIRONMENTAL INC</t>
  </si>
  <si>
    <t>1070 TOY AVE.</t>
  </si>
  <si>
    <t>L1W 3P1</t>
  </si>
  <si>
    <t>GFL ENVIRONMENTAL WEST CORPORATION</t>
  </si>
  <si>
    <t>BOX 6231- FORT ST. JOHN BC N56.23509 BY W120.84725</t>
  </si>
  <si>
    <t>V1J4H7</t>
  </si>
  <si>
    <t>GIBSON ENERGY</t>
  </si>
  <si>
    <t>PO BOX 100 9201 - 95 AVENUE, SEXSMITH, AB</t>
  </si>
  <si>
    <t>TOH-3CO</t>
  </si>
  <si>
    <t>23171G125</t>
  </si>
  <si>
    <t>GIBSON ENERGY INC.</t>
  </si>
  <si>
    <t>GIBSON ENERGY INC</t>
  </si>
  <si>
    <t>T0B1V0</t>
  </si>
  <si>
    <t>GIBSON ENERGY TRUCKING LTD</t>
  </si>
  <si>
    <t>Gibson Energy Trucking Ltd</t>
  </si>
  <si>
    <t>15602 94</t>
  </si>
  <si>
    <t>T8X0B9</t>
  </si>
  <si>
    <t>GIBSON ENERGY ULC</t>
  </si>
  <si>
    <t>13004 - 33 ST NE</t>
  </si>
  <si>
    <t>T6S1H6</t>
  </si>
  <si>
    <t>1550 9600-93 AVENUE, BOX 42</t>
  </si>
  <si>
    <t>V1J5Z2</t>
  </si>
  <si>
    <t>GIBSON GAS LIQUIDS PARTNERSHIP</t>
  </si>
  <si>
    <t>BATH</t>
  </si>
  <si>
    <t>385 COUNTY ROAD  # 4 ERNESTOWN  VILLAGE</t>
  </si>
  <si>
    <t>K0H 1G0</t>
  </si>
  <si>
    <t>GIBSONS ENERGY</t>
  </si>
  <si>
    <t>Gibsons Energy</t>
  </si>
  <si>
    <t>GIBSONS ENERGY CN RACK</t>
  </si>
  <si>
    <t>GIBSONS ENERGY - CN RACK</t>
  </si>
  <si>
    <t>10534 - 17TH STREET, N.W.</t>
  </si>
  <si>
    <t>T6P 1P4</t>
  </si>
  <si>
    <t>GIBSONS SEXSMITH</t>
  </si>
  <si>
    <t>Gibsons - Sexsmith</t>
  </si>
  <si>
    <t>SEXSMITH</t>
  </si>
  <si>
    <t>T0H3C0</t>
  </si>
  <si>
    <t>GIVESCO</t>
  </si>
  <si>
    <t>85, RUE MORANE</t>
  </si>
  <si>
    <t>H7M 1R5</t>
  </si>
  <si>
    <t>8537G120</t>
  </si>
  <si>
    <t>GIVESCO INC.</t>
  </si>
  <si>
    <t>9495 PASCAL-GAGNON</t>
  </si>
  <si>
    <t>GUILLEVIN INTERNATIONAL</t>
  </si>
  <si>
    <t>21 GOVERNMENT ROAD EAST</t>
  </si>
  <si>
    <t>P2N 3H9</t>
  </si>
  <si>
    <t>GUILLEVIN INTERNATIONAL CO</t>
  </si>
  <si>
    <t>19996G415</t>
  </si>
  <si>
    <t>GUILLEVIN INTERNATIONAL INC.</t>
  </si>
  <si>
    <t>Guillevin International Co</t>
  </si>
  <si>
    <t>1455 BRIGANTINE 3</t>
  </si>
  <si>
    <t>V3K7C2</t>
  </si>
  <si>
    <t>GUILLEVIN INTERNATIONAL CO.</t>
  </si>
  <si>
    <t>10219 - 94TH AVENUE</t>
  </si>
  <si>
    <t>V1J 4T7</t>
  </si>
  <si>
    <t>GUILLEVIN INTERNATIONAL INC</t>
  </si>
  <si>
    <t>238 GAGE AVE. NORTH</t>
  </si>
  <si>
    <t>167 BRUNETVILLE</t>
  </si>
  <si>
    <t>P5N2H2</t>
  </si>
  <si>
    <t>1690 N MAPLE STREET</t>
  </si>
  <si>
    <t>V9W 3G2</t>
  </si>
  <si>
    <t>2233 QUINN STREET PRINCE GEORGE CENTRAL</t>
  </si>
  <si>
    <t>V2N 1T3</t>
  </si>
  <si>
    <t>4093 MCCONNELL COURT</t>
  </si>
  <si>
    <t>V5A 3N7</t>
  </si>
  <si>
    <t>HAPAG LLOYD CANADA INC</t>
  </si>
  <si>
    <t>HAPAG-LLOYD (CANADA) INC</t>
  </si>
  <si>
    <t>CERES TERMINAL FAIRVIEW COVE BOX 9140</t>
  </si>
  <si>
    <t>H124</t>
  </si>
  <si>
    <t>23285H124</t>
  </si>
  <si>
    <t>HAPAG-LLOYD (CANADA) INC.</t>
  </si>
  <si>
    <t>1185 WEST GEORGIA STREET UNIT 700</t>
  </si>
  <si>
    <t>HAPAG LLOYD CONTAINER LINE</t>
  </si>
  <si>
    <t>HAPAG-LLOYD CONTAINER LINE</t>
  </si>
  <si>
    <t>3400 DE MAISONNEUVE</t>
  </si>
  <si>
    <t>H3Z3E7</t>
  </si>
  <si>
    <t>5419H124</t>
  </si>
  <si>
    <t>HEALTH SCIENCES CENTRE</t>
  </si>
  <si>
    <t>59 PEARL STREET</t>
  </si>
  <si>
    <t>R3E 3L7</t>
  </si>
  <si>
    <t>16962H432</t>
  </si>
  <si>
    <t>CANAD INNS-HEALTH SCIENCES CENTRE LTD.</t>
  </si>
  <si>
    <t>GC 2 OF GENERAL HOSPITAL 700 WILLIAM</t>
  </si>
  <si>
    <t>R3E 0Z3</t>
  </si>
  <si>
    <t>HEALTH SCIENCES NORTH</t>
  </si>
  <si>
    <t>Health Sciences North</t>
  </si>
  <si>
    <t>41 RAMSEY LAKE</t>
  </si>
  <si>
    <t>P3E5J1</t>
  </si>
  <si>
    <t>HERITAGE CO OP 1997 LTD</t>
  </si>
  <si>
    <t>HERITAGE CO-OP 1997 LTD</t>
  </si>
  <si>
    <t>HIGHWAY 10 NORTH</t>
  </si>
  <si>
    <t>R7A 3P1</t>
  </si>
  <si>
    <t>H632</t>
  </si>
  <si>
    <t>100 HERITAGE WAY</t>
  </si>
  <si>
    <t>HERITAGE CO-OP 1997 LTD.</t>
  </si>
  <si>
    <t>STRATHCLAIR</t>
  </si>
  <si>
    <t>70 PO</t>
  </si>
  <si>
    <t>R0J2C0</t>
  </si>
  <si>
    <t>HERITAGE CRYSTAL CLEAN</t>
  </si>
  <si>
    <t>HERITAGE-CRYSTAL CLEAN</t>
  </si>
  <si>
    <t>425 KIPLING 4</t>
  </si>
  <si>
    <t>M8Z5C8</t>
  </si>
  <si>
    <t>3313491H632</t>
  </si>
  <si>
    <t>HSE INTEGRATED</t>
  </si>
  <si>
    <t>HSE Integrated</t>
  </si>
  <si>
    <t>8306 113</t>
  </si>
  <si>
    <t>T8L3T8</t>
  </si>
  <si>
    <t>3026H253</t>
  </si>
  <si>
    <t>HSE INTEGRATED LTD.</t>
  </si>
  <si>
    <t>MACALLISTER INDUSTRIAL PARK 28 MCILVEEN DRIVE UNIT 7</t>
  </si>
  <si>
    <t>E2L-4Y7</t>
  </si>
  <si>
    <t>HSE INTEGRATED LTD</t>
  </si>
  <si>
    <t>1190 MICHENER ROAD</t>
  </si>
  <si>
    <t>N7S 4B1</t>
  </si>
  <si>
    <t>HUSKY ASPHALT</t>
  </si>
  <si>
    <t>Husky Asphalt</t>
  </si>
  <si>
    <t>SPRINGFIELD</t>
  </si>
  <si>
    <t>0 DAY</t>
  </si>
  <si>
    <t>H221</t>
  </si>
  <si>
    <t>4925764H221</t>
  </si>
  <si>
    <t>HUSKY ENERGY</t>
  </si>
  <si>
    <t>Husky Energy</t>
  </si>
  <si>
    <t>4335 44</t>
  </si>
  <si>
    <t>S9V0Z8</t>
  </si>
  <si>
    <t>H256</t>
  </si>
  <si>
    <t>1693134H256</t>
  </si>
  <si>
    <t>HUSKY ENERGY INC.</t>
  </si>
  <si>
    <t>351 WATER 107</t>
  </si>
  <si>
    <t>A1C1C2</t>
  </si>
  <si>
    <t>359-5TH AVE N.W. BOX 335</t>
  </si>
  <si>
    <t>R0J-1E0</t>
  </si>
  <si>
    <t>HUSKY ENERGY INC</t>
  </si>
  <si>
    <t>PARADISE HILL</t>
  </si>
  <si>
    <t>4 MILES EAST OF PARADISE HILL</t>
  </si>
  <si>
    <t>S0M 2G0</t>
  </si>
  <si>
    <t>HUSKY ENERGY MERVIN BATTERY</t>
  </si>
  <si>
    <t>Husky Energy Mervin Battery</t>
  </si>
  <si>
    <t>HUSKY OIL LLOYD ETHANOL PLANT</t>
  </si>
  <si>
    <t>HUSKY OIL - LLOYD ETHANOL PLANT</t>
  </si>
  <si>
    <t>1710 PO</t>
  </si>
  <si>
    <t>S9V1M6</t>
  </si>
  <si>
    <t>HUSKY OIL LTD</t>
  </si>
  <si>
    <t>HUSKY OIL LTD.</t>
  </si>
  <si>
    <t>PULP MILL ROAD PRINCE GEORGE NORTH  BOX 1390</t>
  </si>
  <si>
    <t>V3A 6H5</t>
  </si>
  <si>
    <t>HUSKY OIL MARKETING COMPANY</t>
  </si>
  <si>
    <t>RR1 MILE 293 ALASKA HWY</t>
  </si>
  <si>
    <t>V0C 1RO</t>
  </si>
  <si>
    <t>H245</t>
  </si>
  <si>
    <t>HUSKY OIL OCC BUTANE UNLOADING</t>
  </si>
  <si>
    <t>HUSKY OIL (OCC BUTANE UNLOADING)</t>
  </si>
  <si>
    <t>HIGHWAY 16 EAST</t>
  </si>
  <si>
    <t>S9V-0Z8</t>
  </si>
  <si>
    <t>H242</t>
  </si>
  <si>
    <t>HUSKY OIL OPERATION LTD</t>
  </si>
  <si>
    <t>HUSKY OIL OPERATION LTD.</t>
  </si>
  <si>
    <t>103 - 10142 101AVE</t>
  </si>
  <si>
    <t>V1J 2B9</t>
  </si>
  <si>
    <t>H241</t>
  </si>
  <si>
    <t>HUSKY PBU OPERATIONS LTD</t>
  </si>
  <si>
    <t>BOX 1710</t>
  </si>
  <si>
    <t>S9V-1M6</t>
  </si>
  <si>
    <t>H211</t>
  </si>
  <si>
    <t>HUSKY TRANSPORT LTD</t>
  </si>
  <si>
    <t>HUSKY TRANSPORT LTD.</t>
  </si>
  <si>
    <t>P.O. BOX 6070 12155 - 242 ROAD</t>
  </si>
  <si>
    <t>23736H236</t>
  </si>
  <si>
    <t>HUSKY TRANSPORT LIMITED</t>
  </si>
  <si>
    <t>HYDRO QUEBEC</t>
  </si>
  <si>
    <t>HYDRO-QUEBEC</t>
  </si>
  <si>
    <t>2625 LEBOURGNEUF</t>
  </si>
  <si>
    <t>G2C1P1</t>
  </si>
  <si>
    <t>H362</t>
  </si>
  <si>
    <t>7657H362</t>
  </si>
  <si>
    <t>HYDRO-QUÉBEC</t>
  </si>
  <si>
    <t>511 ROUTE 167     C.P. 100</t>
  </si>
  <si>
    <t>G8P 2K5</t>
  </si>
  <si>
    <t>389, RUE VANIER</t>
  </si>
  <si>
    <t>G5L 8L4</t>
  </si>
  <si>
    <t>1400 DE LA MANIC</t>
  </si>
  <si>
    <t>G7K1A3</t>
  </si>
  <si>
    <t>4100 42E</t>
  </si>
  <si>
    <t>H1A3C7</t>
  </si>
  <si>
    <t>HYDRO QUEBEC CENTRALE NUCLEAIRE DE GENTILLY</t>
  </si>
  <si>
    <t>HYDRO-QUEBEC/CENTRALE NUCLEAIRE DE GENTILLY</t>
  </si>
  <si>
    <t>4900 BÉCANCOUR</t>
  </si>
  <si>
    <t>HYDRO QUEBEC CRMD SAINT HYACINTHE</t>
  </si>
  <si>
    <t>HYDRO-QUEBEC - CRMD - SAINT-HYACINTHE</t>
  </si>
  <si>
    <t>4825, AVENUE PINARD</t>
  </si>
  <si>
    <t>J2S 8S7</t>
  </si>
  <si>
    <t>HYDRO QUEBEC CRMD SAINT JEROME</t>
  </si>
  <si>
    <t>HYDRO-QUEBEC - CRMD - SAINT-JEROME</t>
  </si>
  <si>
    <t>200 JOHN-F.-KENNEDY</t>
  </si>
  <si>
    <t>J7Y4B7</t>
  </si>
  <si>
    <t>HYDRO QUEBEC INSTALLATIONS BOREAL ET GENERATRICES</t>
  </si>
  <si>
    <t>HYDRO-QUÉBEC - Installations Boréal et Génératrices</t>
  </si>
  <si>
    <t>HYDRO QUEBEC RESEAUX AUTONOMES</t>
  </si>
  <si>
    <t>Hydro-Québec - Réseaux Autonomes</t>
  </si>
  <si>
    <t>ICI PAINTS</t>
  </si>
  <si>
    <t>I.C.I. PAINTS</t>
  </si>
  <si>
    <t>435 GRAND LAKE ROAD</t>
  </si>
  <si>
    <t>B1P 5T1</t>
  </si>
  <si>
    <t>I215</t>
  </si>
  <si>
    <t>5651 KAYE STREET</t>
  </si>
  <si>
    <t>B3K 1Y6</t>
  </si>
  <si>
    <t>144 THORNE AVENUE</t>
  </si>
  <si>
    <t>E2J 1W9</t>
  </si>
  <si>
    <t>ICI PAINTS CANADA INC</t>
  </si>
  <si>
    <t>ICI PAINTS (CANADA) INC.</t>
  </si>
  <si>
    <t>3 - 523 8TH STREET</t>
  </si>
  <si>
    <t>R7A 3X8</t>
  </si>
  <si>
    <t>3506 TECUMSEH RD. EAST</t>
  </si>
  <si>
    <t>N8W 1H6</t>
  </si>
  <si>
    <t>1196 KING ST E</t>
  </si>
  <si>
    <t>N2G 2N4</t>
  </si>
  <si>
    <t>ICI PAINTS COLOR YOUR WORLD</t>
  </si>
  <si>
    <t>ICI PAINTS/ COLOR YOUR WORLD</t>
  </si>
  <si>
    <t>947 PROSPECT STREET</t>
  </si>
  <si>
    <t>E3B 2T7</t>
  </si>
  <si>
    <t>IDEAL SUPPLY</t>
  </si>
  <si>
    <t>24 CEDAR POINT BUS. PARK</t>
  </si>
  <si>
    <t>L4N 5R7</t>
  </si>
  <si>
    <t>I342</t>
  </si>
  <si>
    <t>12003I342</t>
  </si>
  <si>
    <t>IDEAL SUPPLY INC.</t>
  </si>
  <si>
    <t>18 ONTARIO ST.</t>
  </si>
  <si>
    <t>L3V 6H1</t>
  </si>
  <si>
    <t>IDEAL SUPPLY COMPANY LIMITED</t>
  </si>
  <si>
    <t>290 PRETTY RIVER PARKWAY NORTH</t>
  </si>
  <si>
    <t>L9Y 4J5</t>
  </si>
  <si>
    <t>13158I342</t>
  </si>
  <si>
    <t>1045 WALLACE AVENUE NORTH</t>
  </si>
  <si>
    <t>N4W 3H7</t>
  </si>
  <si>
    <t>IMPERIAL OIL</t>
  </si>
  <si>
    <t>1160 KELLY LAKE ROAD</t>
  </si>
  <si>
    <t>I516</t>
  </si>
  <si>
    <t>1961 MERIVALE ROAD</t>
  </si>
  <si>
    <t>Imperial Oil</t>
  </si>
  <si>
    <t>42099 MACKENZIE</t>
  </si>
  <si>
    <t>X0E0R9</t>
  </si>
  <si>
    <t>34 STREET &amp; BASELINE ROAD</t>
  </si>
  <si>
    <t>T6C 4G3</t>
  </si>
  <si>
    <t>PO BOX 730 CONNORS ROAD</t>
  </si>
  <si>
    <t>A2H 6G7</t>
  </si>
  <si>
    <t>BELLEVILLE TERMINAL 121 TANK FARM ROAD P.O. BOX 1178</t>
  </si>
  <si>
    <t>K8N 5E8</t>
  </si>
  <si>
    <t>1027 P.O. Box</t>
  </si>
  <si>
    <t>R8N1N7</t>
  </si>
  <si>
    <t>206 ROBINSON WEIR ROAD</t>
  </si>
  <si>
    <t>B0S 1S0</t>
  </si>
  <si>
    <t>3400 ST. PATRICK</t>
  </si>
  <si>
    <t>H8R 1S1</t>
  </si>
  <si>
    <t>ESSO CHEMICAL DRIVE, GATE 318 PO BOX 3033</t>
  </si>
  <si>
    <t>237 4</t>
  </si>
  <si>
    <t>T2P0H6</t>
  </si>
  <si>
    <t>3014 - 101 AVENUE P.O. BOX 5860</t>
  </si>
  <si>
    <t>IMPERIAL OIL LTD</t>
  </si>
  <si>
    <t>550 MCDONALD ST</t>
  </si>
  <si>
    <t>S4N 4X2</t>
  </si>
  <si>
    <t>IMPERIAL OIL LTD.</t>
  </si>
  <si>
    <t>1150 FINCH AVE. W.</t>
  </si>
  <si>
    <t>M3J 2E4</t>
  </si>
  <si>
    <t>IMPERIAL OIL PIPELINES AND DISTRIBUTION</t>
  </si>
  <si>
    <t>IMPERIAL OIL- PIPELINES AND DISTRIBUTION</t>
  </si>
  <si>
    <t>675 VIDAL STREET SOUTH</t>
  </si>
  <si>
    <t>N7T 7J2</t>
  </si>
  <si>
    <t>373 ST. ANDREWS ST.</t>
  </si>
  <si>
    <t>N7T 7M5</t>
  </si>
  <si>
    <t>IMPERIAL OIL PRODUCT DIVISION</t>
  </si>
  <si>
    <t>IMPERIAL OIL-PRODUCT DIVISION</t>
  </si>
  <si>
    <t>52 BLACK ROAD</t>
  </si>
  <si>
    <t>P6A 6J8</t>
  </si>
  <si>
    <t>IMPERIAL OIL PRODUCTS AND CHEMICAL DIVISION</t>
  </si>
  <si>
    <t>IMPERIAL OIL-PRODUCTS &amp; CHEMICAL DIVISION</t>
  </si>
  <si>
    <t>602 CHRISTINA STREET SOUTH GATE 66</t>
  </si>
  <si>
    <t>IMPERIAL OIL PRODUCTS AND CHEMICAL DIVISIONDISTRIBUTION TE</t>
  </si>
  <si>
    <t>IMPERIAL OIL-PRODUCTS AND CHEMICAL DIVISION</t>
  </si>
  <si>
    <t>225 CONCESSION 2, PO BOX 500 NANTICOKE REFINERY</t>
  </si>
  <si>
    <t>IMPERIAL OIL-PRODUCTS AND CHEMICAL DIVISION(DISTRIBUTION TE)</t>
  </si>
  <si>
    <t>CONCESSION ROAD 3</t>
  </si>
  <si>
    <t>N0A 1J0</t>
  </si>
  <si>
    <t>IMPERIAL OIL PRODUCTS AND CHEMICALS DIVISION</t>
  </si>
  <si>
    <t>Imperial Oil, Products And Chemicals Division</t>
  </si>
  <si>
    <t>505 QUARRY PARK</t>
  </si>
  <si>
    <t>T2C5N1</t>
  </si>
  <si>
    <t>IMPERIAL OIL RESOURCES LTD WAREHOUSE</t>
  </si>
  <si>
    <t>IMPERIAL OIL RESOURCES LTD (WAREHOUSE)</t>
  </si>
  <si>
    <t>BAG 5000</t>
  </si>
  <si>
    <t>8800I516</t>
  </si>
  <si>
    <t>IMPERIAL PADDOCK POOLS LTD</t>
  </si>
  <si>
    <t>IMPERIAL PADDOCK POOLS LTD.</t>
  </si>
  <si>
    <t>3795 WILLIAM ST.</t>
  </si>
  <si>
    <t>19795I516</t>
  </si>
  <si>
    <t>IMPERIAL SOAP AND SUPPLIES LTD</t>
  </si>
  <si>
    <t>IMPERIAL SOAP &amp; SUPPLIES LTD.</t>
  </si>
  <si>
    <t>1518 INKSTER</t>
  </si>
  <si>
    <t>R2W 3A2</t>
  </si>
  <si>
    <t>17925I516</t>
  </si>
  <si>
    <t>INACTIVE NAL RESOURCES</t>
  </si>
  <si>
    <t>***INACTIVE*** NAL RESOURCES</t>
  </si>
  <si>
    <t>BOX 21042</t>
  </si>
  <si>
    <t>T4R 2M1</t>
  </si>
  <si>
    <t>I523</t>
  </si>
  <si>
    <t>23105I523</t>
  </si>
  <si>
    <t>INTERNATIONAL BULK SERVICES</t>
  </si>
  <si>
    <t>8050 CAVENDISH TOUR Q</t>
  </si>
  <si>
    <t>I536</t>
  </si>
  <si>
    <t>649 INDUSTRIAL AVE</t>
  </si>
  <si>
    <t>V6A2P8</t>
  </si>
  <si>
    <t>INTERNATIONAL BULK SYSTEMS</t>
  </si>
  <si>
    <t>13141 - 142 STREET</t>
  </si>
  <si>
    <t>T5L1Y1</t>
  </si>
  <si>
    <t>INVISTA</t>
  </si>
  <si>
    <t>455 FRONT ROAD P.O. BOX 2100</t>
  </si>
  <si>
    <t>K7L 4Z6</t>
  </si>
  <si>
    <t>I512</t>
  </si>
  <si>
    <t>15020I512</t>
  </si>
  <si>
    <t>KOCH INDUSTRIES, INC.</t>
  </si>
  <si>
    <t>HIGHWAY 2 BOX 611</t>
  </si>
  <si>
    <t>K0P 1P0</t>
  </si>
  <si>
    <t>IRVING OIL LTD</t>
  </si>
  <si>
    <t>16 STATION RD</t>
  </si>
  <si>
    <t>B2W 6B8</t>
  </si>
  <si>
    <t>I615</t>
  </si>
  <si>
    <t>2092I615</t>
  </si>
  <si>
    <t>IRVING OIL LIMITED</t>
  </si>
  <si>
    <t>400 PLEASANT ST.</t>
  </si>
  <si>
    <t>B2W6B8</t>
  </si>
  <si>
    <t>IRVING OIL LTD.</t>
  </si>
  <si>
    <t>625 EDINGBURGH DR.</t>
  </si>
  <si>
    <t>E1C 8N6</t>
  </si>
  <si>
    <t>NORTH HEAD P O BOX 10</t>
  </si>
  <si>
    <t>ALLAN ST.</t>
  </si>
  <si>
    <t>C1A 7K7</t>
  </si>
  <si>
    <t>820 KINGS RD.</t>
  </si>
  <si>
    <t>B1P 1B9</t>
  </si>
  <si>
    <t>14 LINCOLN RD.</t>
  </si>
  <si>
    <t>A2A 1M8</t>
  </si>
  <si>
    <t>1502 HARRINGTON ROAD COLDBROOK</t>
  </si>
  <si>
    <t>2 JANE ST. P.O.BOX 10</t>
  </si>
  <si>
    <t>DINGWALL</t>
  </si>
  <si>
    <t>PO BOX 116</t>
  </si>
  <si>
    <t>B0C 1G0</t>
  </si>
  <si>
    <t>271 BUNKER ISLAND ROAD BOX 221</t>
  </si>
  <si>
    <t>B5A 4B2</t>
  </si>
  <si>
    <t>664 VICTORIA ST.</t>
  </si>
  <si>
    <t>E3V 3S9</t>
  </si>
  <si>
    <t>IRVING OIL LTD LUBRICANT</t>
  </si>
  <si>
    <t>IRVING OIL LTD. LUBRICANT</t>
  </si>
  <si>
    <t>COURTNEY CAUSEWAY P.O.BOX 1421</t>
  </si>
  <si>
    <t>E2L 4K1</t>
  </si>
  <si>
    <t>IRVING OIL LTD MARINE TERMINAL</t>
  </si>
  <si>
    <t>IRVING OIL LTD.  MARINE TERMINAL</t>
  </si>
  <si>
    <t>SOUTHSIDE ROAD P O BOX 1570</t>
  </si>
  <si>
    <t>A1C 5P4</t>
  </si>
  <si>
    <t>IRVING OIL LTD PROPANE</t>
  </si>
  <si>
    <t>IRVING OIL LTD. PROPANE</t>
  </si>
  <si>
    <t>50 DUNLOP LANE</t>
  </si>
  <si>
    <t>E2L 3C9</t>
  </si>
  <si>
    <t>IRVING OIL LTD REFINING DIVISION</t>
  </si>
  <si>
    <t>IRVING OIL LTD. REFINING DIVISION</t>
  </si>
  <si>
    <t>340 LOCH LOMOND RD. BOX 1260</t>
  </si>
  <si>
    <t>E2L 4H6</t>
  </si>
  <si>
    <t>IRVING OIL TERMINALS AND PIPELINES</t>
  </si>
  <si>
    <t>350 BAYSIDE DRIVE</t>
  </si>
  <si>
    <t>IRVING PULP AND PAPER</t>
  </si>
  <si>
    <t>IRVING PULP &amp; PAPER</t>
  </si>
  <si>
    <t>408 MILL ROAD BOX 3007 STN B</t>
  </si>
  <si>
    <t>E2M 3H1</t>
  </si>
  <si>
    <t>270I615</t>
  </si>
  <si>
    <t>J.D. IRVING, LIMITED</t>
  </si>
  <si>
    <t>IRVING TISSUE CO</t>
  </si>
  <si>
    <t>IRVING TISSUE CO.</t>
  </si>
  <si>
    <t>MILL STREET P O BOX 3130, STATION B</t>
  </si>
  <si>
    <t>E2M 4X7</t>
  </si>
  <si>
    <t>ISLAND PETROLEUM</t>
  </si>
  <si>
    <t>Island Petroleum</t>
  </si>
  <si>
    <t>SELDOM</t>
  </si>
  <si>
    <t>A0G3Z0</t>
  </si>
  <si>
    <t>I245</t>
  </si>
  <si>
    <t>231 MACEWEN ROAD</t>
  </si>
  <si>
    <t>C1N 2P4</t>
  </si>
  <si>
    <t>ISLAND PETROLEUM PRODUCTS LTD</t>
  </si>
  <si>
    <t>155 BELVEDERE AVENUE</t>
  </si>
  <si>
    <t>ISLAND PROPANE LIMITED</t>
  </si>
  <si>
    <t>Island Propane Limited</t>
  </si>
  <si>
    <t>19 SAGONA</t>
  </si>
  <si>
    <t>A1N4P8</t>
  </si>
  <si>
    <t>2173960I245</t>
  </si>
  <si>
    <t>ISLAND PROPANE LTD.</t>
  </si>
  <si>
    <t>JAZZ</t>
  </si>
  <si>
    <t>Jazz</t>
  </si>
  <si>
    <t>4599 AIRPORT</t>
  </si>
  <si>
    <t>J200</t>
  </si>
  <si>
    <t>2853219J200</t>
  </si>
  <si>
    <t>JAZZ AVIATION LP</t>
  </si>
  <si>
    <t>JAZZ AVIATION S.E.C.</t>
  </si>
  <si>
    <t>1250 KNIGHT</t>
  </si>
  <si>
    <t>V9M4H2</t>
  </si>
  <si>
    <t>10610 AIRPORT</t>
  </si>
  <si>
    <t>T8V7Z5</t>
  </si>
  <si>
    <t>4141 AIRPORT</t>
  </si>
  <si>
    <t>Y1A0M7</t>
  </si>
  <si>
    <t>1114 LEN BIRCHALL</t>
  </si>
  <si>
    <t>K7M9A1</t>
  </si>
  <si>
    <t>4000 PO</t>
  </si>
  <si>
    <t>V8J3S3</t>
  </si>
  <si>
    <t>G5C2S6</t>
  </si>
  <si>
    <t>132 HALL 130</t>
  </si>
  <si>
    <t>V1N4M5</t>
  </si>
  <si>
    <t>50 TERMINAL</t>
  </si>
  <si>
    <t>P1B8G2</t>
  </si>
  <si>
    <t>9370 AIRPORT ACCESS</t>
  </si>
  <si>
    <t>JAZZ AVIATION</t>
  </si>
  <si>
    <t>Jazz Aviation</t>
  </si>
  <si>
    <t>J213</t>
  </si>
  <si>
    <t>5955 AIRPORT 318</t>
  </si>
  <si>
    <t>L4V1R9</t>
  </si>
  <si>
    <t>JAZZ AVIATION L P</t>
  </si>
  <si>
    <t>Jazz Aviation L P</t>
  </si>
  <si>
    <t>310 GOUDEY</t>
  </si>
  <si>
    <t>B2T1E4</t>
  </si>
  <si>
    <t>JAZZ AVIATION LIMITED PARTNERSHIP</t>
  </si>
  <si>
    <t>Jazz Aviation Limited Partnership</t>
  </si>
  <si>
    <t>9 AIRPORT</t>
  </si>
  <si>
    <t>A8A1A1</t>
  </si>
  <si>
    <t>Jazz Aviation LP</t>
  </si>
  <si>
    <t>Jazz Aviation Lp</t>
  </si>
  <si>
    <t>4180 LOCH LOMOND</t>
  </si>
  <si>
    <t>E2N1L7</t>
  </si>
  <si>
    <t>1008 PO</t>
  </si>
  <si>
    <t>JAZZ AVIATION LP STORES</t>
  </si>
  <si>
    <t>JOHN DEERE LIMITED</t>
  </si>
  <si>
    <t>455 PARK ST</t>
  </si>
  <si>
    <t>J536</t>
  </si>
  <si>
    <t>JOHN DEERE LIMITED CANADA</t>
  </si>
  <si>
    <t>11778J536</t>
  </si>
  <si>
    <t>JOHN DEERE CANADA ULC</t>
  </si>
  <si>
    <t>JOHN DEERE LIMITED (CANADA)</t>
  </si>
  <si>
    <t>SOUTH SERVICE ROAD AT HUNTER STR. P.O.. BOX 1000</t>
  </si>
  <si>
    <t>L3M 4H5</t>
  </si>
  <si>
    <t>K AND D PRATT FIRE AND INDUSTRIAL</t>
  </si>
  <si>
    <t>K&amp;D PRATT FIRE &amp; INDUSTRIAL</t>
  </si>
  <si>
    <t>126 GLENCOE DRIVE</t>
  </si>
  <si>
    <t>K531</t>
  </si>
  <si>
    <t>1678K531</t>
  </si>
  <si>
    <t>K AND D PRATT GROUP INC</t>
  </si>
  <si>
    <t>K &amp; D PRATT  GROUP INC</t>
  </si>
  <si>
    <t>55 AKERLEY BOULEVARD BURNSIDE IND PARK</t>
  </si>
  <si>
    <t>B3B 1M3</t>
  </si>
  <si>
    <t>K LINE MAINTENANCE AND CONSTRUCTION LIMITED</t>
  </si>
  <si>
    <t>K-LINE MAINTENANCE &amp; CONSTRUCTION LIMITED</t>
  </si>
  <si>
    <t>P.O. BOX 543 5 INDUSTRIAL DRIVE</t>
  </si>
  <si>
    <t>S0G 5B0</t>
  </si>
  <si>
    <t>K455</t>
  </si>
  <si>
    <t>10257K455</t>
  </si>
  <si>
    <t>K LINE MANUFACTURING</t>
  </si>
  <si>
    <t>K-LINE MANUFACTURING</t>
  </si>
  <si>
    <t>129   HAGAR   STREET</t>
  </si>
  <si>
    <t>L3B 5V9</t>
  </si>
  <si>
    <t>16637K455</t>
  </si>
  <si>
    <t>KAEMINGH FUELS LTD ESSO</t>
  </si>
  <si>
    <t>KAEMINGH, FUELS LTD. (ESSO)</t>
  </si>
  <si>
    <t>BOX 236 45 FLORENCE STREET</t>
  </si>
  <si>
    <t>K552</t>
  </si>
  <si>
    <t>KEMIRA CHEMICALS CANADA INC</t>
  </si>
  <si>
    <t>KEMIRA CHEMICALS CANADA INC.</t>
  </si>
  <si>
    <t>1035 DERWENT WAY ANNACIS ISLAND</t>
  </si>
  <si>
    <t>V3M 5R4</t>
  </si>
  <si>
    <t>K562</t>
  </si>
  <si>
    <t>1832566K562</t>
  </si>
  <si>
    <t>KEMIRA CHEMICALS CANADA, INC.</t>
  </si>
  <si>
    <t>626 OAK PARK</t>
  </si>
  <si>
    <t>Kemira Chemicals Canada Inc.</t>
  </si>
  <si>
    <t>321 WELLAND</t>
  </si>
  <si>
    <t>L2R2R2</t>
  </si>
  <si>
    <t>KEMIRA WATER CANADA</t>
  </si>
  <si>
    <t>3405, BOUL. MARIE-VICTORIN</t>
  </si>
  <si>
    <t>K563</t>
  </si>
  <si>
    <t>5297K563</t>
  </si>
  <si>
    <t>KEMIRA WATER SOLUTIONS CANADA INC.</t>
  </si>
  <si>
    <t>SOLUTION DE TRAITEMENT DES EAUX KEMIRA CANADA, INC.</t>
  </si>
  <si>
    <t>KEMIRA WATER SOLUTIONS CANADA INC</t>
  </si>
  <si>
    <t>KEMIRA WATER SOLUTIONS  CANADA INC.</t>
  </si>
  <si>
    <t>626 OAK PARK ROAD P.O. BOX 1540</t>
  </si>
  <si>
    <t>N3T 5V6</t>
  </si>
  <si>
    <t>2810 SHEFFIELD ROAD</t>
  </si>
  <si>
    <t>KERR CONTROLS LIMITED</t>
  </si>
  <si>
    <t>K625</t>
  </si>
  <si>
    <t>KERR CONTROLS LTD</t>
  </si>
  <si>
    <t>108K625</t>
  </si>
  <si>
    <t>11 WILLIAMS AVENUE</t>
  </si>
  <si>
    <t>B3B 1X3</t>
  </si>
  <si>
    <t>KERR CONTROLS LTD.</t>
  </si>
  <si>
    <t>186 CROSSLEY AVENUE</t>
  </si>
  <si>
    <t>B2N 7H7</t>
  </si>
  <si>
    <t>683 WATER ST.</t>
  </si>
  <si>
    <t>A1E 1B5</t>
  </si>
  <si>
    <t>125 POLYMER RD. P O BOX 1500</t>
  </si>
  <si>
    <t>B2N 5V2</t>
  </si>
  <si>
    <t>3607 STRAWBERRY HILL</t>
  </si>
  <si>
    <t>B3K 5A8</t>
  </si>
  <si>
    <t>61 HALIFAX ST. P.O. BOX 2155, STN. A</t>
  </si>
  <si>
    <t>E1C 8J1</t>
  </si>
  <si>
    <t>KINDERSLEY AIRSPRAY LTD</t>
  </si>
  <si>
    <t>Kindersley Airspray Ltd.</t>
  </si>
  <si>
    <t>2005 P.O. Box</t>
  </si>
  <si>
    <t>K536</t>
  </si>
  <si>
    <t>1792657K536</t>
  </si>
  <si>
    <t>KINDERSLEY AIRSPRAY LTD.</t>
  </si>
  <si>
    <t>KINDERSLEY DISTRICT CO OPERATIVE LIMITED</t>
  </si>
  <si>
    <t>KINDERSLEY DISTRICT CO-OPERATIVE LIMITED</t>
  </si>
  <si>
    <t>BOX 1120</t>
  </si>
  <si>
    <t>KINDERSLEY TRANSPORT LTD</t>
  </si>
  <si>
    <t>1991 BROOKSIDE BLVD</t>
  </si>
  <si>
    <t>R3E3M7</t>
  </si>
  <si>
    <t>8708K536</t>
  </si>
  <si>
    <t>KINDERSLEY TRANSPORT LTD.</t>
  </si>
  <si>
    <t>2411 WENTZ ROAD PO BOX 7290</t>
  </si>
  <si>
    <t>S7K 4J2</t>
  </si>
  <si>
    <t>2501 FAITHFUL</t>
  </si>
  <si>
    <t>S7K 4K6</t>
  </si>
  <si>
    <t>660 ALDFORD AVE. ANNACIS ISLAND INDUSTRIAL AREA</t>
  </si>
  <si>
    <t>V3M 6X1</t>
  </si>
  <si>
    <t>LAIDLAW CARRIERS INC BULK LP</t>
  </si>
  <si>
    <t>LAIDLAW CARRIERS INC. BULK LP</t>
  </si>
  <si>
    <t>240 UNIVERSAL DR. P.O. BOX 776</t>
  </si>
  <si>
    <t>N4S 8A2</t>
  </si>
  <si>
    <t>L342</t>
  </si>
  <si>
    <t>LAIDLAW CARRIERS VAN LP</t>
  </si>
  <si>
    <t>14922L342</t>
  </si>
  <si>
    <t>LAIDLAW CARRIERS VAN GP INC.</t>
  </si>
  <si>
    <t>LAIDLAW CARRIERS INC TANK DIVISION</t>
  </si>
  <si>
    <t>LAIDLAW CARRIERS INC. (TANK DIVISION)</t>
  </si>
  <si>
    <t>605 ATHLONE AVE. P.O. BOX 776</t>
  </si>
  <si>
    <t>LAIDLAW CARRIERS INC TANK LP</t>
  </si>
  <si>
    <t>LAIDLAW CARRIERS INC. (TANK LP)</t>
  </si>
  <si>
    <t>6909 HIGHWAY 69 SOUTH</t>
  </si>
  <si>
    <t>LAIDLAW CARRIERS VAN L.P.</t>
  </si>
  <si>
    <t>45 KERR CRESCENT R.R. # 3</t>
  </si>
  <si>
    <t>LENNOX INDUSTRIES CANADA LTD</t>
  </si>
  <si>
    <t>LENNOX INDUSTRIES (CANADA) LTD.</t>
  </si>
  <si>
    <t>351 NASH ROAD NORTH, UNIT 10</t>
  </si>
  <si>
    <t>L8H 7P4</t>
  </si>
  <si>
    <t>L525</t>
  </si>
  <si>
    <t>2172L525</t>
  </si>
  <si>
    <t>LENNOX INDUSTRIES (CANADA) ULC</t>
  </si>
  <si>
    <t>LES INDUSTRIES LENNOX (CANADA) SRI</t>
  </si>
  <si>
    <t>10 WOODSLEA ROAD</t>
  </si>
  <si>
    <t>L6T 5P2</t>
  </si>
  <si>
    <t>2962 LAKE CITY WAY</t>
  </si>
  <si>
    <t>V5A 1T9</t>
  </si>
  <si>
    <t>133 ILSLEY BURNSIDE</t>
  </si>
  <si>
    <t>B3B 1J4</t>
  </si>
  <si>
    <t>LENNOX INDUSTRIES CANADA LTD.</t>
  </si>
  <si>
    <t>2623A FAITHFUL AVENUE</t>
  </si>
  <si>
    <t>S7K 5W2</t>
  </si>
  <si>
    <t>LIFE CARE RESPIRATORY SERVICES LTD</t>
  </si>
  <si>
    <t>LIFE-CARE RESPIRATORY SERVICES LTD.</t>
  </si>
  <si>
    <t>110-3-A CHAIN LAKE DRIVE</t>
  </si>
  <si>
    <t>B3S 1A9</t>
  </si>
  <si>
    <t>L126</t>
  </si>
  <si>
    <t>2186L126</t>
  </si>
  <si>
    <t>LIFE LABS</t>
  </si>
  <si>
    <t>105 - 4634 PARK AVE.</t>
  </si>
  <si>
    <t>V8G-1V7</t>
  </si>
  <si>
    <t>L141</t>
  </si>
  <si>
    <t>LIFE LABS LP</t>
  </si>
  <si>
    <t>2453486L141</t>
  </si>
  <si>
    <t>LIFELABS LP</t>
  </si>
  <si>
    <t>11 GIBB</t>
  </si>
  <si>
    <t>L1H2J9</t>
  </si>
  <si>
    <t>LIFE LABS MEDICAL LABORATORY SERVICES</t>
  </si>
  <si>
    <t>#120 - 546 ST. PAUL STREET</t>
  </si>
  <si>
    <t>V2C 5T1</t>
  </si>
  <si>
    <t>LIFE LABS RICHMOND BC</t>
  </si>
  <si>
    <t>LIFE LABS - RICHMOND, BC</t>
  </si>
  <si>
    <t>5791 NO.3 ROAD UNIT 200</t>
  </si>
  <si>
    <t>V6X 2C9</t>
  </si>
  <si>
    <t>LIFELABS</t>
  </si>
  <si>
    <t>1669 VICTORIA</t>
  </si>
  <si>
    <t>V2L2L5</t>
  </si>
  <si>
    <t>100 INTERNATIONAL BLVD.</t>
  </si>
  <si>
    <t>M9W 6J6</t>
  </si>
  <si>
    <t>LifeLabs LP</t>
  </si>
  <si>
    <t>6560 KENNEDY</t>
  </si>
  <si>
    <t>L5T2X4</t>
  </si>
  <si>
    <t>LINDE</t>
  </si>
  <si>
    <t>1341 DE LA MANIC</t>
  </si>
  <si>
    <t>G7K1G7</t>
  </si>
  <si>
    <t>L530</t>
  </si>
  <si>
    <t>10 THORNHILL DRIVE , UNIT 12 BURNSIDE INDUSTRIAL PARK</t>
  </si>
  <si>
    <t>Linde</t>
  </si>
  <si>
    <t>45 RAGLIN</t>
  </si>
  <si>
    <t>N1R7J2</t>
  </si>
  <si>
    <t>2835 DE LA SIDBEC</t>
  </si>
  <si>
    <t>G8Z3X8</t>
  </si>
  <si>
    <t>538 HILLSIDE AVE</t>
  </si>
  <si>
    <t>89 PO</t>
  </si>
  <si>
    <t>L1N5R9</t>
  </si>
  <si>
    <t>LINDE CANADA</t>
  </si>
  <si>
    <t>1935-17TH STREET EAST P.O. BOX  384</t>
  </si>
  <si>
    <t>N4K 5P5</t>
  </si>
  <si>
    <t>L532</t>
  </si>
  <si>
    <t>LINDE CANADA LTD</t>
  </si>
  <si>
    <t>4530-50TH STREET</t>
  </si>
  <si>
    <t>S9V 1B8</t>
  </si>
  <si>
    <t>510 DU QUÉBEC</t>
  </si>
  <si>
    <t>G4R1J9</t>
  </si>
  <si>
    <t>LINDE CANADA INC</t>
  </si>
  <si>
    <t>720, SAINT-JACQUES</t>
  </si>
  <si>
    <t>J3B 2M7</t>
  </si>
  <si>
    <t>LINDE CANADA LIMITED</t>
  </si>
  <si>
    <t>1935 PROVINCIAL ROAD</t>
  </si>
  <si>
    <t>N9A 6J3</t>
  </si>
  <si>
    <t>24 SOMERS DRIVE CALEDONIA INDUSTRIAL PARK</t>
  </si>
  <si>
    <t>E1H 3C9</t>
  </si>
  <si>
    <t>2090 STEELES AVENUE EAST</t>
  </si>
  <si>
    <t>1413 MAPLE ST.</t>
  </si>
  <si>
    <t>V9W 5M4</t>
  </si>
  <si>
    <t>930, BERGAR</t>
  </si>
  <si>
    <t>2 CUSHMAN</t>
  </si>
  <si>
    <t>L2M6S8</t>
  </si>
  <si>
    <t>1810 SEYMOUR ST. P.O. BOX 537</t>
  </si>
  <si>
    <t>P1B 8J1</t>
  </si>
  <si>
    <t>4 COMMERCE CT.</t>
  </si>
  <si>
    <t>L8E 4G3</t>
  </si>
  <si>
    <t>665 MCDONALD ST</t>
  </si>
  <si>
    <t>1476 FALCONBRIDGE ROAD UNIT 1</t>
  </si>
  <si>
    <t>P3A 4S8</t>
  </si>
  <si>
    <t>855 ALGONQUIN BLVD E P.O. BOX 944</t>
  </si>
  <si>
    <t>P4N 7H1</t>
  </si>
  <si>
    <t>340 BELL BOULEVARD</t>
  </si>
  <si>
    <t>K8P 5H7</t>
  </si>
  <si>
    <t>10212 93 RD  AVENUE N56 14.361 BY W120 51.108</t>
  </si>
  <si>
    <t>V1J-5A7</t>
  </si>
  <si>
    <t>530 WATSON ST. E. P.O. BOX 89</t>
  </si>
  <si>
    <t>L1N 5R9</t>
  </si>
  <si>
    <t>611 COLBY DRIVE UNIT # 1</t>
  </si>
  <si>
    <t>N2V 1A1</t>
  </si>
  <si>
    <t>10097  201ST STREET PORT KELLS INDUSTRIAL AREA</t>
  </si>
  <si>
    <t>AURORA</t>
  </si>
  <si>
    <t>330 INDUSTRIAL PARKWAY SOUTH</t>
  </si>
  <si>
    <t>L4G 3V7</t>
  </si>
  <si>
    <t>5555 DES GRANDES-PRAIRIES</t>
  </si>
  <si>
    <t>H1R1B4</t>
  </si>
  <si>
    <t>293 WHITFIELD CRESCENT P.O. BOX 10</t>
  </si>
  <si>
    <t>720 51 STREET EAST, UNIT A</t>
  </si>
  <si>
    <t>S7K 4K4</t>
  </si>
  <si>
    <t>LINDE CANADA LIMITED.</t>
  </si>
  <si>
    <t>35 TERRY FOX DR. BOX 276</t>
  </si>
  <si>
    <t>K7L 4V8</t>
  </si>
  <si>
    <t>LINDE CANADA LIMITEE</t>
  </si>
  <si>
    <t>2720 SAINT-PATRICK B</t>
  </si>
  <si>
    <t>H3K1B8</t>
  </si>
  <si>
    <t>5615 VANDEN-ABEELE</t>
  </si>
  <si>
    <t>H4S1S1</t>
  </si>
  <si>
    <t>LINDE CANADA LIMITÉE</t>
  </si>
  <si>
    <t>201 HENRY-BESSEMER</t>
  </si>
  <si>
    <t>J6Z4S9</t>
  </si>
  <si>
    <t>1025, BOULEVARD DE LA CARRIÈRE (SECTEUR HULL)</t>
  </si>
  <si>
    <t>J8Y6W5</t>
  </si>
  <si>
    <t>31, RUE CARRIER</t>
  </si>
  <si>
    <t>4635, RUE FORTIER (ARRONDISSEMENT SAINT-HUBERT)</t>
  </si>
  <si>
    <t>J3Y 7L3</t>
  </si>
  <si>
    <t>1240 RUE GALT EST</t>
  </si>
  <si>
    <t>J1G-1Y5</t>
  </si>
  <si>
    <t>21 DES ARRIVAGES</t>
  </si>
  <si>
    <t>G5R0L4</t>
  </si>
  <si>
    <t>LINDE CANADA LTD.</t>
  </si>
  <si>
    <t>5860 CHEDWORTH WAY,</t>
  </si>
  <si>
    <t>L5R 0A2</t>
  </si>
  <si>
    <t>875 KING EDWARD STREET</t>
  </si>
  <si>
    <t>30 SAUNDERS ROAD</t>
  </si>
  <si>
    <t>L4N 9A8</t>
  </si>
  <si>
    <t>14 MONICA LANE</t>
  </si>
  <si>
    <t>P1L 1V3</t>
  </si>
  <si>
    <t>LINDE CANADA LTD RETAIL OUTLET</t>
  </si>
  <si>
    <t>LINDE CANADA LTD (RETAIL OUTLET)</t>
  </si>
  <si>
    <t>LINDE CANADA LTEE</t>
  </si>
  <si>
    <t>1980 RUE SAINT-PATRICE EST</t>
  </si>
  <si>
    <t>J1X-3W5</t>
  </si>
  <si>
    <t>LINDE GAS</t>
  </si>
  <si>
    <t>1450 CALIFORNIA AVE.</t>
  </si>
  <si>
    <t>K6V 5V5</t>
  </si>
  <si>
    <t>LINDE LE GROUPE</t>
  </si>
  <si>
    <t>LINDE  ( LE GROUPE)</t>
  </si>
  <si>
    <t>305, BOUL INDUSTRIEL</t>
  </si>
  <si>
    <t>J9X 6P2</t>
  </si>
  <si>
    <t>L534</t>
  </si>
  <si>
    <t>LINDE LE GROUPE LINDE</t>
  </si>
  <si>
    <t>LINDE - LE GROUPE</t>
  </si>
  <si>
    <t>532, RUE PRINCIPALE SUD</t>
  </si>
  <si>
    <t>J9T-3K5</t>
  </si>
  <si>
    <t>989, RAOUL CHARETTE</t>
  </si>
  <si>
    <t>J6E 8S4</t>
  </si>
  <si>
    <t>LINDE (LE GROUPE)</t>
  </si>
  <si>
    <t>1450, 4E RUE</t>
  </si>
  <si>
    <t>J9P-6X2</t>
  </si>
  <si>
    <t>LINDE - LE GROUPE LINDE</t>
  </si>
  <si>
    <t>560, RUE CORMIER</t>
  </si>
  <si>
    <t>J2C 5C4</t>
  </si>
  <si>
    <t>LINDE LE GROUPE PLANT DE REMPLISSAGE</t>
  </si>
  <si>
    <t>LINDE LE GROUPE - PLANT DE REMPLISSAGE</t>
  </si>
  <si>
    <t>579 GODIN</t>
  </si>
  <si>
    <t>G1M3G7</t>
  </si>
  <si>
    <t>LINDE THE LINDE GROUP</t>
  </si>
  <si>
    <t>LINDE ( THE LINDE GROUP)</t>
  </si>
  <si>
    <t>15 550, BOUL. LACROIX</t>
  </si>
  <si>
    <t>G5Y 1R7</t>
  </si>
  <si>
    <t>L533</t>
  </si>
  <si>
    <t>LINDE (THE LINDE GROUP)</t>
  </si>
  <si>
    <t>11 CREDITSTONE</t>
  </si>
  <si>
    <t>L4K2P1</t>
  </si>
  <si>
    <t>LOGIX ITS INC</t>
  </si>
  <si>
    <t xml:space="preserve"> Logix ITS Inc.</t>
  </si>
  <si>
    <t>992 D'UPTON</t>
  </si>
  <si>
    <t>H8R2T9</t>
  </si>
  <si>
    <t>L223</t>
  </si>
  <si>
    <t>4752883L223</t>
  </si>
  <si>
    <t>LOGIX ITS INC.</t>
  </si>
  <si>
    <t>LONDON DRUG</t>
  </si>
  <si>
    <t>London Drug</t>
  </si>
  <si>
    <t>710 GRANVILLE</t>
  </si>
  <si>
    <t>V6Z1E4</t>
  </si>
  <si>
    <t>L535</t>
  </si>
  <si>
    <t>LONDON DRUGS 10</t>
  </si>
  <si>
    <t>22225L535</t>
  </si>
  <si>
    <t>LONDON DRUGS LIMITED</t>
  </si>
  <si>
    <t>LONDON DRUGS</t>
  </si>
  <si>
    <t>12831 HORSESHOE PLACE</t>
  </si>
  <si>
    <t>V7A 4X5</t>
  </si>
  <si>
    <t>LONDON DRUGS #10</t>
  </si>
  <si>
    <t>2091 W. 42ND AVENUE KERRISDALE STATION</t>
  </si>
  <si>
    <t>V6M2B4</t>
  </si>
  <si>
    <t>LOOMIS CANADA INC DHL</t>
  </si>
  <si>
    <t>LOOMIS CANADA INC. /DHL</t>
  </si>
  <si>
    <t>122 MAIN STREET</t>
  </si>
  <si>
    <t>E2A 1A6</t>
  </si>
  <si>
    <t>LOOMIS COURIER DHL</t>
  </si>
  <si>
    <t>LOOMIS COURIER /DHL</t>
  </si>
  <si>
    <t>117 CLYDE AVE.</t>
  </si>
  <si>
    <t>A1B 3N9</t>
  </si>
  <si>
    <t>L526</t>
  </si>
  <si>
    <t>LOOMIS COURIER SERVICE LTD</t>
  </si>
  <si>
    <t>LOOMIS COURIER SERVICE LTD.</t>
  </si>
  <si>
    <t>524 - 114TH AVE.</t>
  </si>
  <si>
    <t>V1G 2Z8</t>
  </si>
  <si>
    <t>LOOMIS EXPRESS</t>
  </si>
  <si>
    <t>Loomis Express</t>
  </si>
  <si>
    <t>195 DISCOVERY</t>
  </si>
  <si>
    <t>R2R0P6</t>
  </si>
  <si>
    <t>L522</t>
  </si>
  <si>
    <t>8581L522</t>
  </si>
  <si>
    <t>TFI INTERNATIONAL INC.</t>
  </si>
  <si>
    <t>100 JOSEPH ZATZMAN DRIVE BURNSIDE INDUSTRIAL PARK</t>
  </si>
  <si>
    <t>B3B 1N8</t>
  </si>
  <si>
    <t>3600 WHITE OAK</t>
  </si>
  <si>
    <t>N6E2Z9</t>
  </si>
  <si>
    <t>2725 DALTON</t>
  </si>
  <si>
    <t>G1P3T1</t>
  </si>
  <si>
    <t>7890 EXPRESS</t>
  </si>
  <si>
    <t>V5A1T4</t>
  </si>
  <si>
    <t>LOOMIS EXPRESS CANADA LTD</t>
  </si>
  <si>
    <t>LOOMIS EXPRESS (CANADA) LTD</t>
  </si>
  <si>
    <t>2519 KOYL AVENUE</t>
  </si>
  <si>
    <t>S7L 5X8</t>
  </si>
  <si>
    <t>8721L522</t>
  </si>
  <si>
    <t>LOOMIS EXPRESS (CANADA) LTD.</t>
  </si>
  <si>
    <t>1145 WEAVER STREET EAST</t>
  </si>
  <si>
    <t>S4N 5Y2</t>
  </si>
  <si>
    <t>LORDCO AUTO PARTS</t>
  </si>
  <si>
    <t>ENDERBY</t>
  </si>
  <si>
    <t>600 RUSSELL AVENUE</t>
  </si>
  <si>
    <t>V0E1V0</t>
  </si>
  <si>
    <t>L632</t>
  </si>
  <si>
    <t>22466L632</t>
  </si>
  <si>
    <t>LORDCO PARTS LTD.</t>
  </si>
  <si>
    <t>51 LAKESHORE DRIVE</t>
  </si>
  <si>
    <t>V1E 4N3</t>
  </si>
  <si>
    <t>#1 - 1700 GARCIA STREET</t>
  </si>
  <si>
    <t>V1K 1B8</t>
  </si>
  <si>
    <t>22866 DEWDNEY TRUCK ROAD</t>
  </si>
  <si>
    <t>V2X 3K6</t>
  </si>
  <si>
    <t>LUMBY</t>
  </si>
  <si>
    <t>2085 INDUSTRIAL AVE</t>
  </si>
  <si>
    <t>V0E 2G0</t>
  </si>
  <si>
    <t>OSOYOOS</t>
  </si>
  <si>
    <t>#10 EAGLE COURT</t>
  </si>
  <si>
    <t>VOH 1V2</t>
  </si>
  <si>
    <t>CACHE CREEK</t>
  </si>
  <si>
    <t>1002 SOUTH TRANS CANADA HWY</t>
  </si>
  <si>
    <t>V0K 1H0</t>
  </si>
  <si>
    <t>2860 SMITH DRIVE UNITS 5 AND 6</t>
  </si>
  <si>
    <t>V0E 1B1</t>
  </si>
  <si>
    <t>1395 BATTLE ST</t>
  </si>
  <si>
    <t>LORDCO AUTO PARTS``</t>
  </si>
  <si>
    <t>845 VICTORIA STREET</t>
  </si>
  <si>
    <t>V1R3E3</t>
  </si>
  <si>
    <t>LORDCO PARTS LTD</t>
  </si>
  <si>
    <t>LORDCO PARTS  LTD.</t>
  </si>
  <si>
    <t>1656 DILWORTH DRIVE WEST CENTRAL KELOWNA</t>
  </si>
  <si>
    <t>V1Y 7V3</t>
  </si>
  <si>
    <t>GRAND FORKS</t>
  </si>
  <si>
    <t>331 CENTRAL AVE. [HWY 3]</t>
  </si>
  <si>
    <t>V0H 1H0</t>
  </si>
  <si>
    <t>7637 EDMONDS STREET</t>
  </si>
  <si>
    <t>V3N 1B6</t>
  </si>
  <si>
    <t>1024 WESTWOOD STREET</t>
  </si>
  <si>
    <t>V3C 3L4</t>
  </si>
  <si>
    <t>5325 STILL CREEK AVE.</t>
  </si>
  <si>
    <t>V5C 5V1</t>
  </si>
  <si>
    <t>7164 PIONEER AVENUE</t>
  </si>
  <si>
    <t>550 DUNCAN AVE. WEST</t>
  </si>
  <si>
    <t>V2A 2Y5</t>
  </si>
  <si>
    <t>2801  35TH AVE.</t>
  </si>
  <si>
    <t>V1T 2S7</t>
  </si>
  <si>
    <t>33724 S. FRASER WAY</t>
  </si>
  <si>
    <t>V2S 2B4</t>
  </si>
  <si>
    <t>38239 CLEVELAND AVENUE</t>
  </si>
  <si>
    <t>V0N3G0</t>
  </si>
  <si>
    <t>5355 NO.3 ROAD</t>
  </si>
  <si>
    <t>V6X2V7</t>
  </si>
  <si>
    <t>WINFIELD</t>
  </si>
  <si>
    <t>#2 - 10051 HWY 97</t>
  </si>
  <si>
    <t>V4N 1P6</t>
  </si>
  <si>
    <t>1500 FELL AVENUE</t>
  </si>
  <si>
    <t>V7P3E7</t>
  </si>
  <si>
    <t>210 MARINE DRIVE</t>
  </si>
  <si>
    <t>V5X2R5</t>
  </si>
  <si>
    <t>7235 HORN STREET</t>
  </si>
  <si>
    <t>V2V 3Y2</t>
  </si>
  <si>
    <t>570 WALLACE STREET</t>
  </si>
  <si>
    <t>V0X 1L0</t>
  </si>
  <si>
    <t>WHISTLER</t>
  </si>
  <si>
    <t>1200 ALPHA LAKE ROAD UNIT 5 FUNCTION JUNCTION</t>
  </si>
  <si>
    <t>V0N1B1</t>
  </si>
  <si>
    <t>3463 22ND AVE.</t>
  </si>
  <si>
    <t>V2N 1B4</t>
  </si>
  <si>
    <t>LORDCO PARTS LTD 33</t>
  </si>
  <si>
    <t>LORDCO PARTS LTD. #33</t>
  </si>
  <si>
    <t>338 EAST 2ND AVENUE</t>
  </si>
  <si>
    <t>V5T 1C1</t>
  </si>
  <si>
    <t>LOUISIANA PACIFIC CANADA</t>
  </si>
  <si>
    <t>PO BOX 900</t>
  </si>
  <si>
    <t>L251</t>
  </si>
  <si>
    <t>LOUISIANA PACIFIC CANADA LTD</t>
  </si>
  <si>
    <t>21536L251</t>
  </si>
  <si>
    <t>LOUISIANA - PACIFIC CANADA LTD.</t>
  </si>
  <si>
    <t>LOUISIANA-PACIFIC CANADA LTD.</t>
  </si>
  <si>
    <t>116-116TH AVENUE</t>
  </si>
  <si>
    <t>V1G 3C8</t>
  </si>
  <si>
    <t>1221  10TH AVE. N. P.O. BOX 170</t>
  </si>
  <si>
    <t>V0A-1H0</t>
  </si>
  <si>
    <t>MANITOBA HYDRO</t>
  </si>
  <si>
    <t>110 MUNICIPLE DR PO BOX 160</t>
  </si>
  <si>
    <t>ROC1B0</t>
  </si>
  <si>
    <t>17841M531</t>
  </si>
  <si>
    <t>MANITOBA HYDRO INTERNATIONAL LTD.</t>
  </si>
  <si>
    <t>1840 CHEVRIER BLVD</t>
  </si>
  <si>
    <t>R3T 1Y6</t>
  </si>
  <si>
    <t>GRAND RAPIDS</t>
  </si>
  <si>
    <t>GENERATING STATION</t>
  </si>
  <si>
    <t>R0C 1E0</t>
  </si>
  <si>
    <t>MANITOBA HYDRO ASSINIBOINE WILKES STN</t>
  </si>
  <si>
    <t>MANITOBA HYDRO - ASSINIBOINE WILKES STN</t>
  </si>
  <si>
    <t>WILKES AVE</t>
  </si>
  <si>
    <t>R3S 1C4</t>
  </si>
  <si>
    <t>MANITOBA HYDRO FLEET STORES SECTION</t>
  </si>
  <si>
    <t>MANITOBA HYDRO - FLEET STORES SECTION</t>
  </si>
  <si>
    <t>700 HARROW ST.</t>
  </si>
  <si>
    <t>R3M 3A3</t>
  </si>
  <si>
    <t>MANITOBA HYDRO HIGH VOLTAGE TEST FACILITY</t>
  </si>
  <si>
    <t>MANITOBA HYDRO- High Voltage Test Facility</t>
  </si>
  <si>
    <t>1510 CHEVRIER</t>
  </si>
  <si>
    <t>R3T1Y6</t>
  </si>
  <si>
    <t>MANITOBA HYDRO KELSEY GENERATING STATION</t>
  </si>
  <si>
    <t>MANITOBA HYDRO (KELSEY GENERATING STATION)</t>
  </si>
  <si>
    <t>0 PO</t>
  </si>
  <si>
    <t>R8N1N5</t>
  </si>
  <si>
    <t>MANITOBA HYDRO THOMPSON SVC CTR STORES</t>
  </si>
  <si>
    <t>MANITOBA HYDRO - THOMPSON SVC. CTR. - STORES</t>
  </si>
  <si>
    <t>HWY 6</t>
  </si>
  <si>
    <t>R8N 1N5</t>
  </si>
  <si>
    <t>MANITOULIN TRANSPORT</t>
  </si>
  <si>
    <t>GORE BAY</t>
  </si>
  <si>
    <t>154 HIGHWAY 540B P.O. BOX 390</t>
  </si>
  <si>
    <t>P0P 1H0</t>
  </si>
  <si>
    <t>M534</t>
  </si>
  <si>
    <t>974588M534</t>
  </si>
  <si>
    <t>MANITOULIN TRANSPORT INC.</t>
  </si>
  <si>
    <t>1890 BOUL. DES SOURCES</t>
  </si>
  <si>
    <t>H9R 5B1</t>
  </si>
  <si>
    <t>Manitoulin Transport</t>
  </si>
  <si>
    <t>2630 PO</t>
  </si>
  <si>
    <t>R8N1N9</t>
  </si>
  <si>
    <t>91870 ALASKA HIGHWAY</t>
  </si>
  <si>
    <t>Y1A 5X7</t>
  </si>
  <si>
    <t>4120 BELGREEN DRIVE P.O.BOX 423</t>
  </si>
  <si>
    <t>K1G 3N2</t>
  </si>
  <si>
    <t>1250 AVE LARIVIERE</t>
  </si>
  <si>
    <t>J9X 4L1</t>
  </si>
  <si>
    <t>1112 COBHAM</t>
  </si>
  <si>
    <t>V1C6T3</t>
  </si>
  <si>
    <t>7035 ORDAN</t>
  </si>
  <si>
    <t>L5T1T1</t>
  </si>
  <si>
    <t>161 MAIN STREET</t>
  </si>
  <si>
    <t>P7B 6S5</t>
  </si>
  <si>
    <t>1369 PEMBROKE ST. WEST</t>
  </si>
  <si>
    <t>K8A 7A4</t>
  </si>
  <si>
    <t>1405 CHAPLIN</t>
  </si>
  <si>
    <t>S9H0H1</t>
  </si>
  <si>
    <t>MANITOULIN TRANSPORT AGENT JBC TRANSPORT INC</t>
  </si>
  <si>
    <t>MANITOULIN TRANSPORT AGENT-JBC TRANSPORT INC.</t>
  </si>
  <si>
    <t>620 ALDFORD AVENUE ANNACIS ISLAND</t>
  </si>
  <si>
    <t>V3M6X1</t>
  </si>
  <si>
    <t>MANITOULIN TRANSPORT INC</t>
  </si>
  <si>
    <t>2000 HIGHWAY 655 P.O. BOX 1570</t>
  </si>
  <si>
    <t>P4N 7W7</t>
  </si>
  <si>
    <t>600 5TH STREET WEST</t>
  </si>
  <si>
    <t>P9A3M8</t>
  </si>
  <si>
    <t>HWY. 11 EAST P.O. BOX 340</t>
  </si>
  <si>
    <t>1525 WILTON GROVE ROAD</t>
  </si>
  <si>
    <t>RR#2 HWY 17 W  RICHAN ROAD PO BOX 25 SITE 209</t>
  </si>
  <si>
    <t>P8N 2Y5</t>
  </si>
  <si>
    <t>LITTLE CURRENT</t>
  </si>
  <si>
    <t>120 HARBOUR VIEW ROAD</t>
  </si>
  <si>
    <t>P0P 1K0</t>
  </si>
  <si>
    <t>111 LINDGREN ROAD WEST</t>
  </si>
  <si>
    <t>180 FERRIS DRIVE, R.R.#5</t>
  </si>
  <si>
    <t>P1B 8Z4</t>
  </si>
  <si>
    <t>721 CARMEN'S WAY</t>
  </si>
  <si>
    <t>P6C 3L2</t>
  </si>
  <si>
    <t>1335 SHAWSON DRIVE</t>
  </si>
  <si>
    <t>L4W 1C4</t>
  </si>
  <si>
    <t>20 ELLIOT AVENUE</t>
  </si>
  <si>
    <t>L4N 4V7</t>
  </si>
  <si>
    <t>MANITOULIN TRANSPORT LTD</t>
  </si>
  <si>
    <t>MANITOULIN TRANSPORT LTD.</t>
  </si>
  <si>
    <t>790 INDUSTRIAL RD.</t>
  </si>
  <si>
    <t>N3H 4S6</t>
  </si>
  <si>
    <t>MANITOULIN WAREHOUSING AND DISTRIBUTION INC</t>
  </si>
  <si>
    <t>MANITOULIN WAREHOUSING &amp; DISTRIBUTION INC</t>
  </si>
  <si>
    <t>415 TRADERS</t>
  </si>
  <si>
    <t>L4Z2E5</t>
  </si>
  <si>
    <t>792916M534</t>
  </si>
  <si>
    <t>MANITOULIN WAREHOUSING AND DISTRIBUTION INC.</t>
  </si>
  <si>
    <t>MARITIME ONTARIO FREIGHT LINES LIMITED</t>
  </si>
  <si>
    <t>81 SIMMONDS DRIVE BURNSIDE INDUSTRIAL PARK</t>
  </si>
  <si>
    <t>B3B 1N7</t>
  </si>
  <si>
    <t>M635</t>
  </si>
  <si>
    <t>MARITIME ONTARIO FREIGHT LINES LTD</t>
  </si>
  <si>
    <t>298M635</t>
  </si>
  <si>
    <t>MARITIME-ONTARIO FREIGHT LINES LIMITED</t>
  </si>
  <si>
    <t>2800, ANDRÉ</t>
  </si>
  <si>
    <t>H9T 1K6</t>
  </si>
  <si>
    <t>MARITIME-ONTARIO FREIGHT LINES LTD.</t>
  </si>
  <si>
    <t>21 ST. ANNE'S CRESENT</t>
  </si>
  <si>
    <t>A1L 3W1</t>
  </si>
  <si>
    <t>95 URQUART AVE. CALEDONIA IND. PARK</t>
  </si>
  <si>
    <t>E1H 2R4</t>
  </si>
  <si>
    <t>1 MARITIME-ONTARIO BLVD.</t>
  </si>
  <si>
    <t>17 WATER TOWER ROAD SPRUCE LAKE IND PARK//LORNEVILLE</t>
  </si>
  <si>
    <t>E2L 7K2</t>
  </si>
  <si>
    <t>MARITIME PAPER PRODUCTS</t>
  </si>
  <si>
    <t>25 BORDEN AVE. BOX 668 BURNSIDE INDUSTRIAL PARK</t>
  </si>
  <si>
    <t>B2Y 3Y9</t>
  </si>
  <si>
    <t>2099M635</t>
  </si>
  <si>
    <t>MARITIME ROAD DEVELOPMENT CORPORATION</t>
  </si>
  <si>
    <t>615 PROSPECT ST.</t>
  </si>
  <si>
    <t>E3B 7K5</t>
  </si>
  <si>
    <t>3840M635</t>
  </si>
  <si>
    <t>MARITIME RUBBER TECH LTD</t>
  </si>
  <si>
    <t>MARITIME RUBBER TECH LTD.</t>
  </si>
  <si>
    <t>11 COFFIN ROAD</t>
  </si>
  <si>
    <t>E2A 4B3</t>
  </si>
  <si>
    <t>160M635</t>
  </si>
  <si>
    <t>MARITIME SAFETY EQUIPMENT AND EASTERN FIRE EXTINGUISHER</t>
  </si>
  <si>
    <t>MARITIME SAFETY EQUIPMENT &amp; EASTERN FIRE EXTINGUISHER</t>
  </si>
  <si>
    <t>GLACE BAY</t>
  </si>
  <si>
    <t>GLACE BAY INDUSTRIAL PARK 741 DONKIN HI WAY, P O BOX 65</t>
  </si>
  <si>
    <t>B1A 5V1</t>
  </si>
  <si>
    <t>247M635</t>
  </si>
  <si>
    <t>MARITIME SERVICES</t>
  </si>
  <si>
    <t>3440 BRIDGEWAY STREET</t>
  </si>
  <si>
    <t>V5K 1B6</t>
  </si>
  <si>
    <t>20788M635</t>
  </si>
  <si>
    <t>MARITIME THERMO KING</t>
  </si>
  <si>
    <t>125 URQUHART AVENUE</t>
  </si>
  <si>
    <t>2266M635</t>
  </si>
  <si>
    <t>JONJO TRANSPORT REFRIGERATION LIMITED</t>
  </si>
  <si>
    <t>MARITIME TIRE</t>
  </si>
  <si>
    <t>258 BAIG BLVD.</t>
  </si>
  <si>
    <t>1761M635</t>
  </si>
  <si>
    <t>MASTER</t>
  </si>
  <si>
    <t>Master</t>
  </si>
  <si>
    <t>EAST YORK</t>
  </si>
  <si>
    <t>38 CRANFIELD</t>
  </si>
  <si>
    <t>M4B3H3</t>
  </si>
  <si>
    <t>M236</t>
  </si>
  <si>
    <t>2389M236</t>
  </si>
  <si>
    <t>THE MASTER GROUP INC.</t>
  </si>
  <si>
    <t>LE GROUPE MASTER INC.</t>
  </si>
  <si>
    <t>MASTER AIR CONDITIONING HEATING REFRIGERATIONVENTILATION SUPPLY</t>
  </si>
  <si>
    <t>MASTER AIR CONDITIONING, HEATING, REFRIGERATION,VENTILATION SUPPLY</t>
  </si>
  <si>
    <t>639 WOODWARD</t>
  </si>
  <si>
    <t>L8H6P3</t>
  </si>
  <si>
    <t>MASTER GROUP</t>
  </si>
  <si>
    <t>186 DIEPPE BLVD</t>
  </si>
  <si>
    <t>10 ILSLEY AVE. UNIT 15</t>
  </si>
  <si>
    <t>MASTER PAINTS</t>
  </si>
  <si>
    <t>33 PRINCESS ST.</t>
  </si>
  <si>
    <t>L8L 3K4</t>
  </si>
  <si>
    <t>12893M236</t>
  </si>
  <si>
    <t>MASTER TRANSPORT</t>
  </si>
  <si>
    <t>GOURLAY ROAD RR#5</t>
  </si>
  <si>
    <t>R7A5Y5</t>
  </si>
  <si>
    <t>19103M236</t>
  </si>
  <si>
    <t>MCASHPHALT INDUSTRIES</t>
  </si>
  <si>
    <t>PO BOX 31005</t>
  </si>
  <si>
    <t>P7E 6R3</t>
  </si>
  <si>
    <t>M221</t>
  </si>
  <si>
    <t>1327M221</t>
  </si>
  <si>
    <t>MCASPHALT INDUSTRIES LIMITED</t>
  </si>
  <si>
    <t>MCASHPHALT INDUSTRIES LIMITED</t>
  </si>
  <si>
    <t>McAshphalt Industries Limited</t>
  </si>
  <si>
    <t>211 PO</t>
  </si>
  <si>
    <t>B3G1M5</t>
  </si>
  <si>
    <t>600 ARCOLA AVE</t>
  </si>
  <si>
    <t>S4P 3C8</t>
  </si>
  <si>
    <t>MCASPHALT INDUSTRIES LTD</t>
  </si>
  <si>
    <t>15 MCCURDY AVE. BOX 892</t>
  </si>
  <si>
    <t>B2Y 3Z6</t>
  </si>
  <si>
    <t>40 BAYSIDE DRIVE</t>
  </si>
  <si>
    <t>E2J-1A2</t>
  </si>
  <si>
    <t>385 SOFTLEY ROAD</t>
  </si>
  <si>
    <t>R2J OR7</t>
  </si>
  <si>
    <t>MCASPHALT  INDUSTRIES LTD</t>
  </si>
  <si>
    <t>1221 FAREWELL AVE.</t>
  </si>
  <si>
    <t>L1H 6N8</t>
  </si>
  <si>
    <t>MCASPHALT INDUSTRIES LTD.</t>
  </si>
  <si>
    <t>714 RUE BABIN</t>
  </si>
  <si>
    <t>E1A 5M1</t>
  </si>
  <si>
    <t>MCASPHALT LTEE LES INDUSTRIES</t>
  </si>
  <si>
    <t>MCASPHALT LTÉE, LES INDUSTRIES</t>
  </si>
  <si>
    <t>11451 SHERBROOKE</t>
  </si>
  <si>
    <t>H1B1C2</t>
  </si>
  <si>
    <t>MCCAIN FERTILZER</t>
  </si>
  <si>
    <t>McCain Fertilzer</t>
  </si>
  <si>
    <t>159 GREENWOOD</t>
  </si>
  <si>
    <t>C1N5Y7</t>
  </si>
  <si>
    <t>M251</t>
  </si>
  <si>
    <t>293713M251</t>
  </si>
  <si>
    <t>MCCAIN FOODS</t>
  </si>
  <si>
    <t>Mccain Foods</t>
  </si>
  <si>
    <t>FLORENCEVILLE-BRISTOL</t>
  </si>
  <si>
    <t>8734 MAIN</t>
  </si>
  <si>
    <t>E7L3G6</t>
  </si>
  <si>
    <t>1959M251</t>
  </si>
  <si>
    <t>MCCAIN FOODS LIMITED</t>
  </si>
  <si>
    <t>BOX 1140</t>
  </si>
  <si>
    <t>E3Z 1C5</t>
  </si>
  <si>
    <t>MCCAIN FOODS CARBERRY</t>
  </si>
  <si>
    <t>MCCAIN FOODS (Carberry)</t>
  </si>
  <si>
    <t>MCCAIN FOODS POTATO PROCESSING TECHNOLOGY CENTER</t>
  </si>
  <si>
    <t>McCain Foods Potato Processing Technology Center</t>
  </si>
  <si>
    <t>395 CENTREVILLE</t>
  </si>
  <si>
    <t>E7L3K5</t>
  </si>
  <si>
    <t>MEDIGAS</t>
  </si>
  <si>
    <t>615 PEMBROKE STREET EAST</t>
  </si>
  <si>
    <t>K8A 3L7</t>
  </si>
  <si>
    <t>M322</t>
  </si>
  <si>
    <t>460 GARDNERS ROAD UNIT 2B</t>
  </si>
  <si>
    <t>K7M 7W5</t>
  </si>
  <si>
    <t>290 SOUTH WATER STREET</t>
  </si>
  <si>
    <t>P7B 6P6</t>
  </si>
  <si>
    <t>201 BROWNLOW AVE UNTI 59 BURNSIDE INDUSTRIAL PARK</t>
  </si>
  <si>
    <t>B3B1W2</t>
  </si>
  <si>
    <t>125 CHURCH STREET</t>
  </si>
  <si>
    <t>334 MANITOU DRIVE  - UNIT 1</t>
  </si>
  <si>
    <t>N2G 4S2</t>
  </si>
  <si>
    <t>48 GEORGE STREET</t>
  </si>
  <si>
    <t>L4N 5N3</t>
  </si>
  <si>
    <t>385 BENTLY AVE</t>
  </si>
  <si>
    <t>MEDIGAS A DIV OF PRAXAIR</t>
  </si>
  <si>
    <t>774 FAIRVIEW RD</t>
  </si>
  <si>
    <t>V9A-5V1</t>
  </si>
  <si>
    <t>MEDIGAS DIVISION OF PRAXAIR CANADA INC</t>
  </si>
  <si>
    <t>Medigas - Division Of Praxair Canada Inc.</t>
  </si>
  <si>
    <t>100 WATERLOO 7</t>
  </si>
  <si>
    <t>P4N4X5</t>
  </si>
  <si>
    <t>MEDIGAS DIVISION PRAXAIR CANADA INC</t>
  </si>
  <si>
    <t>MEDIGAS - DIVISION PRAXAIR CANADA INC.</t>
  </si>
  <si>
    <t>3200 PITFIELD 100</t>
  </si>
  <si>
    <t>H4S1K6</t>
  </si>
  <si>
    <t>MEDIGAS MANITOBA LTD</t>
  </si>
  <si>
    <t>MEDIGAS MANITOBA LTD.</t>
  </si>
  <si>
    <t>150 MCPHILLIPS ST.</t>
  </si>
  <si>
    <t>R3E2J9</t>
  </si>
  <si>
    <t>MEDIGAS PRAXAIR</t>
  </si>
  <si>
    <t>MEDIGAS/PRAXAIR</t>
  </si>
  <si>
    <t>1 CITY CENTER DRIVE</t>
  </si>
  <si>
    <t>L5B 1M2</t>
  </si>
  <si>
    <t>MEDIGAZ DE LA CAPITALE INC</t>
  </si>
  <si>
    <t>815 LEBOURGNEUF 106</t>
  </si>
  <si>
    <t>G2J0C1</t>
  </si>
  <si>
    <t>MICA VENTURES</t>
  </si>
  <si>
    <t>Mica Ventures</t>
  </si>
  <si>
    <t>M215</t>
  </si>
  <si>
    <t>752846M215</t>
  </si>
  <si>
    <t>MICA VENTURES INC.</t>
  </si>
  <si>
    <t>MICA VENTURES INC</t>
  </si>
  <si>
    <t>Mica Ventures Inc.</t>
  </si>
  <si>
    <t>405 MACKENZIE</t>
  </si>
  <si>
    <t>V2G1C8</t>
  </si>
  <si>
    <t>MIDLAND COURIER</t>
  </si>
  <si>
    <t>418 MOUNT EDWARD RD</t>
  </si>
  <si>
    <t>M345</t>
  </si>
  <si>
    <t>1850M345</t>
  </si>
  <si>
    <t>MIDLAND TRANSPORT LIMITED</t>
  </si>
  <si>
    <t>MIDLAND TRANSPORT LIMITEE</t>
  </si>
  <si>
    <t>114 BAYSIDE DR.</t>
  </si>
  <si>
    <t>E2J 1A2</t>
  </si>
  <si>
    <t>1040 RIORDON AVE BATHURST IND PARK</t>
  </si>
  <si>
    <t>1200 ALLISON BLVD.</t>
  </si>
  <si>
    <t>E3C 2M2</t>
  </si>
  <si>
    <t>WATSON'S POND INDUSTRIAL PARK</t>
  </si>
  <si>
    <t>A2H 6G4</t>
  </si>
  <si>
    <t>DUNLAP AVE</t>
  </si>
  <si>
    <t>B2N 5E3</t>
  </si>
  <si>
    <t>MIDLAND REFRIGERATED DISTRIBUTION SERVICES</t>
  </si>
  <si>
    <t>115 MACNAUGHTON AVENUE</t>
  </si>
  <si>
    <t>MIDLAND TRANSPORT</t>
  </si>
  <si>
    <t>PO BOX 635 WATSON POND IND PARK</t>
  </si>
  <si>
    <t>1040 RIORDON DR. BATHURST INDUSTRIAL PARK</t>
  </si>
  <si>
    <t>59 DUNLAP AVE. BOX 561</t>
  </si>
  <si>
    <t>147 WALKER ROAD P O BOX 1631</t>
  </si>
  <si>
    <t>1200 ALISON BLVD.</t>
  </si>
  <si>
    <t>380 MOUNT EDWARD RD.</t>
  </si>
  <si>
    <t>C1A 1Z2</t>
  </si>
  <si>
    <t>31 CLYDE AVE. DONOVANS INDUSTRIAL PARK</t>
  </si>
  <si>
    <t>A1N 4R8</t>
  </si>
  <si>
    <t>EDMUNDSTON IND. PARK BOX 95     JESSOME STREET</t>
  </si>
  <si>
    <t>E3V 3K7</t>
  </si>
  <si>
    <t>17 DUGGAN ST.</t>
  </si>
  <si>
    <t>E2L 4G7</t>
  </si>
  <si>
    <t>31 SIMMONDS DR. BURNSIDE IND. PARK.</t>
  </si>
  <si>
    <t>B3B 1R4</t>
  </si>
  <si>
    <t>1472 HARRINGTON RD.</t>
  </si>
  <si>
    <t>B4W 3V7</t>
  </si>
  <si>
    <t>42 DAWSON</t>
  </si>
  <si>
    <t>E1A 6C8</t>
  </si>
  <si>
    <t>1033 INDUSTRIAL ROAD</t>
  </si>
  <si>
    <t>N3H 4W2</t>
  </si>
  <si>
    <t>102 GLIDDEN RD</t>
  </si>
  <si>
    <t>L6T 5N4</t>
  </si>
  <si>
    <t>MILLER CANADA</t>
  </si>
  <si>
    <t>1055 GRANVILLE CANADA</t>
  </si>
  <si>
    <t>V6Z1L4</t>
  </si>
  <si>
    <t>M462</t>
  </si>
  <si>
    <t>23037M462</t>
  </si>
  <si>
    <t>LEO'S CAMERA SUPPLY LTD.</t>
  </si>
  <si>
    <t>MILLER ENVIRONMENTAL CORPORATION</t>
  </si>
  <si>
    <t>1803 HEKLA AVENUE</t>
  </si>
  <si>
    <t>R2R 0K3</t>
  </si>
  <si>
    <t>M465</t>
  </si>
  <si>
    <t>1773173M465</t>
  </si>
  <si>
    <t>MILLER WASTE SYSTEMS INC.</t>
  </si>
  <si>
    <t>Miller Environmental Corporation</t>
  </si>
  <si>
    <t>279 PO</t>
  </si>
  <si>
    <t>MILLER PAVING LIMITED</t>
  </si>
  <si>
    <t>Miller Paving Limited</t>
  </si>
  <si>
    <t>886 PO</t>
  </si>
  <si>
    <t>P4N7G7</t>
  </si>
  <si>
    <t>M461</t>
  </si>
  <si>
    <t>733568M461</t>
  </si>
  <si>
    <t>MILLER PROPANE</t>
  </si>
  <si>
    <t>181, RTE 117 CP 4691</t>
  </si>
  <si>
    <t>J8E 2X2</t>
  </si>
  <si>
    <t>5489M461</t>
  </si>
  <si>
    <t>MILLER PROPANE INC.</t>
  </si>
  <si>
    <t>MILLER RENTALS</t>
  </si>
  <si>
    <t>795 GRAND LAKE ROAD</t>
  </si>
  <si>
    <t>B1P 5T3</t>
  </si>
  <si>
    <t>2855M465</t>
  </si>
  <si>
    <t>MILLER SUPPLY</t>
  </si>
  <si>
    <t>Miller Supply</t>
  </si>
  <si>
    <t>1100 PO</t>
  </si>
  <si>
    <t>T1S1B2</t>
  </si>
  <si>
    <t>6733498M462</t>
  </si>
  <si>
    <t>MILLER SUPPLY LTD.</t>
  </si>
  <si>
    <t>MOLSON BREWERIES</t>
  </si>
  <si>
    <t>1 CARLINGVIEW DRIVE</t>
  </si>
  <si>
    <t>M9W 5E5</t>
  </si>
  <si>
    <t>M425</t>
  </si>
  <si>
    <t>20609M425</t>
  </si>
  <si>
    <t>MOLSON COORS CANADA</t>
  </si>
  <si>
    <t>MOLSON COORS CANADA INC.</t>
  </si>
  <si>
    <t>1550 BURRARD ST.</t>
  </si>
  <si>
    <t>V6J 3G5</t>
  </si>
  <si>
    <t>MONCTON HOSPITAL LAB</t>
  </si>
  <si>
    <t>MONCTON HOSPITAL (LAB)</t>
  </si>
  <si>
    <t>135 MACBEATH AVE</t>
  </si>
  <si>
    <t>E1C 6Z8</t>
  </si>
  <si>
    <t>M523</t>
  </si>
  <si>
    <t>2984M523</t>
  </si>
  <si>
    <t xml:space="preserve">HORIZON HEALTH NETWORK </t>
  </si>
  <si>
    <t>MONCTON HOSPITAL SHIPPING RECEIVING</t>
  </si>
  <si>
    <t>MONCTON HOSPITAL (SHIPPING/RECEIVING)</t>
  </si>
  <si>
    <t>135 MACBEATH AVE.</t>
  </si>
  <si>
    <t>MONCTON HOSPITALENVIRONMENTAL SERVICES</t>
  </si>
  <si>
    <t>MONCTON HOSPITAL(ENVIRONMENTAL SERVICES)</t>
  </si>
  <si>
    <t>135 MACBEATH</t>
  </si>
  <si>
    <t>2983M523</t>
  </si>
  <si>
    <t>MONCTON PROPANE SERVICES INC</t>
  </si>
  <si>
    <t>968 SALISBURY ROAD</t>
  </si>
  <si>
    <t>E1E 3V4</t>
  </si>
  <si>
    <t>137M523</t>
  </si>
  <si>
    <t>MORGAN CANADA CORPORATION</t>
  </si>
  <si>
    <t>12 CHELSEA LANE</t>
  </si>
  <si>
    <t>L6T 3Y4</t>
  </si>
  <si>
    <t>M625</t>
  </si>
  <si>
    <t>16821M625</t>
  </si>
  <si>
    <t>MORGAN ESSO</t>
  </si>
  <si>
    <t>MORGAN  ESSO</t>
  </si>
  <si>
    <t>I BLACKBEAR ROAD  P.O. BOX 1029 HIGHWAY 516  &amp; 642</t>
  </si>
  <si>
    <t>P8T 1B3</t>
  </si>
  <si>
    <t>1873540M625</t>
  </si>
  <si>
    <t>MORGAN FUELS INC.</t>
  </si>
  <si>
    <t>9 NORD ROAD   HWY 599 NORTH P.O. BOX 100</t>
  </si>
  <si>
    <t>MORGAN FUELS</t>
  </si>
  <si>
    <t>Morgan Fuels</t>
  </si>
  <si>
    <t>OAK BLUFF</t>
  </si>
  <si>
    <t>270 AGRI PARK 5</t>
  </si>
  <si>
    <t>R4G0A5</t>
  </si>
  <si>
    <t>1060 RAILWAY STREET PO BOX 1170</t>
  </si>
  <si>
    <t>290 GOVERNMENT ROAD</t>
  </si>
  <si>
    <t>P8N-2P1</t>
  </si>
  <si>
    <t>965 PO</t>
  </si>
  <si>
    <t>MORGAN FUELS DRYDEN AIRPORT</t>
  </si>
  <si>
    <t>Morgan Fuels Dryden Airport</t>
  </si>
  <si>
    <t>577 P.O. Box</t>
  </si>
  <si>
    <t>P8N2Z3</t>
  </si>
  <si>
    <t>1872648M625</t>
  </si>
  <si>
    <t>MORGAN SCOTT KINGSTON</t>
  </si>
  <si>
    <t>MORGAN SCOTT -KINGSTON</t>
  </si>
  <si>
    <t>710 DALTON AVE.</t>
  </si>
  <si>
    <t>K7M 8N8</t>
  </si>
  <si>
    <t>MORNINGSTAR AIR EXPRESS</t>
  </si>
  <si>
    <t>Morningstar Air Express</t>
  </si>
  <si>
    <t>M655</t>
  </si>
  <si>
    <t>5512762M655</t>
  </si>
  <si>
    <t>MORNINGSTAR AIR EXPRESS INC.</t>
  </si>
  <si>
    <t>12300 SERVICE A-4</t>
  </si>
  <si>
    <t>J7N1E8</t>
  </si>
  <si>
    <t>MORNINGSTAR AIR EXPRESS INC</t>
  </si>
  <si>
    <t>Morningstar Air Express Inc</t>
  </si>
  <si>
    <t>MUSKOKA AUTO PARTS LIMITED</t>
  </si>
  <si>
    <t>FENELON FALLS</t>
  </si>
  <si>
    <t>165 LINDSAY STREET P.O. BOX 917</t>
  </si>
  <si>
    <t>K0M 1N0</t>
  </si>
  <si>
    <t>M223</t>
  </si>
  <si>
    <t>MUSKOKA AUTO PARTS LTD</t>
  </si>
  <si>
    <t>12872M223</t>
  </si>
  <si>
    <t>MUSKOKA AUTO PARTS LTD.</t>
  </si>
  <si>
    <t>19 TAYLOR RD BOX 2530 STN MAIN</t>
  </si>
  <si>
    <t>P1L 1W3</t>
  </si>
  <si>
    <t>11 KING WILLIAM P.O. BOX  5471, STN MAIN</t>
  </si>
  <si>
    <t>P1H 2K8</t>
  </si>
  <si>
    <t>MUSKOKA DELIVERY BARRIE INC</t>
  </si>
  <si>
    <t>MUSKOKA DELIVERY BARRIE INC.</t>
  </si>
  <si>
    <t>481 WELHAM ROAD, UNIT 14</t>
  </si>
  <si>
    <t>L4N-8Z6</t>
  </si>
  <si>
    <t>MUSKOKA DELIVERY SERVICES INC</t>
  </si>
  <si>
    <t>MUSKOKA DELIVERY SERVICES INC.</t>
  </si>
  <si>
    <t>791 BIRCH STREET SOUTH</t>
  </si>
  <si>
    <t>P4N 7N2</t>
  </si>
  <si>
    <t>Muskoka Delivery Services Inc.</t>
  </si>
  <si>
    <t>285 WILSON</t>
  </si>
  <si>
    <t>P6B2K6</t>
  </si>
  <si>
    <t>MUSKOKA DRILLING AND BLASTING</t>
  </si>
  <si>
    <t>MUSKOKA DRILLING &amp; BLASTING</t>
  </si>
  <si>
    <t>98 BONNELL ROAD</t>
  </si>
  <si>
    <t>P1L 1W9</t>
  </si>
  <si>
    <t>15756M223</t>
  </si>
  <si>
    <t>MUSKOKA LAUNDRY AND DRY CLEANERS LIMITED</t>
  </si>
  <si>
    <t>229 WELLINGTON STREET</t>
  </si>
  <si>
    <t>P1L 1C1</t>
  </si>
  <si>
    <t>M224</t>
  </si>
  <si>
    <t>12874M224</t>
  </si>
  <si>
    <t>MUSKOKA PRINTING</t>
  </si>
  <si>
    <t>440 ECCLESTONE DRIVE UNIT #17</t>
  </si>
  <si>
    <t>P1L 1W4</t>
  </si>
  <si>
    <t>12875M221</t>
  </si>
  <si>
    <t>NAPA</t>
  </si>
  <si>
    <t>CHETICAMP P.O. BOX 489</t>
  </si>
  <si>
    <t>N100</t>
  </si>
  <si>
    <t>325 EDINBURG DR.</t>
  </si>
  <si>
    <t>E1E 4A6</t>
  </si>
  <si>
    <t>NAPA AUTO PARTS</t>
  </si>
  <si>
    <t>NAPA  AUTO PARTS</t>
  </si>
  <si>
    <t>2370 SESSONS DR PO BOX 190</t>
  </si>
  <si>
    <t>R1N3B5</t>
  </si>
  <si>
    <t>N131</t>
  </si>
  <si>
    <t>Napa Auto Parts</t>
  </si>
  <si>
    <t>817 P.O. Box</t>
  </si>
  <si>
    <t>B0N2T0</t>
  </si>
  <si>
    <t>BERWICK</t>
  </si>
  <si>
    <t>228 COMMERCIAL STREET</t>
  </si>
  <si>
    <t>B0P1E0</t>
  </si>
  <si>
    <t>3438 HIGHWAY 16 WEST PO BOX 2947</t>
  </si>
  <si>
    <t>30 PALLISER WAY</t>
  </si>
  <si>
    <t>77 PANET ROAD</t>
  </si>
  <si>
    <t>R2J OS1</t>
  </si>
  <si>
    <t>1940 QUEENS AVE</t>
  </si>
  <si>
    <t>R7A 0T1</t>
  </si>
  <si>
    <t>990 HWY # 6 SOUTH BOX 3699</t>
  </si>
  <si>
    <t>911-9TH ST. NORTH PO BOX 1632</t>
  </si>
  <si>
    <t>45692 AIRPORT ROAD</t>
  </si>
  <si>
    <t>V2P-6Z9</t>
  </si>
  <si>
    <t>2117 FAITHFUL AVENUE</t>
  </si>
  <si>
    <t>S7K 1T3</t>
  </si>
  <si>
    <t>HIGHWAY 12</t>
  </si>
  <si>
    <t>27 HAYES</t>
  </si>
  <si>
    <t>R8N1M3</t>
  </si>
  <si>
    <t>1777 ELLICE AVENUE</t>
  </si>
  <si>
    <t>R3H 0B4</t>
  </si>
  <si>
    <t>NAPA Auto Parts</t>
  </si>
  <si>
    <t>15 NICHOLS STREET</t>
  </si>
  <si>
    <t>KOL 2HO</t>
  </si>
  <si>
    <t>2805 KANATA AVENUE PO BOX 459</t>
  </si>
  <si>
    <t>365 - 36 TH STREET WEST</t>
  </si>
  <si>
    <t>S6V 7L4</t>
  </si>
  <si>
    <t>NAPA AUTO PARTS NAPA INC</t>
  </si>
  <si>
    <t>NAPA AUTO PARTS  (NAPA INC. )</t>
  </si>
  <si>
    <t>9325 -  200TH STREET,   UNIT 100 N49 10.288 BY W122 40.108</t>
  </si>
  <si>
    <t>V1M 3A7</t>
  </si>
  <si>
    <t>NAPA AUTO PARTS VERNON</t>
  </si>
  <si>
    <t>NAPA AUTO PARTS TRI TOWN AUTOMOTIVE AND INDUSTRIAL SUPPLY</t>
  </si>
  <si>
    <t>NAPA Auto Parts - Tri-Town Automotive &amp; Industrial Supply</t>
  </si>
  <si>
    <t>969 PO</t>
  </si>
  <si>
    <t>Napa Auto Parts - Vernon</t>
  </si>
  <si>
    <t>3001 43 4</t>
  </si>
  <si>
    <t>V1T3L4</t>
  </si>
  <si>
    <t>NAPA KENNEDY AUTOMOTIVE AND INDUSTRIAL SUPPLY</t>
  </si>
  <si>
    <t>NAPA-KENNEDY AUTOMOTIVE &amp; INDUSTRIAL SUPPLY</t>
  </si>
  <si>
    <t>109 ELGIN ST. P.O. BOX 760</t>
  </si>
  <si>
    <t>K9A 4R5</t>
  </si>
  <si>
    <t>N125</t>
  </si>
  <si>
    <t>NAPA PIECES DAUTO DES ILES ENR</t>
  </si>
  <si>
    <t>NAPA PIÈCES D'AUTO DES ÎLES ENR.</t>
  </si>
  <si>
    <t>2010 LAVOISIER</t>
  </si>
  <si>
    <t>G1N4L3</t>
  </si>
  <si>
    <t>N112</t>
  </si>
  <si>
    <t>NAPA PIECES DAUTO ST HYACINTHE</t>
  </si>
  <si>
    <t>NAPA PIECES D'AUTO ST-HYACINTHE</t>
  </si>
  <si>
    <t>3145 SICOTTE</t>
  </si>
  <si>
    <t>J2S 2L9</t>
  </si>
  <si>
    <t>NAPA SIDEY AUTO SUPPLY INC</t>
  </si>
  <si>
    <t>NAPA-SIDEY AUTO SUPPLY INC</t>
  </si>
  <si>
    <t>774 RYE ST. UNIT #12</t>
  </si>
  <si>
    <t>N123</t>
  </si>
  <si>
    <t>NAPA UAP DISTRIBUTION CENTRE</t>
  </si>
  <si>
    <t>NAPA/UAP DISTRIBUTION CENTRE</t>
  </si>
  <si>
    <t>525 BOXWOOD DRIVE</t>
  </si>
  <si>
    <t>N3E 1A5</t>
  </si>
  <si>
    <t>N113</t>
  </si>
  <si>
    <t>NATIONAL ENERGY EQUIPMENT</t>
  </si>
  <si>
    <t>882 57TH STREET EAST</t>
  </si>
  <si>
    <t>N354</t>
  </si>
  <si>
    <t>NATIONAL ENERGY EQUIPMENT INC</t>
  </si>
  <si>
    <t>4158N354</t>
  </si>
  <si>
    <t>NATIONAL ENERGY EQUIPMENT INC.</t>
  </si>
  <si>
    <t>NATIONAL ENERGY EQUIPMENT, INC.</t>
  </si>
  <si>
    <t>489 ADELARD-SAVOIE BLVD.</t>
  </si>
  <si>
    <t>E1A 7E7</t>
  </si>
  <si>
    <t>NATIONAL ENERGY EQUIPMENT INC RNG DIVISION</t>
  </si>
  <si>
    <t>NATIONAL ENERGY EQUIPMENT INC,  - RNG DIVISION</t>
  </si>
  <si>
    <t>V3C 6L4</t>
  </si>
  <si>
    <t>NATIONAL ENERGY EQUIPMENT INC RNG GROUP INC</t>
  </si>
  <si>
    <t>NATIONAL ENERGY EQUIPMENT INC. - RNG DIVISION</t>
  </si>
  <si>
    <t>17 - 199 OMANDS CREEK</t>
  </si>
  <si>
    <t>R2R 1V9</t>
  </si>
  <si>
    <t>1940 SCHOOLHOUSE</t>
  </si>
  <si>
    <t>V9X1T4</t>
  </si>
  <si>
    <t>NATIONAL ENERGY EQUIPMENT INC. RNG GROUP INC</t>
  </si>
  <si>
    <t>1 ROYALS AVE</t>
  </si>
  <si>
    <t>B3B 2A6</t>
  </si>
  <si>
    <t>NB SOUTHERN RAILWAY</t>
  </si>
  <si>
    <t>N.B. SOUTHERN RAILWAY</t>
  </si>
  <si>
    <t>GIFFORD ROAD BOX 5777</t>
  </si>
  <si>
    <t>E2L 4M3</t>
  </si>
  <si>
    <t>2574N123</t>
  </si>
  <si>
    <t>NEW BRUNSWICK SOUTHERN RAILWAY COMPANY LIMITED</t>
  </si>
  <si>
    <t>TERMINAL ROAD</t>
  </si>
  <si>
    <t>E1C 3A1</t>
  </si>
  <si>
    <t>E3L2X1</t>
  </si>
  <si>
    <t>LA COMPAGNIE DE CHEMIN DE FER DU SUD, NOUVEAU-BRUNSWICK LIMITEE</t>
  </si>
  <si>
    <t>MCADAM</t>
  </si>
  <si>
    <t>MCADAM YARD</t>
  </si>
  <si>
    <t>NEMCO RESOURCES LTD</t>
  </si>
  <si>
    <t>Nemco Resources Ltd.</t>
  </si>
  <si>
    <t>125 E DEWDNEY</t>
  </si>
  <si>
    <t>S4N4G3</t>
  </si>
  <si>
    <t>N526</t>
  </si>
  <si>
    <t>17806N526</t>
  </si>
  <si>
    <t>NEMCO RESOURCES LTD.</t>
  </si>
  <si>
    <t>25 MIDLAND ST.</t>
  </si>
  <si>
    <t>R3E 3J6</t>
  </si>
  <si>
    <t>NEUFELD PETROLEUM</t>
  </si>
  <si>
    <t>HIGH LEVEL</t>
  </si>
  <si>
    <t>N143</t>
  </si>
  <si>
    <t>NEUFELD PETROLEUM AND PROPANE A DIVISION OF PARKLAND FUEL</t>
  </si>
  <si>
    <t>NEUFELD PETROLEUM AND PROPANE (A DIVISION OF PARKLAND FUEL</t>
  </si>
  <si>
    <t>724 - 114TH AVE.</t>
  </si>
  <si>
    <t>V1G3A3</t>
  </si>
  <si>
    <t>NEUFELD PETROLEUM AND PROPANE LTD</t>
  </si>
  <si>
    <t>14125 - 99 STREET</t>
  </si>
  <si>
    <t>T8V7G2</t>
  </si>
  <si>
    <t>NEUFELD PETROLEUM AND PROPANE PARKLAND INDUSTRIES LP</t>
  </si>
  <si>
    <t>NEUFELD PETROLEUM AND PROPANE (PARKLAND INDUSTRIES LP)</t>
  </si>
  <si>
    <t>10816 - 89 AVE N56.23573 BY W120.86133</t>
  </si>
  <si>
    <t>V1J1A8</t>
  </si>
  <si>
    <t>NEWALTA</t>
  </si>
  <si>
    <t>1731 PETTIT ROAD P.O. BOX 340</t>
  </si>
  <si>
    <t>L2A 5N1</t>
  </si>
  <si>
    <t>N430</t>
  </si>
  <si>
    <t>21420N432</t>
  </si>
  <si>
    <t>NEWALTA CORPORATION</t>
  </si>
  <si>
    <t>#1 1081 CENTRAL AVENUE NORTH</t>
  </si>
  <si>
    <t>S9H 4Z1</t>
  </si>
  <si>
    <t>1200, GARNIER</t>
  </si>
  <si>
    <t>J5C 1B4</t>
  </si>
  <si>
    <t>52 IMPERIAL ST. P.O. BOX 423, STN. B</t>
  </si>
  <si>
    <t>L8L 7W2</t>
  </si>
  <si>
    <t>17 JONES CRT. BOX 1364</t>
  </si>
  <si>
    <t>130 FORESTER STREET</t>
  </si>
  <si>
    <t>V7H2M9</t>
  </si>
  <si>
    <t>N432</t>
  </si>
  <si>
    <t>1080 MAUGHN ROAD N49.13616 BY W123.87111</t>
  </si>
  <si>
    <t>V9X 1J2</t>
  </si>
  <si>
    <t>HWY 39 16-29-6-12 W2M</t>
  </si>
  <si>
    <t>S4H 0W0</t>
  </si>
  <si>
    <t>7720 ANVILL WAY</t>
  </si>
  <si>
    <t>V3W 4H7</t>
  </si>
  <si>
    <t>NEWALTA INDUSTRIAL SERVICES INC</t>
  </si>
  <si>
    <t>NEWALTA INDUSTRIAL SERVICES INC.</t>
  </si>
  <si>
    <t>349 INCINERATOR</t>
  </si>
  <si>
    <t>A1H0B4</t>
  </si>
  <si>
    <t>N435</t>
  </si>
  <si>
    <t>NFLD HARD ROK</t>
  </si>
  <si>
    <t>NFLD. HARD-ROK</t>
  </si>
  <si>
    <t>25 UNION ST. BOX 605</t>
  </si>
  <si>
    <t>A2H 6G1</t>
  </si>
  <si>
    <t>8776 P.O. Box</t>
  </si>
  <si>
    <t>A1B3T2</t>
  </si>
  <si>
    <t>NORTH ARM TRANSPORTATION LTD</t>
  </si>
  <si>
    <t>11580 MITCHELL ROAD, GATE #5, (MITCHELL ISLAND  TERMINAL VANCOUVER OFFICE 2582 KENT AVE S.E. VANCOUVER</t>
  </si>
  <si>
    <t>V6V 1T7</t>
  </si>
  <si>
    <t>N636</t>
  </si>
  <si>
    <t>21664N636</t>
  </si>
  <si>
    <t>NORTH ARM TRANSPORTATION LTD.</t>
  </si>
  <si>
    <t>2582 KENT AVE EAST</t>
  </si>
  <si>
    <t>V5S 2H8</t>
  </si>
  <si>
    <t>NORTHERN METALIC SALES</t>
  </si>
  <si>
    <t>4804 49TH AVENUE BOX 987</t>
  </si>
  <si>
    <t>TUMBLER RIDGE</t>
  </si>
  <si>
    <t>COMMERCIAL PARK BOX 1990</t>
  </si>
  <si>
    <t>V0C 2W0</t>
  </si>
  <si>
    <t>NORTHERN METALIC SALES LTD</t>
  </si>
  <si>
    <t>9729 17TH STREET</t>
  </si>
  <si>
    <t>V1G 4B2</t>
  </si>
  <si>
    <t>NORTHERN METALIC SALES LTD DBA NORTHERN SAFETY AND WELDING</t>
  </si>
  <si>
    <t>NORTHERN METALIC SALES LTD.  DBA NORTHERN SAFETY &amp; WELDING</t>
  </si>
  <si>
    <t>9708 - 17TH STREET</t>
  </si>
  <si>
    <t>V1G 4B</t>
  </si>
  <si>
    <t>NORTHERN METALS OPERATING AS BATTERY WAREHOUSE</t>
  </si>
  <si>
    <t>NORTHERN METALS (OPERATING AS - BATTERY WAREHOUSE)</t>
  </si>
  <si>
    <t>1201 SOUTH RAILWAY</t>
  </si>
  <si>
    <t>S4P 0A3</t>
  </si>
  <si>
    <t>11108N636</t>
  </si>
  <si>
    <t>NOVA SCOTIA POWER INC</t>
  </si>
  <si>
    <t>POINT ACONI</t>
  </si>
  <si>
    <t>1800 PRINCE MINE ROAD</t>
  </si>
  <si>
    <t>B1Y 2A6</t>
  </si>
  <si>
    <t>2431N123</t>
  </si>
  <si>
    <t>LINGAN</t>
  </si>
  <si>
    <t>2599 HINCHEY AVE</t>
  </si>
  <si>
    <t>B1H 5E6</t>
  </si>
  <si>
    <t>BOX 190</t>
  </si>
  <si>
    <t>B0X 1X0</t>
  </si>
  <si>
    <t>25 LAKESIDE DR PO BOX 910</t>
  </si>
  <si>
    <t>B3J 2W5</t>
  </si>
  <si>
    <t>POINT TUPPER</t>
  </si>
  <si>
    <t>4137 PORT MALCOM ROAD</t>
  </si>
  <si>
    <t>B9A 1Z4</t>
  </si>
  <si>
    <t>NOVA SCOTIA POWER INC.</t>
  </si>
  <si>
    <t>315 WINDMILL ROAD P.O. BOX 910</t>
  </si>
  <si>
    <t>3 CALKIN DRIVE INDUSTRIAL PARK</t>
  </si>
  <si>
    <t>LOWER SACKVILLE</t>
  </si>
  <si>
    <t>21 COLONEL JOSEPH SCOTT DRIVE</t>
  </si>
  <si>
    <t>B4C 4B1</t>
  </si>
  <si>
    <t>NS POWER</t>
  </si>
  <si>
    <t>N.S. POWER</t>
  </si>
  <si>
    <t>B0B 1B0</t>
  </si>
  <si>
    <t>N216</t>
  </si>
  <si>
    <t>25 LAKESIDE DRIVE LAKESIDE INDUSTRIAL PARK</t>
  </si>
  <si>
    <t>ONSLOW MOUNTAIN</t>
  </si>
  <si>
    <t>133 OLD TATAMAGOUCHE</t>
  </si>
  <si>
    <t>B6L6N5</t>
  </si>
  <si>
    <t>BRAS D'OR</t>
  </si>
  <si>
    <t>P.O. BOX 29</t>
  </si>
  <si>
    <t>B0C 1B0</t>
  </si>
  <si>
    <t>SHEET HARBOUR</t>
  </si>
  <si>
    <t>SHEEET HARBOUR</t>
  </si>
  <si>
    <t>PCO PEST CONTROL</t>
  </si>
  <si>
    <t>357 COLLISHAW RD.</t>
  </si>
  <si>
    <t>189P212</t>
  </si>
  <si>
    <t>50 THORNHILL DR. UNIT 2</t>
  </si>
  <si>
    <t>B3B 1S0</t>
  </si>
  <si>
    <t>PEPCO</t>
  </si>
  <si>
    <t>15270 HIGHWAY 3</t>
  </si>
  <si>
    <t>B4V6X5</t>
  </si>
  <si>
    <t>P120</t>
  </si>
  <si>
    <t>PEPCO CORP</t>
  </si>
  <si>
    <t>Pepco Corp.</t>
  </si>
  <si>
    <t>2031 RIVERSIDE</t>
  </si>
  <si>
    <t>P4R0A3</t>
  </si>
  <si>
    <t>PEPCO ENTERPRISES ESSO</t>
  </si>
  <si>
    <t>PEPCO ENTERPRISES (ESSO)</t>
  </si>
  <si>
    <t>616 FRONT ST. BOX 39</t>
  </si>
  <si>
    <t>P125</t>
  </si>
  <si>
    <t>PEPCO ESSO BULK PLANT</t>
  </si>
  <si>
    <t>Pepco (Esso Bulk Plant)</t>
  </si>
  <si>
    <t>V0C2W0</t>
  </si>
  <si>
    <t>PEPSI</t>
  </si>
  <si>
    <t>1800 TALBOT</t>
  </si>
  <si>
    <t>G7H7Y1</t>
  </si>
  <si>
    <t>20359P121</t>
  </si>
  <si>
    <t>THE PEPSI BOTTLING GROUP (CANADA), ULC</t>
  </si>
  <si>
    <t>GROUPE D'EMBOUTEILLAGE PEPSI (CANADA), SRI</t>
  </si>
  <si>
    <t>PEPSI BOTTLING GROUP</t>
  </si>
  <si>
    <t>321 SOUTH INDUSTRIAL DRIVE</t>
  </si>
  <si>
    <t>P121</t>
  </si>
  <si>
    <t>220 HENRI DUNANT STREET</t>
  </si>
  <si>
    <t>E1E 1E6</t>
  </si>
  <si>
    <t>PEPSI BOTTLING GROUP CANADA THE</t>
  </si>
  <si>
    <t>PEPSI BOTTLING GROUP (CANADA) -THE</t>
  </si>
  <si>
    <t>747 CHESTER ROAD ANNACIS ISLAND</t>
  </si>
  <si>
    <t>V3M 6E7</t>
  </si>
  <si>
    <t>PEPSI COLA CANADA LTD</t>
  </si>
  <si>
    <t>PEPSI-COLA CANADA LTD</t>
  </si>
  <si>
    <t>2617 WESTVILLE ROAD</t>
  </si>
  <si>
    <t>B2H 2E7</t>
  </si>
  <si>
    <t>PEPSI COLA DE MONTREAL</t>
  </si>
  <si>
    <t>3700 THIMENS</t>
  </si>
  <si>
    <t>H4R1T8</t>
  </si>
  <si>
    <t>PEPSI SOCIETE DU GROUPE DEMBOUTEILLAGE</t>
  </si>
  <si>
    <t>PEPSI, SOCIÉTÉ DU GROUPE D'EMBOUTEILLAGE</t>
  </si>
  <si>
    <t>401, BOUL. DE LA RIVIERE C.P. 1100</t>
  </si>
  <si>
    <t>G5L 7R1</t>
  </si>
  <si>
    <t>PEPSICO BEVERAGES CANADA</t>
  </si>
  <si>
    <t>801 LAPORTE STREET</t>
  </si>
  <si>
    <t>P3A 4S1</t>
  </si>
  <si>
    <t>PepsiCo Beverages Canada</t>
  </si>
  <si>
    <t>1101 WALSH</t>
  </si>
  <si>
    <t>P7E4X5</t>
  </si>
  <si>
    <t>PEPSICO CANADA</t>
  </si>
  <si>
    <t>FRASERVILLE</t>
  </si>
  <si>
    <t>1316 COUNTY ROAD 28</t>
  </si>
  <si>
    <t>K0L1V0</t>
  </si>
  <si>
    <t>PETROLES MJ INC ESSO</t>
  </si>
  <si>
    <t>PETROLES M.J. INC. / ESSO</t>
  </si>
  <si>
    <t>551, ROUTE 167, C.P. 366</t>
  </si>
  <si>
    <t>PORTAGE AGRI SALES LTD ESSO</t>
  </si>
  <si>
    <t>PORTAGE AGRI-SALES LTD. (ESSO)</t>
  </si>
  <si>
    <t>MACGREGOR</t>
  </si>
  <si>
    <t>PO BOX 246 HWY 1</t>
  </si>
  <si>
    <t>R0H 0R0</t>
  </si>
  <si>
    <t>PRAXAIR</t>
  </si>
  <si>
    <t>102 WATTS STREET</t>
  </si>
  <si>
    <t>C1E 2C1</t>
  </si>
  <si>
    <t>LINDSAY</t>
  </si>
  <si>
    <t>9 CALLAGHAN'S ROAD HIGHWAYS 7 &amp;36</t>
  </si>
  <si>
    <t>K9V 4R4</t>
  </si>
  <si>
    <t>325 BLOOR ST. WEST</t>
  </si>
  <si>
    <t>L1J 1R1</t>
  </si>
  <si>
    <t>2270 - 90E RUE</t>
  </si>
  <si>
    <t>G5Y 7J7</t>
  </si>
  <si>
    <t>900 RIORDON STREET</t>
  </si>
  <si>
    <t>E2A 1Y5</t>
  </si>
  <si>
    <t>PRAXAIR.</t>
  </si>
  <si>
    <t>4435, BOUL.  INDUSTRIEL</t>
  </si>
  <si>
    <t>J1L 2S9</t>
  </si>
  <si>
    <t>PRAXAIR CANADA INC</t>
  </si>
  <si>
    <t>PRAXAIR CANADA</t>
  </si>
  <si>
    <t>Praxair Canada</t>
  </si>
  <si>
    <t>527 MACKENZIE A</t>
  </si>
  <si>
    <t>PRAXAIR  CANADA INC.</t>
  </si>
  <si>
    <t>1500 ALASKA  AVENUE N55.76439 BY W120.24548</t>
  </si>
  <si>
    <t>VIG 1Z7</t>
  </si>
  <si>
    <t>28 MCILVEEN DRIVE</t>
  </si>
  <si>
    <t>E2L 4Y7</t>
  </si>
  <si>
    <t>3200 PITFIELD</t>
  </si>
  <si>
    <t>40 GURHOLT DRIVE</t>
  </si>
  <si>
    <t>1 PATRICK STREET BOX 937</t>
  </si>
  <si>
    <t>P6A 5N5</t>
  </si>
  <si>
    <t>1832 SOUTH VIDAL ST.</t>
  </si>
  <si>
    <t>N7T 7H5</t>
  </si>
  <si>
    <t>3500 3E</t>
  </si>
  <si>
    <t>H1B4P9</t>
  </si>
  <si>
    <t>1240, RUE GRAHAM BELL</t>
  </si>
  <si>
    <t>PRAXAIR CANADA INC.</t>
  </si>
  <si>
    <t>915 SOUTH VIDAL ST</t>
  </si>
  <si>
    <t>4751 HWY 16 WEST</t>
  </si>
  <si>
    <t>V8G3R1</t>
  </si>
  <si>
    <t>2393 SPEERS ROAD P.O. BOX 565</t>
  </si>
  <si>
    <t>L6J 5B4</t>
  </si>
  <si>
    <t>774 FAIRVIEW RD. (FORMERLY B.C. WELDING)</t>
  </si>
  <si>
    <t>V9A 5V1</t>
  </si>
  <si>
    <t>410 SUNNYSIDE ROAD PO BOX 214</t>
  </si>
  <si>
    <t>R1A 2B2</t>
  </si>
  <si>
    <t>566 SOUTHDOWN RD</t>
  </si>
  <si>
    <t>L7N 2K9</t>
  </si>
  <si>
    <t>8151 MÉTROPOLITAIN</t>
  </si>
  <si>
    <t>H1J1X6</t>
  </si>
  <si>
    <t>101 - 10331 ALASKA ROAD</t>
  </si>
  <si>
    <t>V1J 1B1</t>
  </si>
  <si>
    <t>90 DES ROUTIERS</t>
  </si>
  <si>
    <t>455 BÉCHARD</t>
  </si>
  <si>
    <t>G1M2G1</t>
  </si>
  <si>
    <t>1470 DERWENT WAY ANNACIS ISLAND</t>
  </si>
  <si>
    <t>V3M 6H9</t>
  </si>
  <si>
    <t>Praxair Canada Inc.</t>
  </si>
  <si>
    <t>2393 SPEERS</t>
  </si>
  <si>
    <t>L6L2X9</t>
  </si>
  <si>
    <t>103 - 2525 ACKLAND ROAD</t>
  </si>
  <si>
    <t>139 GEORGE HILLS WAY</t>
  </si>
  <si>
    <t>323 OAKPOINT HIGHWAY</t>
  </si>
  <si>
    <t>1910 OXFORD ST. EAST P.O. BOX 5184</t>
  </si>
  <si>
    <t>N6A 4L6</t>
  </si>
  <si>
    <t>1 CITY CENTRE DRIVE, SUITE 1200</t>
  </si>
  <si>
    <t>390 2E RUE EST</t>
  </si>
  <si>
    <t>G5L-2G5</t>
  </si>
  <si>
    <t>1470 DERWENT WAY</t>
  </si>
  <si>
    <t>2515 MCCULLOUGH RD.</t>
  </si>
  <si>
    <t>V9S-4M9</t>
  </si>
  <si>
    <t>1601 CENTRAL STREET WEST PRINCE GEORGE WEST</t>
  </si>
  <si>
    <t>V2N 1P6</t>
  </si>
  <si>
    <t>1601 PETERSON</t>
  </si>
  <si>
    <t>V9W-3J7</t>
  </si>
  <si>
    <t>1205 - 17TH STREET E.</t>
  </si>
  <si>
    <t>R7A 7L9</t>
  </si>
  <si>
    <t>#201-9485-189TH STREET</t>
  </si>
  <si>
    <t>V4N-5L8</t>
  </si>
  <si>
    <t>2275 GIRARD</t>
  </si>
  <si>
    <t>G8Z4G9</t>
  </si>
  <si>
    <t>#1 600 INDUSTRIAL ROAD #1</t>
  </si>
  <si>
    <t>V1C 4C6</t>
  </si>
  <si>
    <t>102-1285 DALHOUSIE DRIVE</t>
  </si>
  <si>
    <t>V2C 5Z5</t>
  </si>
  <si>
    <t>60 SKAGWAY AVE</t>
  </si>
  <si>
    <t>M1M 3V1</t>
  </si>
  <si>
    <t>PRAXAIR CANADA INC A LINDE COMPANY</t>
  </si>
  <si>
    <t>Praxair Canada Inc. (a Linde Company)</t>
  </si>
  <si>
    <t>937 PO</t>
  </si>
  <si>
    <t>P6A5N5</t>
  </si>
  <si>
    <t>PRAXAIR CANADA INC AIR SEPARATION</t>
  </si>
  <si>
    <t>PRAXAIR CANADA INC (AIR SEPARATION)</t>
  </si>
  <si>
    <t>HWY #15 &amp; 119 STREET P.O. BOX 3119</t>
  </si>
  <si>
    <t>T8L 2T1</t>
  </si>
  <si>
    <t>PRAXAIR CANADA INC CO2</t>
  </si>
  <si>
    <t>PRAXAIR CANADA INC (CO2)</t>
  </si>
  <si>
    <t>P.O. BOX 3360 11698 - 99 AVENUE</t>
  </si>
  <si>
    <t>T8L 2T3</t>
  </si>
  <si>
    <t>PRAXAIR CANADA LTD</t>
  </si>
  <si>
    <t>4317 - 25TH AVENUE</t>
  </si>
  <si>
    <t>V1P 1P5</t>
  </si>
  <si>
    <t>PRAXAIR CANADA LTD.</t>
  </si>
  <si>
    <t>310 ALISON BLVD INDUSTRIAL PARK</t>
  </si>
  <si>
    <t>E3C 0A9</t>
  </si>
  <si>
    <t>75 PARK ST. BOX 512</t>
  </si>
  <si>
    <t>B2H 5E7</t>
  </si>
  <si>
    <t>93 NORTH PARK ST.</t>
  </si>
  <si>
    <t>430 GRANDVIEW AVE</t>
  </si>
  <si>
    <t>E2J 4M9</t>
  </si>
  <si>
    <t>130 ROBIE ST.</t>
  </si>
  <si>
    <t>B2N 1L1</t>
  </si>
  <si>
    <t>30 MAPLE ST</t>
  </si>
  <si>
    <t>B1P 6V8</t>
  </si>
  <si>
    <t>669 BAYSIDE DR.</t>
  </si>
  <si>
    <t>E2G 1B4</t>
  </si>
  <si>
    <t>123 EVERETT</t>
  </si>
  <si>
    <t>E7M3R1</t>
  </si>
  <si>
    <t>123 CLYDE</t>
  </si>
  <si>
    <t>A1N4R9</t>
  </si>
  <si>
    <t>PRAXAIR CANADA LTD CLOSED</t>
  </si>
  <si>
    <t>PRAXAIR CANADA LTD./CLOSED</t>
  </si>
  <si>
    <t>2753 WESTVILLE RD.</t>
  </si>
  <si>
    <t>PRAXAIR DISTRIBUTION</t>
  </si>
  <si>
    <t>PRAXAIR  DISTRIBUTION</t>
  </si>
  <si>
    <t>1580 STAR TOP ROAD</t>
  </si>
  <si>
    <t>K1B 3W6</t>
  </si>
  <si>
    <t>14190, SIR WILFRID LAURIER</t>
  </si>
  <si>
    <t>J7Z-5V2</t>
  </si>
  <si>
    <t>PRAXAIR - DISTRIBUTION</t>
  </si>
  <si>
    <t>5505 TRUDEAU, LOCAL 3</t>
  </si>
  <si>
    <t>J2S 7W9</t>
  </si>
  <si>
    <t>1185 CALIFORNIA AVENUE</t>
  </si>
  <si>
    <t>K6V 5Y6</t>
  </si>
  <si>
    <t>PARIS</t>
  </si>
  <si>
    <t>41 CONSOLIDATED DR.</t>
  </si>
  <si>
    <t>N3L 3G2</t>
  </si>
  <si>
    <t>1365 MIDLAND AVE. UNIT 190, MACDOO PARK</t>
  </si>
  <si>
    <t>K7P 2W5</t>
  </si>
  <si>
    <t>116 BYNG AVE.</t>
  </si>
  <si>
    <t>N7M 3E2</t>
  </si>
  <si>
    <t>750 DARLENE COURT, UNIT 1</t>
  </si>
  <si>
    <t>L7L 5V1</t>
  </si>
  <si>
    <t>670 CROWN DR.</t>
  </si>
  <si>
    <t>K9J 6W1</t>
  </si>
  <si>
    <t>199 ADVANCE BOULEVARD</t>
  </si>
  <si>
    <t>3012 CHEMIN DE LA BARONNIE C.P.2600  (BARRIÈRE 1)</t>
  </si>
  <si>
    <t>710 RICHMOND AVE EAST</t>
  </si>
  <si>
    <t>R7A 7G9</t>
  </si>
  <si>
    <t>754 WALLBRIDGE LOYALIST ROAD SOUTH OF HWY # 401</t>
  </si>
  <si>
    <t>K8N 4Z5</t>
  </si>
  <si>
    <t>171 BROCKLEY DRIVE P.O. BOX 957</t>
  </si>
  <si>
    <t>L8N 1M9</t>
  </si>
  <si>
    <t>789 CHESTER STREET</t>
  </si>
  <si>
    <t>N7S 5N2</t>
  </si>
  <si>
    <t>985, BOULEVARD PIERRE-ROUX EST</t>
  </si>
  <si>
    <t>G6T 1T8</t>
  </si>
  <si>
    <t>290 WATER STREET SOUTH</t>
  </si>
  <si>
    <t>3400, 2IEME RUE (ARRONDISSEMENT SAINT-HUBERT)</t>
  </si>
  <si>
    <t>J3Y 8Y7</t>
  </si>
  <si>
    <t>PRAXAIR DISTRIBUTION DIV PRAXAIR CANADA INC</t>
  </si>
  <si>
    <t>PRAXAIR DISTRIBUTION - DIV. PRAXAIR CANADA INC.</t>
  </si>
  <si>
    <t>539 OTIS</t>
  </si>
  <si>
    <t>G4R1L4</t>
  </si>
  <si>
    <t>PRAXAIR DISTRIBUTION INC</t>
  </si>
  <si>
    <t>PRAXAIR  DISTRIBUTION INC.</t>
  </si>
  <si>
    <t>2170-20TH AVE. EAST P.O. BOX 610</t>
  </si>
  <si>
    <t>N4K 5P4</t>
  </si>
  <si>
    <t>PRAXAIR DISTRIBUTION  INC.</t>
  </si>
  <si>
    <t>1050 7TH AVE. NORTH</t>
  </si>
  <si>
    <t>N4N 2K1</t>
  </si>
  <si>
    <t>3002 MINERS AVENUE</t>
  </si>
  <si>
    <t>S7K-4Z8</t>
  </si>
  <si>
    <t>1350 ST. JOHN ST</t>
  </si>
  <si>
    <t>S4R 1S3</t>
  </si>
  <si>
    <t>368 INDUSTRIAL DR BOX 1877</t>
  </si>
  <si>
    <t>S4P 3E1</t>
  </si>
  <si>
    <t>807 - 51ST STREET EAST</t>
  </si>
  <si>
    <t>S7K-0X7</t>
  </si>
  <si>
    <t>PRAXAIR DISTRIBUTION INC.</t>
  </si>
  <si>
    <t>497 SECOND LINE EAST</t>
  </si>
  <si>
    <t>P6B 4K2</t>
  </si>
  <si>
    <t>165 BISCAYNE CRESCENT</t>
  </si>
  <si>
    <t>L6W 4R3</t>
  </si>
  <si>
    <t>PRAXAIR DISTRIBUTION VANCOUVER</t>
  </si>
  <si>
    <t>PRAXAIR DISTRIBUTION -VANCOUVER</t>
  </si>
  <si>
    <t>2080 CLARK DRIVE</t>
  </si>
  <si>
    <t>V5N 3G7</t>
  </si>
  <si>
    <t>PRAXAIR INC DISTRIBUTION</t>
  </si>
  <si>
    <t>PRAXAIR INC., DISTRIBUTION</t>
  </si>
  <si>
    <t>898, 3E RUE</t>
  </si>
  <si>
    <t>G8P 1R2</t>
  </si>
  <si>
    <t>PRAXAIR PRODUCTS INC</t>
  </si>
  <si>
    <t>10 BERMONDSEY ROAD</t>
  </si>
  <si>
    <t>M4B 1Z1</t>
  </si>
  <si>
    <t>PRAXAIR PRODUCTS INC.</t>
  </si>
  <si>
    <t>308 KENNEDY ROAD PO BOX 12</t>
  </si>
  <si>
    <t>P8N 2Y7</t>
  </si>
  <si>
    <t>160 WEBSTER RD. P.O. BOX 9028</t>
  </si>
  <si>
    <t>650 NAIRN AVENUE</t>
  </si>
  <si>
    <t>R2L 0X5</t>
  </si>
  <si>
    <t>635 MCPHILLIPS STREET</t>
  </si>
  <si>
    <t>R2X 2H1</t>
  </si>
  <si>
    <t>700 PANDORA AVENUE EAST</t>
  </si>
  <si>
    <t>R2C 3A6</t>
  </si>
  <si>
    <t>PRAXAIR PRODUCTS INC KITCHENER SALES DIVISION</t>
  </si>
  <si>
    <t>PRAXAIR PRODUCTS INC.- KITCHENER SALES DIVISION</t>
  </si>
  <si>
    <t>126 GREY STREET</t>
  </si>
  <si>
    <t>N3S 4W1</t>
  </si>
  <si>
    <t>PRAXAIR PRODUCTS LTD</t>
  </si>
  <si>
    <t>PRAXAIR PRODUCTS LTD.</t>
  </si>
  <si>
    <t>22 WRIGHT</t>
  </si>
  <si>
    <t>L2P3J3</t>
  </si>
  <si>
    <t>PRAXAIR SERVICES UCISCO CANADA INC</t>
  </si>
  <si>
    <t>PRAXAIR SERVICES/UCISCO CANADA INC.</t>
  </si>
  <si>
    <t>1274 LOUGAR AVENUE</t>
  </si>
  <si>
    <t>N7S 5N6</t>
  </si>
  <si>
    <t>ROADWAY TRANSPORT</t>
  </si>
  <si>
    <t>17 DUGGAN</t>
  </si>
  <si>
    <t>A2A2K7</t>
  </si>
  <si>
    <t>156R336</t>
  </si>
  <si>
    <t>ROADWAY TRANSPORT LIMITED</t>
  </si>
  <si>
    <t>SHERWIN WILLIAMS</t>
  </si>
  <si>
    <t>7875 JARRY</t>
  </si>
  <si>
    <t>H1J2C3</t>
  </si>
  <si>
    <t>S654</t>
  </si>
  <si>
    <t>SHERWIN WILLIAMS CO</t>
  </si>
  <si>
    <t>Sherwin Williams</t>
  </si>
  <si>
    <t>18690 FRASER 320</t>
  </si>
  <si>
    <t>V3S7Y4</t>
  </si>
  <si>
    <t>Sherwin-Williams</t>
  </si>
  <si>
    <t>489 GRAYS</t>
  </si>
  <si>
    <t>L8E2Z5</t>
  </si>
  <si>
    <t>193 KENMOUNT</t>
  </si>
  <si>
    <t>A1B3P9</t>
  </si>
  <si>
    <t>SHERWIN-WILLIAMS</t>
  </si>
  <si>
    <t>140 GARDEN AVE.SOUTH P.O. BOX 3660</t>
  </si>
  <si>
    <t>N3T 6H2</t>
  </si>
  <si>
    <t>SHERWIN WILLIAMS AUTOMOTIVE FINISHES</t>
  </si>
  <si>
    <t>SHERWIN-WILLIAMS AUTOMOTIVE FINISHES</t>
  </si>
  <si>
    <t>180 BRUNEL RD.</t>
  </si>
  <si>
    <t>L4Z 1T5</t>
  </si>
  <si>
    <t>SHERWIN WILLIAMS AUTOMOTIVE FINISHES INC</t>
  </si>
  <si>
    <t>SHERWIN-WILLIAMS AUTOMOTIVE FINISHES INC.</t>
  </si>
  <si>
    <t>525 MILNER AVE. #7</t>
  </si>
  <si>
    <t>M1B 2K4</t>
  </si>
  <si>
    <t>SHERWIN WILLIAMS CANADA INC</t>
  </si>
  <si>
    <t>SHERWIN WILLIAMS CANADA INC.</t>
  </si>
  <si>
    <t>224 CATHARINE ST. P.O. BOX 218</t>
  </si>
  <si>
    <t>L2A 5M9</t>
  </si>
  <si>
    <t>#101 - 5769 PRODUCTION WAY</t>
  </si>
  <si>
    <t>V3A 4N5</t>
  </si>
  <si>
    <t>SHERWIN WILLIAMS CANADA, INC</t>
  </si>
  <si>
    <t>3112 BETA AVENUE</t>
  </si>
  <si>
    <t>V5G-4K4</t>
  </si>
  <si>
    <t>SHERWIN-WILLIAMS CANADA INC.</t>
  </si>
  <si>
    <t>172 BELFIELD</t>
  </si>
  <si>
    <t>M9W1H1</t>
  </si>
  <si>
    <t>3500 BOUL MATTE   # 210</t>
  </si>
  <si>
    <t>J4Y 2Z2</t>
  </si>
  <si>
    <t>SHERWIN-WILLIAMS CO.</t>
  </si>
  <si>
    <t>170 BRUNEL ROAD UNIT B</t>
  </si>
  <si>
    <t>SHERWIN WILLIAMS COMPANY</t>
  </si>
  <si>
    <t>SHERWIN-WILLIAMS COMPANY</t>
  </si>
  <si>
    <t>130 VAN KIRK DR.</t>
  </si>
  <si>
    <t>L7A 1B1</t>
  </si>
  <si>
    <t>110-11100 BRIDGEPORT ROAD</t>
  </si>
  <si>
    <t>V6X 1T2</t>
  </si>
  <si>
    <t>SHERWIN WILLIAMS PAINT STORE</t>
  </si>
  <si>
    <t>Sherwin-Williams Paint Store</t>
  </si>
  <si>
    <t>1061 CARRICK</t>
  </si>
  <si>
    <t>P7B6L9</t>
  </si>
  <si>
    <t>SHERWIN WILLIAMS PEINTURES</t>
  </si>
  <si>
    <t>SHERWIN WILLIAMS PEINTURE</t>
  </si>
  <si>
    <t>SHERWIN - WILLIAMS PEINTURE</t>
  </si>
  <si>
    <t>11470 ALBERT-HUDON</t>
  </si>
  <si>
    <t>H1G3J6</t>
  </si>
  <si>
    <t>SHERWIN WILLIAMS  - PEINTURES</t>
  </si>
  <si>
    <t>7980 ALFRED</t>
  </si>
  <si>
    <t>H1J1J1</t>
  </si>
  <si>
    <t>SHERWIN WILLIAMS STILL OPERATING AS GENERAL PAINT</t>
  </si>
  <si>
    <t>Sherwin Williams (still operating as General Paint)</t>
  </si>
  <si>
    <t>175 N ALBERT</t>
  </si>
  <si>
    <t>S4R3B8</t>
  </si>
  <si>
    <t>TERRACO</t>
  </si>
  <si>
    <t>ILE DES CHENES</t>
  </si>
  <si>
    <t>HWY. 59 &amp; PROV. RD. BOX 309</t>
  </si>
  <si>
    <t>ROA-OTO</t>
  </si>
  <si>
    <t>T620</t>
  </si>
  <si>
    <t>18669T620</t>
  </si>
  <si>
    <t>900 GREENWOOD AVE</t>
  </si>
  <si>
    <t>SOUTH PERIMETER AT HWY. 330</t>
  </si>
  <si>
    <t>R3T5T5</t>
  </si>
  <si>
    <t>TERRACO ESSO</t>
  </si>
  <si>
    <t>TERRACO (ESSO)</t>
  </si>
  <si>
    <t>4 MI. W. OF STONEWALL ON HWY. 67 PO BOX  779</t>
  </si>
  <si>
    <t>R0C 2Z0</t>
  </si>
  <si>
    <t>T622</t>
  </si>
  <si>
    <t>TREMBLAY SIGNS 1987 LTD</t>
  </si>
  <si>
    <t>TREMBLAY SIGNS (1987) LTD.</t>
  </si>
  <si>
    <t>749 HERRING COVE ROAD OFFICE IS AT 10 RUFUS ST HALIFAX, ADMIN.</t>
  </si>
  <si>
    <t>B3R 1Y9</t>
  </si>
  <si>
    <t>T651</t>
  </si>
  <si>
    <t>229T651</t>
  </si>
  <si>
    <t>1757614 NOVA SCOTIA LIMITED</t>
  </si>
  <si>
    <t>TWIN RIVER PAPER</t>
  </si>
  <si>
    <t>27 RICE STREET</t>
  </si>
  <si>
    <t>E3V 1S9</t>
  </si>
  <si>
    <t>T561</t>
  </si>
  <si>
    <t>147T561</t>
  </si>
  <si>
    <t>TWIN RIVER PAPER COMPANY INCORPORATED</t>
  </si>
  <si>
    <t>UAP</t>
  </si>
  <si>
    <t>325, 8E AVENUE</t>
  </si>
  <si>
    <t>G8L 3E9</t>
  </si>
  <si>
    <t>U100</t>
  </si>
  <si>
    <t>UAP AUTO PARTS</t>
  </si>
  <si>
    <t>1895 CLEMENTS ROAD UNIT 170</t>
  </si>
  <si>
    <t>L1W 3V5</t>
  </si>
  <si>
    <t>U131</t>
  </si>
  <si>
    <t>514 MAIN STREET WEST</t>
  </si>
  <si>
    <t>K6A 2J2</t>
  </si>
  <si>
    <t>UAP AUTOPARTS</t>
  </si>
  <si>
    <t>98 ABERDEEN ST</t>
  </si>
  <si>
    <t>B4N 2N3</t>
  </si>
  <si>
    <t>3660 STRAWBERRY HILL</t>
  </si>
  <si>
    <t>B3K 5A9</t>
  </si>
  <si>
    <t>UAP CANADA</t>
  </si>
  <si>
    <t>#1 - 6285 205TH STREET CENTRAL LANGLEY, LANGLEY BY-PASS</t>
  </si>
  <si>
    <t>V2Y 1N7</t>
  </si>
  <si>
    <t>U125</t>
  </si>
  <si>
    <t>UAP CANADA INC</t>
  </si>
  <si>
    <t>UAP CANADA INC.</t>
  </si>
  <si>
    <t>789 DONNYBROOK DR. R.R.#2</t>
  </si>
  <si>
    <t>N0L 1G5</t>
  </si>
  <si>
    <t>UAP CENTRE DE DISTRIBUTION DE MONTREAL</t>
  </si>
  <si>
    <t>UAP CENTRE DE DISTRIBUTION DE MONTRÉAL</t>
  </si>
  <si>
    <t>2095 HAIG</t>
  </si>
  <si>
    <t>H1N3E2</t>
  </si>
  <si>
    <t>UAP DOUGS TRUCK AND AUTOMOTIVE LTD</t>
  </si>
  <si>
    <t>UAP-DOUG'S TRUCK &amp; AUTOMOTIVE LTD</t>
  </si>
  <si>
    <t>MANOTICK</t>
  </si>
  <si>
    <t>1142 CHURCH ST. P.O. BOX 464</t>
  </si>
  <si>
    <t>K4M 1A5</t>
  </si>
  <si>
    <t>U132</t>
  </si>
  <si>
    <t>SHELBURNE</t>
  </si>
  <si>
    <t>226 FIRST AVE. SHELBURNE PLAZA, BOX 549</t>
  </si>
  <si>
    <t>L0N 1S2</t>
  </si>
  <si>
    <t>U152</t>
  </si>
  <si>
    <t>SIMCOE</t>
  </si>
  <si>
    <t>99 YOUNG ST.</t>
  </si>
  <si>
    <t>N3Y 1Y8</t>
  </si>
  <si>
    <t>228 COMMERCIAL ST. BOX 580</t>
  </si>
  <si>
    <t>525 FIRST ST.</t>
  </si>
  <si>
    <t>N5V 1Z5</t>
  </si>
  <si>
    <t>225 MAIN STREET</t>
  </si>
  <si>
    <t>E0A 3G0</t>
  </si>
  <si>
    <t>303 MARY ST. EAST</t>
  </si>
  <si>
    <t>L1N 2P6</t>
  </si>
  <si>
    <t>438 MAIN STREET</t>
  </si>
  <si>
    <t>17 WEST ST</t>
  </si>
  <si>
    <t>5-144 KENNEDY ROAD SOUTH</t>
  </si>
  <si>
    <t>L6W 3G4</t>
  </si>
  <si>
    <t>UAP NAPA</t>
  </si>
  <si>
    <t>UAP/NAPA</t>
  </si>
  <si>
    <t>717 WILSON ROAD SOUTH UNIT #1</t>
  </si>
  <si>
    <t>L1H 6E9</t>
  </si>
  <si>
    <t>U151</t>
  </si>
  <si>
    <t>UAP NAPA ACTON RENTALS</t>
  </si>
  <si>
    <t>UAP NAPA/ACTON RENTALS</t>
  </si>
  <si>
    <t>914 TRANS CANADA HWY BOX 868</t>
  </si>
  <si>
    <t>V0E 2V0</t>
  </si>
  <si>
    <t>UAP NAPA ASSOCIATE STORE</t>
  </si>
  <si>
    <t>UAP/NAPA  [ASSOCIATE STORE]</t>
  </si>
  <si>
    <t>288 HYW 23 NORTH [BIG BEND HIGHWAY]</t>
  </si>
  <si>
    <t>UAP NAPA AUTO PARTS</t>
  </si>
  <si>
    <t>UAP  NAPA AUTO PARTS</t>
  </si>
  <si>
    <t>37 SPENCER ST</t>
  </si>
  <si>
    <t>E2J 2K5</t>
  </si>
  <si>
    <t>UAP/NAPA AUTO PARTS</t>
  </si>
  <si>
    <t>1001 INDUSTRIAL RD #2</t>
  </si>
  <si>
    <t>V1C 4K7</t>
  </si>
  <si>
    <t>NELSON</t>
  </si>
  <si>
    <t>723A FRONT STREET</t>
  </si>
  <si>
    <t>V1L 4B8</t>
  </si>
  <si>
    <t>651 DOUGLAS FIR BOX 489</t>
  </si>
  <si>
    <t>V0B 2G0</t>
  </si>
  <si>
    <t>156 MALCOLM STREET</t>
  </si>
  <si>
    <t>V2J 1E4</t>
  </si>
  <si>
    <t>UAP NAPA AUTO PARTS DISTRIBUTION CENTRE</t>
  </si>
  <si>
    <t>UAP NAPA AUTO PARTS - DISTRIBUTION CENTRE</t>
  </si>
  <si>
    <t>1101 SCARTH STREET</t>
  </si>
  <si>
    <t>S4R 2E3</t>
  </si>
  <si>
    <t>UAP NAPA AUTO PARTS LTD</t>
  </si>
  <si>
    <t>UAP/NAPA - AUTO PARTS LTD.</t>
  </si>
  <si>
    <t>4641 KEITH AVENUE</t>
  </si>
  <si>
    <t>V8G2M4</t>
  </si>
  <si>
    <t>UAP NAPA AUTO PARTS RICHMOND</t>
  </si>
  <si>
    <t>UAP/NAPA AUTO PARTS-RICHMOND</t>
  </si>
  <si>
    <t>5631 MINORU BLVD.</t>
  </si>
  <si>
    <t>V6X2B1</t>
  </si>
  <si>
    <t>UAP NAPA AUTO SUPPLIES</t>
  </si>
  <si>
    <t>UAP/NAPA (AUTO SUPPLIES)</t>
  </si>
  <si>
    <t>307 MANITOBA DR</t>
  </si>
  <si>
    <t>R1A0Y6</t>
  </si>
  <si>
    <t>UAP NAPA BELL EVERITT ENTERPRISES LTD</t>
  </si>
  <si>
    <t>UAP/NAPA -  BELL-EVERITT ENTERPRISES LTD.</t>
  </si>
  <si>
    <t>350 ROSS ST. BOX 1206</t>
  </si>
  <si>
    <t>V0E 2T0</t>
  </si>
  <si>
    <t>UAP NAPA BRACEBRIDGE</t>
  </si>
  <si>
    <t>UAP/NAPA BRACEBRIDGE</t>
  </si>
  <si>
    <t>1 ROBERT DOLLAR DRIVE</t>
  </si>
  <si>
    <t>P1L 1P9</t>
  </si>
  <si>
    <t>UAP NAPA D AND D AUTO AND INDUSTRIAL SUPPLY</t>
  </si>
  <si>
    <t>UAP/NAPA - D. &amp; D. AUTO &amp; INDUSTRIAL SUPPLY</t>
  </si>
  <si>
    <t>#9 1055 MILLAR CREK ROAD</t>
  </si>
  <si>
    <t>V0N 1B1</t>
  </si>
  <si>
    <t>UAP NAPA FIRMAN AUTO PARTS</t>
  </si>
  <si>
    <t>UAP/NAPA - FIRMAN AUTO PARTS</t>
  </si>
  <si>
    <t>2114 NICOLA AVE. P.O. BOX 969</t>
  </si>
  <si>
    <t>V0K 2B0</t>
  </si>
  <si>
    <t>UAP NAPA PRINCE RUPERT</t>
  </si>
  <si>
    <t>UAP/NAPA PRINCE RUPERT</t>
  </si>
  <si>
    <t>150- 3RD AVENUE EAST</t>
  </si>
  <si>
    <t>V8J1K5</t>
  </si>
  <si>
    <t>UAP NAPA ROCKLAND</t>
  </si>
  <si>
    <t>UAP/NAPA ROCKLAND</t>
  </si>
  <si>
    <t>ROCKLAND</t>
  </si>
  <si>
    <t>2885 LAPORTE STREET</t>
  </si>
  <si>
    <t>K4K 1A7</t>
  </si>
  <si>
    <t>UAP NAPA STORE</t>
  </si>
  <si>
    <t>UAP/NAPA [STORE]</t>
  </si>
  <si>
    <t>1837 SPALL ROAD</t>
  </si>
  <si>
    <t>V1Y 8H6</t>
  </si>
  <si>
    <t>UAP TILLSONBURG</t>
  </si>
  <si>
    <t>41 JOHN POUND RD.</t>
  </si>
  <si>
    <t>N4G 3J3</t>
  </si>
  <si>
    <t>U134</t>
  </si>
  <si>
    <t>UAP VICTORIA AUTOMOTIVE SUPPLY</t>
  </si>
  <si>
    <t>UAP-VICTORIA AUTOMOTIVE SUPPLY</t>
  </si>
  <si>
    <t>56 DURHAM ST. WEST P.O. BOX 668</t>
  </si>
  <si>
    <t>K9V 4W9</t>
  </si>
  <si>
    <t>U123</t>
  </si>
  <si>
    <t>UNI SELECT</t>
  </si>
  <si>
    <t>UNI-SELECT</t>
  </si>
  <si>
    <t>925 NEWTON</t>
  </si>
  <si>
    <t>G1P4M2</t>
  </si>
  <si>
    <t>U524</t>
  </si>
  <si>
    <t>196U524</t>
  </si>
  <si>
    <t>UNI-SELECT INC</t>
  </si>
  <si>
    <t>170, BOUL. INDUSTRIEL</t>
  </si>
  <si>
    <t>J4B 2X3</t>
  </si>
  <si>
    <t>80 ROONEY CRESCENT</t>
  </si>
  <si>
    <t>E1E 4M3</t>
  </si>
  <si>
    <t>1271 SARGENT AVENUE</t>
  </si>
  <si>
    <t>R3E 0G3</t>
  </si>
  <si>
    <t>Uni-Select</t>
  </si>
  <si>
    <t>145 WALKER</t>
  </si>
  <si>
    <t>L6T5P5</t>
  </si>
  <si>
    <t>UNI SELECT INC</t>
  </si>
  <si>
    <t>361 GEORGE ST</t>
  </si>
  <si>
    <t>B1H 3X1</t>
  </si>
  <si>
    <t>UNI SELECT PACIFIC INC</t>
  </si>
  <si>
    <t>UNI-SELECT PACIFIC INC.</t>
  </si>
  <si>
    <t>8000 WINSTON STREET</t>
  </si>
  <si>
    <t>WAYS TRANSPORTATION LTD</t>
  </si>
  <si>
    <t>WATSONS POND INDUSTRIAL PARK P O BOX 355</t>
  </si>
  <si>
    <t>W236</t>
  </si>
  <si>
    <t>WIEBE TRANSPORT O A PARKLAND INDUSTRIES LTD</t>
  </si>
  <si>
    <t>WIEBE TRANSPORT O/A (PARKLAND INDUSTRIES LTD.)</t>
  </si>
  <si>
    <t>14605-97ST</t>
  </si>
  <si>
    <t>T8V7B6</t>
  </si>
  <si>
    <t>W136</t>
  </si>
  <si>
    <t xml:space="preserve">QIONG LI </t>
  </si>
  <si>
    <t>AQUA SPA AND POOL SUPPLY</t>
  </si>
  <si>
    <t>Aqua Spa &amp; Pool Supply</t>
  </si>
  <si>
    <t>27355 56 4</t>
  </si>
  <si>
    <t>V4W3X1</t>
  </si>
  <si>
    <t>5042743A221</t>
  </si>
  <si>
    <t>AQUAMERIK</t>
  </si>
  <si>
    <t>788 MÉTHOT</t>
  </si>
  <si>
    <t>G7A3W4</t>
  </si>
  <si>
    <t>4752894A256</t>
  </si>
  <si>
    <t>AQUAMERIK INC.</t>
  </si>
  <si>
    <t>AQUARIAN CHEMICALS INC</t>
  </si>
  <si>
    <t>AQUARIAN CHEMICALS INC.</t>
  </si>
  <si>
    <t>768 WESTGATE RD.</t>
  </si>
  <si>
    <t>L6L 5N2</t>
  </si>
  <si>
    <t>10684A265</t>
  </si>
  <si>
    <t>AQUATECH LOGISTICS</t>
  </si>
  <si>
    <t>5161 TOMKEN</t>
  </si>
  <si>
    <t>L4W1P1</t>
  </si>
  <si>
    <t>1832935A232</t>
  </si>
  <si>
    <t>AQUATECH LOGISTICS INC.</t>
  </si>
  <si>
    <t>AQUATECHNO SPECIALISTE AQUATIQUE INC</t>
  </si>
  <si>
    <t>AQUATECHNO SPÉCIALISTE AQUATIQUE INC.</t>
  </si>
  <si>
    <t>3470 39E</t>
  </si>
  <si>
    <t>6383A232</t>
  </si>
  <si>
    <t>AQUATECHNO SPÉCIALISTES AQUATIQUES INC.</t>
  </si>
  <si>
    <t>AQUIFER PUMP DISTRIBUTING LTD</t>
  </si>
  <si>
    <t>1014 MCDONALD STREET</t>
  </si>
  <si>
    <t>S4N 2X8</t>
  </si>
  <si>
    <t>AQUIFORM DISTRIBUTORS LTD</t>
  </si>
  <si>
    <t>19771A216</t>
  </si>
  <si>
    <t>AQUIFORM DISTRIBUTORS LTD.</t>
  </si>
  <si>
    <t>19296 - 25TH AVENUE</t>
  </si>
  <si>
    <t>V3S 3X1</t>
  </si>
  <si>
    <t>AR MEDICOM INC</t>
  </si>
  <si>
    <t>1200 55E</t>
  </si>
  <si>
    <t>H8T3J8</t>
  </si>
  <si>
    <t>5587A653</t>
  </si>
  <si>
    <t>ARAMARK HEALTHCARE MANAGEMENT SERVICES</t>
  </si>
  <si>
    <t>808 NELSON STREET UNIT 710</t>
  </si>
  <si>
    <t>V6Z 2H2</t>
  </si>
  <si>
    <t>22230A656</t>
  </si>
  <si>
    <t>ARARMARK REMOTE SERVICES</t>
  </si>
  <si>
    <t>Ararmark Remote Services</t>
  </si>
  <si>
    <t>MORINVILLE</t>
  </si>
  <si>
    <t>9903 90</t>
  </si>
  <si>
    <t>T8R1K7</t>
  </si>
  <si>
    <t>A665</t>
  </si>
  <si>
    <t>4112899A665</t>
  </si>
  <si>
    <t>ARBELL INDUSTRIES</t>
  </si>
  <si>
    <t>5338 JOHN LUCAS DR. P.O. BOX 215</t>
  </si>
  <si>
    <t>L7R 3Y2</t>
  </si>
  <si>
    <t>10685A614</t>
  </si>
  <si>
    <t>ARC ASPHALT RECYCLING</t>
  </si>
  <si>
    <t>681 ATHABASCA STREET</t>
  </si>
  <si>
    <t>V2H 1C5</t>
  </si>
  <si>
    <t>23468A622</t>
  </si>
  <si>
    <t>ARC MANUFACTURING</t>
  </si>
  <si>
    <t>Arc Manufacturing</t>
  </si>
  <si>
    <t>LOWE FARM</t>
  </si>
  <si>
    <t>R0G1E0</t>
  </si>
  <si>
    <t>1034065A625</t>
  </si>
  <si>
    <t>ARC RESOURCES LTD</t>
  </si>
  <si>
    <t>ARC RESOURCES LTD.</t>
  </si>
  <si>
    <t>#3 SAWCHUK SQUARE, 12008- 8 ST N55.73978 BY W120.22321</t>
  </si>
  <si>
    <t>V1G4Y5</t>
  </si>
  <si>
    <t>23076A626</t>
  </si>
  <si>
    <t>ARCHANGEL FIREWORKS INC</t>
  </si>
  <si>
    <t>ARCHANGEL FIREWORKS INC.</t>
  </si>
  <si>
    <t>104 PEMBINA HIGHWAY</t>
  </si>
  <si>
    <t>R3L 2C8</t>
  </si>
  <si>
    <t>19156A625</t>
  </si>
  <si>
    <t>ARCHIBALD DRILLING AND BLASTING 1986 LTD</t>
  </si>
  <si>
    <t>ARCHIBALD DRILLING &amp; BLASTING (1986 LTD)</t>
  </si>
  <si>
    <t>86 PARKWAY DRIVE TRURO HEIGHTS</t>
  </si>
  <si>
    <t>B2N5A9</t>
  </si>
  <si>
    <t>2528A621</t>
  </si>
  <si>
    <t>ARCLIN</t>
  </si>
  <si>
    <t>SAINTE-THERESE</t>
  </si>
  <si>
    <t>100 BLANCHARD</t>
  </si>
  <si>
    <t>J7E4R9</t>
  </si>
  <si>
    <t>4514A624</t>
  </si>
  <si>
    <t>ARCLIN PERFORMANCE APPLIED</t>
  </si>
  <si>
    <t>720 KINGSTON AVE.</t>
  </si>
  <si>
    <t>V2B 2C8</t>
  </si>
  <si>
    <t>21940A624</t>
  </si>
  <si>
    <t>ARCOLA CO OPERATIVE ASSOCIATION LIMITED</t>
  </si>
  <si>
    <t>ARCOLA CO-OPERATIVE ASSOCIATION LIMITED</t>
  </si>
  <si>
    <t>ARCOLA</t>
  </si>
  <si>
    <t>HWY 13 E BOX 416</t>
  </si>
  <si>
    <t>S0C 0G0</t>
  </si>
  <si>
    <t>11160A624</t>
  </si>
  <si>
    <t>ARCOLA HEALTH CENTRE</t>
  </si>
  <si>
    <t>BOX 419</t>
  </si>
  <si>
    <t>9697A624</t>
  </si>
  <si>
    <t>ARCTIC BAY HAMLET OF</t>
  </si>
  <si>
    <t>ARCTIC BAY, HAMLET OF</t>
  </si>
  <si>
    <t>ARCTIC BAY</t>
  </si>
  <si>
    <t>GEN. DEL.</t>
  </si>
  <si>
    <t>X0A-0A0</t>
  </si>
  <si>
    <t>18018A623</t>
  </si>
  <si>
    <t>ARCTIC BAY HEALTH CENTRE</t>
  </si>
  <si>
    <t>18019A623</t>
  </si>
  <si>
    <t>ARCTIC BEVERAGES</t>
  </si>
  <si>
    <t>20030 PO</t>
  </si>
  <si>
    <t>S6V8A5</t>
  </si>
  <si>
    <t>974051A623</t>
  </si>
  <si>
    <t>ARCTIC CO OPERATIVES LIMITED</t>
  </si>
  <si>
    <t>Arctic Co-operatives Limited</t>
  </si>
  <si>
    <t>ARCTIC CO OPERATIVES LTD</t>
  </si>
  <si>
    <t>17377A623</t>
  </si>
  <si>
    <t>ARCTIC CO-OPERATIVES LTD.</t>
  </si>
  <si>
    <t>40 PO</t>
  </si>
  <si>
    <t>1645 INKSTER BLVD.</t>
  </si>
  <si>
    <t>ARCTIC CONNECTION</t>
  </si>
  <si>
    <t>1132 SANFORD STREET</t>
  </si>
  <si>
    <t>19653A623</t>
  </si>
  <si>
    <t>ARCTIC DOVE LIMITED</t>
  </si>
  <si>
    <t>8 TANK FARM ROAD BOX 1039</t>
  </si>
  <si>
    <t>X0E-0T0</t>
  </si>
  <si>
    <t>10446A623</t>
  </si>
  <si>
    <t>ARCTIC GATEWAY</t>
  </si>
  <si>
    <t>187 PO</t>
  </si>
  <si>
    <t>R8N1N1</t>
  </si>
  <si>
    <t>9103553A623</t>
  </si>
  <si>
    <t>ARCTIC GATEWAY GROUP</t>
  </si>
  <si>
    <t>Arctic Gateway Group</t>
  </si>
  <si>
    <t>ARCTIC PETROLEUM SERVICES</t>
  </si>
  <si>
    <t>Arctic Petroleum Services</t>
  </si>
  <si>
    <t>1039 PO</t>
  </si>
  <si>
    <t>2773242A623</t>
  </si>
  <si>
    <t>ARDAVEN PLATERS LTD</t>
  </si>
  <si>
    <t>ARDAVEN PLATERS LTD.</t>
  </si>
  <si>
    <t>11 CARSON ST.</t>
  </si>
  <si>
    <t>M8W 3R7</t>
  </si>
  <si>
    <t>14870A631</t>
  </si>
  <si>
    <t>ARDUINI HELICOPTERS LTD</t>
  </si>
  <si>
    <t>Arduini Helicopters Ltd.</t>
  </si>
  <si>
    <t>288 WOODLAND</t>
  </si>
  <si>
    <t>V2G4P9</t>
  </si>
  <si>
    <t>1712787A635</t>
  </si>
  <si>
    <t>AREO FEU LTEE</t>
  </si>
  <si>
    <t>AREO-FEU LTEE</t>
  </si>
  <si>
    <t>5205, BOUL J-ARMAND BOMBARDIER ARRONDISSEMENT SAINT-HUBERT</t>
  </si>
  <si>
    <t>J4G 1L9</t>
  </si>
  <si>
    <t>4614A614</t>
  </si>
  <si>
    <t>AREVA RESOURCES CANADA INC</t>
  </si>
  <si>
    <t>825 - 45 TH STREET WEST BOX 9204</t>
  </si>
  <si>
    <t>S7K-3X5</t>
  </si>
  <si>
    <t>10114A616</t>
  </si>
  <si>
    <t>9204 PO</t>
  </si>
  <si>
    <t>S7K3X5</t>
  </si>
  <si>
    <t>ARGUS CARRIERS</t>
  </si>
  <si>
    <t>Argus Carriers</t>
  </si>
  <si>
    <t>321 HILLSIDE</t>
  </si>
  <si>
    <t>V8T1Y4</t>
  </si>
  <si>
    <t>ARGUS CARRIERS LTD</t>
  </si>
  <si>
    <t>19777A622</t>
  </si>
  <si>
    <t>ARGUS CARRIERS LTD.</t>
  </si>
  <si>
    <t>3839 MYRTLE STREET</t>
  </si>
  <si>
    <t>V5C 4G1</t>
  </si>
  <si>
    <t>ARI FLEET SERVICES OF CANADA INC</t>
  </si>
  <si>
    <t>ARI FLEET SERVICES OF CANADA INC.</t>
  </si>
  <si>
    <t>1180 DEGRURSE DR. R.R. #4                   (SEE NOTES)</t>
  </si>
  <si>
    <t>16184A614</t>
  </si>
  <si>
    <t>ARIES AVIATION SERVICES CORP</t>
  </si>
  <si>
    <t>Aries Aviation Services Corp</t>
  </si>
  <si>
    <t>333 NOORDUYN E1</t>
  </si>
  <si>
    <t>10243137A621</t>
  </si>
  <si>
    <t>ARKEMA CANADA INC</t>
  </si>
  <si>
    <t>1100 BURLOAK</t>
  </si>
  <si>
    <t>L7L6B2</t>
  </si>
  <si>
    <t>5679A625</t>
  </si>
  <si>
    <t>ARKEMA CANADA INC.</t>
  </si>
  <si>
    <t>ARMBRO TRANSPORT INC</t>
  </si>
  <si>
    <t>Armbro Transport Inc</t>
  </si>
  <si>
    <t>6050 DIXIE</t>
  </si>
  <si>
    <t>L5T1A6</t>
  </si>
  <si>
    <t>A651</t>
  </si>
  <si>
    <t>392671A651</t>
  </si>
  <si>
    <t>ARMSTRONG CO OPERATIVE SOCIETY</t>
  </si>
  <si>
    <t>ARMSTRONG CO-OPERATIVE SOCIETY</t>
  </si>
  <si>
    <t>973 OTTER LAKE ROAD    BOX 250 INDUSTRIAL PARK SOUTH OF TOWN</t>
  </si>
  <si>
    <t>V0E-1B0</t>
  </si>
  <si>
    <t>A652</t>
  </si>
  <si>
    <t>21336A652</t>
  </si>
  <si>
    <t>ARMSTRONG GENERAL STORE</t>
  </si>
  <si>
    <t>Armstrong General Store</t>
  </si>
  <si>
    <t>ARMSTRONG STATION</t>
  </si>
  <si>
    <t>P0T1A0</t>
  </si>
  <si>
    <t>1872960A652</t>
  </si>
  <si>
    <t>ARMSTRONG MANUFACTURING INC</t>
  </si>
  <si>
    <t>ARMSTRONG MANUFACTURING INC.</t>
  </si>
  <si>
    <t>2485 HAINES RD.</t>
  </si>
  <si>
    <t>L4Y 1Y7</t>
  </si>
  <si>
    <t>10735A652</t>
  </si>
  <si>
    <t>ARMSTRONG PETROLEUMS</t>
  </si>
  <si>
    <t>50 COMMERCIAL ROAD</t>
  </si>
  <si>
    <t>L7E 1K4</t>
  </si>
  <si>
    <t>16412A652</t>
  </si>
  <si>
    <t>ARN PROPANE</t>
  </si>
  <si>
    <t>8440 SUBLAINES</t>
  </si>
  <si>
    <t>H1K2B9</t>
  </si>
  <si>
    <t>7314A651</t>
  </si>
  <si>
    <t>ARNASON INDUSTRIES LTD</t>
  </si>
  <si>
    <t>ARNASON INDUSTRIES LTD.</t>
  </si>
  <si>
    <t>2 RR 2</t>
  </si>
  <si>
    <t>1793098A652</t>
  </si>
  <si>
    <t>ARNOLD BROS TRANSPORT LTD</t>
  </si>
  <si>
    <t>739 LAGIMODIERE BLVD</t>
  </si>
  <si>
    <t>R2J 0T8</t>
  </si>
  <si>
    <t>17379A654</t>
  </si>
  <si>
    <t>ARNONE TRANSPORT LTD</t>
  </si>
  <si>
    <t>ARNONE TRANSPORT LTD.</t>
  </si>
  <si>
    <t>300 WATER STREET S.</t>
  </si>
  <si>
    <t>P7B 5E9</t>
  </si>
  <si>
    <t>15258A655</t>
  </si>
  <si>
    <t>ARP GAZ</t>
  </si>
  <si>
    <t>1039, RUE TITANE</t>
  </si>
  <si>
    <t>8063A612</t>
  </si>
  <si>
    <t>ARRISCRAFT CORP</t>
  </si>
  <si>
    <t>ARRISCRAFT CORP.</t>
  </si>
  <si>
    <t>875 SPEEDSVILLE RD. BOX 3190</t>
  </si>
  <si>
    <t>N3H 4S8</t>
  </si>
  <si>
    <t>10753A626</t>
  </si>
  <si>
    <t>ARROW</t>
  </si>
  <si>
    <t>Arrow</t>
  </si>
  <si>
    <t>44555 SOUTH SUMAS</t>
  </si>
  <si>
    <t>V2R4B7</t>
  </si>
  <si>
    <t>A600</t>
  </si>
  <si>
    <t>1392775A600</t>
  </si>
  <si>
    <t>ARROW CONSTRUCTION PRODUCTS LTD</t>
  </si>
  <si>
    <t>341 C0LLISHAW ST</t>
  </si>
  <si>
    <t>E1C 9R2</t>
  </si>
  <si>
    <t>175A625</t>
  </si>
  <si>
    <t>19 OLD PLACENTIA ROAD DONOVANS INDUSTRIAL PARK</t>
  </si>
  <si>
    <t>A1N-4P4</t>
  </si>
  <si>
    <t>ARROW CONSTRUCTION PRODUCTS LTD.</t>
  </si>
  <si>
    <t>70 WRIGHT AVENUE</t>
  </si>
  <si>
    <t>55 HUBBARD ROAD</t>
  </si>
  <si>
    <t>E3B 6R3</t>
  </si>
  <si>
    <t>ARROW RELOAD SYSTEMS</t>
  </si>
  <si>
    <t>V3B-5C8</t>
  </si>
  <si>
    <t>A664</t>
  </si>
  <si>
    <t>23903A664</t>
  </si>
  <si>
    <t>ARTEX PRECAST LTD</t>
  </si>
  <si>
    <t>ARTEX PRECAST LTD.</t>
  </si>
  <si>
    <t>523 BOWES RD. P.O. BOX 149</t>
  </si>
  <si>
    <t>10756A632</t>
  </si>
  <si>
    <t>ARTHURS FUEL INC</t>
  </si>
  <si>
    <t>20 ROBB BLVD</t>
  </si>
  <si>
    <t>L9W-3L2</t>
  </si>
  <si>
    <t>15730A636</t>
  </si>
  <si>
    <t>ARTIC FUELS</t>
  </si>
  <si>
    <t>1052588A632</t>
  </si>
  <si>
    <t>ARTIC HEATING AND GENERAL CONTRACTING</t>
  </si>
  <si>
    <t>Artic Heating And General Contracting</t>
  </si>
  <si>
    <t>444 P.O. Box</t>
  </si>
  <si>
    <t>1052620A632</t>
  </si>
  <si>
    <t>ARTISTS EMPORIUM</t>
  </si>
  <si>
    <t>ARTIST'S EMPORIUM</t>
  </si>
  <si>
    <t>1610 ST. JAMES ST.</t>
  </si>
  <si>
    <t>17412A632</t>
  </si>
  <si>
    <t>ARTYS AIR SERVICE</t>
  </si>
  <si>
    <t>Artys Air Service</t>
  </si>
  <si>
    <t>307 MANITOBA</t>
  </si>
  <si>
    <t>R6W0J8</t>
  </si>
  <si>
    <t>9003265A632</t>
  </si>
  <si>
    <t>ARVA GRAIN CORPORATION</t>
  </si>
  <si>
    <t>21741 RICHMOND STREET RR 42</t>
  </si>
  <si>
    <t>N5X 4B2</t>
  </si>
  <si>
    <t>17497A612</t>
  </si>
  <si>
    <t>ARVIAT HEALTH CENTRE</t>
  </si>
  <si>
    <t>510 PO</t>
  </si>
  <si>
    <t>A613</t>
  </si>
  <si>
    <t>1053506A613</t>
  </si>
  <si>
    <t>ASALCO INC</t>
  </si>
  <si>
    <t>STANSTEAD</t>
  </si>
  <si>
    <t>44, CHEMIN DES URSULINES</t>
  </si>
  <si>
    <t>J0B3E0</t>
  </si>
  <si>
    <t>4259A242</t>
  </si>
  <si>
    <t>ASBURY WILKINSON</t>
  </si>
  <si>
    <t>190 INDUSTRIEL a</t>
  </si>
  <si>
    <t>7337A216</t>
  </si>
  <si>
    <t>ASCO CANADA LTD.</t>
  </si>
  <si>
    <t>DONAVAN'S IND PARK 10 CORISANDE DRIVE</t>
  </si>
  <si>
    <t>A1N 5A4</t>
  </si>
  <si>
    <t>ASD SOLUTIONS LTD</t>
  </si>
  <si>
    <t>ASD SOLUTIONS LTD.</t>
  </si>
  <si>
    <t>190 STATESMAN</t>
  </si>
  <si>
    <t>L5S1X7</t>
  </si>
  <si>
    <t>4113373A232</t>
  </si>
  <si>
    <t>ASEA BROWN BOVERI INC</t>
  </si>
  <si>
    <t>ASEA BROWN BOVERI INC.</t>
  </si>
  <si>
    <t>1600 BL. LIONEL BOULET</t>
  </si>
  <si>
    <t>J0L 2P0</t>
  </si>
  <si>
    <t>6833A216</t>
  </si>
  <si>
    <t>ASHLAND CANADA</t>
  </si>
  <si>
    <t>Ashland Canada</t>
  </si>
  <si>
    <t>2620 ROYAL WINDSOR</t>
  </si>
  <si>
    <t>L5J4E7</t>
  </si>
  <si>
    <t>2472915A245</t>
  </si>
  <si>
    <t>ASHLAND CANADA CORPORATION C O KATOEN NATIE</t>
  </si>
  <si>
    <t>ASHLAND CANADA CORPORATION C/O KATOEN NATIE</t>
  </si>
  <si>
    <t>6660 FINANCIAL DRIVE</t>
  </si>
  <si>
    <t>L5N 7J6</t>
  </si>
  <si>
    <t>13578A245</t>
  </si>
  <si>
    <t>ASI COMPUTER TECHNOLOGIES CANADA CORP</t>
  </si>
  <si>
    <t>ASI COMPUTER TECHNOLOGIES (CANADA) CORP.</t>
  </si>
  <si>
    <t>4611 VIKING WAY UNIT 160</t>
  </si>
  <si>
    <t>V6V2K9</t>
  </si>
  <si>
    <t>23022A225</t>
  </si>
  <si>
    <t>ASL DISTRIBUTION SERVICES LTD</t>
  </si>
  <si>
    <t>2160 BUCKINGHAM</t>
  </si>
  <si>
    <t>L6H6M7</t>
  </si>
  <si>
    <t>9153197A243</t>
  </si>
  <si>
    <t>ASL PAVING LTD</t>
  </si>
  <si>
    <t>ASL PAVING LTD.</t>
  </si>
  <si>
    <t>1840 ONTARIO AVENUE</t>
  </si>
  <si>
    <t>S7K 1T4</t>
  </si>
  <si>
    <t>8351A241</t>
  </si>
  <si>
    <t>ASLCHEM INTERNATIONAL INC</t>
  </si>
  <si>
    <t>ASLCHEM  INTERNATIONAL INC.</t>
  </si>
  <si>
    <t>16056A242</t>
  </si>
  <si>
    <t>ASPEN AUTO PARTS</t>
  </si>
  <si>
    <t>CLEARWATER</t>
  </si>
  <si>
    <t>BOX 69-80 STATION ROAD</t>
  </si>
  <si>
    <t>VOE 1N0</t>
  </si>
  <si>
    <t>23456A215</t>
  </si>
  <si>
    <t>ASPER JEWISH COMMUNITY CAMPUS</t>
  </si>
  <si>
    <t>SUITE C300 - 123 DONCASTER STREET</t>
  </si>
  <si>
    <t>R3N 2B2</t>
  </si>
  <si>
    <t>19101A216</t>
  </si>
  <si>
    <t>ASPIRE DENTAL CENTRE</t>
  </si>
  <si>
    <t>669 PO</t>
  </si>
  <si>
    <t>R6W4A8</t>
  </si>
  <si>
    <t>1794744A216</t>
  </si>
  <si>
    <t>ASQUITH CO OPERATIVE ASSOCIATION LTD</t>
  </si>
  <si>
    <t>ASQUITH CO-OPERATIVE ASSOCIATION LTD</t>
  </si>
  <si>
    <t>ASQUITH</t>
  </si>
  <si>
    <t>BOX 58</t>
  </si>
  <si>
    <t>S0K-0J0</t>
  </si>
  <si>
    <t>8424A232</t>
  </si>
  <si>
    <t>ASSELIN TRANSPORTATION AND STORAGE LIMITED</t>
  </si>
  <si>
    <t>P.O. BOX 746 HWY 11/71 WEST</t>
  </si>
  <si>
    <t>16061A245</t>
  </si>
  <si>
    <t>ASSET INC</t>
  </si>
  <si>
    <t>536 HECTOR</t>
  </si>
  <si>
    <t>H1L3W9</t>
  </si>
  <si>
    <t>7411A235</t>
  </si>
  <si>
    <t>ASSINCK LTD</t>
  </si>
  <si>
    <t>Assinck LTD</t>
  </si>
  <si>
    <t>830 PASSMORE</t>
  </si>
  <si>
    <t>M1X1C8</t>
  </si>
  <si>
    <t>5042733A252</t>
  </si>
  <si>
    <t>ASSOCIATED BRANDS</t>
  </si>
  <si>
    <t>905 BERRY STREET</t>
  </si>
  <si>
    <t>R3H 0S7</t>
  </si>
  <si>
    <t>18291A223</t>
  </si>
  <si>
    <t>ASSOCIATED SANITATION INC</t>
  </si>
  <si>
    <t>ASSOCIATED SANITATION INC.</t>
  </si>
  <si>
    <t>1331 BLUNDELL ROAD, UNIT 10</t>
  </si>
  <si>
    <t>L4Y 1M6</t>
  </si>
  <si>
    <t>10799A223</t>
  </si>
  <si>
    <t>ASSURED PACKAGING INC</t>
  </si>
  <si>
    <t>ASSURED PACKAGING INC.</t>
  </si>
  <si>
    <t>6080 VIPOND DRIVE</t>
  </si>
  <si>
    <t>L5T2V4</t>
  </si>
  <si>
    <t>15758A263</t>
  </si>
  <si>
    <t>ASTEC INC</t>
  </si>
  <si>
    <t>BONNYVILLE</t>
  </si>
  <si>
    <t>4902 51 AVE</t>
  </si>
  <si>
    <t>T9N 2Z3</t>
  </si>
  <si>
    <t>19001A232</t>
  </si>
  <si>
    <t>ASTEC SAFETY</t>
  </si>
  <si>
    <t>Astec Safety</t>
  </si>
  <si>
    <t>PROVOST</t>
  </si>
  <si>
    <t>T0B3S0</t>
  </si>
  <si>
    <t>6733297A232</t>
  </si>
  <si>
    <t>ASTLEY GILBERT REPRODUCTIONS LTD</t>
  </si>
  <si>
    <t>ASTLEY-GILBERT REPRODUCTIONS LTD.</t>
  </si>
  <si>
    <t>42 CARNFORTH RD.</t>
  </si>
  <si>
    <t>M4A 2K7</t>
  </si>
  <si>
    <t>10800A234</t>
  </si>
  <si>
    <t>ASTRO ASPHALT RECYCLING</t>
  </si>
  <si>
    <t>501 ROLLA ROAD (MAIN OFFICE:) 9503 - 79 AVE FORT ST. JOHN 250-787-7283</t>
  </si>
  <si>
    <t>V1G-4H4</t>
  </si>
  <si>
    <t>22194A236</t>
  </si>
  <si>
    <t>ASTRO PAINTING</t>
  </si>
  <si>
    <t>Astro Painting</t>
  </si>
  <si>
    <t>701 ST GEORGE</t>
  </si>
  <si>
    <t>E1E2C2</t>
  </si>
  <si>
    <t>1692756A236</t>
  </si>
  <si>
    <t>ASYBC0</t>
  </si>
  <si>
    <t>840 MONTRICHARD</t>
  </si>
  <si>
    <t>J2X5G4</t>
  </si>
  <si>
    <t>2353244A212</t>
  </si>
  <si>
    <t>ATC POLYMERES FORMULES INC</t>
  </si>
  <si>
    <t>2400, CANADIEN, SUITE 303</t>
  </si>
  <si>
    <t>J2B 8A9</t>
  </si>
  <si>
    <t>5745A321</t>
  </si>
  <si>
    <t>ATELIER PMC LTEE</t>
  </si>
  <si>
    <t>E8S3H1</t>
  </si>
  <si>
    <t>A346</t>
  </si>
  <si>
    <t>3755A346</t>
  </si>
  <si>
    <t>ATELIERS RENOVATION R P LES</t>
  </si>
  <si>
    <t>ATELIERS RENOVATION R P (LES)</t>
  </si>
  <si>
    <t>SAINTE-ANGELE-DE-MERICI</t>
  </si>
  <si>
    <t>474 DE LA VALLÉE</t>
  </si>
  <si>
    <t>G0J2H0</t>
  </si>
  <si>
    <t>6836A346</t>
  </si>
  <si>
    <t>ATELIERS ROBERT DUMOULIN INC</t>
  </si>
  <si>
    <t>601 DE LA SABLIÈRE</t>
  </si>
  <si>
    <t>J6Z 4T2</t>
  </si>
  <si>
    <t>5912A346</t>
  </si>
  <si>
    <t>ATF TRANSPORT INC</t>
  </si>
  <si>
    <t>ATF TRANSPORT INC.</t>
  </si>
  <si>
    <t>6401 LANDSTAR ROAD</t>
  </si>
  <si>
    <t>L4L1A5</t>
  </si>
  <si>
    <t>17323A313</t>
  </si>
  <si>
    <t>ATHABASCA HEALTH AUTHORITY</t>
  </si>
  <si>
    <t>BLACK LAKE</t>
  </si>
  <si>
    <t>BOX 124</t>
  </si>
  <si>
    <t>S0J 0H0</t>
  </si>
  <si>
    <t>10407A312</t>
  </si>
  <si>
    <t>ATI AIRTEST TECHNOLOGIES INC</t>
  </si>
  <si>
    <t>ATI Airtest Technologies Inc</t>
  </si>
  <si>
    <t>1520 CLIVEDEN 9</t>
  </si>
  <si>
    <t>V3M6J8</t>
  </si>
  <si>
    <t>4113010A363</t>
  </si>
  <si>
    <t>ATIKOKAN AERO SERVICE</t>
  </si>
  <si>
    <t>Atikokan Aero Service</t>
  </si>
  <si>
    <t>ATIKOKAN</t>
  </si>
  <si>
    <t>716 P.O. Box</t>
  </si>
  <si>
    <t>P0T1C0</t>
  </si>
  <si>
    <t>A322</t>
  </si>
  <si>
    <t>1872572A322</t>
  </si>
  <si>
    <t>ATIKOKAN GENERAL HOSPITAL</t>
  </si>
  <si>
    <t>120 DOROTHY ST.</t>
  </si>
  <si>
    <t>P0T 1C0</t>
  </si>
  <si>
    <t>15433A322</t>
  </si>
  <si>
    <t>ATKINS UNDERGROUND</t>
  </si>
  <si>
    <t>81 LOWSON CRESCENT</t>
  </si>
  <si>
    <t>19540A325</t>
  </si>
  <si>
    <t>ATLANTIC FIRE AND SAFETY EQUIPMENT LTD</t>
  </si>
  <si>
    <t>ATLANTIC FIRE &amp; SAFETY  EQUIPMENT LTD.</t>
  </si>
  <si>
    <t>385 WILSEY RD. UNIT 8 BATES BLDG</t>
  </si>
  <si>
    <t>2148A345</t>
  </si>
  <si>
    <t>ATLANTIC FLIGHT CENTER</t>
  </si>
  <si>
    <t>Atlantic Flight Center</t>
  </si>
  <si>
    <t>1692857A345</t>
  </si>
  <si>
    <t>ATLANTIC HEALTH SCIENCE CORPORATION</t>
  </si>
  <si>
    <t>401 UNIVERSITY AVENUE P.O. BOX 2100</t>
  </si>
  <si>
    <t>E2L 4L2</t>
  </si>
  <si>
    <t>3971A345</t>
  </si>
  <si>
    <t>ATLANTIC INDUSTRIAL CLEANERS</t>
  </si>
  <si>
    <t>11 BROWN AVE</t>
  </si>
  <si>
    <t>B3B 1Z7</t>
  </si>
  <si>
    <t>2091A345</t>
  </si>
  <si>
    <t>720 GRANDVIEW AVE BOX 3400 STN B</t>
  </si>
  <si>
    <t>ATLANTIC INDUSTRIAL SERVICES</t>
  </si>
  <si>
    <t>Atlantic Industrial Services</t>
  </si>
  <si>
    <t>185 PO</t>
  </si>
  <si>
    <t>B0M1G0</t>
  </si>
  <si>
    <t>25 ACKERLEY BLVD</t>
  </si>
  <si>
    <t>B3B1J7</t>
  </si>
  <si>
    <t>2024 RTE. 128 BERRY MILLS ROAD      PO BOX 322</t>
  </si>
  <si>
    <t>E1C 8L4</t>
  </si>
  <si>
    <t>ATLANTIC METAL COATINGS</t>
  </si>
  <si>
    <t>25 DUNDEE AVE</t>
  </si>
  <si>
    <t>A1N 4R6</t>
  </si>
  <si>
    <t>3994A345</t>
  </si>
  <si>
    <t>ATLANTIC MINERALS LIMITED</t>
  </si>
  <si>
    <t>PORT AU PORT</t>
  </si>
  <si>
    <t>LOWER COVE, RTE 460 SITE #1, BOX 10 RR#1</t>
  </si>
  <si>
    <t>A0N 1T0</t>
  </si>
  <si>
    <t>ATLANTIC TILTLOAD LIMITED</t>
  </si>
  <si>
    <t>3220A345</t>
  </si>
  <si>
    <t>ATLANTIC NEWSPRINT AND TISSUE MILL</t>
  </si>
  <si>
    <t>1900 THICKSON ROAD SOUTH</t>
  </si>
  <si>
    <t>L1N-9E1</t>
  </si>
  <si>
    <t>17428A345</t>
  </si>
  <si>
    <t>ATLANTIC OFFSHORE MEDICAL SERVICES AOMS</t>
  </si>
  <si>
    <t>Atlantic Offshore Medical Services AOMS</t>
  </si>
  <si>
    <t>2442 P.O. Box</t>
  </si>
  <si>
    <t>1692799A345</t>
  </si>
  <si>
    <t>ATLANTIC OILFIELD AND INDUSTRIAL LIMITED</t>
  </si>
  <si>
    <t>Atlantic Oilfield &amp; Industrial Limited</t>
  </si>
  <si>
    <t>15 KYLE</t>
  </si>
  <si>
    <t>A1N4R4</t>
  </si>
  <si>
    <t>2172718A345</t>
  </si>
  <si>
    <t>ATLANTIC PACIFIC AND FILLMORE TRUCKING</t>
  </si>
  <si>
    <t>966 FRENETTE AVE WEST CALENDONIA INDUSTRIAL PARK</t>
  </si>
  <si>
    <t>E1H 2P8</t>
  </si>
  <si>
    <t>2895A345</t>
  </si>
  <si>
    <t>ATLANTIC PURIFICATION SYSTEMS</t>
  </si>
  <si>
    <t>10 FERGUSON ROAD P O BOX 877</t>
  </si>
  <si>
    <t>B2Y 3Z5</t>
  </si>
  <si>
    <t>816A345</t>
  </si>
  <si>
    <t>ATLANTIC RENTALS LTD</t>
  </si>
  <si>
    <t>1691 MIRAMICHI AVE</t>
  </si>
  <si>
    <t>1770A345</t>
  </si>
  <si>
    <t>ATLANTIC RENTALS LTD.</t>
  </si>
  <si>
    <t>130 BRIDGE ROAD</t>
  </si>
  <si>
    <t>ATLANTIC SAFETY CENTRE</t>
  </si>
  <si>
    <t>10 AUSTIN STREET</t>
  </si>
  <si>
    <t>A1B 4G3</t>
  </si>
  <si>
    <t>4210A345</t>
  </si>
  <si>
    <t>ATLANTIC SANDBLASTING AND PAINTING LTD</t>
  </si>
  <si>
    <t>Atlantic Sandblasting and Painting Ltd.</t>
  </si>
  <si>
    <t>18 WOODVIEW</t>
  </si>
  <si>
    <t>A1X5C2</t>
  </si>
  <si>
    <t>4212692A345</t>
  </si>
  <si>
    <t>ATLANTIC SCHOOL OF SKYDIVING</t>
  </si>
  <si>
    <t>Atlantic School Of Skydiving</t>
  </si>
  <si>
    <t>575 PO</t>
  </si>
  <si>
    <t>B4N3X7</t>
  </si>
  <si>
    <t>6433191A345</t>
  </si>
  <si>
    <t>91 WRIGHT AVE.</t>
  </si>
  <si>
    <t>B3B 1K6</t>
  </si>
  <si>
    <t>ATLANTIC TRACTORS AND EQUIPMENT</t>
  </si>
  <si>
    <t>ATLANTIC TRACTORS &amp; EQUIPMENT</t>
  </si>
  <si>
    <t>769 KELTIC DRIVE BOX 1202</t>
  </si>
  <si>
    <t>B1P 6J9</t>
  </si>
  <si>
    <t>2256A345</t>
  </si>
  <si>
    <t>ATLANTIC TRACTORS AND EQUIPMENT LTD</t>
  </si>
  <si>
    <t>ATLANTIC TRACTORS &amp; EQUIPMENT LTD.</t>
  </si>
  <si>
    <t>175 ACKERLEY BLVD.  P.O. BOX 953 BURNSIDE PARK</t>
  </si>
  <si>
    <t>ATLANTIC TRUCK AND EQUIPMENT REPAIR LTD</t>
  </si>
  <si>
    <t>ATLANTIC TRUCK &amp; EQUIPMENT REPAIR LTD</t>
  </si>
  <si>
    <t>417 GULF CRESCENT SYDPORT INDUSTRIAL PARK</t>
  </si>
  <si>
    <t>B2A 3L7</t>
  </si>
  <si>
    <t>2747A345</t>
  </si>
  <si>
    <t>ATLANTIC WAREHOUSING LIMITED</t>
  </si>
  <si>
    <t>Atlantic Warehousing Limited</t>
  </si>
  <si>
    <t>2920 P.O. Box</t>
  </si>
  <si>
    <t>C1A8C5</t>
  </si>
  <si>
    <t>1692845A345</t>
  </si>
  <si>
    <t>ATLANTIC WELDING AND MILLWRIGHT SERVICES</t>
  </si>
  <si>
    <t>RHODES CORNERS RR 3  STN MAIN</t>
  </si>
  <si>
    <t>B4V 2W2</t>
  </si>
  <si>
    <t>3661A345</t>
  </si>
  <si>
    <t>ATLANTIQUE SOUS MARINE INC</t>
  </si>
  <si>
    <t>ATLANTIQUE SOUS-MARINE INC.</t>
  </si>
  <si>
    <t>1820 MITIS</t>
  </si>
  <si>
    <t>G7K1H5</t>
  </si>
  <si>
    <t>6273A345</t>
  </si>
  <si>
    <t>ATLANTIS AIR LINK LIMITED</t>
  </si>
  <si>
    <t>Atlantis Air Link Limited</t>
  </si>
  <si>
    <t>6001 PO</t>
  </si>
  <si>
    <t>ATLANTIS TRANSPORTATION SERVICES INC</t>
  </si>
  <si>
    <t>ATLANTIS TRANSPORTATION SERVICES INC.</t>
  </si>
  <si>
    <t>3325A ORLANDO DRIVE</t>
  </si>
  <si>
    <t>16638A345</t>
  </si>
  <si>
    <t>ATLAS AIR SPRAY LTD</t>
  </si>
  <si>
    <t>Atlas Air Spray Ltd</t>
  </si>
  <si>
    <t>SCEPTRE</t>
  </si>
  <si>
    <t>S0N2H0</t>
  </si>
  <si>
    <t>4652589A342</t>
  </si>
  <si>
    <t>ATLAS APEX ROOFING INC</t>
  </si>
  <si>
    <t>ATLAS-APEX ROOFING INC</t>
  </si>
  <si>
    <t>65 DISCO</t>
  </si>
  <si>
    <t>M9W1M2</t>
  </si>
  <si>
    <t>792988A342</t>
  </si>
  <si>
    <t>ATLAS AUTO PARTS</t>
  </si>
  <si>
    <t>531 SECOND LINE EAST</t>
  </si>
  <si>
    <t>10819A342</t>
  </si>
  <si>
    <t>ATLAS COURIER LTD</t>
  </si>
  <si>
    <t>ATLAS COURIER LTD.</t>
  </si>
  <si>
    <t>4238 LOZELLS AVENUE</t>
  </si>
  <si>
    <t>20817A342</t>
  </si>
  <si>
    <t>ATLAS GRAHAM</t>
  </si>
  <si>
    <t>1725 SARGENT AVENUE</t>
  </si>
  <si>
    <t>R3H 0C5</t>
  </si>
  <si>
    <t>17415A342</t>
  </si>
  <si>
    <t>ATLAS POLAR CO LTD</t>
  </si>
  <si>
    <t>ATLAS POLAR CO. LTD.</t>
  </si>
  <si>
    <t>60 NORTHLINE RD. P.O. BOX 160, STN. O</t>
  </si>
  <si>
    <t>M4A 2N3</t>
  </si>
  <si>
    <t>10823A342</t>
  </si>
  <si>
    <t>ATLAS TESTING LABS AND SERVICES</t>
  </si>
  <si>
    <t>SALT SPRINGS</t>
  </si>
  <si>
    <t>TRANS CANADA HWY RR #3</t>
  </si>
  <si>
    <t>B0K 1P0</t>
  </si>
  <si>
    <t>2198A342</t>
  </si>
  <si>
    <t>ATOMES</t>
  </si>
  <si>
    <t>3485 ASHBY</t>
  </si>
  <si>
    <t>H4R2K3</t>
  </si>
  <si>
    <t>7253A352</t>
  </si>
  <si>
    <t>ATOMIC ENERGY OF CANADA LTD</t>
  </si>
  <si>
    <t>ATOMIC ENERGY OF CANADA LTD.</t>
  </si>
  <si>
    <t>PINAWA</t>
  </si>
  <si>
    <t>WHITESHELL NUCLEAR RESEARCH ESTAB.</t>
  </si>
  <si>
    <t>ROE 1L0</t>
  </si>
  <si>
    <t>17416A352</t>
  </si>
  <si>
    <t>CHALK RIVER</t>
  </si>
  <si>
    <t>CHALK LABORATORIES</t>
  </si>
  <si>
    <t>K0J 1J0</t>
  </si>
  <si>
    <t>ATOTECH CANADA LTD</t>
  </si>
  <si>
    <t>ATOTECH CANADA LTD.</t>
  </si>
  <si>
    <t>1180 CORPORATE DR.</t>
  </si>
  <si>
    <t>L7L 5R6</t>
  </si>
  <si>
    <t>12930A332</t>
  </si>
  <si>
    <t>ATS</t>
  </si>
  <si>
    <t>ATS FILS A COUDRE ALLIED INC</t>
  </si>
  <si>
    <t>8301 RAY-LAWSON</t>
  </si>
  <si>
    <t>H1J1X9</t>
  </si>
  <si>
    <t>6609A321</t>
  </si>
  <si>
    <t>ATS RETAIL SOLUTIONS</t>
  </si>
  <si>
    <t>A326</t>
  </si>
  <si>
    <t>21694A326</t>
  </si>
  <si>
    <t>ATTICA EQUIPMENT LTD</t>
  </si>
  <si>
    <t>ATTICA EQUIPMENT LTD.</t>
  </si>
  <si>
    <t>150 GLACIER STREET MAYFAIR INDUSTRIAL PARK</t>
  </si>
  <si>
    <t>V3K 5Z6</t>
  </si>
  <si>
    <t>21513A322</t>
  </si>
  <si>
    <t>ATWATER SERVICE CENTRE LTD</t>
  </si>
  <si>
    <t>ATWATER</t>
  </si>
  <si>
    <t>BOX 36</t>
  </si>
  <si>
    <t>S0A 0C0</t>
  </si>
  <si>
    <t>A336</t>
  </si>
  <si>
    <t>9813A336</t>
  </si>
  <si>
    <t>AUBURN INDUSTRIAL SERVICES LTD</t>
  </si>
  <si>
    <t>AUBURN INDUSTRIAL SERVICES LTD.</t>
  </si>
  <si>
    <t>260 FIELDING ROAD</t>
  </si>
  <si>
    <t>P3Y 1L6</t>
  </si>
  <si>
    <t>15849A165</t>
  </si>
  <si>
    <t>AUDAX INVESTMENTS INC</t>
  </si>
  <si>
    <t>Audax Investments Inc.</t>
  </si>
  <si>
    <t>1565 PO</t>
  </si>
  <si>
    <t>S4A2L7</t>
  </si>
  <si>
    <t>6983448A325</t>
  </si>
  <si>
    <t>AUDET AND LEPINE INC LES PRODUITS SANITAIRES</t>
  </si>
  <si>
    <t>AUDET &amp; LEPINE INC., LES PRODUITS SANITAIRES</t>
  </si>
  <si>
    <t>2265 BOUL WALLBERG</t>
  </si>
  <si>
    <t>G8L 1K3</t>
  </si>
  <si>
    <t>A335</t>
  </si>
  <si>
    <t>6220A335</t>
  </si>
  <si>
    <t>AURA AIRLINK INC</t>
  </si>
  <si>
    <t>7370 BRAMALEA 23</t>
  </si>
  <si>
    <t>L5S1N6</t>
  </si>
  <si>
    <t>2454088A664</t>
  </si>
  <si>
    <t>AURORA MARINE PRODUCTS</t>
  </si>
  <si>
    <t>7015 ORDAN DRIVE, UNIT  11</t>
  </si>
  <si>
    <t>L5T 1Y2</t>
  </si>
  <si>
    <t>10579A665</t>
  </si>
  <si>
    <t>AUSTINS COURIER SERVICE LTD</t>
  </si>
  <si>
    <t>AUSTIN'S COURIER SERVICE LTD</t>
  </si>
  <si>
    <t>1850 NORTH SERVICE ROAD WEST BOX 2112</t>
  </si>
  <si>
    <t>S9H-4V1</t>
  </si>
  <si>
    <t>8520A235</t>
  </si>
  <si>
    <t>AUTO BITZ PRODUCTS INC</t>
  </si>
  <si>
    <t>AUTO-BITZ PRODUCTS INC</t>
  </si>
  <si>
    <t>1915 CLEMENTS RD UNIT # 3</t>
  </si>
  <si>
    <t>L1W3V1</t>
  </si>
  <si>
    <t>17393A313</t>
  </si>
  <si>
    <t>AUTO BODY SPECIALTIES</t>
  </si>
  <si>
    <t>417  42ND A STREET</t>
  </si>
  <si>
    <t>S7K 0V4</t>
  </si>
  <si>
    <t>8340A313</t>
  </si>
  <si>
    <t>AUTO CHEM INC</t>
  </si>
  <si>
    <t>AUTO-CHEM INC</t>
  </si>
  <si>
    <t>33 RUE DE LYON (SECTEUR LE GARDEUR)</t>
  </si>
  <si>
    <t>J5Z 4Z3</t>
  </si>
  <si>
    <t>6015A325</t>
  </si>
  <si>
    <t>AUTO ELECTRIC SERVICE LTD</t>
  </si>
  <si>
    <t>1360 BROAD STREET</t>
  </si>
  <si>
    <t>S4R 1Y5</t>
  </si>
  <si>
    <t>9839A342</t>
  </si>
  <si>
    <t>AUTO GALLERY SUBARU</t>
  </si>
  <si>
    <t>Auto Gallery Subaru</t>
  </si>
  <si>
    <t>609 WINNIPEG</t>
  </si>
  <si>
    <t>S4R8P2</t>
  </si>
  <si>
    <t>4924230A324</t>
  </si>
  <si>
    <t>AUTO MACHINERY AND GEN SUP CO</t>
  </si>
  <si>
    <t>AUTO MACHINERY &amp; GEN. SUP. CO.</t>
  </si>
  <si>
    <t>50 WHITING ROAD BOX 9, STATION A</t>
  </si>
  <si>
    <t>E3B 5V5</t>
  </si>
  <si>
    <t>1019A352</t>
  </si>
  <si>
    <t>AUTO MAGIC DISTRIBUTORS</t>
  </si>
  <si>
    <t>3605 15TH AVE. CENTRAL PRINCE GEORGE</t>
  </si>
  <si>
    <t>V2N 1A3</t>
  </si>
  <si>
    <t>21118A352</t>
  </si>
  <si>
    <t>AUTO MARINE ELECTRIC LTD</t>
  </si>
  <si>
    <t>AUTO MARINE ELECTRIC LTD.</t>
  </si>
  <si>
    <t>5320 49TH AVENUE BOX 1720</t>
  </si>
  <si>
    <t>20271A356</t>
  </si>
  <si>
    <t>AUTO MOTO CANADA INC</t>
  </si>
  <si>
    <t>AUTO-MOTO CANADA INC</t>
  </si>
  <si>
    <t>79-F, BRUNSWICK</t>
  </si>
  <si>
    <t>H9B2J5</t>
  </si>
  <si>
    <t>A353</t>
  </si>
  <si>
    <t>7287A353</t>
  </si>
  <si>
    <t>AUTO PARTS CENTER THE</t>
  </si>
  <si>
    <t>AUTO PARTS CENTER, THE</t>
  </si>
  <si>
    <t>1102 NOTRE DAME AVENUE</t>
  </si>
  <si>
    <t>A316</t>
  </si>
  <si>
    <t>AUTO PARTS CENTRAL</t>
  </si>
  <si>
    <t>18171A316</t>
  </si>
  <si>
    <t>704 PACIFIC AVENUE</t>
  </si>
  <si>
    <t>R7A 0H9</t>
  </si>
  <si>
    <t>812 WALL STREET</t>
  </si>
  <si>
    <t>R3G 2T8</t>
  </si>
  <si>
    <t>AUTO PARTS PLUS</t>
  </si>
  <si>
    <t>57 BERNARD-PILON</t>
  </si>
  <si>
    <t>J3G1V1</t>
  </si>
  <si>
    <t>20145A316</t>
  </si>
  <si>
    <t>513 HUBERT STREET</t>
  </si>
  <si>
    <t>V0E 1V0</t>
  </si>
  <si>
    <t>610 EASTRIVER ROAD ABERDEEN MALL   PO BOX 609</t>
  </si>
  <si>
    <t>Auto Parts Plus</t>
  </si>
  <si>
    <t>1220 WADDINGTON</t>
  </si>
  <si>
    <t>V1T8T3</t>
  </si>
  <si>
    <t>V0E2G0</t>
  </si>
  <si>
    <t>624 LAKESIDE DRIVE</t>
  </si>
  <si>
    <t>V1L 5S7</t>
  </si>
  <si>
    <t>AUTO PARTS PLUS GILBERTS PARTS DEPOT</t>
  </si>
  <si>
    <t>AUTO PARTS PLUS - GILBERTS PARTS DEPOT</t>
  </si>
  <si>
    <t>3155 SMITH DRIVE</t>
  </si>
  <si>
    <t>22525A316</t>
  </si>
  <si>
    <t>AUTO PARTS PLUS MACS AUTO PARTS LTD</t>
  </si>
  <si>
    <t>AUTO PARTS PLUS - MACS AUTO PARTS LTD.</t>
  </si>
  <si>
    <t>193 VERMILLION BOX 538</t>
  </si>
  <si>
    <t>22740A316</t>
  </si>
  <si>
    <t>AUTO TEC INC</t>
  </si>
  <si>
    <t>AUTO-TEC INC.</t>
  </si>
  <si>
    <t>90 DUKE STREET</t>
  </si>
  <si>
    <t>E2L 1N3</t>
  </si>
  <si>
    <t>1042A332</t>
  </si>
  <si>
    <t>AUTOBAHN FREIGHT LINES LTD</t>
  </si>
  <si>
    <t>4113383A315</t>
  </si>
  <si>
    <t>AUTOBODY TECHNOLOGIES INC</t>
  </si>
  <si>
    <t>Autobody Technologies Inc</t>
  </si>
  <si>
    <t>955 PANTERA</t>
  </si>
  <si>
    <t>L4W2T4</t>
  </si>
  <si>
    <t>4924814A313</t>
  </si>
  <si>
    <t>AUTOCARS PORTNEUF</t>
  </si>
  <si>
    <t>655 COTE JOYEUSE</t>
  </si>
  <si>
    <t>G3L 4B2</t>
  </si>
  <si>
    <t>5365A326</t>
  </si>
  <si>
    <t>AUTOCHOICE</t>
  </si>
  <si>
    <t>244 PLEASANT STREET</t>
  </si>
  <si>
    <t>B5A 2K4</t>
  </si>
  <si>
    <t>2639A322</t>
  </si>
  <si>
    <t>AUTOCHOICE PARTS AND PAINTS</t>
  </si>
  <si>
    <t>AUTOCHOICE PARTS &amp; PAINTS</t>
  </si>
  <si>
    <t>475 WINDMILL ROAD BURNSIDE INDUSTRIAL PARK</t>
  </si>
  <si>
    <t>B3B 1B2</t>
  </si>
  <si>
    <t>3594A322</t>
  </si>
  <si>
    <t>AUTOGAS PROPANE LTD</t>
  </si>
  <si>
    <t>AUTOGAS PROPANE LTD.</t>
  </si>
  <si>
    <t>5605 BYRNE ROAD</t>
  </si>
  <si>
    <t>V5J-3J1</t>
  </si>
  <si>
    <t>22652A322</t>
  </si>
  <si>
    <t>AUTOGAS PROPANE LTD NORDEL STORAGE</t>
  </si>
  <si>
    <t>AUTOGAS PROPANE LTD / NORDEL STORAGE</t>
  </si>
  <si>
    <t>10128 NORDEL COURT</t>
  </si>
  <si>
    <t>V4G 1J7</t>
  </si>
  <si>
    <t>23888A322</t>
  </si>
  <si>
    <t>AUTOMATIC COATINGS LTD</t>
  </si>
  <si>
    <t>AUTOMATIC COATINGS LTD.</t>
  </si>
  <si>
    <t>1232 BIRCHMOUNT RD.</t>
  </si>
  <si>
    <t>M1P 2C3</t>
  </si>
  <si>
    <t>10781A353</t>
  </si>
  <si>
    <t>AUTOMATION DEVICES CANADA LTD</t>
  </si>
  <si>
    <t>AUTOMATION DEVICES (CANADA) LTD.</t>
  </si>
  <si>
    <t>4700 MONTROSE RD.</t>
  </si>
  <si>
    <t>L2H 1K3</t>
  </si>
  <si>
    <t>10783A353</t>
  </si>
  <si>
    <t>AUTOMOBILES DUBE AND FILS SENC</t>
  </si>
  <si>
    <t>AUTOMOBILES DUBÉ &amp; FILS SENC</t>
  </si>
  <si>
    <t>SAINTE-ANNE-DE-LA-POCATIERE</t>
  </si>
  <si>
    <t>83 132 B</t>
  </si>
  <si>
    <t>7494A351</t>
  </si>
  <si>
    <t>AUTOMOTIVE AND INDUSTRIAL SUPPLIES INC</t>
  </si>
  <si>
    <t>AUTOMOTIVE &amp; INDUSTRIAL SUPPLIES INC</t>
  </si>
  <si>
    <t>800 - 11TH AVE</t>
  </si>
  <si>
    <t>S4N 0K6</t>
  </si>
  <si>
    <t>9840A353</t>
  </si>
  <si>
    <t>AUTOMOTIVE REFINISH TECHNOLOGIES</t>
  </si>
  <si>
    <t>UNIT 5 - 1680 DUBLIN AVENUE</t>
  </si>
  <si>
    <t>R3H 1A8</t>
  </si>
  <si>
    <t>17518A353</t>
  </si>
  <si>
    <t>AUTOMOTIVE REFINISH TECHNOLOGIES INC</t>
  </si>
  <si>
    <t>AUTOMOTIVE REFINISH TECHNOLOGIES, INC.</t>
  </si>
  <si>
    <t>111-A ADAM ST.</t>
  </si>
  <si>
    <t>K8N 5K3</t>
  </si>
  <si>
    <t>AUTOSHINE RECONDITIONING SUPPLIES</t>
  </si>
  <si>
    <t>399 ADAMSON DRIVE</t>
  </si>
  <si>
    <t>23534A325</t>
  </si>
  <si>
    <t>AUTOTEK ELECTROPLATING INC</t>
  </si>
  <si>
    <t>AUTOTEK ELECTROPLATING     INC.</t>
  </si>
  <si>
    <t>20 HUDDERSFIELD ROAD</t>
  </si>
  <si>
    <t>M9W 5Z6</t>
  </si>
  <si>
    <t>10825A332</t>
  </si>
  <si>
    <t>AUTOTUBE INDUSTRIES LTD</t>
  </si>
  <si>
    <t>AUTOTUBE INDUSTRIES LTD.</t>
  </si>
  <si>
    <t>STRATHROY</t>
  </si>
  <si>
    <t>300 HIGH ST.</t>
  </si>
  <si>
    <t>N7G 3J2</t>
  </si>
  <si>
    <t>A331</t>
  </si>
  <si>
    <t>10826A331</t>
  </si>
  <si>
    <t>AUX SABLE CANADA</t>
  </si>
  <si>
    <t>Aux Sable Canada</t>
  </si>
  <si>
    <t>605 5 2800</t>
  </si>
  <si>
    <t>T2P3H5</t>
  </si>
  <si>
    <t>1033343A214</t>
  </si>
  <si>
    <t>AV CELL INC</t>
  </si>
  <si>
    <t>ATHOLVILLE</t>
  </si>
  <si>
    <t>175 MILL ROAD</t>
  </si>
  <si>
    <t>E3N 4S7</t>
  </si>
  <si>
    <t>A124</t>
  </si>
  <si>
    <t>3603A124</t>
  </si>
  <si>
    <t>AV MAX AVIATION SERVICES INC SPARES DIVISION</t>
  </si>
  <si>
    <t>Av Max Aviation Services Inc. (spares Division)</t>
  </si>
  <si>
    <t>380 MCTAVISH</t>
  </si>
  <si>
    <t>T2E7G5</t>
  </si>
  <si>
    <t>1772965A152</t>
  </si>
  <si>
    <t>AV TERRACE BAY PULP INC</t>
  </si>
  <si>
    <t>TERRACE BAY</t>
  </si>
  <si>
    <t>21 MILL ROAD</t>
  </si>
  <si>
    <t>P0T 2W0</t>
  </si>
  <si>
    <t>13908A136</t>
  </si>
  <si>
    <t>AVALON HEALTH CARE INNSTITUTIONS BOARD</t>
  </si>
  <si>
    <t>86 HIGH ROAD SOUTH</t>
  </si>
  <si>
    <t>A1Y 1A4</t>
  </si>
  <si>
    <t>A145</t>
  </si>
  <si>
    <t>539A145</t>
  </si>
  <si>
    <t>AVALON INDUSTRIAL AND MARINE SUPPLY LTD</t>
  </si>
  <si>
    <t>AVALON INDUSTRIAL &amp; MARINE SUPPLY LTD.</t>
  </si>
  <si>
    <t>BAY ROBERTS</t>
  </si>
  <si>
    <t>MAIN HIGHWAY</t>
  </si>
  <si>
    <t>A0A 1G0</t>
  </si>
  <si>
    <t>3620A145</t>
  </si>
  <si>
    <t>AVALON INDUSTRIAL MARINE SUPPLY LTD</t>
  </si>
  <si>
    <t>Avalon Industrial Marine Supply Ltd.</t>
  </si>
  <si>
    <t>53 GOFF</t>
  </si>
  <si>
    <t>A1Y1A6</t>
  </si>
  <si>
    <t>AVCORP INDUSTRIES INC</t>
  </si>
  <si>
    <t>AVCORP INDUSTRIES INC.</t>
  </si>
  <si>
    <t>10025 RIVER WAY</t>
  </si>
  <si>
    <t>V4G 1M7</t>
  </si>
  <si>
    <t>20410A126</t>
  </si>
  <si>
    <t>AVENUE PONTIAC BUICK CADILLAC INC</t>
  </si>
  <si>
    <t>6100 DÉCARIE</t>
  </si>
  <si>
    <t>H3X2J8</t>
  </si>
  <si>
    <t>A151</t>
  </si>
  <si>
    <t>5243A151</t>
  </si>
  <si>
    <t>AVERY CONSTRUCTION LIMITED</t>
  </si>
  <si>
    <t>940 SECOND LINE WEST</t>
  </si>
  <si>
    <t>P6C-2L3</t>
  </si>
  <si>
    <t>17134A162</t>
  </si>
  <si>
    <t>AVIALL CANADA LTD</t>
  </si>
  <si>
    <t>AVIALL (CANADA) LTD.</t>
  </si>
  <si>
    <t>907, CURÉ-BOIVIN</t>
  </si>
  <si>
    <t>J7G 2S8</t>
  </si>
  <si>
    <t>5084A142</t>
  </si>
  <si>
    <t>AVIALL SERVICES INC</t>
  </si>
  <si>
    <t>AVIALL SERVICES INC.</t>
  </si>
  <si>
    <t>1 - 13511 CRESTWOOD PLACE</t>
  </si>
  <si>
    <t>V6V 2E9</t>
  </si>
  <si>
    <t>17606A142</t>
  </si>
  <si>
    <t>9-2073 LOGAN AVENUE</t>
  </si>
  <si>
    <t>AVIATION 2000 INC</t>
  </si>
  <si>
    <t>30 DU CONTOUR-DU-LAC-À-BEAUCE</t>
  </si>
  <si>
    <t>G9X3N8</t>
  </si>
  <si>
    <t>7333283A135</t>
  </si>
  <si>
    <t>AVIATION FUEL ENTERPRISES</t>
  </si>
  <si>
    <t>1054257A135</t>
  </si>
  <si>
    <t>AVIATION GROUND FUELING TECHNOLOGIES</t>
  </si>
  <si>
    <t>Aviation Ground Fueling Technologies</t>
  </si>
  <si>
    <t>1710 BISHOP</t>
  </si>
  <si>
    <t>N1T1T2</t>
  </si>
  <si>
    <t>793688A135</t>
  </si>
  <si>
    <t>AVIATION R GOULET INC</t>
  </si>
  <si>
    <t>5117A135</t>
  </si>
  <si>
    <t>AVIATION RIVIERE DU LOUP CYRI</t>
  </si>
  <si>
    <t>AVIATION RIVIÈRE-DU-LOUP --- CYRI</t>
  </si>
  <si>
    <t>NOTRE-DAME-DU-PORTAGE</t>
  </si>
  <si>
    <t>600 FRASERVILLE</t>
  </si>
  <si>
    <t>G0L1Y0</t>
  </si>
  <si>
    <t>7842A135</t>
  </si>
  <si>
    <t>AVJET AEROPORT REGIONAL MONT JOLI</t>
  </si>
  <si>
    <t>AVJET - AEROPORT RÉGIONAL MONT-JOLI</t>
  </si>
  <si>
    <t>A123</t>
  </si>
  <si>
    <t>512809A123</t>
  </si>
  <si>
    <t>AVJET HOLDING AEROPORT MUNICIPAL BAIE COMEAU</t>
  </si>
  <si>
    <t>AVJET HOLDING - AÉROPORT MUNICIPAL BAIE-COMEAU</t>
  </si>
  <si>
    <t>210 DE L'AÉROPORT</t>
  </si>
  <si>
    <t>513324A123</t>
  </si>
  <si>
    <t>AVJET HOLDING INC</t>
  </si>
  <si>
    <t>AVJET HOLDING INC.</t>
  </si>
  <si>
    <t>230 2E AVENUE DE L'AÉROPORT</t>
  </si>
  <si>
    <t>G2G2T2</t>
  </si>
  <si>
    <t>2293346A123</t>
  </si>
  <si>
    <t>AVMOR LTD</t>
  </si>
  <si>
    <t>AVMOR LTD.</t>
  </si>
  <si>
    <t>950 RUE MICHELIN</t>
  </si>
  <si>
    <t>H7L 5C1</t>
  </si>
  <si>
    <t>16431A156</t>
  </si>
  <si>
    <t>AVON VALLEY GREENHOUSES</t>
  </si>
  <si>
    <t>FALMOUTH</t>
  </si>
  <si>
    <t>285 TOWN ROAD</t>
  </si>
  <si>
    <t>B0P 1L0</t>
  </si>
  <si>
    <t>2156A151</t>
  </si>
  <si>
    <t>AVON VALLEY GREENHOUSES LIMITED</t>
  </si>
  <si>
    <t>24 STATION LANE</t>
  </si>
  <si>
    <t>AVP ASSOCIATED VETERINARY PURCHASING CO LTD</t>
  </si>
  <si>
    <t>AVP - ASSOCIATED VETERINARY PURCHASING CO. LTD.</t>
  </si>
  <si>
    <t>2076 TOWNLINE ROAD</t>
  </si>
  <si>
    <t>V2T 6E5</t>
  </si>
  <si>
    <t>20741A122</t>
  </si>
  <si>
    <t>AVS</t>
  </si>
  <si>
    <t>6838 P.O. Box</t>
  </si>
  <si>
    <t>A120</t>
  </si>
  <si>
    <t>1393023A120</t>
  </si>
  <si>
    <t>AVTECH FUELS</t>
  </si>
  <si>
    <t>Avtech Fuels</t>
  </si>
  <si>
    <t>1421 PO</t>
  </si>
  <si>
    <t>A0R1B0</t>
  </si>
  <si>
    <t>294298A132</t>
  </si>
  <si>
    <t>AW FIRE GUARD SUPPLIES 1991 LTD</t>
  </si>
  <si>
    <t>AW FIRE GUARD SUPPLIES (1991) LTD.</t>
  </si>
  <si>
    <t>2906 ST. JOHNS STREET</t>
  </si>
  <si>
    <t>V3H 2C3</t>
  </si>
  <si>
    <t>20345A162</t>
  </si>
  <si>
    <t>AXAIR AVIATION INC</t>
  </si>
  <si>
    <t>Axair Aviation Inc.</t>
  </si>
  <si>
    <t>12292 DU POITOU</t>
  </si>
  <si>
    <t>J2T5B1</t>
  </si>
  <si>
    <t>3473011A261</t>
  </si>
  <si>
    <t>AXALTA COATING SYSTEMS</t>
  </si>
  <si>
    <t>Axalta Coating Systems</t>
  </si>
  <si>
    <t>408 FAIRALL</t>
  </si>
  <si>
    <t>L1S1R6</t>
  </si>
  <si>
    <t>792615A243</t>
  </si>
  <si>
    <t>AXCHEM CANADA</t>
  </si>
  <si>
    <t>2525 LÉON-TRÉPANIER</t>
  </si>
  <si>
    <t>2293811A252</t>
  </si>
  <si>
    <t>AXIALL CANADA INC</t>
  </si>
  <si>
    <t>C.P. 2010 CANAL ROAD</t>
  </si>
  <si>
    <t>J6N 3C3</t>
  </si>
  <si>
    <t>4250A242</t>
  </si>
  <si>
    <t>AXIM CONCRETE TECHNOLOGIES</t>
  </si>
  <si>
    <t>141 SHEARSON CRESCENT</t>
  </si>
  <si>
    <t>N1T 1J3</t>
  </si>
  <si>
    <t>12162A252</t>
  </si>
  <si>
    <t>AYLSHAM AGRO LTD</t>
  </si>
  <si>
    <t>AYLSHAM</t>
  </si>
  <si>
    <t>S0E 0C0</t>
  </si>
  <si>
    <t>10317A425</t>
  </si>
  <si>
    <t>AYR MOTOR EXPRESS</t>
  </si>
  <si>
    <t>AYR Motor Express</t>
  </si>
  <si>
    <t>60 EAGLE</t>
  </si>
  <si>
    <t>R2R1V5</t>
  </si>
  <si>
    <t>1032567A653</t>
  </si>
  <si>
    <t>391 OAK POINT</t>
  </si>
  <si>
    <t>R2R1T9</t>
  </si>
  <si>
    <t>B LINE TRANSPORT</t>
  </si>
  <si>
    <t>B-LINE TRANSPORT</t>
  </si>
  <si>
    <t>7624 WINSTON</t>
  </si>
  <si>
    <t>V5A2H4</t>
  </si>
  <si>
    <t>B453</t>
  </si>
  <si>
    <t>2672789B453</t>
  </si>
  <si>
    <t>400 CLEMENTS</t>
  </si>
  <si>
    <t>L1S6N3</t>
  </si>
  <si>
    <t>3 CONSUMER'S</t>
  </si>
  <si>
    <t>K9L0C5</t>
  </si>
  <si>
    <t>378 PARK AVENUE EAST</t>
  </si>
  <si>
    <t>R7A 7A8</t>
  </si>
  <si>
    <t>680 SIDNEY</t>
  </si>
  <si>
    <t>K8P4A8</t>
  </si>
  <si>
    <t>824 CONFEDERATION</t>
  </si>
  <si>
    <t>N7T2E3</t>
  </si>
  <si>
    <t>880 SOUTH SERVICE ROAD</t>
  </si>
  <si>
    <t>L8H 7S8</t>
  </si>
  <si>
    <t>100 WILSON</t>
  </si>
  <si>
    <t>N4S3N9</t>
  </si>
  <si>
    <t>4129 BELGREEN</t>
  </si>
  <si>
    <t>K1G3N2</t>
  </si>
  <si>
    <t>92 ALTI</t>
  </si>
  <si>
    <t>K2R0A1</t>
  </si>
  <si>
    <t>260 INDUSTRIAL</t>
  </si>
  <si>
    <t>6970 OAKWOOD</t>
  </si>
  <si>
    <t>L2E6S5</t>
  </si>
  <si>
    <t>NAPANEE</t>
  </si>
  <si>
    <t>26 DAIRY</t>
  </si>
  <si>
    <t>K7R3T1</t>
  </si>
  <si>
    <t>27 FINLEY</t>
  </si>
  <si>
    <t>L6T1B2</t>
  </si>
  <si>
    <t>10 IRENE ST</t>
  </si>
  <si>
    <t>R3T 0P1</t>
  </si>
  <si>
    <t>420 SECOND AVENUE</t>
  </si>
  <si>
    <t>P3B-4A4</t>
  </si>
  <si>
    <t>430 HURONIA ROAD</t>
  </si>
  <si>
    <t>L4N 8Y9</t>
  </si>
  <si>
    <t>151 CHERRY ST</t>
  </si>
  <si>
    <t>M5A3K8-</t>
  </si>
  <si>
    <t>815 GREAT NORTHERN A</t>
  </si>
  <si>
    <t>P6B0B8</t>
  </si>
  <si>
    <t>BATTLEFORDS AIRSPRAY</t>
  </si>
  <si>
    <t>HWY # 4 NORTH - HAMLIN AIRPORT BOX 1330</t>
  </si>
  <si>
    <t>S9A 3L8</t>
  </si>
  <si>
    <t>8529B341</t>
  </si>
  <si>
    <t>BATTLEFORDS AND DISTRICT CO OPERATIVE ASSOCIATION</t>
  </si>
  <si>
    <t>BATTLEFORD'S AND DISTRICT CO-OPERATIVE ASSOCIATION</t>
  </si>
  <si>
    <t>906 BATTLEFORD ROAD 9800 TERRITORIAL DRIVE - MAIL</t>
  </si>
  <si>
    <t>S9A 3W6</t>
  </si>
  <si>
    <t>9470B341</t>
  </si>
  <si>
    <t>BATTLEFORDS UNION HOSPITAL</t>
  </si>
  <si>
    <t>1092 - 107 TH STREET</t>
  </si>
  <si>
    <t>S9A-1Z1</t>
  </si>
  <si>
    <t>8495B341</t>
  </si>
  <si>
    <t>BAUSCH HEALTH</t>
  </si>
  <si>
    <t>Bausch Health</t>
  </si>
  <si>
    <t>100 LIFE SCIENCES</t>
  </si>
  <si>
    <t>R5G1Z7</t>
  </si>
  <si>
    <t>1792861B243</t>
  </si>
  <si>
    <t>BAXTER CORPORATION</t>
  </si>
  <si>
    <t>268 URQUHART AVENUE</t>
  </si>
  <si>
    <t>E1C 8J8</t>
  </si>
  <si>
    <t>2291B236</t>
  </si>
  <si>
    <t>BAY CITY ENERGY</t>
  </si>
  <si>
    <t>Bay City Energy</t>
  </si>
  <si>
    <t>1280 ROSSLYN</t>
  </si>
  <si>
    <t>P7E6V9</t>
  </si>
  <si>
    <t>B235</t>
  </si>
  <si>
    <t>1874192B235</t>
  </si>
  <si>
    <t>BAY FERRIES LIMITED</t>
  </si>
  <si>
    <t>SHORE ROAD PO BOX 418</t>
  </si>
  <si>
    <t>B162</t>
  </si>
  <si>
    <t>1472B162</t>
  </si>
  <si>
    <t>BAYCOAT</t>
  </si>
  <si>
    <t>244 LANARK ST. BOX 624</t>
  </si>
  <si>
    <t>L8N 3K7</t>
  </si>
  <si>
    <t>B230</t>
  </si>
  <si>
    <t>10688B230</t>
  </si>
  <si>
    <t>BAYER CROPSCIENCE INC</t>
  </si>
  <si>
    <t>B626</t>
  </si>
  <si>
    <t>11073B626</t>
  </si>
  <si>
    <t>BAYER INC AGRICULTURE DIVISION</t>
  </si>
  <si>
    <t>BAYER INC-AGRICULTURE DIVISION</t>
  </si>
  <si>
    <t>379 BOWES RD.</t>
  </si>
  <si>
    <t>L4K 1G4</t>
  </si>
  <si>
    <t>11635B652</t>
  </si>
  <si>
    <t>BAYEX A DIVISION OF BAY MILLS LTD</t>
  </si>
  <si>
    <t>BAYEX - A DIVISION OF BAY MILLS LTD.</t>
  </si>
  <si>
    <t>201 HUGEL AVE.</t>
  </si>
  <si>
    <t>L4R 4G1</t>
  </si>
  <si>
    <t>10687B231</t>
  </si>
  <si>
    <t>BAYRIDGE TRANSPORT</t>
  </si>
  <si>
    <t>9900 RIVER ROAD</t>
  </si>
  <si>
    <t>22409B632</t>
  </si>
  <si>
    <t>BAYROC CONSTRUCTION</t>
  </si>
  <si>
    <t>134 IMPERIAL ROAD</t>
  </si>
  <si>
    <t>P1A4M5</t>
  </si>
  <si>
    <t>17160B625</t>
  </si>
  <si>
    <t>BAYSHORE HOME HEALTH</t>
  </si>
  <si>
    <t>1700 NESS AVENUE</t>
  </si>
  <si>
    <t>R3J3Y1</t>
  </si>
  <si>
    <t>19058B265</t>
  </si>
  <si>
    <t>BAYSHORE SPECIALTY RX</t>
  </si>
  <si>
    <t>Bayshore Specialty Rx</t>
  </si>
  <si>
    <t>233 ALDEN</t>
  </si>
  <si>
    <t>L3R3W6</t>
  </si>
  <si>
    <t>2454497B262</t>
  </si>
  <si>
    <t>BAYTEX ENERGY</t>
  </si>
  <si>
    <t>Baytex Energy</t>
  </si>
  <si>
    <t>10919 ALASKA</t>
  </si>
  <si>
    <t>V1J6P3</t>
  </si>
  <si>
    <t>B325</t>
  </si>
  <si>
    <t>1392572B325</t>
  </si>
  <si>
    <t>BAYTEX ENERGY TRUST</t>
  </si>
  <si>
    <t>PO BOX 589 SODA LAKE FIELD OFFICE  2-36-46-24-W3M</t>
  </si>
  <si>
    <t>S0M 1M0</t>
  </si>
  <si>
    <t>8350B325</t>
  </si>
  <si>
    <t>CELTIC FACILITY - S10-52-23 W3M HWY # 21 SOUTH</t>
  </si>
  <si>
    <t>BAYVIEW GROCETERIA CLOVER FARMS</t>
  </si>
  <si>
    <t>Bayview Groceteria Clover Farms</t>
  </si>
  <si>
    <t>CONNE RIVER</t>
  </si>
  <si>
    <t>A0H1J0</t>
  </si>
  <si>
    <t>B126</t>
  </si>
  <si>
    <t>4212622B126</t>
  </si>
  <si>
    <t>BAYVIEW MEMORIAL HEALTH CENTER</t>
  </si>
  <si>
    <t>ADVOCATE HARBOUR</t>
  </si>
  <si>
    <t>ADVOCATE HARBOUR PO BOX 3</t>
  </si>
  <si>
    <t>B0M 1A0</t>
  </si>
  <si>
    <t>B155</t>
  </si>
  <si>
    <t>605B155</t>
  </si>
  <si>
    <t>BAYVIEW TRANSPORT</t>
  </si>
  <si>
    <t>315 MCALLISTER DRIVE</t>
  </si>
  <si>
    <t>E2J 2S8</t>
  </si>
  <si>
    <t>B136</t>
  </si>
  <si>
    <t>2209B136</t>
  </si>
  <si>
    <t>BAYVIEW TRUCKS AND EQUIPMENT</t>
  </si>
  <si>
    <t>10 GILLIS RD</t>
  </si>
  <si>
    <t>E3C-2P3</t>
  </si>
  <si>
    <t>2604B136</t>
  </si>
  <si>
    <t>BBQ TANK EXPRESS</t>
  </si>
  <si>
    <t>BBQ Tank Express</t>
  </si>
  <si>
    <t>42 MAPLECREST</t>
  </si>
  <si>
    <t>9153857B235</t>
  </si>
  <si>
    <t>1405 RIVER ST</t>
  </si>
  <si>
    <t>V2C 1Z1</t>
  </si>
  <si>
    <t>BC CANCER AGENCY CLINICAL TRIALS</t>
  </si>
  <si>
    <t>BC CANCER AGENCY/CLINICAL TRIALS</t>
  </si>
  <si>
    <t>600 WEST 10TH AVENUE  ROOM 600 LABS ON 4TH FLOOR</t>
  </si>
  <si>
    <t>V5Z4E6</t>
  </si>
  <si>
    <t>21842B252</t>
  </si>
  <si>
    <t>BC CANCER AGENCY DEPT OF PATHOLOGY AND LAB MEDICINE</t>
  </si>
  <si>
    <t>BC CANCER AGENCY/ DEPT OF PATHOLOGY &amp; LAB MEDICINE</t>
  </si>
  <si>
    <t>600 WEST 10TH AVENUE 3RD FLOOR</t>
  </si>
  <si>
    <t>21841B252</t>
  </si>
  <si>
    <t>BC CANCER AGENCY LABORATORY</t>
  </si>
  <si>
    <t>BC Cancer Agency - Laboratory</t>
  </si>
  <si>
    <t>600 10TH 3rd Floor</t>
  </si>
  <si>
    <t>192541B252</t>
  </si>
  <si>
    <t>BC CANCER AGENCY MEDICAL PHYSICS DEPARTMENT</t>
  </si>
  <si>
    <t>BC CANCER AGENCY-MEDICAL PHYSICS DEPARTMENT</t>
  </si>
  <si>
    <t>21845B252</t>
  </si>
  <si>
    <t>BC CANCER AGENCY SHIPPING RECEIVING</t>
  </si>
  <si>
    <t>BC CANCER AGENCY-SHIPPING/RECEIVING</t>
  </si>
  <si>
    <t>600 WEST 10TH AVE.</t>
  </si>
  <si>
    <t>21839B252</t>
  </si>
  <si>
    <t>BC CENTRE FOR DISEASE CONTROL CENTRAL PROCESSING AND RECEIVING</t>
  </si>
  <si>
    <t>BC CENTRE FOR DISEASE CONTROL-CENTRAL PROCESSING &amp; RECEIVING</t>
  </si>
  <si>
    <t>655 W.12TH AVENUE LANE LEVEL</t>
  </si>
  <si>
    <t>V5Z4R4</t>
  </si>
  <si>
    <t>21886B253</t>
  </si>
  <si>
    <t>BC CENTRE FOR DISEASE CONTROL ENTERIC BACTERIOLOGY</t>
  </si>
  <si>
    <t>BC CENTRE FOR DISEASE CONTROL-ENTERIC BACTERIOLOGY</t>
  </si>
  <si>
    <t>655 WEST 12TH AVENUE</t>
  </si>
  <si>
    <t>21875B253</t>
  </si>
  <si>
    <t>BC CENTRE FOR DISEASE CONTROL SHIPPING DEPARTMENT</t>
  </si>
  <si>
    <t>BC CENTRE FOR DISEASE CONTROL- SHIPPING DEPARTMENT</t>
  </si>
  <si>
    <t>V6J 4M3</t>
  </si>
  <si>
    <t>20361B253</t>
  </si>
  <si>
    <t>BC CENTRE FOR DISEASE CONTROL SPECIMEN RECEIVING</t>
  </si>
  <si>
    <t>BC CENTRE FOR DISEASE CONTROL-SPECIMEN RECEIVING</t>
  </si>
  <si>
    <t>655 W.12TH AVENUE</t>
  </si>
  <si>
    <t>BC CENTRE FOR DISEASE CONTROL TB</t>
  </si>
  <si>
    <t>BC CENTRE FOR DISEASE CONTROL-TB</t>
  </si>
  <si>
    <t>21876B253</t>
  </si>
  <si>
    <t>BC CENTRE FOR DISEASE CONTROL VIROLOGY LAB SERVICES</t>
  </si>
  <si>
    <t>BC CENTRE FOR DISEASE CONTROL-VIROLOGY LAB SERVICES</t>
  </si>
  <si>
    <t>BC CENTRE FOR DISEASE CONTROL ZOONOTIC DISEASES</t>
  </si>
  <si>
    <t>21877B253</t>
  </si>
  <si>
    <t>BC CENTRE FOR DISEASE CONTROL-ZOONOTIC DISEASES</t>
  </si>
  <si>
    <t>V5Z 4R4</t>
  </si>
  <si>
    <t>BC CHILDREN S AND WOMENS HEALTH CENTRE SHIPPING RECEIVING</t>
  </si>
  <si>
    <t>BC CHILDREN' S &amp; WOMEN'S HEALTH CENTRE-SHIPPING/RECEIVING</t>
  </si>
  <si>
    <t>4500 OAK STREET</t>
  </si>
  <si>
    <t>V6H3N1</t>
  </si>
  <si>
    <t>21894B243</t>
  </si>
  <si>
    <t>BC CHILDRENS AND WOMENS HEALTH CENTRE ANATOMIC PATHOLOGY</t>
  </si>
  <si>
    <t>BC CHILDREN'S &amp; WOMEN'S HEALTH CENTRE-ANATOMIC PATHOLOGY</t>
  </si>
  <si>
    <t>V6H3O4</t>
  </si>
  <si>
    <t>BC CHILDRENS AND WOMENS HEALTH CENTRE MICRO AND VIROLOGY</t>
  </si>
  <si>
    <t>21929B243</t>
  </si>
  <si>
    <t>BC CHILDREN'S &amp; WOMEN'S HEALTH CENTRE-MICRO &amp; VIROLOGY</t>
  </si>
  <si>
    <t>BC CHILDRENS AND WOMENS HEALTH CENTRE TRANSPORT</t>
  </si>
  <si>
    <t>BC CHILDREN'S &amp; WOMEN'S HEALTH CENTRE-TRANSPORT</t>
  </si>
  <si>
    <t>BC FERRIES</t>
  </si>
  <si>
    <t>BC Ferries</t>
  </si>
  <si>
    <t>1321 BLANSHARD 500</t>
  </si>
  <si>
    <t>V8W0B7</t>
  </si>
  <si>
    <t>152643B216</t>
  </si>
  <si>
    <t>BC MINISTRY OF MANAGEMENT SERVICES PRODUCT DISTRIBUTION</t>
  </si>
  <si>
    <t>BC MINISTRY OF MANAGEMENT SERVICES (PRODUCT DISTRIBUTION)</t>
  </si>
  <si>
    <t>2370 UNITED BLVD</t>
  </si>
  <si>
    <t>V3K-6A3</t>
  </si>
  <si>
    <t>21856B255</t>
  </si>
  <si>
    <t>BC MINISTRY OF TRANSPORTATION AND INFRASTRUCTURE</t>
  </si>
  <si>
    <t>4C - 940 BLANSCAHRD STREET</t>
  </si>
  <si>
    <t>V8W 9T5</t>
  </si>
  <si>
    <t>23672B255</t>
  </si>
  <si>
    <t>BCD HOLDINGS LTD</t>
  </si>
  <si>
    <t>BCD HOLDINGS LTD.</t>
  </si>
  <si>
    <t>2320 ROGERS ST</t>
  </si>
  <si>
    <t>V3K 6X9</t>
  </si>
  <si>
    <t>B234</t>
  </si>
  <si>
    <t>21981B234</t>
  </si>
  <si>
    <t>BCG LOGISTICS GROUP</t>
  </si>
  <si>
    <t>BCG Logistics Group</t>
  </si>
  <si>
    <t>1460 CLARENCE</t>
  </si>
  <si>
    <t>R3T1T6</t>
  </si>
  <si>
    <t>B242</t>
  </si>
  <si>
    <t>2712594B242</t>
  </si>
  <si>
    <t>BDI CANADA INC</t>
  </si>
  <si>
    <t>BDI CANADA INC.</t>
  </si>
  <si>
    <t>25 DRIVE IN ROAD</t>
  </si>
  <si>
    <t>P6A 5N3</t>
  </si>
  <si>
    <t>14002B325</t>
  </si>
  <si>
    <t>BDR SERVICES LTD</t>
  </si>
  <si>
    <t>BDR Services Ltd.</t>
  </si>
  <si>
    <t>381 PARK D</t>
  </si>
  <si>
    <t>R7A7A5</t>
  </si>
  <si>
    <t>3513317B362</t>
  </si>
  <si>
    <t>BEACHCOMBER HOT TUBS INC</t>
  </si>
  <si>
    <t>BEACHCOMBER HOT TUBS  INC.</t>
  </si>
  <si>
    <t>13221 - 76TH AVENUE CENTRAL SURREY</t>
  </si>
  <si>
    <t>V3W-2V8</t>
  </si>
  <si>
    <t>22373B251</t>
  </si>
  <si>
    <t>BEACON AUTO PARTS LTD</t>
  </si>
  <si>
    <t>BEACON AUTO PARTS LTD.</t>
  </si>
  <si>
    <t>1 - 10055 MCDONALD PARK ROAD VICTORIA AREA</t>
  </si>
  <si>
    <t>V8L 3X9</t>
  </si>
  <si>
    <t>20269B253</t>
  </si>
  <si>
    <t>BEACON ROOFING SUPPLY CANADA COMPANY</t>
  </si>
  <si>
    <t>36 MICRO COURT</t>
  </si>
  <si>
    <t>N6E2T5</t>
  </si>
  <si>
    <t>B256</t>
  </si>
  <si>
    <t>15819B256</t>
  </si>
  <si>
    <t>BEAR CREEK CONSTRUCTION LTD</t>
  </si>
  <si>
    <t>BEAR CREEK CONSTRUCTION LTD.</t>
  </si>
  <si>
    <t>3550 16</t>
  </si>
  <si>
    <t>V8G5J3</t>
  </si>
  <si>
    <t>4112988B626</t>
  </si>
  <si>
    <t>BEAR VAC AND STEAM LTD</t>
  </si>
  <si>
    <t>BEAR VAC AND STEAM LTD.</t>
  </si>
  <si>
    <t>4600 NAHANNI DRIVE M/A BOX 58 RADAR ROAD RRI</t>
  </si>
  <si>
    <t>VOC1R0-</t>
  </si>
  <si>
    <t>23652B612</t>
  </si>
  <si>
    <t>BEARING SUPPLY</t>
  </si>
  <si>
    <t>506 MAIN ST.</t>
  </si>
  <si>
    <t>R8A 1G9</t>
  </si>
  <si>
    <t>17558B652</t>
  </si>
  <si>
    <t>BEARSKIN AIRLINES</t>
  </si>
  <si>
    <t>Bearskin Airlines</t>
  </si>
  <si>
    <t>216 ROUND</t>
  </si>
  <si>
    <t>P7E3N9</t>
  </si>
  <si>
    <t>7903255B625</t>
  </si>
  <si>
    <t>BEARSKIN AIRWAYS</t>
  </si>
  <si>
    <t>Bearskin Airways</t>
  </si>
  <si>
    <t>1475 WALSH</t>
  </si>
  <si>
    <t>BEATON ENTERPRISES</t>
  </si>
  <si>
    <t>Beaton Enterprises</t>
  </si>
  <si>
    <t>395 RAILWAY</t>
  </si>
  <si>
    <t>P4N2P5</t>
  </si>
  <si>
    <t>B355</t>
  </si>
  <si>
    <t>4112855B355</t>
  </si>
  <si>
    <t>BEATTY FLOORS LIMITED</t>
  </si>
  <si>
    <t>1840 PANDORA STREET VANCOUVER NORTH</t>
  </si>
  <si>
    <t>B314</t>
  </si>
  <si>
    <t>20413B314</t>
  </si>
  <si>
    <t>BEAU PHOTO SUPPLIES</t>
  </si>
  <si>
    <t>1520 W. 6TH AVE.</t>
  </si>
  <si>
    <t>V6J 1R2</t>
  </si>
  <si>
    <t>B132</t>
  </si>
  <si>
    <t>19723B132</t>
  </si>
  <si>
    <t>BEAUCE AUTO ACCESSOIRE</t>
  </si>
  <si>
    <t>325, 107E RUE</t>
  </si>
  <si>
    <t>G5Y 3J8</t>
  </si>
  <si>
    <t>4986B232</t>
  </si>
  <si>
    <t>BEAUCHAMP EXTINCTEUR ENR</t>
  </si>
  <si>
    <t>MONT-LAURIER</t>
  </si>
  <si>
    <t>841, BOUL. A. PAQUETTE</t>
  </si>
  <si>
    <t>J9L 1L6</t>
  </si>
  <si>
    <t>4967B251</t>
  </si>
  <si>
    <t>BEAUFORT DELTA HEALTH AND SOCIAL SERVICES</t>
  </si>
  <si>
    <t>BEAUFORT-DELTA HEALTH AND SOCIAL SERVICES</t>
  </si>
  <si>
    <t>BAG SERVICE #2</t>
  </si>
  <si>
    <t>B163</t>
  </si>
  <si>
    <t>10367B163</t>
  </si>
  <si>
    <t>BEAULIEU CANADA</t>
  </si>
  <si>
    <t>185 ET 335 ROXTON</t>
  </si>
  <si>
    <t>JOH 1A0</t>
  </si>
  <si>
    <t>4315B425</t>
  </si>
  <si>
    <t>1144 BOUL. MAGENTA</t>
  </si>
  <si>
    <t>J2N 1C1</t>
  </si>
  <si>
    <t>BEAUSEJOUR CONSUMERS COOPERATIVE LIMITED</t>
  </si>
  <si>
    <t>1046 SELCH STREET</t>
  </si>
  <si>
    <t>B226</t>
  </si>
  <si>
    <t>18440B226</t>
  </si>
  <si>
    <t>BEAVER BROKERAGE INC</t>
  </si>
  <si>
    <t>BEAVER BROKERAGE INC.</t>
  </si>
  <si>
    <t>11 OLD HOUTON ROAD RICHMOND SETTLEMENT</t>
  </si>
  <si>
    <t>E7M 4Z7</t>
  </si>
  <si>
    <t>B161</t>
  </si>
  <si>
    <t>855B161</t>
  </si>
  <si>
    <t>BEBBINGTON CHEMICALS INCORPORATED</t>
  </si>
  <si>
    <t>44 WRIGHT AVE BURNSIDE INDUSTRIAL PARK</t>
  </si>
  <si>
    <t>B3B 1G6</t>
  </si>
  <si>
    <t>B152</t>
  </si>
  <si>
    <t>3992B152</t>
  </si>
  <si>
    <t>BEELAND CO OPERATIVE ASSOCIATION LTD</t>
  </si>
  <si>
    <t>BEELAND CO-OPERATIVE ASSOCIATION LTD</t>
  </si>
  <si>
    <t>TISDALE</t>
  </si>
  <si>
    <t>815 - 99 TH STREET WEST BOX 1300</t>
  </si>
  <si>
    <t>8490B453</t>
  </si>
  <si>
    <t>815 - 100TH AVE BOX 1300</t>
  </si>
  <si>
    <t>BEHLEN INDUSTRIES</t>
  </si>
  <si>
    <t>927 DOUGLAS STREET</t>
  </si>
  <si>
    <t>B455</t>
  </si>
  <si>
    <t>18592B455</t>
  </si>
  <si>
    <t>BEL AIR LAURENTIEN AVIATION INC</t>
  </si>
  <si>
    <t>BEL-AIR LAURENTIEN AVIATION INC</t>
  </si>
  <si>
    <t>1351 DU TOUR-DU-LAC</t>
  </si>
  <si>
    <t>G0X1L0</t>
  </si>
  <si>
    <t>B464</t>
  </si>
  <si>
    <t>1953326B464</t>
  </si>
  <si>
    <t>BELANGER ENTERPRISES 677754 ONTARIO LIMITED</t>
  </si>
  <si>
    <t>BELANGER ENTERPRISES-677754 ONTARIO LIMITED</t>
  </si>
  <si>
    <t>AZILDA</t>
  </si>
  <si>
    <t>602 NOTRE DAME STREET  WEST</t>
  </si>
  <si>
    <t>P0M 1B0</t>
  </si>
  <si>
    <t>B452</t>
  </si>
  <si>
    <t>16316B452</t>
  </si>
  <si>
    <t>BELAS</t>
  </si>
  <si>
    <t>Belas</t>
  </si>
  <si>
    <t>766 PANDORA</t>
  </si>
  <si>
    <t>R2C4S2</t>
  </si>
  <si>
    <t>B420</t>
  </si>
  <si>
    <t>332575B420</t>
  </si>
  <si>
    <t>BELCO INC LES INDUSTRIES</t>
  </si>
  <si>
    <t>BELCO INC., LES INDUSTRIES</t>
  </si>
  <si>
    <t>1400 INDUSTRIEL</t>
  </si>
  <si>
    <t>G8K1W1</t>
  </si>
  <si>
    <t>7834B425</t>
  </si>
  <si>
    <t>BELDEN CANADA INC</t>
  </si>
  <si>
    <t>130 WILLMOTT ST</t>
  </si>
  <si>
    <t>K9A 4M3</t>
  </si>
  <si>
    <t>B435</t>
  </si>
  <si>
    <t>14230B435</t>
  </si>
  <si>
    <t>BELISLE WELDING AND REPAIRS</t>
  </si>
  <si>
    <t>BELISLE WELDING &amp; REPAIRS</t>
  </si>
  <si>
    <t>BLEZARD VALLEY</t>
  </si>
  <si>
    <t>REG. RD. 15 P.O. BOX 151</t>
  </si>
  <si>
    <t>P0M 1E0</t>
  </si>
  <si>
    <t>B424</t>
  </si>
  <si>
    <t>10742B424</t>
  </si>
  <si>
    <t>BELIVEAU PIECES ET ACCESSOIRES INC</t>
  </si>
  <si>
    <t>BÉLIVEAU PIÈCES ET ACCESSOIRES INC.</t>
  </si>
  <si>
    <t>SAINT-WENCESLAS</t>
  </si>
  <si>
    <t>1380 ROUTE 161</t>
  </si>
  <si>
    <t>G0Z-1J0</t>
  </si>
  <si>
    <t>B411</t>
  </si>
  <si>
    <t>6295B411</t>
  </si>
  <si>
    <t>BELL ALIANT</t>
  </si>
  <si>
    <t>13 GORE STREET</t>
  </si>
  <si>
    <t>P0P-1K0</t>
  </si>
  <si>
    <t>17535B445</t>
  </si>
  <si>
    <t>BELL BULLDOZING</t>
  </si>
  <si>
    <t>Bell Bulldozing</t>
  </si>
  <si>
    <t>B414</t>
  </si>
  <si>
    <t>2033072B414</t>
  </si>
  <si>
    <t>BELL GAZ LIMITEE</t>
  </si>
  <si>
    <t>BELL GAZ LIMITÉE</t>
  </si>
  <si>
    <t>250 SAINT-ANDRÉ</t>
  </si>
  <si>
    <t>G5R3L3</t>
  </si>
  <si>
    <t>B422</t>
  </si>
  <si>
    <t>BELL GAZ LTEE</t>
  </si>
  <si>
    <t>8184B422</t>
  </si>
  <si>
    <t>SAINT-FELIX-DE-VALOIS</t>
  </si>
  <si>
    <t>5300 DE SAINT-GABRIEL</t>
  </si>
  <si>
    <t>J0K2M0</t>
  </si>
  <si>
    <t>NANTES</t>
  </si>
  <si>
    <t>2288 RUE LAVAL</t>
  </si>
  <si>
    <t>G6B 2V5</t>
  </si>
  <si>
    <t>3040, BOULEVARD LAURIER EST (SECTEUR SAINTE-ROSALIE)</t>
  </si>
  <si>
    <t>J0K 2M0</t>
  </si>
  <si>
    <t>BELL GAZ LTÉE</t>
  </si>
  <si>
    <t>ILE-AUX-NOIX</t>
  </si>
  <si>
    <t>6 65E</t>
  </si>
  <si>
    <t>J0J1G0</t>
  </si>
  <si>
    <t>BELL MARINE AND MILL SUPPLY LTD</t>
  </si>
  <si>
    <t>BELL MARINE &amp; MILL SUPPLY LTD.</t>
  </si>
  <si>
    <t>2 KILLALY WEST P.O. BOX 398</t>
  </si>
  <si>
    <t>L3K 6A1</t>
  </si>
  <si>
    <t>B456</t>
  </si>
  <si>
    <t>10602B456</t>
  </si>
  <si>
    <t>BELLEISLE OXYGEN LTD</t>
  </si>
  <si>
    <t>BELLEISLE OXYGEN LTD.</t>
  </si>
  <si>
    <t>1635 ROUTE 890 NEWTOWN</t>
  </si>
  <si>
    <t>E4G1N5</t>
  </si>
  <si>
    <t>4093B424</t>
  </si>
  <si>
    <t>BELLEMARE TRANSPORT INTERNATIONAL INC</t>
  </si>
  <si>
    <t>BELLEMARE TRANSPORT INTERNATIONAL INC.</t>
  </si>
  <si>
    <t>8750 INDUSTRIEL</t>
  </si>
  <si>
    <t>1073928B456</t>
  </si>
  <si>
    <t>BELLMTS</t>
  </si>
  <si>
    <t>BellMTS</t>
  </si>
  <si>
    <t>1750 MCGILLIVRAY</t>
  </si>
  <si>
    <t>R3Y1P4</t>
  </si>
  <si>
    <t>4923012B453</t>
  </si>
  <si>
    <t>BELLS AUTOMOTIVE</t>
  </si>
  <si>
    <t>Bell's Automotive</t>
  </si>
  <si>
    <t>2016 PARAMOUNT</t>
  </si>
  <si>
    <t>V2T6A5</t>
  </si>
  <si>
    <t>1532594B423</t>
  </si>
  <si>
    <t>BELLVILLE RODAIR INTERNATIONAL</t>
  </si>
  <si>
    <t>350 PENDANT DRIVE UNIT 2</t>
  </si>
  <si>
    <t>L5T 2W6</t>
  </si>
  <si>
    <t>15845B414</t>
  </si>
  <si>
    <t>BELMAC SUPPLY LTD</t>
  </si>
  <si>
    <t>BELMAC  SUPPLY LTD.</t>
  </si>
  <si>
    <t>341 WELTON STREET BOX 1387</t>
  </si>
  <si>
    <t>B1P 6K3</t>
  </si>
  <si>
    <t>2178B452</t>
  </si>
  <si>
    <t>BELMONT FARM SUPPLY INC</t>
  </si>
  <si>
    <t>BELMONT FARM SUPPLY INC.</t>
  </si>
  <si>
    <t>BELMONT</t>
  </si>
  <si>
    <t>111 MAIN ST. P.O. BOX 310</t>
  </si>
  <si>
    <t>N0L 1B0</t>
  </si>
  <si>
    <t>15145B455</t>
  </si>
  <si>
    <t>BELMONT PEINTURE AND TAPISSERIE</t>
  </si>
  <si>
    <t>BELMONT PEINTURE &amp; TAPISSERIE</t>
  </si>
  <si>
    <t>4610 DE SALABERRY</t>
  </si>
  <si>
    <t>H4J1H6</t>
  </si>
  <si>
    <t>7126B455</t>
  </si>
  <si>
    <t>BELTERRA</t>
  </si>
  <si>
    <t>1638 FOSTERS WAY</t>
  </si>
  <si>
    <t>V3M 6S6</t>
  </si>
  <si>
    <t>10153B436</t>
  </si>
  <si>
    <t>302 50TH STREET EAST</t>
  </si>
  <si>
    <t>S7K 6X2</t>
  </si>
  <si>
    <t>BELZONA GREAT LAKES</t>
  </si>
  <si>
    <t>563 EDWARD AVE., UNIT 2</t>
  </si>
  <si>
    <t>L4C9W7</t>
  </si>
  <si>
    <t>15247B425</t>
  </si>
  <si>
    <t>BELZONA MOLECULAR BC LTD</t>
  </si>
  <si>
    <t>BELZONA MOLECULAR (BC) LTD.</t>
  </si>
  <si>
    <t>35331 GINGERHILLS DRIVE (RESIDENTIAL ADDRESS)</t>
  </si>
  <si>
    <t>V3G3A1</t>
  </si>
  <si>
    <t>23611B425</t>
  </si>
  <si>
    <t>BEMA COMPANY</t>
  </si>
  <si>
    <t>117 LAKE</t>
  </si>
  <si>
    <t>L2R5X9</t>
  </si>
  <si>
    <t>14749B525</t>
  </si>
  <si>
    <t>BENJAMIN HEATING PRODUCTS</t>
  </si>
  <si>
    <t>Benjamin Heating Products</t>
  </si>
  <si>
    <t>2079 P.O. Box</t>
  </si>
  <si>
    <t>172680B525</t>
  </si>
  <si>
    <t>BENJAMIN MOORE</t>
  </si>
  <si>
    <t>53 AVONLEA COURT</t>
  </si>
  <si>
    <t>E3C 1N8</t>
  </si>
  <si>
    <t>2912B525</t>
  </si>
  <si>
    <t>BENJAMIN MOORE AND CO</t>
  </si>
  <si>
    <t>BENJAMIN MOORE &amp; CO.</t>
  </si>
  <si>
    <t>28 BORDEN AVE.</t>
  </si>
  <si>
    <t>BENJAMIN MOORE PAINTS</t>
  </si>
  <si>
    <t>2532973B525</t>
  </si>
  <si>
    <t>BENJAMIN MOORE AND CO LIMITED</t>
  </si>
  <si>
    <t>BENJAMIN MOORE &amp; CO. LIMITED</t>
  </si>
  <si>
    <t>26680 GLOUCESTER WAY GLOUCESTER INDUSTRIAL AREA</t>
  </si>
  <si>
    <t>V4W 3V6</t>
  </si>
  <si>
    <t>19878B525</t>
  </si>
  <si>
    <t>BENJAMIN MOORE AND CO LTD</t>
  </si>
  <si>
    <t>BENJAMIN MOORE &amp; CO. LTD.</t>
  </si>
  <si>
    <t>139 MULOCK AVE.</t>
  </si>
  <si>
    <t>M6N 1G9</t>
  </si>
  <si>
    <t>BENJAMIN MOORE DECOWORLD PAINT AND WALLPAPER 1995 INC</t>
  </si>
  <si>
    <t>BENJAMIN MOORE - DECOWORLD PAINT &amp; WALLPAPER (1995) INC.</t>
  </si>
  <si>
    <t>#104 - 4412  27TH STREET</t>
  </si>
  <si>
    <t>V1T 4Y4</t>
  </si>
  <si>
    <t>22855B525</t>
  </si>
  <si>
    <t>1080 CLIVEDEN 3</t>
  </si>
  <si>
    <t>V3M6G6</t>
  </si>
  <si>
    <t>BENJAMIN MOORE PAINTS ANNACIS ISLAND</t>
  </si>
  <si>
    <t>BENJAMIN MOORE PAINTS - ANNACIS ISLAND</t>
  </si>
  <si>
    <t>2532947B525</t>
  </si>
  <si>
    <t>BENJAMIN MOORE PAINTS BROADWAY DECORATING CENTRE</t>
  </si>
  <si>
    <t>BENJAMIN MOORE PAINTS-BROADWAY DECORATING CENTRE</t>
  </si>
  <si>
    <t>1838 WEST BROADWAY</t>
  </si>
  <si>
    <t>BENJAMIN MOORE PAINTS COAST DECORATING CENTRE</t>
  </si>
  <si>
    <t>22196B525</t>
  </si>
  <si>
    <t>BENJAMIN MOORE PAINTS-COAST DECORATING CENTRE</t>
  </si>
  <si>
    <t>4464 MAIN STREET</t>
  </si>
  <si>
    <t>V5V3R3</t>
  </si>
  <si>
    <t>BENJAMIN MOORE PAINTS COAST SIGNATURE PAINTS</t>
  </si>
  <si>
    <t>BENJAMIN MOORE PAINTS-COAST SIGNATURE PAINTS</t>
  </si>
  <si>
    <t>1747 BOUNDARY ROAD</t>
  </si>
  <si>
    <t>V5M3Y7</t>
  </si>
  <si>
    <t>BENSON AUTO PARTS</t>
  </si>
  <si>
    <t>700 EDUCATION RD</t>
  </si>
  <si>
    <t>K6J 6N8</t>
  </si>
  <si>
    <t>10778B525</t>
  </si>
  <si>
    <t>Benson Auto Parts</t>
  </si>
  <si>
    <t>34 STAFFORD</t>
  </si>
  <si>
    <t>K2H8W1</t>
  </si>
  <si>
    <t>100 RAILWAY ST.</t>
  </si>
  <si>
    <t>K7L 2L9</t>
  </si>
  <si>
    <t>BENSON CHEMICALS LTD</t>
  </si>
  <si>
    <t>BENSON CHEMICALS LTD.</t>
  </si>
  <si>
    <t>FREELTON</t>
  </si>
  <si>
    <t>1012 GORE ROAD    (RR #11W) P.O. BOX 10</t>
  </si>
  <si>
    <t>L0R 1K0</t>
  </si>
  <si>
    <t>10619B525</t>
  </si>
  <si>
    <t>BENSON OIL INC</t>
  </si>
  <si>
    <t>BENSON OIL INC.</t>
  </si>
  <si>
    <t>266-1ST AVENUE</t>
  </si>
  <si>
    <t>23467B525</t>
  </si>
  <si>
    <t>BENWELL FUELS</t>
  </si>
  <si>
    <t>140 MOUNTAIN ROAD PO BOX 579</t>
  </si>
  <si>
    <t>E3N 3G9</t>
  </si>
  <si>
    <t>B541</t>
  </si>
  <si>
    <t>1968B541</t>
  </si>
  <si>
    <t>BEOTHIS FISH PROCESSORS LIMITED</t>
  </si>
  <si>
    <t>Beothis Fish Processors Limited</t>
  </si>
  <si>
    <t>BADGERS QUAY</t>
  </si>
  <si>
    <t>A0G1B0</t>
  </si>
  <si>
    <t>B321</t>
  </si>
  <si>
    <t>8853130B321</t>
  </si>
  <si>
    <t>BERG CHILLING SYSTEMS LTD</t>
  </si>
  <si>
    <t>BERG CHILLING SYSTEMS LTD.</t>
  </si>
  <si>
    <t>51 NANTUCKET BLVD.</t>
  </si>
  <si>
    <t>M1P 2N5</t>
  </si>
  <si>
    <t>10656B624</t>
  </si>
  <si>
    <t>BERRY AND SMITH TRUCKING LTD</t>
  </si>
  <si>
    <t>BERRY &amp; SMITH TRUCKING LTD.</t>
  </si>
  <si>
    <t>#100 - 8208 SWENSON WAY NORDELL BUSINESS PARK</t>
  </si>
  <si>
    <t>V4G 1J6</t>
  </si>
  <si>
    <t>20159B653</t>
  </si>
  <si>
    <t>301 WARREN AVENUE</t>
  </si>
  <si>
    <t>V2A 3M1</t>
  </si>
  <si>
    <t>BERT AND SONS CARTAGE LIMITED</t>
  </si>
  <si>
    <t>BERT AND SON'S CARTAGE LIMITED</t>
  </si>
  <si>
    <t>31 EWART AVE</t>
  </si>
  <si>
    <t>14912B635</t>
  </si>
  <si>
    <t>BERTHELIN PARENT</t>
  </si>
  <si>
    <t>KEDGWICK</t>
  </si>
  <si>
    <t>24 RUE NOTRE DAME</t>
  </si>
  <si>
    <t>E8B1H3</t>
  </si>
  <si>
    <t>2995B634</t>
  </si>
  <si>
    <t>BERTS AUTO WRECKING</t>
  </si>
  <si>
    <t>BERT'S AUTO WRECKING</t>
  </si>
  <si>
    <t>OXDRIFT</t>
  </si>
  <si>
    <t>HWY 17 W. BOX 835</t>
  </si>
  <si>
    <t>P0V 2J0</t>
  </si>
  <si>
    <t>15042B632</t>
  </si>
  <si>
    <t>BESELAERE CARTAGE AND FUELS LTD</t>
  </si>
  <si>
    <t>BESELAERE CARTAGE &amp; FUELS LTD.</t>
  </si>
  <si>
    <t>467 JAMES STREET</t>
  </si>
  <si>
    <t>N4B 2C2</t>
  </si>
  <si>
    <t>B246</t>
  </si>
  <si>
    <t>16747B246</t>
  </si>
  <si>
    <t>BESSEY TOOLS NORTH AMERICA</t>
  </si>
  <si>
    <t>1165 FRANKLIN BLVD. UNIT # G</t>
  </si>
  <si>
    <t>N1R 8E1</t>
  </si>
  <si>
    <t>12050B234</t>
  </si>
  <si>
    <t>BEST CAN TRUCKING LIMITED</t>
  </si>
  <si>
    <t>Best Can Trucking Limited</t>
  </si>
  <si>
    <t>8230 152A</t>
  </si>
  <si>
    <t>V3S8N2</t>
  </si>
  <si>
    <t>3412675B232</t>
  </si>
  <si>
    <t>BEST DISPENSERS LTD</t>
  </si>
  <si>
    <t>1 ROBIN HOOD BAY RD PO BOX 50084 - SS#3</t>
  </si>
  <si>
    <t>A1B 4M2</t>
  </si>
  <si>
    <t>3409B232</t>
  </si>
  <si>
    <t>BEST METALS LTD</t>
  </si>
  <si>
    <t>BEST METALS LTD.</t>
  </si>
  <si>
    <t>290 WILSEY ROAD INDUSTRIAL PARK</t>
  </si>
  <si>
    <t>E3B 5J1</t>
  </si>
  <si>
    <t>1292B235</t>
  </si>
  <si>
    <t>BEST SERVICE TRANSPORTATION LTD</t>
  </si>
  <si>
    <t>Best Service Transportation Ltd</t>
  </si>
  <si>
    <t>33858 ENTERPRISE</t>
  </si>
  <si>
    <t>V2S7T9</t>
  </si>
  <si>
    <t>2012570B232</t>
  </si>
  <si>
    <t>BEST THERMATRONICS LTD</t>
  </si>
  <si>
    <t>BEST THERMATRONICS LTD.</t>
  </si>
  <si>
    <t>413 MARCH</t>
  </si>
  <si>
    <t>K2K0E4</t>
  </si>
  <si>
    <t>4112588B236</t>
  </si>
  <si>
    <t>BESTBUY DISTRIBUTORS LIMITED</t>
  </si>
  <si>
    <t>3355 AMERICAN DRIVE</t>
  </si>
  <si>
    <t>L4V 1Y7</t>
  </si>
  <si>
    <t>14595B231</t>
  </si>
  <si>
    <t>BESTLINK TRANSPORT SERVICES INC</t>
  </si>
  <si>
    <t>BESTLINK TRANSPORT SERVICES INC.</t>
  </si>
  <si>
    <t>UNIT #3 - 13101 - 87 A AVENUE N49.14577 BY W12285990</t>
  </si>
  <si>
    <t>V4G-1B5</t>
  </si>
  <si>
    <t>22677B234</t>
  </si>
  <si>
    <t>BESTWAY FENCE SYSTEMS</t>
  </si>
  <si>
    <t>2084 SPRINGFIELD</t>
  </si>
  <si>
    <t>1794587B231</t>
  </si>
  <si>
    <t>BESTWAY PROCAN</t>
  </si>
  <si>
    <t>BESTWAY/ PROCAN</t>
  </si>
  <si>
    <t>7 MOORE ROAD PO BOX 391, LOWER SACKVILLE</t>
  </si>
  <si>
    <t>B4C 2T2</t>
  </si>
  <si>
    <t>3625B231</t>
  </si>
  <si>
    <t>BESTWAY STARTERS AND BATTERIES LTD</t>
  </si>
  <si>
    <t>7529 EDMONDS ST</t>
  </si>
  <si>
    <t>V3N1B5</t>
  </si>
  <si>
    <t>23035B232</t>
  </si>
  <si>
    <t>BETON LAURIER INC</t>
  </si>
  <si>
    <t>LAURIER-STATION</t>
  </si>
  <si>
    <t>251 RUE DE LA STATION</t>
  </si>
  <si>
    <t>G0S 1N0</t>
  </si>
  <si>
    <t>B354</t>
  </si>
  <si>
    <t>4793B354</t>
  </si>
  <si>
    <t>BETONEL</t>
  </si>
  <si>
    <t>2575 DALTON</t>
  </si>
  <si>
    <t>G1P3S7</t>
  </si>
  <si>
    <t>7961B354</t>
  </si>
  <si>
    <t>BETONEL DULUX</t>
  </si>
  <si>
    <t>BÉTONEL / DULUX</t>
  </si>
  <si>
    <t>3385, BOULEVARD DES SOURCES</t>
  </si>
  <si>
    <t>H9B1Z8</t>
  </si>
  <si>
    <t>2292953B354</t>
  </si>
  <si>
    <t>BÉTONEL DULUX</t>
  </si>
  <si>
    <t>7555 TASCHEREAU</t>
  </si>
  <si>
    <t>J4Y1A2</t>
  </si>
  <si>
    <t>BETONEL LTEE</t>
  </si>
  <si>
    <t>2525 MASSON</t>
  </si>
  <si>
    <t>H1Y1V7</t>
  </si>
  <si>
    <t>4288B354</t>
  </si>
  <si>
    <t>1079 BOUL. STE-FOY</t>
  </si>
  <si>
    <t>J4K 1W3</t>
  </si>
  <si>
    <t>BETTEZ EMBALLAGES</t>
  </si>
  <si>
    <t>2460 DES RÉCOLLETS</t>
  </si>
  <si>
    <t>G8Z3X7</t>
  </si>
  <si>
    <t>6795B325</t>
  </si>
  <si>
    <t>BETTS DRILLING INC</t>
  </si>
  <si>
    <t>Betts Drilling Inc</t>
  </si>
  <si>
    <t>S0C0S0</t>
  </si>
  <si>
    <t>2512839B323</t>
  </si>
  <si>
    <t>BEV HATCH INDUSTRIES LTD</t>
  </si>
  <si>
    <t>BEV HATCH INDUSTRIES LTD.</t>
  </si>
  <si>
    <t>211 DAWSON RD. P.O. BOX 1713</t>
  </si>
  <si>
    <t>N1H 6Z9</t>
  </si>
  <si>
    <t>10707B132</t>
  </si>
  <si>
    <t>BFI CANADA INC</t>
  </si>
  <si>
    <t>BFI CANADA INC.</t>
  </si>
  <si>
    <t>580 ECCLESTONE DRIVE P.O. BOX 1779</t>
  </si>
  <si>
    <t>P1L 1V7</t>
  </si>
  <si>
    <t>12873B253</t>
  </si>
  <si>
    <t>BFI WASTE SYSTEMS</t>
  </si>
  <si>
    <t>550 BOWES ROAD</t>
  </si>
  <si>
    <t>L4K 1K2</t>
  </si>
  <si>
    <t>15071B232</t>
  </si>
  <si>
    <t>BGIS</t>
  </si>
  <si>
    <t>1160 SANFORD</t>
  </si>
  <si>
    <t>R3E2Z9</t>
  </si>
  <si>
    <t>6983294B220</t>
  </si>
  <si>
    <t>BH ROBINSON</t>
  </si>
  <si>
    <t>BH Robinson</t>
  </si>
  <si>
    <t>2544 ELLWOOD</t>
  </si>
  <si>
    <t>T6X0A9</t>
  </si>
  <si>
    <t>4652720B615</t>
  </si>
  <si>
    <t>BI AIR APPLICATION HELICOPTER</t>
  </si>
  <si>
    <t>Bi Air Application (Helicopter)</t>
  </si>
  <si>
    <t>ALLIANCE</t>
  </si>
  <si>
    <t>T0B0A0</t>
  </si>
  <si>
    <t>B614</t>
  </si>
  <si>
    <t>2772984B614</t>
  </si>
  <si>
    <t>BI PROVINCIAL UPGRADER HUSKY OIL</t>
  </si>
  <si>
    <t>BI-PROVINCIAL UPGRADER (HUSKY OIL)</t>
  </si>
  <si>
    <t>LOCK BOX 1710 LLOYDMINSTER, SK</t>
  </si>
  <si>
    <t>17098B161</t>
  </si>
  <si>
    <t>BI PUREWATER</t>
  </si>
  <si>
    <t>255-19358  96 AVENUE PORT KELLS</t>
  </si>
  <si>
    <t>21808B163</t>
  </si>
  <si>
    <t>BIC INC</t>
  </si>
  <si>
    <t>BIC INC.</t>
  </si>
  <si>
    <t>155 OAKDALE RD.</t>
  </si>
  <si>
    <t>M3N 1W2</t>
  </si>
  <si>
    <t>10708B252</t>
  </si>
  <si>
    <t>BIDART SPRINKLER AND SAFETY SUPPLY</t>
  </si>
  <si>
    <t>BIDART SPRINKLER &amp; SAFETY SUPPLY</t>
  </si>
  <si>
    <t>75 DORCHESTER 69 JOHNSTONE ST.  MAILING ADDRESS</t>
  </si>
  <si>
    <t>B1P 1T2</t>
  </si>
  <si>
    <t>2387B363</t>
  </si>
  <si>
    <t>BIEDERMANN PACKAGING INC</t>
  </si>
  <si>
    <t>BIEDERMANN PACKAGING INC.</t>
  </si>
  <si>
    <t>DUNDAS</t>
  </si>
  <si>
    <t>36 HEAD ST.</t>
  </si>
  <si>
    <t>L9H 3H3</t>
  </si>
  <si>
    <t>14101B365</t>
  </si>
  <si>
    <t>BIG A ENVIRONMENTAL SERVICES INC</t>
  </si>
  <si>
    <t>BIG A ENVIRONMENTAL SERVICES  INC.</t>
  </si>
  <si>
    <t>#330 - 20465 DOUGLAS CRES (POST BOX) HWY TANK AT 23697 8TH AVENUE</t>
  </si>
  <si>
    <t>V3A 4B6</t>
  </si>
  <si>
    <t>21236B251</t>
  </si>
  <si>
    <t>BIG BLOCK AUTO AND FARM SUPPLY LTD</t>
  </si>
  <si>
    <t>BIG BLOCK AUTO &amp; FARM SUPPLY LTD.</t>
  </si>
  <si>
    <t>207 - 4TH STREET EAST</t>
  </si>
  <si>
    <t>16901B214</t>
  </si>
  <si>
    <t>BIG ERICS RESTAURANT SUPPLIES LTD</t>
  </si>
  <si>
    <t>BIG ERICS RESTAURANT SUPPLIES LTD.</t>
  </si>
  <si>
    <t>6430 LADY HAMMOND RD. PO BOX 8568 STN. A</t>
  </si>
  <si>
    <t>B3K 2S3</t>
  </si>
  <si>
    <t>1775B262</t>
  </si>
  <si>
    <t>BIG FREIGHT SYSTEMS</t>
  </si>
  <si>
    <t>360 HWY 12N</t>
  </si>
  <si>
    <t>R5G1A6</t>
  </si>
  <si>
    <t>18397B216</t>
  </si>
  <si>
    <t>BIG GUNS PERFORATING AND LOGGING INC</t>
  </si>
  <si>
    <t>BIG GUNS PERFORATING AND LOGGING INC.</t>
  </si>
  <si>
    <t>1783 SIDNEY STREET WEST</t>
  </si>
  <si>
    <t>S9H 5H2</t>
  </si>
  <si>
    <t>10366B252</t>
  </si>
  <si>
    <t>BIG PINES TRAILER SALES 1998 LTD</t>
  </si>
  <si>
    <t>BIG PINES TRAILER SALES (1998) LTD .</t>
  </si>
  <si>
    <t>344 NORTH CUMERLAND STREET</t>
  </si>
  <si>
    <t>P7A 4P2</t>
  </si>
  <si>
    <t>B215</t>
  </si>
  <si>
    <t>16706B215</t>
  </si>
  <si>
    <t>BIG RED OIL PRODUCTS INC</t>
  </si>
  <si>
    <t>Big Red Oil Products Inc</t>
  </si>
  <si>
    <t>1915 CLEMENTS 7</t>
  </si>
  <si>
    <t>793215B263</t>
  </si>
  <si>
    <t>BIG TOP FIREWORKS</t>
  </si>
  <si>
    <t>Big Top Fireworks</t>
  </si>
  <si>
    <t>3 RR</t>
  </si>
  <si>
    <t>R3C2E7</t>
  </si>
  <si>
    <t>1773338B231</t>
  </si>
  <si>
    <t>BIGHORN HELICOPTERS LTD</t>
  </si>
  <si>
    <t>BIGHORN HELICOPTERS LTD.</t>
  </si>
  <si>
    <t>1817 THEATRE ROAD</t>
  </si>
  <si>
    <t>V1C 3H7</t>
  </si>
  <si>
    <t>18847B265</t>
  </si>
  <si>
    <t>BIKE UNIVERSE</t>
  </si>
  <si>
    <t>122 20TH STREET WEST</t>
  </si>
  <si>
    <t>S7K O6W</t>
  </si>
  <si>
    <t>10966B251</t>
  </si>
  <si>
    <t>BIKEFACE CYCLING</t>
  </si>
  <si>
    <t>Bikeface Cycling</t>
  </si>
  <si>
    <t>269 10TH</t>
  </si>
  <si>
    <t>N4K1S4</t>
  </si>
  <si>
    <t>2432648B212</t>
  </si>
  <si>
    <t>BIKES AND BEYOND</t>
  </si>
  <si>
    <t>BIKES &amp; BEYOND</t>
  </si>
  <si>
    <t>233 HENDERSON</t>
  </si>
  <si>
    <t>R2L1M1</t>
  </si>
  <si>
    <t>B225</t>
  </si>
  <si>
    <t>1793514B225</t>
  </si>
  <si>
    <t>BILL STEWARTS SCRAP METAL AND ENVIRO DEPOT</t>
  </si>
  <si>
    <t>Bill Stewarts Scrap Metal And Enviro Depot</t>
  </si>
  <si>
    <t>121 P.O. Box 121</t>
  </si>
  <si>
    <t>B2H5E2</t>
  </si>
  <si>
    <t>453577B423</t>
  </si>
  <si>
    <t>BILLS TRUCKING CO LTD</t>
  </si>
  <si>
    <t>BILL'S TRUCKING CO LTD</t>
  </si>
  <si>
    <t>COLEVILLE</t>
  </si>
  <si>
    <t>PO BOX 194</t>
  </si>
  <si>
    <t>S0L 0K0</t>
  </si>
  <si>
    <t>10331B423</t>
  </si>
  <si>
    <t>BINET AND TURGEON LTEE LIQUEURS ST ISIDORE</t>
  </si>
  <si>
    <t>BINET &amp; TURGEON LTEE/LIQUEURS ST-ISIDORE</t>
  </si>
  <si>
    <t>107, RUE ST-JOSEPH</t>
  </si>
  <si>
    <t>G0S 2S0</t>
  </si>
  <si>
    <t>14454B535</t>
  </si>
  <si>
    <t>BIO AGRI MIX LTD</t>
  </si>
  <si>
    <t>BIO AGRI MIX LTD.</t>
  </si>
  <si>
    <t>MITCHELL</t>
  </si>
  <si>
    <t>11 ELLENS STREET P.O. BOX 339</t>
  </si>
  <si>
    <t>N0K 1N0</t>
  </si>
  <si>
    <t>15124B265</t>
  </si>
  <si>
    <t>BIO CLEAN SERVICES INC</t>
  </si>
  <si>
    <t>Bio Clean Services Inc.</t>
  </si>
  <si>
    <t>B245</t>
  </si>
  <si>
    <t>2952770B245</t>
  </si>
  <si>
    <t>BIO RAD LABORATORIES CANADA LTD</t>
  </si>
  <si>
    <t>BIO-RAD LABORATORIES CANADA LTD.</t>
  </si>
  <si>
    <t>1329 MEYERSIDE DRIVE</t>
  </si>
  <si>
    <t>L5T 1C9</t>
  </si>
  <si>
    <t>10679B634</t>
  </si>
  <si>
    <t>BIOMED RECOVERY AND DISPOSAL LTD</t>
  </si>
  <si>
    <t>ABERDEEN</t>
  </si>
  <si>
    <t>105 INDUSTRIAL DR BOX 334</t>
  </si>
  <si>
    <t>S0K 0A0</t>
  </si>
  <si>
    <t>B536</t>
  </si>
  <si>
    <t>9468B536</t>
  </si>
  <si>
    <t>BIOMERIEUX CANADA INC</t>
  </si>
  <si>
    <t>BIOMÉRIEUX CANADA INC.</t>
  </si>
  <si>
    <t>7815 HENRI-BOURASSA</t>
  </si>
  <si>
    <t>H4S1P7</t>
  </si>
  <si>
    <t>B562</t>
  </si>
  <si>
    <t>5284B562</t>
  </si>
  <si>
    <t>BIONX INTERNATIONAL CORPORATION</t>
  </si>
  <si>
    <t>455 MAGNA DRIVE</t>
  </si>
  <si>
    <t>L4G-7A9</t>
  </si>
  <si>
    <t>17221B525</t>
  </si>
  <si>
    <t>BIOSYN</t>
  </si>
  <si>
    <t>SAINT-JUST-DE-BRETENIERES</t>
  </si>
  <si>
    <t>51 DES MOULINS</t>
  </si>
  <si>
    <t>G0R3H0</t>
  </si>
  <si>
    <t>B250</t>
  </si>
  <si>
    <t>4860B250</t>
  </si>
  <si>
    <t>BIOVECTRA</t>
  </si>
  <si>
    <t>11 AVIATION AVE.</t>
  </si>
  <si>
    <t>B123</t>
  </si>
  <si>
    <t>BIOVECTRA DD</t>
  </si>
  <si>
    <t>3629B123</t>
  </si>
  <si>
    <t>29 MACCARVILLE AVE</t>
  </si>
  <si>
    <t>BIOVECTRA  DD</t>
  </si>
  <si>
    <t>17 HILLATRON AVE.</t>
  </si>
  <si>
    <t>C1E 2A6</t>
  </si>
  <si>
    <t>BIOVET</t>
  </si>
  <si>
    <t>4375, AVENUE BEAUDRY</t>
  </si>
  <si>
    <t>B130</t>
  </si>
  <si>
    <t>6438B130</t>
  </si>
  <si>
    <t>BIRCH AUTO FARM SUPPLY</t>
  </si>
  <si>
    <t>BIRCH AUTO / FARM SUPPLY</t>
  </si>
  <si>
    <t>37 LOEWEN BLVD.</t>
  </si>
  <si>
    <t>B623</t>
  </si>
  <si>
    <t>18466B623</t>
  </si>
  <si>
    <t>BIRCHY LODGE LABRADOR VENTURE LTD</t>
  </si>
  <si>
    <t>Birchy Lodge Labrador Venture Ltd</t>
  </si>
  <si>
    <t>L'ANSE AU CLAIR</t>
  </si>
  <si>
    <t>85 PO</t>
  </si>
  <si>
    <t>A0K3K0</t>
  </si>
  <si>
    <t>1693494B624</t>
  </si>
  <si>
    <t>BIRD STAIRS</t>
  </si>
  <si>
    <t>102 JOHN SAVAGE AVE BURNSIDE INDUSTRIAL PARK</t>
  </si>
  <si>
    <t>B3B0C9</t>
  </si>
  <si>
    <t>3591B632</t>
  </si>
  <si>
    <t>BIRD STAIRS COMPANY LTD</t>
  </si>
  <si>
    <t>440 WILLSEY ROAD</t>
  </si>
  <si>
    <t>E3B 6E9</t>
  </si>
  <si>
    <t>1533B632</t>
  </si>
  <si>
    <t>BISHOP LAKE OUTDOORS INC</t>
  </si>
  <si>
    <t>BISHOP LAKE OUTDOORS INC.</t>
  </si>
  <si>
    <t>CLOYNE</t>
  </si>
  <si>
    <t>13621 HIGHWAY 41 P.O. BOX 102</t>
  </si>
  <si>
    <t>K0H-1K0</t>
  </si>
  <si>
    <t>17229B214</t>
  </si>
  <si>
    <t>BISMAR INC</t>
  </si>
  <si>
    <t>9 DE MONTGOLFIER</t>
  </si>
  <si>
    <t>5483B256</t>
  </si>
  <si>
    <t>BITUMAR INC USINE BROADWAY</t>
  </si>
  <si>
    <t>BITUMAR INC. - USINE BROADWAY</t>
  </si>
  <si>
    <t>3000 BROADWAY</t>
  </si>
  <si>
    <t>H1B5B4</t>
  </si>
  <si>
    <t>B356</t>
  </si>
  <si>
    <t>7989B356</t>
  </si>
  <si>
    <t>BJ PROCESS AND PIPELINE SERVICES</t>
  </si>
  <si>
    <t>BJ PROCESS &amp; PIPELINE SERVICES</t>
  </si>
  <si>
    <t>PO BOX 29025 420 LOGY BAY RD.</t>
  </si>
  <si>
    <t>A1A 5B5</t>
  </si>
  <si>
    <t>3577B216</t>
  </si>
  <si>
    <t>BJ SERVICES COMPANY CANADA</t>
  </si>
  <si>
    <t>403 DEVONIAN ST</t>
  </si>
  <si>
    <t>S4A 2A4</t>
  </si>
  <si>
    <t>9805B261</t>
  </si>
  <si>
    <t>BJORNSON HOLDINGS LIMITED</t>
  </si>
  <si>
    <t>RR #7 JACKSON ROAD</t>
  </si>
  <si>
    <t>V7L 4W4</t>
  </si>
  <si>
    <t>20663B265</t>
  </si>
  <si>
    <t>BLACK AND MCDONALD</t>
  </si>
  <si>
    <t>Black &amp; McDonald</t>
  </si>
  <si>
    <t>1331 CLARK</t>
  </si>
  <si>
    <t>V5L3K9</t>
  </si>
  <si>
    <t>4435B425</t>
  </si>
  <si>
    <t>BLACK &amp; MCDONALD</t>
  </si>
  <si>
    <t>625 GOUGEON</t>
  </si>
  <si>
    <t>H4T2B4</t>
  </si>
  <si>
    <t>BLACK DRAGON HELICOPTERS INC</t>
  </si>
  <si>
    <t>Black Dragon Helicopters Inc</t>
  </si>
  <si>
    <t>6264 P.O. Box</t>
  </si>
  <si>
    <t>T9N2G8</t>
  </si>
  <si>
    <t>BLACK TUSK HELICOPTERS INC</t>
  </si>
  <si>
    <t>23977B423</t>
  </si>
  <si>
    <t>BLACK GOLD ENERGY LTD</t>
  </si>
  <si>
    <t>Black Gold Energy Ltd.</t>
  </si>
  <si>
    <t>2853168B424</t>
  </si>
  <si>
    <t>BLACK HAWK HELICOPTERS INC</t>
  </si>
  <si>
    <t>Black Hawk Helicopters Inc.</t>
  </si>
  <si>
    <t>2114 5TH</t>
  </si>
  <si>
    <t>V5N1M6</t>
  </si>
  <si>
    <t>1712728B422</t>
  </si>
  <si>
    <t>BLACK SWAN HELICOPTERS LTD</t>
  </si>
  <si>
    <t>Black Swan Helicopters Ltd</t>
  </si>
  <si>
    <t>BERWYN</t>
  </si>
  <si>
    <t>263 PO</t>
  </si>
  <si>
    <t>T0H0E0</t>
  </si>
  <si>
    <t>10243147B425</t>
  </si>
  <si>
    <t>BLACK TOP AND CHECKER CABS LTD BEACH PLACE VENTURE</t>
  </si>
  <si>
    <t>BLACK TOP AND CHECKER CABS LTD/BEACH PLACE VENTURE</t>
  </si>
  <si>
    <t>777 PACIFIC ST</t>
  </si>
  <si>
    <t>V6Z-2R7</t>
  </si>
  <si>
    <t>22930B423</t>
  </si>
  <si>
    <t>BLACK TUSK HELICOPTERS INC.</t>
  </si>
  <si>
    <t>46041 GOVERNMENT ROAD, SQUAMISH AIRPORT MAILING ADDRESS BOX 1469</t>
  </si>
  <si>
    <t>V8B0B1</t>
  </si>
  <si>
    <t>BLACKCOMB HELICOPTERS LP DBA BLACOMB HELI LTD</t>
  </si>
  <si>
    <t>400 - 375 WATER STREET MAILING ADDRESS  P.O BOX 1241 WHISTLER, B.C.</t>
  </si>
  <si>
    <t>V6B5C6</t>
  </si>
  <si>
    <t>23938B425</t>
  </si>
  <si>
    <t>BLACKGOLD TRANSPORT LTD</t>
  </si>
  <si>
    <t>#12 COLLINS RD N55 45.090  BY W120 11.427  AND BOX 51 BONANZA ALBERTA</t>
  </si>
  <si>
    <t>TOHOKO</t>
  </si>
  <si>
    <t>23564B424</t>
  </si>
  <si>
    <t>BLACKS TRANSFER</t>
  </si>
  <si>
    <t>BLACK'S TRANSFER</t>
  </si>
  <si>
    <t>825 BAYSIDE DRIVE</t>
  </si>
  <si>
    <t>2286B423</t>
  </si>
  <si>
    <t>BLAKENY FUELS</t>
  </si>
  <si>
    <t>132 BEAVERBROOK STREET</t>
  </si>
  <si>
    <t>E1C 9S8</t>
  </si>
  <si>
    <t>1721B425</t>
  </si>
  <si>
    <t>BLANCHARD READY MIX</t>
  </si>
  <si>
    <t>ALLARDVILLE</t>
  </si>
  <si>
    <t>4586 ROUTE 134</t>
  </si>
  <si>
    <t>E8L 1E8</t>
  </si>
  <si>
    <t>2333B452</t>
  </si>
  <si>
    <t>BLANCO CANADA INC</t>
  </si>
  <si>
    <t>BLANCO CANADA INC.</t>
  </si>
  <si>
    <t>37 JUTLAND ROAD</t>
  </si>
  <si>
    <t>14505B452</t>
  </si>
  <si>
    <t>BLAST OFF FIREWORKS</t>
  </si>
  <si>
    <t>BLAST-OFF FIREWORKS</t>
  </si>
  <si>
    <t>407 PO</t>
  </si>
  <si>
    <t>R1A2B3</t>
  </si>
  <si>
    <t>1793515B423</t>
  </si>
  <si>
    <t>BLASTECK INTERNATIONAL INC</t>
  </si>
  <si>
    <t>BLASTECK INTERNATIONAL INC.</t>
  </si>
  <si>
    <t>16 RUE GREENLAY NORD</t>
  </si>
  <si>
    <t>J1S 2L4</t>
  </si>
  <si>
    <t>5967B423</t>
  </si>
  <si>
    <t>BLASTPRO CONSTRUCTION LTD</t>
  </si>
  <si>
    <t>BLASTPRO CONSTRUCTION LTD.</t>
  </si>
  <si>
    <t>4269 GUN RANGE</t>
  </si>
  <si>
    <t>V0J1Z2</t>
  </si>
  <si>
    <t>4112569B423</t>
  </si>
  <si>
    <t>BLIZZAIR INC</t>
  </si>
  <si>
    <t>BLIZZAIR INC.</t>
  </si>
  <si>
    <t>3867, AUTOROUTE DES LAURENTIDES</t>
  </si>
  <si>
    <t>H7L 3H7</t>
  </si>
  <si>
    <t>B426</t>
  </si>
  <si>
    <t>7562B426</t>
  </si>
  <si>
    <t>BLIZZARD EXPRESS</t>
  </si>
  <si>
    <t>499 HAMILTON RIVER ROAD</t>
  </si>
  <si>
    <t>4186B426</t>
  </si>
  <si>
    <t>BLOOMCO A DIVISION OF DOUBLE B AUTOMOTIVE WAREHOUSING INC</t>
  </si>
  <si>
    <t>BLOOMCO - A DIVISION OF DOUBLE B AUTOMOTIVE WAREHOUSING INC.</t>
  </si>
  <si>
    <t>5035 NORTH SERVICE ROAD, UNIT B1 - B4</t>
  </si>
  <si>
    <t>L7L 5V2</t>
  </si>
  <si>
    <t>14969B452</t>
  </si>
  <si>
    <t>BLOW IT</t>
  </si>
  <si>
    <t>Blow It</t>
  </si>
  <si>
    <t>777 WARDEN</t>
  </si>
  <si>
    <t>M1L4C3</t>
  </si>
  <si>
    <t>B430</t>
  </si>
  <si>
    <t>2492814B430</t>
  </si>
  <si>
    <t>BLUE MOUNTAIN SPORT INC</t>
  </si>
  <si>
    <t>BROWN FLAT    RR 102 (OLINVILLE RD) KINGS COUNTY</t>
  </si>
  <si>
    <t>E0G 3J0</t>
  </si>
  <si>
    <t>3942B455</t>
  </si>
  <si>
    <t>BLUE SKY AIR LTD</t>
  </si>
  <si>
    <t>Blue Sky Air Ltd</t>
  </si>
  <si>
    <t>22 PO</t>
  </si>
  <si>
    <t>10243149B426</t>
  </si>
  <si>
    <t>BM TRADING GROUP</t>
  </si>
  <si>
    <t>5782 ILAN-RAMON</t>
  </si>
  <si>
    <t>H4W3L4</t>
  </si>
  <si>
    <t>5853B536</t>
  </si>
  <si>
    <t>BMB SOLUTIONS COMPOSITES INC</t>
  </si>
  <si>
    <t>BMB SOLUTIONS COMPOSITES INC.</t>
  </si>
  <si>
    <t>3600, 1E RUE, SUITE 10 (ARRONDISSEMENT SAINT-HUBERT)</t>
  </si>
  <si>
    <t>J3Y8Y5</t>
  </si>
  <si>
    <t>B512</t>
  </si>
  <si>
    <t>8560B512</t>
  </si>
  <si>
    <t>BMR LE GROUPE</t>
  </si>
  <si>
    <t>BMR, LE GROUPE</t>
  </si>
  <si>
    <t>240, RUE MÉTROPOLE</t>
  </si>
  <si>
    <t>B564</t>
  </si>
  <si>
    <t>8163B564</t>
  </si>
  <si>
    <t>BMS EXTINGUISHERS LTD</t>
  </si>
  <si>
    <t>BMS EXTINGUISHERS LTD.</t>
  </si>
  <si>
    <t>PO BOX 196 SALMON COVE</t>
  </si>
  <si>
    <t>A0A 3S0</t>
  </si>
  <si>
    <t>B522</t>
  </si>
  <si>
    <t>3294B522</t>
  </si>
  <si>
    <t>BMS SANITATION</t>
  </si>
  <si>
    <t>800 FAREWELL ST</t>
  </si>
  <si>
    <t>L1H-6N5</t>
  </si>
  <si>
    <t>17391B525</t>
  </si>
  <si>
    <t>BMW CANADA INC</t>
  </si>
  <si>
    <t>BMW CANADA INC.</t>
  </si>
  <si>
    <t>#570 - 5600 PARKWOOD WAY</t>
  </si>
  <si>
    <t>V6V 2N2</t>
  </si>
  <si>
    <t>20554B525</t>
  </si>
  <si>
    <t>BNS TRANSPORT</t>
  </si>
  <si>
    <t>3008 VISTA RIDGE DWELLING PLACE</t>
  </si>
  <si>
    <t>V2N 5G7</t>
  </si>
  <si>
    <t>B523</t>
  </si>
  <si>
    <t>23901B523</t>
  </si>
  <si>
    <t>BOB CHAMBERS LTD</t>
  </si>
  <si>
    <t>BOB CHAMBERS LTD.</t>
  </si>
  <si>
    <t>1270 FEWSTER DRIVE UNIT NO. 1</t>
  </si>
  <si>
    <t>L4W 1A4</t>
  </si>
  <si>
    <t>B125</t>
  </si>
  <si>
    <t>10638B125</t>
  </si>
  <si>
    <t>BOB THAUVETTE AND FILS ENRG</t>
  </si>
  <si>
    <t>Bob Thauvette &amp; Fils Enrg.</t>
  </si>
  <si>
    <t>923 ROCH</t>
  </si>
  <si>
    <t>K6A3V3</t>
  </si>
  <si>
    <t>B131</t>
  </si>
  <si>
    <t>4702754B131</t>
  </si>
  <si>
    <t>BOBBY SHAH VALERIAN LABS INC</t>
  </si>
  <si>
    <t>Bobby Shah Valerian Labs Inc.</t>
  </si>
  <si>
    <t>1971 BROADWAY 1130</t>
  </si>
  <si>
    <t>V3C0C9</t>
  </si>
  <si>
    <t>B121</t>
  </si>
  <si>
    <t>6382973B121</t>
  </si>
  <si>
    <t>BOBCAYGEON AUTOMOTIVE AND MARINE</t>
  </si>
  <si>
    <t>BOBCAYGEON AUTOMOTIVE &amp; MARINE</t>
  </si>
  <si>
    <t>BOBCAYGEON</t>
  </si>
  <si>
    <t>91 MAIN ST., P.O. BOX 689</t>
  </si>
  <si>
    <t>K0M 1A0</t>
  </si>
  <si>
    <t>10691B122</t>
  </si>
  <si>
    <t>BOBS AIR SERVICE INC</t>
  </si>
  <si>
    <t>BOB'S AIR SERVICE INC.</t>
  </si>
  <si>
    <t>39 LAKESHORE DRIVE</t>
  </si>
  <si>
    <t>19031B126</t>
  </si>
  <si>
    <t>BOBS SERVICE CENTER</t>
  </si>
  <si>
    <t>BOB'S SERVICE CENTER</t>
  </si>
  <si>
    <t>SPANISH</t>
  </si>
  <si>
    <t>151 FRONT STREET</t>
  </si>
  <si>
    <t>P0P 2A0</t>
  </si>
  <si>
    <t>16756B126</t>
  </si>
  <si>
    <t>BOBS SPORT AND DIVE</t>
  </si>
  <si>
    <t>BOB'S SPORT AND DIVE</t>
  </si>
  <si>
    <t>L8H 7J3</t>
  </si>
  <si>
    <t>13907B121</t>
  </si>
  <si>
    <t>BODYCOTE TESTING GROUP</t>
  </si>
  <si>
    <t>#104 - 19575 - 55A AVENUE</t>
  </si>
  <si>
    <t>V3S8P8</t>
  </si>
  <si>
    <t>23720B323</t>
  </si>
  <si>
    <t>BOEHRINGER INGELHEIM CANADA LTD</t>
  </si>
  <si>
    <t>BOEHRINGER INGELHEIM (CANADA) LTD.</t>
  </si>
  <si>
    <t>5180 SOUTH SERVICE RD.</t>
  </si>
  <si>
    <t>L7L 5H4</t>
  </si>
  <si>
    <t>10692B652</t>
  </si>
  <si>
    <t>BOGDAN SOARE</t>
  </si>
  <si>
    <t>274 2ND 108</t>
  </si>
  <si>
    <t>V7M1C8</t>
  </si>
  <si>
    <t>1532644B235</t>
  </si>
  <si>
    <t>BOHAM GAZ INC</t>
  </si>
  <si>
    <t>BOHAM GAZ INC.</t>
  </si>
  <si>
    <t>350 FORD 100</t>
  </si>
  <si>
    <t>4238B522</t>
  </si>
  <si>
    <t>BOISJOLI TRANSPORT</t>
  </si>
  <si>
    <t>1150, RAOUL-CHARETTE</t>
  </si>
  <si>
    <t>J6E 8S6</t>
  </si>
  <si>
    <t>8251B243</t>
  </si>
  <si>
    <t>BOISSEVAIN CONSUMERS COOPERATIVE LIMITED</t>
  </si>
  <si>
    <t>BOISSEVAIN</t>
  </si>
  <si>
    <t>518 STEPHEN ST</t>
  </si>
  <si>
    <t>R0K 0E0</t>
  </si>
  <si>
    <t>18039B215</t>
  </si>
  <si>
    <t>BOISSEVAIN TOWN OF</t>
  </si>
  <si>
    <t>BOISSEVAIN, TOWN OF</t>
  </si>
  <si>
    <t>420 SOUTH RAILWAY STREET</t>
  </si>
  <si>
    <t>18525B215</t>
  </si>
  <si>
    <t>BOISSEVAIN TRANSPORT LTD</t>
  </si>
  <si>
    <t>BOISSEVAIN TRANSPORT LTD.</t>
  </si>
  <si>
    <t>377 MILL ROAD</t>
  </si>
  <si>
    <t>17104B215</t>
  </si>
  <si>
    <t>BOLDUC AND BELL FARMS</t>
  </si>
  <si>
    <t>BOLDUC &amp; BELL FARMS</t>
  </si>
  <si>
    <t>2 MILES E. OF JUNC. OF HWYS 3 &amp; 21, ON KIRKWOOD RD. SE35-3-23</t>
  </si>
  <si>
    <t>ROM OM0</t>
  </si>
  <si>
    <t>B432</t>
  </si>
  <si>
    <t>18664B432</t>
  </si>
  <si>
    <t>BOLDUC AND GREGOIRE INC</t>
  </si>
  <si>
    <t>BOLDUC &amp; GREGOIRE INC</t>
  </si>
  <si>
    <t>148, RUE NORD</t>
  </si>
  <si>
    <t>J2K 2L5</t>
  </si>
  <si>
    <t>5541B432</t>
  </si>
  <si>
    <t>BOLLEA LOGISTICS INC</t>
  </si>
  <si>
    <t>Bollea Logistics Inc</t>
  </si>
  <si>
    <t>5280 72</t>
  </si>
  <si>
    <t>T2C4G6</t>
  </si>
  <si>
    <t>B442</t>
  </si>
  <si>
    <t>6733628B442</t>
  </si>
  <si>
    <t>BOLLMAN ROOFING AND SHEET METAL LTD</t>
  </si>
  <si>
    <t>BOLLMAN ROOFING &amp; SHEET METAL LTD</t>
  </si>
  <si>
    <t>9638 188TH ST</t>
  </si>
  <si>
    <t>V4N-3M2</t>
  </si>
  <si>
    <t>19833B455</t>
  </si>
  <si>
    <t>BOMBARDIER</t>
  </si>
  <si>
    <t>400 COTE VERTU OUEST</t>
  </si>
  <si>
    <t>BOMBARDIER INC</t>
  </si>
  <si>
    <t>14522B516</t>
  </si>
  <si>
    <t>130 230</t>
  </si>
  <si>
    <t>BOMBARDIER INC.</t>
  </si>
  <si>
    <t>TAYLOR-KIDD BLVD. WEST(MILHAVEN) P.O. BOX 250 STN. A</t>
  </si>
  <si>
    <t>K7M 6R2</t>
  </si>
  <si>
    <t>BOMBARDIER INC DIVISION SYSTEME DE DEFENCE</t>
  </si>
  <si>
    <t>BOMBARDIER INC.,- DIVISION SYSTÈME DE DÉFENCE</t>
  </si>
  <si>
    <t>10 000, RUE CARGO A-4 AÉROPORT INTERNATIONAL DE MONTRÉAL (MIRABEL)</t>
  </si>
  <si>
    <t>J7N 1H3</t>
  </si>
  <si>
    <t>6700B516</t>
  </si>
  <si>
    <t>BONA VISTA POOLS LTD</t>
  </si>
  <si>
    <t>BONA VISTA POOLS LTD.</t>
  </si>
  <si>
    <t>40 SHIELDS COURT</t>
  </si>
  <si>
    <t>L3R 0M5</t>
  </si>
  <si>
    <t>11655B512</t>
  </si>
  <si>
    <t>BONAR PLASTICS SAEPLAST</t>
  </si>
  <si>
    <t>BONAR PLASTICS (SAEPLAST)</t>
  </si>
  <si>
    <t>100 INDUSTRIAL DRIVE P O BOX 2087</t>
  </si>
  <si>
    <t>E2L-3T5</t>
  </si>
  <si>
    <t>B561</t>
  </si>
  <si>
    <t>2834B561</t>
  </si>
  <si>
    <t>BOND PETROLEUM</t>
  </si>
  <si>
    <t>361 GLADWISH DRIVE</t>
  </si>
  <si>
    <t>BONNYVILLE AIR SERVICES 1980 LTD</t>
  </si>
  <si>
    <t>Bonnyville Air Services (1980) Ltd</t>
  </si>
  <si>
    <t>7599 PO</t>
  </si>
  <si>
    <t>T9N2H9</t>
  </si>
  <si>
    <t>10243151B514</t>
  </si>
  <si>
    <t>BOOMA AIR CARGO CANADA INC</t>
  </si>
  <si>
    <t>Booma Air Cargo (Canada) Inc.</t>
  </si>
  <si>
    <t>5200 MILLER 2130</t>
  </si>
  <si>
    <t>1712600B562</t>
  </si>
  <si>
    <t>BOOMER FX INC</t>
  </si>
  <si>
    <t>BOOMER FX  INC.</t>
  </si>
  <si>
    <t>26964 - 28B AVENUE</t>
  </si>
  <si>
    <t>V4W-3A5</t>
  </si>
  <si>
    <t>22860B561</t>
  </si>
  <si>
    <t>BOOMTOWN SPORTS INC</t>
  </si>
  <si>
    <t>Boomtown Sports Inc.</t>
  </si>
  <si>
    <t>510 HALL</t>
  </si>
  <si>
    <t>V1L1Z2</t>
  </si>
  <si>
    <t>4112714B535</t>
  </si>
  <si>
    <t>BORDER CHEMICAL COMPANY LIMITED</t>
  </si>
  <si>
    <t>595 GUNN ROAD P. O. BOX 100</t>
  </si>
  <si>
    <t>R2C-5G2</t>
  </si>
  <si>
    <t>B636</t>
  </si>
  <si>
    <t>17135B636</t>
  </si>
  <si>
    <t>BORDER CITY AVIATION</t>
  </si>
  <si>
    <t>Border City Aviation</t>
  </si>
  <si>
    <t>10963 PO</t>
  </si>
  <si>
    <t>T9V3B3</t>
  </si>
  <si>
    <t>9002992B636</t>
  </si>
  <si>
    <t>BORDERLAND CO OPERATIVE LIMITED</t>
  </si>
  <si>
    <t>BORDERLAND CO-OPERATIVE LIMITED</t>
  </si>
  <si>
    <t>1101 PARK AVE BOX 1410</t>
  </si>
  <si>
    <t>S0G 3N0</t>
  </si>
  <si>
    <t>10097B636</t>
  </si>
  <si>
    <t>BOREAL LABORATORIES LTD</t>
  </si>
  <si>
    <t>BOREAL LABORATORIES LTD.</t>
  </si>
  <si>
    <t>399 VANSICKLE</t>
  </si>
  <si>
    <t>L2S3T4</t>
  </si>
  <si>
    <t>B641</t>
  </si>
  <si>
    <t>11673B641</t>
  </si>
  <si>
    <t>BOREAL SOLUTIONS</t>
  </si>
  <si>
    <t>Boreal Solutions</t>
  </si>
  <si>
    <t>600 MONTREAL A</t>
  </si>
  <si>
    <t>P7E6P8</t>
  </si>
  <si>
    <t>B642</t>
  </si>
  <si>
    <t>733368B642</t>
  </si>
  <si>
    <t>145 INDUSTRIAL COURT B 3A</t>
  </si>
  <si>
    <t>P6B5Z9</t>
  </si>
  <si>
    <t>BORLAND CONSTRUCTION1989 LIMITED</t>
  </si>
  <si>
    <t>BORLAND CONSTRUCTION(1989) LIMITED</t>
  </si>
  <si>
    <t>751 LAGIMODIERE BOULEVARD</t>
  </si>
  <si>
    <t>R2J OT8</t>
  </si>
  <si>
    <t>B645</t>
  </si>
  <si>
    <t>18283B645</t>
  </si>
  <si>
    <t>BOSAGRAPE WINERY AND BREW SUPPLY</t>
  </si>
  <si>
    <t>Bosagrape Winery &amp; Brew Supply</t>
  </si>
  <si>
    <t>6908 PALM</t>
  </si>
  <si>
    <t>V5J4M3</t>
  </si>
  <si>
    <t>2013870B226</t>
  </si>
  <si>
    <t>BOSHART INDUSTRIES INC</t>
  </si>
  <si>
    <t>BOSHART INDUSTRIES INC.</t>
  </si>
  <si>
    <t>MILVERTON</t>
  </si>
  <si>
    <t>25 WHALEY</t>
  </si>
  <si>
    <t>N0K1M0</t>
  </si>
  <si>
    <t>14929B263</t>
  </si>
  <si>
    <t>BOSS ENVIRONNEMENT</t>
  </si>
  <si>
    <t>5700 BARRÉ</t>
  </si>
  <si>
    <t>J2R1E4</t>
  </si>
  <si>
    <t>2292894B251</t>
  </si>
  <si>
    <t>BOSS LUBRICANTS</t>
  </si>
  <si>
    <t>130 - 10TH AVE E</t>
  </si>
  <si>
    <t>S4N 6G5</t>
  </si>
  <si>
    <t>B241</t>
  </si>
  <si>
    <t>10888B241</t>
  </si>
  <si>
    <t>BOSS TECHNOLOGIES</t>
  </si>
  <si>
    <t>3275 BOULEVARD CHOQUETTE LOCAL 8</t>
  </si>
  <si>
    <t>J2S 7Z8</t>
  </si>
  <si>
    <t>7710B232</t>
  </si>
  <si>
    <t>BOT CONSTRUCTION GROUP</t>
  </si>
  <si>
    <t>BOT Construction Group</t>
  </si>
  <si>
    <t>6130 ESTAIRE</t>
  </si>
  <si>
    <t>P3E4N1</t>
  </si>
  <si>
    <t>732928B325</t>
  </si>
  <si>
    <t>BOUCHER AND JONES INC PETRO CANADA</t>
  </si>
  <si>
    <t>BOUCHER AND JONES INC (PETRO-CANADA)</t>
  </si>
  <si>
    <t>115 ROGER STREET</t>
  </si>
  <si>
    <t>N2J 1B1</t>
  </si>
  <si>
    <t>16215B265</t>
  </si>
  <si>
    <t>BOUCHER BROS</t>
  </si>
  <si>
    <t>Boucher Bros.</t>
  </si>
  <si>
    <t>NAMPA</t>
  </si>
  <si>
    <t>T0H2R0</t>
  </si>
  <si>
    <t>633581B261</t>
  </si>
  <si>
    <t>BOUDREAUS FUELS LTD</t>
  </si>
  <si>
    <t>BOUDREAU'S FUELS LTD</t>
  </si>
  <si>
    <t>ARICHAT</t>
  </si>
  <si>
    <t>5154 HIGHWAY 320</t>
  </si>
  <si>
    <t>B0E 1A0</t>
  </si>
  <si>
    <t>3631B362</t>
  </si>
  <si>
    <t>BOUFFARD GILLES DRILLING LTD</t>
  </si>
  <si>
    <t>BOUFFARD GILLES DRILLING LTD.</t>
  </si>
  <si>
    <t>438 SALTER</t>
  </si>
  <si>
    <t>P2B2T4</t>
  </si>
  <si>
    <t>733071B163</t>
  </si>
  <si>
    <t>BOULONS MANIC AIR LIQUIDE CANADA LTEE</t>
  </si>
  <si>
    <t>BOULONS MANIC - AIR LIQUIDE CANADA LTEE</t>
  </si>
  <si>
    <t>261, BOUL. LA SALLE</t>
  </si>
  <si>
    <t>G4Z 1S7</t>
  </si>
  <si>
    <t>4897B452</t>
  </si>
  <si>
    <t>BOUNDARY CONSUMERS COOPERATIVE LIMITED</t>
  </si>
  <si>
    <t>427 PO</t>
  </si>
  <si>
    <t>1053571B536</t>
  </si>
  <si>
    <t>BOUNDARY PLUMBING AND HEATING</t>
  </si>
  <si>
    <t>BOUNDARY PLUMBING &amp; HEATING</t>
  </si>
  <si>
    <t>156B STEPHEN STREET</t>
  </si>
  <si>
    <t>19274B536</t>
  </si>
  <si>
    <t>BOURRET</t>
  </si>
  <si>
    <t>375, BOUL. LEMIRE</t>
  </si>
  <si>
    <t>J2B 8G8</t>
  </si>
  <si>
    <t>B630</t>
  </si>
  <si>
    <t>4478B630</t>
  </si>
  <si>
    <t>BOUTIN EXPRESS V BOUTIN EXPRESS</t>
  </si>
  <si>
    <t>BOUTIN EXPRESS    V BOUTIN EXPRESS</t>
  </si>
  <si>
    <t>PLESSISVILLE</t>
  </si>
  <si>
    <t>1397 SAVOIE</t>
  </si>
  <si>
    <t>G6L 1J8</t>
  </si>
  <si>
    <t>6780B352</t>
  </si>
  <si>
    <t>BOUTIQUE DU PLONGEUR LTEE LA</t>
  </si>
  <si>
    <t>BOUTIQUE DU PLONGEUR LTEE, LA</t>
  </si>
  <si>
    <t>1355, BOUL. DES LAURENTIDES</t>
  </si>
  <si>
    <t>H7M 2Y2</t>
  </si>
  <si>
    <t>5722B323</t>
  </si>
  <si>
    <t>BOW RIVER ENERGY LTD</t>
  </si>
  <si>
    <t>Bow River Energy Ltd.</t>
  </si>
  <si>
    <t>PIERCELAND</t>
  </si>
  <si>
    <t>S0M2K0</t>
  </si>
  <si>
    <t>B616</t>
  </si>
  <si>
    <t>2853169B616</t>
  </si>
  <si>
    <t>BOWATER NEWSPRINT DIVISION</t>
  </si>
  <si>
    <t>BOWATER   NEWSPRINT DIVISION</t>
  </si>
  <si>
    <t>2001 NEEBING AVENUE</t>
  </si>
  <si>
    <t>P7E 6S3</t>
  </si>
  <si>
    <t>15293B365</t>
  </si>
  <si>
    <t>BOWATER PRODUITS PORESTIERS DU CANADA INC</t>
  </si>
  <si>
    <t>79, RUE MAIN</t>
  </si>
  <si>
    <t>J8P 4X6</t>
  </si>
  <si>
    <t>4948B361</t>
  </si>
  <si>
    <t>BOWDEN TRANSPORT</t>
  </si>
  <si>
    <t>1125 BURNS STREET EAST</t>
  </si>
  <si>
    <t>B353</t>
  </si>
  <si>
    <t>16076B353</t>
  </si>
  <si>
    <t>BOWERS MEDICAL SUPPLY CO DIV OF RADION LABORATORIES LTD</t>
  </si>
  <si>
    <t>BOWERS MEDICAL SUPPLY CO. (DIV. OF RADION LABORATORIES LTD.)</t>
  </si>
  <si>
    <t>UNIT 11 - 3691 VIKING WAY</t>
  </si>
  <si>
    <t>V6V 2J6</t>
  </si>
  <si>
    <t>20118B625</t>
  </si>
  <si>
    <t>BOWMAN DISTRIBUTION</t>
  </si>
  <si>
    <t>107 DRISCOLL CRES.</t>
  </si>
  <si>
    <t>B553</t>
  </si>
  <si>
    <t>2103B553</t>
  </si>
  <si>
    <t>BOWMAN FUELS LTD</t>
  </si>
  <si>
    <t>BOWMAN FUELS LTD.</t>
  </si>
  <si>
    <t>265 BURTON AVENUE</t>
  </si>
  <si>
    <t>L4N 2R9</t>
  </si>
  <si>
    <t>B551</t>
  </si>
  <si>
    <t>14851B551</t>
  </si>
  <si>
    <t>86 HANES RD.</t>
  </si>
  <si>
    <t>P1H 1M4</t>
  </si>
  <si>
    <t>BP AIRSPRAY</t>
  </si>
  <si>
    <t>BP Airspray</t>
  </si>
  <si>
    <t>806 WILKINS</t>
  </si>
  <si>
    <t>S7W0C8</t>
  </si>
  <si>
    <t>2893411B621</t>
  </si>
  <si>
    <t>BRACEBRIDGE PROPANE INC</t>
  </si>
  <si>
    <t>BRACEBRIDGE PROPANE INC.</t>
  </si>
  <si>
    <t>288 TAYLOR ROAD BOX 959</t>
  </si>
  <si>
    <t>P1L 1V2</t>
  </si>
  <si>
    <t>13776B621</t>
  </si>
  <si>
    <t>BRADEN BURRY EXPEDITING</t>
  </si>
  <si>
    <t>Braden Burry Expediting</t>
  </si>
  <si>
    <t>1759 35</t>
  </si>
  <si>
    <t>BRADEN BURRY EXPEDITORS BBE</t>
  </si>
  <si>
    <t>4113180B635</t>
  </si>
  <si>
    <t>Braden-Burry Expeditors (BBE)</t>
  </si>
  <si>
    <t>2690 PO</t>
  </si>
  <si>
    <t>BRADEN BURRY EXPIDITING LIMITED</t>
  </si>
  <si>
    <t>BRADEN-BURRY EXPIDITING LIMITED</t>
  </si>
  <si>
    <t>100 MCMILLAN ST 18 YELLOWKNIFE AIRPORT</t>
  </si>
  <si>
    <t>X1A 3T2</t>
  </si>
  <si>
    <t>10429B635</t>
  </si>
  <si>
    <t>BRADEX INDUSTRIAL SERVICES LIMITED CHEMICALS FOR INDUSTRY</t>
  </si>
  <si>
    <t>240 HOLLAND STREET WEST P.O. BOX 670</t>
  </si>
  <si>
    <t>L3Z-2B2</t>
  </si>
  <si>
    <t>17288B632</t>
  </si>
  <si>
    <t>BRADKEN FONDERIE</t>
  </si>
  <si>
    <t>BRADKEN - FONDERIE</t>
  </si>
  <si>
    <t>105 DE LA FONDERIE</t>
  </si>
  <si>
    <t>G5H 1W2</t>
  </si>
  <si>
    <t>4810B632</t>
  </si>
  <si>
    <t>BRADLEY MOTOR SUPPLY LTD</t>
  </si>
  <si>
    <t>BRADLEY MOTOR SUPPLY LTD.</t>
  </si>
  <si>
    <t>1390 HOPKINS ST., #1&amp;2</t>
  </si>
  <si>
    <t>L1N 2C3</t>
  </si>
  <si>
    <t>11725B634</t>
  </si>
  <si>
    <t>BRAEBON MEDICAL CORPORATION</t>
  </si>
  <si>
    <t>Braebon Medical Corporation</t>
  </si>
  <si>
    <t>100 SCHNEIDER 1</t>
  </si>
  <si>
    <t>K2K1Y2</t>
  </si>
  <si>
    <t>4112812B615</t>
  </si>
  <si>
    <t>BRAFASCO</t>
  </si>
  <si>
    <t>RR #1 FOREST HOME INDUSTRIAL PARK</t>
  </si>
  <si>
    <t>12006B612</t>
  </si>
  <si>
    <t>BRAILLE BATTERY INC</t>
  </si>
  <si>
    <t>Braille Battery Inc</t>
  </si>
  <si>
    <t>945 PRINCESS</t>
  </si>
  <si>
    <t>K7L0E9</t>
  </si>
  <si>
    <t>793330B641</t>
  </si>
  <si>
    <t>BRAMPTON HYDRO</t>
  </si>
  <si>
    <t>175 SANDALWOOD PKWY. WEST</t>
  </si>
  <si>
    <t>L7A 1E8</t>
  </si>
  <si>
    <t>B651</t>
  </si>
  <si>
    <t>11741B651</t>
  </si>
  <si>
    <t>BRAMPTON SCUBA</t>
  </si>
  <si>
    <t>93 QUEEN ST. WEST</t>
  </si>
  <si>
    <t>L6Y 1M2</t>
  </si>
  <si>
    <t>15217B651</t>
  </si>
  <si>
    <t>BRANDON AIRPORT</t>
  </si>
  <si>
    <t>Brandon Airport</t>
  </si>
  <si>
    <t>1773148B653</t>
  </si>
  <si>
    <t>BRANDON BUS LINES LTD</t>
  </si>
  <si>
    <t>BRANDON BUS LINES LTD.</t>
  </si>
  <si>
    <t>25 ALMOND</t>
  </si>
  <si>
    <t>R7B0Z9</t>
  </si>
  <si>
    <t>1794080B653</t>
  </si>
  <si>
    <t>BRANDON PETROLIUM SERVICES</t>
  </si>
  <si>
    <t>Brandon Petrolium Services</t>
  </si>
  <si>
    <t>3515 76</t>
  </si>
  <si>
    <t>T6B2S8</t>
  </si>
  <si>
    <t>2672673B653</t>
  </si>
  <si>
    <t>BRANDON REGIONAL HEALTH CENTRE</t>
  </si>
  <si>
    <t>150 MCTAVISH E.</t>
  </si>
  <si>
    <t>R7A 2B3</t>
  </si>
  <si>
    <t>17138B653</t>
  </si>
  <si>
    <t>BRANDON TERMINAL MANITOBA 44657 LTD</t>
  </si>
  <si>
    <t>49 STREET EAST</t>
  </si>
  <si>
    <t>17141B653</t>
  </si>
  <si>
    <t>BRANDS INTERNATIONAL</t>
  </si>
  <si>
    <t>Brands International</t>
  </si>
  <si>
    <t>594 NEWPARK</t>
  </si>
  <si>
    <t>L3X2S2</t>
  </si>
  <si>
    <t>6083370B653</t>
  </si>
  <si>
    <t>BRANDT INDUSTRIES</t>
  </si>
  <si>
    <t>Brandt Industries</t>
  </si>
  <si>
    <t>1515 SPARROW</t>
  </si>
  <si>
    <t>T9E8H9</t>
  </si>
  <si>
    <t>3492579B653</t>
  </si>
  <si>
    <t>BRANDT TRACTOR LTD</t>
  </si>
  <si>
    <t>9500  190TH STREET PORT KELLS AREA</t>
  </si>
  <si>
    <t>V4N 3S2</t>
  </si>
  <si>
    <t>19797B653</t>
  </si>
  <si>
    <t>1049 GREAT STREET BCR INDUSTRIAL PARK</t>
  </si>
  <si>
    <t>BRANTFORD FLYING CLUB</t>
  </si>
  <si>
    <t>Brantford Flying Club</t>
  </si>
  <si>
    <t>903 P.O. Box</t>
  </si>
  <si>
    <t>N3T5S1</t>
  </si>
  <si>
    <t>2472595B653</t>
  </si>
  <si>
    <t>BRASSERIE MOLSON OKEEFE LA</t>
  </si>
  <si>
    <t>BRASSERIE MOLSON O'KEEFE, LA</t>
  </si>
  <si>
    <t>1555 NOTRE-DAME</t>
  </si>
  <si>
    <t>H2L2R5</t>
  </si>
  <si>
    <t>5592B626</t>
  </si>
  <si>
    <t>BRASSEUR TRANSPORT INC</t>
  </si>
  <si>
    <t>BRASSEUR TRANSPORT INC.</t>
  </si>
  <si>
    <t>LA PRAIRIE</t>
  </si>
  <si>
    <t>1250, RUE INDUSTRIELLE</t>
  </si>
  <si>
    <t>J5R 5G4</t>
  </si>
  <si>
    <t>7804B626</t>
  </si>
  <si>
    <t>BRATHWAITES PHARMACY</t>
  </si>
  <si>
    <t>BRATHWAITE'S PHARMACY</t>
  </si>
  <si>
    <t>1772 NESS AVENUE</t>
  </si>
  <si>
    <t>R3J 0Y1</t>
  </si>
  <si>
    <t>B633</t>
  </si>
  <si>
    <t>19050B633</t>
  </si>
  <si>
    <t>BRAY BUILDING SPECIALTIES LTD</t>
  </si>
  <si>
    <t>2275, STEVENAGE DR.</t>
  </si>
  <si>
    <t>K1G 3W1</t>
  </si>
  <si>
    <t>14471B614</t>
  </si>
  <si>
    <t>BRAYS FUELS</t>
  </si>
  <si>
    <t>BRAY'S FUELS</t>
  </si>
  <si>
    <t>19870 HIGHWAY # 11 R.R. # 2</t>
  </si>
  <si>
    <t>L3Y 4V9</t>
  </si>
  <si>
    <t>14754B621</t>
  </si>
  <si>
    <t>BRE EX LIMITED</t>
  </si>
  <si>
    <t>BRE-EX LIMITED</t>
  </si>
  <si>
    <t>247 EXETER ROAD</t>
  </si>
  <si>
    <t>N6L 1A5</t>
  </si>
  <si>
    <t>15817B624</t>
  </si>
  <si>
    <t>BREAKAWAY FUELS LTD</t>
  </si>
  <si>
    <t>BREAKAWAY FUELS  LTD</t>
  </si>
  <si>
    <t>PEFFERLAW</t>
  </si>
  <si>
    <t>8307 OLD HOMESTEAD RD BOX 187</t>
  </si>
  <si>
    <t>L0E 1A0</t>
  </si>
  <si>
    <t>15873B621</t>
  </si>
  <si>
    <t>BREAKING GROUND DRILLING AND BLASTING INC</t>
  </si>
  <si>
    <t>Breaking Ground Drilling &amp; Blasting Inc.</t>
  </si>
  <si>
    <t>MARKSTAY</t>
  </si>
  <si>
    <t>P0M2G0</t>
  </si>
  <si>
    <t>733286B625</t>
  </si>
  <si>
    <t>BREATHE EASY RESPIRATORY HOME CARE INC</t>
  </si>
  <si>
    <t>458 CENTRAL AVENUE</t>
  </si>
  <si>
    <t>N6B 2E5</t>
  </si>
  <si>
    <t>14786B632</t>
  </si>
  <si>
    <t>BREATHING AIR SYSTEMS</t>
  </si>
  <si>
    <t>LAKESIDE</t>
  </si>
  <si>
    <t>11-2 LAKESIDE PARK DRIVE</t>
  </si>
  <si>
    <t>B3T 1L7</t>
  </si>
  <si>
    <t>3163B635</t>
  </si>
  <si>
    <t>BREN KIR INDUSTRIAL SUPPLIES LTD</t>
  </si>
  <si>
    <t>BREN/KIR INDUSTRIAL SUPPLIES LTD.</t>
  </si>
  <si>
    <t>203 MCGETTIGAN BLVD. PO 1298</t>
  </si>
  <si>
    <t>1773B652</t>
  </si>
  <si>
    <t>BRENDAR ENVIRONMENTAL INC</t>
  </si>
  <si>
    <t>BRENDAR ENVIRONMENTAL INC.</t>
  </si>
  <si>
    <t>1122 ROSEWARNE DRIVE</t>
  </si>
  <si>
    <t>P1L-0A1</t>
  </si>
  <si>
    <t>17259B653</t>
  </si>
  <si>
    <t>BRENDAR ENVIRONMENTAL RECYCLING INC</t>
  </si>
  <si>
    <t>BRENDAR ENVIRONMENTAL RECYCLING INC.</t>
  </si>
  <si>
    <t>540 ECCLESTONE DRIVE</t>
  </si>
  <si>
    <t>P1L-1R2</t>
  </si>
  <si>
    <t>BRENDONN HOLDINGS LTD</t>
  </si>
  <si>
    <t>24 BROADWAY STREET WEST</t>
  </si>
  <si>
    <t>S3N 0L4</t>
  </si>
  <si>
    <t>9153B653</t>
  </si>
  <si>
    <t>BRENDONN HOLDINGS LTD PETRO CAN</t>
  </si>
  <si>
    <t>BRENDONN HOLDINGS LTD (PETRO-CAN)</t>
  </si>
  <si>
    <t>BOX 490 HWY #16 &amp; HWY #83</t>
  </si>
  <si>
    <t>BRENDONN HOLDINGS LTD PETRO CANADA</t>
  </si>
  <si>
    <t>16979B653</t>
  </si>
  <si>
    <t>BRENDONN HOLDINGS LTD. (PETRO-CANADA)</t>
  </si>
  <si>
    <t>#5 HIGHWAY WEST</t>
  </si>
  <si>
    <t>R7N 2V4</t>
  </si>
  <si>
    <t>BRENNAN FARMS</t>
  </si>
  <si>
    <t>40 INDUSTRIAL DRIVE</t>
  </si>
  <si>
    <t>E7P 2G6</t>
  </si>
  <si>
    <t>B655</t>
  </si>
  <si>
    <t>1803B655</t>
  </si>
  <si>
    <t>BRENNAN JARDINE AERIAL SPRAYING LTD</t>
  </si>
  <si>
    <t>Brennan Jardine Aerial Spraying Ltd.</t>
  </si>
  <si>
    <t>3227 PO</t>
  </si>
  <si>
    <t>2852597B655</t>
  </si>
  <si>
    <t>BRENTON RENTALS AND SALES</t>
  </si>
  <si>
    <t>BRENTON RENTALS &amp; SALES</t>
  </si>
  <si>
    <t>79 MCGETTIGAN BLVD PO BOX 670</t>
  </si>
  <si>
    <t>3423B653</t>
  </si>
  <si>
    <t>BRENTONS FIRE PROTECTION LTD</t>
  </si>
  <si>
    <t>BRENTON'S FIRE PROTECTION LTD</t>
  </si>
  <si>
    <t>2 LAKESIDE DRIVE UNIT 12</t>
  </si>
  <si>
    <t>964B653</t>
  </si>
  <si>
    <t>BRENTWOOD ENTERPRISES LIMITED PARTNERSHIP</t>
  </si>
  <si>
    <t>2025 FALCON ROAD</t>
  </si>
  <si>
    <t>V2C 4J2</t>
  </si>
  <si>
    <t>23820B653</t>
  </si>
  <si>
    <t>BRENTWOOD INTERNATIONAL</t>
  </si>
  <si>
    <t>100 URQUAHRT AVENUE CALEDONIA IND. PK.</t>
  </si>
  <si>
    <t>BRETECH INSPECTION NDT</t>
  </si>
  <si>
    <t>BRETECH INSPECTION (NDT)</t>
  </si>
  <si>
    <t>49 MCILVEEN</t>
  </si>
  <si>
    <t>957B632</t>
  </si>
  <si>
    <t>BRETON PETROLEUM LTD</t>
  </si>
  <si>
    <t>28 PAINT ST BOX 2006</t>
  </si>
  <si>
    <t>B0E 2V0</t>
  </si>
  <si>
    <t>292B635</t>
  </si>
  <si>
    <t>BRETTS AG SERVICES LTD</t>
  </si>
  <si>
    <t>Brett's Ag Services Ltd</t>
  </si>
  <si>
    <t>372 P.O. Box</t>
  </si>
  <si>
    <t>1772997B632</t>
  </si>
  <si>
    <t>BREUVAGES BVL LTEE</t>
  </si>
  <si>
    <t>BREUVAGES B.V.L. LTÉE</t>
  </si>
  <si>
    <t>661 DE LA SABLIÈRE</t>
  </si>
  <si>
    <t>J6Z4T2</t>
  </si>
  <si>
    <t>2294300B612</t>
  </si>
  <si>
    <t>BREWER BROTHERS MARINE SUPPLY</t>
  </si>
  <si>
    <t>660 VICTORIA AVE. NORTH</t>
  </si>
  <si>
    <t>L8L 8B3</t>
  </si>
  <si>
    <t>B661</t>
  </si>
  <si>
    <t>11760B661</t>
  </si>
  <si>
    <t>BRI CHEM SUPPLY LTD</t>
  </si>
  <si>
    <t>BRI-CHEM SUPPLY LTD.</t>
  </si>
  <si>
    <t>53016 ACHESON</t>
  </si>
  <si>
    <t>1054600B625</t>
  </si>
  <si>
    <t>BRIAN JESSEL BMW</t>
  </si>
  <si>
    <t>2311 BOUNDARY ROAD</t>
  </si>
  <si>
    <t>V5M4W5</t>
  </si>
  <si>
    <t>22189B652</t>
  </si>
  <si>
    <t>BRIAN KURTZ TRUCKING LTD</t>
  </si>
  <si>
    <t>6960 RR#2 (SPPEDVALE AVE W)</t>
  </si>
  <si>
    <t>17471B652</t>
  </si>
  <si>
    <t>BRICK AND TILE SUPPLIES</t>
  </si>
  <si>
    <t>BRICK &amp; TILE SUPPLIES</t>
  </si>
  <si>
    <t>BISHOP'S FALLS</t>
  </si>
  <si>
    <t>PO  BOX 176 615 MAIN ST</t>
  </si>
  <si>
    <t>A0H 1C0</t>
  </si>
  <si>
    <t>2265B625</t>
  </si>
  <si>
    <t>BRICK BREWING CO LIMITED</t>
  </si>
  <si>
    <t>BRICK BREWING CO. LIMITED</t>
  </si>
  <si>
    <t>181 KING ST. SOUTH 400 BINGEMANS CENT. DRIVE KITCHENER</t>
  </si>
  <si>
    <t>N2J 1P7</t>
  </si>
  <si>
    <t>13745B621</t>
  </si>
  <si>
    <t>BRICON</t>
  </si>
  <si>
    <t>585 SAGARD</t>
  </si>
  <si>
    <t>J3V6C1</t>
  </si>
  <si>
    <t>2353367B625</t>
  </si>
  <si>
    <t>BRIDGELAND TERMINALS LTD BTL</t>
  </si>
  <si>
    <t>BRIDGELAND TERMINALS LTD.  (B.T.L.)</t>
  </si>
  <si>
    <t>35 ORIOLE PARKWAY  EXTENSION P.O. BOX 272</t>
  </si>
  <si>
    <t>N3B 2Z7</t>
  </si>
  <si>
    <t>13655B632</t>
  </si>
  <si>
    <t>BRIDGESTONE FIRESTONE CANADA INC R</t>
  </si>
  <si>
    <t>BRIDGESTONE/FIRESTONE CANADA INC              R</t>
  </si>
  <si>
    <t>1200, BOUL. FIRESTONE</t>
  </si>
  <si>
    <t>J6E 2W5</t>
  </si>
  <si>
    <t>4600B632</t>
  </si>
  <si>
    <t>BRIDGEVIEW MANUFACTURING INC</t>
  </si>
  <si>
    <t>GERALD</t>
  </si>
  <si>
    <t>P.O. BOX 4</t>
  </si>
  <si>
    <t>S0A 1B0</t>
  </si>
  <si>
    <t>11051B632</t>
  </si>
  <si>
    <t>BRIDGEWATER METAL INDUSTRIES</t>
  </si>
  <si>
    <t>325 OAKHILL RD   RR 7 BOX 366</t>
  </si>
  <si>
    <t>B4V 2W9</t>
  </si>
  <si>
    <t>2407B632</t>
  </si>
  <si>
    <t>BRIDGEWAY TRANSPORT LTD</t>
  </si>
  <si>
    <t>BRIDGEWAY TRANSPORT  LTD.</t>
  </si>
  <si>
    <t>3501 AQUA TERRA ROAD (CASSIDY )</t>
  </si>
  <si>
    <t>V5A-3C2</t>
  </si>
  <si>
    <t>20402B632</t>
  </si>
  <si>
    <t>BRIGHTON AUTOMOTIVE AND INDUSTRIAL SUPPLY</t>
  </si>
  <si>
    <t>BRIGHTON AUTOMOTIVE &amp; INDUSTRIAL SUPPLY</t>
  </si>
  <si>
    <t>5 CRAIG BLVD</t>
  </si>
  <si>
    <t>14306B623</t>
  </si>
  <si>
    <t>BRIGHTON PUBLIC UTILITIES</t>
  </si>
  <si>
    <t>67 SHARP RD</t>
  </si>
  <si>
    <t>14307B623</t>
  </si>
  <si>
    <t>BRILLIANT AVIATION 214086 BC LTD</t>
  </si>
  <si>
    <t>BRILLIANT AVIATION   214086 BC LTD.</t>
  </si>
  <si>
    <t>148 HALL ROAD</t>
  </si>
  <si>
    <t>V1N 4M5</t>
  </si>
  <si>
    <t>21847B645</t>
  </si>
  <si>
    <t>BRISSON CASTLE BUILDING AND LIVING CENTRE</t>
  </si>
  <si>
    <t xml:space="preserve"> Brisson Castle Building &amp; Living Centre</t>
  </si>
  <si>
    <t>760 PO</t>
  </si>
  <si>
    <t>733659B625</t>
  </si>
  <si>
    <t>BRITISH COLUMBIA HELICOPTERS LTD</t>
  </si>
  <si>
    <t>British Columbia Helicopters Ltd.</t>
  </si>
  <si>
    <t>1404 TOWNLINE</t>
  </si>
  <si>
    <t>V2T6E1</t>
  </si>
  <si>
    <t>1712637B632</t>
  </si>
  <si>
    <t>BRITISH COLUMBIA MINISTRY OF AGRICULTURE</t>
  </si>
  <si>
    <t>1767 ANGUS CAMPBELL</t>
  </si>
  <si>
    <t>V3G2M3</t>
  </si>
  <si>
    <t>4113285B632</t>
  </si>
  <si>
    <t>BRITISH EMPIRE FUELS INC</t>
  </si>
  <si>
    <t>BRITISH EMPIRE FUELS  INC.</t>
  </si>
  <si>
    <t>68  COUNTY RD. 36 NORTH P.O. BOX 359</t>
  </si>
  <si>
    <t>11492B632</t>
  </si>
  <si>
    <t>BROCHET NURSING STATION</t>
  </si>
  <si>
    <t>BROCHET</t>
  </si>
  <si>
    <t>R0B0B0</t>
  </si>
  <si>
    <t>9103531B623</t>
  </si>
  <si>
    <t>BROCK UNIVERSITY</t>
  </si>
  <si>
    <t>500 GLENRIDGE</t>
  </si>
  <si>
    <t>L2S3A1</t>
  </si>
  <si>
    <t>14690B625</t>
  </si>
  <si>
    <t>BROCK WHITE</t>
  </si>
  <si>
    <t>Brock White</t>
  </si>
  <si>
    <t>7851 ENTERPRISE 850</t>
  </si>
  <si>
    <t>V5A1V5</t>
  </si>
  <si>
    <t>152764B623</t>
  </si>
  <si>
    <t>BROCK WHITE CANADA</t>
  </si>
  <si>
    <t>619 - 48TH STREET  EAST</t>
  </si>
  <si>
    <t>S7K-6G2</t>
  </si>
  <si>
    <t>9647B623</t>
  </si>
  <si>
    <t>BROCK WHITE CANADA COMPANY</t>
  </si>
  <si>
    <t>1305 PETTIGREW AVE</t>
  </si>
  <si>
    <t>9720B623</t>
  </si>
  <si>
    <t>BROCK WHITE CONSTRUCTION MATERIALS</t>
  </si>
  <si>
    <t>Brock White Construction Materials</t>
  </si>
  <si>
    <t>7678 132</t>
  </si>
  <si>
    <t>V3W4M9</t>
  </si>
  <si>
    <t>2012717B623</t>
  </si>
  <si>
    <t>BROCK WHITE GILMAR</t>
  </si>
  <si>
    <t>BROCK WHITE/GILMAR</t>
  </si>
  <si>
    <t>715 NORAH CRESCENT</t>
  </si>
  <si>
    <t>P7C 5H9</t>
  </si>
  <si>
    <t>15036B623</t>
  </si>
  <si>
    <t>BROCKVILLE FIRE PROTECTION</t>
  </si>
  <si>
    <t>15 HISLOP AVE. P.O. BOX 1676</t>
  </si>
  <si>
    <t>K6V 1W3</t>
  </si>
  <si>
    <t>11494B621</t>
  </si>
  <si>
    <t>BRODA DIVISIONS INFRASTRUCTURE QUARRIES KAMCRETE</t>
  </si>
  <si>
    <t>Broda Divisions - Infrastructure, Quarries, Kamcrete</t>
  </si>
  <si>
    <t>5800 PO</t>
  </si>
  <si>
    <t>S6V7V6</t>
  </si>
  <si>
    <t>974045B633</t>
  </si>
  <si>
    <t>BROERSMA 1664380 ONT INC</t>
  </si>
  <si>
    <t>Broersma 1664380 ONT INC</t>
  </si>
  <si>
    <t>10 FIELD</t>
  </si>
  <si>
    <t>L1Z1A9</t>
  </si>
  <si>
    <t>B662</t>
  </si>
  <si>
    <t>792805B662</t>
  </si>
  <si>
    <t>BROGAN SAFETY SUPPLIES</t>
  </si>
  <si>
    <t>3478 33</t>
  </si>
  <si>
    <t>T7S0A2</t>
  </si>
  <si>
    <t>1392903B625</t>
  </si>
  <si>
    <t>Brogan Safety Supplies</t>
  </si>
  <si>
    <t>8625 100</t>
  </si>
  <si>
    <t>V1J3W7</t>
  </si>
  <si>
    <t>BROKEN ANTLER RESOURCES LTD</t>
  </si>
  <si>
    <t>BROCK</t>
  </si>
  <si>
    <t>BOX 184</t>
  </si>
  <si>
    <t>S0L 0H0</t>
  </si>
  <si>
    <t>10544B625</t>
  </si>
  <si>
    <t>BROOKLYN POWER CORPORATION</t>
  </si>
  <si>
    <t>BROOKLYN</t>
  </si>
  <si>
    <t>65 ME65 MERSEY HAULING RD</t>
  </si>
  <si>
    <t>B0J-1H0</t>
  </si>
  <si>
    <t>2609B624</t>
  </si>
  <si>
    <t>BROOKVILLE CARRIERS FLATBED DIV</t>
  </si>
  <si>
    <t>BROOKVILLE CARRIERS, FLATBED DIV.</t>
  </si>
  <si>
    <t>79 PARWAY DRIVE,</t>
  </si>
  <si>
    <t>B2N 5A9</t>
  </si>
  <si>
    <t>3437B621</t>
  </si>
  <si>
    <t>BROOKVILLE TRANSPORT</t>
  </si>
  <si>
    <t>65 ALLOY DRIVE P O BOX 3310, STATION B</t>
  </si>
  <si>
    <t>E2M 5T9</t>
  </si>
  <si>
    <t>968B621</t>
  </si>
  <si>
    <t>BROSE CANADA INC</t>
  </si>
  <si>
    <t>Brose Canada Inc</t>
  </si>
  <si>
    <t>1500 MAX BROSE</t>
  </si>
  <si>
    <t>N6N1P7</t>
  </si>
  <si>
    <t>B622</t>
  </si>
  <si>
    <t>6483113B622</t>
  </si>
  <si>
    <t>BROWN FUELS TRANSPORT LIMITED</t>
  </si>
  <si>
    <t>Brown Fuels Transport Limited</t>
  </si>
  <si>
    <t>595 INDUSTRIAL</t>
  </si>
  <si>
    <t>N5V1V2</t>
  </si>
  <si>
    <t>6483723B651</t>
  </si>
  <si>
    <t>BROWN MECHANICAL SERVICES</t>
  </si>
  <si>
    <t>1001 KALAMALKA LAKE ROAD</t>
  </si>
  <si>
    <t>V1T 6V4</t>
  </si>
  <si>
    <t>23065B652</t>
  </si>
  <si>
    <t>BROWNING AND HARVEY</t>
  </si>
  <si>
    <t>BROWNING &amp; HARVEY</t>
  </si>
  <si>
    <t>CROMER AVENUE</t>
  </si>
  <si>
    <t>A2A 2G8</t>
  </si>
  <si>
    <t>2402B655</t>
  </si>
  <si>
    <t>15 ROPEWALK LANE P.O. BOX 128</t>
  </si>
  <si>
    <t>A1C 5P1</t>
  </si>
  <si>
    <t>BRP</t>
  </si>
  <si>
    <t>565, DE LA MONTAGNE</t>
  </si>
  <si>
    <t>B610</t>
  </si>
  <si>
    <t>4988B610</t>
  </si>
  <si>
    <t>BRUCE M ATKINSON BOAT BUILDERS</t>
  </si>
  <si>
    <t>BRUCE M. ATKINSON BOAT BUILDERS</t>
  </si>
  <si>
    <t>2500 MAIN STREET  P.O. BOX 144 CLARKS HARBOUR</t>
  </si>
  <si>
    <t>B0W 1P0</t>
  </si>
  <si>
    <t>1099B625</t>
  </si>
  <si>
    <t>BRUCE POWER NUCLEAR B10 SITE</t>
  </si>
  <si>
    <t>BRUCE POWER -NUCLEAR "B10" SITE</t>
  </si>
  <si>
    <t>TIVERTON</t>
  </si>
  <si>
    <t>177 TIE ROAD BOX 4000</t>
  </si>
  <si>
    <t>N0G 2T0</t>
  </si>
  <si>
    <t>12494B621</t>
  </si>
  <si>
    <t>BRUCE TAIT CONSTRUCTION LTD</t>
  </si>
  <si>
    <t>BRUCE TAIT CONSTRUCTION LTD.</t>
  </si>
  <si>
    <t>29 BRUCE STREET</t>
  </si>
  <si>
    <t>17158B623</t>
  </si>
  <si>
    <t>BRUCELANDAIR INTERNATIONAL</t>
  </si>
  <si>
    <t>Brucelandair International</t>
  </si>
  <si>
    <t>32 PLEASANT RIDGE</t>
  </si>
  <si>
    <t>N3R0B8</t>
  </si>
  <si>
    <t>2472596B624</t>
  </si>
  <si>
    <t>BRUMAN CONSTRUCTION INC</t>
  </si>
  <si>
    <t>BRUMAN CONSTRUCTION INC.</t>
  </si>
  <si>
    <t>1141 CARMICHAEL DRIVE P.O. BOX 1153</t>
  </si>
  <si>
    <t>P1B-8K4</t>
  </si>
  <si>
    <t>17172B655</t>
  </si>
  <si>
    <t>BRUNETTE BATTERY</t>
  </si>
  <si>
    <t>417 BRUNETTE AVENUE</t>
  </si>
  <si>
    <t>V3L3G1</t>
  </si>
  <si>
    <t>23050B653</t>
  </si>
  <si>
    <t>BRUNOS AUTOMOTIVE INC</t>
  </si>
  <si>
    <t>Bruno's Automotive Inc.</t>
  </si>
  <si>
    <t>1875 MERIVALE</t>
  </si>
  <si>
    <t>K2G1E5</t>
  </si>
  <si>
    <t>4702894B652</t>
  </si>
  <si>
    <t>BRUNOS CONTRACTING THUNDER BAY LTD</t>
  </si>
  <si>
    <t>BRUNO'S CONTRACTING (THUNDER BAY) LTD.</t>
  </si>
  <si>
    <t>665 HEWITSON STREET</t>
  </si>
  <si>
    <t>P7C 5V5</t>
  </si>
  <si>
    <t>16705B652</t>
  </si>
  <si>
    <t>BRUNSWICK FYR AND SAFETY</t>
  </si>
  <si>
    <t>BRUNSWICK FYR &amp; SAFETY</t>
  </si>
  <si>
    <t>231 EDINBURG DRIVE</t>
  </si>
  <si>
    <t>4216B652</t>
  </si>
  <si>
    <t>BRUNSWICK TERMINALS INC</t>
  </si>
  <si>
    <t>RODNAY CONTAINER TERMINAL PO BOX 3518  STATION B</t>
  </si>
  <si>
    <t>E2M 4Y1</t>
  </si>
  <si>
    <t>3932B652</t>
  </si>
  <si>
    <t>BRUSSELS AGROMART LTD</t>
  </si>
  <si>
    <t>BRUSSELS AGROMART LTD.</t>
  </si>
  <si>
    <t>BRUSSELS</t>
  </si>
  <si>
    <t>251 ALBERT STREET WEST</t>
  </si>
  <si>
    <t>N0G 1H0</t>
  </si>
  <si>
    <t>16100B624</t>
  </si>
  <si>
    <t>BRYAN DONKIN CO OF CANADA LTD</t>
  </si>
  <si>
    <t>BRYAN DONKIN CO. OF CANADA LTD.</t>
  </si>
  <si>
    <t>50 CLARKE ST. SOUTH P.O. BOX 427</t>
  </si>
  <si>
    <t>11530B653</t>
  </si>
  <si>
    <t>BRYAN MCDOUGALL INVESTMENTS LIMITED</t>
  </si>
  <si>
    <t>THESSALON</t>
  </si>
  <si>
    <t>103 STATION RD. P.O.BOX 100</t>
  </si>
  <si>
    <t>P0R 1L0</t>
  </si>
  <si>
    <t>16770B652</t>
  </si>
  <si>
    <t>BRYANS FUEL INC</t>
  </si>
  <si>
    <t>BRYAN'S FUEL  INC.</t>
  </si>
  <si>
    <t>400  RICHARDSON ROAD</t>
  </si>
  <si>
    <t>L9W 4W8</t>
  </si>
  <si>
    <t>16084B652</t>
  </si>
  <si>
    <t>BRYCE INDUSTRIES INC</t>
  </si>
  <si>
    <t>BRYCE INDUSTRIES INC.</t>
  </si>
  <si>
    <t>2266 DREW ROAD UNIT 7</t>
  </si>
  <si>
    <t>L6S 1B1</t>
  </si>
  <si>
    <t>14893B625</t>
  </si>
  <si>
    <t>BSC INC INVESTISSEMENTS INC LES</t>
  </si>
  <si>
    <t>BSC INC/INVESTISSEMENTS INC, LES</t>
  </si>
  <si>
    <t>1456 CYRVILLE RD.</t>
  </si>
  <si>
    <t>K1B 3L9</t>
  </si>
  <si>
    <t>15466B252</t>
  </si>
  <si>
    <t>BSG</t>
  </si>
  <si>
    <t>255 DESSUREAULT</t>
  </si>
  <si>
    <t>G8T2L7</t>
  </si>
  <si>
    <t>B200</t>
  </si>
  <si>
    <t>7836B200</t>
  </si>
  <si>
    <t>BSL INC LES DISTRIBUTIONS</t>
  </si>
  <si>
    <t>BSL INC/LES DISTRIBUTIONS</t>
  </si>
  <si>
    <t>SAINT-ANTONIN</t>
  </si>
  <si>
    <t>609, CHEMIN RIVIERE VERTE</t>
  </si>
  <si>
    <t>G0L 2J0</t>
  </si>
  <si>
    <t>5372B245</t>
  </si>
  <si>
    <t>BUCKHAM TRANSPORT LTD</t>
  </si>
  <si>
    <t>BUCKHAM TRANSPORT LTD.</t>
  </si>
  <si>
    <t>HWY 28 SOUTH &amp; LINE ROAD 3 P.O. BOX 601 , L1 C2  SOUTH MONAGHAN TWSP</t>
  </si>
  <si>
    <t>K9J 6Z8</t>
  </si>
  <si>
    <t>11546B253</t>
  </si>
  <si>
    <t>BUCKLAND CUSTOMS BROKERS LIMITED</t>
  </si>
  <si>
    <t>73 GAYLORD</t>
  </si>
  <si>
    <t>N5P3R9</t>
  </si>
  <si>
    <t>17148B245</t>
  </si>
  <si>
    <t>BUCKMAN LABORATORIES OF CANADA LTD</t>
  </si>
  <si>
    <t>BUCKMAN LABORATORIES OF CANADA LTD.</t>
  </si>
  <si>
    <t>351, BOULEVARD JOSEPH-CARRIER</t>
  </si>
  <si>
    <t>J7V 5V5</t>
  </si>
  <si>
    <t>4792B255</t>
  </si>
  <si>
    <t>BUCKWOLD WESTERN</t>
  </si>
  <si>
    <t>BUCKWOLD - WESTERN</t>
  </si>
  <si>
    <t>10207 NORDEL COURT</t>
  </si>
  <si>
    <t>V4G1J9</t>
  </si>
  <si>
    <t>20469B243</t>
  </si>
  <si>
    <t>70 PLYMOUTH STREET</t>
  </si>
  <si>
    <t>R2X 2V7</t>
  </si>
  <si>
    <t>BUDDS GUNISAO LAKE LODGE</t>
  </si>
  <si>
    <t>BUDD'S GUNISAO LAKE LODGE</t>
  </si>
  <si>
    <t>9103502B325</t>
  </si>
  <si>
    <t>BUDGELLS SPORT AND MARINE</t>
  </si>
  <si>
    <t>BUDGELL'S SPORT &amp; MARINE</t>
  </si>
  <si>
    <t>TRITON</t>
  </si>
  <si>
    <t>FILE WITH FISHERY PRODUCTS INTN'L TRITON NFLD 40 MAIN STREET</t>
  </si>
  <si>
    <t>A0J 1V0</t>
  </si>
  <si>
    <t>B324</t>
  </si>
  <si>
    <t>1879B324</t>
  </si>
  <si>
    <t>BUFFALO AIR EXPRESS</t>
  </si>
  <si>
    <t>Buffalo Air Express</t>
  </si>
  <si>
    <t>11310 153</t>
  </si>
  <si>
    <t>T5M1X6</t>
  </si>
  <si>
    <t>B146</t>
  </si>
  <si>
    <t>1752570B146</t>
  </si>
  <si>
    <t>BUFFALO INSPECTION SERVICES</t>
  </si>
  <si>
    <t>Buffalo Inspection Services</t>
  </si>
  <si>
    <t>9004 107</t>
  </si>
  <si>
    <t>V1J5R5</t>
  </si>
  <si>
    <t>B145</t>
  </si>
  <si>
    <t>5182735B145</t>
  </si>
  <si>
    <t>BUFFALO NARROWS AIRPORT</t>
  </si>
  <si>
    <t>BUFFALO NARROWS</t>
  </si>
  <si>
    <t>S0M0J0</t>
  </si>
  <si>
    <t>1793115B145</t>
  </si>
  <si>
    <t>BUHLER FURNITURE</t>
  </si>
  <si>
    <t>700 KING EDWARD ST</t>
  </si>
  <si>
    <t>R3H-1B4</t>
  </si>
  <si>
    <t>B461</t>
  </si>
  <si>
    <t>18366B461</t>
  </si>
  <si>
    <t>BUHLER VERSATILE INC</t>
  </si>
  <si>
    <t>1260 CLARENCE AVE</t>
  </si>
  <si>
    <t>R3C 4E8</t>
  </si>
  <si>
    <t>17611B461</t>
  </si>
  <si>
    <t>BULK CARRIERS PEI LTD</t>
  </si>
  <si>
    <t>BULK CARRIERS (PEI) LTD.</t>
  </si>
  <si>
    <t>P.O. BOX 153</t>
  </si>
  <si>
    <t>C0A 1H0</t>
  </si>
  <si>
    <t>2366B426</t>
  </si>
  <si>
    <t>BULK PLUS LOGISTICS LP</t>
  </si>
  <si>
    <t>Bulk Plus Logistics LP</t>
  </si>
  <si>
    <t>101 DONEY</t>
  </si>
  <si>
    <t>L4K1P6</t>
  </si>
  <si>
    <t>B421</t>
  </si>
  <si>
    <t>792717B421</t>
  </si>
  <si>
    <t>BULKLEY VALLEY DISTRICT HOSPITAL LABORATORY</t>
  </si>
  <si>
    <t>BULKLEY VALLEY DISTRICT HOSPITAL-LABORATORY</t>
  </si>
  <si>
    <t>P.O.BOX 370 3950 8TH AVENUE</t>
  </si>
  <si>
    <t>22069B424</t>
  </si>
  <si>
    <t>BULKLEY VALLEY DISTRICT HOSPITAL SHIPPING AND RECEIVING</t>
  </si>
  <si>
    <t>BULKLEY VALLEY DISTRICT HOSPITAL-SHIPPING &amp; RECEIVING</t>
  </si>
  <si>
    <t>P.O. BOX 370 3950 8TH AVENUE</t>
  </si>
  <si>
    <t>22070B424</t>
  </si>
  <si>
    <t>BULLDOG BAG LTD</t>
  </si>
  <si>
    <t>13631 VULCAN WAY</t>
  </si>
  <si>
    <t>V6V-1K4</t>
  </si>
  <si>
    <t>22112B432</t>
  </si>
  <si>
    <t>BULLDOG SWABBING</t>
  </si>
  <si>
    <t>Bulldog Swabbing</t>
  </si>
  <si>
    <t>D'ARCY STATION</t>
  </si>
  <si>
    <t>S0L0N0</t>
  </si>
  <si>
    <t>2753161B432</t>
  </si>
  <si>
    <t>BULYEA CO OPERATIVE ASSOCIATION LIMITED</t>
  </si>
  <si>
    <t>BULYEA CO-OPERATIVE ASSOCIATION LIMITED</t>
  </si>
  <si>
    <t>BULYEA</t>
  </si>
  <si>
    <t>BOX 87</t>
  </si>
  <si>
    <t>S0G 0L0</t>
  </si>
  <si>
    <t>10283B421</t>
  </si>
  <si>
    <t>BUMBER TO BUMPER</t>
  </si>
  <si>
    <t>800 NORAH CRESCENT</t>
  </si>
  <si>
    <t>15291B516</t>
  </si>
  <si>
    <t>BUMSTEAD TRUCKING LTD</t>
  </si>
  <si>
    <t>BUMSTEAD TRUCKING LTD.</t>
  </si>
  <si>
    <t>41 GOLDING ST R.R. 1</t>
  </si>
  <si>
    <t>16669B523</t>
  </si>
  <si>
    <t>BUNGE CANADA</t>
  </si>
  <si>
    <t>35 - 10TH AVE. N.W.</t>
  </si>
  <si>
    <t>18331B522</t>
  </si>
  <si>
    <t>BUNGE CANADA HARROWBY PLANT</t>
  </si>
  <si>
    <t>Bunge Canada (Harrowby Plant)</t>
  </si>
  <si>
    <t>546 PO</t>
  </si>
  <si>
    <t>4925443B522</t>
  </si>
  <si>
    <t>BUNZL CANADA INC</t>
  </si>
  <si>
    <t>1420 PARK</t>
  </si>
  <si>
    <t>S4N2G2</t>
  </si>
  <si>
    <t>B524</t>
  </si>
  <si>
    <t>9733B524</t>
  </si>
  <si>
    <t>BUNZL CLEANING AND HYGIENE</t>
  </si>
  <si>
    <t>Bunzl Cleaning &amp; Hygiene</t>
  </si>
  <si>
    <t>514 KIPLING</t>
  </si>
  <si>
    <t>M8Z5E3</t>
  </si>
  <si>
    <t>6083167B524</t>
  </si>
  <si>
    <t>BUNZL DISTRIBUTION</t>
  </si>
  <si>
    <t>BUNZL DISTRIBUTION -</t>
  </si>
  <si>
    <t>8219 RIVER WAY TILBURY INDUSTRIAL AREA</t>
  </si>
  <si>
    <t>V4G-1G9</t>
  </si>
  <si>
    <t>BUNZL OPERATING AS WESCLEAN</t>
  </si>
  <si>
    <t>Bunzl (Operating As Wesclean)</t>
  </si>
  <si>
    <t>693 HENDERSON</t>
  </si>
  <si>
    <t>1032977B524</t>
  </si>
  <si>
    <t>BUREAU VERITAS SERVICES</t>
  </si>
  <si>
    <t>Bureau Veritas Services</t>
  </si>
  <si>
    <t>3772658B616</t>
  </si>
  <si>
    <t>BURFORD HOMES LIMITED</t>
  </si>
  <si>
    <t>1083 REAY ROAD</t>
  </si>
  <si>
    <t>P1P-1R3</t>
  </si>
  <si>
    <t>16037B616</t>
  </si>
  <si>
    <t>BURGESS CREEK EXPLORATION INC</t>
  </si>
  <si>
    <t>Burgess Creek Exploration Inc.</t>
  </si>
  <si>
    <t>520 5 1000</t>
  </si>
  <si>
    <t>T2P3R7</t>
  </si>
  <si>
    <t>6983452B622</t>
  </si>
  <si>
    <t>BURGHAM SALES LTD</t>
  </si>
  <si>
    <t>BURGHAM SALES LTD.</t>
  </si>
  <si>
    <t>470 FINCHDENE SQUARE</t>
  </si>
  <si>
    <t>M1X 1C2</t>
  </si>
  <si>
    <t>13885B625</t>
  </si>
  <si>
    <t>BURIN PENINSULA HEALTH CARE CENTRE</t>
  </si>
  <si>
    <t>BURIN</t>
  </si>
  <si>
    <t>A0E 1E0</t>
  </si>
  <si>
    <t>2214B651</t>
  </si>
  <si>
    <t>BURLINGTON NORTHERN RAILROAD</t>
  </si>
  <si>
    <t>400 BRUNETTE AVE</t>
  </si>
  <si>
    <t>V3L 3E8</t>
  </si>
  <si>
    <t>20994B645</t>
  </si>
  <si>
    <t>BURNABY HOSPITAL NUCLEAR MEDICINE</t>
  </si>
  <si>
    <t>BURNABY HOSPITAL (NUCLEAR MEDICINE)</t>
  </si>
  <si>
    <t>3935 KINCAID STREET</t>
  </si>
  <si>
    <t>V5G2X6</t>
  </si>
  <si>
    <t>23895B651</t>
  </si>
  <si>
    <t>BURNDY CANADA INC</t>
  </si>
  <si>
    <t>BURNDY CANADA INC.</t>
  </si>
  <si>
    <t>61 AMBER</t>
  </si>
  <si>
    <t>L3R3J7</t>
  </si>
  <si>
    <t>4112860B653</t>
  </si>
  <si>
    <t>BURNSIDE INTERNATIONAL TRUCKS LTD</t>
  </si>
  <si>
    <t>BURNSIDE INTERNATIONAL TRUCKS LTD.</t>
  </si>
  <si>
    <t>1 MORRIS DRIVE</t>
  </si>
  <si>
    <t>B3B 1K7</t>
  </si>
  <si>
    <t>1077B652</t>
  </si>
  <si>
    <t>BURNWELL GAS OF CANADA LTD</t>
  </si>
  <si>
    <t>BURNWELL GAS OF CANADA LTD.</t>
  </si>
  <si>
    <t>STEVENSVILLE</t>
  </si>
  <si>
    <t>2364 RIDGEMOUNT RD.</t>
  </si>
  <si>
    <t>L0S 1S0</t>
  </si>
  <si>
    <t>13817B654</t>
  </si>
  <si>
    <t>BURRARD WATER TAXI INC</t>
  </si>
  <si>
    <t>BURRARD WATER TAXI  INC.</t>
  </si>
  <si>
    <t>2255 COMMISSIONER ST.</t>
  </si>
  <si>
    <t>V6B-3Y2</t>
  </si>
  <si>
    <t>B663</t>
  </si>
  <si>
    <t>21269B663</t>
  </si>
  <si>
    <t>BURSEY MANUFACTURING INC</t>
  </si>
  <si>
    <t>25 OAKES</t>
  </si>
  <si>
    <t>A1X6V7</t>
  </si>
  <si>
    <t>4046B625</t>
  </si>
  <si>
    <t>BURSTALL CONRAD</t>
  </si>
  <si>
    <t>480 DE MONTRÉAL-TORONTO</t>
  </si>
  <si>
    <t>H8S1B8</t>
  </si>
  <si>
    <t>7672B623</t>
  </si>
  <si>
    <t>BUTCHER INDUSTRIAL FINISHINGS INC</t>
  </si>
  <si>
    <t>BUTCHER INDUSTRIAL FINISHINGS INC.</t>
  </si>
  <si>
    <t>120 ORENDA ROAD</t>
  </si>
  <si>
    <t>L6W 1W2</t>
  </si>
  <si>
    <t>B326</t>
  </si>
  <si>
    <t>13878B326</t>
  </si>
  <si>
    <t>BUTLER MARKETING LTD</t>
  </si>
  <si>
    <t>#6 - 11771 HORSESHOE WAY</t>
  </si>
  <si>
    <t>B346</t>
  </si>
  <si>
    <t>22612B346</t>
  </si>
  <si>
    <t>BUTTERWORTHS TRANSPORT</t>
  </si>
  <si>
    <t>BUTTERWORTH'S TRANSPORT</t>
  </si>
  <si>
    <t>103-19289 LANGLEY BY PASS</t>
  </si>
  <si>
    <t>23505B366</t>
  </si>
  <si>
    <t>BW TECHNOLOGIES</t>
  </si>
  <si>
    <t>2840 - 2 AVENUE SE</t>
  </si>
  <si>
    <t>T2A 7X9</t>
  </si>
  <si>
    <t>18753B325</t>
  </si>
  <si>
    <t>BWI ENTERPRISES LTD</t>
  </si>
  <si>
    <t>BWI Enterprises Ltd.</t>
  </si>
  <si>
    <t>2634 45 B105</t>
  </si>
  <si>
    <t>T2B3M1</t>
  </si>
  <si>
    <t>3712598B536</t>
  </si>
  <si>
    <t>BWXT CANADA LTD</t>
  </si>
  <si>
    <t>BWXT Canada Ltd</t>
  </si>
  <si>
    <t>581 CORONATION</t>
  </si>
  <si>
    <t>N1R3E9</t>
  </si>
  <si>
    <t>2493248B232</t>
  </si>
  <si>
    <t>BWXT NUCLEAR ENERGY CANADA INC</t>
  </si>
  <si>
    <t>BWXT NUCLEAR ENERGY CANADA INC.</t>
  </si>
  <si>
    <t>1025 LANSDOWNE</t>
  </si>
  <si>
    <t>M6H3Z6</t>
  </si>
  <si>
    <t>6833088B235</t>
  </si>
  <si>
    <t>BWXT Nuclear Energy Canada Inc.</t>
  </si>
  <si>
    <t>465 MCCARTNEY</t>
  </si>
  <si>
    <t>K7S3G7</t>
  </si>
  <si>
    <t>BX FLIGHT SERVICES</t>
  </si>
  <si>
    <t>LOURDES-DE-BLANC-SABLON</t>
  </si>
  <si>
    <t>1 DE L'AÉROPORT</t>
  </si>
  <si>
    <t>G0G1W0</t>
  </si>
  <si>
    <t>7753112B214</t>
  </si>
  <si>
    <t>BYERS TRANSPORTATION SYSTEM INC</t>
  </si>
  <si>
    <t>BYERS TRANSPORTATION SYSTEM INC.</t>
  </si>
  <si>
    <t>1633 1ST AVENUE PRINCE GEORGE CENTRAL</t>
  </si>
  <si>
    <t>V2L 2Y8</t>
  </si>
  <si>
    <t>20243B623</t>
  </si>
  <si>
    <t>BYTOWN AUTO PROPANE INC</t>
  </si>
  <si>
    <t>BYTOWN AUTO-PROPANE INC</t>
  </si>
  <si>
    <t>3 54 CLEOPATRA DRIVE</t>
  </si>
  <si>
    <t>K2G 0B3</t>
  </si>
  <si>
    <t>16574B353</t>
  </si>
  <si>
    <t>BYTOWN DIESEL SALES LIMITED</t>
  </si>
  <si>
    <t>1027 CHAMBERLAIN AVENUE</t>
  </si>
  <si>
    <t>V8J 3R5</t>
  </si>
  <si>
    <t>20612B353</t>
  </si>
  <si>
    <t>C AND C ENTERPRISES INC</t>
  </si>
  <si>
    <t>C &amp; C ENTERPRISES INC</t>
  </si>
  <si>
    <t>PORT AUX BASQUES</t>
  </si>
  <si>
    <t>25 GRAND BAY WEST PO BOX 456</t>
  </si>
  <si>
    <t>A0M 1C0</t>
  </si>
  <si>
    <t>456C532</t>
  </si>
  <si>
    <t>C AND D HVAC DISTRIBUTEUR</t>
  </si>
  <si>
    <t>C&amp;D HVAC DISTRIBUTEUR</t>
  </si>
  <si>
    <t>1555 DE LOUVAIN</t>
  </si>
  <si>
    <t>H4N1G6</t>
  </si>
  <si>
    <t>C531</t>
  </si>
  <si>
    <t>8596C531</t>
  </si>
  <si>
    <t>C AND D MISSISSAUGA SALES OFFICE</t>
  </si>
  <si>
    <t>C&amp;D Mississauga Sales Office</t>
  </si>
  <si>
    <t>6665 MILLCREEK 3</t>
  </si>
  <si>
    <t>L5N5M4</t>
  </si>
  <si>
    <t>3292828C535</t>
  </si>
  <si>
    <t>C AND D TECHNOLOGIES INC</t>
  </si>
  <si>
    <t>C&amp;D TECHNOLOGIES INC.</t>
  </si>
  <si>
    <t>6665 MILLCREEK DRIVE UNIT #3</t>
  </si>
  <si>
    <t>L5N 5M4</t>
  </si>
  <si>
    <t>11606C532</t>
  </si>
  <si>
    <t>C AND E REFRACTORIES</t>
  </si>
  <si>
    <t>C &amp; E REFRACTORIES</t>
  </si>
  <si>
    <t>E2L3X1</t>
  </si>
  <si>
    <t>3025C536</t>
  </si>
  <si>
    <t>C AND N OILFIELD MAINTENANCE LTD</t>
  </si>
  <si>
    <t>C &amp; N OILFIELD MAINTENANCE LTD</t>
  </si>
  <si>
    <t>1506 RAILWAY AVE BOX 275</t>
  </si>
  <si>
    <t>10101C535</t>
  </si>
  <si>
    <t>C AND S CERAMIC TILE DISTRIBUTORS</t>
  </si>
  <si>
    <t>C &amp; S CERAMIC TILE DISTRIBUTORS</t>
  </si>
  <si>
    <t>2820 INGLETON AVE S</t>
  </si>
  <si>
    <t>V5C 5X4</t>
  </si>
  <si>
    <t>20224C532</t>
  </si>
  <si>
    <t>C CARON INC RONA</t>
  </si>
  <si>
    <t>C CARON INC    (RONA)</t>
  </si>
  <si>
    <t>9 RUE NOTTAWAY</t>
  </si>
  <si>
    <t>C655</t>
  </si>
  <si>
    <t>7081C655</t>
  </si>
  <si>
    <t>C J OILFIELD HAULING LTD</t>
  </si>
  <si>
    <t>C J Oilfield Hauling Ltd.</t>
  </si>
  <si>
    <t>711 P.O. Box</t>
  </si>
  <si>
    <t>S0C2G0</t>
  </si>
  <si>
    <t>C414</t>
  </si>
  <si>
    <t>1052726C414</t>
  </si>
  <si>
    <t>C P DISTRIBUTORS LTD</t>
  </si>
  <si>
    <t>75 KRESS STREET</t>
  </si>
  <si>
    <t>S4N 5V6</t>
  </si>
  <si>
    <t>C132</t>
  </si>
  <si>
    <t>11180C132</t>
  </si>
  <si>
    <t>CABANO KINGSWAY</t>
  </si>
  <si>
    <t>CABANO-KINGSWAY</t>
  </si>
  <si>
    <t>1100 HAULTAIN COURT</t>
  </si>
  <si>
    <t>L4W 2T1</t>
  </si>
  <si>
    <t>C152</t>
  </si>
  <si>
    <t>13762C152</t>
  </si>
  <si>
    <t>CABANO KINGSWAY EXPEDITEX INC</t>
  </si>
  <si>
    <t>153 MALTAIS</t>
  </si>
  <si>
    <t>G4R3J9</t>
  </si>
  <si>
    <t>5442C152</t>
  </si>
  <si>
    <t>CABELAS</t>
  </si>
  <si>
    <t>CABELA'S</t>
  </si>
  <si>
    <t>1714 PRESTON</t>
  </si>
  <si>
    <t>S7N4Y1</t>
  </si>
  <si>
    <t>C142</t>
  </si>
  <si>
    <t>2673071C142</t>
  </si>
  <si>
    <t>CABO DRILLING CORP</t>
  </si>
  <si>
    <t>CABO DRILLING CORP.</t>
  </si>
  <si>
    <t>34 DUNCAN AVENUE NORTH</t>
  </si>
  <si>
    <t>P2N-3L3</t>
  </si>
  <si>
    <t>C136</t>
  </si>
  <si>
    <t>17230C136</t>
  </si>
  <si>
    <t>CABOT PEST CONTROL LTD</t>
  </si>
  <si>
    <t>CABOT PEST CONTROL LTD.</t>
  </si>
  <si>
    <t>17 PIPPY PLACE</t>
  </si>
  <si>
    <t>A1B 3X2</t>
  </si>
  <si>
    <t>C131</t>
  </si>
  <si>
    <t>3501C131</t>
  </si>
  <si>
    <t>CABRI HEALTH CARE CENTER</t>
  </si>
  <si>
    <t>PO BOX 79</t>
  </si>
  <si>
    <t>10304C164</t>
  </si>
  <si>
    <t>CAD INDUSTRIES FERROVIAIRES LTEE</t>
  </si>
  <si>
    <t>155 MONTRÉAL-TORONTO</t>
  </si>
  <si>
    <t>H8S1B4</t>
  </si>
  <si>
    <t>C353</t>
  </si>
  <si>
    <t>5648C353</t>
  </si>
  <si>
    <t>CADEXAIR INC</t>
  </si>
  <si>
    <t>CADEXAIR INC.</t>
  </si>
  <si>
    <t>1010, BOUL. LIONEL-BOULET</t>
  </si>
  <si>
    <t>C326</t>
  </si>
  <si>
    <t>7999C326</t>
  </si>
  <si>
    <t>CAE MILITARY AVIATION TRAINING INC</t>
  </si>
  <si>
    <t>CAE Military Aviation Training Inc</t>
  </si>
  <si>
    <t>FIFE LAKE</t>
  </si>
  <si>
    <t>S0H1N0</t>
  </si>
  <si>
    <t>C543</t>
  </si>
  <si>
    <t>4653028C543</t>
  </si>
  <si>
    <t>CAFAS FUELING ULC DORVAL</t>
  </si>
  <si>
    <t>CAFAS FUELING, ULC-DORVAL</t>
  </si>
  <si>
    <t>780, STUART GRAHAM AÉROPORT INTERNATIONAL DE MONTRÉAL</t>
  </si>
  <si>
    <t>H4Y 1G2</t>
  </si>
  <si>
    <t>C121</t>
  </si>
  <si>
    <t>7889C121</t>
  </si>
  <si>
    <t>CAFAS FUELING ULC MIRABEL</t>
  </si>
  <si>
    <t>CAFAS FUELING, ULC - MIRABEL</t>
  </si>
  <si>
    <t>12555, SERVICE A-4 AÉROPORT INTERNATIONAL DE MONTRÉAL</t>
  </si>
  <si>
    <t>J7N 1E9</t>
  </si>
  <si>
    <t>CAI INKS CANADA LTD</t>
  </si>
  <si>
    <t>C.A.I. INKS CANADA LTD</t>
  </si>
  <si>
    <t>950 INDUSTRIAL ROAD</t>
  </si>
  <si>
    <t>K0E-1T0</t>
  </si>
  <si>
    <t>C525</t>
  </si>
  <si>
    <t>17544C525</t>
  </si>
  <si>
    <t>CAL GAS</t>
  </si>
  <si>
    <t>CAL-GAS</t>
  </si>
  <si>
    <t>7931 HWY 97 NORTH</t>
  </si>
  <si>
    <t>V4V 1T2</t>
  </si>
  <si>
    <t>C422</t>
  </si>
  <si>
    <t>23636C422</t>
  </si>
  <si>
    <t>CAL GAS INC</t>
  </si>
  <si>
    <t>Cal-Gas Inc</t>
  </si>
  <si>
    <t>4255 64</t>
  </si>
  <si>
    <t>T2C2C8</t>
  </si>
  <si>
    <t>2012609C422</t>
  </si>
  <si>
    <t>CAL-GAS INC.</t>
  </si>
  <si>
    <t>1020 - 11 AVENUE NORTH</t>
  </si>
  <si>
    <t>555 SUPERIOR STREET</t>
  </si>
  <si>
    <t>P0M 3G0</t>
  </si>
  <si>
    <t>10139 - 101 AVENUE PO BOX 6931</t>
  </si>
  <si>
    <t>VIJ4J3</t>
  </si>
  <si>
    <t>CALDWELL INDUSTRIES CO LTD</t>
  </si>
  <si>
    <t>CALDWELL INDUSTRIES CO. LTD.</t>
  </si>
  <si>
    <t>384 LYNN AVE.</t>
  </si>
  <si>
    <t>V7J 2C5</t>
  </si>
  <si>
    <t>C434</t>
  </si>
  <si>
    <t>20531C434</t>
  </si>
  <si>
    <t>CALEDON LABORATORIES LTD</t>
  </si>
  <si>
    <t>CALEDON LABORATORIES LTD.</t>
  </si>
  <si>
    <t>40 ARMSTRONG AVE.</t>
  </si>
  <si>
    <t>L7G 4R9</t>
  </si>
  <si>
    <t>C435</t>
  </si>
  <si>
    <t>11661C435</t>
  </si>
  <si>
    <t>CALEDON PROPANE INC</t>
  </si>
  <si>
    <t>CALEDON PROPANE INC.</t>
  </si>
  <si>
    <t>1 BETOMAT COURT BOX 400</t>
  </si>
  <si>
    <t>L7E 5T3</t>
  </si>
  <si>
    <t>CALEDON PROPANE MB</t>
  </si>
  <si>
    <t>19508C435</t>
  </si>
  <si>
    <t>191 MELNICK ROAD</t>
  </si>
  <si>
    <t>R3X 1B5</t>
  </si>
  <si>
    <t>CALFRAC WELL SERVICES LTD</t>
  </si>
  <si>
    <t>CALFRAC WELL SERVICES LTD.</t>
  </si>
  <si>
    <t>#709, 106 STREET N55.75261 BY W120.22342</t>
  </si>
  <si>
    <t>T8X1S8</t>
  </si>
  <si>
    <t>23485C416</t>
  </si>
  <si>
    <t>CALGARY FEDERATED CO OP LTD</t>
  </si>
  <si>
    <t>Calgary Federated Co-op Ltd</t>
  </si>
  <si>
    <t>2626 10</t>
  </si>
  <si>
    <t>T2A2M3</t>
  </si>
  <si>
    <t>C426</t>
  </si>
  <si>
    <t>1773529C426</t>
  </si>
  <si>
    <t>CALGARY INTERNATIONAL AIRPORT</t>
  </si>
  <si>
    <t>Calgary International Airport</t>
  </si>
  <si>
    <t>1601 AIRPORT</t>
  </si>
  <si>
    <t>2893034C426</t>
  </si>
  <si>
    <t>CALTRAX INC</t>
  </si>
  <si>
    <t>Caltrax Inc</t>
  </si>
  <si>
    <t>1805 30</t>
  </si>
  <si>
    <t>T2G4X8</t>
  </si>
  <si>
    <t>C436</t>
  </si>
  <si>
    <t>3772581C436</t>
  </si>
  <si>
    <t>CAMBIE CYCLES</t>
  </si>
  <si>
    <t>3317 CAMBIE</t>
  </si>
  <si>
    <t>V5Z2W6</t>
  </si>
  <si>
    <t>4112709C512</t>
  </si>
  <si>
    <t>CAMBRIAN CHEMICALS INC</t>
  </si>
  <si>
    <t>627 LYONS LANE</t>
  </si>
  <si>
    <t>L6J 5Z7</t>
  </si>
  <si>
    <t>C516</t>
  </si>
  <si>
    <t>22913C516</t>
  </si>
  <si>
    <t>CAMCARB CO2 LTD</t>
  </si>
  <si>
    <t>CAMCARB CO2 LTD.</t>
  </si>
  <si>
    <t>155 SIGNET DRIVE</t>
  </si>
  <si>
    <t>M9L 1V1</t>
  </si>
  <si>
    <t>13720C526</t>
  </si>
  <si>
    <t>CAMCOAT INDUSTRIES BC LTD</t>
  </si>
  <si>
    <t>CAMCOAT INDUSTRIES (B.C) LTD</t>
  </si>
  <si>
    <t>2435 BETA AVE.</t>
  </si>
  <si>
    <t>V5C 5N1</t>
  </si>
  <si>
    <t>19700C523</t>
  </si>
  <si>
    <t>CAMERON</t>
  </si>
  <si>
    <t>3707 97TH STREET</t>
  </si>
  <si>
    <t>T6E 6J2</t>
  </si>
  <si>
    <t>C565</t>
  </si>
  <si>
    <t>10987C565</t>
  </si>
  <si>
    <t>CAMERON AIR SERVICE</t>
  </si>
  <si>
    <t>Cameron Air Service</t>
  </si>
  <si>
    <t>10 TORONTO ISLAND AIRPT Hanger 6. suite 206</t>
  </si>
  <si>
    <t>1832831C565</t>
  </si>
  <si>
    <t>CAMERON MCINTOSH AIRPORT</t>
  </si>
  <si>
    <t>Cameron McIntosh Airport</t>
  </si>
  <si>
    <t>460 P.O. Box</t>
  </si>
  <si>
    <t>S9A2Y6</t>
  </si>
  <si>
    <t>2892571C565</t>
  </si>
  <si>
    <t>CAMI AUTOMOTIVE INC</t>
  </si>
  <si>
    <t>CAMI AUTOMOTIVE INC.</t>
  </si>
  <si>
    <t>300 INGERSOLL ST.</t>
  </si>
  <si>
    <t>N5C 4A6</t>
  </si>
  <si>
    <t>11677C535</t>
  </si>
  <si>
    <t>CAMIONAGE TRANS X LTD</t>
  </si>
  <si>
    <t>2351, HENRY FORD</t>
  </si>
  <si>
    <t>J7V9H5</t>
  </si>
  <si>
    <t>C552</t>
  </si>
  <si>
    <t>8042C552</t>
  </si>
  <si>
    <t>CAMIONNAGE CP INC</t>
  </si>
  <si>
    <t>19501 CLARK-GRAHAM</t>
  </si>
  <si>
    <t>H9X3T1</t>
  </si>
  <si>
    <t>5393C552</t>
  </si>
  <si>
    <t>CAMP MAC MAC</t>
  </si>
  <si>
    <t>NIPISSING</t>
  </si>
  <si>
    <t>RR 1 ON LAKE NIPISSING</t>
  </si>
  <si>
    <t>P0H 1W0</t>
  </si>
  <si>
    <t>C515</t>
  </si>
  <si>
    <t>16016C515</t>
  </si>
  <si>
    <t>CAMPBELL 2001</t>
  </si>
  <si>
    <t>3235 FRONT ROAD</t>
  </si>
  <si>
    <t>K6A 2R2</t>
  </si>
  <si>
    <t>C514</t>
  </si>
  <si>
    <t>16376C514</t>
  </si>
  <si>
    <t>CAMPBELL RIVER AND DISTRICT GENERAL HOSPITAL</t>
  </si>
  <si>
    <t>CAMPBELL RIVER &amp; DISTRICT GENERAL HOSPITAL</t>
  </si>
  <si>
    <t>375 2ND AVENUE</t>
  </si>
  <si>
    <t>V9W 3V1</t>
  </si>
  <si>
    <t>20769C514</t>
  </si>
  <si>
    <t>CAMPBELLS SHIP SUPPLIES</t>
  </si>
  <si>
    <t>689 WATER STREET WEST BOX 274</t>
  </si>
  <si>
    <t>A1C 5J2</t>
  </si>
  <si>
    <t>1075C514</t>
  </si>
  <si>
    <t>CAMPBELLTON REGIONAL HOSPITAL</t>
  </si>
  <si>
    <t>189 LILY LAKE ROAD</t>
  </si>
  <si>
    <t>E3N 3H3</t>
  </si>
  <si>
    <t>1995C514</t>
  </si>
  <si>
    <t>CAMPION MARINE INC</t>
  </si>
  <si>
    <t>CAMPION MARINE INC.</t>
  </si>
  <si>
    <t>200 CAMPION ST</t>
  </si>
  <si>
    <t>V1X 7S8</t>
  </si>
  <si>
    <t>19682C515</t>
  </si>
  <si>
    <t>CAMPOR INC SERVICES ENVIRONNEMENTAUX</t>
  </si>
  <si>
    <t>CAMPOR INC., SERVICES ENVIRONNEMENTAUX</t>
  </si>
  <si>
    <t>98 DES ÉQUIPEMENTS</t>
  </si>
  <si>
    <t>G5R5W9</t>
  </si>
  <si>
    <t>6345C516</t>
  </si>
  <si>
    <t>CAN AM AUTO GLASS AND SUPPLIES LTD</t>
  </si>
  <si>
    <t>CAN-AM AUTO GLASS &amp; SUPPLIES LTD.</t>
  </si>
  <si>
    <t>1820 HWY 6</t>
  </si>
  <si>
    <t>V1T 8V3</t>
  </si>
  <si>
    <t>22687C553</t>
  </si>
  <si>
    <t>CAN AM PROPANE LTD</t>
  </si>
  <si>
    <t>CAN AM PROPANE LTD.</t>
  </si>
  <si>
    <t>NEWBORO</t>
  </si>
  <si>
    <t>244 MCCANN RD P.O. BOX 12</t>
  </si>
  <si>
    <t>K0G 1PO</t>
  </si>
  <si>
    <t>C551</t>
  </si>
  <si>
    <t>15717C551</t>
  </si>
  <si>
    <t>CAN CELL INDUSTRIES INC</t>
  </si>
  <si>
    <t>CAN-CELL INDUSTRIES INC.</t>
  </si>
  <si>
    <t># 4, 846 56TH ST. E</t>
  </si>
  <si>
    <t>S7K 5Y8</t>
  </si>
  <si>
    <t>20647C524</t>
  </si>
  <si>
    <t>19841 57A AVE CENTRAL LANGLEY</t>
  </si>
  <si>
    <t>V3A 7J4</t>
  </si>
  <si>
    <t>CAN COM SATELLITE AND CELLULAR</t>
  </si>
  <si>
    <t>CAN-COM SATELLITE AND CELLULAR</t>
  </si>
  <si>
    <t>904C 22ND STREET WEST</t>
  </si>
  <si>
    <t>S7M 0S7</t>
  </si>
  <si>
    <t>10981C525</t>
  </si>
  <si>
    <t>CAN JER INDUSTRIAL LUBRICANT LTD</t>
  </si>
  <si>
    <t>CAN-JER INDUSTRIAL LUBRICANT LTD.</t>
  </si>
  <si>
    <t>HIGHWAY 11</t>
  </si>
  <si>
    <t>P9A 3M5</t>
  </si>
  <si>
    <t>15447C526</t>
  </si>
  <si>
    <t>CAN OZ HELI SERVICES</t>
  </si>
  <si>
    <t>Can-Oz Heli Services</t>
  </si>
  <si>
    <t>68125 PO</t>
  </si>
  <si>
    <t>T3G3N8</t>
  </si>
  <si>
    <t>2892800C524</t>
  </si>
  <si>
    <t>CAN WEST CORPORATE AIR CHARTERS LTD</t>
  </si>
  <si>
    <t>Can-West Corporate Air Charters Ltd</t>
  </si>
  <si>
    <t>1519 35 119</t>
  </si>
  <si>
    <t>10243161C523</t>
  </si>
  <si>
    <t>CANAAN SHIPPING CO LTD MODERN TERMINAL LTD</t>
  </si>
  <si>
    <t>CANAAN SHIPPING CO. LTD./ MODERN TERMINAL LTD.</t>
  </si>
  <si>
    <t>11371 TWIGG PLACE</t>
  </si>
  <si>
    <t>V6V 3C9</t>
  </si>
  <si>
    <t>21878C552</t>
  </si>
  <si>
    <t>CANADA CARTAGE</t>
  </si>
  <si>
    <t>Canada Cartage</t>
  </si>
  <si>
    <t>17508 116</t>
  </si>
  <si>
    <t>T5S2T9</t>
  </si>
  <si>
    <t>1393061C532</t>
  </si>
  <si>
    <t>CANADA CARTAGE SYSTEM</t>
  </si>
  <si>
    <t>1115 CARDIFF BLVD</t>
  </si>
  <si>
    <t>L5S 1L8</t>
  </si>
  <si>
    <t>15615C532</t>
  </si>
  <si>
    <t>CANADA CARTAGE SYSTEM DIRECT GENERAL PARTNER CORP</t>
  </si>
  <si>
    <t>CANADA CARTAGE SYSTEM (DIRECT GENERAL  PARTNER CORP)</t>
  </si>
  <si>
    <t>#101 - 10167 199 B STREET (N49.18705 BY W122.67030</t>
  </si>
  <si>
    <t>V1M3W9</t>
  </si>
  <si>
    <t>23428C532</t>
  </si>
  <si>
    <t>CANADA CLEAN FUELS</t>
  </si>
  <si>
    <t>Canada Clean Fuels</t>
  </si>
  <si>
    <t>7 RR</t>
  </si>
  <si>
    <t>N0C1H0</t>
  </si>
  <si>
    <t>6483328C532</t>
  </si>
  <si>
    <t>365 EVANS AVE SUITE 500</t>
  </si>
  <si>
    <t>CANADA COMPUTERS</t>
  </si>
  <si>
    <t>Canada Computers</t>
  </si>
  <si>
    <t>1306 KENNEDY</t>
  </si>
  <si>
    <t>M1P2L5</t>
  </si>
  <si>
    <t>4112636C532</t>
  </si>
  <si>
    <t>210 GLENDALE B1</t>
  </si>
  <si>
    <t>L2T3Y6</t>
  </si>
  <si>
    <t>50 DUNDURN</t>
  </si>
  <si>
    <t>L8P4W3</t>
  </si>
  <si>
    <t>3120 RUTHERFORD 21</t>
  </si>
  <si>
    <t>L4K0B1</t>
  </si>
  <si>
    <t>1624 DUNDAS</t>
  </si>
  <si>
    <t>L1N2K8</t>
  </si>
  <si>
    <t>CANADA MASTERMIND DEVELOPMENT CORPORATION COMPANY</t>
  </si>
  <si>
    <t>Canada Mastermind Development Corporation Company</t>
  </si>
  <si>
    <t>954 LAVAL</t>
  </si>
  <si>
    <t>V2C5P5</t>
  </si>
  <si>
    <t>753115C535</t>
  </si>
  <si>
    <t>CANADA METAL EST LTEE</t>
  </si>
  <si>
    <t>CANADA METAL (EST) LTEE</t>
  </si>
  <si>
    <t>8271 LAFRENAIE</t>
  </si>
  <si>
    <t>H1P2B1</t>
  </si>
  <si>
    <t>5477C535</t>
  </si>
  <si>
    <t>CANADA METAL PACIFIC LIMITED</t>
  </si>
  <si>
    <t>CANADA METAL (PACIFIC) LIMITED</t>
  </si>
  <si>
    <t>634 DERWENT WAY ANNACIS ISLAND</t>
  </si>
  <si>
    <t>V3M 5P7</t>
  </si>
  <si>
    <t>20142C535</t>
  </si>
  <si>
    <t>CANADA POST</t>
  </si>
  <si>
    <t>6433179C531</t>
  </si>
  <si>
    <t>Canada Post</t>
  </si>
  <si>
    <t>6175 ALMON</t>
  </si>
  <si>
    <t>B3K0B4</t>
  </si>
  <si>
    <t>CANADA POST CORP</t>
  </si>
  <si>
    <t>Canada Post Corp</t>
  </si>
  <si>
    <t>98 KENMOUNT</t>
  </si>
  <si>
    <t>A1B3T3</t>
  </si>
  <si>
    <t>6433201C531</t>
  </si>
  <si>
    <t>CANADA POST CORPORATION GATEWAY MAIL SORT FACILITY</t>
  </si>
  <si>
    <t>Canada Post Corporation - Gateway Mail Sort Facility</t>
  </si>
  <si>
    <t>4567 DIXIE</t>
  </si>
  <si>
    <t>L4W1S2</t>
  </si>
  <si>
    <t>2454423C531</t>
  </si>
  <si>
    <t>CANADA POST PACIFIC MAIL PROCESSING CENTER</t>
  </si>
  <si>
    <t>5940 FERGUSON</t>
  </si>
  <si>
    <t>V7B0B1</t>
  </si>
  <si>
    <t>2533699C531</t>
  </si>
  <si>
    <t>CANADAIR LTD BOMBARDIER</t>
  </si>
  <si>
    <t>CANADAIR LTD/BOMBARDIER</t>
  </si>
  <si>
    <t>500, COTE-VERTU OUEST</t>
  </si>
  <si>
    <t>4726C536</t>
  </si>
  <si>
    <t>CANADAS EXPORTER INC</t>
  </si>
  <si>
    <t>Canada's Exporter Inc.</t>
  </si>
  <si>
    <t>2710 SLOUGH</t>
  </si>
  <si>
    <t>L4T1G3</t>
  </si>
  <si>
    <t>373549C532</t>
  </si>
  <si>
    <t>CANADAWIDE SCIENTIFIC LTD</t>
  </si>
  <si>
    <t>2300 WALKLEY ROAD</t>
  </si>
  <si>
    <t>K1G 6B1</t>
  </si>
  <si>
    <t>C533</t>
  </si>
  <si>
    <t>15486C533</t>
  </si>
  <si>
    <t>CANADEL INC MEUBLES</t>
  </si>
  <si>
    <t>CANADEL INC., MEUBLES</t>
  </si>
  <si>
    <t>331 RUE ST_MARC</t>
  </si>
  <si>
    <t>J5V 2L6</t>
  </si>
  <si>
    <t>C534</t>
  </si>
  <si>
    <t>8221C534</t>
  </si>
  <si>
    <t>CANADIAN AERO ACCESSORIES</t>
  </si>
  <si>
    <t>170 GEORGE CRAIG BLVD</t>
  </si>
  <si>
    <t>T2E7H2</t>
  </si>
  <si>
    <t>18901C535</t>
  </si>
  <si>
    <t>CANADIAN AIR CRANE LTD</t>
  </si>
  <si>
    <t>CANADIAN AIR-CRANE LTD.</t>
  </si>
  <si>
    <t>7293 WILSON AVENUE</t>
  </si>
  <si>
    <t>V4C 1E6</t>
  </si>
  <si>
    <t>CANADIAN ALCOHOL CO</t>
  </si>
  <si>
    <t>CANADIAN ALCOHOL CO.</t>
  </si>
  <si>
    <t>4120 MIDLAND AVE, SCARBOROUGH BOX 293</t>
  </si>
  <si>
    <t>M1S 3B9</t>
  </si>
  <si>
    <t>11498C535</t>
  </si>
  <si>
    <t>CANADIAN ALLIANCE TERMINALS</t>
  </si>
  <si>
    <t>Canadian Alliance Terminals</t>
  </si>
  <si>
    <t>7510 HOPCOTT</t>
  </si>
  <si>
    <t>CANADIAN ALLIANCE TERMINALS INC</t>
  </si>
  <si>
    <t>22544C535</t>
  </si>
  <si>
    <t>CANADIAN ALLIANCE TERMINALS, INC.</t>
  </si>
  <si>
    <t>6751 ELMBRIDGE WAY</t>
  </si>
  <si>
    <t>V7C4N1</t>
  </si>
  <si>
    <t>CANADIAN BLOOD SERVICES</t>
  </si>
  <si>
    <t>Canadian Blood Services</t>
  </si>
  <si>
    <t>4750 OAK</t>
  </si>
  <si>
    <t>V6H2N9</t>
  </si>
  <si>
    <t>9926C535</t>
  </si>
  <si>
    <t>1940 GOTTIGEN STREET PO BOX 2085</t>
  </si>
  <si>
    <t>BEJ3B7</t>
  </si>
  <si>
    <t>325 - 20TH STREET EAST</t>
  </si>
  <si>
    <t>S7K 0A9</t>
  </si>
  <si>
    <t>CANADIAN BORDER SERVICES AGENCY</t>
  </si>
  <si>
    <t>109 - 7867 EXPRESS STREET</t>
  </si>
  <si>
    <t>V5A 1O7</t>
  </si>
  <si>
    <t>23567C535</t>
  </si>
  <si>
    <t>CANADIAN CHEMICAL CLEANING SERVICES INC</t>
  </si>
  <si>
    <t>CANADIAN CHEMICAL CLEANING SERVICES INC.</t>
  </si>
  <si>
    <t>1099 HIGHWAY # 6 GROUP A BOX 1 R.R. # 2</t>
  </si>
  <si>
    <t>L8N 2Z7</t>
  </si>
  <si>
    <t>11508C535</t>
  </si>
  <si>
    <t>CANADIAN CIRCUITS INC</t>
  </si>
  <si>
    <t>CANADIAN CIRCUITS INC.</t>
  </si>
  <si>
    <t>#7 - 13140 88TH AVENUE</t>
  </si>
  <si>
    <t>V1S 2G3</t>
  </si>
  <si>
    <t>22628C535</t>
  </si>
  <si>
    <t>CANADIAN COAST GUARD BASE</t>
  </si>
  <si>
    <t>SOUTH SIDE PO BOX 5667</t>
  </si>
  <si>
    <t>A1C 5X1</t>
  </si>
  <si>
    <t>3733C535</t>
  </si>
  <si>
    <t>CANADIAN COAST GUARD SYDNEY COLLEGE</t>
  </si>
  <si>
    <t>1190 WESTMOUNT ROAD P O BOX 4500</t>
  </si>
  <si>
    <t>B1P 6L1</t>
  </si>
  <si>
    <t>922C535</t>
  </si>
  <si>
    <t>CANADIAN CUSTOM PACKAGING CO</t>
  </si>
  <si>
    <t>CANADIAN CUSTOM PACKAGING CO.</t>
  </si>
  <si>
    <t>333 RIMROCK RD.</t>
  </si>
  <si>
    <t>M3J 3J9</t>
  </si>
  <si>
    <t>11511C535</t>
  </si>
  <si>
    <t>CANADIAN DEWATERING LTD</t>
  </si>
  <si>
    <t>CANADIAN DEWATERING LTD.</t>
  </si>
  <si>
    <t>19577  94TH STREET PORT KELLS AREA</t>
  </si>
  <si>
    <t>V4N 4E6</t>
  </si>
  <si>
    <t>21140C535</t>
  </si>
  <si>
    <t>CANADIAN ELECTRIC BOAT COMPANY</t>
  </si>
  <si>
    <t>730 DU CURÉ-BOIVIN</t>
  </si>
  <si>
    <t>J7G2A7</t>
  </si>
  <si>
    <t>4752901C535</t>
  </si>
  <si>
    <t>CANADIAN ELECTRO COATING LTD</t>
  </si>
  <si>
    <t>CANADIAN ELECTRO COATING LTD.</t>
  </si>
  <si>
    <t>945 PRINCE RD.</t>
  </si>
  <si>
    <t>N9C 2Z4</t>
  </si>
  <si>
    <t>11513C535</t>
  </si>
  <si>
    <t>CANADIAN ELECTRONIC VAPOR CEV VANCOUVER</t>
  </si>
  <si>
    <t>Canadian Electronic Vapor (CEV Vancouver)</t>
  </si>
  <si>
    <t>4253 HASTINGS</t>
  </si>
  <si>
    <t>V5C2J5</t>
  </si>
  <si>
    <t>1432631C535</t>
  </si>
  <si>
    <t>CANADIAN ENERGY</t>
  </si>
  <si>
    <t>Canadian Energy</t>
  </si>
  <si>
    <t>1289 KENMOUNT A</t>
  </si>
  <si>
    <t>A1L0V8</t>
  </si>
  <si>
    <t>220 NEAVE 110</t>
  </si>
  <si>
    <t>V1V2L9</t>
  </si>
  <si>
    <t>1520 INKSTER</t>
  </si>
  <si>
    <t>R2X2T8</t>
  </si>
  <si>
    <t>10550 42 119</t>
  </si>
  <si>
    <t>T2C5C7</t>
  </si>
  <si>
    <t>1902 10</t>
  </si>
  <si>
    <t>T1A7T9</t>
  </si>
  <si>
    <t>CANADIAN ENERGY BATTERY DIRECT</t>
  </si>
  <si>
    <t>CANADIAN ENERGY - BATTERY DIRECT</t>
  </si>
  <si>
    <t>9120 DU GOLF</t>
  </si>
  <si>
    <t>H1J3A1</t>
  </si>
  <si>
    <t>8652C535</t>
  </si>
  <si>
    <t>CANADIAN FERTILIZERS LIMITED</t>
  </si>
  <si>
    <t>PO BOX 1300 STN MAIN</t>
  </si>
  <si>
    <t>T1A 7R9</t>
  </si>
  <si>
    <t>CANADIAN FIRST AID TRAINING</t>
  </si>
  <si>
    <t>390 PROVENCHER B</t>
  </si>
  <si>
    <t>R2H0H1</t>
  </si>
  <si>
    <t>1793505C535</t>
  </si>
  <si>
    <t>CANADIAN FISHING COMPANY</t>
  </si>
  <si>
    <t>FOOT OF GORE AVE.</t>
  </si>
  <si>
    <t>V6A 2Y7</t>
  </si>
  <si>
    <t>CANADIAN SALT COMPANY</t>
  </si>
  <si>
    <t>233C535</t>
  </si>
  <si>
    <t>CANADIAN FLIGHT CENTRE INC</t>
  </si>
  <si>
    <t>CANADIAN FLIGHT CENTRE INC.</t>
  </si>
  <si>
    <t>1712858C535</t>
  </si>
  <si>
    <t>CANADIAN FLUORSPAR NL INC</t>
  </si>
  <si>
    <t>Canadian Fluorspar (NL) Inc.</t>
  </si>
  <si>
    <t>ST LAWRENCE</t>
  </si>
  <si>
    <t>A0E2V0</t>
  </si>
  <si>
    <t>6332915C535</t>
  </si>
  <si>
    <t>CANADIAN FOOD INSPECTION AGENCY</t>
  </si>
  <si>
    <t>OLIVER</t>
  </si>
  <si>
    <t>5889 SAWMILL ROAD BOX 1530</t>
  </si>
  <si>
    <t>V0H 1T0</t>
  </si>
  <si>
    <t>10025C535</t>
  </si>
  <si>
    <t>69 LIGHT ST</t>
  </si>
  <si>
    <t>N4S 6G9</t>
  </si>
  <si>
    <t>307 EUCLID AVENUE</t>
  </si>
  <si>
    <t>P7E 6G6</t>
  </si>
  <si>
    <t>116 VETERINARY</t>
  </si>
  <si>
    <t>S7L 6M6</t>
  </si>
  <si>
    <t>163 SIMCOE STREET</t>
  </si>
  <si>
    <t>K9H 2H6</t>
  </si>
  <si>
    <t>2560 HOCHELAGA</t>
  </si>
  <si>
    <t>G1V2J3</t>
  </si>
  <si>
    <t>BATTLEFORD</t>
  </si>
  <si>
    <t>401 - 27TH STREET BOX 1028</t>
  </si>
  <si>
    <t>Canadian Food Inspection Agency</t>
  </si>
  <si>
    <t>R7A5Y3</t>
  </si>
  <si>
    <t>2814  48TH AVENUE</t>
  </si>
  <si>
    <t>V1T 3R4</t>
  </si>
  <si>
    <t>1050 COURTNEY PARK DRIVE</t>
  </si>
  <si>
    <t>L5T2R4</t>
  </si>
  <si>
    <t>204 SMITH STREET EAST IMPERIAL PLAZA</t>
  </si>
  <si>
    <t>S3N 3K7</t>
  </si>
  <si>
    <t>ROOM 320 - 1288 CENTRAL AVENUE</t>
  </si>
  <si>
    <t>S6V 4V8</t>
  </si>
  <si>
    <t>1800 11TH AVE, 3RD FLOOR BROAD STREET CROSSING</t>
  </si>
  <si>
    <t>S4P 4E3</t>
  </si>
  <si>
    <t>CANADIAN FOOD INSPECTION LABORATORY</t>
  </si>
  <si>
    <t>1992 BAFFIN STREET P.O. BOX 1060</t>
  </si>
  <si>
    <t>CANADIAN FORCES AMMUNITION DEPOT</t>
  </si>
  <si>
    <t>DUNDURN</t>
  </si>
  <si>
    <t>CAMP DUNDURN</t>
  </si>
  <si>
    <t>S0K 1K0</t>
  </si>
  <si>
    <t>8297C535</t>
  </si>
  <si>
    <t>CANADIAN FORCES BASE ESQUIMALT</t>
  </si>
  <si>
    <t>CANADIAN FORCES BASE - ESQUIMALT</t>
  </si>
  <si>
    <t>CFB ESQUIMAULT</t>
  </si>
  <si>
    <t>V0S 1B0</t>
  </si>
  <si>
    <t>CANADIAN FORCES BASE TRENTON</t>
  </si>
  <si>
    <t>13870C535</t>
  </si>
  <si>
    <t>CANADIAN FORCES BASE PETAWAWA</t>
  </si>
  <si>
    <t>PETAWAWA</t>
  </si>
  <si>
    <t>BLDG. AC-101 AMMO COMPOUND</t>
  </si>
  <si>
    <t>K8H 2X3</t>
  </si>
  <si>
    <t>CANADIAN FORCES BASE SHILO</t>
  </si>
  <si>
    <t>SHILO</t>
  </si>
  <si>
    <t>R0K 2A0</t>
  </si>
  <si>
    <t>2 AMS BUILDING 66 HWY. #2 WEST</t>
  </si>
  <si>
    <t>K0K 1B0</t>
  </si>
  <si>
    <t>CANADIAN FORCES NORTHERN AREA HEADQUARTERS</t>
  </si>
  <si>
    <t>AIPORT FOL SITE</t>
  </si>
  <si>
    <t>X1A-2R3</t>
  </si>
  <si>
    <t>9271C535</t>
  </si>
  <si>
    <t>CANADIAN FREIGHTWAYS A TRANSFORCE INC COMPANY</t>
  </si>
  <si>
    <t>CANADIAN FREIGHTWAYS  (A TRANSFORCE INC.  COMPANY)</t>
  </si>
  <si>
    <t>7867 EXPRESS ST.</t>
  </si>
  <si>
    <t>V5A 1S7</t>
  </si>
  <si>
    <t>CANADIAN FREIGHTWAYS LIMITED A TRANSFORCE COMPANY</t>
  </si>
  <si>
    <t>19965C535</t>
  </si>
  <si>
    <t>CANADIAN FREIGHTWAYS LIMITED</t>
  </si>
  <si>
    <t>4025 IDYLWYLD DRIVE BOX 1692</t>
  </si>
  <si>
    <t>S7R 1B3</t>
  </si>
  <si>
    <t>20753C535</t>
  </si>
  <si>
    <t>2990 HWY 16</t>
  </si>
  <si>
    <t>1720 ROSS AVENUE EAST</t>
  </si>
  <si>
    <t>S4N 7A3</t>
  </si>
  <si>
    <t>2176 2ND AVE.</t>
  </si>
  <si>
    <t>Y1A 1C7</t>
  </si>
  <si>
    <t>OAKPOINT HWY &amp; INKSTER BLVD. BOX61,GROUPRR#2</t>
  </si>
  <si>
    <t>2816 S. KALUM STREET</t>
  </si>
  <si>
    <t>V8G 2M6</t>
  </si>
  <si>
    <t>CANADIAN FREIGHTWAYS LIMITED (A TRANSFORCE COMPANY)</t>
  </si>
  <si>
    <t>8811 107TH ST. N56 14.113 BY W120 51.540</t>
  </si>
  <si>
    <t>V1J 5R4</t>
  </si>
  <si>
    <t>CANADIAN HOME HEALTHCARE</t>
  </si>
  <si>
    <t>490 SPEERS ROAD</t>
  </si>
  <si>
    <t>L6K 2G3</t>
  </si>
  <si>
    <t>14666C535</t>
  </si>
  <si>
    <t>CANADIAN HYDROGARDENS LTD</t>
  </si>
  <si>
    <t>CANADIAN HYDROGARDENS LTD.</t>
  </si>
  <si>
    <t>1330 SANDHILL DRIVE</t>
  </si>
  <si>
    <t>L9G 4V5</t>
  </si>
  <si>
    <t>15703C535</t>
  </si>
  <si>
    <t>CANADIAN KRAFT PAPER INDUSTRIES LTD</t>
  </si>
  <si>
    <t>Canadian Kraft Paper Industries Ltd</t>
  </si>
  <si>
    <t>1590 PO</t>
  </si>
  <si>
    <t>R9A1L4</t>
  </si>
  <si>
    <t>1773448C535</t>
  </si>
  <si>
    <t>CANADIAN LINEN AND UNIFORM SERVICE</t>
  </si>
  <si>
    <t>CANADIAN LINEN AND UNIFORM  SERVICE.</t>
  </si>
  <si>
    <t>41 THORNHILL DRIVE BURNSIDE INDUSTRIAL PARK</t>
  </si>
  <si>
    <t>867C535</t>
  </si>
  <si>
    <t>CANADIAN LIQUID AIR LTD</t>
  </si>
  <si>
    <t>CANADIAN LIQUID AIR LTD.</t>
  </si>
  <si>
    <t>220 WYECROFT RD.</t>
  </si>
  <si>
    <t>L6K 3V1</t>
  </si>
  <si>
    <t>11591C535</t>
  </si>
  <si>
    <t>CANADIAN MARITIME ENGINEERING CME</t>
  </si>
  <si>
    <t>Canadian Maritime Engineering (CME)</t>
  </si>
  <si>
    <t>90 THORNHILL</t>
  </si>
  <si>
    <t>B3B1S3</t>
  </si>
  <si>
    <t>1993410C535</t>
  </si>
  <si>
    <t>CANADIAN MARITIME ENGINEERING LTD</t>
  </si>
  <si>
    <t>Canadian Maritime Engineering Ltd.</t>
  </si>
  <si>
    <t>854 DEVONSHIRE</t>
  </si>
  <si>
    <t>V9A4T4</t>
  </si>
  <si>
    <t>CANADIAN MIRACLEAN PRODUCTS LTD</t>
  </si>
  <si>
    <t>CANADIAN MIRACLEAN PRODUCTS LTD.</t>
  </si>
  <si>
    <t>12431 HORSESHOE WAY SOUTH RICHMOND</t>
  </si>
  <si>
    <t>V7A 4X6</t>
  </si>
  <si>
    <t>19774C535</t>
  </si>
  <si>
    <t>CANADIAN MIST DISTILLERS LTD</t>
  </si>
  <si>
    <t>CANADIAN MIST DISTILLERS LTD.</t>
  </si>
  <si>
    <t>202 MACDONALD ROAD</t>
  </si>
  <si>
    <t>L9Y 4J2</t>
  </si>
  <si>
    <t>11612C535</t>
  </si>
  <si>
    <t>CANADIAN NATURAL MARENGO BATTERY</t>
  </si>
  <si>
    <t>CANADIAN NATURAL - MARENGO BATTERY</t>
  </si>
  <si>
    <t>6603 44</t>
  </si>
  <si>
    <t>T9V2X1</t>
  </si>
  <si>
    <t>973512C535</t>
  </si>
  <si>
    <t>LONE ROCK</t>
  </si>
  <si>
    <t>LONE ROCK TERMINAL 13 - 11 47 W3</t>
  </si>
  <si>
    <t>S9V 1E9</t>
  </si>
  <si>
    <t>Canadian Natural Resources Limited</t>
  </si>
  <si>
    <t>206 SOURIS</t>
  </si>
  <si>
    <t>S4A1J7</t>
  </si>
  <si>
    <t>6744 - 100 AVE (AIRPORT ROAD) BAG SERVICE #6450 - N56.24685 BY W120.78687</t>
  </si>
  <si>
    <t>V1J4H9</t>
  </si>
  <si>
    <t>6603 44TH ST LSD 7-14-50-28W3</t>
  </si>
  <si>
    <t>S9V 0X1</t>
  </si>
  <si>
    <t>CANADIAN NATURAL RESOURCES LIMITED CNRL</t>
  </si>
  <si>
    <t>CANADIAN NATURAL RESOURCES LIMITED (CNRL)</t>
  </si>
  <si>
    <t>BOX 178</t>
  </si>
  <si>
    <t>S0M-1M0</t>
  </si>
  <si>
    <t>CANADIAN PHARMACEUTICAL DISTRIBUTION NETWORK</t>
  </si>
  <si>
    <t>Canadian Pharmaceutical Distribution Network</t>
  </si>
  <si>
    <t>4441 76</t>
  </si>
  <si>
    <t>T2C2G8</t>
  </si>
  <si>
    <t>2893331C535</t>
  </si>
  <si>
    <t>CANADIAN PYRO</t>
  </si>
  <si>
    <t>Canadian Pyro</t>
  </si>
  <si>
    <t>SUNDOWN</t>
  </si>
  <si>
    <t>R0A2C0</t>
  </si>
  <si>
    <t>CANADIAN RED CROSS SOCIETY</t>
  </si>
  <si>
    <t>405 UNIVERSITY AVENUE BOX 1259</t>
  </si>
  <si>
    <t>1117C535</t>
  </si>
  <si>
    <t>CANADIAN RENTAL CENTRES</t>
  </si>
  <si>
    <t>8635 KEELE ST UNIT #7</t>
  </si>
  <si>
    <t>L4K 4H8</t>
  </si>
  <si>
    <t>14662C535</t>
  </si>
  <si>
    <t>CANADIAN RESTAURANT SUPPLY LTD</t>
  </si>
  <si>
    <t>CANADIAN RESTAURANT SUPPLY LTD.</t>
  </si>
  <si>
    <t>100-1697 POWICK ROAD NORTH KELOWNA</t>
  </si>
  <si>
    <t>V1X 4L1</t>
  </si>
  <si>
    <t>22438C535</t>
  </si>
  <si>
    <t>CANADIAN ROYALTIES INC</t>
  </si>
  <si>
    <t>800 RENÉ-LÉVESQUE</t>
  </si>
  <si>
    <t>H3B1X9</t>
  </si>
  <si>
    <t>8567C535</t>
  </si>
  <si>
    <t>PUGWASH</t>
  </si>
  <si>
    <t>106 SHEA'S ISLAND ROAD P.O. BOX 160  , PUGWASH MINES</t>
  </si>
  <si>
    <t>B0K 1L0</t>
  </si>
  <si>
    <t>CANADIAN SCIENCE CENTRE FOR HUMAN AND ANIMAL HEALTH</t>
  </si>
  <si>
    <t>1015 ARLINGTON STREET</t>
  </si>
  <si>
    <t>R3E 3P6</t>
  </si>
  <si>
    <t>18044C535</t>
  </si>
  <si>
    <t>CANADIAN SPECTRUM EQUIPMENT</t>
  </si>
  <si>
    <t>Canadian Spectrum Equipment</t>
  </si>
  <si>
    <t>8253008C535</t>
  </si>
  <si>
    <t>CANADIAN SPORTS SUBS LTD</t>
  </si>
  <si>
    <t>CANADIAN SPORTS SUBS LTD.</t>
  </si>
  <si>
    <t>59 DUNDAS STREET EAST</t>
  </si>
  <si>
    <t>K8N 1B7</t>
  </si>
  <si>
    <t>16270C535</t>
  </si>
  <si>
    <t>CANADIAN STEBBINS ENGINEERING AND MFG CO LTD</t>
  </si>
  <si>
    <t>CANADIAN STEBBINS ENGINEERING &amp; MFG. CO. LTD.</t>
  </si>
  <si>
    <t>2271 ROSSER AVE. NORTH WEST BURNABY</t>
  </si>
  <si>
    <t>V5C 5E3</t>
  </si>
  <si>
    <t>20217C535</t>
  </si>
  <si>
    <t>CANADIAN TARPAULIN MANUFACTURING LTD</t>
  </si>
  <si>
    <t>CANADIAN TARPAULIN MANUFACTURING LTD.</t>
  </si>
  <si>
    <t>618 - 51ST STREET EAST</t>
  </si>
  <si>
    <t>S7K 7K3</t>
  </si>
  <si>
    <t>8411C535</t>
  </si>
  <si>
    <t>CANADIAN WILLAMETTE INDUSTRIES INC DIVISION OF WILLAMETTE</t>
  </si>
  <si>
    <t>CANADIAN WILLAMETTE INDUSTRIES INC. (DIVISION OF WILLAMETTE</t>
  </si>
  <si>
    <t>19081 - 27 AVENUE 49.05115 BY W122.69426</t>
  </si>
  <si>
    <t>V3S5T1</t>
  </si>
  <si>
    <t>19689C535</t>
  </si>
  <si>
    <t>CANADIAN WOODWORKER LTD</t>
  </si>
  <si>
    <t>CANADIAN WOODWORKER LTD.</t>
  </si>
  <si>
    <t>1054 PORTAGE AVENUE</t>
  </si>
  <si>
    <t>R3G 0S3</t>
  </si>
  <si>
    <t>17342C535</t>
  </si>
  <si>
    <t>CANADRILL LTD</t>
  </si>
  <si>
    <t>P.O. BOX 790 BLDG 1500      FEDERAL ROAD</t>
  </si>
  <si>
    <t>18091C536</t>
  </si>
  <si>
    <t>CANASA CPS A DEVISION OF SHAWCORP LTD</t>
  </si>
  <si>
    <t>Canasa - CPS A Devision Of Shawcorp Ltd</t>
  </si>
  <si>
    <t>53323 RANGE ROAD 232</t>
  </si>
  <si>
    <t>T8A4V2</t>
  </si>
  <si>
    <t>4653413C522</t>
  </si>
  <si>
    <t>CANBECMONT INTERNATIONAL INC</t>
  </si>
  <si>
    <t>CANBECMONT INTERNATIONAL INC.</t>
  </si>
  <si>
    <t>MONT-ROYAL</t>
  </si>
  <si>
    <t>4420 DE LA CÔTE-DE-LIESSE</t>
  </si>
  <si>
    <t>H4N2P7</t>
  </si>
  <si>
    <t>2092862C512</t>
  </si>
  <si>
    <t>CANBOND INC</t>
  </si>
  <si>
    <t>Canbond Inc.</t>
  </si>
  <si>
    <t>2590 SHERIDAN GARDEN</t>
  </si>
  <si>
    <t>L6J7R2</t>
  </si>
  <si>
    <t>7633274C515</t>
  </si>
  <si>
    <t>CANBRIAM</t>
  </si>
  <si>
    <t>Canbriam</t>
  </si>
  <si>
    <t>10923 ALASKA</t>
  </si>
  <si>
    <t>1392907C516</t>
  </si>
  <si>
    <t>CANCADE FIRE RESTORATION SERVICES LTD</t>
  </si>
  <si>
    <t>CANCADE FIRE RESTORATION SERVICES LTD.</t>
  </si>
  <si>
    <t>215 COLLEGE AVE.</t>
  </si>
  <si>
    <t>R7A 7E2</t>
  </si>
  <si>
    <t>18509C523</t>
  </si>
  <si>
    <t>CANDIVE SCUBA SCHOOL AND SUPPLY</t>
  </si>
  <si>
    <t>CANDIVE SCUBA SCHOOL &amp; SUPPLY</t>
  </si>
  <si>
    <t>1191 LANSING AVENUE</t>
  </si>
  <si>
    <t>P3A-4C5</t>
  </si>
  <si>
    <t>17231C531</t>
  </si>
  <si>
    <t>CANDO RAIL SERVICES</t>
  </si>
  <si>
    <t>Cando Rail Services</t>
  </si>
  <si>
    <t>1550 MISSION FLATS</t>
  </si>
  <si>
    <t>V2C1A9</t>
  </si>
  <si>
    <t>10323195C536</t>
  </si>
  <si>
    <t>CANEXUS</t>
  </si>
  <si>
    <t>BRUDERHEIM</t>
  </si>
  <si>
    <t>BOX 100, 555018 RANGE ROAD 202</t>
  </si>
  <si>
    <t>T0B 0S0</t>
  </si>
  <si>
    <t>23079C522</t>
  </si>
  <si>
    <t>75 CHEMIN DES HAUTS-FOURNEAUX</t>
  </si>
  <si>
    <t>J6N 3B9</t>
  </si>
  <si>
    <t>CANEXUS CHEMICALS CANADA LIMITED PARTNERSHIP</t>
  </si>
  <si>
    <t>1200 MACPHEE</t>
  </si>
  <si>
    <t>20245C522</t>
  </si>
  <si>
    <t>CANEXUS LIMITED</t>
  </si>
  <si>
    <t>100 AMHERST AVE.</t>
  </si>
  <si>
    <t>V7H 1S4</t>
  </si>
  <si>
    <t>17314C522</t>
  </si>
  <si>
    <t>8080 RICHMOND AVENUE EAST</t>
  </si>
  <si>
    <t>R7A 6A6</t>
  </si>
  <si>
    <t>CANFIRE PYROTECHNICS</t>
  </si>
  <si>
    <t>Canfire Pyrotechnics</t>
  </si>
  <si>
    <t>1032707C516</t>
  </si>
  <si>
    <t>CANFLOW ENVIRONMENTAL SERVICES 2005</t>
  </si>
  <si>
    <t>CANFLOW ENVIRONMENTAL SERVICES  (2005)</t>
  </si>
  <si>
    <t>PETROLIA</t>
  </si>
  <si>
    <t>360 CENTRE STREET P.O. BOX 1529</t>
  </si>
  <si>
    <t>NON 1RO</t>
  </si>
  <si>
    <t>14883C514</t>
  </si>
  <si>
    <t>CANFOR NORTHWOOD PULP DIVISION</t>
  </si>
  <si>
    <t>CANFOR - NORTHWOOD PULP DIVISION</t>
  </si>
  <si>
    <t>FRASER FLATS    BOX 9000 NORTH PRINCE GEORGE</t>
  </si>
  <si>
    <t>V2L 4W2</t>
  </si>
  <si>
    <t>22591C516</t>
  </si>
  <si>
    <t>CANFOR PULP AND PAPER</t>
  </si>
  <si>
    <t>P.O. BOX 6000 PULP MILL RD. NORTH PRINCE GEORGE</t>
  </si>
  <si>
    <t>V2N 2K3</t>
  </si>
  <si>
    <t>22063C516</t>
  </si>
  <si>
    <t>CANGAS PROPANE</t>
  </si>
  <si>
    <t>1715 3</t>
  </si>
  <si>
    <t>V1N4W1</t>
  </si>
  <si>
    <t>5063138C522</t>
  </si>
  <si>
    <t>CANGROW CROP SOLUTIONS INC</t>
  </si>
  <si>
    <t>CANGROW CROP SOLUTIONS INC.</t>
  </si>
  <si>
    <t>ALVINSTON</t>
  </si>
  <si>
    <t>3971 OLD WALNUT ROAD P.O. BOX 429   R.R. # 7</t>
  </si>
  <si>
    <t>NON 1A0</t>
  </si>
  <si>
    <t>14263C526</t>
  </si>
  <si>
    <t>CANLAK ONTARIO INC</t>
  </si>
  <si>
    <t>CANLAK (Ontario) Inc</t>
  </si>
  <si>
    <t>7585 TORBRAM</t>
  </si>
  <si>
    <t>L4T1H2</t>
  </si>
  <si>
    <t>C542</t>
  </si>
  <si>
    <t>2213526C542</t>
  </si>
  <si>
    <t>CANOE FOREST PRODUCTS</t>
  </si>
  <si>
    <t>Canoe Forest Products</t>
  </si>
  <si>
    <t>CANOE</t>
  </si>
  <si>
    <t>V0E1K0</t>
  </si>
  <si>
    <t>1393093C516</t>
  </si>
  <si>
    <t>CANORA HOSPITAL</t>
  </si>
  <si>
    <t>CANORA</t>
  </si>
  <si>
    <t>1219 MAIN STREET BOX 749</t>
  </si>
  <si>
    <t>S0A 0L0</t>
  </si>
  <si>
    <t>C562</t>
  </si>
  <si>
    <t>9484C562</t>
  </si>
  <si>
    <t>CANOX</t>
  </si>
  <si>
    <t>80, ST-DENIS</t>
  </si>
  <si>
    <t>C520</t>
  </si>
  <si>
    <t>6037C520</t>
  </si>
  <si>
    <t>CANPAR</t>
  </si>
  <si>
    <t>951 AGES DRIVE</t>
  </si>
  <si>
    <t>KIG 6B3</t>
  </si>
  <si>
    <t>15565C516</t>
  </si>
  <si>
    <t>CANPAR DO NOT HOT</t>
  </si>
  <si>
    <t>CANPAR (DO NOT H.O.T.)</t>
  </si>
  <si>
    <t>1300 BERRYMILLS RD.</t>
  </si>
  <si>
    <t>E1C 8J5</t>
  </si>
  <si>
    <t>356C516</t>
  </si>
  <si>
    <t>CANPAR TRANSPORT LTD</t>
  </si>
  <si>
    <t>CANPAR TRANSPORT LTD.</t>
  </si>
  <si>
    <t>750 BERRY STREET</t>
  </si>
  <si>
    <t>R3H 0S6</t>
  </si>
  <si>
    <t>17167C516</t>
  </si>
  <si>
    <t>CANSEA TRANSPORT INC</t>
  </si>
  <si>
    <t>7981 ENTERPRISE ST</t>
  </si>
  <si>
    <t>V5A-1V5</t>
  </si>
  <si>
    <t>22313C523</t>
  </si>
  <si>
    <t>CANSEL SURVEY EQUIPMENT</t>
  </si>
  <si>
    <t>Cansel Survey Equipment</t>
  </si>
  <si>
    <t>236 40</t>
  </si>
  <si>
    <t>T2E2M7</t>
  </si>
  <si>
    <t>2892668C524</t>
  </si>
  <si>
    <t>CANSEW INC</t>
  </si>
  <si>
    <t>111 CHABANEL 101</t>
  </si>
  <si>
    <t>H2N1C9</t>
  </si>
  <si>
    <t>5169C525</t>
  </si>
  <si>
    <t>CANSO CHEMICALS LTD</t>
  </si>
  <si>
    <t>CANSO CHEMICALS  LTD</t>
  </si>
  <si>
    <t>ABERCROMBIE</t>
  </si>
  <si>
    <t>189 GRANTON ABERCROMBIE</t>
  </si>
  <si>
    <t>B2H5C6</t>
  </si>
  <si>
    <t>1647C522</t>
  </si>
  <si>
    <t>CANTEC SYSTEMS</t>
  </si>
  <si>
    <t>Cantec Systems</t>
  </si>
  <si>
    <t>1573 LAPERRIERE</t>
  </si>
  <si>
    <t>K1Z7T3</t>
  </si>
  <si>
    <t>1532611C532</t>
  </si>
  <si>
    <t>CANTEL MEDICAL CANADA</t>
  </si>
  <si>
    <t>Cantel Medical (Canada)</t>
  </si>
  <si>
    <t>90 GOUGH 1</t>
  </si>
  <si>
    <t>L3R5V5</t>
  </si>
  <si>
    <t>2473120C534</t>
  </si>
  <si>
    <t>CANTERM CANADIAN TERMINALS INC TERMINAL K 1</t>
  </si>
  <si>
    <t>CANTERM CANADIAN TERMINALS INC. - TERMINAL K-1</t>
  </si>
  <si>
    <t>9997 HOCHELAGA</t>
  </si>
  <si>
    <t>H1L2S1</t>
  </si>
  <si>
    <t>7347C536</t>
  </si>
  <si>
    <t>CANTEST LTD</t>
  </si>
  <si>
    <t>CANTEST LTD.</t>
  </si>
  <si>
    <t>4606 CANADA WAY</t>
  </si>
  <si>
    <t>V5G-1K5</t>
  </si>
  <si>
    <t>19705C532</t>
  </si>
  <si>
    <t>CANTEX ENGINEERING AND CONSTRUCTION LTD</t>
  </si>
  <si>
    <t>CANTEX ENGINEERING &amp; CONSTRUCTION LTD.</t>
  </si>
  <si>
    <t>780 OKANAGAN AVE.</t>
  </si>
  <si>
    <t>22504C532</t>
  </si>
  <si>
    <t>CANTOL SPECIALTY CHEMICALS</t>
  </si>
  <si>
    <t>199 STEELCASE RD. WEST</t>
  </si>
  <si>
    <t>L3R 2M4</t>
  </si>
  <si>
    <t>11770C534</t>
  </si>
  <si>
    <t>CANUSA</t>
  </si>
  <si>
    <t>455 WEST AIRPORT ROAD</t>
  </si>
  <si>
    <t>P1H 1Y7</t>
  </si>
  <si>
    <t>11772C520</t>
  </si>
  <si>
    <t>CANUSA AUTOMOTIVE WAREHOUSING</t>
  </si>
  <si>
    <t>257 HAMILTON    CR.</t>
  </si>
  <si>
    <t>N0L 1G0</t>
  </si>
  <si>
    <t>15142C523</t>
  </si>
  <si>
    <t>CANUSA VACATIONS</t>
  </si>
  <si>
    <t>TEMAGAMI</t>
  </si>
  <si>
    <t>ISLAND #212</t>
  </si>
  <si>
    <t>P0H-2H0</t>
  </si>
  <si>
    <t>17217C521</t>
  </si>
  <si>
    <t>CANVAC</t>
  </si>
  <si>
    <t>Canvac</t>
  </si>
  <si>
    <t>102 P.O. Box</t>
  </si>
  <si>
    <t>V1G4E9</t>
  </si>
  <si>
    <t>1392849C512</t>
  </si>
  <si>
    <t>CANWEL CANFOR WELDWOOD DIST LTD</t>
  </si>
  <si>
    <t>CANWEL (CANFOR-WELDWOOD DIST.) LTD.</t>
  </si>
  <si>
    <t>1431 CHURCH AVENUE</t>
  </si>
  <si>
    <t>R2X 1G5</t>
  </si>
  <si>
    <t>17169C542</t>
  </si>
  <si>
    <t>CANWEST</t>
  </si>
  <si>
    <t>4989 HARTWAY DRIVE PRINCE GEORGE WEST</t>
  </si>
  <si>
    <t>V2K 5B7</t>
  </si>
  <si>
    <t>23686C523</t>
  </si>
  <si>
    <t>CANWEST PROPANE</t>
  </si>
  <si>
    <t>Canwest Propane</t>
  </si>
  <si>
    <t>424 E 1ST</t>
  </si>
  <si>
    <t>S4N5T6</t>
  </si>
  <si>
    <t>CANWEST PROPANE LTD</t>
  </si>
  <si>
    <t>21405C523</t>
  </si>
  <si>
    <t>1125 HIGHWAY 97 SOUTH</t>
  </si>
  <si>
    <t>V2G 2V2</t>
  </si>
  <si>
    <t>RR5, 1314 INDUSTRIAL ROAD 3</t>
  </si>
  <si>
    <t>VOA 1K5</t>
  </si>
  <si>
    <t>CHEMAINUS</t>
  </si>
  <si>
    <t>3400 SMILEY 4</t>
  </si>
  <si>
    <t>V0R1K4</t>
  </si>
  <si>
    <t>S0C0G0</t>
  </si>
  <si>
    <t>CANWEST PROPANE .</t>
  </si>
  <si>
    <t>1791 EAGLE ROCK ROAD</t>
  </si>
  <si>
    <t>V0E 1B7</t>
  </si>
  <si>
    <t>CANWEST PROPANE AN AFFILIATE OF GIBSON ENERGY</t>
  </si>
  <si>
    <t>CANWEST PROPANE (An Affiliate of Gibson Energy)</t>
  </si>
  <si>
    <t>S0N1A0</t>
  </si>
  <si>
    <t>972586C523</t>
  </si>
  <si>
    <t>CANWEST PROPANE An Affiliate of Gibson Energy</t>
  </si>
  <si>
    <t>CANWEST PROPANE DIV OF GIBSONS LOW PRESSURE</t>
  </si>
  <si>
    <t>CANWEST PROPANE- DIV OF GIBSONS -LOW PRESSURE</t>
  </si>
  <si>
    <t>13733 - 116 AVENUE</t>
  </si>
  <si>
    <t>V3R 0T2</t>
  </si>
  <si>
    <t>22263C523</t>
  </si>
  <si>
    <t>CANWEST PROPANE DIVISION OF GIBSON PETROLEUM</t>
  </si>
  <si>
    <t>CANWEST PROPANE  DIVISION OF GIBSON PETROLEUM</t>
  </si>
  <si>
    <t>5205  76TH AVE S.E.</t>
  </si>
  <si>
    <t>T2C 3C6</t>
  </si>
  <si>
    <t>22893C523</t>
  </si>
  <si>
    <t>CANWEST PROPANE DIVISION OF GIBSONS ENERGY LTD</t>
  </si>
  <si>
    <t>CANWEST PROPANE - DIVISION OF GIBSONS ENERGY LTD.</t>
  </si>
  <si>
    <t>2484 ALEXANDRIA WAY 2635 AUBURN RD FOR BULK PLANT</t>
  </si>
  <si>
    <t>V4T 1T7</t>
  </si>
  <si>
    <t>3050 MORRISON ROAD BOX  676</t>
  </si>
  <si>
    <t>VOE 2Z0</t>
  </si>
  <si>
    <t>926 YELLOWHEAD HIGHWAY</t>
  </si>
  <si>
    <t>V2H 1A2</t>
  </si>
  <si>
    <t>CANWEST PROPANE LTD AGENT CR 92 HOLDINGS LTD</t>
  </si>
  <si>
    <t>CANWEST PROPANE LTD.    AGENT CR 92 HOLDINGS LTD.</t>
  </si>
  <si>
    <t>8050 GOODSPEED ROAD</t>
  </si>
  <si>
    <t>VON2P0</t>
  </si>
  <si>
    <t>23329C523</t>
  </si>
  <si>
    <t>CANWEST PROPANE PARTNERSHIP</t>
  </si>
  <si>
    <t>440 2 1700</t>
  </si>
  <si>
    <t>T2P5E9</t>
  </si>
  <si>
    <t>2672951C523</t>
  </si>
  <si>
    <t>CANWEST PROPANE REDHAWK PROPANE</t>
  </si>
  <si>
    <t>CANWEST PROPANE - REDHAWK PROPANE</t>
  </si>
  <si>
    <t>1006 MACLEAN &amp; MCPHERSON ROAD</t>
  </si>
  <si>
    <t>22404C523</t>
  </si>
  <si>
    <t>CANWEST PROPANE ULC</t>
  </si>
  <si>
    <t>Canwest Propane ULC</t>
  </si>
  <si>
    <t>5205 76</t>
  </si>
  <si>
    <t>T2C3C6</t>
  </si>
  <si>
    <t>790 INDUSTRIAL</t>
  </si>
  <si>
    <t>235 MACALPINE</t>
  </si>
  <si>
    <t>T9H4A5</t>
  </si>
  <si>
    <t>CANWEST PROPANE ULC CANWEST PROPANE PARTNERSHIP</t>
  </si>
  <si>
    <t>CANWEST PROPANE ULC (CANWEST PROPANE PARTNERSHIP)</t>
  </si>
  <si>
    <t>MILE 45, ALASKA HWY MAIL TO BOX 42 1550, 9600 - 93 AVE,       N56.22422 BY W120.81195</t>
  </si>
  <si>
    <t>V1J3Y5</t>
  </si>
  <si>
    <t>22053C523</t>
  </si>
  <si>
    <t>CANWEST PROPANE ULC LTD DIV OF GIBSONS PETROLEUM</t>
  </si>
  <si>
    <t>CANWEST PROPANE ULC (LTD.) /DIV. OF GIBSONS PETROLEUM</t>
  </si>
  <si>
    <t>13733 - 116 AVENUE BRIDGEVIEW</t>
  </si>
  <si>
    <t>CANYON CABLE 1998 LTD</t>
  </si>
  <si>
    <t>930 - 6TH AVE</t>
  </si>
  <si>
    <t>VOX 1L4</t>
  </si>
  <si>
    <t>19870C552</t>
  </si>
  <si>
    <t>CANYON TECHNICAL SERVICES LTD</t>
  </si>
  <si>
    <t>Canyon Technical Services Ltd.</t>
  </si>
  <si>
    <t>931 P.O. Box</t>
  </si>
  <si>
    <t>1052918C553</t>
  </si>
  <si>
    <t>HAVRE BOUCHER</t>
  </si>
  <si>
    <t>HARVE BOUCHER  YARD</t>
  </si>
  <si>
    <t>B0H 1P0</t>
  </si>
  <si>
    <t>CAPITAL ASHPHALT</t>
  </si>
  <si>
    <t>957 RUSSETT</t>
  </si>
  <si>
    <t>K6H 2M2</t>
  </si>
  <si>
    <t>C134</t>
  </si>
  <si>
    <t>17434C134</t>
  </si>
  <si>
    <t>CAPITAL AUTO SUPPLY</t>
  </si>
  <si>
    <t>105 ST PETER'S ROAD</t>
  </si>
  <si>
    <t>C1A 5P1</t>
  </si>
  <si>
    <t>3090C134</t>
  </si>
  <si>
    <t>CAPITAL CITY AND SIDNEY FIRE EQUIPMENT LTD</t>
  </si>
  <si>
    <t>CAPITAL CITY &amp; SIDNEY FIRE EQUIPMENT LTD</t>
  </si>
  <si>
    <t>9804 - 5TH ST.</t>
  </si>
  <si>
    <t>V8L 2X3</t>
  </si>
  <si>
    <t>20951C134</t>
  </si>
  <si>
    <t>CAPITAL ENVIRONMENTAL</t>
  </si>
  <si>
    <t>Capital Environmental</t>
  </si>
  <si>
    <t>20 SAGONA</t>
  </si>
  <si>
    <t>A1N4R2</t>
  </si>
  <si>
    <t>8853387C134</t>
  </si>
  <si>
    <t>CAPITAL FIRE PROTECTION LTD</t>
  </si>
  <si>
    <t>1150 FLEURY ST</t>
  </si>
  <si>
    <t>S4N 6A8</t>
  </si>
  <si>
    <t>CAPITAL FIRE PROTECTION LTD 217</t>
  </si>
  <si>
    <t>10228C134</t>
  </si>
  <si>
    <t>Capital Fire Protection Ltd.</t>
  </si>
  <si>
    <t>365 MAXWELL</t>
  </si>
  <si>
    <t>S4N5X9</t>
  </si>
  <si>
    <t>CAPITAL FIRE PROTECTION LTD (217)</t>
  </si>
  <si>
    <t>S4N 4W8</t>
  </si>
  <si>
    <t>CAPITAL FORD LINCOLN INC</t>
  </si>
  <si>
    <t>CAPITAL FORD LINCOLN INC.</t>
  </si>
  <si>
    <t>1201 PASQUA ST N</t>
  </si>
  <si>
    <t>S4X 4P7</t>
  </si>
  <si>
    <t>10055C134</t>
  </si>
  <si>
    <t>CAPITAL HEALTH</t>
  </si>
  <si>
    <t>109 DOREY AVENUE BURNSIDE INDUSTRIAL PARK</t>
  </si>
  <si>
    <t>B3B0B2</t>
  </si>
  <si>
    <t>3246C134</t>
  </si>
  <si>
    <t>CAPITAL HELICOPTERS</t>
  </si>
  <si>
    <t>Capital Helicopters</t>
  </si>
  <si>
    <t>3 PILGRIM 25</t>
  </si>
  <si>
    <t>1732651C134</t>
  </si>
  <si>
    <t>CAPITAL PAPER</t>
  </si>
  <si>
    <t>Capital Paper</t>
  </si>
  <si>
    <t>55 AKERLEY</t>
  </si>
  <si>
    <t>B3B1M3</t>
  </si>
  <si>
    <t>453592C134</t>
  </si>
  <si>
    <t>CAPITAL PAPER PRODUCTS</t>
  </si>
  <si>
    <t>1 &amp; 2 UNION ST. BOX 129</t>
  </si>
  <si>
    <t>B0P 1R0</t>
  </si>
  <si>
    <t>1441C134</t>
  </si>
  <si>
    <t>CAPITAL PRINTING EQUIPMENT AND SUPPLIES CO LTD</t>
  </si>
  <si>
    <t>CAPITAL PRINTING EQUIPMENT AND SUPPLIES CO. LTD.</t>
  </si>
  <si>
    <t>562B DAVID ST.</t>
  </si>
  <si>
    <t>V8T-2C8</t>
  </si>
  <si>
    <t>21289C134</t>
  </si>
  <si>
    <t>CAPITAL PROPANE INC</t>
  </si>
  <si>
    <t>2700 WILFRID-HAMEL</t>
  </si>
  <si>
    <t>7796C134</t>
  </si>
  <si>
    <t>CAPITAL SEWER SERVICES INC</t>
  </si>
  <si>
    <t>CAPITAL SEWER SERVICES INC.</t>
  </si>
  <si>
    <t>389 KENORA AVENUE</t>
  </si>
  <si>
    <t>L8E 2W3</t>
  </si>
  <si>
    <t>16180C134</t>
  </si>
  <si>
    <t>CAPITAL SURVIVAL LTD</t>
  </si>
  <si>
    <t>Capital Survival Ltd.</t>
  </si>
  <si>
    <t>20 PALSEN</t>
  </si>
  <si>
    <t>K2G2W1</t>
  </si>
  <si>
    <t>4113347C134</t>
  </si>
  <si>
    <t>CAPPAR LIMITED</t>
  </si>
  <si>
    <t>33SELBY RD.</t>
  </si>
  <si>
    <t>L6W 1K5</t>
  </si>
  <si>
    <t>11482C164</t>
  </si>
  <si>
    <t>CAPTAIN WILLIAM JACKMAN MEMORIAL HOSPITAL</t>
  </si>
  <si>
    <t>410 BOOTH AVENUE</t>
  </si>
  <si>
    <t>A2V 2K1</t>
  </si>
  <si>
    <t>C135</t>
  </si>
  <si>
    <t>3834C135</t>
  </si>
  <si>
    <t>CAR BRITE DISTRIBUTORS</t>
  </si>
  <si>
    <t>#102 - 950 ALSGARD ROAD NORTH KWLOWNA</t>
  </si>
  <si>
    <t>V1X 7J2</t>
  </si>
  <si>
    <t>C616</t>
  </si>
  <si>
    <t>22096C616</t>
  </si>
  <si>
    <t>CAR QUEST AUTO PARTS</t>
  </si>
  <si>
    <t>36 VICTORIA AVE. SOUTH</t>
  </si>
  <si>
    <t>K9V 3C8</t>
  </si>
  <si>
    <t>12733C622</t>
  </si>
  <si>
    <t>CARAVAN AVIATION</t>
  </si>
  <si>
    <t>216 PO</t>
  </si>
  <si>
    <t>G8P2K7</t>
  </si>
  <si>
    <t>C615</t>
  </si>
  <si>
    <t>2253071C615</t>
  </si>
  <si>
    <t>CARAVAN LOGISTICS INC</t>
  </si>
  <si>
    <t>Caravan Logistics Inc.</t>
  </si>
  <si>
    <t>2284 WYECROFT</t>
  </si>
  <si>
    <t>L6L6M1</t>
  </si>
  <si>
    <t>732898C615</t>
  </si>
  <si>
    <t>CARDINAL HEALTH</t>
  </si>
  <si>
    <t>8590 BAXTER PLACE</t>
  </si>
  <si>
    <t>V5A-4T2</t>
  </si>
  <si>
    <t>C635</t>
  </si>
  <si>
    <t>1773555C635</t>
  </si>
  <si>
    <t>Cardinal Health</t>
  </si>
  <si>
    <t>6800 TRANSCANADIENNE</t>
  </si>
  <si>
    <t>H9R5L4</t>
  </si>
  <si>
    <t>130 OMANDS CREEK 6</t>
  </si>
  <si>
    <t>CARE INSTITUTE OF SAFETY AND HEALTH INC</t>
  </si>
  <si>
    <t>CARE INSTITUTE OF SAFETY &amp; HEALTH INC.</t>
  </si>
  <si>
    <t>1770 EAST 18TH AVE.</t>
  </si>
  <si>
    <t>V5N 5P6</t>
  </si>
  <si>
    <t>C652</t>
  </si>
  <si>
    <t>21120C652</t>
  </si>
  <si>
    <t>CARESTREAM HEALTH CANADA COMPANY</t>
  </si>
  <si>
    <t>8800 DUFFERIN STREET, SUITE 201</t>
  </si>
  <si>
    <t>L4K 0C5</t>
  </si>
  <si>
    <t>C623</t>
  </si>
  <si>
    <t>17551C623</t>
  </si>
  <si>
    <t>CARESTREAM MEDICAL LTD</t>
  </si>
  <si>
    <t>2400 CANOE AVE</t>
  </si>
  <si>
    <t>21795C623</t>
  </si>
  <si>
    <t>CARGO AIRPORT SERVICES CANADA INC</t>
  </si>
  <si>
    <t>Cargo Airport Services Canada Inc.</t>
  </si>
  <si>
    <t>7430 PACIFIC</t>
  </si>
  <si>
    <t>L5T2A3</t>
  </si>
  <si>
    <t>4112865C626</t>
  </si>
  <si>
    <t>CARGO SPECTRUM FORWARDING INC</t>
  </si>
  <si>
    <t>CARGO SPECTRUM FORWARDING INC.</t>
  </si>
  <si>
    <t>5400 AIRPORT 321</t>
  </si>
  <si>
    <t>1712696C622</t>
  </si>
  <si>
    <t>CARGOCAN LOGISTICS INC</t>
  </si>
  <si>
    <t>21 GLENCOE DR</t>
  </si>
  <si>
    <t>3315C622</t>
  </si>
  <si>
    <t>CARGOJET</t>
  </si>
  <si>
    <t>Cargojet</t>
  </si>
  <si>
    <t>2853210C622</t>
  </si>
  <si>
    <t>2450 CHIPMUNK</t>
  </si>
  <si>
    <t>S4W1A6</t>
  </si>
  <si>
    <t>CARGONET INTERNATIONAL FORWARDERS</t>
  </si>
  <si>
    <t>Cargonet International Forwarders</t>
  </si>
  <si>
    <t>371 DECIMAL</t>
  </si>
  <si>
    <t>M1C2W1</t>
  </si>
  <si>
    <t>C625</t>
  </si>
  <si>
    <t>4113388C625</t>
  </si>
  <si>
    <t>CARIBOO HOUSE OF HOSE BELTING</t>
  </si>
  <si>
    <t>CLOVERDALE</t>
  </si>
  <si>
    <t>27272 32ND AVENUE UNIT 11 PRIVATE RESIDENCE</t>
  </si>
  <si>
    <t>V4D3E8</t>
  </si>
  <si>
    <t>C612</t>
  </si>
  <si>
    <t>23809C612</t>
  </si>
  <si>
    <t>CARIBOO PROPANE</t>
  </si>
  <si>
    <t>1410 HIGHWAY 97 NORTH</t>
  </si>
  <si>
    <t>V2J-2Y6</t>
  </si>
  <si>
    <t>C611</t>
  </si>
  <si>
    <t>23454C611</t>
  </si>
  <si>
    <t>CARIBOO PULP AND PAPER COMPANY</t>
  </si>
  <si>
    <t>600 NORTH STAR ROAD P.O. BOX 7500</t>
  </si>
  <si>
    <t>V2J 3J6</t>
  </si>
  <si>
    <t>20553C611</t>
  </si>
  <si>
    <t>CARIBOO SUPPLY AND MARINE LTD AGENT FOR DELS PROPANE</t>
  </si>
  <si>
    <t>CARIBOO SUPPLY &amp; MARINE LTD., /AGENT FOR DEL'S PROPANE</t>
  </si>
  <si>
    <t>880 ALPINE ST. P.O. BOX 2424</t>
  </si>
  <si>
    <t>VOK 2E0</t>
  </si>
  <si>
    <t>22034C612</t>
  </si>
  <si>
    <t>CARIBOO TRUCK TERMINALS</t>
  </si>
  <si>
    <t>#10 5101 FRIZZI ROAD</t>
  </si>
  <si>
    <t>V2G 1N6</t>
  </si>
  <si>
    <t>C613</t>
  </si>
  <si>
    <t>23676C613</t>
  </si>
  <si>
    <t>CARILLION CANADA INC</t>
  </si>
  <si>
    <t>CARILLION CANADA INC.</t>
  </si>
  <si>
    <t>7077 KEELE STREET</t>
  </si>
  <si>
    <t>L4K-0B6</t>
  </si>
  <si>
    <t>C645</t>
  </si>
  <si>
    <t>17540C645</t>
  </si>
  <si>
    <t>CARLETON UNIVERSITY</t>
  </si>
  <si>
    <t>1125 COLONEL BY</t>
  </si>
  <si>
    <t>K1S5B6</t>
  </si>
  <si>
    <t>4112740C643</t>
  </si>
  <si>
    <t>CARLING PROPANE INC</t>
  </si>
  <si>
    <t>161 MALOY ROAD</t>
  </si>
  <si>
    <t>15797C645</t>
  </si>
  <si>
    <t>45 NOTION ROAD</t>
  </si>
  <si>
    <t>L1S 6K7</t>
  </si>
  <si>
    <t>CARLING PROPANE INC.</t>
  </si>
  <si>
    <t>19752 HOLLAND LANDING ROAD UNIT # 201</t>
  </si>
  <si>
    <t>L9N 0A1</t>
  </si>
  <si>
    <t>CARMAN CO OP 1959 LTD</t>
  </si>
  <si>
    <t>CARMAN CO-OP (1959) LTD.</t>
  </si>
  <si>
    <t>63 MAIN STREET NORTH</t>
  </si>
  <si>
    <t>17028C655</t>
  </si>
  <si>
    <t>CARMEL TRANSPORT INTERNATIONAL LTD</t>
  </si>
  <si>
    <t>CARMEL TRANSPORT INTERNATIONAL LTD.</t>
  </si>
  <si>
    <t>25 NORTH RIVERMED ROAD UNIT 15</t>
  </si>
  <si>
    <t>L4K 5V4</t>
  </si>
  <si>
    <t>C654</t>
  </si>
  <si>
    <t>16732C654</t>
  </si>
  <si>
    <t>CARON TRANSPORTATION SYSTEMS</t>
  </si>
  <si>
    <t>301 STEAMBANK AVENUE</t>
  </si>
  <si>
    <t>T8H 1N1</t>
  </si>
  <si>
    <t>21493C653</t>
  </si>
  <si>
    <t>CARPAK PACKAGING AND DISTRIBUTION CORP</t>
  </si>
  <si>
    <t>CARPAK PACKAGING &amp; DISTRIBUTION CORP.</t>
  </si>
  <si>
    <t>3220 LAKE CITY WAY</t>
  </si>
  <si>
    <t>V5A-3A4</t>
  </si>
  <si>
    <t>22926C612</t>
  </si>
  <si>
    <t>CARPENTER CANADA CO</t>
  </si>
  <si>
    <t>CARPENTER CANADA CO.</t>
  </si>
  <si>
    <t>500 HANLAN ROAD</t>
  </si>
  <si>
    <t>L4L 3P6</t>
  </si>
  <si>
    <t>14845C615</t>
  </si>
  <si>
    <t>CARPENTER DIE CASTING CO LTD</t>
  </si>
  <si>
    <t>CARPENTER DIE CASTING CO. LTD.</t>
  </si>
  <si>
    <t>540 QUEEN ELIZABETH HIGHWAY</t>
  </si>
  <si>
    <t>L8E 2R3</t>
  </si>
  <si>
    <t>11700C615</t>
  </si>
  <si>
    <t>CARQUEST CENTRE DE DISTRIBUTION BOUCHERVILLE</t>
  </si>
  <si>
    <t>CARQUEST - CENTRE DE DISTRIBUTION BOUCHERVILLE</t>
  </si>
  <si>
    <t>1670, RUE EIFFEL</t>
  </si>
  <si>
    <t>J4B 7W1</t>
  </si>
  <si>
    <t>6136C622</t>
  </si>
  <si>
    <t>CARREFOUR INDUSTRIEL LDG INC</t>
  </si>
  <si>
    <t>1280, BOUL. A. PAQUETTE</t>
  </si>
  <si>
    <t>J9L 1M7</t>
  </si>
  <si>
    <t>5138C616</t>
  </si>
  <si>
    <t>CARRIB AUTO PARTS LTD</t>
  </si>
  <si>
    <t>561 TORBAY RD</t>
  </si>
  <si>
    <t>A1C 5W1</t>
  </si>
  <si>
    <t>4000C613</t>
  </si>
  <si>
    <t>CARRIER CANADA LIMITED TOTALINE PARTS AND SUPPLIES</t>
  </si>
  <si>
    <t>CARRIER CANADA LIMITED- TOTALINE PARTS &amp; SUPPLIES</t>
  </si>
  <si>
    <t>20350 #10 LANGLEY BY-PASS CENTRAL LANGLEY AREA</t>
  </si>
  <si>
    <t>V3A 5E7</t>
  </si>
  <si>
    <t>C662</t>
  </si>
  <si>
    <t>22761C662</t>
  </si>
  <si>
    <t>CARRIER FOREST PRODUCTS LTD</t>
  </si>
  <si>
    <t>CARRIER FOREST PRODUCTS LTD.</t>
  </si>
  <si>
    <t>WILLOW CALE FOREST ROAD BOX 2464</t>
  </si>
  <si>
    <t>C661</t>
  </si>
  <si>
    <t>22166C661</t>
  </si>
  <si>
    <t>CARRIERE BERNIER LTEE</t>
  </si>
  <si>
    <t>25, PETIT BERNIER, C.P. 548</t>
  </si>
  <si>
    <t>J3B 6Z8</t>
  </si>
  <si>
    <t>4417C661</t>
  </si>
  <si>
    <t>CARRIERE FIRE AND SAFETY 1988 LTD</t>
  </si>
  <si>
    <t>CARRIÈRE FIRE &amp; SAFETY 1988 LTD.</t>
  </si>
  <si>
    <t>517 ARCHIBALD STREET</t>
  </si>
  <si>
    <t>R2J OX1</t>
  </si>
  <si>
    <t>18584C661</t>
  </si>
  <si>
    <t>CARROLLS ENTERPRISES LIMITED</t>
  </si>
  <si>
    <t>CARROLL'S ENTERPRISES LIMITED</t>
  </si>
  <si>
    <t>CARROLLS CROSSING</t>
  </si>
  <si>
    <t>489 CARROLLS CROSSING</t>
  </si>
  <si>
    <t>E9C2E9</t>
  </si>
  <si>
    <t>C642</t>
  </si>
  <si>
    <t>3098C642</t>
  </si>
  <si>
    <t>CARROT RIVER HEALTH CENTRE</t>
  </si>
  <si>
    <t>CARROT RIVER</t>
  </si>
  <si>
    <t>4101 - 1 ST AVENUE WEST BOX 250</t>
  </si>
  <si>
    <t>S0E 0L0</t>
  </si>
  <si>
    <t>C636</t>
  </si>
  <si>
    <t>9101C636</t>
  </si>
  <si>
    <t>CARSON AIR</t>
  </si>
  <si>
    <t>Carson Air</t>
  </si>
  <si>
    <t>6197 AIRPORT</t>
  </si>
  <si>
    <t>V1V2S2</t>
  </si>
  <si>
    <t>1532722C625</t>
  </si>
  <si>
    <t>CARTE INTERNATIONAL INC</t>
  </si>
  <si>
    <t>CARTE INTERNATIONAL INC.</t>
  </si>
  <si>
    <t>1995 LOGAN AVENUE</t>
  </si>
  <si>
    <t>R2R 0H8</t>
  </si>
  <si>
    <t>17043C635</t>
  </si>
  <si>
    <t>CARTER MOTORSPORTS INC</t>
  </si>
  <si>
    <t>Carter Motorsports Inc.</t>
  </si>
  <si>
    <t>1502 3RD</t>
  </si>
  <si>
    <t>V6J1J7</t>
  </si>
  <si>
    <t>2033130C636</t>
  </si>
  <si>
    <t>CARTERS TRURO LTD</t>
  </si>
  <si>
    <t>CARTERS TRURO LTD.</t>
  </si>
  <si>
    <t>243 INDUSTRIAL AVE</t>
  </si>
  <si>
    <t>2262C636</t>
  </si>
  <si>
    <t>CARTERSON GRAPHIC SALES LIMITED</t>
  </si>
  <si>
    <t>4008 GRAVELEY STREET</t>
  </si>
  <si>
    <t>V5C 3T6</t>
  </si>
  <si>
    <t>19765C636</t>
  </si>
  <si>
    <t>CARTIER CHEMICALS LTD</t>
  </si>
  <si>
    <t>2610 JEAN-BAPTISTE-DESCHAMPS A</t>
  </si>
  <si>
    <t>H8T1C8</t>
  </si>
  <si>
    <t>4490C636</t>
  </si>
  <si>
    <t>CARTWRIGHT VILLAGE OF</t>
  </si>
  <si>
    <t>CARTWRIGHT, VILLAGE OF</t>
  </si>
  <si>
    <t>485 CURWEN STREET</t>
  </si>
  <si>
    <t>R0K 0L0</t>
  </si>
  <si>
    <t>18554C636</t>
  </si>
  <si>
    <t>CARVELL GOODINE AND SONS LTD</t>
  </si>
  <si>
    <t>CARVELL GOODINE &amp; SONS LTD</t>
  </si>
  <si>
    <t>859 WEST RIVER RD.</t>
  </si>
  <si>
    <t>E3Z-1S1</t>
  </si>
  <si>
    <t>C614</t>
  </si>
  <si>
    <t>3182C614</t>
  </si>
  <si>
    <t>CASCADE AEROSPACE INC</t>
  </si>
  <si>
    <t>CASCADE AEROSPACE INC.</t>
  </si>
  <si>
    <t>1337 TOWNLINE ROAD N49.02732 BY W122.36063</t>
  </si>
  <si>
    <t>C236</t>
  </si>
  <si>
    <t>23702C236</t>
  </si>
  <si>
    <t>CASCADIA FOREST PRODUCTS</t>
  </si>
  <si>
    <t>8010 ISLAND HIGHWAY P. BOX 6000 STN A</t>
  </si>
  <si>
    <t>V9W 5E1</t>
  </si>
  <si>
    <t>C231</t>
  </si>
  <si>
    <t>21124C231</t>
  </si>
  <si>
    <t>CASCADIA INTERNATIONAL TRUCK INC SCHAFFERS EQUIPMENT REPA</t>
  </si>
  <si>
    <t>CASCADIA INTERNATIONAL TRUCK INC. (SCHAFFERS' EQUIPMENT REPA</t>
  </si>
  <si>
    <t>110 BOWLSBY ST.</t>
  </si>
  <si>
    <t>V9R6Z8</t>
  </si>
  <si>
    <t>21403C235</t>
  </si>
  <si>
    <t>CASCO INC</t>
  </si>
  <si>
    <t>55 INVERTOSE DRIVE</t>
  </si>
  <si>
    <t>L3K 5X7</t>
  </si>
  <si>
    <t>C252</t>
  </si>
  <si>
    <t>13101C252</t>
  </si>
  <si>
    <t>CASE N DRUM OIL SALES LTD</t>
  </si>
  <si>
    <t>CASE 'N DRUM OIL SALES LTD</t>
  </si>
  <si>
    <t>3462 WHITE OAK RD.</t>
  </si>
  <si>
    <t>N6E 2Z9</t>
  </si>
  <si>
    <t>C253</t>
  </si>
  <si>
    <t>14676C253</t>
  </si>
  <si>
    <t>CASEYS PROPANE INC</t>
  </si>
  <si>
    <t>CASEY'S PROPANE INC.</t>
  </si>
  <si>
    <t>26062 HWY #62 SOUTH</t>
  </si>
  <si>
    <t>C221</t>
  </si>
  <si>
    <t>11720C221</t>
  </si>
  <si>
    <t>835 HWY 7 EAST, R.R. 38</t>
  </si>
  <si>
    <t>K9J 6X9</t>
  </si>
  <si>
    <t>CASINO RAMA</t>
  </si>
  <si>
    <t>Casino Rama</t>
  </si>
  <si>
    <t>5899 RAMA</t>
  </si>
  <si>
    <t>L3V6H6</t>
  </si>
  <si>
    <t>C256</t>
  </si>
  <si>
    <t>4112980C256</t>
  </si>
  <si>
    <t>CASP AEROSPACE INC</t>
  </si>
  <si>
    <t>98, COLUMBUS</t>
  </si>
  <si>
    <t>H9R 4K4</t>
  </si>
  <si>
    <t>C216</t>
  </si>
  <si>
    <t>4334C216</t>
  </si>
  <si>
    <t>CASP AEROSPACE INC CASP AEROSPATIALE INC</t>
  </si>
  <si>
    <t>CASP AEROSPACE INC/CASP AEROSPATIALE INC</t>
  </si>
  <si>
    <t>1585 BRITANNIA</t>
  </si>
  <si>
    <t>L4W2M4</t>
  </si>
  <si>
    <t>6833598C216</t>
  </si>
  <si>
    <t>CASSIDYS TRANSFER AND STORAGE LTD</t>
  </si>
  <si>
    <t>CASSIDY'S TRANSFER &amp; STORAGE LTD.</t>
  </si>
  <si>
    <t>1001 MACKAY ST.</t>
  </si>
  <si>
    <t>11721C232</t>
  </si>
  <si>
    <t>CASTLEGAR VETERINARY HOSPITAL</t>
  </si>
  <si>
    <t>4340 MINTO ROAD</t>
  </si>
  <si>
    <t>V1N 4B3</t>
  </si>
  <si>
    <t>C234</t>
  </si>
  <si>
    <t>21304C234</t>
  </si>
  <si>
    <t>CASTLEGAR WAREHOUSING</t>
  </si>
  <si>
    <t>Castlegar Warehousing</t>
  </si>
  <si>
    <t>2253 6TH</t>
  </si>
  <si>
    <t>2572651C234</t>
  </si>
  <si>
    <t>CASTONGUAY BLASTING LTD</t>
  </si>
  <si>
    <t>CASTONGUAY BLASTING LTD.</t>
  </si>
  <si>
    <t>640 GARSON CONISTON ROAD</t>
  </si>
  <si>
    <t>P3A 5J2</t>
  </si>
  <si>
    <t>16236C235</t>
  </si>
  <si>
    <t>CASTONGUAY EXPLOSIFS</t>
  </si>
  <si>
    <t>1125, JULES BRISEBOIS</t>
  </si>
  <si>
    <t>4329C235</t>
  </si>
  <si>
    <t>5939, RUE JOYAL (SECTEUR ROCK FOREST-SAINT-ÉLIE-DEAUVILLE)</t>
  </si>
  <si>
    <t>J1N 1H1</t>
  </si>
  <si>
    <t>CASTROL AUTOMOTIVE</t>
  </si>
  <si>
    <t>3660 LAKESHORE BLVD. WEST</t>
  </si>
  <si>
    <t>M8W 1P2</t>
  </si>
  <si>
    <t>11738C236</t>
  </si>
  <si>
    <t>CASTROL CANADA INC</t>
  </si>
  <si>
    <t>2150, FRANCIS-HUGHES</t>
  </si>
  <si>
    <t>H7S 1N7</t>
  </si>
  <si>
    <t>4399C236</t>
  </si>
  <si>
    <t>CAT INC CANADIAN AMERICAN TRANSPORTATION INC</t>
  </si>
  <si>
    <t>CAT INC/CANADIAN AMERICAN TRANSPORTATION INC</t>
  </si>
  <si>
    <t>4, RUE DU TRANSPORT</t>
  </si>
  <si>
    <t>C352</t>
  </si>
  <si>
    <t>4236C352</t>
  </si>
  <si>
    <t>CATALYST AND CHEMICAL CONTAINERS INC</t>
  </si>
  <si>
    <t>Catalyst &amp; Chemical Containers Inc</t>
  </si>
  <si>
    <t>3828 56</t>
  </si>
  <si>
    <t>T6B3R8</t>
  </si>
  <si>
    <t>373903C342</t>
  </si>
  <si>
    <t>Catalyst and Chemical Containers Inc.</t>
  </si>
  <si>
    <t>375 MCGREGOR SIDE</t>
  </si>
  <si>
    <t>N7T7H5</t>
  </si>
  <si>
    <t>CB RICHARD ELLIS SHELL CANADA LABORATORY</t>
  </si>
  <si>
    <t>C.B. Richard Ellis / Shell Canada Laboratory</t>
  </si>
  <si>
    <t>3655 36</t>
  </si>
  <si>
    <t>T2L1Y8</t>
  </si>
  <si>
    <t>C162</t>
  </si>
  <si>
    <t>4113101C162</t>
  </si>
  <si>
    <t>CBS PROPANE INC</t>
  </si>
  <si>
    <t>C.B.S. PROPANE INC</t>
  </si>
  <si>
    <t>1280 DU BARON</t>
  </si>
  <si>
    <t>G2L1C6</t>
  </si>
  <si>
    <t>7815C121</t>
  </si>
  <si>
    <t>CDMV INC</t>
  </si>
  <si>
    <t>C.D.M.V. INC.</t>
  </si>
  <si>
    <t>3220 WATT 112</t>
  </si>
  <si>
    <t>G1X4Z6</t>
  </si>
  <si>
    <t>C351</t>
  </si>
  <si>
    <t>7753093C351</t>
  </si>
  <si>
    <t>CF AVIATION INC</t>
  </si>
  <si>
    <t>C.F. AVIATION INC.</t>
  </si>
  <si>
    <t>107 DU CIEL</t>
  </si>
  <si>
    <t>J2L2X4</t>
  </si>
  <si>
    <t>C113</t>
  </si>
  <si>
    <t>4752960C113</t>
  </si>
  <si>
    <t>CF PETRO PRO</t>
  </si>
  <si>
    <t>C.F. PETRO PRO</t>
  </si>
  <si>
    <t>GLENBURNIE</t>
  </si>
  <si>
    <t>2408 PERTH ROAD RR #1, P.O. BOX 40</t>
  </si>
  <si>
    <t>K0H 1S0</t>
  </si>
  <si>
    <t>16038C136</t>
  </si>
  <si>
    <t>CHAMP ENGINEERING LTD</t>
  </si>
  <si>
    <t>C.H.A.M.P. ENGINEERING LTD.</t>
  </si>
  <si>
    <t>151 CARLINGVIEW DR. UNIT 3</t>
  </si>
  <si>
    <t>M9W 5S4</t>
  </si>
  <si>
    <t>11624C515</t>
  </si>
  <si>
    <t>CJ EDWARDS AND SON LIMITED</t>
  </si>
  <si>
    <t>C.J. EDWARDS &amp; SON LIMITED</t>
  </si>
  <si>
    <t>2041, HWY 17 EAST, BOX 369</t>
  </si>
  <si>
    <t>P9N 3X4</t>
  </si>
  <si>
    <t>C363</t>
  </si>
  <si>
    <t>15402C363</t>
  </si>
  <si>
    <t>CS DAY TRANSPORT LTD</t>
  </si>
  <si>
    <t>C.S. DAY TRANSPORT LTD</t>
  </si>
  <si>
    <t>115 HENDERSON DR</t>
  </si>
  <si>
    <t>9678C336</t>
  </si>
  <si>
    <t>CTMA EXPREST LTEE</t>
  </si>
  <si>
    <t>C.T.M.A. EXPREST LTÉE</t>
  </si>
  <si>
    <t>435 AVILA-ARSENEAU</t>
  </si>
  <si>
    <t>G4T1J3</t>
  </si>
  <si>
    <t>6452C352</t>
  </si>
  <si>
    <t>T LANE TRASNPORT</t>
  </si>
  <si>
    <t>T-Lane Trasnport</t>
  </si>
  <si>
    <t>32915 MISSION</t>
  </si>
  <si>
    <t>V2V6E4</t>
  </si>
  <si>
    <t>T453</t>
  </si>
  <si>
    <t>1393104T453</t>
  </si>
  <si>
    <t>TECHNO CONTROLE 2000 INC</t>
  </si>
  <si>
    <t>TECHNO-CONTRÔLE 2000 INC</t>
  </si>
  <si>
    <t>1711, RUE PRINCIPALE  EST</t>
  </si>
  <si>
    <t>J2N 1N5</t>
  </si>
  <si>
    <t>T252</t>
  </si>
  <si>
    <t>6726T252</t>
  </si>
  <si>
    <t>TECHNOCHIMIE INC</t>
  </si>
  <si>
    <t>955, LEON-TREPANIER</t>
  </si>
  <si>
    <t>J1G 5J6</t>
  </si>
  <si>
    <t>5040T252</t>
  </si>
  <si>
    <t>TECHNOLOGIES DE REFINITION AUTOMOBILE</t>
  </si>
  <si>
    <t>2045, BOULEVARD DAGENAIS OUEST</t>
  </si>
  <si>
    <t>H7L5V1</t>
  </si>
  <si>
    <t>T254</t>
  </si>
  <si>
    <t>6687T254</t>
  </si>
  <si>
    <t>TECHNOLOGIES INOVAWELD INC</t>
  </si>
  <si>
    <t>Technologies Inovaweld Inc.</t>
  </si>
  <si>
    <t>139 DU PARC-DE-L'INNOVATION</t>
  </si>
  <si>
    <t>4752878T254</t>
  </si>
  <si>
    <t>TECHOSE INC</t>
  </si>
  <si>
    <t>TECHOSE INC.</t>
  </si>
  <si>
    <t>1000 NEVEU</t>
  </si>
  <si>
    <t>T225</t>
  </si>
  <si>
    <t>6211T225</t>
  </si>
  <si>
    <t>TECHSTAR PLASTICS INC</t>
  </si>
  <si>
    <t>TECHSTAR PLASTICS INC.</t>
  </si>
  <si>
    <t>15400 OLD SIMCOE ROAD</t>
  </si>
  <si>
    <t>L9L 1L8</t>
  </si>
  <si>
    <t>T236</t>
  </si>
  <si>
    <t>16204T236</t>
  </si>
  <si>
    <t>TECK COAL LIMITED FORDING RIVER OPERATIONS</t>
  </si>
  <si>
    <t>Teck Coal Limited (Fording River Operations)</t>
  </si>
  <si>
    <t>V0B1H0</t>
  </si>
  <si>
    <t>T245</t>
  </si>
  <si>
    <t>2033584T245</t>
  </si>
  <si>
    <t>TECK COMINCO METALS LTD</t>
  </si>
  <si>
    <t>TECK COMINCO METALS LTD.</t>
  </si>
  <si>
    <t>25 ALDRIDGE AVE BOX  1000</t>
  </si>
  <si>
    <t>V1R 4L8</t>
  </si>
  <si>
    <t>T255</t>
  </si>
  <si>
    <t>21003T255</t>
  </si>
  <si>
    <t>TELONICS CANADA</t>
  </si>
  <si>
    <t>Telonics Canada</t>
  </si>
  <si>
    <t>1046 MCIVOR</t>
  </si>
  <si>
    <t>R2G2J9</t>
  </si>
  <si>
    <t>T452</t>
  </si>
  <si>
    <t>4113468T452</t>
  </si>
  <si>
    <t>TELUS COMMUNICATIONS BC INC</t>
  </si>
  <si>
    <t>TELUS COMMUNICATIONS (B.C.) INC</t>
  </si>
  <si>
    <t>8980 QUADRA STRET</t>
  </si>
  <si>
    <t>V7A 6Y4</t>
  </si>
  <si>
    <t>T425</t>
  </si>
  <si>
    <t>22678T425</t>
  </si>
  <si>
    <t>TEMAGAMI BARGE LIMITED</t>
  </si>
  <si>
    <t>1658 LAKE TEMAGAMI ACCESS ROAD ISLAND 234 (MAILING ADDRESS)</t>
  </si>
  <si>
    <t>POH 2H0</t>
  </si>
  <si>
    <t>T525</t>
  </si>
  <si>
    <t>17534T525</t>
  </si>
  <si>
    <t>TEMAGAMI GARDEN CENTRE</t>
  </si>
  <si>
    <t>6716 HWY 11N, UNIT 2 BOX 288</t>
  </si>
  <si>
    <t>17560T525</t>
  </si>
  <si>
    <t>TEMBEC</t>
  </si>
  <si>
    <t>175 PLANER ROAD P.O. BOX 280</t>
  </si>
  <si>
    <t>T512</t>
  </si>
  <si>
    <t>11580T512</t>
  </si>
  <si>
    <t>TEMBEC ARC RESINS CORPORATION</t>
  </si>
  <si>
    <t>TEMBEC - ARC RESINS CORPORATION</t>
  </si>
  <si>
    <t>2525 JEAN-DESY</t>
  </si>
  <si>
    <t>J4G 1G6</t>
  </si>
  <si>
    <t>5662T512</t>
  </si>
  <si>
    <t>TEMBEC INDUSTRIES</t>
  </si>
  <si>
    <t>SKOOKUMCHUCK</t>
  </si>
  <si>
    <t>FARSTAD WAY PO BOX 4000</t>
  </si>
  <si>
    <t>V0B 2E0</t>
  </si>
  <si>
    <t>22172T512</t>
  </si>
  <si>
    <t>TEMBEC INDUSTRIES INC</t>
  </si>
  <si>
    <t>TEMBEC INDUSTRIES INC.</t>
  </si>
  <si>
    <t>TEMISCAMING</t>
  </si>
  <si>
    <t>33 CHEMIN KIPAWA</t>
  </si>
  <si>
    <t>J0Z 3R0</t>
  </si>
  <si>
    <t>TEMBEC PAPER GROUP</t>
  </si>
  <si>
    <t>TEMBEC  PAPER GROUP</t>
  </si>
  <si>
    <t>1 GOVERNMENT ROAD BOX 100</t>
  </si>
  <si>
    <t>P5N 2Y2</t>
  </si>
  <si>
    <t>13459T512</t>
  </si>
  <si>
    <t>TEMISKAMING INDUSTRIAL MINING EQUIPMENT LIMITED</t>
  </si>
  <si>
    <t>704024 ROCKLEY ROAD</t>
  </si>
  <si>
    <t>P0J 1K0</t>
  </si>
  <si>
    <t>13109T525</t>
  </si>
  <si>
    <t>TEMPERATURE CORP</t>
  </si>
  <si>
    <t>TEMPERATURE CORP.</t>
  </si>
  <si>
    <t>111 ESNA OARK DRIVE</t>
  </si>
  <si>
    <t>L3R 1H2</t>
  </si>
  <si>
    <t>T516</t>
  </si>
  <si>
    <t>13183T516</t>
  </si>
  <si>
    <t>TEMPO AEROSPACE INC</t>
  </si>
  <si>
    <t>TEMPO AEROSPACE INC.</t>
  </si>
  <si>
    <t>205 FENMAR DR.</t>
  </si>
  <si>
    <t>M9L 2X4</t>
  </si>
  <si>
    <t>13185T516</t>
  </si>
  <si>
    <t>TEMUSS PRODUCTS LTD</t>
  </si>
  <si>
    <t>405 MACKENZIE AVE</t>
  </si>
  <si>
    <t>L1S2G2</t>
  </si>
  <si>
    <t>T521</t>
  </si>
  <si>
    <t>17494T521</t>
  </si>
  <si>
    <t>TENAQUIP LTD</t>
  </si>
  <si>
    <t>20701, CHEMIN STE-MARIE</t>
  </si>
  <si>
    <t>H9X 3L2</t>
  </si>
  <si>
    <t>7122T521</t>
  </si>
  <si>
    <t>TENCO WESTECH POLYMERS INC</t>
  </si>
  <si>
    <t>TENCO WESTECH POLYMERS INC.</t>
  </si>
  <si>
    <t>348-13988 CAMBIE ROAD</t>
  </si>
  <si>
    <t>V6V 2K4</t>
  </si>
  <si>
    <t>T522</t>
  </si>
  <si>
    <t>22786T522</t>
  </si>
  <si>
    <t>TENNECO AUTOMOTIVE</t>
  </si>
  <si>
    <t>1400 SEVENTEENTH ST. EAST P.O. BOX 800</t>
  </si>
  <si>
    <t>N4K 5Z9</t>
  </si>
  <si>
    <t>T523</t>
  </si>
  <si>
    <t>12882T523</t>
  </si>
  <si>
    <t>TENNIER ABSORBENT PRODUCTS LTD</t>
  </si>
  <si>
    <t>TENNIER ABSORBENT PRODUCTS LTD.</t>
  </si>
  <si>
    <t>1 MCKINSTRY ST.</t>
  </si>
  <si>
    <t>L8L 6C2</t>
  </si>
  <si>
    <t>13207T561</t>
  </si>
  <si>
    <t>TENOLD TRANSPORTATION INC</t>
  </si>
  <si>
    <t>TENOLD TRANSPORTATION INC.</t>
  </si>
  <si>
    <t>19470 94TH AVE.</t>
  </si>
  <si>
    <t>V4N 4E5</t>
  </si>
  <si>
    <t>T543</t>
  </si>
  <si>
    <t>21832T543</t>
  </si>
  <si>
    <t>TERANORTH CONSTRUCTION AND ENGINEERING LIMITED</t>
  </si>
  <si>
    <t>799 LUOMA ROAD</t>
  </si>
  <si>
    <t>P3G-1J4</t>
  </si>
  <si>
    <t>T656</t>
  </si>
  <si>
    <t>17465T656</t>
  </si>
  <si>
    <t>TERASEN GAS FORTIS INC</t>
  </si>
  <si>
    <t>TERASEN GAS (FORTIS INC)</t>
  </si>
  <si>
    <t>3700 2ND AVE</t>
  </si>
  <si>
    <t>V5C-6S4</t>
  </si>
  <si>
    <t>T625</t>
  </si>
  <si>
    <t>22254T625</t>
  </si>
  <si>
    <t>TERMINAL BRIGHAM INC</t>
  </si>
  <si>
    <t>BRIGHAM</t>
  </si>
  <si>
    <t>112 CAMERON</t>
  </si>
  <si>
    <t>J2K 5A7</t>
  </si>
  <si>
    <t>T655</t>
  </si>
  <si>
    <t>TERMINAL NORCAN INC</t>
  </si>
  <si>
    <t>6964T655</t>
  </si>
  <si>
    <t>TERMINAL EXPRESS</t>
  </si>
  <si>
    <t>4904 HIGHWAY 16 WEST</t>
  </si>
  <si>
    <t>V8G1L8</t>
  </si>
  <si>
    <t>22065T655</t>
  </si>
  <si>
    <t>TERMINAL MARITIME DE GRANDE ANSE</t>
  </si>
  <si>
    <t>6700 DU QUAI</t>
  </si>
  <si>
    <t>6706T655</t>
  </si>
  <si>
    <t>TERMINAL NORCAN INC.</t>
  </si>
  <si>
    <t>6370 NOTRE-DAME</t>
  </si>
  <si>
    <t>H1N2E1</t>
  </si>
  <si>
    <t>TERMINAL SECTION 62</t>
  </si>
  <si>
    <t>305 CURATTEAU</t>
  </si>
  <si>
    <t>H1L6R6</t>
  </si>
  <si>
    <t>6033T655</t>
  </si>
  <si>
    <t>TERMINAL SECTION 77</t>
  </si>
  <si>
    <t>TERMINAUX PORTUAIRE DU QUEBEC</t>
  </si>
  <si>
    <t>6565, BOULEVARD HÉBERT</t>
  </si>
  <si>
    <t>TERMINAUX PORTUAIRES DU QUEBEC</t>
  </si>
  <si>
    <t>7533T655</t>
  </si>
  <si>
    <t>TERMINAUX PORTUAIRES DU QUÉBEC</t>
  </si>
  <si>
    <t>355 ALPHONSE-DESHAIES</t>
  </si>
  <si>
    <t>TERMONT MONTREAL</t>
  </si>
  <si>
    <t>36 P.O. Box</t>
  </si>
  <si>
    <t>H1N3K9</t>
  </si>
  <si>
    <t>5296T655</t>
  </si>
  <si>
    <t>TERRA AGROMART TERMINALS INC</t>
  </si>
  <si>
    <t>TERRA AGROMART TERMINALS INC.</t>
  </si>
  <si>
    <t>THORNDALE</t>
  </si>
  <si>
    <t>17554 PLOVER MILLS ROAD</t>
  </si>
  <si>
    <t>N4X 1C6</t>
  </si>
  <si>
    <t>T626</t>
  </si>
  <si>
    <t>16608T626</t>
  </si>
  <si>
    <t>TERRA ENERGY CORP</t>
  </si>
  <si>
    <t>TERRA ENERGY CORP.</t>
  </si>
  <si>
    <t>10519 100 A</t>
  </si>
  <si>
    <t>2673049T656</t>
  </si>
  <si>
    <t>TERRA GRAIN FUELS</t>
  </si>
  <si>
    <t>BELLE PLAINE</t>
  </si>
  <si>
    <t>S0G-0G0</t>
  </si>
  <si>
    <t>18841T626</t>
  </si>
  <si>
    <t>TERRA IMPACT MANAGEMENT SASKATOON</t>
  </si>
  <si>
    <t>Terra Impact Management Saskatoon</t>
  </si>
  <si>
    <t>635 56TH</t>
  </si>
  <si>
    <t>S7K7H7</t>
  </si>
  <si>
    <t>9003083T651</t>
  </si>
  <si>
    <t>TERRA INFRASTRUCTURE INC</t>
  </si>
  <si>
    <t>379 BOWES ROAD</t>
  </si>
  <si>
    <t>L4K-1J1</t>
  </si>
  <si>
    <t>17152T651</t>
  </si>
  <si>
    <t>TERRA INTERNATIONAL CANADA INC</t>
  </si>
  <si>
    <t>TERRA INTERNATIONAL (CANADA) INC.</t>
  </si>
  <si>
    <t>161 BICKFORD LINE P.O. BOX 1900</t>
  </si>
  <si>
    <t>T653</t>
  </si>
  <si>
    <t>13895T653</t>
  </si>
  <si>
    <t>TERRACE TOTEM FORD SALES LTD</t>
  </si>
  <si>
    <t>TERRACE TOTEM FORD SALES LTD.</t>
  </si>
  <si>
    <t>4631 KEITH AVENUE</t>
  </si>
  <si>
    <t>V8G-1K3</t>
  </si>
  <si>
    <t>T623</t>
  </si>
  <si>
    <t>22859T623</t>
  </si>
  <si>
    <t>TERRALINK HORTICULTURE INC</t>
  </si>
  <si>
    <t>TERRALINK HORTICULTURE INC.</t>
  </si>
  <si>
    <t>464 RIVERSIDE ROAD N49 00.713 BY W122 16.290</t>
  </si>
  <si>
    <t>V2S 7N8</t>
  </si>
  <si>
    <t>T645</t>
  </si>
  <si>
    <t>21635T645</t>
  </si>
  <si>
    <t>TERRAPURE ENVIRONMENTAL</t>
  </si>
  <si>
    <t>Terrapure Environmental</t>
  </si>
  <si>
    <t>7483 PROGRESS 9</t>
  </si>
  <si>
    <t>V4G1E7</t>
  </si>
  <si>
    <t>2492665T616</t>
  </si>
  <si>
    <t>TerraPure Environmental</t>
  </si>
  <si>
    <t>55 VULCAN</t>
  </si>
  <si>
    <t>M9W1L3</t>
  </si>
  <si>
    <t>TERRAPURE TM</t>
  </si>
  <si>
    <t>TERRAPURE (TM)</t>
  </si>
  <si>
    <t>125 BÉLANGER</t>
  </si>
  <si>
    <t>2072932T616</t>
  </si>
  <si>
    <t>TERRITORIAL AUTO PARTS</t>
  </si>
  <si>
    <t>9004 QUARTZ ROAD</t>
  </si>
  <si>
    <t>Y1A 1Z5</t>
  </si>
  <si>
    <t>T636</t>
  </si>
  <si>
    <t>18353T636</t>
  </si>
  <si>
    <t>TERRITORIAL BEVERAGES LTD</t>
  </si>
  <si>
    <t>106 KAM LAKE ROAD BOX 1257</t>
  </si>
  <si>
    <t>X1A-2N9</t>
  </si>
  <si>
    <t>8982T636</t>
  </si>
  <si>
    <t>TERROCO OILFIELD SERVICES</t>
  </si>
  <si>
    <t>HWY 452, SOUTH OF HWYS 452 + 3 JUNCTION N.W. 16-3-25W1</t>
  </si>
  <si>
    <t>T624</t>
  </si>
  <si>
    <t>1053048T624</t>
  </si>
  <si>
    <t>Terroco Oilfield Services</t>
  </si>
  <si>
    <t>2889 P.O. Box</t>
  </si>
  <si>
    <t>TERVITA</t>
  </si>
  <si>
    <t>12311 17</t>
  </si>
  <si>
    <t>T6S1A7</t>
  </si>
  <si>
    <t>T613</t>
  </si>
  <si>
    <t>975269T613</t>
  </si>
  <si>
    <t>TERVITA CORPORATION</t>
  </si>
  <si>
    <t>ST ANDREWS</t>
  </si>
  <si>
    <t>325 PARKDALE 3</t>
  </si>
  <si>
    <t>R1A3N9</t>
  </si>
  <si>
    <t>1054966T613</t>
  </si>
  <si>
    <t>Tervita Corporation</t>
  </si>
  <si>
    <t>KIMBERLEY</t>
  </si>
  <si>
    <t>330 317TH</t>
  </si>
  <si>
    <t>V1A3G9</t>
  </si>
  <si>
    <t>TERVITA WASTE PROCESSING FACILITY</t>
  </si>
  <si>
    <t>1480 PO</t>
  </si>
  <si>
    <t>S0K4L0</t>
  </si>
  <si>
    <t>4823077T613</t>
  </si>
  <si>
    <t>TESLA ENVIRONMENTAL SERVICES</t>
  </si>
  <si>
    <t>Tesla Environmental Services</t>
  </si>
  <si>
    <t>1740 BRAMPTON</t>
  </si>
  <si>
    <t>L8H3S1</t>
  </si>
  <si>
    <t>6482979T245</t>
  </si>
  <si>
    <t>TEST CITRIX LIVE 1361</t>
  </si>
  <si>
    <t>Test Citrix Live 1.3.6.1</t>
  </si>
  <si>
    <t>2201 RIVERSIDE</t>
  </si>
  <si>
    <t>K1H8K9</t>
  </si>
  <si>
    <t>T232</t>
  </si>
  <si>
    <t>7382981T232</t>
  </si>
  <si>
    <t>TESTING FOR ORACLE UPGRADE</t>
  </si>
  <si>
    <t>Testing For Oracle Upgrade</t>
  </si>
  <si>
    <t>161 GOLDENROD DRWY</t>
  </si>
  <si>
    <t>K1A0K9</t>
  </si>
  <si>
    <t>T235</t>
  </si>
  <si>
    <t>4412566T235</t>
  </si>
  <si>
    <t>TETLIT PETROLEUM</t>
  </si>
  <si>
    <t>FORT MCPHERSON</t>
  </si>
  <si>
    <t>BOX 106</t>
  </si>
  <si>
    <t>X0E-0J0</t>
  </si>
  <si>
    <t>T343</t>
  </si>
  <si>
    <t>10362T343</t>
  </si>
  <si>
    <t>TEVA CANADA</t>
  </si>
  <si>
    <t>17800 RUE LAPOINTE</t>
  </si>
  <si>
    <t>J7J 1P3</t>
  </si>
  <si>
    <t>T125</t>
  </si>
  <si>
    <t>5728T125</t>
  </si>
  <si>
    <t>TEVA CANADA LIMITED</t>
  </si>
  <si>
    <t>Teva Canada Limited</t>
  </si>
  <si>
    <t>STOUFFVILLE</t>
  </si>
  <si>
    <t>5691 MAIN</t>
  </si>
  <si>
    <t>L4A1H5</t>
  </si>
  <si>
    <t>793585T125</t>
  </si>
  <si>
    <t>575 HOOD</t>
  </si>
  <si>
    <t>L3R4E1</t>
  </si>
  <si>
    <t>TEXAS REFINERY CORP OF CANADA LIMITED</t>
  </si>
  <si>
    <t>TEXAS REFINERY CORP. OF CANADA LIMITED</t>
  </si>
  <si>
    <t>25 INDUSTRIAL ST.</t>
  </si>
  <si>
    <t>M4G 3Z6</t>
  </si>
  <si>
    <t>T226</t>
  </si>
  <si>
    <t>13224T226</t>
  </si>
  <si>
    <t>TEXAS REFINERY CORP OF CANADA LTD</t>
  </si>
  <si>
    <t>TEXAS REFINERY CORP. OF CANADA LTD.</t>
  </si>
  <si>
    <t>960 HOME STREET WEST, BOX 428</t>
  </si>
  <si>
    <t>S6H-4P1</t>
  </si>
  <si>
    <t>TFORCE FINAL MILE</t>
  </si>
  <si>
    <t>TForce Final Mile</t>
  </si>
  <si>
    <t>2091 BROOKSIDE</t>
  </si>
  <si>
    <t>R2R2Y3</t>
  </si>
  <si>
    <t>T162</t>
  </si>
  <si>
    <t>2454654T162</t>
  </si>
  <si>
    <t>107 ALFRED KUEHNE</t>
  </si>
  <si>
    <t>L6T4K3</t>
  </si>
  <si>
    <t>TFORCE INTEGRATED SOLUTIONS</t>
  </si>
  <si>
    <t>TForce Integrated Solutions</t>
  </si>
  <si>
    <t>96 DISCO</t>
  </si>
  <si>
    <t>M9W0A3</t>
  </si>
  <si>
    <t>793001T162</t>
  </si>
  <si>
    <t>THAMES RIVER CHEMICAL</t>
  </si>
  <si>
    <t>5230 HARVESTER</t>
  </si>
  <si>
    <t>L7L4X4</t>
  </si>
  <si>
    <t>T526</t>
  </si>
  <si>
    <t>4112593T526</t>
  </si>
  <si>
    <t>THE 101 BREWHOUSE DISTILLERY</t>
  </si>
  <si>
    <t>The 101 Brewhouse + Distillery</t>
  </si>
  <si>
    <t>1009 GIBSONS</t>
  </si>
  <si>
    <t>V0N1V8</t>
  </si>
  <si>
    <t>10323132T162</t>
  </si>
  <si>
    <t>THE AIRBORNE SENSING CORPORATION</t>
  </si>
  <si>
    <t>The Airborne Sensing Corporation</t>
  </si>
  <si>
    <t>555 RICHMOND</t>
  </si>
  <si>
    <t>M5V3B1</t>
  </si>
  <si>
    <t>2472742T616</t>
  </si>
  <si>
    <t>THE BATTERY MAN INC</t>
  </si>
  <si>
    <t>THE BATTERY MAN INC.</t>
  </si>
  <si>
    <t>1059 JANETTE AVE.</t>
  </si>
  <si>
    <t>N9A 5A4</t>
  </si>
  <si>
    <t>T136</t>
  </si>
  <si>
    <t>13235T136</t>
  </si>
  <si>
    <t>THE BATTERY SELL COMPANY</t>
  </si>
  <si>
    <t>The Battery Sell Company</t>
  </si>
  <si>
    <t>2380 WYECROFT 7</t>
  </si>
  <si>
    <t>L6L6M8</t>
  </si>
  <si>
    <t>2952622T136</t>
  </si>
  <si>
    <t>THE BATTERY SHOP</t>
  </si>
  <si>
    <t>1310 SPEEDSVILLE ROAD</t>
  </si>
  <si>
    <t>N3H 4R6</t>
  </si>
  <si>
    <t>15747T136</t>
  </si>
  <si>
    <t>THE BEACON HERALD FINE PRINTING DIVISION</t>
  </si>
  <si>
    <t>16 PACKHAM RD.</t>
  </si>
  <si>
    <t>N5A 6T6</t>
  </si>
  <si>
    <t>10704T125</t>
  </si>
  <si>
    <t>THE BLACK VELVET DISTILLING COMPANY</t>
  </si>
  <si>
    <t>2925 - 9 AVENUE NORTH</t>
  </si>
  <si>
    <t>T142</t>
  </si>
  <si>
    <t>23237T142</t>
  </si>
  <si>
    <t>THE BUTCHER ENGINEERING ENTERPRISES LIMITED</t>
  </si>
  <si>
    <t>2755 LAUZON PARKWAY PARKWAY</t>
  </si>
  <si>
    <t>N8T 3H5</t>
  </si>
  <si>
    <t>T132</t>
  </si>
  <si>
    <t>15622T132</t>
  </si>
  <si>
    <t>THE CAMERA STORE</t>
  </si>
  <si>
    <t>The Camera Store</t>
  </si>
  <si>
    <t>802 11</t>
  </si>
  <si>
    <t>T2R0E5</t>
  </si>
  <si>
    <t>T256</t>
  </si>
  <si>
    <t>1772718T256</t>
  </si>
  <si>
    <t>THE CITY OF GUELPH WORKS DEPARTMENT</t>
  </si>
  <si>
    <t>29 WATERWORKS PLACE</t>
  </si>
  <si>
    <t>N1H 3A1</t>
  </si>
  <si>
    <t>T231</t>
  </si>
  <si>
    <t>16243T231</t>
  </si>
  <si>
    <t>THE CLEANERS</t>
  </si>
  <si>
    <t>489 WESTWOOD DRIVE</t>
  </si>
  <si>
    <t>R3K 1G4</t>
  </si>
  <si>
    <t>19637T245</t>
  </si>
  <si>
    <t>THE CLOROX COMPANY OF CANADA LTD</t>
  </si>
  <si>
    <t>THE CLOROX COMPANY OF CANADA, LTD.</t>
  </si>
  <si>
    <t>150 BISCAYNE CRESCENT</t>
  </si>
  <si>
    <t>L6W 4V3</t>
  </si>
  <si>
    <t>T246</t>
  </si>
  <si>
    <t>15729T246</t>
  </si>
  <si>
    <t>THE COMFORT ZONE</t>
  </si>
  <si>
    <t>The Comfort Zone</t>
  </si>
  <si>
    <t>4408 CHINA CK</t>
  </si>
  <si>
    <t>V9Y1P9</t>
  </si>
  <si>
    <t>T251</t>
  </si>
  <si>
    <t>4112888T251</t>
  </si>
  <si>
    <t>THE COMPETITOR FIRE EXTINGUISHERS</t>
  </si>
  <si>
    <t>2 - 702 12TH STREET</t>
  </si>
  <si>
    <t>R7A 4N1</t>
  </si>
  <si>
    <t>19200T251</t>
  </si>
  <si>
    <t>THE CORPORATION OF THE DISTRICT OF SUMMERLAND</t>
  </si>
  <si>
    <t>9215 CEDAR AVE. BOX 159</t>
  </si>
  <si>
    <t>T261</t>
  </si>
  <si>
    <t>21328T261</t>
  </si>
  <si>
    <t>THE CORPORATION OF THE TOWN OF GANANOQUE</t>
  </si>
  <si>
    <t>GANANOQUE</t>
  </si>
  <si>
    <t>30 KING STREET /665 CHARLES STREET P.O. BOX 100</t>
  </si>
  <si>
    <t>K7G 2T6</t>
  </si>
  <si>
    <t>17491T261</t>
  </si>
  <si>
    <t>THE DAUPHIN AIRPORT CITY OF DAUPHIN</t>
  </si>
  <si>
    <t>The Dauphin Airport (City Of Dauphin)</t>
  </si>
  <si>
    <t>100 MAIN</t>
  </si>
  <si>
    <t>R7N1K3</t>
  </si>
  <si>
    <t>T315</t>
  </si>
  <si>
    <t>1793678T315</t>
  </si>
  <si>
    <t>THE DISTRICT MUNICIPALITY OF MUSKOKA</t>
  </si>
  <si>
    <t>330 HIGHWAY # 60</t>
  </si>
  <si>
    <t>P1H 1B9</t>
  </si>
  <si>
    <t>T323</t>
  </si>
  <si>
    <t>17463T323</t>
  </si>
  <si>
    <t>THE DIVING CENTER INC HYDRO FILE</t>
  </si>
  <si>
    <t>THE DIVING CENTER INC.  (HYDRO FILE)</t>
  </si>
  <si>
    <t>17 - 844 - 51ST  STREET</t>
  </si>
  <si>
    <t>S7K 5C7</t>
  </si>
  <si>
    <t>9498T315</t>
  </si>
  <si>
    <t>THE DIVING LOCKER</t>
  </si>
  <si>
    <t>2745 WEST 4TH AVENUE</t>
  </si>
  <si>
    <t>V6K1P9</t>
  </si>
  <si>
    <t>22317T315</t>
  </si>
  <si>
    <t>THE DODGE CHEMICAL CO CANADA LTD</t>
  </si>
  <si>
    <t>THE DODGE CHEMICAL CO. (CANADA) LTD.</t>
  </si>
  <si>
    <t>1265 FEWSTER DR.</t>
  </si>
  <si>
    <t>L4W 1A2</t>
  </si>
  <si>
    <t>T332</t>
  </si>
  <si>
    <t>11216T332</t>
  </si>
  <si>
    <t>THE GROCERY PEOPLE LTD</t>
  </si>
  <si>
    <t>The Grocery People Ltd.</t>
  </si>
  <si>
    <t>14505 YELLOWHEAD</t>
  </si>
  <si>
    <t>T5L3C4</t>
  </si>
  <si>
    <t>T262</t>
  </si>
  <si>
    <t>22767T262</t>
  </si>
  <si>
    <t>THE GROCERY PEOPLE LTD.</t>
  </si>
  <si>
    <t>945 LAVAL CRESENT</t>
  </si>
  <si>
    <t>V2C 5P2</t>
  </si>
  <si>
    <t>THE HELICOPTER COMPANY INC</t>
  </si>
  <si>
    <t>THE HELICOPTER COMPANY INC.</t>
  </si>
  <si>
    <t>1 TORONTO ISLAND AIRPT Hanger 1</t>
  </si>
  <si>
    <t>T421</t>
  </si>
  <si>
    <t>4873156T421</t>
  </si>
  <si>
    <t>THE HOME DEPOT CANADA</t>
  </si>
  <si>
    <t>3950 HENNING DRIVE</t>
  </si>
  <si>
    <t>V5C 6M2</t>
  </si>
  <si>
    <t>T531</t>
  </si>
  <si>
    <t>21487T531</t>
  </si>
  <si>
    <t>THE HOME DEPOT CANADA DISTRIBUTION CENTRE</t>
  </si>
  <si>
    <t>The Home Depot Canada - Distribution Centre</t>
  </si>
  <si>
    <t>8966 HUNTINGTON</t>
  </si>
  <si>
    <t>L4H3V1</t>
  </si>
  <si>
    <t>5532568T531</t>
  </si>
  <si>
    <t>THE HOOD COMPANIES</t>
  </si>
  <si>
    <t>295 ALLIANCE ROAD, UNIT 14</t>
  </si>
  <si>
    <t>L9T 4W8</t>
  </si>
  <si>
    <t>T325</t>
  </si>
  <si>
    <t>15429T325</t>
  </si>
  <si>
    <t>THE HOSPITAL FOR SICK CHILDREN</t>
  </si>
  <si>
    <t>555 UNIVERSITY AVENUE</t>
  </si>
  <si>
    <t>M5G 1X8</t>
  </si>
  <si>
    <t>T213</t>
  </si>
  <si>
    <t>13269T213</t>
  </si>
  <si>
    <t>THE INTERNATIONAL GROUP INC</t>
  </si>
  <si>
    <t>THE INTERNATIONAL GROUP INC.</t>
  </si>
  <si>
    <t>50 SALOME DR.</t>
  </si>
  <si>
    <t>M1S 2A8</t>
  </si>
  <si>
    <t>T536</t>
  </si>
  <si>
    <t>11906T536</t>
  </si>
  <si>
    <t>THE LITTLE TIKES COMPANY</t>
  </si>
  <si>
    <t>589 MASSEY ROAD</t>
  </si>
  <si>
    <t>N1K 1G3</t>
  </si>
  <si>
    <t>T434</t>
  </si>
  <si>
    <t>14858T434</t>
  </si>
  <si>
    <t>THE MICHENER INSTITUTE FOR APPLIED HEALTH SCIENCES</t>
  </si>
  <si>
    <t>222 ST PATRICK ST</t>
  </si>
  <si>
    <t>M5T-1V4</t>
  </si>
  <si>
    <t>17329T525</t>
  </si>
  <si>
    <t>THE MILLER GROUP</t>
  </si>
  <si>
    <t>2276 RTE 128 HIGHWAY</t>
  </si>
  <si>
    <t>E1C 8R9</t>
  </si>
  <si>
    <t>T546</t>
  </si>
  <si>
    <t>612T546</t>
  </si>
  <si>
    <t>THE NELSON PAINT CO OF CANADA LTD</t>
  </si>
  <si>
    <t>THE NELSON PAINT CO. OF CANADA LTD.</t>
  </si>
  <si>
    <t>48 INDUSTRIAL PARK CRES.</t>
  </si>
  <si>
    <t>P6B 5P2</t>
  </si>
  <si>
    <t>T542</t>
  </si>
  <si>
    <t>13284T542</t>
  </si>
  <si>
    <t>THE NORTH WEST COMPANY</t>
  </si>
  <si>
    <t>77 MAIN STREET</t>
  </si>
  <si>
    <t>R3C 2R1</t>
  </si>
  <si>
    <t>T563</t>
  </si>
  <si>
    <t>THE NORTHWEST COMPANY</t>
  </si>
  <si>
    <t>1053446T563</t>
  </si>
  <si>
    <t>The Northwest Company</t>
  </si>
  <si>
    <t>THE OHM DEPOT</t>
  </si>
  <si>
    <t>1712905T531</t>
  </si>
  <si>
    <t>THE PACIFIC NORTHWEST RECYCLING AGENT INC</t>
  </si>
  <si>
    <t>THE PACIFIC NORTHWEST RECYCLING AGENT INC.</t>
  </si>
  <si>
    <t>1535 SOUTH OGLIVIE 12030 CHIEF LAKE ROAD</t>
  </si>
  <si>
    <t>V2N1W7</t>
  </si>
  <si>
    <t>T121</t>
  </si>
  <si>
    <t>23861T121</t>
  </si>
  <si>
    <t>THE PAS AIRPORT</t>
  </si>
  <si>
    <t>The Pas Airport</t>
  </si>
  <si>
    <t>870 PO</t>
  </si>
  <si>
    <t>R9A1K8</t>
  </si>
  <si>
    <t>T126</t>
  </si>
  <si>
    <t>1793665T126</t>
  </si>
  <si>
    <t>THE PEPSI BOTTLING GROUP</t>
  </si>
  <si>
    <t>1039 EASTERN ST BCR INDUSTRIAL PARK</t>
  </si>
  <si>
    <t>V2N 2K7</t>
  </si>
  <si>
    <t>T112</t>
  </si>
  <si>
    <t>THE PEPSI BOTTLING GROUP CANADA CO</t>
  </si>
  <si>
    <t>13016T112</t>
  </si>
  <si>
    <t>THE PEPSI BOTTLING GROUP (CANADA) CO.</t>
  </si>
  <si>
    <t>925-7TH STREET EAST, PO BOX 10</t>
  </si>
  <si>
    <t>ESSEX</t>
  </si>
  <si>
    <t>333 GOSFIELD TOWNLINE WEST</t>
  </si>
  <si>
    <t>N8M 2X5</t>
  </si>
  <si>
    <t>5900 FALBOURNE ST.</t>
  </si>
  <si>
    <t>L5R 3M2</t>
  </si>
  <si>
    <t>THE POWDER KEG SHOOTERS SUPPLY INC</t>
  </si>
  <si>
    <t>THE POWDER KEG -SHOOTERS SUPPLY INC</t>
  </si>
  <si>
    <t>397 TRANQUILLE ROAD</t>
  </si>
  <si>
    <t>V2B 3G4</t>
  </si>
  <si>
    <t>22829T136</t>
  </si>
  <si>
    <t>THE REGIONAL MUNICIPALITY OF YORK</t>
  </si>
  <si>
    <t>The Regional Municipality of York</t>
  </si>
  <si>
    <t>145 HARRY WALKER</t>
  </si>
  <si>
    <t>L3Y7B3</t>
  </si>
  <si>
    <t>6083133T625</t>
  </si>
  <si>
    <t>THE ROYAL VICTORIA HOSPITAL OF BARRIE</t>
  </si>
  <si>
    <t>201 GEORGIAN DRIVE</t>
  </si>
  <si>
    <t>L4M 6M2</t>
  </si>
  <si>
    <t>T641</t>
  </si>
  <si>
    <t>13287T641</t>
  </si>
  <si>
    <t>THE RUSSELL INN HOTEL AND CONFERENCE CENTRE</t>
  </si>
  <si>
    <t>THE RUSSELL INN HOTEL &amp; CONFERENCE CENTRE</t>
  </si>
  <si>
    <t>578 PO</t>
  </si>
  <si>
    <t>9103383T624</t>
  </si>
  <si>
    <t>THE SARJEANT CO LTD</t>
  </si>
  <si>
    <t>THE SARJEANT CO. LTD.</t>
  </si>
  <si>
    <t>1648 WINHARA ROAD</t>
  </si>
  <si>
    <t>P1L-1T6</t>
  </si>
  <si>
    <t>13303T262</t>
  </si>
  <si>
    <t>HWY. 93</t>
  </si>
  <si>
    <t>15 SARJEANT DR. P.O. BOX 277</t>
  </si>
  <si>
    <t>L4M 4T2</t>
  </si>
  <si>
    <t>THE SCARBOROUGH HOSPITAL</t>
  </si>
  <si>
    <t>3050 LAWRENCE AVENUE EAST</t>
  </si>
  <si>
    <t>M1P2V5</t>
  </si>
  <si>
    <t>16591T261</t>
  </si>
  <si>
    <t>THE SHAW GROUP</t>
  </si>
  <si>
    <t>5 RALSTON AVENUE BURNSIDE</t>
  </si>
  <si>
    <t>B3B 1H5</t>
  </si>
  <si>
    <t>1588T226</t>
  </si>
  <si>
    <t>THE SHAW GROUP LIMITED</t>
  </si>
  <si>
    <t>LANTZ</t>
  </si>
  <si>
    <t>1 SHAW DRIVE PO BOX 2130</t>
  </si>
  <si>
    <t>B0N 1R0</t>
  </si>
  <si>
    <t>3593T226</t>
  </si>
  <si>
    <t>THE SMART EXCHANGE</t>
  </si>
  <si>
    <t>The Smart Exchange</t>
  </si>
  <si>
    <t>1070 KELLY LAKE</t>
  </si>
  <si>
    <t>P3E5P4</t>
  </si>
  <si>
    <t>733309T256</t>
  </si>
  <si>
    <t>THE SOURCE AUTHORIZED DEALER</t>
  </si>
  <si>
    <t>The Source Authorized Dealer</t>
  </si>
  <si>
    <t>32555 LONDON 141</t>
  </si>
  <si>
    <t>V2V6M7</t>
  </si>
  <si>
    <t>4113496T262</t>
  </si>
  <si>
    <t>THE SOZE GROUP</t>
  </si>
  <si>
    <t>3 - 3531 VIKING WAY</t>
  </si>
  <si>
    <t>V6V1W1</t>
  </si>
  <si>
    <t>T222</t>
  </si>
  <si>
    <t>23048T222</t>
  </si>
  <si>
    <t>THE TANK SHOP</t>
  </si>
  <si>
    <t>27 INDUSTRIAL BLVD</t>
  </si>
  <si>
    <t>E1W 0A2</t>
  </si>
  <si>
    <t>T352</t>
  </si>
  <si>
    <t>3814T352</t>
  </si>
  <si>
    <t>THE TDL GROUP TIM HORTONS</t>
  </si>
  <si>
    <t>THE TDL GROUP (TIM HORTONS)</t>
  </si>
  <si>
    <t>2685 GLOUCESTER WAY</t>
  </si>
  <si>
    <t>V4W 3S8</t>
  </si>
  <si>
    <t>T342</t>
  </si>
  <si>
    <t>22212T342</t>
  </si>
  <si>
    <t>THE TIN MAN INC</t>
  </si>
  <si>
    <t>The Tin Man Inc.</t>
  </si>
  <si>
    <t>29 HUMBER</t>
  </si>
  <si>
    <t>A2H1E3</t>
  </si>
  <si>
    <t>T355</t>
  </si>
  <si>
    <t>3092879T355</t>
  </si>
  <si>
    <t>THE TORONTO HOSPITAL</t>
  </si>
  <si>
    <t>399 BATHURST, FD 5TH FLOOR, 201</t>
  </si>
  <si>
    <t>M5T 2S8</t>
  </si>
  <si>
    <t>T365</t>
  </si>
  <si>
    <t>15147T365</t>
  </si>
  <si>
    <t>THE TORONTO HOSPITAL GENERAL DIVISION</t>
  </si>
  <si>
    <t>THE TORONTO HOSPITAL, GENERAL DIVISION</t>
  </si>
  <si>
    <t>200 ELIZABETH STREET</t>
  </si>
  <si>
    <t>M5G 2C4</t>
  </si>
  <si>
    <t>13059T365</t>
  </si>
  <si>
    <t>THE TORONTO SHUTTLE INC</t>
  </si>
  <si>
    <t>THE TORONTO SHUTTLE INC.</t>
  </si>
  <si>
    <t>2833 16TH</t>
  </si>
  <si>
    <t>L3R0P8</t>
  </si>
  <si>
    <t>4872961T365</t>
  </si>
  <si>
    <t>THE TOWN OF OLIVER</t>
  </si>
  <si>
    <t>35016 - 97TH AVE WORKS YARD  91ST STREET</t>
  </si>
  <si>
    <t>T351</t>
  </si>
  <si>
    <t>22343T351</t>
  </si>
  <si>
    <t>THE TOWNSHIP OF LANGLEY</t>
  </si>
  <si>
    <t>4914 - 221ST STREET</t>
  </si>
  <si>
    <t>V3A 3Z8</t>
  </si>
  <si>
    <t>21467T352</t>
  </si>
  <si>
    <t>THE UPS STORE 320</t>
  </si>
  <si>
    <t>955 PORTAGE AVENUE</t>
  </si>
  <si>
    <t>R3G 0P9</t>
  </si>
  <si>
    <t>T123</t>
  </si>
  <si>
    <t>18838T123</t>
  </si>
  <si>
    <t>THE VILLAGE OF ASHCROFT</t>
  </si>
  <si>
    <t>ASHCROFT</t>
  </si>
  <si>
    <t>P.O. BOX 129 601 BANCROFT STREET</t>
  </si>
  <si>
    <t>VOK 1A0</t>
  </si>
  <si>
    <t>22933T142</t>
  </si>
  <si>
    <t>THE VILLAGE OF CACHE CREEK</t>
  </si>
  <si>
    <t>1389 QUARTZ ROAD P.O. BOX 7</t>
  </si>
  <si>
    <t>THE WILDERNESS SUPPLY CO LTD</t>
  </si>
  <si>
    <t>THE WILDERNESS SUPPLY CO. LTD.</t>
  </si>
  <si>
    <t>623A FERRY ROAD</t>
  </si>
  <si>
    <t>R3H 0T5</t>
  </si>
  <si>
    <t>T436</t>
  </si>
  <si>
    <t>19079T436</t>
  </si>
  <si>
    <t>THE WILLIAMS BROTHERS CORP</t>
  </si>
  <si>
    <t>THE WILLIAMS BROTHERS CORP.</t>
  </si>
  <si>
    <t>777 TAPSCOTT RD.</t>
  </si>
  <si>
    <t>M1X 1A2</t>
  </si>
  <si>
    <t>13039T452</t>
  </si>
  <si>
    <t>THERALASE INC</t>
  </si>
  <si>
    <t>Theralase Inc.</t>
  </si>
  <si>
    <t>1945 QUEEN</t>
  </si>
  <si>
    <t>M4L1H7</t>
  </si>
  <si>
    <t>T642</t>
  </si>
  <si>
    <t>4113230T642</t>
  </si>
  <si>
    <t>THERAPEX</t>
  </si>
  <si>
    <t>11065 LOUIS-H.-LAFONTAINE</t>
  </si>
  <si>
    <t>H1J2Z4</t>
  </si>
  <si>
    <t>T612</t>
  </si>
  <si>
    <t>6447T612</t>
  </si>
  <si>
    <t>THERMO CELL INSULATION 1983</t>
  </si>
  <si>
    <t>THERMO-CELL INSULATION (1983)</t>
  </si>
  <si>
    <t>1822 PLAINS RD. BOX 517, TRURO</t>
  </si>
  <si>
    <t>B2N 5E1</t>
  </si>
  <si>
    <t>1863T652</t>
  </si>
  <si>
    <t>THERMO TECH INDUSTRIES INC</t>
  </si>
  <si>
    <t>THERMO TECH INDUSTRIES INC.</t>
  </si>
  <si>
    <t>305 ALLEN ST.</t>
  </si>
  <si>
    <t>C1A 2W1</t>
  </si>
  <si>
    <t>3723T653</t>
  </si>
  <si>
    <t>THERMOSHELL</t>
  </si>
  <si>
    <t>HARRISTON</t>
  </si>
  <si>
    <t>HWY. #89 /87 WEST BOX  430   228 ARTHUR STREET</t>
  </si>
  <si>
    <t>N0G 1Z0</t>
  </si>
  <si>
    <t>5005T652</t>
  </si>
  <si>
    <t>1555 ROUTE 122</t>
  </si>
  <si>
    <t>J2B 6V6</t>
  </si>
  <si>
    <t>THERMOSHELL INC</t>
  </si>
  <si>
    <t>THERMOSHELL INC.</t>
  </si>
  <si>
    <t>1903 SAINT-PAUL</t>
  </si>
  <si>
    <t>G7K1E1</t>
  </si>
  <si>
    <t>THERRIEN ET MARTEL TRANSPORT MISTACAMIE</t>
  </si>
  <si>
    <t>967 RUE MOISAN</t>
  </si>
  <si>
    <t>G8P-1M9</t>
  </si>
  <si>
    <t>8150T653</t>
  </si>
  <si>
    <t>THETFORD GAZ SERVICE INC</t>
  </si>
  <si>
    <t>1016 RUE CARRIER</t>
  </si>
  <si>
    <t>G6S 3T5</t>
  </si>
  <si>
    <t>T316</t>
  </si>
  <si>
    <t>5075T316</t>
  </si>
  <si>
    <t>THIESSEN AUTO PARTS</t>
  </si>
  <si>
    <t>Thiessen Auto Parts</t>
  </si>
  <si>
    <t>91 KELSEY</t>
  </si>
  <si>
    <t>R8N1S3</t>
  </si>
  <si>
    <t>T253</t>
  </si>
  <si>
    <t>1772646T253</t>
  </si>
  <si>
    <t>THIRO LTEE</t>
  </si>
  <si>
    <t>489 BOUL. INDUSTRIEL EST, C.P. 458</t>
  </si>
  <si>
    <t>G6P 6T3</t>
  </si>
  <si>
    <t>T643</t>
  </si>
  <si>
    <t>4833T643</t>
  </si>
  <si>
    <t>THOMAS AND BETTS</t>
  </si>
  <si>
    <t>THOMAS &amp; BETTS</t>
  </si>
  <si>
    <t>100 LONGTIN</t>
  </si>
  <si>
    <t>J3B 3G5</t>
  </si>
  <si>
    <t>THOMAS AND BETTS LTEE</t>
  </si>
  <si>
    <t>4316T525</t>
  </si>
  <si>
    <t>THOMAS &amp; BETTS LTEE</t>
  </si>
  <si>
    <t>700 AVE. THOMAS (SECTEUR IBERVILLE)</t>
  </si>
  <si>
    <t>J2X 2M9</t>
  </si>
  <si>
    <t>THOMAS ELECTRONIQUE SECURITE LTD</t>
  </si>
  <si>
    <t>4169 DÉCARIE</t>
  </si>
  <si>
    <t>H4A3J8</t>
  </si>
  <si>
    <t>T524</t>
  </si>
  <si>
    <t>4294T524</t>
  </si>
  <si>
    <t>THOMAS INDUSTRIAL SALES LTD</t>
  </si>
  <si>
    <t>THOMAS INDUSTRIAL SALES LTD.</t>
  </si>
  <si>
    <t>385 WILSEY ROAD #9</t>
  </si>
  <si>
    <t>E3B 5N6</t>
  </si>
  <si>
    <t>987T525</t>
  </si>
  <si>
    <t>THOMAS SKINNER AND SON LTD</t>
  </si>
  <si>
    <t>THOMAS SKINNER &amp; SON LTD.</t>
  </si>
  <si>
    <t>820 - D BERRY STREET</t>
  </si>
  <si>
    <t>R3H 1H2</t>
  </si>
  <si>
    <t>19201T525</t>
  </si>
  <si>
    <t>THOMPSON AIRPORT</t>
  </si>
  <si>
    <t>112 PO</t>
  </si>
  <si>
    <t>1793978T512</t>
  </si>
  <si>
    <t>THOMPSON GENERAL HOSPITAL</t>
  </si>
  <si>
    <t>871 THOMPSON DRIVE S.</t>
  </si>
  <si>
    <t>R8N 0C8</t>
  </si>
  <si>
    <t>17603T512</t>
  </si>
  <si>
    <t>THOMPSONS LTD</t>
  </si>
  <si>
    <t>THOMPSONS LTD.</t>
  </si>
  <si>
    <t>BLENHEIM</t>
  </si>
  <si>
    <t>125 GEORGE ST. P.O. BOX 2219</t>
  </si>
  <si>
    <t>N0P 1A0</t>
  </si>
  <si>
    <t>14136T512</t>
  </si>
  <si>
    <t>THOMSON DELIVERY LTD</t>
  </si>
  <si>
    <t>THOMSON DELIVERY LTD.</t>
  </si>
  <si>
    <t>1233 QUEBEC AVENUE</t>
  </si>
  <si>
    <t>S7L 0V5</t>
  </si>
  <si>
    <t>9001T525</t>
  </si>
  <si>
    <t>THOMSON GORDON LIMITED</t>
  </si>
  <si>
    <t>3225 MAINWAY DRIVE</t>
  </si>
  <si>
    <t>L7M 1A6</t>
  </si>
  <si>
    <t>13255T525</t>
  </si>
  <si>
    <t>THOMSON RESEARCH ASSOCIATES</t>
  </si>
  <si>
    <t>49 GERVAIS DR</t>
  </si>
  <si>
    <t>M3C 1Y9</t>
  </si>
  <si>
    <t>13256T525</t>
  </si>
  <si>
    <t>THORBURN AVIATION LIMITED</t>
  </si>
  <si>
    <t>Thorburn Aviation Limited</t>
  </si>
  <si>
    <t>189 BALBO</t>
  </si>
  <si>
    <t>A5A4C1</t>
  </si>
  <si>
    <t>1693589T616</t>
  </si>
  <si>
    <t>THORCO EQUIPMENT INC</t>
  </si>
  <si>
    <t>THORCO EQUIPMENT INC.</t>
  </si>
  <si>
    <t>1700 MIDLAND AVE.</t>
  </si>
  <si>
    <t>M1P 3C2</t>
  </si>
  <si>
    <t>13257T622</t>
  </si>
  <si>
    <t>THREE STAR TRUCKING LTD</t>
  </si>
  <si>
    <t>BOX 160</t>
  </si>
  <si>
    <t>10915T623</t>
  </si>
  <si>
    <t>THUNDER BAY AUTO PARTS</t>
  </si>
  <si>
    <t>Thunder Bay Auto Parts</t>
  </si>
  <si>
    <t>520 SQUIER</t>
  </si>
  <si>
    <t>1874182T536</t>
  </si>
  <si>
    <t>THUNDER BAY BROOM AND CHEMICAL LTD</t>
  </si>
  <si>
    <t>THUNDER BAY BROOM &amp; CHEMICAL LTD.</t>
  </si>
  <si>
    <t>125 GORE STREET WEST</t>
  </si>
  <si>
    <t>P7E 3R3</t>
  </si>
  <si>
    <t>15358T536</t>
  </si>
  <si>
    <t>THUNDER BAY CHEMICALS LTD</t>
  </si>
  <si>
    <t>THUNDER BAY CHEMICALS LTD.</t>
  </si>
  <si>
    <t>1100 KAM ROAD</t>
  </si>
  <si>
    <t>P7E 6T7</t>
  </si>
  <si>
    <t>15371T536</t>
  </si>
  <si>
    <t>THUNDER BAY FLIGHT REFUELING</t>
  </si>
  <si>
    <t>304 HECTOR DOUGALL WAY</t>
  </si>
  <si>
    <t>P7E 6M6</t>
  </si>
  <si>
    <t>15373T536</t>
  </si>
  <si>
    <t>THUNDER BAY INDUSTRIAL SUPPLY LTD</t>
  </si>
  <si>
    <t>THUNDER BAY INDUSTRIAL SUPPLY LTD.</t>
  </si>
  <si>
    <t>212 VILLA STREET</t>
  </si>
  <si>
    <t>P7A 3X9</t>
  </si>
  <si>
    <t>15374T536</t>
  </si>
  <si>
    <t>THUNDERHOOK CAMPS INC</t>
  </si>
  <si>
    <t>Thunderhook Camps Inc.</t>
  </si>
  <si>
    <t>1872600T536</t>
  </si>
  <si>
    <t>TIBBS TRANSPORT INC</t>
  </si>
  <si>
    <t>6 INDUSTRIAL ROAD</t>
  </si>
  <si>
    <t>K0G 1J0</t>
  </si>
  <si>
    <t>15405T123</t>
  </si>
  <si>
    <t>TIDY STEEL FAB LTD REGAL TANKS</t>
  </si>
  <si>
    <t>TIDY STEEL- FAB LTD. (REGAL TANKS)</t>
  </si>
  <si>
    <t>44313 PROGRESS WAY</t>
  </si>
  <si>
    <t>V2R-0L1</t>
  </si>
  <si>
    <t>23396T323</t>
  </si>
  <si>
    <t>TIDY TANKS LTD</t>
  </si>
  <si>
    <t>Tidy Tanks Ltd.</t>
  </si>
  <si>
    <t>22624 FRASER</t>
  </si>
  <si>
    <t>V2Z2T8</t>
  </si>
  <si>
    <t>T335</t>
  </si>
  <si>
    <t>1393748T335</t>
  </si>
  <si>
    <t>TIDY TRUCKING LTD</t>
  </si>
  <si>
    <t>TIDY TRUCKING LTD.</t>
  </si>
  <si>
    <t>7591 EAST BYPASS</t>
  </si>
  <si>
    <t>VIJ 4J2</t>
  </si>
  <si>
    <t>T336</t>
  </si>
  <si>
    <t>21152T336</t>
  </si>
  <si>
    <t>TIGER COURIER INC</t>
  </si>
  <si>
    <t>705 - 47 STREET EAST</t>
  </si>
  <si>
    <t>S7K-5G5</t>
  </si>
  <si>
    <t>11153T262</t>
  </si>
  <si>
    <t>1601 ELLIOTT ST</t>
  </si>
  <si>
    <t>TIGER COURIER INC.</t>
  </si>
  <si>
    <t>3396 SEXSMITH ROAD NORTH KELOWNA</t>
  </si>
  <si>
    <t>V1X 7S5</t>
  </si>
  <si>
    <t>1991 BROOKSIDE BLVD.</t>
  </si>
  <si>
    <t>#107 1090 CLIVEDEN AVENUE ANNACIS ISLAND</t>
  </si>
  <si>
    <t>V3M 6E6</t>
  </si>
  <si>
    <t>TIGER PROPANE LTD</t>
  </si>
  <si>
    <t>Tiger Propane Ltd</t>
  </si>
  <si>
    <t>AIRDRIE</t>
  </si>
  <si>
    <t>80130 PO</t>
  </si>
  <si>
    <t>T4B2V8</t>
  </si>
  <si>
    <t>6733901T261</t>
  </si>
  <si>
    <t>TILLSONBURG FIRE AND SAFETY EQUIPMENT</t>
  </si>
  <si>
    <t>TILLSONBURG FIRE &amp; SAFETY EQUIPMENT</t>
  </si>
  <si>
    <t>441 PLANK LINE</t>
  </si>
  <si>
    <t>N4G 4G9</t>
  </si>
  <si>
    <t>16206T425</t>
  </si>
  <si>
    <t>TIM BROWN DBA FRESH AIR FREIGHT CHARTER</t>
  </si>
  <si>
    <t>Tim Brown Dba Fresh Air Freight @ Charter</t>
  </si>
  <si>
    <t>24565 CHAMBERLAIN</t>
  </si>
  <si>
    <t>V2K5N7</t>
  </si>
  <si>
    <t>1712794T516</t>
  </si>
  <si>
    <t>TIMBERWOLF AVIATION</t>
  </si>
  <si>
    <t>Timberwolf Aviation</t>
  </si>
  <si>
    <t>1688 P.O. Box</t>
  </si>
  <si>
    <t>P0R1B0</t>
  </si>
  <si>
    <t>2472751T516</t>
  </si>
  <si>
    <t>TIMS DIVING SUPPLIES LTD</t>
  </si>
  <si>
    <t>TIM'S DIVING SUPPLIES LTD.</t>
  </si>
  <si>
    <t>MINESING</t>
  </si>
  <si>
    <t>1209 HWY. #26, R.R.#2</t>
  </si>
  <si>
    <t>L0L 1Y2</t>
  </si>
  <si>
    <t>13273T523</t>
  </si>
  <si>
    <t>TINCUP WILDERNESS LODGES LTD</t>
  </si>
  <si>
    <t>Tincup Wilderness Lodges Ltd</t>
  </si>
  <si>
    <t>45 TESLIN</t>
  </si>
  <si>
    <t>Y1A3M2</t>
  </si>
  <si>
    <t>4652794T521</t>
  </si>
  <si>
    <t>TINTINA AIR INC</t>
  </si>
  <si>
    <t>Tintina Air Inc</t>
  </si>
  <si>
    <t>100 CONDOR</t>
  </si>
  <si>
    <t>T535</t>
  </si>
  <si>
    <t>1772751T535</t>
  </si>
  <si>
    <t>TIPPI INDUSTRIES LTD</t>
  </si>
  <si>
    <t>TIPPI INDUSTRIES LTD.</t>
  </si>
  <si>
    <t>105 RANDALL</t>
  </si>
  <si>
    <t>N2E 1Y8</t>
  </si>
  <si>
    <t>T153</t>
  </si>
  <si>
    <t>13291T153</t>
  </si>
  <si>
    <t>TISDALE HOSPITAL</t>
  </si>
  <si>
    <t>2010 - 110TH AVE BOX 1630</t>
  </si>
  <si>
    <t>T234</t>
  </si>
  <si>
    <t>9534T234</t>
  </si>
  <si>
    <t>TISDALES SALES AND SERVICES LTD</t>
  </si>
  <si>
    <t>TISDALE'S SALES &amp; SERVICES LTD</t>
  </si>
  <si>
    <t>105 11TH AVENUE EAST BOX 1329</t>
  </si>
  <si>
    <t>S0L 1S0</t>
  </si>
  <si>
    <t>9505T234</t>
  </si>
  <si>
    <t>TISO SOLUTIONS INC</t>
  </si>
  <si>
    <t>Tiso Solutions Inc.</t>
  </si>
  <si>
    <t>3100 12TH</t>
  </si>
  <si>
    <t>S4T1J7</t>
  </si>
  <si>
    <t>T224</t>
  </si>
  <si>
    <t>2852677T224</t>
  </si>
  <si>
    <t>TJ H2B ANALYTICAL SERVICES INCORPORATED</t>
  </si>
  <si>
    <t>TJ/H2B Analytical Services Incorporated</t>
  </si>
  <si>
    <t>2835 19 1</t>
  </si>
  <si>
    <t>T2E7A2</t>
  </si>
  <si>
    <t>T215</t>
  </si>
  <si>
    <t>4113175T215</t>
  </si>
  <si>
    <t>TKO TRANSPORTATION INC</t>
  </si>
  <si>
    <t>TKO TRANSPORTATION INC.</t>
  </si>
  <si>
    <t>10862 STEELES AVENUE</t>
  </si>
  <si>
    <t>L9T 2X8</t>
  </si>
  <si>
    <t>14309T236</t>
  </si>
  <si>
    <t>TLI CHO LANDTRAN TRANSPORT LTD</t>
  </si>
  <si>
    <t>358 OLD AIRPORT RD,</t>
  </si>
  <si>
    <t>X1A-2N4</t>
  </si>
  <si>
    <t>T424</t>
  </si>
  <si>
    <t>8341T424</t>
  </si>
  <si>
    <t>TMG LOGISTICS INC</t>
  </si>
  <si>
    <t>13140 80</t>
  </si>
  <si>
    <t>V3W3B2</t>
  </si>
  <si>
    <t>4113193T524</t>
  </si>
  <si>
    <t>TMS TSI</t>
  </si>
  <si>
    <t>TMS/TSI</t>
  </si>
  <si>
    <t>65 MACDONALD</t>
  </si>
  <si>
    <t>B3B1S5</t>
  </si>
  <si>
    <t>2112735T523</t>
  </si>
  <si>
    <t>TNT EXPRESS WORLDWIDE</t>
  </si>
  <si>
    <t>#120 - 6691 ELMBRIDGE WAY NORTH RICHMOND</t>
  </si>
  <si>
    <t>V7C 4N1</t>
  </si>
  <si>
    <t>T532</t>
  </si>
  <si>
    <t>20523T532</t>
  </si>
  <si>
    <t>TNT GUNWORKS</t>
  </si>
  <si>
    <t>TNT Gunworks</t>
  </si>
  <si>
    <t>2514 4TH</t>
  </si>
  <si>
    <t>S4R5P8</t>
  </si>
  <si>
    <t>332617T532</t>
  </si>
  <si>
    <t>TNT TANK AND TRAILER REPAIR</t>
  </si>
  <si>
    <t>TNT Tank &amp; Trailer Repair</t>
  </si>
  <si>
    <t>COUNTY OF GRANDE PRAIRIE NO. 1</t>
  </si>
  <si>
    <t>722052 RANGE ROAD 53</t>
  </si>
  <si>
    <t>T8X4J5</t>
  </si>
  <si>
    <t>5593111T535</t>
  </si>
  <si>
    <t>TOBIQUE VALLEY HOSPITAL INC</t>
  </si>
  <si>
    <t>TOBIQUE VALLEY HOSPITAL INC.</t>
  </si>
  <si>
    <t>PLASTER ROCK</t>
  </si>
  <si>
    <t>E0J 1W0</t>
  </si>
  <si>
    <t>693T121</t>
  </si>
  <si>
    <t>TODA ADVANCED MATERIALS</t>
  </si>
  <si>
    <t>P.O. BOX 938 933 VIDAL ST SOUTH</t>
  </si>
  <si>
    <t>T331</t>
  </si>
  <si>
    <t>17566T331</t>
  </si>
  <si>
    <t>TOM BEGGS AGENCIES LTD</t>
  </si>
  <si>
    <t>TOM BEGGS AGENCIES LTD.</t>
  </si>
  <si>
    <t>447 KENSINGTON STREET</t>
  </si>
  <si>
    <t>R3J 1J8</t>
  </si>
  <si>
    <t>19490T512</t>
  </si>
  <si>
    <t>TONOLLI CANADA LTD</t>
  </si>
  <si>
    <t>TONOLLI CANADA LTD.</t>
  </si>
  <si>
    <t>1333 TONOLLI RD.</t>
  </si>
  <si>
    <t>L4Y 4C2</t>
  </si>
  <si>
    <t>13055T542</t>
  </si>
  <si>
    <t>TONY HUNTLEY PROPANE SALES AND SERVICE</t>
  </si>
  <si>
    <t>71 JOHN ARNOLD DRIVE RR#1 BRIDGEWATER</t>
  </si>
  <si>
    <t>B4V 2V9</t>
  </si>
  <si>
    <t>T553</t>
  </si>
  <si>
    <t>3274T553</t>
  </si>
  <si>
    <t>TOP CROP APPLICATORS INC</t>
  </si>
  <si>
    <t>Top Crop Applicators Inc.</t>
  </si>
  <si>
    <t>BOW ISLAND</t>
  </si>
  <si>
    <t>1323 PO</t>
  </si>
  <si>
    <t>T0K0G0</t>
  </si>
  <si>
    <t>5593319T126</t>
  </si>
  <si>
    <t>TOPSTONE CANADA LIMITED</t>
  </si>
  <si>
    <t>725 CENTURY</t>
  </si>
  <si>
    <t>R3H0M2</t>
  </si>
  <si>
    <t>9053860T123</t>
  </si>
  <si>
    <t>TORBRAM ELECTRIC SUPPLY</t>
  </si>
  <si>
    <t>Torbram Electric Supply</t>
  </si>
  <si>
    <t>3260 VIKING 6</t>
  </si>
  <si>
    <t>V6V1N6</t>
  </si>
  <si>
    <t>4112699T616</t>
  </si>
  <si>
    <t>TORCAD LIMITED</t>
  </si>
  <si>
    <t>TORCAD LIMITED.</t>
  </si>
  <si>
    <t>275 NORSEMAN ST.</t>
  </si>
  <si>
    <t>M8Z 2R5</t>
  </si>
  <si>
    <t>13056T623</t>
  </si>
  <si>
    <t>TORCAN CHEMICAL LTD</t>
  </si>
  <si>
    <t>TORCAN CHEMICAL LTD.</t>
  </si>
  <si>
    <t>110 INDUSTRIAL PARKWAY N. P.O. BOX 308</t>
  </si>
  <si>
    <t>L4G 3H4</t>
  </si>
  <si>
    <t>13058T625</t>
  </si>
  <si>
    <t>TOROMONT CAT</t>
  </si>
  <si>
    <t>Toromont Cat</t>
  </si>
  <si>
    <t>50 ENTERPRISE</t>
  </si>
  <si>
    <t>N6N1A7</t>
  </si>
  <si>
    <t>9153491T655</t>
  </si>
  <si>
    <t>620 BEAVERHALL</t>
  </si>
  <si>
    <t>P7E6G9</t>
  </si>
  <si>
    <t>TOROMONT CAT POWER SYSTEMS</t>
  </si>
  <si>
    <t>Toromont Cat Power Systems</t>
  </si>
  <si>
    <t>25 MUMFORD</t>
  </si>
  <si>
    <t>P3Y1K9</t>
  </si>
  <si>
    <t>733074T655</t>
  </si>
  <si>
    <t>TOROMONT CATEPILLAR</t>
  </si>
  <si>
    <t>1 CROTHERS DR.</t>
  </si>
  <si>
    <t>L4K 4T1</t>
  </si>
  <si>
    <t>14240T655</t>
  </si>
  <si>
    <t>TOROMONT POWER SYSTEMS</t>
  </si>
  <si>
    <t>Toromont Power Systems</t>
  </si>
  <si>
    <t>268 ORENDA</t>
  </si>
  <si>
    <t>L6T1E9</t>
  </si>
  <si>
    <t>TORONTO EAST GENERAL HOSPITAL</t>
  </si>
  <si>
    <t>825 COXWELL AVE.</t>
  </si>
  <si>
    <t>M4C 3E7</t>
  </si>
  <si>
    <t>16592T653</t>
  </si>
  <si>
    <t>TORONTO FIRE SERVICES</t>
  </si>
  <si>
    <t>895 EASTERN AVENUE</t>
  </si>
  <si>
    <t>M4L 1A2</t>
  </si>
  <si>
    <t>16807T653</t>
  </si>
  <si>
    <t>TORONTO HELI TOURS</t>
  </si>
  <si>
    <t>Toronto Heli Tours</t>
  </si>
  <si>
    <t>1 TORONTO ISLAND AIRPT</t>
  </si>
  <si>
    <t>2472746T653</t>
  </si>
  <si>
    <t>TORONTO RESEARCH CHEMICALS INC</t>
  </si>
  <si>
    <t>TORONTO RESEARCH CHEMICALS INC.</t>
  </si>
  <si>
    <t>2 BRISBANE ROAD (NORTH YORK)</t>
  </si>
  <si>
    <t>M3J 2J8</t>
  </si>
  <si>
    <t>16216T653</t>
  </si>
  <si>
    <t>TORONTO SUFFERANCE TRUCK TERMINAL KENNEDY INC</t>
  </si>
  <si>
    <t>TORONTO SUFFERANCE TRUCK TERMINAL (KENNEDY) INC.</t>
  </si>
  <si>
    <t>2055 KENNEDY RD.</t>
  </si>
  <si>
    <t>M1T 3G3</t>
  </si>
  <si>
    <t>13061T653</t>
  </si>
  <si>
    <t>TORONTO TANK LINES</t>
  </si>
  <si>
    <t>500 EASTPORT BLVD.</t>
  </si>
  <si>
    <t>L8H 7S4</t>
  </si>
  <si>
    <t>16733T653</t>
  </si>
  <si>
    <t>TORPEDO RAYS SCUBA ADVENTURES</t>
  </si>
  <si>
    <t>625 WINDMILL ROAD</t>
  </si>
  <si>
    <t>B3B 1B6</t>
  </si>
  <si>
    <t>4085T613</t>
  </si>
  <si>
    <t>TORQ TRANSLOADING</t>
  </si>
  <si>
    <t>PO BOX 10113 RPO RIVER VALLEY</t>
  </si>
  <si>
    <t>T2S1W8</t>
  </si>
  <si>
    <t>1153573T623</t>
  </si>
  <si>
    <t>5524 40TH AVE.</t>
  </si>
  <si>
    <t>S9V-2B7</t>
  </si>
  <si>
    <t>TORQ Transloading</t>
  </si>
  <si>
    <t>1224 P.O. Box</t>
  </si>
  <si>
    <t>TORQ TRANSLOADING INC</t>
  </si>
  <si>
    <t>TORQ TRANSLOADING INC.</t>
  </si>
  <si>
    <t>BOX 1084 SAHUNAVON OFFICE IN DOLLARD SK LOADING SITE INSTOW, SK.</t>
  </si>
  <si>
    <t>S0N-2M0</t>
  </si>
  <si>
    <t>BROMHEAD</t>
  </si>
  <si>
    <t>SOUTHALL WYE - SOUTH IF TRIBUNE 14-08-03-13W2</t>
  </si>
  <si>
    <t>S0C-2M0</t>
  </si>
  <si>
    <t>TORRENT ENERGY SERVICES</t>
  </si>
  <si>
    <t>Torrent Energy Services</t>
  </si>
  <si>
    <t>910 PO</t>
  </si>
  <si>
    <t>S4H2L2</t>
  </si>
  <si>
    <t>1033390T653</t>
  </si>
  <si>
    <t>TOTAL BATTERY</t>
  </si>
  <si>
    <t>Total Battery</t>
  </si>
  <si>
    <t>65 BENTLEY 12</t>
  </si>
  <si>
    <t>K2E8B4</t>
  </si>
  <si>
    <t>T341</t>
  </si>
  <si>
    <t>4112751T341</t>
  </si>
  <si>
    <t>TOTAL BATTERY SALES</t>
  </si>
  <si>
    <t>461 DUNLOP STREET WEST UNIT 10</t>
  </si>
  <si>
    <t>L4N 9W3</t>
  </si>
  <si>
    <t>15937T341</t>
  </si>
  <si>
    <t>TOTAL COVERAGE FIRE PROTECTION INC</t>
  </si>
  <si>
    <t>Total Coverage Fire Protection Inc.</t>
  </si>
  <si>
    <t>20 UNION</t>
  </si>
  <si>
    <t>A2H5P8</t>
  </si>
  <si>
    <t>3092873T342</t>
  </si>
  <si>
    <t>TOTAL ENERGY INC</t>
  </si>
  <si>
    <t>909 PARK STREET</t>
  </si>
  <si>
    <t>T345</t>
  </si>
  <si>
    <t>3272T345</t>
  </si>
  <si>
    <t>TOTAL EXPRESS</t>
  </si>
  <si>
    <t>Total Express</t>
  </si>
  <si>
    <t>2074 STEELES</t>
  </si>
  <si>
    <t>L6T4Z9</t>
  </si>
  <si>
    <t>373542T342</t>
  </si>
  <si>
    <t>3220 CARAVELLE</t>
  </si>
  <si>
    <t>L4V1K9</t>
  </si>
  <si>
    <t>TOTAL FIRE SOLUTIONS</t>
  </si>
  <si>
    <t>Total Fire Solutions</t>
  </si>
  <si>
    <t>RED DEER COUNTY</t>
  </si>
  <si>
    <t>10 BELICH 110</t>
  </si>
  <si>
    <t>T4S2K5</t>
  </si>
  <si>
    <t>6733301T341</t>
  </si>
  <si>
    <t>TOTAL INSPECTION SERVICES</t>
  </si>
  <si>
    <t>1820   - 108 AVE</t>
  </si>
  <si>
    <t>V1G-2T8</t>
  </si>
  <si>
    <t>23376T345</t>
  </si>
  <si>
    <t>TOTAL OILFIELD RENTALS LP</t>
  </si>
  <si>
    <t>Total Oilfield Rentals LP</t>
  </si>
  <si>
    <t>T344</t>
  </si>
  <si>
    <t>1053333T344</t>
  </si>
  <si>
    <t>TOTAL POWER LIMITED</t>
  </si>
  <si>
    <t>Total Power Limited</t>
  </si>
  <si>
    <t>1065 AUGER</t>
  </si>
  <si>
    <t>P3A4B1</t>
  </si>
  <si>
    <t>733067T341</t>
  </si>
  <si>
    <t>TOTAL SITE SERVICES INC</t>
  </si>
  <si>
    <t>TOTAL SITE SERVICES INC.</t>
  </si>
  <si>
    <t>HALIBURTON</t>
  </si>
  <si>
    <t>6522 GELERT ROAD R.R.#2</t>
  </si>
  <si>
    <t>K0M 1S0</t>
  </si>
  <si>
    <t>16241T342</t>
  </si>
  <si>
    <t>TOTEM AVIATION</t>
  </si>
  <si>
    <t>LES ESCOUMINS</t>
  </si>
  <si>
    <t>100 MASHKUSS</t>
  </si>
  <si>
    <t>G0T1K0</t>
  </si>
  <si>
    <t>2254194T351</t>
  </si>
  <si>
    <t>TOURMALINE OIL CORP</t>
  </si>
  <si>
    <t>TOURMALINE OIL CORP.</t>
  </si>
  <si>
    <t>8715 100</t>
  </si>
  <si>
    <t>V1J1W9</t>
  </si>
  <si>
    <t>T654</t>
  </si>
  <si>
    <t>2673033T654</t>
  </si>
  <si>
    <t>TOWN AND COUNTRY AUTO SUPPLY CARQUEST</t>
  </si>
  <si>
    <t>TOWN &amp; COUNTRY AUTO SUPPLY  (CARQUEST)</t>
  </si>
  <si>
    <t>601 JUSTUS DR.</t>
  </si>
  <si>
    <t>K7M 4H5</t>
  </si>
  <si>
    <t>13076T553</t>
  </si>
  <si>
    <t>TOWN AND COUNTRY SERVICE LTD</t>
  </si>
  <si>
    <t>140 - 3 RD STREET BOX 118</t>
  </si>
  <si>
    <t>S0A-0H0</t>
  </si>
  <si>
    <t>9032T553</t>
  </si>
  <si>
    <t>TOWN OF AMHERST</t>
  </si>
  <si>
    <t>RATCHFORD</t>
  </si>
  <si>
    <t>B4H 1M5</t>
  </si>
  <si>
    <t>T515</t>
  </si>
  <si>
    <t>1267T515</t>
  </si>
  <si>
    <t>TOWN OF ANTIGONISH</t>
  </si>
  <si>
    <t>274 MAIN STREET</t>
  </si>
  <si>
    <t>B2G 2C4</t>
  </si>
  <si>
    <t>1464T515</t>
  </si>
  <si>
    <t>TOWN OF CANORA</t>
  </si>
  <si>
    <t>3 MILES EAST OF CANORA PAST TEMPO BOX 717</t>
  </si>
  <si>
    <t>S0A-0L0</t>
  </si>
  <si>
    <t>9589T512</t>
  </si>
  <si>
    <t>TOWN OF CHANNEL PAB</t>
  </si>
  <si>
    <t>TOWN OF CHANNEL/P.A.B.</t>
  </si>
  <si>
    <t>2382T512</t>
  </si>
  <si>
    <t>TOWN OF CONQUEST</t>
  </si>
  <si>
    <t>CONQUEST</t>
  </si>
  <si>
    <t>BOX 250</t>
  </si>
  <si>
    <t>S0L 0L0</t>
  </si>
  <si>
    <t>8485T512</t>
  </si>
  <si>
    <t>TOWN OF CRESTON</t>
  </si>
  <si>
    <t>238 - 10TH AVE. N. P.O. BOX 1339</t>
  </si>
  <si>
    <t>22935T512</t>
  </si>
  <si>
    <t>TOWN OF GANDER</t>
  </si>
  <si>
    <t>PO BOX 280 34 MCCURDY DRIVE</t>
  </si>
  <si>
    <t>A1V 1A2</t>
  </si>
  <si>
    <t>TOWN OF GILLAM</t>
  </si>
  <si>
    <t>1794068T512</t>
  </si>
  <si>
    <t>TOWN OF GLOVERTOWN FIRE DEPARTMENT</t>
  </si>
  <si>
    <t>GLOVERTOWN</t>
  </si>
  <si>
    <t>MAIN ST. AT TOWN HALL</t>
  </si>
  <si>
    <t>A0G 2L0</t>
  </si>
  <si>
    <t>3515T512</t>
  </si>
  <si>
    <t>TOWN OF INUVIK</t>
  </si>
  <si>
    <t>#2 FIRTH STREET</t>
  </si>
  <si>
    <t>9957T515</t>
  </si>
  <si>
    <t>TOWN OF KINDERSLEY</t>
  </si>
  <si>
    <t>1269 P.O. Box</t>
  </si>
  <si>
    <t>1792653T512</t>
  </si>
  <si>
    <t>TOWN OF LA RONGE</t>
  </si>
  <si>
    <t>1212 HILDEBRAND STREET BOX 5680</t>
  </si>
  <si>
    <t>T514</t>
  </si>
  <si>
    <t>10398T514</t>
  </si>
  <si>
    <t>TOWN OF LIVERPOOL</t>
  </si>
  <si>
    <t>TOWN HALL QUEEN'S COUNTY</t>
  </si>
  <si>
    <t>1236T514</t>
  </si>
  <si>
    <t>TOWN OF LUNENBURG</t>
  </si>
  <si>
    <t>177 CUMBERLAND ST. PO BOX 129</t>
  </si>
  <si>
    <t>1270T514</t>
  </si>
  <si>
    <t>TOWN OF MACKLIN</t>
  </si>
  <si>
    <t>39 P.O. Box</t>
  </si>
  <si>
    <t>1792696T515</t>
  </si>
  <si>
    <t>TOWN OF MAHONE BAY</t>
  </si>
  <si>
    <t>1465T515</t>
  </si>
  <si>
    <t>TOWN OF MULGRAVE</t>
  </si>
  <si>
    <t>MULGRAVE</t>
  </si>
  <si>
    <t>TOWN HALL PO BOX 129</t>
  </si>
  <si>
    <t>B0E 2G0</t>
  </si>
  <si>
    <t>1570T515</t>
  </si>
  <si>
    <t>TOWN OF NIPAWIN</t>
  </si>
  <si>
    <t>Town Of Nipawin</t>
  </si>
  <si>
    <t>2134 PO</t>
  </si>
  <si>
    <t>2852998T515</t>
  </si>
  <si>
    <t>TOWN OF OSOYOOS</t>
  </si>
  <si>
    <t>11500  115TH STREET</t>
  </si>
  <si>
    <t>V0H 1V0</t>
  </si>
  <si>
    <t>TOWN OF SOURIS</t>
  </si>
  <si>
    <t>1792700T512</t>
  </si>
  <si>
    <t>TOWN OF PRINCETON</t>
  </si>
  <si>
    <t>169 BRIDGE STREET PO BOX 670</t>
  </si>
  <si>
    <t>VOX 1WO</t>
  </si>
  <si>
    <t>23631T516</t>
  </si>
  <si>
    <t>TOWN OF ROSETOWN</t>
  </si>
  <si>
    <t>Town Of Rosetown</t>
  </si>
  <si>
    <t>398 P.O. Box</t>
  </si>
  <si>
    <t>518 P.O. Box</t>
  </si>
  <si>
    <t>R0K2C0</t>
  </si>
  <si>
    <t>TOWN OF SPANAIRDS BAY</t>
  </si>
  <si>
    <t>Town Of Spanairds Bay</t>
  </si>
  <si>
    <t>SPANIARDS BAY</t>
  </si>
  <si>
    <t>190 PO</t>
  </si>
  <si>
    <t>A0A3X0</t>
  </si>
  <si>
    <t>8853003T512</t>
  </si>
  <si>
    <t>TOWN OF ST ANDREWS</t>
  </si>
  <si>
    <t>TOWN OF ST-ANDREWS</t>
  </si>
  <si>
    <t>212 WATER</t>
  </si>
  <si>
    <t>E5B1B4</t>
  </si>
  <si>
    <t>1467T512</t>
  </si>
  <si>
    <t>TOWN OF STEPHENVILLE CROSSING</t>
  </si>
  <si>
    <t>STEPHENVILLE CROSSING</t>
  </si>
  <si>
    <t>WEST STREET BOX 68</t>
  </si>
  <si>
    <t>A0N 2C0</t>
  </si>
  <si>
    <t>1501T512</t>
  </si>
  <si>
    <t>TOWN OF SUSSEX</t>
  </si>
  <si>
    <t>P O BOX 1057</t>
  </si>
  <si>
    <t>831T512</t>
  </si>
  <si>
    <t>TOWN OF TISDALE</t>
  </si>
  <si>
    <t>Town Of Tisdale</t>
  </si>
  <si>
    <t>1090 P.O. Box</t>
  </si>
  <si>
    <t>S0E1T0</t>
  </si>
  <si>
    <t>T513</t>
  </si>
  <si>
    <t>1792590T513</t>
  </si>
  <si>
    <t>TOWN OF TRITON</t>
  </si>
  <si>
    <t>P O BOX 10</t>
  </si>
  <si>
    <t>TOWN OF WHITBY</t>
  </si>
  <si>
    <t>17504T513</t>
  </si>
  <si>
    <t>TOWN OF TRURO WATER DEPARTMENT</t>
  </si>
  <si>
    <t>TOWN OF TRURO (WATER DEPARTMENT)</t>
  </si>
  <si>
    <t>P O BOX 427 2 WALKER STREET</t>
  </si>
  <si>
    <t>B2N 5C5</t>
  </si>
  <si>
    <t>955T513</t>
  </si>
  <si>
    <t>TOWN OF UNITY</t>
  </si>
  <si>
    <t>1030 P.O. Box</t>
  </si>
  <si>
    <t>1792692T515</t>
  </si>
  <si>
    <t>575 ROSSLAND RD EAST</t>
  </si>
  <si>
    <t>L1N-2M8</t>
  </si>
  <si>
    <t>TOWN OF WINDSOR</t>
  </si>
  <si>
    <t>100 KING ST. BOX 158</t>
  </si>
  <si>
    <t>B0N 2T0</t>
  </si>
  <si>
    <t>1488T515</t>
  </si>
  <si>
    <t>TOWN OF WOLFVILLE</t>
  </si>
  <si>
    <t>WOLFVILLE</t>
  </si>
  <si>
    <t>195 MAIN STREET</t>
  </si>
  <si>
    <t>B0P 1X0</t>
  </si>
  <si>
    <t>881T514</t>
  </si>
  <si>
    <t>TOWN OF YARMOUTH</t>
  </si>
  <si>
    <t>400 MAIN ST.</t>
  </si>
  <si>
    <t>B5A 1G2</t>
  </si>
  <si>
    <t>2456T516</t>
  </si>
  <si>
    <t>TOWNSHIP OF CHAPPLE</t>
  </si>
  <si>
    <t>Township Of Chapple</t>
  </si>
  <si>
    <t>P0W1A0</t>
  </si>
  <si>
    <t>1874108T521</t>
  </si>
  <si>
    <t>TOWNSHIP OF EMO</t>
  </si>
  <si>
    <t>Township Of Emo</t>
  </si>
  <si>
    <t>520 PO</t>
  </si>
  <si>
    <t>1874115T521</t>
  </si>
  <si>
    <t>TOXCO WASTE MANAGEMENT LTD</t>
  </si>
  <si>
    <t>TOXCO WASTE MANAGEMENT LTD.</t>
  </si>
  <si>
    <t>9384 HIGHWAY 22A - WANETA BOX 232</t>
  </si>
  <si>
    <t>V1R 4N6</t>
  </si>
  <si>
    <t>T223</t>
  </si>
  <si>
    <t>20881T223</t>
  </si>
  <si>
    <t>TOYOTA BOSHOKU</t>
  </si>
  <si>
    <t>Toyota Boshoku</t>
  </si>
  <si>
    <t>45 SOUTH FIELD</t>
  </si>
  <si>
    <t>N3B3L6</t>
  </si>
  <si>
    <t>T312</t>
  </si>
  <si>
    <t>2493336T312</t>
  </si>
  <si>
    <t>TOYOTA CANADA INC</t>
  </si>
  <si>
    <t>TOYOTA CANADA INC.</t>
  </si>
  <si>
    <t>6320 FRASERWOOD PLACE</t>
  </si>
  <si>
    <t>V6W 1J4</t>
  </si>
  <si>
    <t>19917T325</t>
  </si>
  <si>
    <t>1 TOYOTA PLACE</t>
  </si>
  <si>
    <t>M1H 1H9</t>
  </si>
  <si>
    <t>TOYOTA MOTOR MANUFACTURING CANADA INC</t>
  </si>
  <si>
    <t>TOYOTA MOTOR MANUFACTURING CANADA INC.</t>
  </si>
  <si>
    <t>1055 FOUNTAIN ST. NORTH P.O. BOX 5002</t>
  </si>
  <si>
    <t>N3H 5K2</t>
  </si>
  <si>
    <t>T353</t>
  </si>
  <si>
    <t>13094T353</t>
  </si>
  <si>
    <t>TPM</t>
  </si>
  <si>
    <t>ORLEANS</t>
  </si>
  <si>
    <t>775 TAYLOR CREEK</t>
  </si>
  <si>
    <t>K1C1T1</t>
  </si>
  <si>
    <t>T150</t>
  </si>
  <si>
    <t>733119T150</t>
  </si>
  <si>
    <t>TRA FOODS</t>
  </si>
  <si>
    <t>12827 LOWER MAIN ST. BOX 790</t>
  </si>
  <si>
    <t>1395T613</t>
  </si>
  <si>
    <t>TRA NEWFOUNDLAND LIMITED</t>
  </si>
  <si>
    <t>CLYDE AVE DONOVANS INDUSTRIAL PARK</t>
  </si>
  <si>
    <t>A1B 4A5</t>
  </si>
  <si>
    <t>3395T651</t>
  </si>
  <si>
    <t>TRAC WORLD FREIGHT SERVICES INC</t>
  </si>
  <si>
    <t>TRAC-WORLD FREIGHT SERVICES INC</t>
  </si>
  <si>
    <t>6565 BOUL. HEBERT</t>
  </si>
  <si>
    <t>J0L 1E0</t>
  </si>
  <si>
    <t>6613T626</t>
  </si>
  <si>
    <t>TRACADIE DISTRICT OFFICE</t>
  </si>
  <si>
    <t>455 DU MOULIN</t>
  </si>
  <si>
    <t>E1X1A4</t>
  </si>
  <si>
    <t>6133051T623</t>
  </si>
  <si>
    <t>TRACADIE DISTRICT STORES</t>
  </si>
  <si>
    <t>TRACERCO RADIOACTIVE DIAGNOSTIC SERVICES CANADA INC</t>
  </si>
  <si>
    <t>Tracerco Radioactive Diagnostic Services Canada Inc.</t>
  </si>
  <si>
    <t>8908 60</t>
  </si>
  <si>
    <t>T6E6A6</t>
  </si>
  <si>
    <t>4113018T626</t>
  </si>
  <si>
    <t>TRACY HANSON</t>
  </si>
  <si>
    <t>Tracy Hanson</t>
  </si>
  <si>
    <t>HUDSON BAY</t>
  </si>
  <si>
    <t>1023 PO</t>
  </si>
  <si>
    <t>S0E0Y0</t>
  </si>
  <si>
    <t>8953433T625</t>
  </si>
  <si>
    <t>TRADITION MB INC</t>
  </si>
  <si>
    <t>7, RUE SAINT-JOSEPH</t>
  </si>
  <si>
    <t>J5A 0B6</t>
  </si>
  <si>
    <t>T633</t>
  </si>
  <si>
    <t>8261T633</t>
  </si>
  <si>
    <t>TRAIL REGIONAL HOSPITAL LABORATORY</t>
  </si>
  <si>
    <t>TRAIL REGIONAL HOSPITAL [LABORATORY]</t>
  </si>
  <si>
    <t>1200 HOSPITAL BENCH</t>
  </si>
  <si>
    <t>V1R 4M1</t>
  </si>
  <si>
    <t>T646</t>
  </si>
  <si>
    <t>22588T646</t>
  </si>
  <si>
    <t>TRAITEMENT DEAU SUPERIEUR INC</t>
  </si>
  <si>
    <t>TRAITEMENT D'EAU SUPÉRIEUR INC</t>
  </si>
  <si>
    <t>SAINTE-LUCIE-DES-LAURENTIDES</t>
  </si>
  <si>
    <t>1660, CHEMIN 2E RANG</t>
  </si>
  <si>
    <t>J0T-2J0</t>
  </si>
  <si>
    <t>T635</t>
  </si>
  <si>
    <t>7743T635</t>
  </si>
  <si>
    <t>TRAITEMENTS THERMIQUES DE LA RIVE SUD INC LES</t>
  </si>
  <si>
    <t>TRAITEMENTS THERMIQUES DE LA RIVE-SUD INC, LES</t>
  </si>
  <si>
    <t>217 INDUSTRIEL</t>
  </si>
  <si>
    <t>5367T635</t>
  </si>
  <si>
    <t>TRANE</t>
  </si>
  <si>
    <t>644 DES ACTIONNAIRES</t>
  </si>
  <si>
    <t>G7J5A8</t>
  </si>
  <si>
    <t>T650</t>
  </si>
  <si>
    <t>5197T650</t>
  </si>
  <si>
    <t>3535 PITFIELD</t>
  </si>
  <si>
    <t>H4S1H3</t>
  </si>
  <si>
    <t>TRANE CANADA</t>
  </si>
  <si>
    <t>BAY 1- 2061 LOGAN AVE.</t>
  </si>
  <si>
    <t>R2R 0J1</t>
  </si>
  <si>
    <t>TRANE CANADA INC</t>
  </si>
  <si>
    <t>9034T652</t>
  </si>
  <si>
    <t>4 - 301 PAKWA PLACE</t>
  </si>
  <si>
    <t>S7L 6A3</t>
  </si>
  <si>
    <t>TRANE CANADA ULC</t>
  </si>
  <si>
    <t>677, RUE GIFFARD</t>
  </si>
  <si>
    <t>J4G-1Y3</t>
  </si>
  <si>
    <t>TRANE PARTS CENTRE MISSISSAUGA</t>
  </si>
  <si>
    <t>1600 AIMCO BLVD, UNIT 9</t>
  </si>
  <si>
    <t>L4W1V1-</t>
  </si>
  <si>
    <t>15908T651</t>
  </si>
  <si>
    <t>TRANS ATLANTIC PREFORMS LTD</t>
  </si>
  <si>
    <t>TRANS-ATLANTIC PREFORMS LTD.</t>
  </si>
  <si>
    <t>478 GULF CRES BOX 1660 POINT EDWARD</t>
  </si>
  <si>
    <t>B1P 1R5</t>
  </si>
  <si>
    <t>1389T652</t>
  </si>
  <si>
    <t>TRANS CAN IMPORTS LTD</t>
  </si>
  <si>
    <t>Trans Can Imports Ltd.</t>
  </si>
  <si>
    <t>8151 WAGNER</t>
  </si>
  <si>
    <t>T6E4N6</t>
  </si>
  <si>
    <t>4113019T652</t>
  </si>
  <si>
    <t>TRANS CANADA PIPELINES</t>
  </si>
  <si>
    <t>Trans-Canada Pipelines</t>
  </si>
  <si>
    <t>575 PALMER</t>
  </si>
  <si>
    <t>T2E7G4</t>
  </si>
  <si>
    <t>TRANSCANADA PIPELINES</t>
  </si>
  <si>
    <t>8745T652</t>
  </si>
  <si>
    <t>TRANS FRT MCNAMARA</t>
  </si>
  <si>
    <t>TRANS-FRT. MCNAMARA</t>
  </si>
  <si>
    <t>R.R. # 1    1126 INDUSTRIAL ROAD WAYDOM  INDUSTRIAL PARK</t>
  </si>
  <si>
    <t>14412T652</t>
  </si>
  <si>
    <t>1659 FOSTERS WAY ANNACIS ISLAND</t>
  </si>
  <si>
    <t>V3M6S7</t>
  </si>
  <si>
    <t>TRANS ISLE FREIGHTWAYS INC</t>
  </si>
  <si>
    <t>TRANS-ISLE FREIGHTWAYS INC.</t>
  </si>
  <si>
    <t>7287 TRANS CANADA HWY.  RR4</t>
  </si>
  <si>
    <t>V9L-3W8</t>
  </si>
  <si>
    <t>21333T652</t>
  </si>
  <si>
    <t>TRANS ISLE TRANSPORT</t>
  </si>
  <si>
    <t>TRANS-ISLE TRANSPORT</t>
  </si>
  <si>
    <t>291 COWICHAN WAY RR 6</t>
  </si>
  <si>
    <t>V9L 4T8</t>
  </si>
  <si>
    <t>19831T652</t>
  </si>
  <si>
    <t>TRANS NORTH HELICOPTERS</t>
  </si>
  <si>
    <t>Trans North Helicopters</t>
  </si>
  <si>
    <t>8 P.O. Box</t>
  </si>
  <si>
    <t>Y1A5X9</t>
  </si>
  <si>
    <t>1772758T652</t>
  </si>
  <si>
    <t>TRANS PLUS</t>
  </si>
  <si>
    <t>TRANS-PLUS</t>
  </si>
  <si>
    <t>2400 HALPERN</t>
  </si>
  <si>
    <t>H4S1S8</t>
  </si>
  <si>
    <t>8065T652</t>
  </si>
  <si>
    <t>TRANS PROVINCIAL FREIGHT CARRIERS LTD</t>
  </si>
  <si>
    <t>TRANS PROVINCIAL FREIGHT CARRIERS LTD.</t>
  </si>
  <si>
    <t>1780 HIGHWAY 655 P.O. BOX 1220</t>
  </si>
  <si>
    <t>P4N 7J5</t>
  </si>
  <si>
    <t>13114T652</t>
  </si>
  <si>
    <t>TRANS RAIL FN 27 INC</t>
  </si>
  <si>
    <t>TRANS RAIL FN 27 INC.</t>
  </si>
  <si>
    <t>25 ROLAND-MASSÉ</t>
  </si>
  <si>
    <t>J9P0E3</t>
  </si>
  <si>
    <t>2293508T652</t>
  </si>
  <si>
    <t>TRANS TANK SYSTEMS</t>
  </si>
  <si>
    <t>Trans Tank Systems</t>
  </si>
  <si>
    <t>765 OLD HIGHWAY 2 1</t>
  </si>
  <si>
    <t>K8V5P5</t>
  </si>
  <si>
    <t>374163T652</t>
  </si>
  <si>
    <t>TRANS WEST SUPPLY CO LTD</t>
  </si>
  <si>
    <t>TRANS-WEST SUPPLY CO LTD.</t>
  </si>
  <si>
    <t>1166 RUSSELL ST.</t>
  </si>
  <si>
    <t>P7C 4W4</t>
  </si>
  <si>
    <t>15394T652</t>
  </si>
  <si>
    <t>TRANS X LTD</t>
  </si>
  <si>
    <t>TRANS-X LTD.</t>
  </si>
  <si>
    <t>25 CAPILANO WAY</t>
  </si>
  <si>
    <t>21049T652</t>
  </si>
  <si>
    <t>TRANS2D</t>
  </si>
  <si>
    <t>Trans2D</t>
  </si>
  <si>
    <t>750 INDUSTRIEL</t>
  </si>
  <si>
    <t>J7C3V4</t>
  </si>
  <si>
    <t>TRANSX</t>
  </si>
  <si>
    <t>1392636T652</t>
  </si>
  <si>
    <t>P.O. BOX 1625</t>
  </si>
  <si>
    <t>TRANSCANADA PIPELINES LIMITED</t>
  </si>
  <si>
    <t>3965 HIGHWAY 11</t>
  </si>
  <si>
    <t>P1B8G3</t>
  </si>
  <si>
    <t>TRANSCOL</t>
  </si>
  <si>
    <t>3495 DE LA RECHERCHE</t>
  </si>
  <si>
    <t>G7X0H5</t>
  </si>
  <si>
    <t>6412T652</t>
  </si>
  <si>
    <t>TRANSCONTINENTAL GAGNE</t>
  </si>
  <si>
    <t>TRANSCONTINENTAL GAGNÉ</t>
  </si>
  <si>
    <t>750, AVENUE DEVEAULT</t>
  </si>
  <si>
    <t>J5V 3C2</t>
  </si>
  <si>
    <t>4510T652</t>
  </si>
  <si>
    <t>TRANSCONTINENTAL PRINCE EDWARD ISLAND</t>
  </si>
  <si>
    <t>BORDEN-CARLETON</t>
  </si>
  <si>
    <t>169 INDUSTRIAL</t>
  </si>
  <si>
    <t>C0B1X0</t>
  </si>
  <si>
    <t>2567T652</t>
  </si>
  <si>
    <t>TRANSCONTINENTAL PRINTING INC</t>
  </si>
  <si>
    <t>TRANSCONTINENTAL PRINTING INC.</t>
  </si>
  <si>
    <t>725 HAMPSTEAD CLOSE ANNACIS ISLAND</t>
  </si>
  <si>
    <t>V3M 6R6</t>
  </si>
  <si>
    <t>22749T652</t>
  </si>
  <si>
    <t>TRANSCORP WORLDWIDE SHIPPING INC</t>
  </si>
  <si>
    <t>TRANSCORP WORLDWIDE SHIPPING INC.</t>
  </si>
  <si>
    <t>120 FINCHDENE SQUARE UNIT 7</t>
  </si>
  <si>
    <t>M1X-1A9</t>
  </si>
  <si>
    <t>15832T652</t>
  </si>
  <si>
    <t>TRANSCOURT TANK LEASING</t>
  </si>
  <si>
    <t>Transcourt Tank Leasing</t>
  </si>
  <si>
    <t>2421 BRISTOL 206</t>
  </si>
  <si>
    <t>L6H5S9</t>
  </si>
  <si>
    <t>6483296T652</t>
  </si>
  <si>
    <t>TRANSGAS</t>
  </si>
  <si>
    <t>ROSETOWN COMPRESSOR STATION BOX 1449</t>
  </si>
  <si>
    <t>8793T652</t>
  </si>
  <si>
    <t>BOX 189</t>
  </si>
  <si>
    <t>S0M 2K0</t>
  </si>
  <si>
    <t>TRANSLINK SHIPPING INC</t>
  </si>
  <si>
    <t>Translink Shipping Inc.</t>
  </si>
  <si>
    <t>10691 SHELLBRIDGE 210</t>
  </si>
  <si>
    <t>V6X2W8</t>
  </si>
  <si>
    <t>5182615T652</t>
  </si>
  <si>
    <t>TRANSMARK</t>
  </si>
  <si>
    <t>Transmark</t>
  </si>
  <si>
    <t>RAYMOND</t>
  </si>
  <si>
    <t>508 PO</t>
  </si>
  <si>
    <t>T0K2S0</t>
  </si>
  <si>
    <t>633847T652</t>
  </si>
  <si>
    <t>TRANSPACIFIC CONTAINER TERMINAL LTD</t>
  </si>
  <si>
    <t>P.O. BOX 370</t>
  </si>
  <si>
    <t>V3C 4K6</t>
  </si>
  <si>
    <t>20468T652</t>
  </si>
  <si>
    <t>TRANSPACIFIC CUSTOMS BROKER</t>
  </si>
  <si>
    <t>Transpacific Customs Broker</t>
  </si>
  <si>
    <t>5000 MILLER 2030</t>
  </si>
  <si>
    <t>1712656T652</t>
  </si>
  <si>
    <t>TRANSPEL 1994</t>
  </si>
  <si>
    <t>TRANSPEL (1994)</t>
  </si>
  <si>
    <t>205, CHEMIN DU TREMBLAY</t>
  </si>
  <si>
    <t>J4B 6L6</t>
  </si>
  <si>
    <t>16613T652</t>
  </si>
  <si>
    <t>205 CHEMIN DU TREMBLAY</t>
  </si>
  <si>
    <t>TRANSPORT A AND D FORGET INC</t>
  </si>
  <si>
    <t>TRANSPORT A &amp; D FORGET INC.</t>
  </si>
  <si>
    <t>71 VAN-VLIET</t>
  </si>
  <si>
    <t>7919T652</t>
  </si>
  <si>
    <t>TRANSPORT A BEAUMONT INC</t>
  </si>
  <si>
    <t>Transport A. Beaumont Inc.</t>
  </si>
  <si>
    <t>280 DE FOSSAMBAULT</t>
  </si>
  <si>
    <t>G3A2P9</t>
  </si>
  <si>
    <t>2292690T652</t>
  </si>
  <si>
    <t>TRANSPORT ACTTON LTEE</t>
  </si>
  <si>
    <t>TRANSPORT ACTTON LTÉE</t>
  </si>
  <si>
    <t>840 DE MARTIGNY</t>
  </si>
  <si>
    <t>J5L1Z6</t>
  </si>
  <si>
    <t>TRANSPORT CLARKE LTEE</t>
  </si>
  <si>
    <t>4313T652</t>
  </si>
  <si>
    <t>TRANSPORT AND CAMIONNAGE HARRY INC</t>
  </si>
  <si>
    <t>TRANSPORT &amp; CAMIONNAGE HARRY INC.</t>
  </si>
  <si>
    <t>336, CHEMIN GODIN (SECTEUR ROCK FOREST-SAINT-ÉLIE-DEAUVILLE)</t>
  </si>
  <si>
    <t>J2B 2S0</t>
  </si>
  <si>
    <t>6267T652</t>
  </si>
  <si>
    <t>TRANSPORT BAIE COMEAU INC</t>
  </si>
  <si>
    <t>62 WILLIAM DOBEL</t>
  </si>
  <si>
    <t>G4Z 1T7</t>
  </si>
  <si>
    <t>4835T652</t>
  </si>
  <si>
    <t>TRANSPORT BANVILLE</t>
  </si>
  <si>
    <t>195, CHEMIN DES COMMISSAIRES</t>
  </si>
  <si>
    <t>J5W 2T6</t>
  </si>
  <si>
    <t>7394T652</t>
  </si>
  <si>
    <t>TRANSPORT BERNIERES INC</t>
  </si>
  <si>
    <t>SAINT-NICOLAS</t>
  </si>
  <si>
    <t>495 DU PONT</t>
  </si>
  <si>
    <t>G7A2N9</t>
  </si>
  <si>
    <t>TRANSPORT PETROLIER DRV INC</t>
  </si>
  <si>
    <t>7587T652</t>
  </si>
  <si>
    <t>TRANSPORT BESSETTE AND BOUDREAU</t>
  </si>
  <si>
    <t>TRANSPORT BESSETTE &amp; BOUDREAU</t>
  </si>
  <si>
    <t>8350, ÉMILIEN-LETARTE</t>
  </si>
  <si>
    <t>J2R 0A3</t>
  </si>
  <si>
    <t>7695T652</t>
  </si>
  <si>
    <t>TRANSPORT BOURASSA INC</t>
  </si>
  <si>
    <t>TRANSPORT BOURASSA INC.</t>
  </si>
  <si>
    <t>800 DE DIJON</t>
  </si>
  <si>
    <t>TRANSPORT MORNEAU INC</t>
  </si>
  <si>
    <t>6554T652</t>
  </si>
  <si>
    <t>TRANSPORT CAMILLE DIONNE 1991 INC</t>
  </si>
  <si>
    <t>4085 RG ST-ELZEARE</t>
  </si>
  <si>
    <t>4442T652</t>
  </si>
  <si>
    <t>TRANSPORT CANADA AIRCRAFT SERVICES</t>
  </si>
  <si>
    <t>TRANSPORT CANADA -  AIRCRAFT SERVICES</t>
  </si>
  <si>
    <t>17 HURON ST. IN CCG HELICOPTER HANGER</t>
  </si>
  <si>
    <t>V8V 4V9</t>
  </si>
  <si>
    <t>21516T652</t>
  </si>
  <si>
    <t>TRANSPORT CANADA - AIRCRAFT SERVICES</t>
  </si>
  <si>
    <t>58 SERVICE ROAD</t>
  </si>
  <si>
    <t>K1V 9B2</t>
  </si>
  <si>
    <t>TRANSPORT CANADA AIRCRAFT SERVICES DIRECTORATE</t>
  </si>
  <si>
    <t>58, SERVICE RD. INT. AIRPORT</t>
  </si>
  <si>
    <t>TRANSPORT CCL CHARBONNERIE CHAMPLAIN LTEE</t>
  </si>
  <si>
    <t>TRANSPORT CCL - CHARBONNERIE CHAMPLAIN LTEE</t>
  </si>
  <si>
    <t>450 DESSUREAULT</t>
  </si>
  <si>
    <t>G8T2L9</t>
  </si>
  <si>
    <t>5462T652</t>
  </si>
  <si>
    <t>TRANSPORT CLAUDE LEVESQUE INC</t>
  </si>
  <si>
    <t>TRANSPORT CLAUDE LÉVESQUE INC.</t>
  </si>
  <si>
    <t>1011 RENAULT 101</t>
  </si>
  <si>
    <t>G6Z1B6</t>
  </si>
  <si>
    <t>7613T652</t>
  </si>
  <si>
    <t>TRANSPORT COUTURE AND FILS LTEE</t>
  </si>
  <si>
    <t>TRANSPORT COUTURE &amp; FILS LTEE</t>
  </si>
  <si>
    <t>99 271</t>
  </si>
  <si>
    <t>4430T652</t>
  </si>
  <si>
    <t>TRANSPORT DANIEL GIGUERE INC</t>
  </si>
  <si>
    <t>TRANSPORT DANIEL GIGUÈRE INC.</t>
  </si>
  <si>
    <t>SHANNON</t>
  </si>
  <si>
    <t>58 GROGAN</t>
  </si>
  <si>
    <t>G0A4N0</t>
  </si>
  <si>
    <t>2293007T652</t>
  </si>
  <si>
    <t>TRANSPORT F GILBERT</t>
  </si>
  <si>
    <t>TRANSPORT F. GILBERT</t>
  </si>
  <si>
    <t>3470 DE L'ÉNERGIE</t>
  </si>
  <si>
    <t>G7X9H3</t>
  </si>
  <si>
    <t>8647T652</t>
  </si>
  <si>
    <t>TRANSPORT F LUSSIER</t>
  </si>
  <si>
    <t>ROUGEMONT</t>
  </si>
  <si>
    <t>76, CH. MARIEVILLE</t>
  </si>
  <si>
    <t>4317T652</t>
  </si>
  <si>
    <t>TRANSPORT GARIEPY CANADA INC</t>
  </si>
  <si>
    <t>TRANSPORT GARIEPY CANADA INC.</t>
  </si>
  <si>
    <t>11525 ARMAND-CHAPUT</t>
  </si>
  <si>
    <t>H1C1S8</t>
  </si>
  <si>
    <t>5219T652</t>
  </si>
  <si>
    <t>TRANSPORT GEORGE BOURDEAU INC</t>
  </si>
  <si>
    <t>1213 DIDACE</t>
  </si>
  <si>
    <t>J1X 2P8</t>
  </si>
  <si>
    <t>6099T652</t>
  </si>
  <si>
    <t>TRANSPORT GGR ENR</t>
  </si>
  <si>
    <t>TRANSPORT G.G.R ENR.</t>
  </si>
  <si>
    <t>SAINT-BRUNO-DE-GUIGUES</t>
  </si>
  <si>
    <t>17, PRINCIPALE NORD CP 40</t>
  </si>
  <si>
    <t>J0Z 2G0</t>
  </si>
  <si>
    <t>TRANSPORT MORNEAU</t>
  </si>
  <si>
    <t>8554T652</t>
  </si>
  <si>
    <t>TRANSPORT GILLES PERREAULT INC</t>
  </si>
  <si>
    <t>3715 SAINT-JEAN-BAPTISTE</t>
  </si>
  <si>
    <t>7784T652</t>
  </si>
  <si>
    <t>TRANSPORT GOYETTE INC</t>
  </si>
  <si>
    <t>2825, BOUL. CASAVANT OUEST 3075, BOUL. CHOQUETTE</t>
  </si>
  <si>
    <t>J2S 7Y4</t>
  </si>
  <si>
    <t>6061T652</t>
  </si>
  <si>
    <t>TRANSPORT HAMEL INC</t>
  </si>
  <si>
    <t>2900 AVE. DU PONT SUD</t>
  </si>
  <si>
    <t>TRANSPORT HENRI DION INC</t>
  </si>
  <si>
    <t>6150 CYPIHOT</t>
  </si>
  <si>
    <t>7757T652</t>
  </si>
  <si>
    <t>TRANSPORT JACQUES AUGER INC</t>
  </si>
  <si>
    <t>TRANSPORT JACQUES AUGER INC.</t>
  </si>
  <si>
    <t>8600 JARRY</t>
  </si>
  <si>
    <t>H1J1X7</t>
  </si>
  <si>
    <t>TRANSPORT JACQUES COUTURIER ENR</t>
  </si>
  <si>
    <t>7774T652</t>
  </si>
  <si>
    <t>860 ARCHIMÈDE</t>
  </si>
  <si>
    <t>TRANSPORT JACQUES COUTURIER ENR.</t>
  </si>
  <si>
    <t>199 BOUL ST-BENOÎT EST (RTE 132)</t>
  </si>
  <si>
    <t>G5J 2C2</t>
  </si>
  <si>
    <t>TRANSPORT KINGSWAY DIVISION VRAC</t>
  </si>
  <si>
    <t>TRANSPORT KINGSWAY, DIVISION VRAC</t>
  </si>
  <si>
    <t>7887 GRENACHE S-102A</t>
  </si>
  <si>
    <t>H1J1C4</t>
  </si>
  <si>
    <t>2293282T652</t>
  </si>
  <si>
    <t>TRANSPORT LEMAIRE INC</t>
  </si>
  <si>
    <t>380, SAINT-LOUIS</t>
  </si>
  <si>
    <t>J3B 1Y4</t>
  </si>
  <si>
    <t>TRANSPORT LEPIPHANIE INC</t>
  </si>
  <si>
    <t>TRANSPORT L'EPIPHANIE INC</t>
  </si>
  <si>
    <t>L'EPIPHANIE</t>
  </si>
  <si>
    <t>26 DES SULPICIENS</t>
  </si>
  <si>
    <t>J5X2X6</t>
  </si>
  <si>
    <t>4226T652</t>
  </si>
  <si>
    <t>TRANSPORT LETARTE</t>
  </si>
  <si>
    <t>2800 POWER</t>
  </si>
  <si>
    <t>J2C 6X8</t>
  </si>
  <si>
    <t>7468T652</t>
  </si>
  <si>
    <t>TRANSPORT MARCEL TOURANGEAU INC</t>
  </si>
  <si>
    <t>TRANSPORT MARCEL TOURANGEAU INC.</t>
  </si>
  <si>
    <t>LAC-DES-ECORCES</t>
  </si>
  <si>
    <t>533 SAINT-FRANÇOIS</t>
  </si>
  <si>
    <t>J0W1H0</t>
  </si>
  <si>
    <t>TRANSPORT MEMPHRE</t>
  </si>
  <si>
    <t>C.P. 758 250 PRINCIPALE EST - J1X 2A5</t>
  </si>
  <si>
    <t>J1X 5C6</t>
  </si>
  <si>
    <t>TRANSPORT MIDLAND LTEE</t>
  </si>
  <si>
    <t>1560, BOUL. HYMUS</t>
  </si>
  <si>
    <t>H9P 1J6</t>
  </si>
  <si>
    <t>SAINT-ARSENE</t>
  </si>
  <si>
    <t>40 PRINCIPALE</t>
  </si>
  <si>
    <t>G0L2K0</t>
  </si>
  <si>
    <t>1919, RUE VINCENT</t>
  </si>
  <si>
    <t>G5C-1C2</t>
  </si>
  <si>
    <t>185, BOUL. PERRON</t>
  </si>
  <si>
    <t>G0C-2B0</t>
  </si>
  <si>
    <t>452 DES FACONNIERS</t>
  </si>
  <si>
    <t>G5M 1S8</t>
  </si>
  <si>
    <t>1200, RUE JULES-BRISEBOIS</t>
  </si>
  <si>
    <t>J9P-6X4</t>
  </si>
  <si>
    <t>525, AVENUE INDUSTRIELLE</t>
  </si>
  <si>
    <t>TRANSPORT MORNEAU  INC</t>
  </si>
  <si>
    <t>134, RUE SAVARD CP 484</t>
  </si>
  <si>
    <t>G4W-3P5</t>
  </si>
  <si>
    <t>TRANSPORT NALACO 1980 LIMITEE</t>
  </si>
  <si>
    <t>TRANSPORT NALACO (1980)  LIMITÉE</t>
  </si>
  <si>
    <t>7800, RUE PION</t>
  </si>
  <si>
    <t>7443T652</t>
  </si>
  <si>
    <t>TRANSPORT NOLY INC</t>
  </si>
  <si>
    <t>1040 DU GRAND-TRONC</t>
  </si>
  <si>
    <t>G1N4H8</t>
  </si>
  <si>
    <t>TRANSPORT NORDIQUE</t>
  </si>
  <si>
    <t>TRANSPORT PÉTROLIER DRV INC</t>
  </si>
  <si>
    <t>182, RUE DUPONT GARAGE- 415, 3E RANG SUD-IBERVILLE</t>
  </si>
  <si>
    <t>J2X 5R5</t>
  </si>
  <si>
    <t>TRANSPORT PHARAND INC</t>
  </si>
  <si>
    <t>TRANSPORT PHARAND INC.</t>
  </si>
  <si>
    <t>SAINT-CLET</t>
  </si>
  <si>
    <t>288 CHEMIN DU RUISSEAU</t>
  </si>
  <si>
    <t>J0P 1S0</t>
  </si>
  <si>
    <t>TRANSPORT ROMM</t>
  </si>
  <si>
    <t>8114T652</t>
  </si>
  <si>
    <t>TRANSPORT RPR INC</t>
  </si>
  <si>
    <t>EAST FARNHAM</t>
  </si>
  <si>
    <t>131, MAPLE DALE</t>
  </si>
  <si>
    <t>J2K 3H6</t>
  </si>
  <si>
    <t>4535T652</t>
  </si>
  <si>
    <t>TRANSPORT SOMAVRAC TRANSPORT SERVITANK</t>
  </si>
  <si>
    <t>Transport Somavrac (Transport Servitank)</t>
  </si>
  <si>
    <t>2333184T652</t>
  </si>
  <si>
    <t>TRANSPORT ST AGAPIT</t>
  </si>
  <si>
    <t>TRANSPORT ST-AGAPIT</t>
  </si>
  <si>
    <t>1015 BERGERON</t>
  </si>
  <si>
    <t>G0S1Z0</t>
  </si>
  <si>
    <t>1073960T652</t>
  </si>
  <si>
    <t>TRANSPORT STEPHANE JOLY INC</t>
  </si>
  <si>
    <t>TRANSPORT STÉPHANE JOLY INC</t>
  </si>
  <si>
    <t>141 BARRETTE</t>
  </si>
  <si>
    <t>7369T652</t>
  </si>
  <si>
    <t>TRANSPORT SYLVAIN LASALLE INC</t>
  </si>
  <si>
    <t>Transport Sylvain Lasalle Inc</t>
  </si>
  <si>
    <t>2380 DU BAS-DE-L'ÉGLISE</t>
  </si>
  <si>
    <t>J0K2R0</t>
  </si>
  <si>
    <t>2292731T652</t>
  </si>
  <si>
    <t>TRANSPORT TFI 6 SEC</t>
  </si>
  <si>
    <t>TRANSPORT TFI 6 S.E.C.</t>
  </si>
  <si>
    <t>354 DU PONT</t>
  </si>
  <si>
    <t>G7A2V3</t>
  </si>
  <si>
    <t>7762T652</t>
  </si>
  <si>
    <t>TRANSPORT URGEL CHARETTE LTEE</t>
  </si>
  <si>
    <t>555 BOUL. ST-JEAN-BAPTISTE</t>
  </si>
  <si>
    <t>4270T652</t>
  </si>
  <si>
    <t>TRANSPORT VERVILLE LTEE</t>
  </si>
  <si>
    <t>TRANSPORT VERVILLE LTÉE</t>
  </si>
  <si>
    <t>725 DE LIESSE 200</t>
  </si>
  <si>
    <t>7956T652</t>
  </si>
  <si>
    <t>TRANSPORT YVES TTREAULT INC</t>
  </si>
  <si>
    <t>TRANSPORT YVES T?TREAULT INC</t>
  </si>
  <si>
    <t>475, GRÉGOIRE</t>
  </si>
  <si>
    <t>JOL 2J0</t>
  </si>
  <si>
    <t>TRANSPORTS AUDEC INC</t>
  </si>
  <si>
    <t>Transports Audec Inc</t>
  </si>
  <si>
    <t>1425 1RE</t>
  </si>
  <si>
    <t>J5C1C5</t>
  </si>
  <si>
    <t>5064T652</t>
  </si>
  <si>
    <t>TRANSPORTS CANADA AEROPORT INTL DE MTL MIRABEL</t>
  </si>
  <si>
    <t>TRANSPORTS CANADA/AEROPORT INT'L DE MTL (MIRABEL)</t>
  </si>
  <si>
    <t>C.P. 100O</t>
  </si>
  <si>
    <t>J7N 1A4</t>
  </si>
  <si>
    <t>5103T652</t>
  </si>
  <si>
    <t>TRANSPORTS GUY MAHONEY</t>
  </si>
  <si>
    <t>5130 J.-A.-BOMBARDIER</t>
  </si>
  <si>
    <t>J3Z1H1</t>
  </si>
  <si>
    <t>2352982T652</t>
  </si>
  <si>
    <t>TRANSPORTS JEAN FRANCOIS</t>
  </si>
  <si>
    <t>TRANSPORTS JEAN-FRANCOIS</t>
  </si>
  <si>
    <t>770 AVENUE GUY-POULIN</t>
  </si>
  <si>
    <t>J0S 2V0</t>
  </si>
  <si>
    <t>8145T652</t>
  </si>
  <si>
    <t>TRANSPORTS RMT INC OSTIGUY FORD</t>
  </si>
  <si>
    <t>TRANSPORTS RMT INC -  OSTIGUY FORD</t>
  </si>
  <si>
    <t>400 RICHELIEU</t>
  </si>
  <si>
    <t>J3L3R8</t>
  </si>
  <si>
    <t>7354T652</t>
  </si>
  <si>
    <t>TRANSTAR SANITATION SUPPLY</t>
  </si>
  <si>
    <t>220 DONAGHY AVE</t>
  </si>
  <si>
    <t>V7P 2L5</t>
  </si>
  <si>
    <t>20054T652</t>
  </si>
  <si>
    <t>TRANSWEST AIR</t>
  </si>
  <si>
    <t>Transwest Air</t>
  </si>
  <si>
    <t>LYNN LAKE</t>
  </si>
  <si>
    <t>R0B0W0</t>
  </si>
  <si>
    <t>1772896T652</t>
  </si>
  <si>
    <t>TRANSWEST AIR LIMITED PARTNERSHIP</t>
  </si>
  <si>
    <t>Transwest Air Limited Partnership</t>
  </si>
  <si>
    <t>1792713T652</t>
  </si>
  <si>
    <t>S6V5R4</t>
  </si>
  <si>
    <t>TRANSWEST AIR WATERBASE STONY RAPIDS</t>
  </si>
  <si>
    <t>Transwest Air - Waterbase Stony Rapids</t>
  </si>
  <si>
    <t>2404 THAYER Hangar 9</t>
  </si>
  <si>
    <t>S7L6B4</t>
  </si>
  <si>
    <t>973676T652</t>
  </si>
  <si>
    <t>TRANSWEST HELICOPTERS LTD</t>
  </si>
  <si>
    <t>TRANSWEST HELICOPTERS LTD.</t>
  </si>
  <si>
    <t>1678 PO</t>
  </si>
  <si>
    <t>V0H1T0</t>
  </si>
  <si>
    <t>10183175T652</t>
  </si>
  <si>
    <t>7225  TRANSMARK COURT</t>
  </si>
  <si>
    <t>L5S 1Z5</t>
  </si>
  <si>
    <t>70 KRESS ST</t>
  </si>
  <si>
    <t>S4N 5Y3</t>
  </si>
  <si>
    <t>Transx</t>
  </si>
  <si>
    <t>25 CAPILANO</t>
  </si>
  <si>
    <t>V3L5G3</t>
  </si>
  <si>
    <t>TRANSX LTD</t>
  </si>
  <si>
    <t>TRANSX LTD.</t>
  </si>
  <si>
    <t>2595 INKSTER BLVD.</t>
  </si>
  <si>
    <t>TRAVELERS TRANSPORTATION SERVICES</t>
  </si>
  <si>
    <t>195 HEART LAKE RD. SOUTH</t>
  </si>
  <si>
    <t>L6W 3N6</t>
  </si>
  <si>
    <t>T614</t>
  </si>
  <si>
    <t>13791T614</t>
  </si>
  <si>
    <t>TRAVERSE ILE AUX COUDRES ST JOSEPH DE LA RIVE</t>
  </si>
  <si>
    <t>TRAVERSE ÎLE AUX COUDRES, ST-JOSEPH-DE-LA-RIVE</t>
  </si>
  <si>
    <t>SAINT-BERNARD</t>
  </si>
  <si>
    <t>3 DU PORT</t>
  </si>
  <si>
    <t>G0A 3J0</t>
  </si>
  <si>
    <t>7719T616</t>
  </si>
  <si>
    <t>TRAVERSE MATANE BAIE COEAU GODBOUT</t>
  </si>
  <si>
    <t>TRAVERSE MATANE, BAIE-COEAU, GODBOUT</t>
  </si>
  <si>
    <t>1410 MATANE-SUR-MER C.P. 520</t>
  </si>
  <si>
    <t>7721T616</t>
  </si>
  <si>
    <t>TRAVERSE SOREL ST IGNACE DE LOYOLA</t>
  </si>
  <si>
    <t>TRAVERSE SOREL, ST-IGNACE DE LOYOLA</t>
  </si>
  <si>
    <t>9 ÉLIZABETH</t>
  </si>
  <si>
    <t>J3P 4G1</t>
  </si>
  <si>
    <t>7722T616</t>
  </si>
  <si>
    <t>TRAVIS CHEMICALS INC</t>
  </si>
  <si>
    <t>TRAVIS CHEMICALS INC.</t>
  </si>
  <si>
    <t>15 CALDER PLACE</t>
  </si>
  <si>
    <t>T8N 5A6</t>
  </si>
  <si>
    <t>23235T612</t>
  </si>
  <si>
    <t>TREBLEY WAREHOUSING LTD</t>
  </si>
  <si>
    <t>TREBLEY WAREHOUSING LTD.</t>
  </si>
  <si>
    <t>67 WRIGHT AVENUE BURNSIDE IND PARK</t>
  </si>
  <si>
    <t>B3B 1H2</t>
  </si>
  <si>
    <t>2764T614</t>
  </si>
  <si>
    <t>TREE ISLAND INDUSTRIES</t>
  </si>
  <si>
    <t>3933 BOUNDARY ROAD</t>
  </si>
  <si>
    <t>V6V-1T8</t>
  </si>
  <si>
    <t>22668T624</t>
  </si>
  <si>
    <t>TREHERNE TOWN OF</t>
  </si>
  <si>
    <t>TREHERNE, TOWN OF</t>
  </si>
  <si>
    <t>TREHERNE</t>
  </si>
  <si>
    <t>180 BROADWAY STREET</t>
  </si>
  <si>
    <t>R0G 2V0</t>
  </si>
  <si>
    <t>T665</t>
  </si>
  <si>
    <t>18638T665</t>
  </si>
  <si>
    <t>TREMCAR INC</t>
  </si>
  <si>
    <t>TREMCAR INC.</t>
  </si>
  <si>
    <t>790, AVENUE MONTRICHARD</t>
  </si>
  <si>
    <t>J2X 5G4</t>
  </si>
  <si>
    <t>6600T652</t>
  </si>
  <si>
    <t>1025 NEVEU</t>
  </si>
  <si>
    <t>TREMCAR WEYBURN</t>
  </si>
  <si>
    <t>Tremcar Weyburn</t>
  </si>
  <si>
    <t>964 PO</t>
  </si>
  <si>
    <t>2753352T652</t>
  </si>
  <si>
    <t>TREMCO CANADA DIVISION</t>
  </si>
  <si>
    <t>215 &amp; 220  WICKSTEED AVENUE</t>
  </si>
  <si>
    <t>M4H 1G7</t>
  </si>
  <si>
    <t>14828T652</t>
  </si>
  <si>
    <t>TRENCH LIMITED COIL DIV</t>
  </si>
  <si>
    <t>TRENCH LIMITED (COIL DIV.)</t>
  </si>
  <si>
    <t>71 MAYBROOK DR.</t>
  </si>
  <si>
    <t>M1V 4B6</t>
  </si>
  <si>
    <t>13152T652</t>
  </si>
  <si>
    <t>TRENERGY INC</t>
  </si>
  <si>
    <t>Trenergy Inc.</t>
  </si>
  <si>
    <t>87 GRANTHAM</t>
  </si>
  <si>
    <t>L2P2Y8</t>
  </si>
  <si>
    <t>5833050T656</t>
  </si>
  <si>
    <t>TRENT HOWARD INC</t>
  </si>
  <si>
    <t>TRENT HOWARD INC.</t>
  </si>
  <si>
    <t>1208 BIRCHVIEW</t>
  </si>
  <si>
    <t>L5H3C8</t>
  </si>
  <si>
    <t>5833057T653</t>
  </si>
  <si>
    <t>TRENT UNIVERSITY</t>
  </si>
  <si>
    <t>FACILITY SERVICES</t>
  </si>
  <si>
    <t>K9J 7B8</t>
  </si>
  <si>
    <t>16605T653</t>
  </si>
  <si>
    <t>TRESCHAK ENTERPRISES LTD</t>
  </si>
  <si>
    <t>TRESCHAK ENTERPRISES LTD.</t>
  </si>
  <si>
    <t>837 NIAGARA STREET</t>
  </si>
  <si>
    <t>L3C 2M5</t>
  </si>
  <si>
    <t>13170T622</t>
  </si>
  <si>
    <t>TREW AUDIO</t>
  </si>
  <si>
    <t>Trew Audio</t>
  </si>
  <si>
    <t>17 CARLAW 4</t>
  </si>
  <si>
    <t>T630</t>
  </si>
  <si>
    <t>4112852T630</t>
  </si>
  <si>
    <t>TRI ARROW INDUSTRIAL RECOVERY INC</t>
  </si>
  <si>
    <t>TRI-ARROW INDUSTRIAL RECOVERY INC.</t>
  </si>
  <si>
    <t>13364 COMBER WAY</t>
  </si>
  <si>
    <t>V3W 5V9</t>
  </si>
  <si>
    <t>22866T665</t>
  </si>
  <si>
    <t>TRI CITY FIRE SERVICES</t>
  </si>
  <si>
    <t>TRI-CITY FIRE SERVICES</t>
  </si>
  <si>
    <t>1595 VICTORIA STREET NORTH, UNIT A103</t>
  </si>
  <si>
    <t>N2B 3E6</t>
  </si>
  <si>
    <t>15777T623</t>
  </si>
  <si>
    <t>TRI CORE PROJECTS MANITOBA LTD</t>
  </si>
  <si>
    <t>Tri-Core Projects Manitoba Ltd.</t>
  </si>
  <si>
    <t>1595 BROOKSIDE 5</t>
  </si>
  <si>
    <t>R2R1V6</t>
  </si>
  <si>
    <t>1012755T626</t>
  </si>
  <si>
    <t>TRI COUNTY AGROMART LTD</t>
  </si>
  <si>
    <t>TRI-COUNTY AGROMART LTD.</t>
  </si>
  <si>
    <t>JCT. TELEPHONE RD. &amp; HWY. 33 R.R. #1, BOX 517</t>
  </si>
  <si>
    <t>K8V 5R7</t>
  </si>
  <si>
    <t>13190T625</t>
  </si>
  <si>
    <t>TRI GIL PAVING AND CONSTRUCTION</t>
  </si>
  <si>
    <t>TRI-GIL PAVING &amp; CONSTRUCTION</t>
  </si>
  <si>
    <t>1149 GORGE ROAD R.R. #8</t>
  </si>
  <si>
    <t>E1G 3J2</t>
  </si>
  <si>
    <t>617T624</t>
  </si>
  <si>
    <t>TRI POINT INTERMODAL SERVICES INC</t>
  </si>
  <si>
    <t>TRI POINT INTERMODAL SERVICES INC.</t>
  </si>
  <si>
    <t>24 MAGNIFICENT ROAD</t>
  </si>
  <si>
    <t>M8Z 4T3</t>
  </si>
  <si>
    <t>T615</t>
  </si>
  <si>
    <t>17359T615</t>
  </si>
  <si>
    <t>TRI TEX CO INC</t>
  </si>
  <si>
    <t>TRI-TEX CO INC</t>
  </si>
  <si>
    <t>1001, BOULEVARD INDUSTRIEL</t>
  </si>
  <si>
    <t>T632</t>
  </si>
  <si>
    <t>5945T632</t>
  </si>
  <si>
    <t>TRI X TIMBER CORPORATION</t>
  </si>
  <si>
    <t>TRI-X TIMBER CORPORATION</t>
  </si>
  <si>
    <t>1107 GOLDSTREAM AVE</t>
  </si>
  <si>
    <t>V9B2Y9</t>
  </si>
  <si>
    <t>23372T623</t>
  </si>
  <si>
    <t>TRICAN</t>
  </si>
  <si>
    <t>8022 EDGAR INDUSTRIAL</t>
  </si>
  <si>
    <t>T4P3R3</t>
  </si>
  <si>
    <t>3033098T625</t>
  </si>
  <si>
    <t>181 KELLEY</t>
  </si>
  <si>
    <t>T7V1H2</t>
  </si>
  <si>
    <t>TRICAN TIRE</t>
  </si>
  <si>
    <t>Trican Tire</t>
  </si>
  <si>
    <t>310 E 6TH</t>
  </si>
  <si>
    <t>S4N5A4</t>
  </si>
  <si>
    <t>1032646T625</t>
  </si>
  <si>
    <t>TRICAN WELL SERVICE</t>
  </si>
  <si>
    <t>11003 - 91ST AVE</t>
  </si>
  <si>
    <t>V1J-6G7</t>
  </si>
  <si>
    <t>23550T625</t>
  </si>
  <si>
    <t>TRICAN WELL SERVICE LTD</t>
  </si>
  <si>
    <t>HWY 39 E BOX 849</t>
  </si>
  <si>
    <t>S4A 2A7</t>
  </si>
  <si>
    <t>TRIDEN DISTRIBUTORS LIMITED</t>
  </si>
  <si>
    <t>922 DILLINGHAM</t>
  </si>
  <si>
    <t>L1W1Z6</t>
  </si>
  <si>
    <t>6833527T635</t>
  </si>
  <si>
    <t>TRIGEN PEI</t>
  </si>
  <si>
    <t>TRIGEN-PEI</t>
  </si>
  <si>
    <t>40 RIVERSIDE DRIVE</t>
  </si>
  <si>
    <t>C1A 9M2</t>
  </si>
  <si>
    <t>3887T625</t>
  </si>
  <si>
    <t>TRILAND ENERGY INC</t>
  </si>
  <si>
    <t>Triland Energy Inc.</t>
  </si>
  <si>
    <t>396 11 1201</t>
  </si>
  <si>
    <t>T2R0C5</t>
  </si>
  <si>
    <t>6983444T645</t>
  </si>
  <si>
    <t>TRILLIUM HEALTH CENTRE</t>
  </si>
  <si>
    <t>100 QUEENSWAY WEST</t>
  </si>
  <si>
    <t>L5B 1B8</t>
  </si>
  <si>
    <t>16445T645</t>
  </si>
  <si>
    <t>TRILLIUM RAILWAY CO LTD</t>
  </si>
  <si>
    <t>TRILLIUM RAILWAY CO. LTD.</t>
  </si>
  <si>
    <t>WAINFLEET</t>
  </si>
  <si>
    <t>50535 FARR'S ROAD</t>
  </si>
  <si>
    <t>L0S 1VO</t>
  </si>
  <si>
    <t>11434T645</t>
  </si>
  <si>
    <t>TRIMAC</t>
  </si>
  <si>
    <t>2945 MILLAR AVE</t>
  </si>
  <si>
    <t>S7K 6P6</t>
  </si>
  <si>
    <t>10033T652</t>
  </si>
  <si>
    <t>TRIMAC 07 HM TRIMBLE AND SONS 1983 LTD</t>
  </si>
  <si>
    <t>TRIMAC - (07) H.M. TRIMBLE &amp; SONS (1983) LTD.</t>
  </si>
  <si>
    <t>9930  197TH STREET PORT KELLS AREA</t>
  </si>
  <si>
    <t>V1M 3G5</t>
  </si>
  <si>
    <t>21542T652</t>
  </si>
  <si>
    <t>TRIMAC TRANSPORTATION SERVICES INC</t>
  </si>
  <si>
    <t>9355 PENN RD. DANSON INDUSTRIAL AREA</t>
  </si>
  <si>
    <t>20417T652</t>
  </si>
  <si>
    <t>225 PETROLEUM WAY</t>
  </si>
  <si>
    <t>T8H 2S2</t>
  </si>
  <si>
    <t>9595 HIGHWAY 22A WANETA</t>
  </si>
  <si>
    <t>V1R 4W6</t>
  </si>
  <si>
    <t>BOX 367 CP RAIL YARD</t>
  </si>
  <si>
    <t>PO BOX 3500 STN M</t>
  </si>
  <si>
    <t>T2P2P9</t>
  </si>
  <si>
    <t>1813 VERSATILE DRIVE</t>
  </si>
  <si>
    <t>9930 197TH STREET PORT KELLS   (LANGLEY TOWNSHIP)   N49.18290 W122.67690</t>
  </si>
  <si>
    <t>TRIMAC TRANSPORTATION SERVICES LP</t>
  </si>
  <si>
    <t>396 MACGREGOR ROAD SOUTH</t>
  </si>
  <si>
    <t>TRIMAC TRANSPORTATION SERVICES LP HM TRIMBLE AND SON</t>
  </si>
  <si>
    <t>TRIMAC TRANSPORTATION SERVICES LP     H.M. TRIMBLE &amp; SON</t>
  </si>
  <si>
    <t>1940 ALASKA HWY.   BOX 27 N55.77002 BY W120.25747</t>
  </si>
  <si>
    <t>V1G 4E7</t>
  </si>
  <si>
    <t>20112T652</t>
  </si>
  <si>
    <t>TRIMAC TRANSPORTATION SERVICES LTD</t>
  </si>
  <si>
    <t>151, RUE REVERCHON SUITE 200</t>
  </si>
  <si>
    <t>H9P 1K1</t>
  </si>
  <si>
    <t>TRIMAC TRANSPORTATION SERVICES LTD.</t>
  </si>
  <si>
    <t>955 MAGINOT STREET</t>
  </si>
  <si>
    <t>R2J 0Z7</t>
  </si>
  <si>
    <t>TRIO SUPPLY INC</t>
  </si>
  <si>
    <t>TRIO SUPPLY INC.</t>
  </si>
  <si>
    <t>20 SECOND LINE EAST</t>
  </si>
  <si>
    <t>P6C 2M6</t>
  </si>
  <si>
    <t>T621</t>
  </si>
  <si>
    <t>13227T621</t>
  </si>
  <si>
    <t>TRIPAR TRANSPORTATION INC</t>
  </si>
  <si>
    <t>TRIPAR TRANSPORTATION INC.</t>
  </si>
  <si>
    <t>2180 BUCKINGHAM ROAD</t>
  </si>
  <si>
    <t>L6H 6H1</t>
  </si>
  <si>
    <t>13228T616</t>
  </si>
  <si>
    <t>TRIPLE EIGHT TRANSPORT INC</t>
  </si>
  <si>
    <t>TRIPLE EIGHT TRANSPORT INC.</t>
  </si>
  <si>
    <t>3485 THURSTON PL MA/ PO BOX 658 STN A</t>
  </si>
  <si>
    <t>V2T6Z8</t>
  </si>
  <si>
    <t>23708T614</t>
  </si>
  <si>
    <t>TRISEC WAREHOUSING LTD</t>
  </si>
  <si>
    <t>TRISEC WAREHOUSING LTD.</t>
  </si>
  <si>
    <t>1040 WILTON GROVE ROAD</t>
  </si>
  <si>
    <t>N6N 1C7</t>
  </si>
  <si>
    <t>15277T622</t>
  </si>
  <si>
    <t>TRISTAR COATINGS LTD</t>
  </si>
  <si>
    <t>TRISTAR COATINGS LTD.</t>
  </si>
  <si>
    <t>18 CADETTA RD. R.R.#9</t>
  </si>
  <si>
    <t>L6T 3Z8</t>
  </si>
  <si>
    <t>13229T623</t>
  </si>
  <si>
    <t>TRISTAR DAIRY CENTRE LTD</t>
  </si>
  <si>
    <t>TriStar Dairy Centre Ltd.</t>
  </si>
  <si>
    <t>GRUNTHAL</t>
  </si>
  <si>
    <t>R0A0R0</t>
  </si>
  <si>
    <t>1013975T623</t>
  </si>
  <si>
    <t>TRITES EQUIPMENT</t>
  </si>
  <si>
    <t>SALISBURY</t>
  </si>
  <si>
    <t>3207 MAIN STREET RR#3,</t>
  </si>
  <si>
    <t>E0A 3E0</t>
  </si>
  <si>
    <t>989T632</t>
  </si>
  <si>
    <t>TRITON AUTOMOTIVE AND INDUSTRIAL LTD UAP NAPA AIR LIQUID</t>
  </si>
  <si>
    <t>TRITON AUTOMOTIVE &amp; INDUSTRIAL LTD. (UAP/NAPA-AIR LIQUID)</t>
  </si>
  <si>
    <t>1003 INDUSTRIAL WAY</t>
  </si>
  <si>
    <t>21818T635</t>
  </si>
  <si>
    <t>TRITON MARINE GROUP INC</t>
  </si>
  <si>
    <t>TRITON MARINE GROUP INC.</t>
  </si>
  <si>
    <t>3440 BRIDGEWAY ST.</t>
  </si>
  <si>
    <t>20645T635</t>
  </si>
  <si>
    <t>TRITOP INC</t>
  </si>
  <si>
    <t>299 INDUSTRIEL</t>
  </si>
  <si>
    <t>T631</t>
  </si>
  <si>
    <t>5329T631</t>
  </si>
  <si>
    <t>TRIUMF</t>
  </si>
  <si>
    <t>4004 WESBROOK MALL UNIVERSITY OF B.C.</t>
  </si>
  <si>
    <t>V6T 2A3</t>
  </si>
  <si>
    <t>20384T651</t>
  </si>
  <si>
    <t>TRIUMPH LOGISTICS</t>
  </si>
  <si>
    <t>Triumph Logistics</t>
  </si>
  <si>
    <t>9410 RIVER 140</t>
  </si>
  <si>
    <t>6382958T651</t>
  </si>
  <si>
    <t>TRK HELICOPTERS BC LTD</t>
  </si>
  <si>
    <t>TRK HELICOPTERS (B.C.) LTD.</t>
  </si>
  <si>
    <t>5225 216 Hangar 9</t>
  </si>
  <si>
    <t>V2Y2N3</t>
  </si>
  <si>
    <t>1712620T624</t>
  </si>
  <si>
    <t>TROJAN MARBLE AND ONYX LTD</t>
  </si>
  <si>
    <t>TROJAN MARBLE &amp; ONYX LTD.</t>
  </si>
  <si>
    <t>1445 TORONTO STREET</t>
  </si>
  <si>
    <t>S4R 1N1</t>
  </si>
  <si>
    <t>10975T625</t>
  </si>
  <si>
    <t>TROJAN SAFETY SERVICES</t>
  </si>
  <si>
    <t>. 1ST</t>
  </si>
  <si>
    <t>S4H3E8</t>
  </si>
  <si>
    <t>2673063T625</t>
  </si>
  <si>
    <t>TROJAN TECHNOLOGIES INC</t>
  </si>
  <si>
    <t>3020 GORE RD</t>
  </si>
  <si>
    <t>N5V-4T7</t>
  </si>
  <si>
    <t>15994T625</t>
  </si>
  <si>
    <t>TROWLEX RENTAL AND SALES</t>
  </si>
  <si>
    <t>4450 COLUMBIA AVE</t>
  </si>
  <si>
    <t>V1N 3N6</t>
  </si>
  <si>
    <t>23537T642</t>
  </si>
  <si>
    <t>TROY LIFE AND FIRE SAFETY LTD</t>
  </si>
  <si>
    <t>Troy Life And Fire Safety Ltd</t>
  </si>
  <si>
    <t>764 NOTRE DAME 4</t>
  </si>
  <si>
    <t>P3A2T4</t>
  </si>
  <si>
    <t>3252811T641</t>
  </si>
  <si>
    <t>TROYER VENTURES LTD</t>
  </si>
  <si>
    <t>TROYER VENTURES LTD.</t>
  </si>
  <si>
    <t>4850 - 46TH AVENUE</t>
  </si>
  <si>
    <t>T661</t>
  </si>
  <si>
    <t>20516T661</t>
  </si>
  <si>
    <t>9303 -  85TH AVENUE</t>
  </si>
  <si>
    <t>V1J 5Z3</t>
  </si>
  <si>
    <t>TROYS FLYING SERVICE</t>
  </si>
  <si>
    <t>Troy's Flying Service</t>
  </si>
  <si>
    <t>KELVINGTON</t>
  </si>
  <si>
    <t>397 PO</t>
  </si>
  <si>
    <t>S0A1W0</t>
  </si>
  <si>
    <t>6733347T621</t>
  </si>
  <si>
    <t>TRU KARE TANK AND METER SERVICE LTD</t>
  </si>
  <si>
    <t>Tru-Kare Tank &amp; Meter Service Ltd.</t>
  </si>
  <si>
    <t>T4L2N1</t>
  </si>
  <si>
    <t>3852566T626</t>
  </si>
  <si>
    <t>TRU NORTH TRUCKING DIVISION OF 502489 BC LTD</t>
  </si>
  <si>
    <t>TRU-NORTH TRUCKING (DIVISION OF 502489 BC LTD.)</t>
  </si>
  <si>
    <t>500-2680 MATHESON BLVD E M/A PO BOX 1331</t>
  </si>
  <si>
    <t>23517T656</t>
  </si>
  <si>
    <t>TRU SERV CANADA</t>
  </si>
  <si>
    <t>TRU-SERV CANADA</t>
  </si>
  <si>
    <t>1530 GAMBLE PL</t>
  </si>
  <si>
    <t>R3C 3A9</t>
  </si>
  <si>
    <t>18399T626</t>
  </si>
  <si>
    <t>TRUE TRACTOR SERVICE LTD</t>
  </si>
  <si>
    <t>True Tractor Service Ltd.</t>
  </si>
  <si>
    <t>19545 10</t>
  </si>
  <si>
    <t>V3S6K1</t>
  </si>
  <si>
    <t>1393088T636</t>
  </si>
  <si>
    <t>TRUEFOAM LTD</t>
  </si>
  <si>
    <t>TRUEFOAM LTD.</t>
  </si>
  <si>
    <t>VANIER HWY &amp; DOAK ROAD</t>
  </si>
  <si>
    <t>E3B 5C2</t>
  </si>
  <si>
    <t>101T615</t>
  </si>
  <si>
    <t>11 MOSHER DR. BURNSIDE IND. PARK</t>
  </si>
  <si>
    <t>B3B 1L8</t>
  </si>
  <si>
    <t>TRUMP TRANSPORTCOM</t>
  </si>
  <si>
    <t>TRUMP TRANSPORT.COM</t>
  </si>
  <si>
    <t>16 EMPEROR DRIVE</t>
  </si>
  <si>
    <t>L6P 1X2</t>
  </si>
  <si>
    <t>17361T651</t>
  </si>
  <si>
    <t>TRURO AGROMART</t>
  </si>
  <si>
    <t>547 ONSLOW RD BOX 976</t>
  </si>
  <si>
    <t>B2N 5G7</t>
  </si>
  <si>
    <t>T662</t>
  </si>
  <si>
    <t>1720T662</t>
  </si>
  <si>
    <t>TRUST FREIGHT CANADA INC</t>
  </si>
  <si>
    <t>TRUST FREIGHT (CANADA) INC.</t>
  </si>
  <si>
    <t>5000 MILLER 2130</t>
  </si>
  <si>
    <t>1712855T623</t>
  </si>
  <si>
    <t>TRW CANADA LTD</t>
  </si>
  <si>
    <t>TRW CANADA LTD.</t>
  </si>
  <si>
    <t>140 BAY ST.</t>
  </si>
  <si>
    <t>L4R 4L5</t>
  </si>
  <si>
    <t>13099T625</t>
  </si>
  <si>
    <t>TRY ALS TRUCKING</t>
  </si>
  <si>
    <t>TRY AL'S TRUCKING</t>
  </si>
  <si>
    <t>1063 BAYSIDE DRIVE</t>
  </si>
  <si>
    <t>E2L-4A5</t>
  </si>
  <si>
    <t>2966T642</t>
  </si>
  <si>
    <t>TS AND M SUPPLY A DIVISION OF DISTRIBUTION NOW</t>
  </si>
  <si>
    <t>TS&amp;M SUPPLY (a Division Of Distribution NOW)</t>
  </si>
  <si>
    <t>974165T253</t>
  </si>
  <si>
    <t>TSAWWASSEN CONTAINER EXAMINATION FACILITY CBSA</t>
  </si>
  <si>
    <t>Tsawwassen Container Examination Facility CBSA</t>
  </si>
  <si>
    <t>2929 41B</t>
  </si>
  <si>
    <t>V4K3N2</t>
  </si>
  <si>
    <t>8453130T225</t>
  </si>
  <si>
    <t>TSAYTA AVIATION LTD</t>
  </si>
  <si>
    <t>Tsayta Aviation Ltd.</t>
  </si>
  <si>
    <t>FORT ST. JAMES</t>
  </si>
  <si>
    <t>1178 P.O. Box</t>
  </si>
  <si>
    <t>V0J1P0</t>
  </si>
  <si>
    <t>1712648T231</t>
  </si>
  <si>
    <t>TSC STORES</t>
  </si>
  <si>
    <t>TSC Stores</t>
  </si>
  <si>
    <t>1000 CLARKE</t>
  </si>
  <si>
    <t>N5V3A9</t>
  </si>
  <si>
    <t>5532571T236</t>
  </si>
  <si>
    <t>TSI TERMINAL SYSTEMS INC</t>
  </si>
  <si>
    <t>1300 STEWART ST</t>
  </si>
  <si>
    <t>V5L-4X5</t>
  </si>
  <si>
    <t>22348T236</t>
  </si>
  <si>
    <t>TSI TERMINAL SYSTEMS INC DELTAPORT TERMINAL</t>
  </si>
  <si>
    <t>TSI TERMINAL SYSTEMS INC.      (DELTAPORT TERMINAL)</t>
  </si>
  <si>
    <t>2 ROBERTS BANK ROAD N49.02196 BY W123.15681</t>
  </si>
  <si>
    <t>V4M4G5</t>
  </si>
  <si>
    <t>21138T236</t>
  </si>
  <si>
    <t>TSL INDUSTRIES</t>
  </si>
  <si>
    <t>TSL Industries</t>
  </si>
  <si>
    <t>KOLA</t>
  </si>
  <si>
    <t>14 P.O. Box</t>
  </si>
  <si>
    <t>R0M1B0</t>
  </si>
  <si>
    <t>1032746T245</t>
  </si>
  <si>
    <t>TST OVERLAND EXPRESS</t>
  </si>
  <si>
    <t>5200 MAINGATE DR.</t>
  </si>
  <si>
    <t>L4W 1G5</t>
  </si>
  <si>
    <t>4330T231</t>
  </si>
  <si>
    <t>49 OVERLAND DRIVE</t>
  </si>
  <si>
    <t>N2C 2B3</t>
  </si>
  <si>
    <t>1250 THORNTON RD. SOUTH</t>
  </si>
  <si>
    <t>L1J 7E2</t>
  </si>
  <si>
    <t>TST Overland Express</t>
  </si>
  <si>
    <t>1987 BROOKSIDE box 51083</t>
  </si>
  <si>
    <t>2800 RUE POWER</t>
  </si>
  <si>
    <t>49 TERRY FOX DRIVE</t>
  </si>
  <si>
    <t>K7L 5C4</t>
  </si>
  <si>
    <t>501 EXETER ROAD</t>
  </si>
  <si>
    <t>MIDHURST</t>
  </si>
  <si>
    <t>16 BERTRAM INDUSTRIAL PARKWAY R.R.# 1</t>
  </si>
  <si>
    <t>L0L 1X0</t>
  </si>
  <si>
    <t>140, MARTIN</t>
  </si>
  <si>
    <t>J2G 8B4</t>
  </si>
  <si>
    <t>191 BUNTING</t>
  </si>
  <si>
    <t>L2M3Y2</t>
  </si>
  <si>
    <t>PO BOX 322 WABUSH INDUSTRIAL PARK</t>
  </si>
  <si>
    <t>A2V 2K5</t>
  </si>
  <si>
    <t>TST TRUCKLOAD EXPRESS</t>
  </si>
  <si>
    <t>5425 DIXIE ROAD BUILDING B</t>
  </si>
  <si>
    <t>L4W-1E6</t>
  </si>
  <si>
    <t>17178T236</t>
  </si>
  <si>
    <t>TTI CLIMATISATION CHAUFFAGE 2005 INC</t>
  </si>
  <si>
    <t>TTI CLIMATISATION CHAUFFAGE (2005) INC</t>
  </si>
  <si>
    <t>690, JEAN-NEVEU ANCIENNEMENT PL TRANS-CANADA</t>
  </si>
  <si>
    <t>J4G 1P1</t>
  </si>
  <si>
    <t>5929T245</t>
  </si>
  <si>
    <t>TTI SALES AND SERVICE INC</t>
  </si>
  <si>
    <t>TTI SALES AND SERVICE INC.</t>
  </si>
  <si>
    <t>55 TERMINAL</t>
  </si>
  <si>
    <t>A1X7B4</t>
  </si>
  <si>
    <t>T242</t>
  </si>
  <si>
    <t>2547T242</t>
  </si>
  <si>
    <t>TTR</t>
  </si>
  <si>
    <t>3889 DELTAPORT 27b</t>
  </si>
  <si>
    <t>T600</t>
  </si>
  <si>
    <t>2972804T600</t>
  </si>
  <si>
    <t>TUBE FAB LIMITED</t>
  </si>
  <si>
    <t>Tube Fab Limited</t>
  </si>
  <si>
    <t>1020 BREVIK</t>
  </si>
  <si>
    <t>L4W4N7</t>
  </si>
  <si>
    <t>T111</t>
  </si>
  <si>
    <t>2454258T111</t>
  </si>
  <si>
    <t>TUGASKE CO OPERATIVE ASSOCIATION LIMITED</t>
  </si>
  <si>
    <t>TUGASKE CO-OPERATIVE ASSOCIATION LIMITED</t>
  </si>
  <si>
    <t>CENTRAL BUTTE</t>
  </si>
  <si>
    <t>BOX 566</t>
  </si>
  <si>
    <t>S0H 0T0</t>
  </si>
  <si>
    <t>9464T222</t>
  </si>
  <si>
    <t>TULMAR SAFETY SYSTEMS INC</t>
  </si>
  <si>
    <t>1123 CAMERON STREET</t>
  </si>
  <si>
    <t>K6A 2B8</t>
  </si>
  <si>
    <t>T456</t>
  </si>
  <si>
    <t>15548T456</t>
  </si>
  <si>
    <t>TUNDRA CROMER TRUCK TERMINAL LSD 13 17 10 28</t>
  </si>
  <si>
    <t>Tundra (Cromer Truck Terminal) LSD 13-17-10-28</t>
  </si>
  <si>
    <t>R0M0J0</t>
  </si>
  <si>
    <t>1034299T536</t>
  </si>
  <si>
    <t>TUNDRA HELICOPTERS</t>
  </si>
  <si>
    <t>Tundra Helicopters</t>
  </si>
  <si>
    <t>WATSON LAKE</t>
  </si>
  <si>
    <t>597 PO</t>
  </si>
  <si>
    <t>Y0A1C0</t>
  </si>
  <si>
    <t>2772814T536</t>
  </si>
  <si>
    <t>TURF CARE RMC EQUIPMENT LTD</t>
  </si>
  <si>
    <t>TURF CARE - R.M.C. EQUIPMENT LTD.</t>
  </si>
  <si>
    <t>200 PONY DRIVE</t>
  </si>
  <si>
    <t>L3Y 7B6</t>
  </si>
  <si>
    <t>13732T612</t>
  </si>
  <si>
    <t>TURKO FERTILIZERS</t>
  </si>
  <si>
    <t>MCCREARY</t>
  </si>
  <si>
    <t>EAST STREET - NORTH OF ELEVATOR</t>
  </si>
  <si>
    <t>R0J 1B0</t>
  </si>
  <si>
    <t>17634T621</t>
  </si>
  <si>
    <t>TURTLEFORD AND DISTRICT CO OPERATIVE ASSOCIATION</t>
  </si>
  <si>
    <t>TURTLEFORD AND DISTRICT CO-OPERATIVE ASSOCIATION</t>
  </si>
  <si>
    <t>BOX 40 MAIN STREET</t>
  </si>
  <si>
    <t>S0M-2Y0</t>
  </si>
  <si>
    <t>T634</t>
  </si>
  <si>
    <t>9140T634</t>
  </si>
  <si>
    <t>TW DISTRIBUTION CENTER WESTERN REGION</t>
  </si>
  <si>
    <t>TW DISTRIBUTION CENTER, WESTERN REGION</t>
  </si>
  <si>
    <t>18532 116</t>
  </si>
  <si>
    <t>T5S2W8</t>
  </si>
  <si>
    <t>2533483T236</t>
  </si>
  <si>
    <t>TWENTY TEN DEVELOPMENTS LTD</t>
  </si>
  <si>
    <t>TWENTY TEN DEVELOPMENTS LTD.</t>
  </si>
  <si>
    <t>LANTZVILLE</t>
  </si>
  <si>
    <t>7045 AULDS</t>
  </si>
  <si>
    <t>V0R2H0</t>
  </si>
  <si>
    <t>T533</t>
  </si>
  <si>
    <t>4112590T533</t>
  </si>
  <si>
    <t>TWIN ANCHORS MARINE</t>
  </si>
  <si>
    <t>675 OLD TOWN ROAD PO BOX 318</t>
  </si>
  <si>
    <t>VOE 2VO</t>
  </si>
  <si>
    <t>T552</t>
  </si>
  <si>
    <t>23418T552</t>
  </si>
  <si>
    <t>TWIN AVIATION INC</t>
  </si>
  <si>
    <t>349 ROSEHILL</t>
  </si>
  <si>
    <t>V4M3L8</t>
  </si>
  <si>
    <t>9053945T513</t>
  </si>
  <si>
    <t>TWIN OAKS MEMORIAL HOSPITAL</t>
  </si>
  <si>
    <t>MUSQUODOBOIT HARBOUR</t>
  </si>
  <si>
    <t>#7704 #7 HIGHWAY RR 1</t>
  </si>
  <si>
    <t>B0J 2L0</t>
  </si>
  <si>
    <t>574T525</t>
  </si>
  <si>
    <t>TWIN VALLEY CO OP LTD</t>
  </si>
  <si>
    <t>TWIN VALLEY CO-OP LTD</t>
  </si>
  <si>
    <t>TWIN VALLEY CO-0P HWY 256</t>
  </si>
  <si>
    <t>ROMON0</t>
  </si>
  <si>
    <t>18253T514</t>
  </si>
  <si>
    <t>TWIN VALLEY CO-OP LTD.</t>
  </si>
  <si>
    <t>MINIOTA</t>
  </si>
  <si>
    <t>S. OF JCT. #24 &amp; #83</t>
  </si>
  <si>
    <t>R0M 1M0</t>
  </si>
  <si>
    <t>ROSSBURN</t>
  </si>
  <si>
    <t>HIGHWAY #45 E.</t>
  </si>
  <si>
    <t>R0J 1V0</t>
  </si>
  <si>
    <t>HWY #16 W. &amp; #83 NH3 PLANT IN HARROWBY, MB.</t>
  </si>
  <si>
    <t>TWO BEARS MARINA</t>
  </si>
  <si>
    <t>105 BAY ST BOX 430</t>
  </si>
  <si>
    <t>15859T162</t>
  </si>
  <si>
    <t>TYCO</t>
  </si>
  <si>
    <t>Tyco</t>
  </si>
  <si>
    <t>43 MAPLE VALLEY</t>
  </si>
  <si>
    <t>A2H6T3</t>
  </si>
  <si>
    <t>T200</t>
  </si>
  <si>
    <t>6582977T200</t>
  </si>
  <si>
    <t>TYCO FEU ET SECURITE INTEGRES</t>
  </si>
  <si>
    <t>Tyco Feu Et Sécurité Intégrés</t>
  </si>
  <si>
    <t>5800 HENRI-BOURASSA</t>
  </si>
  <si>
    <t>H4R1V9</t>
  </si>
  <si>
    <t>2332577T213</t>
  </si>
  <si>
    <t>TYCO FLOW CONTROL</t>
  </si>
  <si>
    <t>1080 CLAY AVENUE, UNIT #4</t>
  </si>
  <si>
    <t>L7L 0A1</t>
  </si>
  <si>
    <t>T214</t>
  </si>
  <si>
    <t>15857T214</t>
  </si>
  <si>
    <t>TYCO INTEGRATED FIRE AND SECURITY</t>
  </si>
  <si>
    <t>Tyco Integrated Fire And Security</t>
  </si>
  <si>
    <t>11340 120</t>
  </si>
  <si>
    <t>T5G0W5</t>
  </si>
  <si>
    <t>2772918T253</t>
  </si>
  <si>
    <t>TYEE PROPANE LTD AUTOGAS AGENT PORT MELON</t>
  </si>
  <si>
    <t>TYEE PROPANE LTD. (AUTOGAS AGENT PORT MELON)</t>
  </si>
  <si>
    <t>DUNHAM &amp; PORT MELON ROAD LAT 49.51525 LON 123.49838</t>
  </si>
  <si>
    <t>T161</t>
  </si>
  <si>
    <t>23774T161</t>
  </si>
  <si>
    <t>TYENDINAGA PROPANE</t>
  </si>
  <si>
    <t>5717 OLD HIGHWAY # 2 P.O. BOX 123</t>
  </si>
  <si>
    <t>K0K-3A0</t>
  </si>
  <si>
    <t>15689T535</t>
  </si>
  <si>
    <t>TYMAC LAUNCH SERVICE LTD</t>
  </si>
  <si>
    <t>TYMAC LAUNCH SERVICE LTD.</t>
  </si>
  <si>
    <t>NORTH FOOT OF MAIN STREET</t>
  </si>
  <si>
    <t>V6A 3Y5</t>
  </si>
  <si>
    <t>21250T524</t>
  </si>
  <si>
    <t>U FREIGHT INC</t>
  </si>
  <si>
    <t>U FREIGHT INC.</t>
  </si>
  <si>
    <t>6500 SILVERDART ROAD SUITE 232</t>
  </si>
  <si>
    <t>L5P 1A2</t>
  </si>
  <si>
    <t>U162</t>
  </si>
  <si>
    <t>13140U162</t>
  </si>
  <si>
    <t>U HAUL KING EDWARD</t>
  </si>
  <si>
    <t>U - HAUL KING EDWARD</t>
  </si>
  <si>
    <t>461 CENTURY STREET</t>
  </si>
  <si>
    <t>R3J 1J9</t>
  </si>
  <si>
    <t>U425</t>
  </si>
  <si>
    <t>19443U425</t>
  </si>
  <si>
    <t>U OF S CAMECO MS NEUROSCIENCE RESEARCH CENTRE SASKATOON CITY HOSPITAL</t>
  </si>
  <si>
    <t>U Of S Cameco MS Neuroscience Research Centre - Saskatoon City Hospital</t>
  </si>
  <si>
    <t>701 QUEEN</t>
  </si>
  <si>
    <t>S7K0M7</t>
  </si>
  <si>
    <t>973065U125</t>
  </si>
  <si>
    <t>UBA INC</t>
  </si>
  <si>
    <t>829, ROUTE HARWOOD</t>
  </si>
  <si>
    <t>J7V8P2</t>
  </si>
  <si>
    <t>UBA INC.</t>
  </si>
  <si>
    <t>2605 ROYAL WINDSOR DR.</t>
  </si>
  <si>
    <t>L5J 1K9</t>
  </si>
  <si>
    <t>UBC DEPARTMENT OF CHEMISTRY</t>
  </si>
  <si>
    <t>U.B.C. DEPARTMENT OF CHEMISTRY</t>
  </si>
  <si>
    <t>2036 MAIN MALL UNIVERSITY OF B.C.</t>
  </si>
  <si>
    <t>V6T 1Y6</t>
  </si>
  <si>
    <t>20390U123</t>
  </si>
  <si>
    <t>UBC DEPARTMENT OF MATERIALS ENGINEERING</t>
  </si>
  <si>
    <t>U.B.C. Department Of Materials Engineering</t>
  </si>
  <si>
    <t>2355 EAST 141</t>
  </si>
  <si>
    <t>V6T1Z4</t>
  </si>
  <si>
    <t>3273024U123</t>
  </si>
  <si>
    <t>UBC ENVIRONMENTAL SERVICES FACILITY</t>
  </si>
  <si>
    <t>U.B.C. ENVIRONMENTAL SERVICES FACILITY</t>
  </si>
  <si>
    <t>6025 NURSURIES ROAD UBC</t>
  </si>
  <si>
    <t>V6T1W5</t>
  </si>
  <si>
    <t>22008U125</t>
  </si>
  <si>
    <t>UBC TRIUMF PET GROUP</t>
  </si>
  <si>
    <t>U.B.C. TRIUMF PET GROUP</t>
  </si>
  <si>
    <t>2211 WESBROOK MALL KOERNER PAVILLION</t>
  </si>
  <si>
    <t>V6T2B5</t>
  </si>
  <si>
    <t>23816U123</t>
  </si>
  <si>
    <t>UCAN FASTENING PRODUCTS</t>
  </si>
  <si>
    <t>155 CHAMPAGNE DRIVE UNIT 10</t>
  </si>
  <si>
    <t>M3J 2C6</t>
  </si>
  <si>
    <t>U251</t>
  </si>
  <si>
    <t>15882U251</t>
  </si>
  <si>
    <t>UCLUELET HARBOUR SEAFOODS</t>
  </si>
  <si>
    <t>Ucluelet Harbour Seafoods</t>
  </si>
  <si>
    <t>UCLUELET</t>
  </si>
  <si>
    <t>V0R3A0</t>
  </si>
  <si>
    <t>U244</t>
  </si>
  <si>
    <t>153254U244</t>
  </si>
  <si>
    <t>UCP PAINT SOLIGNUM INC</t>
  </si>
  <si>
    <t>UCP PAINT/SOLIGNUM INC</t>
  </si>
  <si>
    <t>19500 TRANSCANADIENNE</t>
  </si>
  <si>
    <t>H9X3S4</t>
  </si>
  <si>
    <t>U215</t>
  </si>
  <si>
    <t>4838U215</t>
  </si>
  <si>
    <t>UGLY DUCKLING NAILS INC</t>
  </si>
  <si>
    <t>Ugly Duckling Nails Inc.</t>
  </si>
  <si>
    <t>1830 ISLAND</t>
  </si>
  <si>
    <t>V9B1J2</t>
  </si>
  <si>
    <t>U243</t>
  </si>
  <si>
    <t>1533146U243</t>
  </si>
  <si>
    <t>ULTIMATE HOME COMFORT INC</t>
  </si>
  <si>
    <t>160 CHAIN LINK DRIVE</t>
  </si>
  <si>
    <t>B3S 1E9</t>
  </si>
  <si>
    <t>U435</t>
  </si>
  <si>
    <t>2901U435</t>
  </si>
  <si>
    <t>ULTRA CLEAR ENGINE FLUIDS INC</t>
  </si>
  <si>
    <t>11 CANADIAN ROAD, UNIT 1</t>
  </si>
  <si>
    <t>M1R 5G1</t>
  </si>
  <si>
    <t>U436</t>
  </si>
  <si>
    <t>15802U436</t>
  </si>
  <si>
    <t>ULTRA CLEAR WESTERN CANADA INC</t>
  </si>
  <si>
    <t>ULTRA CLEAR WESTERN CANADA INC.</t>
  </si>
  <si>
    <t>UNIT 103 - 18935 - 96TH AVENUE N49.17731 BY W122.69808</t>
  </si>
  <si>
    <t>V4N3R6</t>
  </si>
  <si>
    <t>23642U436</t>
  </si>
  <si>
    <t>ULTRA ELECTRONICS</t>
  </si>
  <si>
    <t>40 ATLANTIC STREET</t>
  </si>
  <si>
    <t>B2Y 4N2</t>
  </si>
  <si>
    <t>3271U436</t>
  </si>
  <si>
    <t>ULTRA TECH FIRE AND SAFETY</t>
  </si>
  <si>
    <t>ULTRA-TECH FIRE &amp; SAFETY</t>
  </si>
  <si>
    <t>951 THOMAS AVE</t>
  </si>
  <si>
    <t>R2L-2C6</t>
  </si>
  <si>
    <t>19485U436</t>
  </si>
  <si>
    <t>ULTRACARE LABORATORIES INC</t>
  </si>
  <si>
    <t>Ultracare Laboratories Inc.</t>
  </si>
  <si>
    <t>1339 FRANKLIN</t>
  </si>
  <si>
    <t>V5L1P2</t>
  </si>
  <si>
    <t>4112915U436</t>
  </si>
  <si>
    <t>ULTRALUX SOLIGNUM PAINTS</t>
  </si>
  <si>
    <t>160 SPRUCE STREET</t>
  </si>
  <si>
    <t>K1R 6P2</t>
  </si>
  <si>
    <t>15541U436</t>
  </si>
  <si>
    <t>ULTRAMAR</t>
  </si>
  <si>
    <t>241 PLEASANT ST</t>
  </si>
  <si>
    <t>B0W 1W0</t>
  </si>
  <si>
    <t>1631U436</t>
  </si>
  <si>
    <t>21 HAY LANE BOX 280</t>
  </si>
  <si>
    <t>E1N 3A6</t>
  </si>
  <si>
    <t>231 MACEWEN RD</t>
  </si>
  <si>
    <t>13 LEGGOS AVENUE CURLING NFLD</t>
  </si>
  <si>
    <t>A2H 3N3</t>
  </si>
  <si>
    <t>Ultramar</t>
  </si>
  <si>
    <t>555 MADAWASKA</t>
  </si>
  <si>
    <t>125 MAIN STREET</t>
  </si>
  <si>
    <t>B2G 2L8</t>
  </si>
  <si>
    <t>41 UNION STREET BOX 820</t>
  </si>
  <si>
    <t>A2A 2C9</t>
  </si>
  <si>
    <t>TATAMAGOUCHE</t>
  </si>
  <si>
    <t>1 MAPLE DRIVE BOX 131</t>
  </si>
  <si>
    <t>B0K 1V0</t>
  </si>
  <si>
    <t>ULTRAMAR REACH INDUSTRIAL PARK RD</t>
  </si>
  <si>
    <t>2091 LASALLE BOULEVARD PO BOX 2026</t>
  </si>
  <si>
    <t>39 PIPPY PLACE</t>
  </si>
  <si>
    <t>A1B 4K5</t>
  </si>
  <si>
    <t>24 HARBOURVIEW TERRACE</t>
  </si>
  <si>
    <t>7000 MARIEN</t>
  </si>
  <si>
    <t>H1B4W3</t>
  </si>
  <si>
    <t>K0M1S0</t>
  </si>
  <si>
    <t>ULTRAMAR BULK TERMINAL</t>
  </si>
  <si>
    <t>ULTRAMAR  BULK TERMINAL</t>
  </si>
  <si>
    <t>HOLYROOD</t>
  </si>
  <si>
    <t>REFINERY RD</t>
  </si>
  <si>
    <t>A0A 2R0</t>
  </si>
  <si>
    <t>1146U436</t>
  </si>
  <si>
    <t>ULTRAMAR CANADA INC</t>
  </si>
  <si>
    <t>6556U436</t>
  </si>
  <si>
    <t>2534 SAINT-MARTIN</t>
  </si>
  <si>
    <t>G7H5A7</t>
  </si>
  <si>
    <t>MAIN DOCK RD BOX 1150, STATION 'B'</t>
  </si>
  <si>
    <t>21 DU QUAI</t>
  </si>
  <si>
    <t>G4X2E3</t>
  </si>
  <si>
    <t>ULTRAMAR CANADA INC.</t>
  </si>
  <si>
    <t>125 BRULE ST.</t>
  </si>
  <si>
    <t>P1A 3Z5</t>
  </si>
  <si>
    <t>ULTRAMAR CANADA INC JC TRUDEL INC</t>
  </si>
  <si>
    <t>ULTRAMAR CANADA INC/JC TRUDEL INC</t>
  </si>
  <si>
    <t>1220, 10E AVENUE</t>
  </si>
  <si>
    <t>5555U436</t>
  </si>
  <si>
    <t>ULTRAMAR CANADA LTEE</t>
  </si>
  <si>
    <t>BLANC-SABLON</t>
  </si>
  <si>
    <t>X</t>
  </si>
  <si>
    <t>G0G 1W0</t>
  </si>
  <si>
    <t>ULTRAMAR LTD</t>
  </si>
  <si>
    <t>ULTRAMAR  LTD.</t>
  </si>
  <si>
    <t>WINHARA ROAD AT LANGFORD ROAD</t>
  </si>
  <si>
    <t>P1L 1T6</t>
  </si>
  <si>
    <t>14830U436</t>
  </si>
  <si>
    <t>ULTRAMAR LTD.</t>
  </si>
  <si>
    <t>51 NEEDHAM ST.</t>
  </si>
  <si>
    <t>K9V 5E7</t>
  </si>
  <si>
    <t>41 CHURCH STREET</t>
  </si>
  <si>
    <t>ULTRAMAR LTEE RAFFINERIE JEAN GAULIN</t>
  </si>
  <si>
    <t>ULTRAMAR LTÉE - RAFFINERIE JEAN-GAULIN</t>
  </si>
  <si>
    <t>165 DES ÎLES</t>
  </si>
  <si>
    <t>4875U436</t>
  </si>
  <si>
    <t>ULTRAMAR RON KLOMP FUELS</t>
  </si>
  <si>
    <t>ULTRAMAR/ RON KLOMP FUELS</t>
  </si>
  <si>
    <t>4950 MOUNT ALBERT ROAD</t>
  </si>
  <si>
    <t>15840U436</t>
  </si>
  <si>
    <t>UMICORE AUTOCAT CANADA CORP</t>
  </si>
  <si>
    <t>UMICORE AUTOCAT CANADA CORP.</t>
  </si>
  <si>
    <t>4261 MAINWAY DRIVE</t>
  </si>
  <si>
    <t>L7R 3Y8</t>
  </si>
  <si>
    <t>U526</t>
  </si>
  <si>
    <t>16191U526</t>
  </si>
  <si>
    <t>UMINGMAK SUPPLY 2007 LIMITED</t>
  </si>
  <si>
    <t>UMINGMAK SUPPLY (2007) LIMITED</t>
  </si>
  <si>
    <t>125 FENNELL 7</t>
  </si>
  <si>
    <t>R3T0M6</t>
  </si>
  <si>
    <t>U552</t>
  </si>
  <si>
    <t>1793521U552</t>
  </si>
  <si>
    <t>UNI QUATRO INDUSTRIES CANADA INC</t>
  </si>
  <si>
    <t>UNI-QUATRO INDUSTRIES CANADA INC.</t>
  </si>
  <si>
    <t>6471 KISTER RD.</t>
  </si>
  <si>
    <t>U523</t>
  </si>
  <si>
    <t>13120U523</t>
  </si>
  <si>
    <t>UNIBOARD CANADA INC DIVISION SAYABEC</t>
  </si>
  <si>
    <t>UNIBOARD CANADA INC. - DIVISION SAYABEC</t>
  </si>
  <si>
    <t>152, ROUTE POULIOT CP 340</t>
  </si>
  <si>
    <t>G0J 3K0</t>
  </si>
  <si>
    <t>U516</t>
  </si>
  <si>
    <t>UNIBOARD CANADA INC DIVISION UNIRES</t>
  </si>
  <si>
    <t>5861U516</t>
  </si>
  <si>
    <t>UNIBOARD CANADA INC. - DIVISION UNIRES</t>
  </si>
  <si>
    <t>970, RUE LÉO-FOURNIER</t>
  </si>
  <si>
    <t>J9P 6X7</t>
  </si>
  <si>
    <t>UNICA CANADA</t>
  </si>
  <si>
    <t>90, JOSEPH-ARMAND BOMBARDIER</t>
  </si>
  <si>
    <t>J4B 8N4</t>
  </si>
  <si>
    <t>U522</t>
  </si>
  <si>
    <t>2738U522</t>
  </si>
  <si>
    <t>UNIFIRST CANADA LTD</t>
  </si>
  <si>
    <t>UNIFIRST CANADA LTD.</t>
  </si>
  <si>
    <t>9189 196A STREET PORT KELLA INDUSTRIAL AREA</t>
  </si>
  <si>
    <t>V1M 3B5</t>
  </si>
  <si>
    <t>UNIVAR CANADA LTD</t>
  </si>
  <si>
    <t>20168U516</t>
  </si>
  <si>
    <t>UNIFOAM CO LTD</t>
  </si>
  <si>
    <t>UNIFOAM CO. LTD.</t>
  </si>
  <si>
    <t>11 UPTON RD.</t>
  </si>
  <si>
    <t>M1L 2C1</t>
  </si>
  <si>
    <t>U515</t>
  </si>
  <si>
    <t>13121U515</t>
  </si>
  <si>
    <t>UNIGRAPH INTERNATIONAL INC</t>
  </si>
  <si>
    <t>51 BEAUVAIS</t>
  </si>
  <si>
    <t>J5B 1W5</t>
  </si>
  <si>
    <t>2654U526</t>
  </si>
  <si>
    <t>UNIMIN LTD</t>
  </si>
  <si>
    <t>UNIMIN LTD.</t>
  </si>
  <si>
    <t>BADGLEY ISLAND RR #1</t>
  </si>
  <si>
    <t>P0M 2A0</t>
  </si>
  <si>
    <t>U555</t>
  </si>
  <si>
    <t>12065U555</t>
  </si>
  <si>
    <t>UNION DRAWN STEEL CO LTD</t>
  </si>
  <si>
    <t>UNION DRAWN STEEL CO. LTD.</t>
  </si>
  <si>
    <t>P.O. BOX 98</t>
  </si>
  <si>
    <t>L8N 3A2</t>
  </si>
  <si>
    <t>U553</t>
  </si>
  <si>
    <t>14108U553</t>
  </si>
  <si>
    <t>UNION OIL</t>
  </si>
  <si>
    <t>BOWMANVILLE</t>
  </si>
  <si>
    <t>P.O. BOX 183</t>
  </si>
  <si>
    <t>L1C 3K9</t>
  </si>
  <si>
    <t>U554</t>
  </si>
  <si>
    <t>15738U554</t>
  </si>
  <si>
    <t>UNIPAC CORPORATION</t>
  </si>
  <si>
    <t>145 EDWARD ST.</t>
  </si>
  <si>
    <t>L4G 1W3</t>
  </si>
  <si>
    <t>U512</t>
  </si>
  <si>
    <t>11833U512</t>
  </si>
  <si>
    <t>UNIPEX SOLUTIONS CANADA INC</t>
  </si>
  <si>
    <t>1570, RUE AMPÈRE, SUITE 106</t>
  </si>
  <si>
    <t>5632U512</t>
  </si>
  <si>
    <t>UNIPHARM WHOLESALE DRUGS LTD</t>
  </si>
  <si>
    <t>UniPHARM Wholesale Drugs LTD</t>
  </si>
  <si>
    <t>2051 VAN DYKE</t>
  </si>
  <si>
    <t>V6V1X6</t>
  </si>
  <si>
    <t>2532640U516</t>
  </si>
  <si>
    <t>UNIQUE CENTRE</t>
  </si>
  <si>
    <t>2901 STURGEON ROAD</t>
  </si>
  <si>
    <t>R2Y 2L6</t>
  </si>
  <si>
    <t>19225U522</t>
  </si>
  <si>
    <t>UNIQUE ENVIRONMENTAL SERVICE INC</t>
  </si>
  <si>
    <t>UNIQUE ENVIRONMENTAL SERVICE INC.</t>
  </si>
  <si>
    <t>935 SANDY BEACH</t>
  </si>
  <si>
    <t>L1W1Z5</t>
  </si>
  <si>
    <t>U525</t>
  </si>
  <si>
    <t>793246U525</t>
  </si>
  <si>
    <t>UNIQUE FREIGHT CONSOLIDATORSMONTREAL INC</t>
  </si>
  <si>
    <t>UNIQUE FREIGHT CONSOLIDATORS(MONTREAL) INC</t>
  </si>
  <si>
    <t>CARGO BULDING C, SUITE C232</t>
  </si>
  <si>
    <t>J7N 1C1</t>
  </si>
  <si>
    <t>U521</t>
  </si>
  <si>
    <t>6029U521</t>
  </si>
  <si>
    <t>UNIQUE PARTY FAVORS</t>
  </si>
  <si>
    <t>6170 EDWARDS BLVD. DOORS 1-26</t>
  </si>
  <si>
    <t>L5T 2V7</t>
  </si>
  <si>
    <t>16662U521</t>
  </si>
  <si>
    <t>UNISOURCE CANADA</t>
  </si>
  <si>
    <t>60 CLYDE AVE</t>
  </si>
  <si>
    <t>A1N 4S1</t>
  </si>
  <si>
    <t>UNISOURCE CANADA INC</t>
  </si>
  <si>
    <t>14735U526</t>
  </si>
  <si>
    <t>UNISOURCE CANADA  INC</t>
  </si>
  <si>
    <t>110 SIMMONDS DR. BURNSIDE INDUSTRIAL PARK</t>
  </si>
  <si>
    <t>B3B1N9</t>
  </si>
  <si>
    <t>UNISOURCE CANADA INC.</t>
  </si>
  <si>
    <t>160 OMANDS CREEK</t>
  </si>
  <si>
    <t>R2R 1V7</t>
  </si>
  <si>
    <t>1425 DERWENT WAY ANNACIS ISLAND</t>
  </si>
  <si>
    <t>V3L 5A9</t>
  </si>
  <si>
    <t>UNISOURCE CANADA, INC.</t>
  </si>
  <si>
    <t>1505 SISE RD.</t>
  </si>
  <si>
    <t>N6A 4E3</t>
  </si>
  <si>
    <t>UNITED AGI PRODUCTS INC</t>
  </si>
  <si>
    <t>United Agi Products Inc</t>
  </si>
  <si>
    <t>DRUMMOND</t>
  </si>
  <si>
    <t>194 DRUMMOND STATION</t>
  </si>
  <si>
    <t>E3Y1W4</t>
  </si>
  <si>
    <t>293964U533</t>
  </si>
  <si>
    <t>UNITED AGRI PRODUCTS INC ACCESS DISTRIBUTION SERVICES</t>
  </si>
  <si>
    <t>United Agri Products Inc. (Access Distribution Services)</t>
  </si>
  <si>
    <t>50 INDUSTRIELLE</t>
  </si>
  <si>
    <t>2352658U533</t>
  </si>
  <si>
    <t>UNITED CHEMICAL SERVICES INC</t>
  </si>
  <si>
    <t>18472U533</t>
  </si>
  <si>
    <t>UNITED CHEMICAL SERVICES INC.</t>
  </si>
  <si>
    <t>708 GREENWOOD AVE</t>
  </si>
  <si>
    <t>UNITED FARMERS OF ALBERTA CO OPERATIVE LIMITED</t>
  </si>
  <si>
    <t>UNITED FARMERS OF ALBERTA CO-OPERATIVE LIMITED</t>
  </si>
  <si>
    <t>BOX 1596 1415 - 11 TH AVENUE WEST</t>
  </si>
  <si>
    <t>10120U533</t>
  </si>
  <si>
    <t>UNITED MAPLE LOGISTICS INC</t>
  </si>
  <si>
    <t>United Maple Logistics Inc</t>
  </si>
  <si>
    <t>4000 NO. 3 6165</t>
  </si>
  <si>
    <t>V6X0J8</t>
  </si>
  <si>
    <t>3272607U533</t>
  </si>
  <si>
    <t>UNITED MESSENGER CO OP LTD</t>
  </si>
  <si>
    <t>UNITED MESSENGER CO-OP LTD.</t>
  </si>
  <si>
    <t>UNIT B, 401 WESTON STREET</t>
  </si>
  <si>
    <t>R3E 3H4</t>
  </si>
  <si>
    <t>17678U533</t>
  </si>
  <si>
    <t>UNITED PARCEL SERVICE</t>
  </si>
  <si>
    <t>900 HANWELL RD</t>
  </si>
  <si>
    <t>E3B 6A2</t>
  </si>
  <si>
    <t>UNITED REPAIR SERVICE</t>
  </si>
  <si>
    <t>15330U533</t>
  </si>
  <si>
    <t>UNITED PARCEL SERVICE CANADA LTD</t>
  </si>
  <si>
    <t>UNITED PARCEL SERVICE CANADA LTD.</t>
  </si>
  <si>
    <t>5960 FERGUSON ROAD VANCOUVER INTERNATIONAL AIRPORT</t>
  </si>
  <si>
    <t>V7B 1M6</t>
  </si>
  <si>
    <t>20568U533</t>
  </si>
  <si>
    <t>456 GREY RD.</t>
  </si>
  <si>
    <t>L8E 1V3</t>
  </si>
  <si>
    <t>4150 SANDWICH ST.</t>
  </si>
  <si>
    <t>N9C 1C5</t>
  </si>
  <si>
    <t>790 BELGRAVE WAY</t>
  </si>
  <si>
    <t>V3M 5R9</t>
  </si>
  <si>
    <t>UNITED PARCEL SERVICE CANADA STAR LYNX COMMUNICATIONS</t>
  </si>
  <si>
    <t>United Parcel Service Canada Star Lynx Communications</t>
  </si>
  <si>
    <t>2712670U533</t>
  </si>
  <si>
    <t>UNITED PARCEL SERVICE DU CANADA LTEE UPS</t>
  </si>
  <si>
    <t>UNITED PARCEL SERVICE DU CANADA LTEE/UPS</t>
  </si>
  <si>
    <t>1221 32E</t>
  </si>
  <si>
    <t>H8T3H2</t>
  </si>
  <si>
    <t>UNITED PARCEL SERVICE VANCOUVER HUB</t>
  </si>
  <si>
    <t>United Parcel Service Vancouver Hub</t>
  </si>
  <si>
    <t>5960 FERGUSON</t>
  </si>
  <si>
    <t>V7B1M6</t>
  </si>
  <si>
    <t>UNITED PETROLEUM PRODUCTS</t>
  </si>
  <si>
    <t>V2S 5P7</t>
  </si>
  <si>
    <t>23873U533</t>
  </si>
  <si>
    <t>UNITED PETROLEUM TRANSPORT LTD</t>
  </si>
  <si>
    <t>UNITED PETROLEUM TRANSPORT LTD.</t>
  </si>
  <si>
    <t>27 ROYTEC ROAD UNIT 6C</t>
  </si>
  <si>
    <t>L4L 8E3</t>
  </si>
  <si>
    <t>15754U533</t>
  </si>
  <si>
    <t>UNITED RAMP INC</t>
  </si>
  <si>
    <t>United Ramp Inc</t>
  </si>
  <si>
    <t>4536 36 116</t>
  </si>
  <si>
    <t>UNITED RENTALS INC</t>
  </si>
  <si>
    <t>732939U533</t>
  </si>
  <si>
    <t>UNITED REFRIGERATION INC</t>
  </si>
  <si>
    <t>1545 BRITANNIA ROAD EAST UNIT 23-26</t>
  </si>
  <si>
    <t>L4W 3C6</t>
  </si>
  <si>
    <t>15851U533</t>
  </si>
  <si>
    <t>UNITED RENTALS</t>
  </si>
  <si>
    <t>1A PAINT STREET</t>
  </si>
  <si>
    <t>B9A 3J4</t>
  </si>
  <si>
    <t>United Rentals</t>
  </si>
  <si>
    <t>4010 THATCHER</t>
  </si>
  <si>
    <t>S7R1A2</t>
  </si>
  <si>
    <t>31790 SOUTH FRASER WAY</t>
  </si>
  <si>
    <t>61 ST PETER'S ROAD</t>
  </si>
  <si>
    <t>C1A 5N7</t>
  </si>
  <si>
    <t>61 ST. PETERS</t>
  </si>
  <si>
    <t>C1A5N7</t>
  </si>
  <si>
    <t>United Rentals, Inc.</t>
  </si>
  <si>
    <t>13352 COLERAINE</t>
  </si>
  <si>
    <t>L7E3B3</t>
  </si>
  <si>
    <t>280 MIDWEST</t>
  </si>
  <si>
    <t>M1P3A9</t>
  </si>
  <si>
    <t>21 SCOTT</t>
  </si>
  <si>
    <t>L2R1E1</t>
  </si>
  <si>
    <t>710 DEVELOPMENT</t>
  </si>
  <si>
    <t>K7M4W7</t>
  </si>
  <si>
    <t>UNITED RENTALS OF CANADA</t>
  </si>
  <si>
    <t>United Rentals Of Canada</t>
  </si>
  <si>
    <t>13625 159</t>
  </si>
  <si>
    <t>T5V0C6</t>
  </si>
  <si>
    <t>UNITED RENTALS OF CANADA LTD</t>
  </si>
  <si>
    <t>19382U533</t>
  </si>
  <si>
    <t>UNITED RENTALS OF CANADA INC</t>
  </si>
  <si>
    <t>UNITED RENTALS OF CANADA INC.</t>
  </si>
  <si>
    <t>560 ECCLESTONE DRIVE P.O. BOX 29</t>
  </si>
  <si>
    <t>P1L 1T5</t>
  </si>
  <si>
    <t>999 KING EDWARD STREET</t>
  </si>
  <si>
    <t>R3H 0R1</t>
  </si>
  <si>
    <t>1215 CLARK DRIVE</t>
  </si>
  <si>
    <t>V5T-1H8</t>
  </si>
  <si>
    <t>UNITED RENTALS OF CANADA LTD.</t>
  </si>
  <si>
    <t>4 TIMBER LANE</t>
  </si>
  <si>
    <t>R8A 1N1</t>
  </si>
  <si>
    <t>910 COMMERCE STREET</t>
  </si>
  <si>
    <t>P7E 6E9</t>
  </si>
  <si>
    <t>UNITED SAFETY INTERNATIONAL</t>
  </si>
  <si>
    <t>United Safety International</t>
  </si>
  <si>
    <t>125 EAST LAKE</t>
  </si>
  <si>
    <t>T4A2E9</t>
  </si>
  <si>
    <t>4112794U533</t>
  </si>
  <si>
    <t>UNITOR SHIP SERVICES CANADA LTD</t>
  </si>
  <si>
    <t>UNITOR SHIP SERVICES (CANADA) LTD</t>
  </si>
  <si>
    <t>4850 SAINT-AMBROISE 110</t>
  </si>
  <si>
    <t>H4C3N8</t>
  </si>
  <si>
    <t>U536</t>
  </si>
  <si>
    <t>5426U536</t>
  </si>
  <si>
    <t>UNITY HEALTH CENTER</t>
  </si>
  <si>
    <t>PO BOX 741</t>
  </si>
  <si>
    <t>U534</t>
  </si>
  <si>
    <t>10041U534</t>
  </si>
  <si>
    <t>UNIVAIR AVIATION</t>
  </si>
  <si>
    <t>5800 DE L'A*ROPORT</t>
  </si>
  <si>
    <t>2253688U516</t>
  </si>
  <si>
    <t>UNIVAR</t>
  </si>
  <si>
    <t>13601 - 99 STREET</t>
  </si>
  <si>
    <t>23231U516</t>
  </si>
  <si>
    <t>4220 - 78 AVE. S.E.</t>
  </si>
  <si>
    <t>UNIVAR CANADA</t>
  </si>
  <si>
    <t>UNIVAR  CANADA</t>
  </si>
  <si>
    <t>777 SUPERTEST RD.</t>
  </si>
  <si>
    <t>M3J 2M5</t>
  </si>
  <si>
    <t>4035 THATCHER AVENUE</t>
  </si>
  <si>
    <t>284 MILL ST B0X 4584</t>
  </si>
  <si>
    <t>S4P 3Y3</t>
  </si>
  <si>
    <t>1991 MIDDLETON AVENUE</t>
  </si>
  <si>
    <t>R7C 1A7</t>
  </si>
  <si>
    <t>99 LOWSON CRESENT</t>
  </si>
  <si>
    <t>UNIVAR CANADA LTD.</t>
  </si>
  <si>
    <t>6812 - 87A AVENUE</t>
  </si>
  <si>
    <t>32 MOSER DRIVE BURNSIDE</t>
  </si>
  <si>
    <t>B3B 1E6</t>
  </si>
  <si>
    <t>9800 VAN HORNE WAY</t>
  </si>
  <si>
    <t>V6X 1W5</t>
  </si>
  <si>
    <t>3256 MCCALLUM ROAD</t>
  </si>
  <si>
    <t>V2S 4N8</t>
  </si>
  <si>
    <t>UNIVAR CANADA LTD NORTH VANCOUVER DISTRIBUTION CENTRE</t>
  </si>
  <si>
    <t>UNIVAR CANADA LTD.-NORTH VANCOUVER DISTRIBUTION CENTRE</t>
  </si>
  <si>
    <t>1545 BAY ST.</t>
  </si>
  <si>
    <t>V7J 3M8</t>
  </si>
  <si>
    <t>20444U516</t>
  </si>
  <si>
    <t>UNIVAR CANADA LTEE</t>
  </si>
  <si>
    <t>UNIVAR CANADA LTÉE</t>
  </si>
  <si>
    <t>2200, CHEMIN ST-FRANÇOIS</t>
  </si>
  <si>
    <t>H9P 1K2</t>
  </si>
  <si>
    <t>100, RUE MC ARTHUR</t>
  </si>
  <si>
    <t>J6S 4M5</t>
  </si>
  <si>
    <t>UNIVAR FORT SASKATCHEWAN</t>
  </si>
  <si>
    <t>UNIVAR - FORT SASKATCHEWAN</t>
  </si>
  <si>
    <t>23216U516</t>
  </si>
  <si>
    <t>UNIVAR PREVIOUSLY VAN WATERS AND ROGERS</t>
  </si>
  <si>
    <t>UNIVAR  (PREVIOUSLY VAN WATERS &amp; ROGERS)</t>
  </si>
  <si>
    <t>16803 118TH AVE NW</t>
  </si>
  <si>
    <t>T5V 1H3</t>
  </si>
  <si>
    <t>23044U516</t>
  </si>
  <si>
    <t>UNIVERSAL ACCESSORIES LTD</t>
  </si>
  <si>
    <t>UNIVERSAL ACCESSORIES LTD.</t>
  </si>
  <si>
    <t>9 MAIN STREET</t>
  </si>
  <si>
    <t>991U516</t>
  </si>
  <si>
    <t>UNIVERSAL AIR INDUSTRIES INC</t>
  </si>
  <si>
    <t>Universal Air Industries Inc</t>
  </si>
  <si>
    <t>5930 NO. 6 315</t>
  </si>
  <si>
    <t>V6V1Z1</t>
  </si>
  <si>
    <t>2532597U516</t>
  </si>
  <si>
    <t>UNIVERSAL DRUM RECONDITIONING</t>
  </si>
  <si>
    <t>2460 ROYAL WINDSOR DR.</t>
  </si>
  <si>
    <t>L5J 1K7</t>
  </si>
  <si>
    <t>14209U516</t>
  </si>
  <si>
    <t>UNIVERSAL FUMIGATION SERVICES LTD</t>
  </si>
  <si>
    <t>UNIVERSAL FUMIGATION SERVICES LTD.</t>
  </si>
  <si>
    <t>12735 CATHY CRES N49.23398 BY W122.39734</t>
  </si>
  <si>
    <t>V2V6HT</t>
  </si>
  <si>
    <t>23031U516</t>
  </si>
  <si>
    <t>UNIVERSAL HELICOPTERS</t>
  </si>
  <si>
    <t>Universal Helicopters</t>
  </si>
  <si>
    <t>529 P.O. Box</t>
  </si>
  <si>
    <t>1692923U516</t>
  </si>
  <si>
    <t>UNIVERSAL HELICOPTERS NEWFOUNDLAND LIMITED</t>
  </si>
  <si>
    <t>NORTH SIDE BOX 529, STN 'C'</t>
  </si>
  <si>
    <t>1871U516</t>
  </si>
  <si>
    <t>PASADENA INDUSTRIAL PARK P O BOX 161</t>
  </si>
  <si>
    <t>UNIVERSAL HELICOPTERS, NEWFOUNDLAND LIMITED</t>
  </si>
  <si>
    <t>67 MAJORS PATH</t>
  </si>
  <si>
    <t>A1A 4Z9</t>
  </si>
  <si>
    <t>UNIVERSAL POLYMERS INC</t>
  </si>
  <si>
    <t>UNIVERSAL POLYMERS INC.</t>
  </si>
  <si>
    <t>1635 MACDONALD AVENUE</t>
  </si>
  <si>
    <t>V5C 4P1</t>
  </si>
  <si>
    <t>21117U516</t>
  </si>
  <si>
    <t>UNIVERSAL RELOAD</t>
  </si>
  <si>
    <t>1470 CHEVRIER BLVD</t>
  </si>
  <si>
    <t>18494U516</t>
  </si>
  <si>
    <t>UNIVERSAL SPRAYING</t>
  </si>
  <si>
    <t>26 EVELEIGH ST PO BOX 249</t>
  </si>
  <si>
    <t>E4E 2N8</t>
  </si>
  <si>
    <t>1153U516</t>
  </si>
  <si>
    <t>UNIVERSAL STAFFING INC</t>
  </si>
  <si>
    <t>95 URQUHART AVE</t>
  </si>
  <si>
    <t>E1C8J8</t>
  </si>
  <si>
    <t>173152U516</t>
  </si>
  <si>
    <t>Universal Staffing Inc.</t>
  </si>
  <si>
    <t>81 SIMMONDS</t>
  </si>
  <si>
    <t>B3B1N7</t>
  </si>
  <si>
    <t>UNIVERSAL SUPPLY CO LTD</t>
  </si>
  <si>
    <t>UNIVERSAL SUPPLY CO. LTD.</t>
  </si>
  <si>
    <t>2835 E. 12TH AVENUE</t>
  </si>
  <si>
    <t>V5M 4P9</t>
  </si>
  <si>
    <t>19763U516</t>
  </si>
  <si>
    <t>UNIVERSAL TRUCK AND TRAILER</t>
  </si>
  <si>
    <t>UNIVERSAL TRUCK &amp; TRAILER</t>
  </si>
  <si>
    <t>397 CITY ROAD</t>
  </si>
  <si>
    <t>E2L 3T9</t>
  </si>
  <si>
    <t>2229U516</t>
  </si>
  <si>
    <t>925 CHAMPLAIN ST.</t>
  </si>
  <si>
    <t>UNIVERSAL WING GEOPHYSICS CORPORATION STRATUS AERONAUTICS</t>
  </si>
  <si>
    <t>Universal Wing Geophysics Corporation (Stratus Aeronautics)</t>
  </si>
  <si>
    <t>3191 THUNDERBIRD 123</t>
  </si>
  <si>
    <t>4113321U516</t>
  </si>
  <si>
    <t>UNIVERSITE DE MONTREAL RECEPTION DES MARCHANDISES</t>
  </si>
  <si>
    <t>UNIVERSITE DE MONTREAL - RECEPTION DES MARCHANDISES</t>
  </si>
  <si>
    <t>2900 ÉDOUARD-MONTPETIT</t>
  </si>
  <si>
    <t>H3T1J4</t>
  </si>
  <si>
    <t>7214U516</t>
  </si>
  <si>
    <t>UNIVERSITE DE SHERBROOKE</t>
  </si>
  <si>
    <t>2500 BOUL. DE L'UNIVERSITE</t>
  </si>
  <si>
    <t>J1K 2R1</t>
  </si>
  <si>
    <t>4629U516</t>
  </si>
  <si>
    <t>UNIVERSITY HOSPITAL</t>
  </si>
  <si>
    <t>339 WINDERMERE ROAD</t>
  </si>
  <si>
    <t>N6A 5A5</t>
  </si>
  <si>
    <t>13929U516</t>
  </si>
  <si>
    <t>UNIVERSITY HOSPITAL OF NORTHERN BC</t>
  </si>
  <si>
    <t>1475 EDMONTON</t>
  </si>
  <si>
    <t>V2M1S2</t>
  </si>
  <si>
    <t>5063239U516</t>
  </si>
  <si>
    <t>UNIVERSITY OF BRITISH COLUMBIA FOOD NUTRITION AND HEALTH</t>
  </si>
  <si>
    <t>University of British Columbia - Food, Nutrition and Health</t>
  </si>
  <si>
    <t>2205 EAST</t>
  </si>
  <si>
    <t>1533118U516</t>
  </si>
  <si>
    <t>UNIVERSITY OF CALGARY</t>
  </si>
  <si>
    <t>University of Calgary</t>
  </si>
  <si>
    <t>2500 UNIVERSITY</t>
  </si>
  <si>
    <t>T2N1N4</t>
  </si>
  <si>
    <t>UNIVERSITY OF REGINA</t>
  </si>
  <si>
    <t>10267U516</t>
  </si>
  <si>
    <t>UNIVERSITY OF MANITOBA</t>
  </si>
  <si>
    <t>191 FRANK KENNEDY CENTRE ENVIRONMENTAL HEALTH AND SAFETY</t>
  </si>
  <si>
    <t>R3T 2N2</t>
  </si>
  <si>
    <t>17691U516</t>
  </si>
  <si>
    <t>UNIVERSITY OF NEW BRUNSWICK</t>
  </si>
  <si>
    <t>F.J. TOOLE HALL</t>
  </si>
  <si>
    <t>E3B 6E2</t>
  </si>
  <si>
    <t>338U516</t>
  </si>
  <si>
    <t>UNIVERSITY OF PRINCE EDWARD ISLAND</t>
  </si>
  <si>
    <t>550 UNIVERSITY AVE.</t>
  </si>
  <si>
    <t>C1A 4P3</t>
  </si>
  <si>
    <t>793U516</t>
  </si>
  <si>
    <t>3737 WASCANA PARKWAY ROOM 206, ADMINISTRATION AND HUMANITIES BUILDING  4TH FLOOR</t>
  </si>
  <si>
    <t>S4S 0A2</t>
  </si>
  <si>
    <t>UNIVERSITY OF SASKATCHEWAN DEPT OF HEALTH</t>
  </si>
  <si>
    <t>UNIVERSITY OF SASKATCHEWAN - DEPT OF HEALTH *</t>
  </si>
  <si>
    <t>ROOM 127, TOXICOLOGY CENTRE 44 CAMPUS DRIVE</t>
  </si>
  <si>
    <t>S7N 5B3</t>
  </si>
  <si>
    <t>9371U516</t>
  </si>
  <si>
    <t>UNIVERSITY OF TORONTO</t>
  </si>
  <si>
    <t>215 HURON ST. 7TH FLOOR</t>
  </si>
  <si>
    <t>M5S 1A1</t>
  </si>
  <si>
    <t>UNIVERSITY OF WESTERN ONT</t>
  </si>
  <si>
    <t>13934U516</t>
  </si>
  <si>
    <t>UNIVERSITY OF VICTORIA DEPARTMENT OF CHEMISTRY</t>
  </si>
  <si>
    <t>UNIVERSITY OF VICTORIA - DEPARTMENT OF CHEMISTRY</t>
  </si>
  <si>
    <t>SEDGEWICK, B130 VANDERKHOVE WING BOX 1700</t>
  </si>
  <si>
    <t>V8W 2Y2</t>
  </si>
  <si>
    <t>19904U516</t>
  </si>
  <si>
    <t>UNIVERSITY OF WESTERN ONT.</t>
  </si>
  <si>
    <t>1151 RICHMOND STREET SUMMERVILLE HOUSE RM. 117</t>
  </si>
  <si>
    <t>N6A 3K7</t>
  </si>
  <si>
    <t>UNIVERSITY OF WINDSOR</t>
  </si>
  <si>
    <t>ROOM 2121, ED LUMLEY CENTRE FOR ENGINEERING INNOVATION 401 SUNSET AVE, WINDSOR ON</t>
  </si>
  <si>
    <t>N9B-3P4</t>
  </si>
  <si>
    <t>UNIVERSITY OF WINNIPEG</t>
  </si>
  <si>
    <t>17702U516</t>
  </si>
  <si>
    <t>515 PORTAGE AVENUE</t>
  </si>
  <si>
    <t>R3B 3G2</t>
  </si>
  <si>
    <t>UPI ENERGY LP</t>
  </si>
  <si>
    <t>883317 HIGHWAY 65 FORMERLY WAS HIGHWAY 11B</t>
  </si>
  <si>
    <t>U156</t>
  </si>
  <si>
    <t>11907U156</t>
  </si>
  <si>
    <t>36 HARVEST STREET P.O. BOX 186</t>
  </si>
  <si>
    <t>K9V 4S1</t>
  </si>
  <si>
    <t>8894 COUNTY ROAD 56 R.R. # 1 UTOPIA</t>
  </si>
  <si>
    <t>EARLTON</t>
  </si>
  <si>
    <t>964027 DEVELOPMENT ROAD RR #2</t>
  </si>
  <si>
    <t>POJ 1SO</t>
  </si>
  <si>
    <t>7060 WELLINGTON ROAD 24  HWY #24 SOUTH P.O. BOX 246</t>
  </si>
  <si>
    <t>N1H 6J9</t>
  </si>
  <si>
    <t>UPI ENERGY LP CENTRAL ONTARIO ENERGY ALLIANCE</t>
  </si>
  <si>
    <t>UPI ENERGY LP/CENTRAL ONTARIO ENERGY ALLIANCE</t>
  </si>
  <si>
    <t>585 FIRST STREET P.O. BOX 7</t>
  </si>
  <si>
    <t>N4N 3C3</t>
  </si>
  <si>
    <t>14405U156</t>
  </si>
  <si>
    <t>UPLAND EXCAVATING LTD</t>
  </si>
  <si>
    <t>UPLAND EXCAVATING LTD.</t>
  </si>
  <si>
    <t>7295 GOLD RIVER HIGHWAY</t>
  </si>
  <si>
    <t>V9G-1B4</t>
  </si>
  <si>
    <t>U145</t>
  </si>
  <si>
    <t>22394U145</t>
  </si>
  <si>
    <t>UPPER CANADA CARRIERS INCORPORATED</t>
  </si>
  <si>
    <t>INVERARY</t>
  </si>
  <si>
    <t>3386 HESKA</t>
  </si>
  <si>
    <t>K0H1X0</t>
  </si>
  <si>
    <t>793206U162</t>
  </si>
  <si>
    <t>UPPER CANADA FUELS 2001 LIMITED</t>
  </si>
  <si>
    <t>UPPER CANADA FUELS (2001) LIMITED</t>
  </si>
  <si>
    <t>660 THE QUEENSWAY</t>
  </si>
  <si>
    <t>K9J 8N9</t>
  </si>
  <si>
    <t>UPPER CANADA FUELS LIMITED</t>
  </si>
  <si>
    <t>5262865U162</t>
  </si>
  <si>
    <t>Upper Canada Fuels Limited</t>
  </si>
  <si>
    <t>190 WENTWORTH</t>
  </si>
  <si>
    <t>L1H3V5</t>
  </si>
  <si>
    <t>UPPER RIVER VALLEY HOSPITAL</t>
  </si>
  <si>
    <t>Upper River Valley Hospital</t>
  </si>
  <si>
    <t>WATERVILLE CARLETON CO</t>
  </si>
  <si>
    <t>11300 ROUTE 130</t>
  </si>
  <si>
    <t>E7P0A4</t>
  </si>
  <si>
    <t>U161</t>
  </si>
  <si>
    <t>2112636U161</t>
  </si>
  <si>
    <t>UPPER VALLEY AVIATION LIMITED</t>
  </si>
  <si>
    <t>Upper Valley Aviation Limited</t>
  </si>
  <si>
    <t>8406 LOCKHEED</t>
  </si>
  <si>
    <t>V2P8A7</t>
  </si>
  <si>
    <t>8453295U161</t>
  </si>
  <si>
    <t>UPS</t>
  </si>
  <si>
    <t>1 GURHOLT DRIVE</t>
  </si>
  <si>
    <t>B3B 1J8</t>
  </si>
  <si>
    <t>U120</t>
  </si>
  <si>
    <t>2852925U120</t>
  </si>
  <si>
    <t>22 AERO</t>
  </si>
  <si>
    <t>1579 CHAMPLAIN ST</t>
  </si>
  <si>
    <t>2614 FAITHFULL</t>
  </si>
  <si>
    <t>S7K5W3</t>
  </si>
  <si>
    <t>UPS CANADA</t>
  </si>
  <si>
    <t>1740 DUBLIN STREET</t>
  </si>
  <si>
    <t>19801U125</t>
  </si>
  <si>
    <t>UPS FREIGHT</t>
  </si>
  <si>
    <t>1115 CARDIFF BLVD.</t>
  </si>
  <si>
    <t>U121</t>
  </si>
  <si>
    <t>14819U121</t>
  </si>
  <si>
    <t>UPS SCS</t>
  </si>
  <si>
    <t>4807 47</t>
  </si>
  <si>
    <t>T2B3S5</t>
  </si>
  <si>
    <t>16028U120</t>
  </si>
  <si>
    <t>1930 DERRY ROAD</t>
  </si>
  <si>
    <t>L5S 1E2</t>
  </si>
  <si>
    <t>UPS TRADE DIRECT</t>
  </si>
  <si>
    <t>UPS Trade Direct</t>
  </si>
  <si>
    <t>2200 STEELES</t>
  </si>
  <si>
    <t>L4K2Y7</t>
  </si>
  <si>
    <t>6732981U123</t>
  </si>
  <si>
    <t>UPWARD PACKAGING INC</t>
  </si>
  <si>
    <t>Upward Packaging Inc.</t>
  </si>
  <si>
    <t>3771 JACOMBS 180</t>
  </si>
  <si>
    <t>V6V2L9</t>
  </si>
  <si>
    <t>U163</t>
  </si>
  <si>
    <t>1394459U163</t>
  </si>
  <si>
    <t>UQSUQ CORPORATION</t>
  </si>
  <si>
    <t>PO BOX 1690 MIVVIK 924</t>
  </si>
  <si>
    <t>U226</t>
  </si>
  <si>
    <t>18303U226</t>
  </si>
  <si>
    <t>URBAN MACHINA INC</t>
  </si>
  <si>
    <t>Urban Machina Inc.</t>
  </si>
  <si>
    <t>1868 GLEN 239</t>
  </si>
  <si>
    <t>V6A4K4</t>
  </si>
  <si>
    <t>U615</t>
  </si>
  <si>
    <t>7633001U615</t>
  </si>
  <si>
    <t>URBAN MINE</t>
  </si>
  <si>
    <t>Urban Mine</t>
  </si>
  <si>
    <t>72 ROTHWELL</t>
  </si>
  <si>
    <t>R3P2H7</t>
  </si>
  <si>
    <t>2612569U615</t>
  </si>
  <si>
    <t>URE SEAL LTD</t>
  </si>
  <si>
    <t>URE SEAL LTD.</t>
  </si>
  <si>
    <t>1986 15 SIDEROAD R.R.#2</t>
  </si>
  <si>
    <t>U624</t>
  </si>
  <si>
    <t>13954U624</t>
  </si>
  <si>
    <t>URGENCE TECHNICIEN</t>
  </si>
  <si>
    <t>WICKHAM</t>
  </si>
  <si>
    <t>1080, 12 IÈME RANG</t>
  </si>
  <si>
    <t>J0C 1S0</t>
  </si>
  <si>
    <t>U625</t>
  </si>
  <si>
    <t>8136U625</t>
  </si>
  <si>
    <t>US DEVELOPMENT GROUP</t>
  </si>
  <si>
    <t>US Development Group</t>
  </si>
  <si>
    <t>U231</t>
  </si>
  <si>
    <t>633660U231</t>
  </si>
  <si>
    <t>US STEEL CANADA</t>
  </si>
  <si>
    <t>LAKE ERIE WORKS CONCESSION  ROAD # 2</t>
  </si>
  <si>
    <t>U234</t>
  </si>
  <si>
    <t>13279U234</t>
  </si>
  <si>
    <t>USF REDDAWAY</t>
  </si>
  <si>
    <t>620 ALDFORD AVENUE</t>
  </si>
  <si>
    <t>U216</t>
  </si>
  <si>
    <t>20593U216</t>
  </si>
  <si>
    <t>USF WATERGROUP INC</t>
  </si>
  <si>
    <t>USF WATERGROUP INC.</t>
  </si>
  <si>
    <t>580 PARK STREET</t>
  </si>
  <si>
    <t>S4N 5A9</t>
  </si>
  <si>
    <t>U213</t>
  </si>
  <si>
    <t>10878U213</t>
  </si>
  <si>
    <t>USNR</t>
  </si>
  <si>
    <t>3550 45TH ST SE PO BOX 8</t>
  </si>
  <si>
    <t>V1E4N2</t>
  </si>
  <si>
    <t>U256</t>
  </si>
  <si>
    <t>23423U256</t>
  </si>
  <si>
    <t>USZCN LTD</t>
  </si>
  <si>
    <t>USZCN Ltd</t>
  </si>
  <si>
    <t>U254</t>
  </si>
  <si>
    <t>5572773U254</t>
  </si>
  <si>
    <t>UTC AEROSPACE SYSTEMS</t>
  </si>
  <si>
    <t>UTC Aerospace Systems</t>
  </si>
  <si>
    <t>1400 SOUTH SERVICE</t>
  </si>
  <si>
    <t>L6L5Y7</t>
  </si>
  <si>
    <t>U326</t>
  </si>
  <si>
    <t>2452672U326</t>
  </si>
  <si>
    <t>UTI CONTRACT LOGISITICS AND DISTRIBUTION</t>
  </si>
  <si>
    <t>UTI Contract Logisitics And Distribution</t>
  </si>
  <si>
    <t>U325</t>
  </si>
  <si>
    <t>2452795U325</t>
  </si>
  <si>
    <t>UTILITIES KINGSTON CITY OF KINGSTON</t>
  </si>
  <si>
    <t>UTILITIES KINGSTON -CITY OF KINGSTON</t>
  </si>
  <si>
    <t>80 SUNNY ACRES ROAD/409 FRONT ROAD P.O. BOX 790 *** SEE NOTES</t>
  </si>
  <si>
    <t>K7M 3N2</t>
  </si>
  <si>
    <t>U343</t>
  </si>
  <si>
    <t>17354U343</t>
  </si>
  <si>
    <t>V F FREIGHT</t>
  </si>
  <si>
    <t>131 TILLY ROAD</t>
  </si>
  <si>
    <t>V623</t>
  </si>
  <si>
    <t>23731V623</t>
  </si>
  <si>
    <t>V S A HIGHWAY MAINTENANCE LTD</t>
  </si>
  <si>
    <t>V S A HIGHWAY MAINTENANCE LTD.</t>
  </si>
  <si>
    <t>1504 BLATTNER ROAD PO BOX 1504</t>
  </si>
  <si>
    <t>V0E 1B0</t>
  </si>
  <si>
    <t>V225</t>
  </si>
  <si>
    <t>22161V225</t>
  </si>
  <si>
    <t>V TO INC</t>
  </si>
  <si>
    <t>V-TO INC.</t>
  </si>
  <si>
    <t>2975, RUE NELSON</t>
  </si>
  <si>
    <t>J2S 1Y5</t>
  </si>
  <si>
    <t>V352</t>
  </si>
  <si>
    <t>4590V352</t>
  </si>
  <si>
    <t>VACUUM DRUMMOND INC</t>
  </si>
  <si>
    <t>1565 DU GOLF</t>
  </si>
  <si>
    <t>J2B8A8</t>
  </si>
  <si>
    <t>V253</t>
  </si>
  <si>
    <t>2352828V253</t>
  </si>
  <si>
    <t>VAL AIR VALARD CONSTRUCTION</t>
  </si>
  <si>
    <t>Val Air/Valard Construction</t>
  </si>
  <si>
    <t>10774 42</t>
  </si>
  <si>
    <t>T2C0L5</t>
  </si>
  <si>
    <t>V461</t>
  </si>
  <si>
    <t>2773729V461</t>
  </si>
  <si>
    <t>VALE</t>
  </si>
  <si>
    <t>187 DAVIS ST.</t>
  </si>
  <si>
    <t>L3K 5W2</t>
  </si>
  <si>
    <t>V400</t>
  </si>
  <si>
    <t>12044V400</t>
  </si>
  <si>
    <t>COPPER CLIFF</t>
  </si>
  <si>
    <t>18 RINK STREET [OFF OF BALSALM ST)</t>
  </si>
  <si>
    <t>P0M 1N0</t>
  </si>
  <si>
    <t>VALE CANADA LIMITED</t>
  </si>
  <si>
    <t>5000 PO</t>
  </si>
  <si>
    <t>R8N1P3</t>
  </si>
  <si>
    <t>V425</t>
  </si>
  <si>
    <t>1794375V425</t>
  </si>
  <si>
    <t>VALE INCO LTD</t>
  </si>
  <si>
    <t>VALE INCO LTD.</t>
  </si>
  <si>
    <t>PLANT ROAD OFF HIGHWAY #6</t>
  </si>
  <si>
    <t>R8N 1P3</t>
  </si>
  <si>
    <t>V452</t>
  </si>
  <si>
    <t>17926V452</t>
  </si>
  <si>
    <t>VALEANT CANADA</t>
  </si>
  <si>
    <t>2150 SAINT-ELZÉAR</t>
  </si>
  <si>
    <t>H7L4A8</t>
  </si>
  <si>
    <t>V453</t>
  </si>
  <si>
    <t>5707V453</t>
  </si>
  <si>
    <t>VALID MANUFACURING LTD</t>
  </si>
  <si>
    <t>VALID MANUFACURING LTD.</t>
  </si>
  <si>
    <t>5320-B 48TH AVE SE</t>
  </si>
  <si>
    <t>V1E 1X2</t>
  </si>
  <si>
    <t>V435</t>
  </si>
  <si>
    <t>23599V435</t>
  </si>
  <si>
    <t>VALLE FOAM LTD</t>
  </si>
  <si>
    <t>VALLE FOAM LTD.</t>
  </si>
  <si>
    <t>4 WEST DRIVE</t>
  </si>
  <si>
    <t>L6T 2H7</t>
  </si>
  <si>
    <t>V415</t>
  </si>
  <si>
    <t>15962V415</t>
  </si>
  <si>
    <t>VALLEN</t>
  </si>
  <si>
    <t>Vallen</t>
  </si>
  <si>
    <t>10203 123</t>
  </si>
  <si>
    <t>T8V8B7</t>
  </si>
  <si>
    <t>V450</t>
  </si>
  <si>
    <t>2892778V450</t>
  </si>
  <si>
    <t>VALLEN CANADA INC</t>
  </si>
  <si>
    <t>VALLEN CANADA INC.</t>
  </si>
  <si>
    <t>15 GLENCOE</t>
  </si>
  <si>
    <t>A1N4S4</t>
  </si>
  <si>
    <t>VALLEN CANADA LTD</t>
  </si>
  <si>
    <t>2773508V452</t>
  </si>
  <si>
    <t>Vallen Canada Inc.</t>
  </si>
  <si>
    <t>1185 CORPORATE 7</t>
  </si>
  <si>
    <t>L7L5V5</t>
  </si>
  <si>
    <t>Vallen Canada Ltd</t>
  </si>
  <si>
    <t>7606 42 100</t>
  </si>
  <si>
    <t>T9E0B5</t>
  </si>
  <si>
    <t>VALLEY ASSOCIATES INC</t>
  </si>
  <si>
    <t>VALLEY ASSOCIATES INC.</t>
  </si>
  <si>
    <t>CUMBERLAND</t>
  </si>
  <si>
    <t>2108 OLD MONTREAL ROAD</t>
  </si>
  <si>
    <t>K4C 1G8</t>
  </si>
  <si>
    <t>V422</t>
  </si>
  <si>
    <t>15690V422</t>
  </si>
  <si>
    <t>VALLEY BLASTING INC</t>
  </si>
  <si>
    <t>Valley Blasting Inc</t>
  </si>
  <si>
    <t>533 STEENBUCK</t>
  </si>
  <si>
    <t>V9W8A2</t>
  </si>
  <si>
    <t>V414</t>
  </si>
  <si>
    <t>21756V414</t>
  </si>
  <si>
    <t>VALLEY BLASTING INC.</t>
  </si>
  <si>
    <t>642 RENSHAW ROAD EAST CENTRAL KELOWNA</t>
  </si>
  <si>
    <t>V1X 6B7</t>
  </si>
  <si>
    <t>VALLEY FIRE PROTECTION AND SERVICES LIMITED</t>
  </si>
  <si>
    <t>811 VICTORIA</t>
  </si>
  <si>
    <t>P7C1B2</t>
  </si>
  <si>
    <t>V416</t>
  </si>
  <si>
    <t>733478V416</t>
  </si>
  <si>
    <t>VALLEY FORD SALES LTD</t>
  </si>
  <si>
    <t>2222 - 100 TH STREET</t>
  </si>
  <si>
    <t>S9A 0X6</t>
  </si>
  <si>
    <t>8360V416</t>
  </si>
  <si>
    <t>VALLEY HEALTH SERVICES ASSOCIATION</t>
  </si>
  <si>
    <t>150 EXHIBITION ST.</t>
  </si>
  <si>
    <t>B4N 5E3</t>
  </si>
  <si>
    <t>V443</t>
  </si>
  <si>
    <t>575V443</t>
  </si>
  <si>
    <t>VALLEY HELICOPTERS LTD</t>
  </si>
  <si>
    <t>Valley Helicopters Ltd.</t>
  </si>
  <si>
    <t>63235 FLOOD HOPE</t>
  </si>
  <si>
    <t>V0X1L2</t>
  </si>
  <si>
    <t>V442</t>
  </si>
  <si>
    <t>1712884V442</t>
  </si>
  <si>
    <t>VALLEY MEDICAL LABORATORIES</t>
  </si>
  <si>
    <t>3009  31ST AVE</t>
  </si>
  <si>
    <t>21844V453</t>
  </si>
  <si>
    <t>VALLEY MEDICAL LABORATORIES OSYOOS MEDICAL LAB</t>
  </si>
  <si>
    <t>VALLEY MEDICAL LABORATORIES [OSYOOS MEDICAL LAB]</t>
  </si>
  <si>
    <t>7802  83RD STREET</t>
  </si>
  <si>
    <t>22399V453</t>
  </si>
  <si>
    <t>VALLEY ROADWAYS LTD</t>
  </si>
  <si>
    <t>VALLEY ROADWAYS LTD.</t>
  </si>
  <si>
    <t>1115 CHIEF LOUIS WAY PO BOX 1217 STN MAIN</t>
  </si>
  <si>
    <t>V2C6H3</t>
  </si>
  <si>
    <t>V463</t>
  </si>
  <si>
    <t>23342V463</t>
  </si>
  <si>
    <t>VALLEY TESTING SERVICES LTD</t>
  </si>
  <si>
    <t>VALLEY TESTING SERVICES LTD.</t>
  </si>
  <si>
    <t>18 - 3275 MC CALLUM ROAD</t>
  </si>
  <si>
    <t>V2S 7W8</t>
  </si>
  <si>
    <t>V432</t>
  </si>
  <si>
    <t>21616V432</t>
  </si>
  <si>
    <t>VALLEY VAPORS</t>
  </si>
  <si>
    <t>2438 MAIN</t>
  </si>
  <si>
    <t>V4T1Y9</t>
  </si>
  <si>
    <t>V411</t>
  </si>
  <si>
    <t>2533297V411</t>
  </si>
  <si>
    <t>VALLEY VIEW COLONY FARMS LTD</t>
  </si>
  <si>
    <t>VALLEY VIEW COLONY FARMS LTD.</t>
  </si>
  <si>
    <t>HWY. 23 W, TURN S AT LAKEVIEW SCHOOL RD 59W THEN S 3 MI</t>
  </si>
  <si>
    <t>V412</t>
  </si>
  <si>
    <t>18875V412</t>
  </si>
  <si>
    <t>VALLEY WASTE RESOURCE MANAGEMENT</t>
  </si>
  <si>
    <t>90 DONALD E. HILTZ CONNECTOR ROAD</t>
  </si>
  <si>
    <t>B4N4H8</t>
  </si>
  <si>
    <t>V423</t>
  </si>
  <si>
    <t>2548V423</t>
  </si>
  <si>
    <t>VALLEYTANK INC</t>
  </si>
  <si>
    <t>950 BOUL. GÉRARD-CADIEUX, SUITE 600</t>
  </si>
  <si>
    <t>J6T 6L4</t>
  </si>
  <si>
    <t>2890V435</t>
  </si>
  <si>
    <t>VALLEYVIEW CO OP LTD</t>
  </si>
  <si>
    <t>VALLEYVIEW CO-OP LTD.</t>
  </si>
  <si>
    <t>HWY 1 W</t>
  </si>
  <si>
    <t>17704V412</t>
  </si>
  <si>
    <t>VALLEYVIEW CONSUMER CO OP</t>
  </si>
  <si>
    <t>Valleyview Consumer Co-Op</t>
  </si>
  <si>
    <t>129 PO</t>
  </si>
  <si>
    <t>R0M0Z0</t>
  </si>
  <si>
    <t>4924079V412</t>
  </si>
  <si>
    <t>VALMIN FIRE PROTECTION LTD</t>
  </si>
  <si>
    <t>VALMIN FIRE PROTECTION LTD.</t>
  </si>
  <si>
    <t>RR#1 WAYBRIDGE  RANDOM ISLAND PO BOX 7384</t>
  </si>
  <si>
    <t>A5A 3A1</t>
  </si>
  <si>
    <t>V455</t>
  </si>
  <si>
    <t>2374V455</t>
  </si>
  <si>
    <t>VALPIRO INC</t>
  </si>
  <si>
    <t>C.P. 67 AEROPORT DE VAL D'OR</t>
  </si>
  <si>
    <t>5558V416</t>
  </si>
  <si>
    <t>VALPORT MARITIME SERVICES INC</t>
  </si>
  <si>
    <t>Valport Maritime Services Inc.</t>
  </si>
  <si>
    <t>950 GÉRARD-CADIEUX 10</t>
  </si>
  <si>
    <t>J6T6L4</t>
  </si>
  <si>
    <t>2272818V416</t>
  </si>
  <si>
    <t>VALSPAR WOOD</t>
  </si>
  <si>
    <t>VALSPAR  WOOD</t>
  </si>
  <si>
    <t>1915, SECOND AVENUE WEST</t>
  </si>
  <si>
    <t>K6H 5T1</t>
  </si>
  <si>
    <t>V421</t>
  </si>
  <si>
    <t>14255V421</t>
  </si>
  <si>
    <t>VALUE PROPANE</t>
  </si>
  <si>
    <t>54 CENTRE</t>
  </si>
  <si>
    <t>L0C1H0</t>
  </si>
  <si>
    <t>4112630V416</t>
  </si>
  <si>
    <t>VALVOLINE CANADA LTD</t>
  </si>
  <si>
    <t>VALVOLINE CANADA LTD.</t>
  </si>
  <si>
    <t>905 WINSTON CHURCHILL BLVD.</t>
  </si>
  <si>
    <t>L5J 4P2</t>
  </si>
  <si>
    <t>14864V414</t>
  </si>
  <si>
    <t>VAN CITY SEAPLANES LTD</t>
  </si>
  <si>
    <t>VAN CITY SEAPLANES LTD.</t>
  </si>
  <si>
    <t>18300 FORD 55</t>
  </si>
  <si>
    <t>V3Y0C6</t>
  </si>
  <si>
    <t>V523</t>
  </si>
  <si>
    <t>1712834V523</t>
  </si>
  <si>
    <t>VAN ISLE BARGE SERVICES LTD SEASPAN FERRIES CORPORATION</t>
  </si>
  <si>
    <t>VAN ISLE BARGE SERVICES LTD. (SEASPAN FERRIES CORPORATION)</t>
  </si>
  <si>
    <t>DUKE POINT INDUSTRIAL PARK SITE #2 - 850 JACKSON ROAD -N49 08.600 BY W123 52.560</t>
  </si>
  <si>
    <t>V9X1J2</t>
  </si>
  <si>
    <t>V524</t>
  </si>
  <si>
    <t>23328V524</t>
  </si>
  <si>
    <t>VAN KAM FREIGHTWAYS LTD</t>
  </si>
  <si>
    <t>1611 COULTER</t>
  </si>
  <si>
    <t>V9W7M1</t>
  </si>
  <si>
    <t>V525</t>
  </si>
  <si>
    <t>21368V525</t>
  </si>
  <si>
    <t>VAN KAM FREIGHTWAYS LTD.</t>
  </si>
  <si>
    <t>555 ARDERSIER ROAD</t>
  </si>
  <si>
    <t>682 W. SARCEE STREET</t>
  </si>
  <si>
    <t>V2H 1E5</t>
  </si>
  <si>
    <t>2100 OGALVIE STREET PRINCE GEORGE WEST</t>
  </si>
  <si>
    <t>V2N 1X1</t>
  </si>
  <si>
    <t>1795 CARY RD. NORTH KELOWNA</t>
  </si>
  <si>
    <t>V1X 2C1</t>
  </si>
  <si>
    <t>10155 GRACE RD</t>
  </si>
  <si>
    <t>VAN KAM FREIGHTWAYS LTD STARLIGHT TRANSPORT LTD</t>
  </si>
  <si>
    <t>VAN KAM FREIGHTWAYS LTD.-STARLIGHT TRANSPORT LTD.</t>
  </si>
  <si>
    <t>3318 VICTORIA DRIVE</t>
  </si>
  <si>
    <t>23696V525</t>
  </si>
  <si>
    <t>VAN TECH INDUSTRIES LTD</t>
  </si>
  <si>
    <t>VAN-TECH INDUSTRIES LTD</t>
  </si>
  <si>
    <t>BOX 228 , CECIL LAKE BC NORTH EAST OF FORT ST. JOHN</t>
  </si>
  <si>
    <t>V0C1G0</t>
  </si>
  <si>
    <t>V532</t>
  </si>
  <si>
    <t>23041V532</t>
  </si>
  <si>
    <t>VAN WYCK PACKAGING</t>
  </si>
  <si>
    <t>1025-8TH ST. EAST</t>
  </si>
  <si>
    <t>N4K 5R4</t>
  </si>
  <si>
    <t>V521</t>
  </si>
  <si>
    <t>12856V521</t>
  </si>
  <si>
    <t>VANCEHOOF AND DISTRICTS CO OPERTIVE</t>
  </si>
  <si>
    <t>VANCEHOOF AND DISTRICTS CO-OPERTIVE</t>
  </si>
  <si>
    <t>VANDERHOOF</t>
  </si>
  <si>
    <t>909  HIGHWAY 16 WEST</t>
  </si>
  <si>
    <t>V0J 3A0</t>
  </si>
  <si>
    <t>23475V521</t>
  </si>
  <si>
    <t>VANCHEM PERFORMANCE CHEMICALS</t>
  </si>
  <si>
    <t>4387 CORPORATE DRIVE</t>
  </si>
  <si>
    <t>L7L 5T9</t>
  </si>
  <si>
    <t>13811V525</t>
  </si>
  <si>
    <t>VANCOUVER AUTOCOLOR LTD</t>
  </si>
  <si>
    <t>6869 SELLERS AVE</t>
  </si>
  <si>
    <t>V5J 4R2</t>
  </si>
  <si>
    <t>21776V521</t>
  </si>
  <si>
    <t>VANCOUVER BATTERY</t>
  </si>
  <si>
    <t>2192 WEST BROADWAY</t>
  </si>
  <si>
    <t>V6K2C8</t>
  </si>
  <si>
    <t>23039V521</t>
  </si>
  <si>
    <t>VANCOUVER BOARD OF PARKS AND RECREATION</t>
  </si>
  <si>
    <t>955 EVANS AVE.</t>
  </si>
  <si>
    <t>V6A 4C8</t>
  </si>
  <si>
    <t>20907V521</t>
  </si>
  <si>
    <t>VANCOUVER FIRE PREVENTION SERVICE CO LTD</t>
  </si>
  <si>
    <t>VANCOUVER FIRE PREVENTION SERVICE CO. LTD.</t>
  </si>
  <si>
    <t>22131 FRASERWOOD WAY</t>
  </si>
  <si>
    <t>V6W 1J5</t>
  </si>
  <si>
    <t>19816V521</t>
  </si>
  <si>
    <t>VANCOUVER GENERAL HOSPITAL SHIPPING AND RECEIVING</t>
  </si>
  <si>
    <t>VANCOUVER GENERAL HOSPITAL-SHIPPING &amp; RECEIVING</t>
  </si>
  <si>
    <t>902 W.10TH AVENUE</t>
  </si>
  <si>
    <t>V5Z 1M9</t>
  </si>
  <si>
    <t>19812V521</t>
  </si>
  <si>
    <t>VANCOUVER ISLAND AIR LTD</t>
  </si>
  <si>
    <t>Vancouver Island Air Ltd.</t>
  </si>
  <si>
    <t>727 PO</t>
  </si>
  <si>
    <t>V9W6J3</t>
  </si>
  <si>
    <t>7633707V521</t>
  </si>
  <si>
    <t>VANCOUVER ISLAND HEALTH</t>
  </si>
  <si>
    <t>Vancouver Island Health</t>
  </si>
  <si>
    <t>135 CROFTON</t>
  </si>
  <si>
    <t>V8K1T1</t>
  </si>
  <si>
    <t>VANCOUVER ISLAND HEALTH AUTHORITY ROYAL JUBILEE</t>
  </si>
  <si>
    <t>VANCOUVER ISLAND HEALTH AUTHORITY (ROYAL JUBILEE)</t>
  </si>
  <si>
    <t>1952 BAY ST</t>
  </si>
  <si>
    <t>V8R 1J8</t>
  </si>
  <si>
    <t>20308V521</t>
  </si>
  <si>
    <t>VANCOUVER ISLAND HELICOPTERS LTD</t>
  </si>
  <si>
    <t>9600 CANORA RD</t>
  </si>
  <si>
    <t>V8L-4R1</t>
  </si>
  <si>
    <t>VANCOUVER ISLAND HELICOPTERS LTD.</t>
  </si>
  <si>
    <t>#1 - 9600 CANORA ROAD</t>
  </si>
  <si>
    <t>V8L 5V5</t>
  </si>
  <si>
    <t>VANCOUVER ISLAND PROPANE SERVICE LTD VI PROPANE SERVIC</t>
  </si>
  <si>
    <t>VANCOUVER ISLAND PROPANE SERVICE LTD. (V.I.   PROPANE SERVIC</t>
  </si>
  <si>
    <t>1375 HASTINGS ST , RESIDENT ADDRESS 1965 GOODRIDGE ROAD, SOOK - YARD</t>
  </si>
  <si>
    <t>V8Z-2W5</t>
  </si>
  <si>
    <t>22277V521</t>
  </si>
  <si>
    <t>VANCOUVER LIFERAFT AND SAFETY INC</t>
  </si>
  <si>
    <t>VANCOUVER LIFERAFT &amp; SAFETY INC.</t>
  </si>
  <si>
    <t>102-2433 DOLLARTON HIGHWAY</t>
  </si>
  <si>
    <t>V7H0A1</t>
  </si>
  <si>
    <t>21893V521</t>
  </si>
  <si>
    <t>VANDERHOOF CO OPERATIVE ASSOCIATION</t>
  </si>
  <si>
    <t>VANDERHOOF CO-OPERATIVE ASSOCIATION</t>
  </si>
  <si>
    <t>277 WEST 1ST BOX 560</t>
  </si>
  <si>
    <t>V536</t>
  </si>
  <si>
    <t>20906V536</t>
  </si>
  <si>
    <t>VANDERKEMP SALES AND SERVICE LTD AGENT FOR COLUMBIA FUELS</t>
  </si>
  <si>
    <t>VANDERKEMP SALES &amp; SERVICE LTD.  (AGENT FOR COLUMBIA FUELS</t>
  </si>
  <si>
    <t>7408 HYW 101  BOX 10 SUNSHINE COAST N49 48.004 BY W124 30.164</t>
  </si>
  <si>
    <t>V8A 4Z5</t>
  </si>
  <si>
    <t>21507V536</t>
  </si>
  <si>
    <t>VANDERVEEN HAY SALES</t>
  </si>
  <si>
    <t>18726  56TH AVE</t>
  </si>
  <si>
    <t>V3S 1G1</t>
  </si>
  <si>
    <t>21163V536</t>
  </si>
  <si>
    <t>VANFAX</t>
  </si>
  <si>
    <t>170 ENGLISH DRIVE</t>
  </si>
  <si>
    <t>E1E 4K6</t>
  </si>
  <si>
    <t>V512</t>
  </si>
  <si>
    <t>3729V512</t>
  </si>
  <si>
    <t>24 AKERLEY BLVD BURNSIDE INDUSTRIAL PARK</t>
  </si>
  <si>
    <t>B3B 1J3</t>
  </si>
  <si>
    <t>VANGO DELIVERY LTD</t>
  </si>
  <si>
    <t>49 PETTIPAS DRIVE WAREHOUSE IN BURNSIDE IND PK.</t>
  </si>
  <si>
    <t>B3V 1L4</t>
  </si>
  <si>
    <t>3089V523</t>
  </si>
  <si>
    <t>VANGUARD AIR CARE INC</t>
  </si>
  <si>
    <t>VANGUARD AIR CARE INC.</t>
  </si>
  <si>
    <t>V526</t>
  </si>
  <si>
    <t>1794655V526</t>
  </si>
  <si>
    <t>VANGUARD CONSUMERS CO OP ASSOCIATION LTD</t>
  </si>
  <si>
    <t>VANGUARD CONSUMERS CO-OP ASSOCIATION LTD</t>
  </si>
  <si>
    <t>VANGUARD</t>
  </si>
  <si>
    <t>BOX 220</t>
  </si>
  <si>
    <t>S0N 2V0</t>
  </si>
  <si>
    <t>9111V526</t>
  </si>
  <si>
    <t>VANGUARD STEEL LTD</t>
  </si>
  <si>
    <t>VANGUARD STEEL LTD.</t>
  </si>
  <si>
    <t>7880 FRASER PARK DRIVE</t>
  </si>
  <si>
    <t>V5J-5L8</t>
  </si>
  <si>
    <t>16277V526</t>
  </si>
  <si>
    <t>2160 MEADOWPINE BOULEVARD</t>
  </si>
  <si>
    <t>L5N 6H6</t>
  </si>
  <si>
    <t>VANPORT SHIP SUPPLY</t>
  </si>
  <si>
    <t>650 INDUSTRIAL AVENUE</t>
  </si>
  <si>
    <t>V6H 2P3</t>
  </si>
  <si>
    <t>V516</t>
  </si>
  <si>
    <t>21840V516</t>
  </si>
  <si>
    <t>VAPOR LINE</t>
  </si>
  <si>
    <t>Vapor Line</t>
  </si>
  <si>
    <t>1849 LONSDALE</t>
  </si>
  <si>
    <t>V7M2J8</t>
  </si>
  <si>
    <t>V164</t>
  </si>
  <si>
    <t>1432627V164</t>
  </si>
  <si>
    <t>VARN PRODUCTS COINC</t>
  </si>
  <si>
    <t>VARN PRODUCTS CO.INC.</t>
  </si>
  <si>
    <t>115 ADVANCE BLVD.</t>
  </si>
  <si>
    <t>L6T 4H9</t>
  </si>
  <si>
    <t>V651</t>
  </si>
  <si>
    <t>14007V651</t>
  </si>
  <si>
    <t>VAULT DISTRIBUTION INC</t>
  </si>
  <si>
    <t>Vault Distribution Inc.</t>
  </si>
  <si>
    <t>1750 HARTLEY 105</t>
  </si>
  <si>
    <t>V3K7A1</t>
  </si>
  <si>
    <t>1712798V432</t>
  </si>
  <si>
    <t>VECTOR AEROSPACE</t>
  </si>
  <si>
    <t>8 HANGER SLEMON PARK BOX 150</t>
  </si>
  <si>
    <t>C1N 4P6</t>
  </si>
  <si>
    <t>V236</t>
  </si>
  <si>
    <t>1809V236</t>
  </si>
  <si>
    <t>VECTOR CONSTRUCTION LTD</t>
  </si>
  <si>
    <t>419B 50TH ST EAST</t>
  </si>
  <si>
    <t>S7K 6K1</t>
  </si>
  <si>
    <t>10303V236</t>
  </si>
  <si>
    <t>VEDDER TRANSPORT LTD</t>
  </si>
  <si>
    <t>VEDDER TRANSPORT LTD.</t>
  </si>
  <si>
    <t>380 RIVERSIDE DRIVE</t>
  </si>
  <si>
    <t>V2S 5A5</t>
  </si>
  <si>
    <t>V363</t>
  </si>
  <si>
    <t>19758V363</t>
  </si>
  <si>
    <t>VEHICLE AND EQUIPMENT MANAGEMENT AGENCY VEMA</t>
  </si>
  <si>
    <t>Vehicle and Equipment Management Agency (VEMA)</t>
  </si>
  <si>
    <t>626 HENRY</t>
  </si>
  <si>
    <t>R3A1P7</t>
  </si>
  <si>
    <t>V245</t>
  </si>
  <si>
    <t>4113302V245</t>
  </si>
  <si>
    <t>VEIKLE AGRO INC</t>
  </si>
  <si>
    <t>VEIKLE AGRO INC.</t>
  </si>
  <si>
    <t>CUT KNIFE</t>
  </si>
  <si>
    <t>S0M0N0</t>
  </si>
  <si>
    <t>V242</t>
  </si>
  <si>
    <t>4822994V242</t>
  </si>
  <si>
    <t>VEITCH TRUCK LINES LTD</t>
  </si>
  <si>
    <t>VEITCH TRUCK LINES LTD.</t>
  </si>
  <si>
    <t>990 MAIN ST NORTH P.O. BOX 129</t>
  </si>
  <si>
    <t>R1A 2B1</t>
  </si>
  <si>
    <t>V323</t>
  </si>
  <si>
    <t>17610V323</t>
  </si>
  <si>
    <t>VELEC</t>
  </si>
  <si>
    <t>VERDUN</t>
  </si>
  <si>
    <t>754 DU GOLF</t>
  </si>
  <si>
    <t>H3E1A8</t>
  </si>
  <si>
    <t>V420</t>
  </si>
  <si>
    <t>8651V420</t>
  </si>
  <si>
    <t>VELOCITY CHEMICALS LTD</t>
  </si>
  <si>
    <t>VELOCITY CHEMICALS LTD.</t>
  </si>
  <si>
    <t>#1 - 9515 190TH STREET</t>
  </si>
  <si>
    <t>V4N 3S</t>
  </si>
  <si>
    <t>23762V423</t>
  </si>
  <si>
    <t>VELOZONE</t>
  </si>
  <si>
    <t>VeloZone</t>
  </si>
  <si>
    <t>838 BOSSÉ</t>
  </si>
  <si>
    <t>G5C1L6</t>
  </si>
  <si>
    <t>4113447V425</t>
  </si>
  <si>
    <t>VEMA VEHICLE AND EQUIPMENT MANAGEMENT AGENCY</t>
  </si>
  <si>
    <t>VEMA (Vehicle And Equipment Management Agency)</t>
  </si>
  <si>
    <t>1550 DUBLIN</t>
  </si>
  <si>
    <t>R3E0L4</t>
  </si>
  <si>
    <t>1794544V512</t>
  </si>
  <si>
    <t>VEN REZ PRODUCTS LTD</t>
  </si>
  <si>
    <t>VEN-REZ PRODUCTS LTD.</t>
  </si>
  <si>
    <t>380 SANDY POINT ROAD SHELBURNE INDUSTRIAL PARK</t>
  </si>
  <si>
    <t>B0T 1W0</t>
  </si>
  <si>
    <t>V562</t>
  </si>
  <si>
    <t>2406V562</t>
  </si>
  <si>
    <t>VENTRA PLASTICS</t>
  </si>
  <si>
    <t>775 TECHNOLOGY DRIVE P.O. BOX 660</t>
  </si>
  <si>
    <t>16805V536</t>
  </si>
  <si>
    <t>VENTURE CONSTRUCTION INC</t>
  </si>
  <si>
    <t>1/4 MILE EAST OF 305 AND 12 HIGHWAYS BOX 510</t>
  </si>
  <si>
    <t>S7K 3L6</t>
  </si>
  <si>
    <t>9985V536</t>
  </si>
  <si>
    <t>VENTURE MECHANICAL SYSTEMS LTD</t>
  </si>
  <si>
    <t>VENTURE MECHANICAL SYSTEMS LTD.</t>
  </si>
  <si>
    <t>4670 MINTO ROAD BOX 3217</t>
  </si>
  <si>
    <t>VIN 3R5</t>
  </si>
  <si>
    <t>22939V536</t>
  </si>
  <si>
    <t>VENTURES WEST TRANSPORT LTD</t>
  </si>
  <si>
    <t>Ventures West Transport Ltd.</t>
  </si>
  <si>
    <t>STURGEON COUNTY</t>
  </si>
  <si>
    <t>55202 SH 825</t>
  </si>
  <si>
    <t>T8L5C1</t>
  </si>
  <si>
    <t>1393043V536</t>
  </si>
  <si>
    <t>VENUS MULTILIGNE LTEE</t>
  </si>
  <si>
    <t>12480 INDUSTRIEL</t>
  </si>
  <si>
    <t>H1B5P5</t>
  </si>
  <si>
    <t>4363V525</t>
  </si>
  <si>
    <t>VEOLIA</t>
  </si>
  <si>
    <t>77 SAINT-R*MI</t>
  </si>
  <si>
    <t>5695V400</t>
  </si>
  <si>
    <t>2630 BOUL. INDUSTRIEL</t>
  </si>
  <si>
    <t>VEOLIA ENVIRONMENTAL SERVICES</t>
  </si>
  <si>
    <t>4140 BELGREEN DRIVE</t>
  </si>
  <si>
    <t>V451</t>
  </si>
  <si>
    <t>17507V451</t>
  </si>
  <si>
    <t>80 BIRMINGHAM STREET</t>
  </si>
  <si>
    <t>L8L 6W5</t>
  </si>
  <si>
    <t>605 SCOTT ROAD P.O. BOX 517</t>
  </si>
  <si>
    <t>N7T 7J4</t>
  </si>
  <si>
    <t>141 PROSPERITY WAY</t>
  </si>
  <si>
    <t>N7M 5J6</t>
  </si>
  <si>
    <t>VEOLIA ES CANADA INDUSTRIAL SERVICES INC</t>
  </si>
  <si>
    <t>VEOLIA  ES CANADA INDUSTRIAL SERVICES INC.</t>
  </si>
  <si>
    <t>10 KING EDWARD STREET</t>
  </si>
  <si>
    <t>V3K4S9-</t>
  </si>
  <si>
    <t>23935V425</t>
  </si>
  <si>
    <t>VEOLIA ES CANADA SERVICES INDUSTRIELS</t>
  </si>
  <si>
    <t>7950, AVENUE PION</t>
  </si>
  <si>
    <t>5437V425</t>
  </si>
  <si>
    <t>VEOLIA SERVICE A LENVIRONNEMENT</t>
  </si>
  <si>
    <t>VEOLIA SERVICE À L'ENVIRONNEMENT</t>
  </si>
  <si>
    <t>2895 JULES-VACHON</t>
  </si>
  <si>
    <t>V426</t>
  </si>
  <si>
    <t>VEOLIA SERVICES A LENVIRONNEMENT</t>
  </si>
  <si>
    <t>7807V426</t>
  </si>
  <si>
    <t>VEOLIA  SERVICES À L'ENVIRONNEMENT</t>
  </si>
  <si>
    <t>1705 3E</t>
  </si>
  <si>
    <t>H1B5M9</t>
  </si>
  <si>
    <t>137 RUE MARCEL-BARIL</t>
  </si>
  <si>
    <t>J9X 7B9</t>
  </si>
  <si>
    <t>VEOLIA SERVICES À L'ENVIRONNEMENT</t>
  </si>
  <si>
    <t>2800 DE L'ETCHEMIN</t>
  </si>
  <si>
    <t>G6W7X6</t>
  </si>
  <si>
    <t>51, BOUL. COMEAU</t>
  </si>
  <si>
    <t>G4Z 3A7</t>
  </si>
  <si>
    <t>88, DURETTE</t>
  </si>
  <si>
    <t>G4W-3N3</t>
  </si>
  <si>
    <t>575, CLAIRE FONTAINE</t>
  </si>
  <si>
    <t>G8B-7T3</t>
  </si>
  <si>
    <t>VEOLIA WATER CANADA INC</t>
  </si>
  <si>
    <t>VEOLIA WATER CANADA, INC.</t>
  </si>
  <si>
    <t>TURTLE CREEK</t>
  </si>
  <si>
    <t>944 ROUTE 910</t>
  </si>
  <si>
    <t>E1J-2C7</t>
  </si>
  <si>
    <t>V436</t>
  </si>
  <si>
    <t>3253V436</t>
  </si>
  <si>
    <t>VEOLIA WINDSOR</t>
  </si>
  <si>
    <t>Veolia Windsor</t>
  </si>
  <si>
    <t>316 DU PARC-INDUSTRIEL</t>
  </si>
  <si>
    <t>J1S2T2</t>
  </si>
  <si>
    <t>3472611V453</t>
  </si>
  <si>
    <t>VERITIV</t>
  </si>
  <si>
    <t>Veritiv</t>
  </si>
  <si>
    <t>V631</t>
  </si>
  <si>
    <t>4923347V631</t>
  </si>
  <si>
    <t>VERITIV UNISOURCE A VERITIV COMPANY FORDIS A DIVISION OF VERITIV</t>
  </si>
  <si>
    <t>Veritiv, Unisource A Veritiv Company, Fordis A Division Of Veritiv</t>
  </si>
  <si>
    <t>858 57TH</t>
  </si>
  <si>
    <t>S7K5Z1</t>
  </si>
  <si>
    <t>973892V631</t>
  </si>
  <si>
    <t>VERMILION ENERGY INC</t>
  </si>
  <si>
    <t>Vermilion Energy Inc.</t>
  </si>
  <si>
    <t>461 KING 6</t>
  </si>
  <si>
    <t>S4A1K6</t>
  </si>
  <si>
    <t>V654</t>
  </si>
  <si>
    <t>1054419V654</t>
  </si>
  <si>
    <t>VERNON BATTERY LTD</t>
  </si>
  <si>
    <t>VERNON BATTERY LTD.</t>
  </si>
  <si>
    <t>4313  25TH AVE.</t>
  </si>
  <si>
    <t>V655</t>
  </si>
  <si>
    <t>19767V655</t>
  </si>
  <si>
    <t>VERNON DEON LOBSTER PLUGS LTD</t>
  </si>
  <si>
    <t>VERNON D'EON LOBSTER PLUGS LTD</t>
  </si>
  <si>
    <t>WEST PUBNICO</t>
  </si>
  <si>
    <t>373 ROUTE 335 PO BOX 70</t>
  </si>
  <si>
    <t>B0W 2M0</t>
  </si>
  <si>
    <t>2529V655</t>
  </si>
  <si>
    <t>VERNON VETERINARY CLINIC</t>
  </si>
  <si>
    <t>805 KALAMALKA LAKE ROAD</t>
  </si>
  <si>
    <t>22382V655</t>
  </si>
  <si>
    <t>VERSA TASK SYSTEMS</t>
  </si>
  <si>
    <t>VERSA-TASK SYSTEMS</t>
  </si>
  <si>
    <t>2326 CASINO ROAD BOX 203</t>
  </si>
  <si>
    <t>V1R 4L5</t>
  </si>
  <si>
    <t>22379V623</t>
  </si>
  <si>
    <t>VERTEX</t>
  </si>
  <si>
    <t>Vertex</t>
  </si>
  <si>
    <t>2444 PO</t>
  </si>
  <si>
    <t>V632</t>
  </si>
  <si>
    <t>2033612V632</t>
  </si>
  <si>
    <t>VET NOVATIONS CANADA INC</t>
  </si>
  <si>
    <t>VET NOVATIONS CANADA INC.</t>
  </si>
  <si>
    <t>131 SAUNDERS 5</t>
  </si>
  <si>
    <t>L4N9A7</t>
  </si>
  <si>
    <t>V351</t>
  </si>
  <si>
    <t>4112796V351</t>
  </si>
  <si>
    <t>VETERINARY INFECTIOUS DISEASE ORGANIZATION</t>
  </si>
  <si>
    <t>120 VETERINARY RD</t>
  </si>
  <si>
    <t>S7N 5E3</t>
  </si>
  <si>
    <t>V365</t>
  </si>
  <si>
    <t>9500V365</t>
  </si>
  <si>
    <t>VETERINARY PURCHASING COMPANY LIMITED</t>
  </si>
  <si>
    <t>1150 PO</t>
  </si>
  <si>
    <t>N4X1B7</t>
  </si>
  <si>
    <t>14487V365</t>
  </si>
  <si>
    <t>VETOQUINOL N A INC</t>
  </si>
  <si>
    <t>VETOQUINOL N-A INC</t>
  </si>
  <si>
    <t>2000 CHEMIN GEORGES</t>
  </si>
  <si>
    <t>J5T 3S5</t>
  </si>
  <si>
    <t>V325</t>
  </si>
  <si>
    <t>5042V325</t>
  </si>
  <si>
    <t>VFD INDUSTRIEL DEPOSITAIRE AIR LIQUIDE CANADA</t>
  </si>
  <si>
    <t>VFD INDUSTRIEL - DÉPOSITAIRE AIR LIQUIDE CANADA</t>
  </si>
  <si>
    <t>439, RUE DE BIGARRÉ</t>
  </si>
  <si>
    <t>G6P 8P1</t>
  </si>
  <si>
    <t>V353</t>
  </si>
  <si>
    <t>6815V353</t>
  </si>
  <si>
    <t>VIA CHEM INC</t>
  </si>
  <si>
    <t>VIA-CHEM INC.</t>
  </si>
  <si>
    <t>353 MCCAFFREY</t>
  </si>
  <si>
    <t>H4T1Z7</t>
  </si>
  <si>
    <t>V255</t>
  </si>
  <si>
    <t>6821V255</t>
  </si>
  <si>
    <t>VIA RAIL CANADA INC</t>
  </si>
  <si>
    <t>201 ASH</t>
  </si>
  <si>
    <t>H3K3K2</t>
  </si>
  <si>
    <t>V642</t>
  </si>
  <si>
    <t>5900V642</t>
  </si>
  <si>
    <t>VIC PROGRESSIVE DIAMOND DRILLING</t>
  </si>
  <si>
    <t>44 VAIL COURT</t>
  </si>
  <si>
    <t>E4E 2R9</t>
  </si>
  <si>
    <t>V216</t>
  </si>
  <si>
    <t>2969V216</t>
  </si>
  <si>
    <t>VICTOR BERNALD AND FILS</t>
  </si>
  <si>
    <t>VICTOR BERNALD &amp; FILS</t>
  </si>
  <si>
    <t>1945 CONNOLLY AVENUE</t>
  </si>
  <si>
    <t>2962V236</t>
  </si>
  <si>
    <t>VICTORIA AIR MAINTENANCE LTD</t>
  </si>
  <si>
    <t>Victoria Air Maintenance Ltd.</t>
  </si>
  <si>
    <t>9650 HURRICANE</t>
  </si>
  <si>
    <t>V8L5V5</t>
  </si>
  <si>
    <t>1713008V236</t>
  </si>
  <si>
    <t>VICTORIA AVIONICS</t>
  </si>
  <si>
    <t>Victoria Avionics</t>
  </si>
  <si>
    <t>9552 CANORA 16</t>
  </si>
  <si>
    <t>V8L4R1</t>
  </si>
  <si>
    <t>4113041V236</t>
  </si>
  <si>
    <t>VICTORIA CHEM CLEAN</t>
  </si>
  <si>
    <t>Victoria Chem Clean</t>
  </si>
  <si>
    <t>157 LANGFORD</t>
  </si>
  <si>
    <t>V9A3B8</t>
  </si>
  <si>
    <t>2033239V236</t>
  </si>
  <si>
    <t>VICTORIA COAL AND HEATING LIMITED</t>
  </si>
  <si>
    <t>VICTORIA COAL &amp; HEATING LIMITED</t>
  </si>
  <si>
    <t>462 BAY STREET. YARD LOCATED AT 517  ESQUIMALT RD.</t>
  </si>
  <si>
    <t>V8T-5H2</t>
  </si>
  <si>
    <t>22275V236</t>
  </si>
  <si>
    <t>VICTORIA DISTILLERS</t>
  </si>
  <si>
    <t>Victoria Distillers</t>
  </si>
  <si>
    <t>9891 SEAPORT</t>
  </si>
  <si>
    <t>V8L4X3</t>
  </si>
  <si>
    <t>2014011V236</t>
  </si>
  <si>
    <t>VICTORIA FLYING CLUB</t>
  </si>
  <si>
    <t>Victoria Flying Club</t>
  </si>
  <si>
    <t>1852 CANSO 101</t>
  </si>
  <si>
    <t>1713004V236</t>
  </si>
  <si>
    <t>VICTORIA GENERAL HOSPITAL</t>
  </si>
  <si>
    <t>#1 HOSPITAL WAY</t>
  </si>
  <si>
    <t>V8Z-6R5</t>
  </si>
  <si>
    <t>22251V236</t>
  </si>
  <si>
    <t>2340 PEMBINA HWY</t>
  </si>
  <si>
    <t>R3T 2E8</t>
  </si>
  <si>
    <t>VICTORIA PLATING LTD</t>
  </si>
  <si>
    <t>VICTORIA PLATING LTD.</t>
  </si>
  <si>
    <t>892 DEVONSHIRE ROAD</t>
  </si>
  <si>
    <t>V9A 4T6</t>
  </si>
  <si>
    <t>VICTORY FIREWORKS</t>
  </si>
  <si>
    <t>45 SIMS CRESCENT</t>
  </si>
  <si>
    <t>L4B 1C9</t>
  </si>
  <si>
    <t>16280V236</t>
  </si>
  <si>
    <t>VIDAL STREET INDUSTRIAL PARK</t>
  </si>
  <si>
    <t>300 KENNY STREET</t>
  </si>
  <si>
    <t>V342</t>
  </si>
  <si>
    <t>17548V342</t>
  </si>
  <si>
    <t>VIDCOM COMMUNICATIONS LTD</t>
  </si>
  <si>
    <t>VIDCOM COMMUNICATIONS LTD.</t>
  </si>
  <si>
    <t>77 WEST 8TH AVENUE UNIT 100</t>
  </si>
  <si>
    <t>V5Y1M8</t>
  </si>
  <si>
    <t>23026V325</t>
  </si>
  <si>
    <t>VIDEL AUTO</t>
  </si>
  <si>
    <t>3043 BARONS ROAD</t>
  </si>
  <si>
    <t>V9T 4B5</t>
  </si>
  <si>
    <t>V343</t>
  </si>
  <si>
    <t>20409V343</t>
  </si>
  <si>
    <t>VIDTEK BATTERY CANADA BATTERYCANADACOM</t>
  </si>
  <si>
    <t>VIDTEK BATTERY CANADA / BATTERYCANADA.COM</t>
  </si>
  <si>
    <t>34708 CHANTRELL PLACE RESIDENTIAL HOME</t>
  </si>
  <si>
    <t>V2S7H8</t>
  </si>
  <si>
    <t>V321</t>
  </si>
  <si>
    <t>23021V321</t>
  </si>
  <si>
    <t>VIEIRA FUELS</t>
  </si>
  <si>
    <t>357 GAGE</t>
  </si>
  <si>
    <t>L8L7A8</t>
  </si>
  <si>
    <t>V614</t>
  </si>
  <si>
    <t>4872634V614</t>
  </si>
  <si>
    <t>VIH EXECUJET LTD</t>
  </si>
  <si>
    <t>VIH EXECUJET LTD.</t>
  </si>
  <si>
    <t>1962 CANSO</t>
  </si>
  <si>
    <t>V222</t>
  </si>
  <si>
    <t>1713157V222</t>
  </si>
  <si>
    <t>VIKING AIR</t>
  </si>
  <si>
    <t>Viking Air</t>
  </si>
  <si>
    <t>7757 8</t>
  </si>
  <si>
    <t>T2E8A2</t>
  </si>
  <si>
    <t>V252</t>
  </si>
  <si>
    <t>152564V252</t>
  </si>
  <si>
    <t>1959 DE HAVILLAND</t>
  </si>
  <si>
    <t>VIKING DIVISION PYRO SPEC</t>
  </si>
  <si>
    <t>VIKING (DIVISION PYRO SPEC)</t>
  </si>
  <si>
    <t>2895 PITFIELD</t>
  </si>
  <si>
    <t>H4S1L6</t>
  </si>
  <si>
    <t>6573V252</t>
  </si>
  <si>
    <t>VIKING FIRE PROTECTION</t>
  </si>
  <si>
    <t>250 INDUSTRIAL DRIVE</t>
  </si>
  <si>
    <t>E2R-1A5</t>
  </si>
  <si>
    <t>1978V252</t>
  </si>
  <si>
    <t>VIKING SURPLUS OILFIELD EQUIPMENT</t>
  </si>
  <si>
    <t>36 - HWY 39 E</t>
  </si>
  <si>
    <t>S4A 2L7</t>
  </si>
  <si>
    <t>11024V252</t>
  </si>
  <si>
    <t>VIKING WELDING</t>
  </si>
  <si>
    <t>FILLMORE</t>
  </si>
  <si>
    <t>307 PO</t>
  </si>
  <si>
    <t>S0G1N0</t>
  </si>
  <si>
    <t>973866V252</t>
  </si>
  <si>
    <t>VILLAGE NORDIQUE DE KUUJJUAQ</t>
  </si>
  <si>
    <t>Village Nordique De Kuujjuaq</t>
  </si>
  <si>
    <t>SAINTE-JULIE</t>
  </si>
  <si>
    <t>2141 LÉONARD-DE VINCI 20</t>
  </si>
  <si>
    <t>J3E1Z3</t>
  </si>
  <si>
    <t>6283085V425</t>
  </si>
  <si>
    <t>VILLAGE OF CLIMAX</t>
  </si>
  <si>
    <t>CLIMAX</t>
  </si>
  <si>
    <t>S0N0N0</t>
  </si>
  <si>
    <t>VILLAGE OF MINTO</t>
  </si>
  <si>
    <t>1572V421</t>
  </si>
  <si>
    <t>VILLAGE OF FORT SIMPSON</t>
  </si>
  <si>
    <t>BOX 438</t>
  </si>
  <si>
    <t>10348V421</t>
  </si>
  <si>
    <t>VILLAGE OF GLENBORO</t>
  </si>
  <si>
    <t>219 P.O. Box</t>
  </si>
  <si>
    <t>R0K0X0</t>
  </si>
  <si>
    <t>1792670V421</t>
  </si>
  <si>
    <t>VILLAGE OF GOODSOIL</t>
  </si>
  <si>
    <t>GOODSOIL</t>
  </si>
  <si>
    <t>BOX 176</t>
  </si>
  <si>
    <t>S0M 1A0</t>
  </si>
  <si>
    <t>10247V421</t>
  </si>
  <si>
    <t>MAINTENANCE BLVD 58 PLEASANT DRIVE</t>
  </si>
  <si>
    <t>E0E 1J0</t>
  </si>
  <si>
    <t>VILLAGE OF PLASTER ROCK</t>
  </si>
  <si>
    <t>HWY #8 MUNICIPAL TOURIST PARK B</t>
  </si>
  <si>
    <t>1321V421</t>
  </si>
  <si>
    <t>VILLE DE BEAUCEVILLE</t>
  </si>
  <si>
    <t>BEAUCEVILLE</t>
  </si>
  <si>
    <t>540, BOUL RENAULT</t>
  </si>
  <si>
    <t>G5X 1N1</t>
  </si>
  <si>
    <t>V431</t>
  </si>
  <si>
    <t>5702V431</t>
  </si>
  <si>
    <t>VILLE DE LEVIS</t>
  </si>
  <si>
    <t>SAINT-ROMUALD</t>
  </si>
  <si>
    <t>2175 DU FLEUVE</t>
  </si>
  <si>
    <t>G6W7W9</t>
  </si>
  <si>
    <t>V434</t>
  </si>
  <si>
    <t>5703V434</t>
  </si>
  <si>
    <t>VILLE DE LILE PERROT</t>
  </si>
  <si>
    <t>VILLE DE L'ILE-PERROT</t>
  </si>
  <si>
    <t>110 PERROT</t>
  </si>
  <si>
    <t>J7V3G1</t>
  </si>
  <si>
    <t>5680V434</t>
  </si>
  <si>
    <t>VILLE DE MONTREAL</t>
  </si>
  <si>
    <t>VILLE DE MONTRÉAL</t>
  </si>
  <si>
    <t>999 DE LOUVAIN</t>
  </si>
  <si>
    <t>H2M1B3</t>
  </si>
  <si>
    <t>6360V435</t>
  </si>
  <si>
    <t>VILLE DE MONTREAL PIERREFONDS ROXBORO</t>
  </si>
  <si>
    <t>VILLE DE MONTRÉAL (PIERREFONDS/ROXBORO)</t>
  </si>
  <si>
    <t>PIERREFONDS</t>
  </si>
  <si>
    <t>14150 GOUIN</t>
  </si>
  <si>
    <t>H8Z1Y1</t>
  </si>
  <si>
    <t>6639V435</t>
  </si>
  <si>
    <t>VILLE DE NICOLET</t>
  </si>
  <si>
    <t>180, PANET/CP 670</t>
  </si>
  <si>
    <t>J0G 1E0</t>
  </si>
  <si>
    <t>5742V435</t>
  </si>
  <si>
    <t>VILLE DE ROBERVAL</t>
  </si>
  <si>
    <t>851, BOUL. ST-JOSEPH</t>
  </si>
  <si>
    <t>G8H 2L6</t>
  </si>
  <si>
    <t>5727V436</t>
  </si>
  <si>
    <t>VILLE DE SAGUENAY</t>
  </si>
  <si>
    <t>Ville De Saguenay</t>
  </si>
  <si>
    <t>3511 DU ROI-GEORGES 3501</t>
  </si>
  <si>
    <t>G7X1V6</t>
  </si>
  <si>
    <t>1952933V432</t>
  </si>
  <si>
    <t>VILLE LAC ETCHEMIN SERV INCENDIE STE GERMAINE</t>
  </si>
  <si>
    <t>VILLE LAC ETCHEMIN/SERV INCENDIE STE-GERMAINE</t>
  </si>
  <si>
    <t>218, 3E AVENUE</t>
  </si>
  <si>
    <t>G0R 1S0</t>
  </si>
  <si>
    <t>5842V442</t>
  </si>
  <si>
    <t>VILLE LAC ETCHEMIN SERVICE DES LOISIRS</t>
  </si>
  <si>
    <t>VILLE LAC ETCHEMIN/SERVICE DES LOISIRS</t>
  </si>
  <si>
    <t>305, FERLAND</t>
  </si>
  <si>
    <t>5843V442</t>
  </si>
  <si>
    <t>VILLENEUVE CONSTRUCTION CO LTD</t>
  </si>
  <si>
    <t>VILLENEUVE CONSTRUCTION CO. LTD.</t>
  </si>
  <si>
    <t>1533 HIGHWAY 17 WEST P.O. BOX 1720</t>
  </si>
  <si>
    <t>POL-1N0</t>
  </si>
  <si>
    <t>17090V451</t>
  </si>
  <si>
    <t>Villeneuve Construction Co. Ltd.</t>
  </si>
  <si>
    <t>2306 P.O. Box</t>
  </si>
  <si>
    <t>VIMRIDGE WATER TREATMENT</t>
  </si>
  <si>
    <t>1540 PARK ST</t>
  </si>
  <si>
    <t>S4N 2G1</t>
  </si>
  <si>
    <t>V563</t>
  </si>
  <si>
    <t>11025V563</t>
  </si>
  <si>
    <t>VINTAGE HOT TUBS AND POOLS</t>
  </si>
  <si>
    <t>VINTAGE HOT TUBS &amp; POOLS</t>
  </si>
  <si>
    <t>278 TRANS CANADA HIGHWAY</t>
  </si>
  <si>
    <t>V9L 3P9</t>
  </si>
  <si>
    <t>20708V532</t>
  </si>
  <si>
    <t>VINTEX INC</t>
  </si>
  <si>
    <t>VINTEX INC.</t>
  </si>
  <si>
    <t>1 MOUNT FOREST DR.</t>
  </si>
  <si>
    <t>N0G 2L0</t>
  </si>
  <si>
    <t>14039V532</t>
  </si>
  <si>
    <t>VIPOND FIRE PROTECTION INC</t>
  </si>
  <si>
    <t>VIPOND FIRE PROTECTION INC.</t>
  </si>
  <si>
    <t>71 LOFTUS ST. PO BOX 888</t>
  </si>
  <si>
    <t>E1E 2N1</t>
  </si>
  <si>
    <t>V153</t>
  </si>
  <si>
    <t>4112772V153</t>
  </si>
  <si>
    <t>6380 VIPOND</t>
  </si>
  <si>
    <t>L5T1A1</t>
  </si>
  <si>
    <t>VIRDEN TOWN OF</t>
  </si>
  <si>
    <t>VIRDEN, TOWN OF</t>
  </si>
  <si>
    <t>238 WELLINGTON ST. W.</t>
  </si>
  <si>
    <t>V635</t>
  </si>
  <si>
    <t>18503V635</t>
  </si>
  <si>
    <t>VISION HELICOPTERS LTD</t>
  </si>
  <si>
    <t>VISION HELICOPTERS LTD.</t>
  </si>
  <si>
    <t>5455 AIRPORT</t>
  </si>
  <si>
    <t>V7B1B5</t>
  </si>
  <si>
    <t>V254</t>
  </si>
  <si>
    <t>1532928V254</t>
  </si>
  <si>
    <t>VISSER AUTO AND TRUCK</t>
  </si>
  <si>
    <t>Visser Auto &amp; Truck</t>
  </si>
  <si>
    <t>6157 HIGHWAY 71</t>
  </si>
  <si>
    <t>V263</t>
  </si>
  <si>
    <t>1874214V263</t>
  </si>
  <si>
    <t>VISTEK</t>
  </si>
  <si>
    <t>10569 109TH STREET, NW</t>
  </si>
  <si>
    <t>T5H 3B1</t>
  </si>
  <si>
    <t>V232</t>
  </si>
  <si>
    <t>17256V232</t>
  </si>
  <si>
    <t>496 QUEEN STREET EAST</t>
  </si>
  <si>
    <t>M5A4G8</t>
  </si>
  <si>
    <t>Vistek</t>
  </si>
  <si>
    <t>5840 MAVIS</t>
  </si>
  <si>
    <t>L5V3B7</t>
  </si>
  <si>
    <t>VISUA SCAN INC</t>
  </si>
  <si>
    <t>9066 PASCAL-GAGNON</t>
  </si>
  <si>
    <t>H1P2X4</t>
  </si>
  <si>
    <t>7569V225</t>
  </si>
  <si>
    <t>VITAFOAM PRODUCTS CANADA LTD</t>
  </si>
  <si>
    <t>VITAFOAM PRODUCTS CANADA  LTD.</t>
  </si>
  <si>
    <t>150 TORO ROAD</t>
  </si>
  <si>
    <t>M3J 2A9</t>
  </si>
  <si>
    <t>V315</t>
  </si>
  <si>
    <t>14071V315</t>
  </si>
  <si>
    <t>VITAL AIRE</t>
  </si>
  <si>
    <t>30 MAIN STREET P.O. BOX 621</t>
  </si>
  <si>
    <t>V346</t>
  </si>
  <si>
    <t>3049V346</t>
  </si>
  <si>
    <t>51 PIPPPY PLACE</t>
  </si>
  <si>
    <t>380 RUE VICTORIA</t>
  </si>
  <si>
    <t>E3V 5C7</t>
  </si>
  <si>
    <t>55 ENGLISH DR</t>
  </si>
  <si>
    <t>E1E 3X3</t>
  </si>
  <si>
    <t>SUITE 201, 701 ROSS AVE. EAST</t>
  </si>
  <si>
    <t>P4N 8R3</t>
  </si>
  <si>
    <t>VITAL AIRE CANADA INC</t>
  </si>
  <si>
    <t>VITAL AIRE CANADA INC.</t>
  </si>
  <si>
    <t>P6B 4K1</t>
  </si>
  <si>
    <t>VITALAIRE CANADA INC</t>
  </si>
  <si>
    <t>21604V346</t>
  </si>
  <si>
    <t>VITAL AIRE HEALTHCARE</t>
  </si>
  <si>
    <t>6990 CREDETVIEW ROAD, UNIT 6</t>
  </si>
  <si>
    <t>L5N 8R9</t>
  </si>
  <si>
    <t>15734V346</t>
  </si>
  <si>
    <t>8 BRAM COURT</t>
  </si>
  <si>
    <t>L6W 3R6</t>
  </si>
  <si>
    <t>VITAL AVIATION LTD</t>
  </si>
  <si>
    <t>Vital Aviation Ltd.</t>
  </si>
  <si>
    <t>LADYSMITH</t>
  </si>
  <si>
    <t>3519 HALLBERG</t>
  </si>
  <si>
    <t>V9G1K1</t>
  </si>
  <si>
    <t>V341</t>
  </si>
  <si>
    <t>1713257V341</t>
  </si>
  <si>
    <t>VITAL CENTRE SCARBOROUGH</t>
  </si>
  <si>
    <t>59 HOWDIN</t>
  </si>
  <si>
    <t>M1R 3C7</t>
  </si>
  <si>
    <t>14072V342</t>
  </si>
  <si>
    <t>VITALAIRE</t>
  </si>
  <si>
    <t>970 LAVAL CR</t>
  </si>
  <si>
    <t>1012 PROSPECT ST. SUITE E-2</t>
  </si>
  <si>
    <t>E3B3C1</t>
  </si>
  <si>
    <t>246 SLATER ROAD N.W.</t>
  </si>
  <si>
    <t>VIC 5C8</t>
  </si>
  <si>
    <t>1516 ROSS AVE E</t>
  </si>
  <si>
    <t>VITALAIRE CANADA INC.</t>
  </si>
  <si>
    <t>9160 EDISON</t>
  </si>
  <si>
    <t>H1J1T1</t>
  </si>
  <si>
    <t>650 DALTON AVENUE   SUITE 210 ** SEE NOTES</t>
  </si>
  <si>
    <t>K7M 8N7</t>
  </si>
  <si>
    <t>1980 SPRINGFIELD ROAD</t>
  </si>
  <si>
    <t>V1Y 5V7</t>
  </si>
  <si>
    <t>9087 B- 198TH STREET UNIT 201     - N49.16842 BY W122.67525</t>
  </si>
  <si>
    <t>V1M 3B1</t>
  </si>
  <si>
    <t>VITALAIRE ST JOHN AMBULANCE</t>
  </si>
  <si>
    <t>VITALAIRE / ST. JOHN AMBULANCE</t>
  </si>
  <si>
    <t>4443 KEITH AVENUE</t>
  </si>
  <si>
    <t>V8G1J7</t>
  </si>
  <si>
    <t>22433V346</t>
  </si>
  <si>
    <t>VITERRA</t>
  </si>
  <si>
    <t>LANGENBURG</t>
  </si>
  <si>
    <t>HWY # 16 WEST BOX 547</t>
  </si>
  <si>
    <t>S0A-2L0</t>
  </si>
  <si>
    <t>V360</t>
  </si>
  <si>
    <t>8582V360</t>
  </si>
  <si>
    <t>LEMBERG</t>
  </si>
  <si>
    <t>S0A 2B0</t>
  </si>
  <si>
    <t>BOX 376</t>
  </si>
  <si>
    <t>S0E-0L0</t>
  </si>
  <si>
    <t>VITERRA INC</t>
  </si>
  <si>
    <t>VITERRA INC.</t>
  </si>
  <si>
    <t>10684  213 ROAD - BOX 389 N55.75327 BY W120.16942</t>
  </si>
  <si>
    <t>V1G 4H3</t>
  </si>
  <si>
    <t>22066V365</t>
  </si>
  <si>
    <t>VITRAN EXPRESS CANADA INC</t>
  </si>
  <si>
    <t>202 PORTAGE AVE</t>
  </si>
  <si>
    <t>S7J 4C6</t>
  </si>
  <si>
    <t>313562V365</t>
  </si>
  <si>
    <t>1400 SASKATCHEWAN</t>
  </si>
  <si>
    <t>R3E0L3</t>
  </si>
  <si>
    <t>1425 PETTIGREW AVE</t>
  </si>
  <si>
    <t>1201 CREDITSTONE</t>
  </si>
  <si>
    <t>L4K0C2</t>
  </si>
  <si>
    <t>VITRAN EXPRESS CANADA INC.</t>
  </si>
  <si>
    <t>3333 JOSEPH-DUBREUIL</t>
  </si>
  <si>
    <t>H8T3P7</t>
  </si>
  <si>
    <t>10077 GRACE ROAD</t>
  </si>
  <si>
    <t>VIVINT</t>
  </si>
  <si>
    <t>46 MANDALAY</t>
  </si>
  <si>
    <t>R2X2Z2</t>
  </si>
  <si>
    <t>1794988V153</t>
  </si>
  <si>
    <t>VOA COLFAB INC</t>
  </si>
  <si>
    <t>190 MACDONALD ROAD</t>
  </si>
  <si>
    <t>L9Y 4N6</t>
  </si>
  <si>
    <t>V241</t>
  </si>
  <si>
    <t>16533V241</t>
  </si>
  <si>
    <t>VOLKSWAGEN CANADA INC</t>
  </si>
  <si>
    <t>777 BAYLY STREET WEST CENTRAL PARTS DEPOT</t>
  </si>
  <si>
    <t>L1S 7G7</t>
  </si>
  <si>
    <t>22167V422</t>
  </si>
  <si>
    <t>VOLKSWAGEN CANADA INC.</t>
  </si>
  <si>
    <t>21720 FRASERWOOD WAY</t>
  </si>
  <si>
    <t>V6W 1J6</t>
  </si>
  <si>
    <t>VOLKSWAGON CANADA INC</t>
  </si>
  <si>
    <t>VOLKSWAGON CANADA INC.</t>
  </si>
  <si>
    <t>525 REGIS STREET</t>
  </si>
  <si>
    <t>E1E 1Y7</t>
  </si>
  <si>
    <t>VOLSCI CONSTRUCTION</t>
  </si>
  <si>
    <t>8230 OAKWOOD RIVE</t>
  </si>
  <si>
    <t>L2E 6S5</t>
  </si>
  <si>
    <t>16226V422</t>
  </si>
  <si>
    <t>VOLUME TANK TRANSPORT INC</t>
  </si>
  <si>
    <t>VOLUME TANK TRANSPORT INC.</t>
  </si>
  <si>
    <t>2090 MOUNTDALE AVE.</t>
  </si>
  <si>
    <t>P7E 6S6</t>
  </si>
  <si>
    <t>14096V453</t>
  </si>
  <si>
    <t>1230 SHAWSON DR.</t>
  </si>
  <si>
    <t>L4W 1C3</t>
  </si>
  <si>
    <t>VOLVO PARTS</t>
  </si>
  <si>
    <t>Volvo Parts</t>
  </si>
  <si>
    <t>6155 BELGRAVE 2</t>
  </si>
  <si>
    <t>L5R4E6</t>
  </si>
  <si>
    <t>2452723V411</t>
  </si>
  <si>
    <t>VOMAR INDUSTRIES INC</t>
  </si>
  <si>
    <t>VOMAR INDUSTRIES INC.</t>
  </si>
  <si>
    <t>27-8-2E BOX 190 LASALLE MB</t>
  </si>
  <si>
    <t>R0G180</t>
  </si>
  <si>
    <t>V565</t>
  </si>
  <si>
    <t>23002V565</t>
  </si>
  <si>
    <t>VOMAR INDUSTRIES INC TANK TRADERS</t>
  </si>
  <si>
    <t>VOMAR INDUSTRIES INC. (TANK TRADERS)</t>
  </si>
  <si>
    <t>11732-130        STREET</t>
  </si>
  <si>
    <t>V3R2Y3</t>
  </si>
  <si>
    <t>23140V565</t>
  </si>
  <si>
    <t>VONIN CANADA LTD</t>
  </si>
  <si>
    <t>P.O. BOX 89 100 MAIN ST, PORT DE GRAVE</t>
  </si>
  <si>
    <t>A0A 3J0</t>
  </si>
  <si>
    <t>V552</t>
  </si>
  <si>
    <t>2549V552</t>
  </si>
  <si>
    <t>VOPAK TERMINALS CANADA INC</t>
  </si>
  <si>
    <t>5378 NOTRE-DAME</t>
  </si>
  <si>
    <t>H1N2C4</t>
  </si>
  <si>
    <t>V123</t>
  </si>
  <si>
    <t>VOPAK TERMINALS OF CANADA INC</t>
  </si>
  <si>
    <t>12777V123</t>
  </si>
  <si>
    <t>655 VICTORIA AVE. N.</t>
  </si>
  <si>
    <t>L8L 8G7</t>
  </si>
  <si>
    <t>VORTEX HELICOPTERS INC</t>
  </si>
  <si>
    <t>Vortex Helicopters Inc</t>
  </si>
  <si>
    <t>8001 P.O. Box</t>
  </si>
  <si>
    <t>T9H5B5</t>
  </si>
  <si>
    <t>2772619V632</t>
  </si>
  <si>
    <t>VORTEX HELICORP INC</t>
  </si>
  <si>
    <t>Vortex Helicorp Inc</t>
  </si>
  <si>
    <t>1740 LOUIS-CYR</t>
  </si>
  <si>
    <t>J0K2S0</t>
  </si>
  <si>
    <t>VOYAGE AIR</t>
  </si>
  <si>
    <t>145 P.O. Box</t>
  </si>
  <si>
    <t>V260</t>
  </si>
  <si>
    <t>1793103V260</t>
  </si>
  <si>
    <t>VOYAGEUR AVIATION CORP</t>
  </si>
  <si>
    <t>Voyageur Aviation Corp.</t>
  </si>
  <si>
    <t>1500 AIRPORT</t>
  </si>
  <si>
    <t>V261</t>
  </si>
  <si>
    <t>1852633V261</t>
  </si>
  <si>
    <t>VOYAGEUR BAIT AND TACKLE</t>
  </si>
  <si>
    <t>VOYAGEUR BAIT &amp; TACKLE</t>
  </si>
  <si>
    <t>HIGHWAY 11B BOX 1552</t>
  </si>
  <si>
    <t>15152V261</t>
  </si>
  <si>
    <t>VR INC</t>
  </si>
  <si>
    <t>200 VANDORF SIDEROAD</t>
  </si>
  <si>
    <t>L4G 3G8</t>
  </si>
  <si>
    <t>V652</t>
  </si>
  <si>
    <t>16721V652</t>
  </si>
  <si>
    <t>VULCAN EMBALLAGES LES</t>
  </si>
  <si>
    <t>VULCAN/EMBALLAGES, LES</t>
  </si>
  <si>
    <t>1800 46E</t>
  </si>
  <si>
    <t>H8T2P2</t>
  </si>
  <si>
    <t>6629V425</t>
  </si>
  <si>
    <t>VULSAY INDUSTRIES LTD</t>
  </si>
  <si>
    <t>VULSAY INDUSTRIES LTD.</t>
  </si>
  <si>
    <t>35 REGAN RD.</t>
  </si>
  <si>
    <t>L7A 1B2</t>
  </si>
  <si>
    <t>14114V425</t>
  </si>
  <si>
    <t>VWR INTERNATIONAL</t>
  </si>
  <si>
    <t>2360 ARGENTIA RD</t>
  </si>
  <si>
    <t>L5N 5Z7</t>
  </si>
  <si>
    <t>V653</t>
  </si>
  <si>
    <t>10673V653</t>
  </si>
  <si>
    <t>W K INSULATION</t>
  </si>
  <si>
    <t>W-K INSULATION</t>
  </si>
  <si>
    <t>145 HOLLINGER CRES.</t>
  </si>
  <si>
    <t>N2K 2Z2</t>
  </si>
  <si>
    <t>W252</t>
  </si>
  <si>
    <t>12416W252</t>
  </si>
  <si>
    <t>W TECH</t>
  </si>
  <si>
    <t>W Tech</t>
  </si>
  <si>
    <t>7959 82 2</t>
  </si>
  <si>
    <t>W320</t>
  </si>
  <si>
    <t>1392682W320</t>
  </si>
  <si>
    <t>W TURNER GAS AND OIL SERVICES LTD</t>
  </si>
  <si>
    <t>W Turner Gas &amp; Oil Services Ltd.</t>
  </si>
  <si>
    <t>WONOWON</t>
  </si>
  <si>
    <t>28 P.O. Box</t>
  </si>
  <si>
    <t>V0C2N0</t>
  </si>
  <si>
    <t>W365</t>
  </si>
  <si>
    <t>2592597W365</t>
  </si>
  <si>
    <t>WABAKIMI AIR LTD</t>
  </si>
  <si>
    <t>Wabakimi Air Ltd.</t>
  </si>
  <si>
    <t>157 P.O. Box</t>
  </si>
  <si>
    <t>W125</t>
  </si>
  <si>
    <t>1872596W125</t>
  </si>
  <si>
    <t>WABUSK AIR INC</t>
  </si>
  <si>
    <t>Wabusk Air, Inc.</t>
  </si>
  <si>
    <t>971 PO</t>
  </si>
  <si>
    <t>P0L1Y0</t>
  </si>
  <si>
    <t>W126</t>
  </si>
  <si>
    <t>733616W126</t>
  </si>
  <si>
    <t>WACOR HOLDINGS LTD</t>
  </si>
  <si>
    <t>1394 B SPRUCE STREET</t>
  </si>
  <si>
    <t>V9W-3L7</t>
  </si>
  <si>
    <t>W264</t>
  </si>
  <si>
    <t>23460W264</t>
  </si>
  <si>
    <t>WADDENS</t>
  </si>
  <si>
    <t>WADDEN'S</t>
  </si>
  <si>
    <t>17 ELLESMERE DR</t>
  </si>
  <si>
    <t>E1C 9W2</t>
  </si>
  <si>
    <t>W352</t>
  </si>
  <si>
    <t>2706W352</t>
  </si>
  <si>
    <t>WADDICK FUELS</t>
  </si>
  <si>
    <t>190 MAIDSTONE AVE. WEST R.R.#2</t>
  </si>
  <si>
    <t>N8M 2X6</t>
  </si>
  <si>
    <t>W321</t>
  </si>
  <si>
    <t>11811W321</t>
  </si>
  <si>
    <t>280 RICHMOND ST.</t>
  </si>
  <si>
    <t>N7M 1P6</t>
  </si>
  <si>
    <t>WADENA HOSPITAL</t>
  </si>
  <si>
    <t>433 - 5TH ST. N.E. BOX 10</t>
  </si>
  <si>
    <t>S0A 4J0</t>
  </si>
  <si>
    <t>10084W352</t>
  </si>
  <si>
    <t>WADENA STEEL AND SUPPLY LTD</t>
  </si>
  <si>
    <t>WADENA STEEL &amp; SUPPLY LTD</t>
  </si>
  <si>
    <t>HWY 35 BOX 915</t>
  </si>
  <si>
    <t>8670W352</t>
  </si>
  <si>
    <t>WAGGS LINEN SUPPLY LTD</t>
  </si>
  <si>
    <t>WAGG'S LINEN SUPPLY LTD.</t>
  </si>
  <si>
    <t>24 ONTARIO ST.</t>
  </si>
  <si>
    <t>W245</t>
  </si>
  <si>
    <t>14165W245</t>
  </si>
  <si>
    <t>WAGGS PETROLEUM EQUIPMENT LTD</t>
  </si>
  <si>
    <t>WAGG'S PETROLEUM EQUIPMENT LTD.</t>
  </si>
  <si>
    <t>145 FERRIS DRIVE</t>
  </si>
  <si>
    <t>P1B-8Z4</t>
  </si>
  <si>
    <t>W213</t>
  </si>
  <si>
    <t>17181W213</t>
  </si>
  <si>
    <t>WAJAX INDUSTRIAL COMPONENTS</t>
  </si>
  <si>
    <t>Wajax Industrial Components</t>
  </si>
  <si>
    <t>1830 RIVERSIDE</t>
  </si>
  <si>
    <t>P4R1N7</t>
  </si>
  <si>
    <t>W225</t>
  </si>
  <si>
    <t>2853199W225</t>
  </si>
  <si>
    <t>1735 SARGENT</t>
  </si>
  <si>
    <t>R3H0C5</t>
  </si>
  <si>
    <t>WAJAX INDUSTRIES LIMITED</t>
  </si>
  <si>
    <t>9887E 198TH STREET PORT KELLS INDUSTRIAL AREA</t>
  </si>
  <si>
    <t>21392W225</t>
  </si>
  <si>
    <t>1140 PACIFIC STREET BCR INDUSTRIAL AREA</t>
  </si>
  <si>
    <t>5946 86</t>
  </si>
  <si>
    <t>T2C4L7</t>
  </si>
  <si>
    <t>WAJAX POWER SYSTEMS</t>
  </si>
  <si>
    <t>3210 IDYLWYLD</t>
  </si>
  <si>
    <t>S7L5Y7</t>
  </si>
  <si>
    <t>W221</t>
  </si>
  <si>
    <t>1792797W221</t>
  </si>
  <si>
    <t>WAKELY TRANSPORTATION SERVICES LTD</t>
  </si>
  <si>
    <t>WAKELY TRANSPORTATION SERVICES LTD.</t>
  </si>
  <si>
    <t>373 WARD ST. EAST</t>
  </si>
  <si>
    <t>L1A 4A4</t>
  </si>
  <si>
    <t>W243</t>
  </si>
  <si>
    <t>12296W243</t>
  </si>
  <si>
    <t>WAL MART 3040</t>
  </si>
  <si>
    <t>WAL-MART 3040</t>
  </si>
  <si>
    <t>1055  UNIT 100  HILLSIDE DRIVE</t>
  </si>
  <si>
    <t>V2E 2S5</t>
  </si>
  <si>
    <t>W456</t>
  </si>
  <si>
    <t>WAL MART 3177</t>
  </si>
  <si>
    <t>19632W456</t>
  </si>
  <si>
    <t>WAL-MART #3177</t>
  </si>
  <si>
    <t>1665 KENASTON BLVD</t>
  </si>
  <si>
    <t>R3P 2M4</t>
  </si>
  <si>
    <t>WALKER AUTO PARTS</t>
  </si>
  <si>
    <t>880 CENTURY STREET</t>
  </si>
  <si>
    <t>W426</t>
  </si>
  <si>
    <t>18323W426</t>
  </si>
  <si>
    <t>WALKERS AUTO AND BODY SUPPLIES 1972 LTD</t>
  </si>
  <si>
    <t>WALKERS AUTO &amp; BODY SUPPLIES (1972) LTD.</t>
  </si>
  <si>
    <t>2323 FAITHFUL AVENUE</t>
  </si>
  <si>
    <t>S7K-1T9</t>
  </si>
  <si>
    <t>9474W426</t>
  </si>
  <si>
    <t>WALKER'S AUTO &amp; BODY SUPPLIES (1972) LTD.</t>
  </si>
  <si>
    <t>575 - 16 TH STREET WEST</t>
  </si>
  <si>
    <t>S6V-3V9</t>
  </si>
  <si>
    <t>WALLACE AND CAREY INC</t>
  </si>
  <si>
    <t>WALLACE &amp; CAREY INC.</t>
  </si>
  <si>
    <t>551 CHESTER ROAD ANNACIS ISLAND</t>
  </si>
  <si>
    <t>V3M6G7</t>
  </si>
  <si>
    <t>W425</t>
  </si>
  <si>
    <t>22369W425</t>
  </si>
  <si>
    <t>WALLACE CONSTRUCTION SPECIALTIES LTD</t>
  </si>
  <si>
    <t>825 MACKAY ST</t>
  </si>
  <si>
    <t>S4N 2S3</t>
  </si>
  <si>
    <t>W422</t>
  </si>
  <si>
    <t>11052W422</t>
  </si>
  <si>
    <t>WALLACE CONSTRUCTION SPECIALTIES LTD.</t>
  </si>
  <si>
    <t>1940 ONTARIO AVE</t>
  </si>
  <si>
    <t>S7K-1W3</t>
  </si>
  <si>
    <t>WALLACE EQUIPMENT LTD</t>
  </si>
  <si>
    <t>WALLACE EQUIPMENT LTD.</t>
  </si>
  <si>
    <t>MIRAMACHI AVE. BOX 975</t>
  </si>
  <si>
    <t>E2A 4H7</t>
  </si>
  <si>
    <t>829W422</t>
  </si>
  <si>
    <t>GILLIS ROAD BOX 39</t>
  </si>
  <si>
    <t>E3B 4Y2</t>
  </si>
  <si>
    <t>WALLACEBURG AUTOMOTIVE INC</t>
  </si>
  <si>
    <t>WALLACEBURG AUTOMOTIVE INC.</t>
  </si>
  <si>
    <t>WALLACEBURG</t>
  </si>
  <si>
    <t>330 SELKIRK ST.</t>
  </si>
  <si>
    <t>N8A 3X7</t>
  </si>
  <si>
    <t>W421</t>
  </si>
  <si>
    <t>14182W421</t>
  </si>
  <si>
    <t>WALLENSTEIN FEED AND SUPPLY LTD</t>
  </si>
  <si>
    <t>WALLENSTEIN FEED &amp; SUPPLY LTD.</t>
  </si>
  <si>
    <t>WALLENSTEIN</t>
  </si>
  <si>
    <t>7307 HWY # 86 NORTH</t>
  </si>
  <si>
    <t>N0B 2S0</t>
  </si>
  <si>
    <t>W452</t>
  </si>
  <si>
    <t>11873W452</t>
  </si>
  <si>
    <t>WALLYS MARINE SERVICE</t>
  </si>
  <si>
    <t>WALLY'S MARINE SERVICE</t>
  </si>
  <si>
    <t>SLEEMAN</t>
  </si>
  <si>
    <t>10100 HWY # 621  MORSON -SITE R.R. 1    (MAILING)</t>
  </si>
  <si>
    <t>POW IMO</t>
  </si>
  <si>
    <t>16014W425</t>
  </si>
  <si>
    <t>WALMART</t>
  </si>
  <si>
    <t>777 MEMORIAL</t>
  </si>
  <si>
    <t>P7B3Z7</t>
  </si>
  <si>
    <t>2032862W456</t>
  </si>
  <si>
    <t>Walmart</t>
  </si>
  <si>
    <t>6800 MARITZ</t>
  </si>
  <si>
    <t>L5W1W2</t>
  </si>
  <si>
    <t>24 MIIKANA</t>
  </si>
  <si>
    <t>P9N4J1</t>
  </si>
  <si>
    <t>200 COURTNEYPARK</t>
  </si>
  <si>
    <t>L5W1Y6</t>
  </si>
  <si>
    <t>SYDNEY RIVER</t>
  </si>
  <si>
    <t>65 KELTIC DR.</t>
  </si>
  <si>
    <t>B1S 1P4</t>
  </si>
  <si>
    <t>7295 WEST CREDIT</t>
  </si>
  <si>
    <t>L5N5N1</t>
  </si>
  <si>
    <t>805 BOYD</t>
  </si>
  <si>
    <t>V3M5X2</t>
  </si>
  <si>
    <t>WALMART CANADA CORP</t>
  </si>
  <si>
    <t>Walmart Canada Corp.</t>
  </si>
  <si>
    <t>10153 KING GEORGE 2152</t>
  </si>
  <si>
    <t>V3T2W3</t>
  </si>
  <si>
    <t>8452983W456</t>
  </si>
  <si>
    <t>WALMART CANADA CORP STORE 5838</t>
  </si>
  <si>
    <t>Walmart Canada Corp. Store #5838</t>
  </si>
  <si>
    <t>12451 88</t>
  </si>
  <si>
    <t>V3W1P8</t>
  </si>
  <si>
    <t>8452985W456</t>
  </si>
  <si>
    <t>WALMART LOGISTICS</t>
  </si>
  <si>
    <t>Walmart Logistics</t>
  </si>
  <si>
    <t>2401 SCM</t>
  </si>
  <si>
    <t>K6H7S1</t>
  </si>
  <si>
    <t>932753W456</t>
  </si>
  <si>
    <t>WALMSLY BROS LIMITED</t>
  </si>
  <si>
    <t>WALMSLY BROS. LIMITED</t>
  </si>
  <si>
    <t>1796 COMMISSIONERS ROAD EAST</t>
  </si>
  <si>
    <t>N6M 1E7</t>
  </si>
  <si>
    <t>15286W452</t>
  </si>
  <si>
    <t>WALTEC PLASTICS INC</t>
  </si>
  <si>
    <t>WALTEC PLASTICS  INC</t>
  </si>
  <si>
    <t>320 ELIZABETH ST.</t>
  </si>
  <si>
    <t>L4R 4L6</t>
  </si>
  <si>
    <t>W432</t>
  </si>
  <si>
    <t>14199W432</t>
  </si>
  <si>
    <t>WALTER SURFACE TECHNOLOGIES</t>
  </si>
  <si>
    <t>1 - 1595 CLIVEDEN AVENUE ANNACIS ISLAND INDUSTRIAL AREA</t>
  </si>
  <si>
    <t>V3M 6M2</t>
  </si>
  <si>
    <t>W436</t>
  </si>
  <si>
    <t>20204W436</t>
  </si>
  <si>
    <t>WALTHAM LIQUIDS INC</t>
  </si>
  <si>
    <t>WALTHAM LIQUIDS INC.</t>
  </si>
  <si>
    <t>121 PRINCIPAL AVE.</t>
  </si>
  <si>
    <t>K2J 4N4</t>
  </si>
  <si>
    <t>W435</t>
  </si>
  <si>
    <t>2726W435</t>
  </si>
  <si>
    <t>WANES CUSTOM WOODWORKS INC</t>
  </si>
  <si>
    <t>Wanes Custom Woodworks Inc.</t>
  </si>
  <si>
    <t>2787 NORLAND</t>
  </si>
  <si>
    <t>V5B3A9</t>
  </si>
  <si>
    <t>W522</t>
  </si>
  <si>
    <t>5042773W522</t>
  </si>
  <si>
    <t>WANSTEAD FARMERS CO OP LTD</t>
  </si>
  <si>
    <t>WANSTEAD FARMERS CO-OP  LTD.</t>
  </si>
  <si>
    <t>3332 NAUVOO ROAD P.O. BOX 280</t>
  </si>
  <si>
    <t>NON 1AO</t>
  </si>
  <si>
    <t>W523</t>
  </si>
  <si>
    <t>WANSTEAD FARMERS CO OPERATIVE CO LTD</t>
  </si>
  <si>
    <t>16844W523</t>
  </si>
  <si>
    <t>WANSTEAD FARMERS CO-OPERATIVE CO. LTD.</t>
  </si>
  <si>
    <t>WANSTEAD</t>
  </si>
  <si>
    <t>R R # 2</t>
  </si>
  <si>
    <t>N0N 1T0</t>
  </si>
  <si>
    <t>WAPPEL CONSTRUCTION CO LTD</t>
  </si>
  <si>
    <t>WAPPEL CONSTRUCTION CO. LTD.</t>
  </si>
  <si>
    <t>230 - 10TH AVE E</t>
  </si>
  <si>
    <t>S4N 6G6</t>
  </si>
  <si>
    <t>W142</t>
  </si>
  <si>
    <t>10885W142</t>
  </si>
  <si>
    <t>WAREHOUSE SUPPLY INC</t>
  </si>
  <si>
    <t>WAREHOUSE SUPPLY INC.</t>
  </si>
  <si>
    <t>10 - 975 SHERWIN ROAD</t>
  </si>
  <si>
    <t>W622</t>
  </si>
  <si>
    <t>19471W622</t>
  </si>
  <si>
    <t>WARKOV SAFEER LEATHER LTD</t>
  </si>
  <si>
    <t>WARKOV-SAFEER LEATHER LTD.</t>
  </si>
  <si>
    <t>462 HARGRAVE STREET</t>
  </si>
  <si>
    <t>R3A 0X5</t>
  </si>
  <si>
    <t>W621</t>
  </si>
  <si>
    <t>19440W621</t>
  </si>
  <si>
    <t>WARREN GIBSON LTD</t>
  </si>
  <si>
    <t>WARREN GIBSON LTD.</t>
  </si>
  <si>
    <t>206 CHURCH STREET SOUTH P.O. BOX 100</t>
  </si>
  <si>
    <t>L9R 1T9</t>
  </si>
  <si>
    <t>W652</t>
  </si>
  <si>
    <t>13650W652</t>
  </si>
  <si>
    <t>WARRENS PARCEL EXPRESS INC</t>
  </si>
  <si>
    <t>WARREN'S PARCEL EXPRESS INC.</t>
  </si>
  <si>
    <t>9 - 184 SOUTH INDUSTRIAL DRIVE</t>
  </si>
  <si>
    <t>S6V 7L8</t>
  </si>
  <si>
    <t>10497W652</t>
  </si>
  <si>
    <t>WARTSILA CANADA INCORPORATED</t>
  </si>
  <si>
    <t>1771 SAVAGE ROAD</t>
  </si>
  <si>
    <t>V6V1R1</t>
  </si>
  <si>
    <t>W632</t>
  </si>
  <si>
    <t>23603W632</t>
  </si>
  <si>
    <t>WARWICK MARKING PRODUCTS AND SERVICES INC</t>
  </si>
  <si>
    <t>Warwick Marking Products &amp; Services Inc.</t>
  </si>
  <si>
    <t>395 FRANKLIN B</t>
  </si>
  <si>
    <t>N1R8G8</t>
  </si>
  <si>
    <t>W625</t>
  </si>
  <si>
    <t>6483070W625</t>
  </si>
  <si>
    <t>WARWICK SERVICE DE PREVENTION DES INCENDIES</t>
  </si>
  <si>
    <t>WARWICK --- SERVICE DE PRÉVENTION DES INCENDIES</t>
  </si>
  <si>
    <t>129, RUE ST-LOUIS</t>
  </si>
  <si>
    <t>W626</t>
  </si>
  <si>
    <t>8203W626</t>
  </si>
  <si>
    <t>WASAGA BEACH PAINTBALL ADVENTURE INC</t>
  </si>
  <si>
    <t>WASAGA BEACH PAINTBALL ADVENTURE INC.</t>
  </si>
  <si>
    <t>ELMVALE</t>
  </si>
  <si>
    <t>3600 VIGO ROAD</t>
  </si>
  <si>
    <t>L0L 1P0</t>
  </si>
  <si>
    <t>16484W221</t>
  </si>
  <si>
    <t>WASAYA</t>
  </si>
  <si>
    <t>Wasaya</t>
  </si>
  <si>
    <t>201 KELNER</t>
  </si>
  <si>
    <t>P7E6V3</t>
  </si>
  <si>
    <t>W200</t>
  </si>
  <si>
    <t>1874225W200</t>
  </si>
  <si>
    <t>WASAYA AIRWAYS</t>
  </si>
  <si>
    <t>Wasaya Airways</t>
  </si>
  <si>
    <t>ANGLING LAKE</t>
  </si>
  <si>
    <t>2 PO</t>
  </si>
  <si>
    <t>P0V1B0</t>
  </si>
  <si>
    <t>W262</t>
  </si>
  <si>
    <t>5634392W262</t>
  </si>
  <si>
    <t>EABAMET LAKE</t>
  </si>
  <si>
    <t>P0T1L0</t>
  </si>
  <si>
    <t>SANDY LAKE</t>
  </si>
  <si>
    <t>P0V1V0</t>
  </si>
  <si>
    <t>FORT SEVERN</t>
  </si>
  <si>
    <t>P0V1W0</t>
  </si>
  <si>
    <t>WASAYA AIRWAYS LP</t>
  </si>
  <si>
    <t>Wasaya Airways LP</t>
  </si>
  <si>
    <t>188 P.O. Box</t>
  </si>
  <si>
    <t>WASAYA AIRWAYS LP PICKLE LAKE BASE</t>
  </si>
  <si>
    <t>Wasaya Airways LP - Pickle Lake Base</t>
  </si>
  <si>
    <t>308 P.O. Box</t>
  </si>
  <si>
    <t>P0V3A0</t>
  </si>
  <si>
    <t>1872835W262</t>
  </si>
  <si>
    <t>WASAYA AIRWAYS LP THUNDER BAY AIRPORT BASE</t>
  </si>
  <si>
    <t>Wasaya Airways LP - Thunder Bay Airport Base</t>
  </si>
  <si>
    <t>1872657W262</t>
  </si>
  <si>
    <t>WASAYA PETROLEUM UNITED PARTNERSHIP</t>
  </si>
  <si>
    <t>WASAYA PETROLEUM  UNITED PARTNERSHIP</t>
  </si>
  <si>
    <t>13 AIRPORT ROAD P.O. BOX 307</t>
  </si>
  <si>
    <t>15136W213</t>
  </si>
  <si>
    <t>WASCAN TERMINAL</t>
  </si>
  <si>
    <t>Wascan Terminal</t>
  </si>
  <si>
    <t>1950 NEEBING</t>
  </si>
  <si>
    <t>P7E6V1</t>
  </si>
  <si>
    <t>W253</t>
  </si>
  <si>
    <t>WASCAN TERMINALS INC</t>
  </si>
  <si>
    <t>17112W253</t>
  </si>
  <si>
    <t>1950 NEEBING AVE</t>
  </si>
  <si>
    <t>P7E 6V1</t>
  </si>
  <si>
    <t>WASCANA REHABILITATION CENTRE</t>
  </si>
  <si>
    <t>2180 - 23RD AVE</t>
  </si>
  <si>
    <t>S4S 0A5</t>
  </si>
  <si>
    <t>W256</t>
  </si>
  <si>
    <t>10866W256</t>
  </si>
  <si>
    <t>WASTE CO ENVIRONMENTAL SERVICES LTD</t>
  </si>
  <si>
    <t>45 TERRACON PLACE</t>
  </si>
  <si>
    <t>W232</t>
  </si>
  <si>
    <t>19451W232</t>
  </si>
  <si>
    <t>WATCO TERMINAL AND PORT SERVICES</t>
  </si>
  <si>
    <t>WATCO TERMINAL &amp; PORT SERVICES</t>
  </si>
  <si>
    <t>BOX 102 CROMER LOADING SITE - WOODNORTH MANITOBA</t>
  </si>
  <si>
    <t>R0M-0J0</t>
  </si>
  <si>
    <t>W323</t>
  </si>
  <si>
    <t>18730W323</t>
  </si>
  <si>
    <t>WATER BLASTING VACCUM SERVICES INC</t>
  </si>
  <si>
    <t>WATER BLASTING VACCUM SERVICES INC.</t>
  </si>
  <si>
    <t>7 RUE CRABTREE PARC INDUSTRIAL</t>
  </si>
  <si>
    <t>E3V-3K5</t>
  </si>
  <si>
    <t>W361</t>
  </si>
  <si>
    <t>2832W361</t>
  </si>
  <si>
    <t>WATERITE TECHNOLOGIES INC</t>
  </si>
  <si>
    <t>Waterite Technologies, Inc.</t>
  </si>
  <si>
    <t>75 MERIDIAN 3</t>
  </si>
  <si>
    <t>R2R2V9</t>
  </si>
  <si>
    <t>W363</t>
  </si>
  <si>
    <t>1013134W363</t>
  </si>
  <si>
    <t>WATERLOO COUNTY PROPANE</t>
  </si>
  <si>
    <t>165 AVENUE ROAD</t>
  </si>
  <si>
    <t>N1R 1C2</t>
  </si>
  <si>
    <t>W364</t>
  </si>
  <si>
    <t>14479W364</t>
  </si>
  <si>
    <t>1507 CLYDE ROAD R.R. # 6</t>
  </si>
  <si>
    <t>N1R 5S7</t>
  </si>
  <si>
    <t>WATERWORKS POOL AND SPA SERVICES INC</t>
  </si>
  <si>
    <t>WATERWORKS POOL &amp; SPA SERVICES INC.</t>
  </si>
  <si>
    <t>357 COLLISHAW ST. UNIT 3, P O BOX 2895, STATION A</t>
  </si>
  <si>
    <t>E1C 8T8</t>
  </si>
  <si>
    <t>W366</t>
  </si>
  <si>
    <t>796W366</t>
  </si>
  <si>
    <t>WATROUS CO OPERATIVE ASSOCIATION LIMITED</t>
  </si>
  <si>
    <t>WATROUS CO-OPERATIVE ASSOCIATION LIMITED</t>
  </si>
  <si>
    <t>104 - 1ST AVE W BOX 488</t>
  </si>
  <si>
    <t>W362</t>
  </si>
  <si>
    <t>8486W362</t>
  </si>
  <si>
    <t>WAYJAX</t>
  </si>
  <si>
    <t>Wayjax</t>
  </si>
  <si>
    <t>955 RIORDON</t>
  </si>
  <si>
    <t>E2A4W7</t>
  </si>
  <si>
    <t>W220</t>
  </si>
  <si>
    <t>4232709W220</t>
  </si>
  <si>
    <t>WAYNE BIRD FUELS</t>
  </si>
  <si>
    <t>387 RAGLAN STREET P.O. BOX 218</t>
  </si>
  <si>
    <t>W516</t>
  </si>
  <si>
    <t>13208W516</t>
  </si>
  <si>
    <t>202457 HIGHWAY 6 &amp; 21</t>
  </si>
  <si>
    <t>N4K 5N8</t>
  </si>
  <si>
    <t>490 RICHARDSON ROAD</t>
  </si>
  <si>
    <t>WAYNES PROPANE</t>
  </si>
  <si>
    <t>Wayne's Propane</t>
  </si>
  <si>
    <t>153 MCLEAN</t>
  </si>
  <si>
    <t>V9W5J5</t>
  </si>
  <si>
    <t>W521</t>
  </si>
  <si>
    <t>153077W521</t>
  </si>
  <si>
    <t>WAYSIDE OVER HEAD DOORS</t>
  </si>
  <si>
    <t>131 MILL ROAD</t>
  </si>
  <si>
    <t>E1A 6R1</t>
  </si>
  <si>
    <t>W231</t>
  </si>
  <si>
    <t>1381W231</t>
  </si>
  <si>
    <t>WAYWARD DISTILLERY</t>
  </si>
  <si>
    <t>Wayward Distillery</t>
  </si>
  <si>
    <t>2931 MORAY</t>
  </si>
  <si>
    <t>V9N7S7</t>
  </si>
  <si>
    <t>10183110W632</t>
  </si>
  <si>
    <t>WC BELBIN LIMITED</t>
  </si>
  <si>
    <t>W.C. BELBIN LIMITED</t>
  </si>
  <si>
    <t>340 CONCEPTION BAY HIGHWAY</t>
  </si>
  <si>
    <t>W214</t>
  </si>
  <si>
    <t>3296W214</t>
  </si>
  <si>
    <t>WCR WESTERN CYLINDER REPAIR 2008 JACK SUNTOURS LTD</t>
  </si>
  <si>
    <t>WCR WESTERN CYLINDER REPAIR  (2008) J.A.C.K SUNTOURS LTD.</t>
  </si>
  <si>
    <t>45575 YALE RD UNIT 201</t>
  </si>
  <si>
    <t>V2P 2N1</t>
  </si>
  <si>
    <t>20903W262</t>
  </si>
  <si>
    <t>WE GREER LTD</t>
  </si>
  <si>
    <t>WE Greer Ltd</t>
  </si>
  <si>
    <t>305 MACDONALD 3</t>
  </si>
  <si>
    <t>T9H4B7</t>
  </si>
  <si>
    <t>W266</t>
  </si>
  <si>
    <t>4113172W266</t>
  </si>
  <si>
    <t>WEARING WILLIAMS LTD</t>
  </si>
  <si>
    <t>WEARING WILLIAMS LTD.</t>
  </si>
  <si>
    <t>725 CENTURY STREET</t>
  </si>
  <si>
    <t>R3H 0M2</t>
  </si>
  <si>
    <t>17657W652</t>
  </si>
  <si>
    <t>WEATHERFORD</t>
  </si>
  <si>
    <t>Weatherford</t>
  </si>
  <si>
    <t>5366 55</t>
  </si>
  <si>
    <t>T2C3G9</t>
  </si>
  <si>
    <t>633565W361</t>
  </si>
  <si>
    <t>WEATHERFORD CANADA PARTNERSHIP</t>
  </si>
  <si>
    <t>53 ESCANA ST BOX 694</t>
  </si>
  <si>
    <t>14645W361</t>
  </si>
  <si>
    <t>R.R.#6, 25351 KENT BRIDGE ROAD</t>
  </si>
  <si>
    <t>WEATHERFORD DRILLING AND INTERVENTION SERVICES</t>
  </si>
  <si>
    <t>422 MISSISSIPPIAN DR BOX 1220</t>
  </si>
  <si>
    <t>S4A 2H8</t>
  </si>
  <si>
    <t>10217W361</t>
  </si>
  <si>
    <t>WEAVEXX</t>
  </si>
  <si>
    <t>P.O. BOX 160 INDUSTRIAL PARK</t>
  </si>
  <si>
    <t>B4N 3W6</t>
  </si>
  <si>
    <t>W120</t>
  </si>
  <si>
    <t>1423W120</t>
  </si>
  <si>
    <t>WEBCO SEALANTS LTD</t>
  </si>
  <si>
    <t>WEBCO SEALANTS LTD.</t>
  </si>
  <si>
    <t>79 REGAL RD.  UNIT # 3B</t>
  </si>
  <si>
    <t>N1K 1B6</t>
  </si>
  <si>
    <t>W122</t>
  </si>
  <si>
    <t>13938W122</t>
  </si>
  <si>
    <t>WEEKS CONSTRUCTION LTD</t>
  </si>
  <si>
    <t>WEEKS CONSTRUCTION LTD.</t>
  </si>
  <si>
    <t>186 TERRA COTTA DRIVE PO BOX 760</t>
  </si>
  <si>
    <t>B2H 5G2</t>
  </si>
  <si>
    <t>3910W252</t>
  </si>
  <si>
    <t>WEENEEBAYKO GENERAL HOSPITAL</t>
  </si>
  <si>
    <t>MOOSE FACTORY</t>
  </si>
  <si>
    <t>19 HOSPITAL DRIVE P.O. BOX 34</t>
  </si>
  <si>
    <t>P0L 1W0</t>
  </si>
  <si>
    <t>W512</t>
  </si>
  <si>
    <t>15639W512</t>
  </si>
  <si>
    <t>WEGU CANADA INC</t>
  </si>
  <si>
    <t>WEGU CANADA INC.</t>
  </si>
  <si>
    <t>1707 HARBOUR ST.</t>
  </si>
  <si>
    <t>L1N 5V3</t>
  </si>
  <si>
    <t>13940W225</t>
  </si>
  <si>
    <t>WEIRS CONSTRUCTION</t>
  </si>
  <si>
    <t>WEIR'S CONSTRUCTION</t>
  </si>
  <si>
    <t>195 CONCEPTION BAY SOUTH BYPASS</t>
  </si>
  <si>
    <t>A1H0H6</t>
  </si>
  <si>
    <t>3580W625</t>
  </si>
  <si>
    <t>WELBRIDGE ENGINEERING CO LTD</t>
  </si>
  <si>
    <t>WELBRIDGE ENGINEERING CO. LTD.</t>
  </si>
  <si>
    <t>MARKET SQUARE</t>
  </si>
  <si>
    <t>L3B 3G8</t>
  </si>
  <si>
    <t>W416</t>
  </si>
  <si>
    <t>13639W416</t>
  </si>
  <si>
    <t>WELD TECH PRODUCTS INC</t>
  </si>
  <si>
    <t>WELD-TECH PRODUCTS INC</t>
  </si>
  <si>
    <t>19 GARDEN AVENUE</t>
  </si>
  <si>
    <t>L8E-2Y8</t>
  </si>
  <si>
    <t>17300W432</t>
  </si>
  <si>
    <t>WELDCO SUPPLIES INC</t>
  </si>
  <si>
    <t>WELDCO SUPPLIES INC.</t>
  </si>
  <si>
    <t>UNIT A, 44636 YALE ROAD WEST</t>
  </si>
  <si>
    <t>V2R0G5</t>
  </si>
  <si>
    <t>23424W432</t>
  </si>
  <si>
    <t>WELDERS SUPPLIES LIMITED</t>
  </si>
  <si>
    <t>150 MCPHILLIPS STREET</t>
  </si>
  <si>
    <t>R3E 2J9</t>
  </si>
  <si>
    <t>17694W436</t>
  </si>
  <si>
    <t>1000 - 18TH STREET</t>
  </si>
  <si>
    <t>R7A 5C1</t>
  </si>
  <si>
    <t>217 HAYES ROAD</t>
  </si>
  <si>
    <t>R8N 1M5</t>
  </si>
  <si>
    <t>WELDEX COMPANY LTD</t>
  </si>
  <si>
    <t>Weldex Company Ltd</t>
  </si>
  <si>
    <t>940 WINSTON CHURCHILL</t>
  </si>
  <si>
    <t>L6J7X5</t>
  </si>
  <si>
    <t>1832753W432</t>
  </si>
  <si>
    <t>WELDFAB LTD</t>
  </si>
  <si>
    <t>3135 MINERS AVENUE</t>
  </si>
  <si>
    <t>S7K-7Z1</t>
  </si>
  <si>
    <t>W431</t>
  </si>
  <si>
    <t>8547W431</t>
  </si>
  <si>
    <t>WELLBURN AGROMART LIMITED</t>
  </si>
  <si>
    <t>23577 WELLBURN</t>
  </si>
  <si>
    <t>N4X1C6</t>
  </si>
  <si>
    <t>17539W416</t>
  </si>
  <si>
    <t>WELLS FOUNDRY LTD</t>
  </si>
  <si>
    <t>WELLS FOUNDRY LTD.</t>
  </si>
  <si>
    <t>1250 FLORENCE ST.</t>
  </si>
  <si>
    <t>N5W 2N4</t>
  </si>
  <si>
    <t>13991W421</t>
  </si>
  <si>
    <t>WENDAKE HELICOPTERES</t>
  </si>
  <si>
    <t>WENDAKE HÉLICOPTÈRES</t>
  </si>
  <si>
    <t>WENDAKE</t>
  </si>
  <si>
    <t>1015 CHEF-MAX-GROS-LOUIS</t>
  </si>
  <si>
    <t>G0A4V0</t>
  </si>
  <si>
    <t>W532</t>
  </si>
  <si>
    <t>1953328W532</t>
  </si>
  <si>
    <t>WENZEL MOTORS</t>
  </si>
  <si>
    <t>MAJOR</t>
  </si>
  <si>
    <t>S0L 2H0</t>
  </si>
  <si>
    <t>W524</t>
  </si>
  <si>
    <t>9308W524</t>
  </si>
  <si>
    <t>WERBICKI BROS HAULING</t>
  </si>
  <si>
    <t>WERBICKI BROS. HAULING</t>
  </si>
  <si>
    <t>HWY. 10 N.</t>
  </si>
  <si>
    <t>R9A 1R9</t>
  </si>
  <si>
    <t>W612</t>
  </si>
  <si>
    <t>18689W612</t>
  </si>
  <si>
    <t>WERNERS WHOLESALE GROUP</t>
  </si>
  <si>
    <t>WERNER'S WHOLESALE GROUP</t>
  </si>
  <si>
    <t>10 AKERLEY BLVD</t>
  </si>
  <si>
    <t>W656</t>
  </si>
  <si>
    <t>180W656</t>
  </si>
  <si>
    <t>WESCAN DISPOSAL</t>
  </si>
  <si>
    <t>921 SHERWOOD AVENUE</t>
  </si>
  <si>
    <t>V5K 1A9</t>
  </si>
  <si>
    <t>21162W253</t>
  </si>
  <si>
    <t>WESCAST INDUSTRIES INC</t>
  </si>
  <si>
    <t>WESCAST INDUSTRIES INC.</t>
  </si>
  <si>
    <t>200 WATER STREET     &amp; R.R # 4   40621 AMBERLY ROAD</t>
  </si>
  <si>
    <t>W223</t>
  </si>
  <si>
    <t>14038W223</t>
  </si>
  <si>
    <t>WESCLEAN</t>
  </si>
  <si>
    <t>1511 ONTARIO AVENUE</t>
  </si>
  <si>
    <t>S7K 1S7</t>
  </si>
  <si>
    <t>10210W245</t>
  </si>
  <si>
    <t>WESCLEAN EQUIPMENT AND CLEANING SUPPLIES LTD</t>
  </si>
  <si>
    <t>WESCLEAN EQUIPMENT &amp; CLEANING SUPPLIES LTD.</t>
  </si>
  <si>
    <t>693 HENDERSON DR</t>
  </si>
  <si>
    <t>20843W245</t>
  </si>
  <si>
    <t>250 SLATER RD NW</t>
  </si>
  <si>
    <t>V1C 5C8</t>
  </si>
  <si>
    <t>#6 - 953 LAVAL CRESCENT</t>
  </si>
  <si>
    <t>V2C 5P4</t>
  </si>
  <si>
    <t>4082 MCCONNELL COURT</t>
  </si>
  <si>
    <t>V5A-3L8</t>
  </si>
  <si>
    <t>WESCLEAN NORTHERN SALES LTD</t>
  </si>
  <si>
    <t>15 INDUSTRIAL DRIVE BOX 1367</t>
  </si>
  <si>
    <t>X0E-0R6</t>
  </si>
  <si>
    <t>8676W245</t>
  </si>
  <si>
    <t>27 MELVILLE  DRIVE BOX 2829</t>
  </si>
  <si>
    <t>X1A-2R2</t>
  </si>
  <si>
    <t>WESCO</t>
  </si>
  <si>
    <t>48 PACIFIC</t>
  </si>
  <si>
    <t>P3C3H9</t>
  </si>
  <si>
    <t>332616W200</t>
  </si>
  <si>
    <t>6000 LOUGHEED</t>
  </si>
  <si>
    <t>V5B4V6</t>
  </si>
  <si>
    <t>1809 FREMONT</t>
  </si>
  <si>
    <t>V9S3H3</t>
  </si>
  <si>
    <t>Wesco</t>
  </si>
  <si>
    <t>1902 STOCK 2</t>
  </si>
  <si>
    <t>S4N5J3</t>
  </si>
  <si>
    <t>3331 VIKING 9</t>
  </si>
  <si>
    <t>WESCO AIRCRAFT</t>
  </si>
  <si>
    <t>10025 RIVER</t>
  </si>
  <si>
    <t>V4G1M7</t>
  </si>
  <si>
    <t>2533288W262</t>
  </si>
  <si>
    <t>WESCO DISTRIBUTION CANADA INC</t>
  </si>
  <si>
    <t>WESCO DISTRIBUTION - CANADA INC.</t>
  </si>
  <si>
    <t>3911 FAITHFUL   AVENUE</t>
  </si>
  <si>
    <t>S7K 8E8</t>
  </si>
  <si>
    <t>WESCO DISTRIBUTION CANADA LP</t>
  </si>
  <si>
    <t>3906W232</t>
  </si>
  <si>
    <t>WESCO  DISTRIBUTION CANADA LP</t>
  </si>
  <si>
    <t>95 O'LEARY AVENUE PO BOX 8310</t>
  </si>
  <si>
    <t>A1B 3N7</t>
  </si>
  <si>
    <t>Wesco Distribution Canada LP</t>
  </si>
  <si>
    <t>1355 RIVERSIDE</t>
  </si>
  <si>
    <t>P4R1A5</t>
  </si>
  <si>
    <t>1330, TRANS-CANADA HIGHWAY</t>
  </si>
  <si>
    <t>H9P 1H7</t>
  </si>
  <si>
    <t>WESDOME EAGLE RIVER MINE</t>
  </si>
  <si>
    <t>50 KM. WEST OF HWY # 17 PAINT LAKE ROAD</t>
  </si>
  <si>
    <t>W235</t>
  </si>
  <si>
    <t>16156W235</t>
  </si>
  <si>
    <t>WESMOR CRYOGENIC MANUFACTURING LTD</t>
  </si>
  <si>
    <t>Wesmor Cryogenic Manufacturing, Ltd.</t>
  </si>
  <si>
    <t>3852637W256</t>
  </si>
  <si>
    <t>WESMOR CRYOGENICS LLC</t>
  </si>
  <si>
    <t>Wesmor Cryogenics, LLC</t>
  </si>
  <si>
    <t>3852640W256</t>
  </si>
  <si>
    <t>WEST ARM TRUCK LINES</t>
  </si>
  <si>
    <t>9305 194</t>
  </si>
  <si>
    <t>V4N4G1</t>
  </si>
  <si>
    <t>23664W236</t>
  </si>
  <si>
    <t>1474 THEATRE ROAD</t>
  </si>
  <si>
    <t>V1C 7G1</t>
  </si>
  <si>
    <t>WEST CAN INDUSTRIAL SUPPLIES</t>
  </si>
  <si>
    <t>WEST-CAN INDUSTRIAL SUPPLIES</t>
  </si>
  <si>
    <t>753 LAVAL CRESCENT</t>
  </si>
  <si>
    <t>20471W232</t>
  </si>
  <si>
    <t>WEST CENTRAL AIR LTD</t>
  </si>
  <si>
    <t>WEST CENTRAL AIR LTD.</t>
  </si>
  <si>
    <t>1203 P.O. Box</t>
  </si>
  <si>
    <t>1792662W232</t>
  </si>
  <si>
    <t>WEST CENTRAL PIPE</t>
  </si>
  <si>
    <t>135 KEIS AVENUE</t>
  </si>
  <si>
    <t>V2J 3S1</t>
  </si>
  <si>
    <t>WEST CON TERMINALS LTD LEI CARTAGE</t>
  </si>
  <si>
    <t>WEST CON TERMINALS LTD. / LEI CARTAGE</t>
  </si>
  <si>
    <t>456 HUMBER PLACE ANNACIS ISLAND</t>
  </si>
  <si>
    <t>V3M 6A5</t>
  </si>
  <si>
    <t>19785W232</t>
  </si>
  <si>
    <t>WEST NOVA FUELS</t>
  </si>
  <si>
    <t>WILMOT</t>
  </si>
  <si>
    <t>15048 HIGHWAY # 1</t>
  </si>
  <si>
    <t>B0P 1W0</t>
  </si>
  <si>
    <t>1609W235</t>
  </si>
  <si>
    <t>28 HIGHWAY #358</t>
  </si>
  <si>
    <t>B4P 2N5</t>
  </si>
  <si>
    <t>211 WATER STREET</t>
  </si>
  <si>
    <t>B5A 1M1</t>
  </si>
  <si>
    <t>81 NORTH PARK</t>
  </si>
  <si>
    <t>B4J 2R6</t>
  </si>
  <si>
    <t>WEST NOVA FUELS LIMITED</t>
  </si>
  <si>
    <t>217 VICTORIA STREET PO BOX 1270</t>
  </si>
  <si>
    <t>3183W235</t>
  </si>
  <si>
    <t>WEST PARRY SOUND HEALTH CENTRE</t>
  </si>
  <si>
    <t>6 ALBERT STREET</t>
  </si>
  <si>
    <t>P2A 3A4</t>
  </si>
  <si>
    <t>16364W231</t>
  </si>
  <si>
    <t>WEST PENETONE INC</t>
  </si>
  <si>
    <t>WEST PENETONE INC.</t>
  </si>
  <si>
    <t>10900 SECANT</t>
  </si>
  <si>
    <t>H1J1S5</t>
  </si>
  <si>
    <t>4453W231</t>
  </si>
  <si>
    <t>WEST VANCOUVER PUBLIC WORKS YARD</t>
  </si>
  <si>
    <t>3755 CYPRESS BOWL ROAD</t>
  </si>
  <si>
    <t>V7V 3T3</t>
  </si>
  <si>
    <t>20147W231</t>
  </si>
  <si>
    <t>WEST WIND AIRSPRAY</t>
  </si>
  <si>
    <t>West Wind Airspray</t>
  </si>
  <si>
    <t>154 KENYON</t>
  </si>
  <si>
    <t>WEST WIND AIRSPRAY LTD</t>
  </si>
  <si>
    <t>4653375W235</t>
  </si>
  <si>
    <t>West Wind Airspray Ltd</t>
  </si>
  <si>
    <t>WEST WIND AVIATION</t>
  </si>
  <si>
    <t>West Wind Aviation</t>
  </si>
  <si>
    <t>3035 TUTOR</t>
  </si>
  <si>
    <t>S4W1B5</t>
  </si>
  <si>
    <t>1772722W235</t>
  </si>
  <si>
    <t>3 HANGAR</t>
  </si>
  <si>
    <t>S7L5X4</t>
  </si>
  <si>
    <t>WEST WIND AVIATION LIMITED PARTNERSHIP</t>
  </si>
  <si>
    <t>West Wind Aviation Limited Partnership</t>
  </si>
  <si>
    <t>4292699W235</t>
  </si>
  <si>
    <t>WEST WOOD INDUSTRIES LTD</t>
  </si>
  <si>
    <t>WEST-WOOD INDUSTRIES LTD.</t>
  </si>
  <si>
    <t>SCOUDOUC</t>
  </si>
  <si>
    <t>SCOUDOUC INDUSTRIAL PARK</t>
  </si>
  <si>
    <t>E0A 1N0</t>
  </si>
  <si>
    <t>W233</t>
  </si>
  <si>
    <t>3897W233</t>
  </si>
  <si>
    <t>WESTAIR AVIATION INC</t>
  </si>
  <si>
    <t>WESTAIR AVIATION INC.</t>
  </si>
  <si>
    <t>2985 AIRPORT 100</t>
  </si>
  <si>
    <t>V2B7W8</t>
  </si>
  <si>
    <t>1712846W236</t>
  </si>
  <si>
    <t>WESTBANK FIRST NATIONS</t>
  </si>
  <si>
    <t>3500 RED CLOUD WAY OFFICE: #301 - 515 HIGHWAY 97 S. [BAND OFFICE]</t>
  </si>
  <si>
    <t>V4T 2G9</t>
  </si>
  <si>
    <t>22849W231</t>
  </si>
  <si>
    <t>WESTBROOK MANUFACTURING LTD</t>
  </si>
  <si>
    <t>WESTBROOK MANUFACTURING LTD.</t>
  </si>
  <si>
    <t>1115 SANFORD STREET</t>
  </si>
  <si>
    <t>18015W231</t>
  </si>
  <si>
    <t>WESTBURNE ELECTRIC</t>
  </si>
  <si>
    <t>2727 1ST AVE. N.,</t>
  </si>
  <si>
    <t>S7K 4E5</t>
  </si>
  <si>
    <t>WESTBURNE ELECTRICAL</t>
  </si>
  <si>
    <t>17636W231</t>
  </si>
  <si>
    <t>196 DOUGLAS ST. WEST</t>
  </si>
  <si>
    <t>1650 NOTREDAME, UNIT 1</t>
  </si>
  <si>
    <t>R3H 0Y7</t>
  </si>
  <si>
    <t>WESTBURNE INDUSTRIAL ENTERPRISES LTD</t>
  </si>
  <si>
    <t>73 PARKSTREET</t>
  </si>
  <si>
    <t>B2H 5B7</t>
  </si>
  <si>
    <t>4207W231</t>
  </si>
  <si>
    <t>WESTCAN AIRCRAFT SALES AND SALVAGE LTD</t>
  </si>
  <si>
    <t>Westcan Aircraft Sales &amp; Salvage Ltd.</t>
  </si>
  <si>
    <t>1712744W232</t>
  </si>
  <si>
    <t>WESTCAN BULK TRANSPORT</t>
  </si>
  <si>
    <t>8580 MANITOBA STREET EAST BOX 490</t>
  </si>
  <si>
    <t>WESTCAN BULK TRANSPORT LTD</t>
  </si>
  <si>
    <t>22535W232</t>
  </si>
  <si>
    <t>Westcan Bulk Transport</t>
  </si>
  <si>
    <t>1650 HARTLEY</t>
  </si>
  <si>
    <t>350 OLD AIRPORT RD BOX 1807</t>
  </si>
  <si>
    <t>X1A 2P4</t>
  </si>
  <si>
    <t>110 - 71 ST STREET WEST</t>
  </si>
  <si>
    <t>S7R 1A1</t>
  </si>
  <si>
    <t>WESTCAN BULK TRANSPORT LTD.</t>
  </si>
  <si>
    <t>12110  17TH STREET N.E.</t>
  </si>
  <si>
    <t>T6S 1A5</t>
  </si>
  <si>
    <t>3780  76TH STREET S.W.</t>
  </si>
  <si>
    <t>T2C1J8</t>
  </si>
  <si>
    <t>9550 STATION ROAD (QUIRK SIDING) HWY 22A WANETA</t>
  </si>
  <si>
    <t>950 MCMASTER WAY</t>
  </si>
  <si>
    <t>V2C 6K2</t>
  </si>
  <si>
    <t>WESTCHEM MFG LTD</t>
  </si>
  <si>
    <t>WESTCHEM MFG. LTD.</t>
  </si>
  <si>
    <t>#16 - 31550 SOUTH FRASER WAY</t>
  </si>
  <si>
    <t>20225W232</t>
  </si>
  <si>
    <t>WESTCO DISTRIBUTION CANADA LP</t>
  </si>
  <si>
    <t>1910 BARTON</t>
  </si>
  <si>
    <t>L8H2Y6</t>
  </si>
  <si>
    <t>WESTEC AUTOMOTIVE</t>
  </si>
  <si>
    <t>1999 SAVAGE ROAD WHSE 9200 VAN HORNE WAY - UNIT 100</t>
  </si>
  <si>
    <t>V6V 1R1</t>
  </si>
  <si>
    <t>22598W232</t>
  </si>
  <si>
    <t>WESTEEL CANADA INC</t>
  </si>
  <si>
    <t>Westeel Canada Inc.</t>
  </si>
  <si>
    <t>5812 48</t>
  </si>
  <si>
    <t>T4H1V1</t>
  </si>
  <si>
    <t>W234</t>
  </si>
  <si>
    <t>3712592W234</t>
  </si>
  <si>
    <t>WESTEL SUPPLY LTD</t>
  </si>
  <si>
    <t>WesTel Supply Ltd</t>
  </si>
  <si>
    <t>17412 106A</t>
  </si>
  <si>
    <t>T5S1E6</t>
  </si>
  <si>
    <t>4113020W234</t>
  </si>
  <si>
    <t>WESTERN AERIAL APPLICATIONS LTD</t>
  </si>
  <si>
    <t>WESTERN AERIAL APPLICATIONS LTD.</t>
  </si>
  <si>
    <t>8450 BROADWAY STREET N49 09.325 BY W121 56.067</t>
  </si>
  <si>
    <t>V295V5</t>
  </si>
  <si>
    <t>20259W236</t>
  </si>
  <si>
    <t>WESTERN AVIONICS</t>
  </si>
  <si>
    <t>4520 AGAR DRIVE UNIT 230 YVR SOUTH TERMINAL</t>
  </si>
  <si>
    <t>V7B1A3</t>
  </si>
  <si>
    <t>22274W236</t>
  </si>
  <si>
    <t>WESTERN BELTING</t>
  </si>
  <si>
    <t>6468 BERESFORD STREET</t>
  </si>
  <si>
    <t>V5E 1B6</t>
  </si>
  <si>
    <t>22347W236</t>
  </si>
  <si>
    <t>WESTERN CANADA BLASTING LTD</t>
  </si>
  <si>
    <t>WESTERN CANADA BLASTING LTD.</t>
  </si>
  <si>
    <t>6411 NELSON AVENUE</t>
  </si>
  <si>
    <t>V5H 4J9</t>
  </si>
  <si>
    <t>20655W236</t>
  </si>
  <si>
    <t>WESTERN CANADA EXPRESS</t>
  </si>
  <si>
    <t>2025 SAINT-FRANÇOIS</t>
  </si>
  <si>
    <t>H9P1K3</t>
  </si>
  <si>
    <t>23167W236</t>
  </si>
  <si>
    <t>15811 112TH AVE NW</t>
  </si>
  <si>
    <t>T5M 2V9</t>
  </si>
  <si>
    <t>WESTERN CANADA FIRE PROTECTION LTD</t>
  </si>
  <si>
    <t>WESTERN CANADA FIRE PROTECTION LTD.</t>
  </si>
  <si>
    <t>#5 - 1335 DALHOUSIE DRIVE</t>
  </si>
  <si>
    <t>V2C 5P6</t>
  </si>
  <si>
    <t>18866W236</t>
  </si>
  <si>
    <t>861 STATION AVENUE</t>
  </si>
  <si>
    <t>V9B 2S2</t>
  </si>
  <si>
    <t>WESTERN CANADA FIRE PROTECTION NORTHWEST LTD</t>
  </si>
  <si>
    <t>WESTERN CANADA FIRE PROTECTION (NORTHWEST) LTD.</t>
  </si>
  <si>
    <t>309 2ND AVENUE UNIT 152</t>
  </si>
  <si>
    <t>V8J 3T1</t>
  </si>
  <si>
    <t>WESTERN CANADIAN AERIAL LTD</t>
  </si>
  <si>
    <t>Western Canadian Aerial Ltd.</t>
  </si>
  <si>
    <t>1257 PO</t>
  </si>
  <si>
    <t>R0J1E0</t>
  </si>
  <si>
    <t>WESTERN CLEANWOOD</t>
  </si>
  <si>
    <t>9815 ROBSON ROAD</t>
  </si>
  <si>
    <t>V3V2R9</t>
  </si>
  <si>
    <t>23382W236</t>
  </si>
  <si>
    <t>WESTERN CONCORD MANUFACTURING</t>
  </si>
  <si>
    <t>Western Concord Manufacturing</t>
  </si>
  <si>
    <t>880 CLIVEDEN</t>
  </si>
  <si>
    <t>V3M5R5</t>
  </si>
  <si>
    <t>4112981W236</t>
  </si>
  <si>
    <t>WESTERN DRUG DISTRIBUTION CENTER LIMITED</t>
  </si>
  <si>
    <t>1600 INKSTER</t>
  </si>
  <si>
    <t>R2X2W4</t>
  </si>
  <si>
    <t>1054044W236</t>
  </si>
  <si>
    <t>WESTERN DRUM RECYCLERS LTD</t>
  </si>
  <si>
    <t>Western Drum Recyclers Ltd</t>
  </si>
  <si>
    <t>23397 FISHERMAN</t>
  </si>
  <si>
    <t>V2W1B9</t>
  </si>
  <si>
    <t>152828W236</t>
  </si>
  <si>
    <t>WESTERN EXPLOSIVES LIMITED SARDIS EXPLOSIVES LTD</t>
  </si>
  <si>
    <t>WESTERN EXPLOSIVES LIMITED (SARDIS EXPLOSIVES LTD. )</t>
  </si>
  <si>
    <t>6890 LICKMAN ROAD N49.12620 BY W122.00469</t>
  </si>
  <si>
    <t>V2R 4A9</t>
  </si>
  <si>
    <t>21206W236</t>
  </si>
  <si>
    <t>WESTERN FOREST PRODUCTS INC</t>
  </si>
  <si>
    <t>Western Forest Products Inc.</t>
  </si>
  <si>
    <t>1334 ISLAND 118</t>
  </si>
  <si>
    <t>V9W8C9</t>
  </si>
  <si>
    <t>1532770W236</t>
  </si>
  <si>
    <t>WESTERN FREIGHT SYSTEMS</t>
  </si>
  <si>
    <t>9121  196A STREET PORT KELLS INDUSTRIAL</t>
  </si>
  <si>
    <t>21547W236</t>
  </si>
  <si>
    <t>WESTERN GASCO CYLINDERS LTD</t>
  </si>
  <si>
    <t>1516 KEEHN 121</t>
  </si>
  <si>
    <t>V1X5T3</t>
  </si>
  <si>
    <t>23764W236</t>
  </si>
  <si>
    <t>WESTERN GASCO CYLINDERS LTD.</t>
  </si>
  <si>
    <t>UNIT 113 - 30553 GREAT NORTHERN AVE N49.05165 BY W122.37780</t>
  </si>
  <si>
    <t>V2T0B6</t>
  </si>
  <si>
    <t>#4-18925-94TH AVENUE</t>
  </si>
  <si>
    <t>V4N-4X5</t>
  </si>
  <si>
    <t>WESTERN GLOBAL CANADA LTD</t>
  </si>
  <si>
    <t>Western Global Canada Ltd</t>
  </si>
  <si>
    <t>251 SAULTEAUX 101</t>
  </si>
  <si>
    <t>R3J3C7</t>
  </si>
  <si>
    <t>3752596W236</t>
  </si>
  <si>
    <t>WESTERN HEALTH CARE CORP</t>
  </si>
  <si>
    <t>BOX 2005 BROOKFIELD AVENUE</t>
  </si>
  <si>
    <t>A2H 6J7</t>
  </si>
  <si>
    <t>2340W236</t>
  </si>
  <si>
    <t>WESTERN HOSPITAL</t>
  </si>
  <si>
    <t>ALBERTON</t>
  </si>
  <si>
    <t>148 POPLAR ST</t>
  </si>
  <si>
    <t>C0B-1B0</t>
  </si>
  <si>
    <t>463W236</t>
  </si>
  <si>
    <t>MAIN STREET P O BOX 10</t>
  </si>
  <si>
    <t>C0B 1B0</t>
  </si>
  <si>
    <t>WESTERN INDUSTRIAL SERVICES LTD</t>
  </si>
  <si>
    <t>WESTERN INDUSTRIAL SERVICES LTD.</t>
  </si>
  <si>
    <t>1475 DUGALD RD.</t>
  </si>
  <si>
    <t>18550W236</t>
  </si>
  <si>
    <t>WESTERN KINGS MEMORIAL</t>
  </si>
  <si>
    <t>121 ORCHARD STREET P.O. BOX 490</t>
  </si>
  <si>
    <t>577W236</t>
  </si>
  <si>
    <t>WESTERN MARINE COMPANY</t>
  </si>
  <si>
    <t>1494 POWELL STREET</t>
  </si>
  <si>
    <t>V5L 5B5</t>
  </si>
  <si>
    <t>20476W236</t>
  </si>
  <si>
    <t>WESTERN ONE RENTALS AND SALES</t>
  </si>
  <si>
    <t>WESTERN ONE RENTALS &amp; SALES</t>
  </si>
  <si>
    <t>5784 BYRNE ROAD</t>
  </si>
  <si>
    <t>23152W236</t>
  </si>
  <si>
    <t>WESTERN PETROLEUM</t>
  </si>
  <si>
    <t>Western Petroleum</t>
  </si>
  <si>
    <t>74 O'LEARY</t>
  </si>
  <si>
    <t>2172635W236</t>
  </si>
  <si>
    <t>1167 P.O. Box</t>
  </si>
  <si>
    <t>A2H6T2</t>
  </si>
  <si>
    <t>HARBOUR GRACE</t>
  </si>
  <si>
    <t>BOX 179 RIVERHEAD</t>
  </si>
  <si>
    <t>A0A 3P0</t>
  </si>
  <si>
    <t>MAIN STREET PO BOX 142</t>
  </si>
  <si>
    <t>A2H 1Y9</t>
  </si>
  <si>
    <t>20 CROMER AVENUE</t>
  </si>
  <si>
    <t>A2A 1X2</t>
  </si>
  <si>
    <t>SPRINGDALE</t>
  </si>
  <si>
    <t>5 INDUSTRIAL</t>
  </si>
  <si>
    <t>A0J1T0</t>
  </si>
  <si>
    <t>CHANNEL-PORT-AUX-BASQUES</t>
  </si>
  <si>
    <t>1078 PO</t>
  </si>
  <si>
    <t>A0M1C0</t>
  </si>
  <si>
    <t>135 MAIN</t>
  </si>
  <si>
    <t>A0G3A0</t>
  </si>
  <si>
    <t>WESTERN RAWHIDE AND HARNESS MFG COLTD</t>
  </si>
  <si>
    <t>WESTERN RAWHIDE &amp; HARNESS MFG. CO.LTD</t>
  </si>
  <si>
    <t>700 MISSION STREET</t>
  </si>
  <si>
    <t>R2J OA3</t>
  </si>
  <si>
    <t>18322W236</t>
  </si>
  <si>
    <t>WESTERN SAFETY PRODUCTS LTD</t>
  </si>
  <si>
    <t>WESTERN SAFETY PRODUCTS LTD.</t>
  </si>
  <si>
    <t>2920 -MURRAY STREET</t>
  </si>
  <si>
    <t>V3K 4X8</t>
  </si>
  <si>
    <t>WESTERN SALES</t>
  </si>
  <si>
    <t>Western Sales</t>
  </si>
  <si>
    <t>848 PO</t>
  </si>
  <si>
    <t>974032W236</t>
  </si>
  <si>
    <t>WESTERN SALES 1981 LTD</t>
  </si>
  <si>
    <t>WESTERN SALES (1981) LTD.</t>
  </si>
  <si>
    <t>RAILWAY   (PO BOX 10)</t>
  </si>
  <si>
    <t>S0L-0Z0</t>
  </si>
  <si>
    <t>8967W236</t>
  </si>
  <si>
    <t>WESTERN STEEL WORKS</t>
  </si>
  <si>
    <t>5 WELLON DRIVE</t>
  </si>
  <si>
    <t>A0K 2E0</t>
  </si>
  <si>
    <t>4115W236</t>
  </si>
  <si>
    <t>WESTERN SUPPLIES A DIV OF EMCO LIMITED</t>
  </si>
  <si>
    <t>WESTERN SUPPLIES A DIV. OF EMCO LIMITED</t>
  </si>
  <si>
    <t>WEST550 CULDUTHEL</t>
  </si>
  <si>
    <t>V8Z-1G1</t>
  </si>
  <si>
    <t>WESTERN SUPPLIES A DIVISION OF EMCO LIMITED</t>
  </si>
  <si>
    <t>23689W236</t>
  </si>
  <si>
    <t>WESTERN SUPPLIES, A DIVISION OF EMCO LIMITED</t>
  </si>
  <si>
    <t>5015 PARK AVE</t>
  </si>
  <si>
    <t>V8G4J5</t>
  </si>
  <si>
    <t>WESTERN SYSTEM CONTROLS</t>
  </si>
  <si>
    <t>210 BRUNETTE AVENUE</t>
  </si>
  <si>
    <t>V3L 3E3</t>
  </si>
  <si>
    <t>22043W236</t>
  </si>
  <si>
    <t>WESTERN WATER FARMS AND GARDENS INC</t>
  </si>
  <si>
    <t>Western Water Farms &amp; Gardens Inc.</t>
  </si>
  <si>
    <t>19331 ENTERPRISE 104</t>
  </si>
  <si>
    <t>V3S6J8</t>
  </si>
  <si>
    <t>5062648W236</t>
  </si>
  <si>
    <t>WESTERN WESTLUND DIV OF WESTERN SUPPLIES LIMITED</t>
  </si>
  <si>
    <t>WESTERN/WESTLUND - DIV. OF WESTERN SUPPLIES LIMITED</t>
  </si>
  <si>
    <t>11609 - 17TH STREET</t>
  </si>
  <si>
    <t>V1G 1W4</t>
  </si>
  <si>
    <t>19808W236</t>
  </si>
  <si>
    <t>WESTGEN WESTERN CANADA GENETICS CENTER</t>
  </si>
  <si>
    <t>WESTGEN - WESTERN CANADA GENETICS CENTER</t>
  </si>
  <si>
    <t>6681 GLOVER ROAD CENTRAL LANGLEY</t>
  </si>
  <si>
    <t>V0X 1T0</t>
  </si>
  <si>
    <t>19901W232</t>
  </si>
  <si>
    <t>WESTGRO SALES INC EVERGRO CANADA INC</t>
  </si>
  <si>
    <t>WESTGRO SALES INC./EVERGRO CANADA INC.</t>
  </si>
  <si>
    <t>260D CAMPION STREET NORTH KELOWNA</t>
  </si>
  <si>
    <t>21434W232</t>
  </si>
  <si>
    <t>WESTISLE FARM SUPPLY LTD</t>
  </si>
  <si>
    <t>WESTISLE FARM SUPPLY LTD.</t>
  </si>
  <si>
    <t>O'LEARY</t>
  </si>
  <si>
    <t>NORTH ST EXTEN</t>
  </si>
  <si>
    <t>C0B 1V0</t>
  </si>
  <si>
    <t>85W232</t>
  </si>
  <si>
    <t>WESTJET</t>
  </si>
  <si>
    <t>WestJet</t>
  </si>
  <si>
    <t>5633981W232</t>
  </si>
  <si>
    <t>Westjet</t>
  </si>
  <si>
    <t>6085 MIDFIELD ROAD</t>
  </si>
  <si>
    <t>L4W 2P7</t>
  </si>
  <si>
    <t>5533 AIRPORT</t>
  </si>
  <si>
    <t>WESTJET ENCORE</t>
  </si>
  <si>
    <t>Westjet Encore</t>
  </si>
  <si>
    <t>5634084W232</t>
  </si>
  <si>
    <t>WestJet Encore</t>
  </si>
  <si>
    <t>270 AERO</t>
  </si>
  <si>
    <t>T2E7H5</t>
  </si>
  <si>
    <t>3035 AIRPORT</t>
  </si>
  <si>
    <t>V2B7X1</t>
  </si>
  <si>
    <t>WESTJET MAINTENANCE</t>
  </si>
  <si>
    <t>WestJet Maintenance</t>
  </si>
  <si>
    <t>4804 36</t>
  </si>
  <si>
    <t>2772744W232</t>
  </si>
  <si>
    <t>WESTJET YYC LOGISTICS</t>
  </si>
  <si>
    <t>Westjet YYC Logistics</t>
  </si>
  <si>
    <t>21 AERIAL</t>
  </si>
  <si>
    <t>T2E8X7</t>
  </si>
  <si>
    <t>2454616W232</t>
  </si>
  <si>
    <t>WESTMAN AERIAL SPRAY</t>
  </si>
  <si>
    <t>BOX 56 SITE 50 RR # 5</t>
  </si>
  <si>
    <t>18811W235</t>
  </si>
  <si>
    <t>WESTMORLAND WAREHOUSING</t>
  </si>
  <si>
    <t>125 ENGLISH DR.</t>
  </si>
  <si>
    <t>1685W235</t>
  </si>
  <si>
    <t>WESTPIER MARINE AND INDUSTRIAL SUPPLY INC</t>
  </si>
  <si>
    <t>WESTPIER MARINE &amp; INDUSTRIAL SUPPLY INC.</t>
  </si>
  <si>
    <t>577 ELM</t>
  </si>
  <si>
    <t>L3K4P5</t>
  </si>
  <si>
    <t>12764W231</t>
  </si>
  <si>
    <t>WESTPORT INNOVATIONS INC</t>
  </si>
  <si>
    <t>WESTPORT INNOVATIONS INC.</t>
  </si>
  <si>
    <t>1691 WEST 75TH AVENUE</t>
  </si>
  <si>
    <t>V6P-6P2</t>
  </si>
  <si>
    <t>22643W231</t>
  </si>
  <si>
    <t>WESTROCK BATTERY AND AUTO SUPPLY LTD</t>
  </si>
  <si>
    <t>WESTROCK BATTERY &amp; AUTO SUPPLY LTD.</t>
  </si>
  <si>
    <t>601 LOGAN AVENE</t>
  </si>
  <si>
    <t>R3A 0S6</t>
  </si>
  <si>
    <t>18563W236</t>
  </si>
  <si>
    <t>WESTROCK DRILLING LTD</t>
  </si>
  <si>
    <t>WESTROCK DRILLING LTD.</t>
  </si>
  <si>
    <t>4987 VISTA VIEW</t>
  </si>
  <si>
    <t>V9V1L6</t>
  </si>
  <si>
    <t>4112901W236</t>
  </si>
  <si>
    <t>WESTTECH AGRICULTURE</t>
  </si>
  <si>
    <t>600 CHURCH ST.</t>
  </si>
  <si>
    <t>COB1B0</t>
  </si>
  <si>
    <t>2644W232</t>
  </si>
  <si>
    <t>WESTWARD FORD SALES LTD</t>
  </si>
  <si>
    <t>WESTWARD FORD SALES LTD.</t>
  </si>
  <si>
    <t>HWY. 1A WEST</t>
  </si>
  <si>
    <t>R1N 3B7</t>
  </si>
  <si>
    <t>18258W236</t>
  </si>
  <si>
    <t>WESTWARD PARTS SERVICES LTD</t>
  </si>
  <si>
    <t>WESTWARD PARTS SERVICES LTD.</t>
  </si>
  <si>
    <t>1435 ST. JAMES STREET</t>
  </si>
  <si>
    <t>19418W236</t>
  </si>
  <si>
    <t>WESTWARD SHIPPING LTD</t>
  </si>
  <si>
    <t>WESTWARD SHIPPING LTD.</t>
  </si>
  <si>
    <t>13353 COMMERCE PARKWAY UNIT 2208</t>
  </si>
  <si>
    <t>V6V3A1</t>
  </si>
  <si>
    <t>23000W236</t>
  </si>
  <si>
    <t>WESTWOOD FINE CABINETRY</t>
  </si>
  <si>
    <t>901 DALTON ROAD</t>
  </si>
  <si>
    <t>V1X2P9</t>
  </si>
  <si>
    <t>23658W233</t>
  </si>
  <si>
    <t>WETASKIWIN AERIAL APPLICATORS LTD</t>
  </si>
  <si>
    <t>Wetaskiwin Aerial Applicators Ltd</t>
  </si>
  <si>
    <t>WETASKIWIN</t>
  </si>
  <si>
    <t>6116 P.O. Box</t>
  </si>
  <si>
    <t>T9A2E8</t>
  </si>
  <si>
    <t>W325</t>
  </si>
  <si>
    <t>2832677W325</t>
  </si>
  <si>
    <t>WEYBURN GENERAL HOSPITAL</t>
  </si>
  <si>
    <t>201 - 1ST AVE NE</t>
  </si>
  <si>
    <t>S4H 0N1</t>
  </si>
  <si>
    <t>W165</t>
  </si>
  <si>
    <t>10939W165</t>
  </si>
  <si>
    <t>WEYERHAEUSER CANADA LTD</t>
  </si>
  <si>
    <t>HIGHWAY # 9 SOUTH BOX 40</t>
  </si>
  <si>
    <t>S0E 0Y0</t>
  </si>
  <si>
    <t>9057W626</t>
  </si>
  <si>
    <t>WF BOTKIN CONSTRUCTION LTD</t>
  </si>
  <si>
    <t>W.F. BOTKIN CONSTRUCTION LTD</t>
  </si>
  <si>
    <t>330 SHERWOOD RD</t>
  </si>
  <si>
    <t>S4P 3A3</t>
  </si>
  <si>
    <t>W132</t>
  </si>
  <si>
    <t>11066W132</t>
  </si>
  <si>
    <t>WG MCMAHON CANADA LTD</t>
  </si>
  <si>
    <t>W.G. MCMAHON CANADA LTD.</t>
  </si>
  <si>
    <t>701 EAST AUDLEY BLVD ANNACIS ISLAND INDUSTRIAL AREA</t>
  </si>
  <si>
    <t>V3M 5P3</t>
  </si>
  <si>
    <t>20312W252</t>
  </si>
  <si>
    <t>WG THOMPSON AND SON LIMITED</t>
  </si>
  <si>
    <t>W.G. THOMPSON &amp; SON LIMITED</t>
  </si>
  <si>
    <t>HENSALL</t>
  </si>
  <si>
    <t>96 NELSON DRIVE</t>
  </si>
  <si>
    <t>NOM 1X0</t>
  </si>
  <si>
    <t>16417W235</t>
  </si>
  <si>
    <t>WG THOMPSON AND SONS LTD</t>
  </si>
  <si>
    <t>W.G. THOMPSON &amp; SONS LTD.</t>
  </si>
  <si>
    <t>RODNEY</t>
  </si>
  <si>
    <t>P.O. BOX 158, 12098 BLACK'S ROAD</t>
  </si>
  <si>
    <t>N0L 2C0</t>
  </si>
  <si>
    <t>WO STINSON AND SON LTD</t>
  </si>
  <si>
    <t>15888W235</t>
  </si>
  <si>
    <t>WHEATON PONTIAC BUICK CADILLAC GMC LTD</t>
  </si>
  <si>
    <t>WHEATON PONTIAC BUICK CADILLAC GMC LTD.</t>
  </si>
  <si>
    <t>2102 MILLAR AVE.</t>
  </si>
  <si>
    <t>S7K 6P4</t>
  </si>
  <si>
    <t>W351</t>
  </si>
  <si>
    <t>9948W351</t>
  </si>
  <si>
    <t>WHEELER TRANSPORT LTD</t>
  </si>
  <si>
    <t>WHEELER TRANSPORT LTD.</t>
  </si>
  <si>
    <t>1650 HARTLEY AVE.</t>
  </si>
  <si>
    <t>W463</t>
  </si>
  <si>
    <t>20791W463</t>
  </si>
  <si>
    <t>WHEELERS TRANSPORT 2001 LTD</t>
  </si>
  <si>
    <t>WHEELERS TRANSPORT (2001) LTD</t>
  </si>
  <si>
    <t>PORCUPINE PLAIN</t>
  </si>
  <si>
    <t>BOX 789</t>
  </si>
  <si>
    <t>S0E-1H0</t>
  </si>
  <si>
    <t>W462</t>
  </si>
  <si>
    <t>8481W462</t>
  </si>
  <si>
    <t>WHISCO LTD</t>
  </si>
  <si>
    <t>WHISCO LTD.</t>
  </si>
  <si>
    <t>158 CLARK STREET</t>
  </si>
  <si>
    <t>343W243</t>
  </si>
  <si>
    <t>WHISH SPECIALTY PRODUCTS</t>
  </si>
  <si>
    <t>50 HENRY ST.</t>
  </si>
  <si>
    <t>N3R 1Z8</t>
  </si>
  <si>
    <t>W212</t>
  </si>
  <si>
    <t>14061W212</t>
  </si>
  <si>
    <t>WHISTLER BLACKCOMB</t>
  </si>
  <si>
    <t>Whistler Blackcomb</t>
  </si>
  <si>
    <t>4545 BLACKCOMB</t>
  </si>
  <si>
    <t>V0N1B4</t>
  </si>
  <si>
    <t>2033136W234</t>
  </si>
  <si>
    <t>WHISTLER BLACKCOMB FINANCE</t>
  </si>
  <si>
    <t>Whistler Blackcomb - Finance</t>
  </si>
  <si>
    <t>1533059W234</t>
  </si>
  <si>
    <t>WHISTLER BLACKCOMB FOOD AND BEVERAGE DEPT</t>
  </si>
  <si>
    <t>Whistler Blackcomb - Food And Beverage Dept</t>
  </si>
  <si>
    <t>1533068W234</t>
  </si>
  <si>
    <t>WHISTLER EXCAVATIONS LTD</t>
  </si>
  <si>
    <t>WHISTLER EXCAVATIONS LTD.</t>
  </si>
  <si>
    <t>202 - 1400 ALPHA LAKE ROAD</t>
  </si>
  <si>
    <t>V0N-1B0</t>
  </si>
  <si>
    <t>22452W234</t>
  </si>
  <si>
    <t>WHISTLER HEALTH CARE</t>
  </si>
  <si>
    <t>Whistler Health Care</t>
  </si>
  <si>
    <t>4380 LORIMER</t>
  </si>
  <si>
    <t>152858W234</t>
  </si>
  <si>
    <t>WHITBY RECYCLING INC</t>
  </si>
  <si>
    <t>Whitby Recycling Inc.</t>
  </si>
  <si>
    <t>280 HOPKINS</t>
  </si>
  <si>
    <t>L1N2B9</t>
  </si>
  <si>
    <t>W316</t>
  </si>
  <si>
    <t>792810W316</t>
  </si>
  <si>
    <t>WHITE AND PETERS LTD</t>
  </si>
  <si>
    <t>WHITE &amp; PETERS LTD</t>
  </si>
  <si>
    <t>375 BANKS ROAD</t>
  </si>
  <si>
    <t>V1X 6A2</t>
  </si>
  <si>
    <t>W353</t>
  </si>
  <si>
    <t>20069W353</t>
  </si>
  <si>
    <t>WHITE &amp; PETERS LTD.</t>
  </si>
  <si>
    <t>1344 PEMBERTON AVENUE</t>
  </si>
  <si>
    <t>V7P 2R7</t>
  </si>
  <si>
    <t>202 - 1368 UNITED BOULEVARD</t>
  </si>
  <si>
    <t>V3K-6Y2</t>
  </si>
  <si>
    <t>WHITE PAPER CO</t>
  </si>
  <si>
    <t>WHITE PAPER CO.</t>
  </si>
  <si>
    <t>9990 RIVER WAY</t>
  </si>
  <si>
    <t>V4G1M9</t>
  </si>
  <si>
    <t>W311</t>
  </si>
  <si>
    <t>22119W311</t>
  </si>
  <si>
    <t>WHITECAP RESOURCES</t>
  </si>
  <si>
    <t>Whitecap Resources</t>
  </si>
  <si>
    <t>2110 PO</t>
  </si>
  <si>
    <t>974827W321</t>
  </si>
  <si>
    <t>WHITECAP RESOURCES INC</t>
  </si>
  <si>
    <t>WHITECAP RESOURCES INC.</t>
  </si>
  <si>
    <t>803 RAILWAY</t>
  </si>
  <si>
    <t>S4H3N7</t>
  </si>
  <si>
    <t>WHITEHAWK TRANSPORT</t>
  </si>
  <si>
    <t>13082 74TH AVE</t>
  </si>
  <si>
    <t>V3W2S2</t>
  </si>
  <si>
    <t>23146W323</t>
  </si>
  <si>
    <t>WHITEHORSE AIR SERVICES LTD</t>
  </si>
  <si>
    <t>Whitehorse Air Services Ltd.</t>
  </si>
  <si>
    <t>40 LODESTAR</t>
  </si>
  <si>
    <t>1772747W362</t>
  </si>
  <si>
    <t>WHITEHORSE GENERAL HOSPITAL</t>
  </si>
  <si>
    <t>#5 HOSPITAL ROAD</t>
  </si>
  <si>
    <t>Y1A 3H7</t>
  </si>
  <si>
    <t>18354W362</t>
  </si>
  <si>
    <t>WHITELAW AUTOMOBILE AND INDUSTRIAL SUPPLY LTD</t>
  </si>
  <si>
    <t>575 MAIN</t>
  </si>
  <si>
    <t>N4S1V3</t>
  </si>
  <si>
    <t>W343</t>
  </si>
  <si>
    <t>14076W343</t>
  </si>
  <si>
    <t>WHITERIVER LOGISTICS INC</t>
  </si>
  <si>
    <t>WHITERIVER LOGISTICS INC.</t>
  </si>
  <si>
    <t>10 DATOMAR</t>
  </si>
  <si>
    <t>R4H0A1</t>
  </si>
  <si>
    <t>2514327W361</t>
  </si>
  <si>
    <t>WHITES EXCAVATING AND TRUCKING</t>
  </si>
  <si>
    <t>WHITES EXCAVATING &amp; TRUCKING</t>
  </si>
  <si>
    <t>TORBAY</t>
  </si>
  <si>
    <t>P.O. BOX 1004 EVENING PATH</t>
  </si>
  <si>
    <t>A1K 1K9</t>
  </si>
  <si>
    <t>W322</t>
  </si>
  <si>
    <t>4166W322</t>
  </si>
  <si>
    <t>WHITEWATER WEST INDUSTRIES LTD</t>
  </si>
  <si>
    <t>WhiteWater West Industries Ltd.</t>
  </si>
  <si>
    <t>6700 MCMILLAN</t>
  </si>
  <si>
    <t>V6W1J7</t>
  </si>
  <si>
    <t>W336</t>
  </si>
  <si>
    <t>4112753W336</t>
  </si>
  <si>
    <t>WHITTAKER LOGGING LTD</t>
  </si>
  <si>
    <t>WHITTAKER LOGGING LTD.</t>
  </si>
  <si>
    <t>BOX 1243</t>
  </si>
  <si>
    <t>W326</t>
  </si>
  <si>
    <t>19987W326</t>
  </si>
  <si>
    <t>WHYTES</t>
  </si>
  <si>
    <t>WHYTE'S</t>
  </si>
  <si>
    <t>1540, RUE DES PATRIOTES</t>
  </si>
  <si>
    <t>H7L 2N6</t>
  </si>
  <si>
    <t>7591W320</t>
  </si>
  <si>
    <t>WICKETT AND CRAIG LTD</t>
  </si>
  <si>
    <t>WICKETT &amp; CRAIG LTD.</t>
  </si>
  <si>
    <t>1969 LESLIE ST.</t>
  </si>
  <si>
    <t>M3B 2M3</t>
  </si>
  <si>
    <t>14077W235</t>
  </si>
  <si>
    <t>WIKOFF COLOR CORPORATION</t>
  </si>
  <si>
    <t>475 BOWES ROAD</t>
  </si>
  <si>
    <t>L4K 1J5</t>
  </si>
  <si>
    <t>17125W212</t>
  </si>
  <si>
    <t>WIKOFF COLOR CORPORATION CANADA INC</t>
  </si>
  <si>
    <t>WIKOFF COLOR CORPORATION CANADA INC.</t>
  </si>
  <si>
    <t>1073646W212</t>
  </si>
  <si>
    <t>WILD FLAVORS</t>
  </si>
  <si>
    <t>Wild Flavors</t>
  </si>
  <si>
    <t>7315 PACIFIC</t>
  </si>
  <si>
    <t>L5T1V1</t>
  </si>
  <si>
    <t>6482922W431</t>
  </si>
  <si>
    <t>WILD NORTH VAC AND STEAM LTD</t>
  </si>
  <si>
    <t>WILD NORTH VAC &amp; STEAM LTD.</t>
  </si>
  <si>
    <t>11294 CLAIRMONT FRONTAGE RD PO BOX 154 STN RPO SOBEYS N56.25481 BY W120.89699</t>
  </si>
  <si>
    <t>V1J6W7</t>
  </si>
  <si>
    <t>23541W435</t>
  </si>
  <si>
    <t>WILDCAT HELICOPTERS INC</t>
  </si>
  <si>
    <t>WILDCAT HELICOPTERS INC.</t>
  </si>
  <si>
    <t>2431 DOMINION ROAD</t>
  </si>
  <si>
    <t>V1Z 2Y4</t>
  </si>
  <si>
    <t>22615W432</t>
  </si>
  <si>
    <t>WILDERNESS NORTH AIR</t>
  </si>
  <si>
    <t>Wilderness North Air</t>
  </si>
  <si>
    <t>22012 P.O. Box</t>
  </si>
  <si>
    <t>P7A8A8</t>
  </si>
  <si>
    <t>1872981W436</t>
  </si>
  <si>
    <t>WILDERNESS NORTH AIR ARMSTRONG BASE</t>
  </si>
  <si>
    <t>Wilderness North Air Armstrong Base</t>
  </si>
  <si>
    <t>1872604W436</t>
  </si>
  <si>
    <t>WILDERNESS SEAPLANES LTD</t>
  </si>
  <si>
    <t>Wilderness Seaplanes Ltd.</t>
  </si>
  <si>
    <t>121 PO</t>
  </si>
  <si>
    <t>V0N2P0</t>
  </si>
  <si>
    <t>1433074W436</t>
  </si>
  <si>
    <t>WILDFIRE</t>
  </si>
  <si>
    <t>170 MURRAY PARK ROAD</t>
  </si>
  <si>
    <t>R3J 3X5</t>
  </si>
  <si>
    <t>18920W431</t>
  </si>
  <si>
    <t>WILER PCCA CORP</t>
  </si>
  <si>
    <t>WILER PCCA CORP.</t>
  </si>
  <si>
    <t>744 THIRD ST</t>
  </si>
  <si>
    <t>N5W 5N5</t>
  </si>
  <si>
    <t>W461</t>
  </si>
  <si>
    <t>14079W461</t>
  </si>
  <si>
    <t>WILHELMSEN SHIPS SERVICE INC UNITOR SHIPS SERVICE LTD</t>
  </si>
  <si>
    <t>WILHELMSEN SHIPS SERVICE INC. (UNITOR SHIPS SERVICE LTD).</t>
  </si>
  <si>
    <t>8978 FRASERTON COURT</t>
  </si>
  <si>
    <t>V5J 5H8</t>
  </si>
  <si>
    <t>W445</t>
  </si>
  <si>
    <t>20389W445</t>
  </si>
  <si>
    <t>WILLIAM DAY CONSTRUCTION LTD</t>
  </si>
  <si>
    <t>WILLIAM DAY CONSTRUCTION LTD.</t>
  </si>
  <si>
    <t>2500 ELM STREET, BOX 700</t>
  </si>
  <si>
    <t>W453</t>
  </si>
  <si>
    <t>16514W453</t>
  </si>
  <si>
    <t>WILLIAM F WHITE INTERNATIONAL INC</t>
  </si>
  <si>
    <t>William F. White International Inc.</t>
  </si>
  <si>
    <t>8363 LOUGHEED</t>
  </si>
  <si>
    <t>V5A1X3</t>
  </si>
  <si>
    <t>W451</t>
  </si>
  <si>
    <t>4113520W451</t>
  </si>
  <si>
    <t>WILLIAM HOUDE</t>
  </si>
  <si>
    <t>1415, RUE WILLIAM HOUDE</t>
  </si>
  <si>
    <t>WILLIAM HOUDE LTEE</t>
  </si>
  <si>
    <t>7152W453</t>
  </si>
  <si>
    <t>SAINT-SIMON-DE-BAGOT</t>
  </si>
  <si>
    <t>8 3E</t>
  </si>
  <si>
    <t>J0H1Y0</t>
  </si>
  <si>
    <t>WILLIAM HOUDE LIMITEE</t>
  </si>
  <si>
    <t>WILLIAM HOUDE LIMITÉE</t>
  </si>
  <si>
    <t>501, HAUT DE LA RIVIÈRE</t>
  </si>
  <si>
    <t>6381W453</t>
  </si>
  <si>
    <t>WILLIAM HOUDE LIMITEE USINE DE ST LEONARD</t>
  </si>
  <si>
    <t>WILLIAM HOUDE LIMITÉE - USINE DE ST-LÉONARD</t>
  </si>
  <si>
    <t>SAINT-LEONARD-D'ASTON</t>
  </si>
  <si>
    <t>340 DES MARTIN</t>
  </si>
  <si>
    <t>J0C1M0</t>
  </si>
  <si>
    <t>6346W453</t>
  </si>
  <si>
    <t>HENRYVILLE</t>
  </si>
  <si>
    <t>112 ST JOSEPH</t>
  </si>
  <si>
    <t>J0J 1E0</t>
  </si>
  <si>
    <t>SAINT-BLAISE-SUR-RICHELIEU</t>
  </si>
  <si>
    <t>1257 MONTEE DE L'EGLISE</t>
  </si>
  <si>
    <t>J0J 1W0</t>
  </si>
  <si>
    <t>WILLIAM HOUDE USIEN DE ST REMI DIV HORTICOLE</t>
  </si>
  <si>
    <t>WILLIAM HOUDE - USIEN DE ST-RÉMI - DIV. HORTICOLE</t>
  </si>
  <si>
    <t>223 SAINT-ANDRÉ</t>
  </si>
  <si>
    <t>4287W453</t>
  </si>
  <si>
    <t>WILLIAM OSLER HEALTH SYSTEM BRAMPTON CAMPUS</t>
  </si>
  <si>
    <t>WILLIAM OSLER HEALTH SYSTEM, BRAMPTON CAMPUS</t>
  </si>
  <si>
    <t>2100 BOVAIRD DRIVE EAST</t>
  </si>
  <si>
    <t>L6R 3J7</t>
  </si>
  <si>
    <t>16444W452</t>
  </si>
  <si>
    <t>WILLIAM PITFIELD DISTRIBUTION</t>
  </si>
  <si>
    <t>1065 HWY 637</t>
  </si>
  <si>
    <t>14514W451</t>
  </si>
  <si>
    <t>WILLIAM R PERRIN CO LTD</t>
  </si>
  <si>
    <t>WILLIAM R. PERRIN CO. LTD.</t>
  </si>
  <si>
    <t>432 MONARCH AVE.</t>
  </si>
  <si>
    <t>L1S 2G7</t>
  </si>
  <si>
    <t>14097W456</t>
  </si>
  <si>
    <t>WILLIAMS MACHINERY LTD</t>
  </si>
  <si>
    <t>WILLIAMS MACHINERY LTD.</t>
  </si>
  <si>
    <t>981 GREAT STREET BCR INDUSTRIAL PARK</t>
  </si>
  <si>
    <t>V2N 5R7</t>
  </si>
  <si>
    <t>20278W452</t>
  </si>
  <si>
    <t>WILLIAMS MOVING AND STORAGE</t>
  </si>
  <si>
    <t>WILLIAMS MOVING &amp; STORAGE</t>
  </si>
  <si>
    <t>5130 PARK AVENUE</t>
  </si>
  <si>
    <t>V8G5S7</t>
  </si>
  <si>
    <t>21766W452</t>
  </si>
  <si>
    <t>WILLIAMS MURPHY AND MACLEOD GENERAL CONTRACTORS</t>
  </si>
  <si>
    <t>WILLIAMS MURPHY &amp; MACLEOD GENERAL CONTRACTORS</t>
  </si>
  <si>
    <t>PO BOX 845 423 MOUNT EDWARD RD</t>
  </si>
  <si>
    <t>C1A 7L9</t>
  </si>
  <si>
    <t>2523W452</t>
  </si>
  <si>
    <t>WILLIIAM TAPPER LTD</t>
  </si>
  <si>
    <t>WILLIIAM TAPPER LTD.</t>
  </si>
  <si>
    <t>1114 TORBAY RD PO BOX 310</t>
  </si>
  <si>
    <t>A1K 1E4</t>
  </si>
  <si>
    <t>3314W453</t>
  </si>
  <si>
    <t>WILLOX GRAPHIC SUPPLIES LTD</t>
  </si>
  <si>
    <t>WILLOX GRAPHIC SUPPLIES LTD.</t>
  </si>
  <si>
    <t>3104 SE MARINE DRIVE</t>
  </si>
  <si>
    <t>V5S-2H4</t>
  </si>
  <si>
    <t>19790W426</t>
  </si>
  <si>
    <t>WILLSUP INC</t>
  </si>
  <si>
    <t>92 LEACOCK DRIVE</t>
  </si>
  <si>
    <t>H9R 1H1</t>
  </si>
  <si>
    <t>6102W421</t>
  </si>
  <si>
    <t>WILSON BUSINESS SOLUTIONS</t>
  </si>
  <si>
    <t>32 SEAL</t>
  </si>
  <si>
    <t>R8N1S4</t>
  </si>
  <si>
    <t>1794029W425</t>
  </si>
  <si>
    <t>WILSON EQUIPMENT LIMITED</t>
  </si>
  <si>
    <t>66 ATLANTIC CENTRAL DRIVE OFF HWY104, EXIT 17</t>
  </si>
  <si>
    <t>3194W425</t>
  </si>
  <si>
    <t>WILSON FUEL</t>
  </si>
  <si>
    <t>97 PLEASANT ST. BOX 744</t>
  </si>
  <si>
    <t>B2N 5G1</t>
  </si>
  <si>
    <t>WILSON FUELS</t>
  </si>
  <si>
    <t>2114036W425</t>
  </si>
  <si>
    <t>WILSON FUEL COMPANY LIMITED</t>
  </si>
  <si>
    <t>473 COBEQUID ROAD</t>
  </si>
  <si>
    <t>B4C 4E9</t>
  </si>
  <si>
    <t>3558W425</t>
  </si>
  <si>
    <t>Wilson Fuels</t>
  </si>
  <si>
    <t>560 EDINBURGH</t>
  </si>
  <si>
    <t>E1E4C6</t>
  </si>
  <si>
    <t>WILSONS BUSINESS SOLUTIONS</t>
  </si>
  <si>
    <t>Wilson's Business Solutions</t>
  </si>
  <si>
    <t>32 KING</t>
  </si>
  <si>
    <t>P8N1B3</t>
  </si>
  <si>
    <t>WILSONS FUEL</t>
  </si>
  <si>
    <t>WILSONS  FUEL</t>
  </si>
  <si>
    <t>WILEVILLE</t>
  </si>
  <si>
    <t>2984 HIGHWAY 325</t>
  </si>
  <si>
    <t>WILSONS FUEL LTD</t>
  </si>
  <si>
    <t>3617 BARRINGTON ST.</t>
  </si>
  <si>
    <t>B3K 2Y3</t>
  </si>
  <si>
    <t>1506W425</t>
  </si>
  <si>
    <t>WILSONS HOME HARDWARE BUILDING CENTRE</t>
  </si>
  <si>
    <t>BARRINGTON PASSAGE</t>
  </si>
  <si>
    <t>HIGHWAY #3 BOX 70</t>
  </si>
  <si>
    <t>B0W 1G0</t>
  </si>
  <si>
    <t>3941W425</t>
  </si>
  <si>
    <t>WILTECH DEVELOPMENTS INC</t>
  </si>
  <si>
    <t>2235 WHITWORTH ROAD YELLOW LAKES WORKSITE</t>
  </si>
  <si>
    <t>23393W432</t>
  </si>
  <si>
    <t>WIN MAR FREIGHT SYSTEMS</t>
  </si>
  <si>
    <t>WIN-MAR FREIGHT SYSTEMS</t>
  </si>
  <si>
    <t>1008 REDONDA STREET</t>
  </si>
  <si>
    <t>W561</t>
  </si>
  <si>
    <t>18515W561</t>
  </si>
  <si>
    <t>WINCE FOWLOW TRUCKING PURLATOR</t>
  </si>
  <si>
    <t>WINCE FOWLOW TRUCKING  - PURLATOR</t>
  </si>
  <si>
    <t>2  MANITOBA DRIVE</t>
  </si>
  <si>
    <t>A5A 1K3</t>
  </si>
  <si>
    <t>3445W521</t>
  </si>
  <si>
    <t>WINCHESTER DISTRICT MEMORIAL HOSPITAL</t>
  </si>
  <si>
    <t>566 LOUISE STREET</t>
  </si>
  <si>
    <t>17186W522</t>
  </si>
  <si>
    <t>WIND FISHERY</t>
  </si>
  <si>
    <t>6 CHIMENTI COURT</t>
  </si>
  <si>
    <t>L3R-9P9</t>
  </si>
  <si>
    <t>W531</t>
  </si>
  <si>
    <t>17365W531</t>
  </si>
  <si>
    <t>WIND RIVER AIR LTD</t>
  </si>
  <si>
    <t>Wind River Air Ltd.</t>
  </si>
  <si>
    <t>CALLING LAKE</t>
  </si>
  <si>
    <t>T0G0K0</t>
  </si>
  <si>
    <t>W536</t>
  </si>
  <si>
    <t>2893145W536</t>
  </si>
  <si>
    <t>WINDLEY CONTRACTING LTD</t>
  </si>
  <si>
    <t>WINDLEY CONTRACTING LTD.</t>
  </si>
  <si>
    <t>3711 SHENTON</t>
  </si>
  <si>
    <t>V9T2H1</t>
  </si>
  <si>
    <t>W534</t>
  </si>
  <si>
    <t>4112902W534</t>
  </si>
  <si>
    <t>WINDSOR FIRE EQUIPMENT LTD</t>
  </si>
  <si>
    <t>WINDSOR FIRE EQUIPMENT LTD.</t>
  </si>
  <si>
    <t>6220 HAWTHORNE DRIVE</t>
  </si>
  <si>
    <t>N8T 1J9</t>
  </si>
  <si>
    <t>12802W532</t>
  </si>
  <si>
    <t>WINDSOR PLYWOOD</t>
  </si>
  <si>
    <t>1580 SUNRISE</t>
  </si>
  <si>
    <t>V9P 1X7</t>
  </si>
  <si>
    <t>20738W532</t>
  </si>
  <si>
    <t>WINDY BAY COLONY</t>
  </si>
  <si>
    <t>OFF HWY 34 TURN W. ON TO STONY POINT RD (23N)</t>
  </si>
  <si>
    <t>19567W531</t>
  </si>
  <si>
    <t>WINGHAM COLONY LTD</t>
  </si>
  <si>
    <t>WINGHAM COLONY LTD.</t>
  </si>
  <si>
    <t>4 MI. N. OF HWYS. 13 &amp; 2, TURN W. AT O'CONNOR RD. 50N FOR 2</t>
  </si>
  <si>
    <t>W525</t>
  </si>
  <si>
    <t>19524W525</t>
  </si>
  <si>
    <t>WINGS OVER KISSING AND KISSING HELICOPTERS</t>
  </si>
  <si>
    <t>Wings Over Kissing &amp; Kissing Helicopters</t>
  </si>
  <si>
    <t>289 PTH 12</t>
  </si>
  <si>
    <t>R5G1T8</t>
  </si>
  <si>
    <t>4653329W521</t>
  </si>
  <si>
    <t>WINGS OVER KISSISSING</t>
  </si>
  <si>
    <t>Wings Over Kississing</t>
  </si>
  <si>
    <t>922 P.O. Box</t>
  </si>
  <si>
    <t>R8A1N7</t>
  </si>
  <si>
    <t>1772602W521</t>
  </si>
  <si>
    <t>WINKLER CONSUMERS COOPERATIVE LTD GAS BAR LOCATION</t>
  </si>
  <si>
    <t>WINKLER CONSUMERS COOPERATIVE LTD. - GAS BAR LOCATION</t>
  </si>
  <si>
    <t>411 MAIN ST. - HEAD OFFICE 370 MAIN ST.</t>
  </si>
  <si>
    <t>R6W 4B2</t>
  </si>
  <si>
    <t>18585W524</t>
  </si>
  <si>
    <t>WINKLER CONSUMERS COOPERATIVE LTD TRUCK STOP LOCATION</t>
  </si>
  <si>
    <t>WINKLER CONSUMERS COOPERATIVE LTD. - TRUCK STOP LOCATION</t>
  </si>
  <si>
    <t>JUNCTION HWY. 3 + 14</t>
  </si>
  <si>
    <t>WINKLER PLUMBING AND HEATING LTD</t>
  </si>
  <si>
    <t>WINKLER PLUMBING &amp; HEATING LTD.</t>
  </si>
  <si>
    <t>329 MANITOBA ROAD</t>
  </si>
  <si>
    <t>19233W524</t>
  </si>
  <si>
    <t>WINNIPEG AVIATION 2003 LTD</t>
  </si>
  <si>
    <t>WINNIPEG AVIATION (2003) LTD.</t>
  </si>
  <si>
    <t>700 SOUTH GATE</t>
  </si>
  <si>
    <t>R1A3P8</t>
  </si>
  <si>
    <t>1793088W512</t>
  </si>
  <si>
    <t>WINNIPEG CITY OF WATERWORKS AND WASTE DISPOSAL</t>
  </si>
  <si>
    <t>WINNIPEG, CITY OF - WATERWORKS &amp; WASTE DISPOSAL</t>
  </si>
  <si>
    <t>HIGHWAY 207 1500 PLESSIS ROAD</t>
  </si>
  <si>
    <t>R2C-2Z9</t>
  </si>
  <si>
    <t>18615W512</t>
  </si>
  <si>
    <t>WINNIPEG CITY OFWATERWASTEETC</t>
  </si>
  <si>
    <t>WINNIPEG, CITY OF(WATER,WASTE,ETC.)</t>
  </si>
  <si>
    <t>552 PLINQUET STREET</t>
  </si>
  <si>
    <t>R2J 0G1</t>
  </si>
  <si>
    <t>18586W512</t>
  </si>
  <si>
    <t>WINNIPEG FIRE PARAMEDIC SERVICE</t>
  </si>
  <si>
    <t>2546 MCPHILLIPS STREET</t>
  </si>
  <si>
    <t>R2P 2T2</t>
  </si>
  <si>
    <t>19209W512</t>
  </si>
  <si>
    <t>WINNIPEG MACHINE WORKS</t>
  </si>
  <si>
    <t>239 CREE CRESCENT</t>
  </si>
  <si>
    <t>R3J 3Y2</t>
  </si>
  <si>
    <t>18919W512</t>
  </si>
  <si>
    <t>WINNIPEG MOTOR EXPRESS</t>
  </si>
  <si>
    <t>1180 FIFE STREET</t>
  </si>
  <si>
    <t>R2X 2N6</t>
  </si>
  <si>
    <t>17614W512</t>
  </si>
  <si>
    <t>WINNIPEG SCHOOL DIVISION NO 1 THE</t>
  </si>
  <si>
    <t>WINNIPEG SCHOOL DIVISION NO. 1, THE</t>
  </si>
  <si>
    <t>1395 SPRUCE STRET</t>
  </si>
  <si>
    <t>R3E 2V8</t>
  </si>
  <si>
    <t>18973W512</t>
  </si>
  <si>
    <t>WINNIPEG SUPPLY</t>
  </si>
  <si>
    <t>971 WALL STREET</t>
  </si>
  <si>
    <t>R3G 2V4</t>
  </si>
  <si>
    <t>18608W512</t>
  </si>
  <si>
    <t>WISK AIR HELICOPTERS LTD</t>
  </si>
  <si>
    <t>Wisk Air Helicopters Ltd.</t>
  </si>
  <si>
    <t>520 ORVILLE WIEBEN</t>
  </si>
  <si>
    <t>P7E6M9</t>
  </si>
  <si>
    <t>2472767W264</t>
  </si>
  <si>
    <t>WITE VENTURES INC</t>
  </si>
  <si>
    <t>5810 MERIDIAN</t>
  </si>
  <si>
    <t>T6P1R4</t>
  </si>
  <si>
    <t>W315</t>
  </si>
  <si>
    <t>9053325W315</t>
  </si>
  <si>
    <t>WJ SIEMENS FARMING CO LTD</t>
  </si>
  <si>
    <t>W.J. SIEMENS FARMING CO. LTD.</t>
  </si>
  <si>
    <t>PLUM COULEE</t>
  </si>
  <si>
    <t>8 MI. S. OF PLUM COULEE ON PR306, THEN 1.25 MI.E</t>
  </si>
  <si>
    <t>R6W 4B7</t>
  </si>
  <si>
    <t>W255</t>
  </si>
  <si>
    <t>18938W255</t>
  </si>
  <si>
    <t>WLSTEWART MOVING AND STORAGE CO LTD</t>
  </si>
  <si>
    <t>W.L.STEWART MOVING &amp; STORAGE CO. LTD</t>
  </si>
  <si>
    <t>173 TRURO HEIGHTS ROAD RR #1</t>
  </si>
  <si>
    <t>W423</t>
  </si>
  <si>
    <t>3939W423</t>
  </si>
  <si>
    <t>WN OILFIELD LTD 916268 AB LTD</t>
  </si>
  <si>
    <t>WN OILFIELD LTD. (916268 AB LTD.)</t>
  </si>
  <si>
    <t>89 ROLLA RD N55 45.120 BY W120 11.866   BOX 198, BONANZA, AB TOH 0KO</t>
  </si>
  <si>
    <t>V1G4G7</t>
  </si>
  <si>
    <t>W541</t>
  </si>
  <si>
    <t>23565W541</t>
  </si>
  <si>
    <t>W.O. STINSON &amp; SON LTD</t>
  </si>
  <si>
    <t>294 MACKAY STREET</t>
  </si>
  <si>
    <t>K8A 1C5</t>
  </si>
  <si>
    <t>W.O. Stinson &amp; Son Ltd.</t>
  </si>
  <si>
    <t>373 CENTRE</t>
  </si>
  <si>
    <t>K7R1P7</t>
  </si>
  <si>
    <t>WO STINSON AND SONS LTD</t>
  </si>
  <si>
    <t>W.O. STINSON &amp; SONS LTD</t>
  </si>
  <si>
    <t>7 VANJUMAR DRIVE</t>
  </si>
  <si>
    <t>K7S 3G8</t>
  </si>
  <si>
    <t>WO STINSON PROPANE 1</t>
  </si>
  <si>
    <t>W.O. STINSON [PROPANE] 1</t>
  </si>
  <si>
    <t>4726 BANK STREET</t>
  </si>
  <si>
    <t>K1T 3W7</t>
  </si>
  <si>
    <t>15939W235</t>
  </si>
  <si>
    <t>WOLF INNOVATIONS INC</t>
  </si>
  <si>
    <t>WOLF INNOVATIONS INC.</t>
  </si>
  <si>
    <t>300 DE LA BERGE-DU-CANAL 13</t>
  </si>
  <si>
    <t>H8R1H3</t>
  </si>
  <si>
    <t>W415</t>
  </si>
  <si>
    <t>8540W415</t>
  </si>
  <si>
    <t>WOLF LAKE LOGGING LTD</t>
  </si>
  <si>
    <t>Wolf Lake Logging Ltd</t>
  </si>
  <si>
    <t>2750 CUMBERLAND</t>
  </si>
  <si>
    <t>V9N9P1</t>
  </si>
  <si>
    <t>W414</t>
  </si>
  <si>
    <t>4112610W414</t>
  </si>
  <si>
    <t>WOLSELEY</t>
  </si>
  <si>
    <t>1365 ERIN STREET</t>
  </si>
  <si>
    <t>3218W424</t>
  </si>
  <si>
    <t>680 MACLEOD STREET</t>
  </si>
  <si>
    <t>E3B 1V5</t>
  </si>
  <si>
    <t>73 PARK STREET</t>
  </si>
  <si>
    <t>55 RUE PERUSSE</t>
  </si>
  <si>
    <t>E3V 3K5</t>
  </si>
  <si>
    <t>WOLSELEY CANADA</t>
  </si>
  <si>
    <t>1300 ST. MATHEWS AVE.</t>
  </si>
  <si>
    <t>R3G 3K4</t>
  </si>
  <si>
    <t>17637W424</t>
  </si>
  <si>
    <t>WOLSELEY CVAC R</t>
  </si>
  <si>
    <t>WOLSELEY - CVAC/R</t>
  </si>
  <si>
    <t>2901, 7E RUE</t>
  </si>
  <si>
    <t>J9P-6P6</t>
  </si>
  <si>
    <t>8553W424</t>
  </si>
  <si>
    <t>WOLSELEY GROUPE PRODUITS INDUSTRIEL</t>
  </si>
  <si>
    <t>WOLSELEY - GROUPE PRODUITS INDUSTRIEL</t>
  </si>
  <si>
    <t>5144W424</t>
  </si>
  <si>
    <t>WOLSELEY MECHANICAL GROUP</t>
  </si>
  <si>
    <t>2744 1ST AVE NORTH</t>
  </si>
  <si>
    <t>S7K 6M5</t>
  </si>
  <si>
    <t>1873872W424</t>
  </si>
  <si>
    <t>114 INDUSTRIAL DRIVE BOX 5000</t>
  </si>
  <si>
    <t>346 - 16 TH STREET WEST</t>
  </si>
  <si>
    <t>S6V 3V7</t>
  </si>
  <si>
    <t>Wolseley Mechanical Group</t>
  </si>
  <si>
    <t>1080 PO</t>
  </si>
  <si>
    <t>P8N3E3</t>
  </si>
  <si>
    <t>WOLVERINE SUPPLIES</t>
  </si>
  <si>
    <t>511 RIVER VALLEY ROAD NORTH</t>
  </si>
  <si>
    <t>ROM 2C0</t>
  </si>
  <si>
    <t>19020W416</t>
  </si>
  <si>
    <t>WOLVERINE TERMINALS</t>
  </si>
  <si>
    <t>Wolverine Terminals</t>
  </si>
  <si>
    <t>605 5 #2700</t>
  </si>
  <si>
    <t>633645W416</t>
  </si>
  <si>
    <t>WOOD BUFFALO HELICOPTERS</t>
  </si>
  <si>
    <t>Wood Buffalo Helicopters</t>
  </si>
  <si>
    <t>2892655W311</t>
  </si>
  <si>
    <t>WOOD KO FARMS LTD</t>
  </si>
  <si>
    <t>WOOD-KO FARMS LTD.</t>
  </si>
  <si>
    <t>KOMOKA</t>
  </si>
  <si>
    <t>9994 LAMONT ROAD</t>
  </si>
  <si>
    <t>N0L 1R0</t>
  </si>
  <si>
    <t>14798W321</t>
  </si>
  <si>
    <t>WOOD WHEATON CHEVROLET GEO OLDSMOBILE CADILLAC LTD</t>
  </si>
  <si>
    <t>2000 VICTORIA STREET</t>
  </si>
  <si>
    <t>V2L 2L7</t>
  </si>
  <si>
    <t>W335</t>
  </si>
  <si>
    <t>22137W335</t>
  </si>
  <si>
    <t>WOOD WYANT</t>
  </si>
  <si>
    <t>400 W. BROADWAY</t>
  </si>
  <si>
    <t>V5Y 1R3</t>
  </si>
  <si>
    <t>WOOD WYANT INC</t>
  </si>
  <si>
    <t>16420W353</t>
  </si>
  <si>
    <t>WOOD WYANT CANADA INC</t>
  </si>
  <si>
    <t>WOOD WYANT CANADA INC.</t>
  </si>
  <si>
    <t>55 BENTALL STREET</t>
  </si>
  <si>
    <t>R2X 2Z7</t>
  </si>
  <si>
    <t>18636W353</t>
  </si>
  <si>
    <t>WOOD WYANT CANADA INC SUBSIDIARY OF SANI MARC GROUP</t>
  </si>
  <si>
    <t>WOOD WYANT CANADA INC. (SUBSIDIARY OF SANI MARC GROUP)</t>
  </si>
  <si>
    <t>826 KINGSWAY</t>
  </si>
  <si>
    <t>P3B 2E5</t>
  </si>
  <si>
    <t>12199W353</t>
  </si>
  <si>
    <t>1725 MCPHERSON COURT</t>
  </si>
  <si>
    <t>L1W 3H9</t>
  </si>
  <si>
    <t>WOOD WYANT INC.</t>
  </si>
  <si>
    <t>100 - 185 GOLDEN DRIVE COQUITLAM</t>
  </si>
  <si>
    <t>V3K 6T1</t>
  </si>
  <si>
    <t>WOOD WYANT INC DBA PURNEL DISTRIBUTORS</t>
  </si>
  <si>
    <t>WOOD WYANT INC.  DBA: PURNEL DISTRIBUTORS</t>
  </si>
  <si>
    <t>1129 4TH STREET</t>
  </si>
  <si>
    <t>V1N 2A8</t>
  </si>
  <si>
    <t>20061W353</t>
  </si>
  <si>
    <t>WOOD WYANT INC OK VACUUMS</t>
  </si>
  <si>
    <t>WOOD WYANT INC. - OK VACUUMS</t>
  </si>
  <si>
    <t>425 BANKS ROAD EAST CENTRAL KELOWNA</t>
  </si>
  <si>
    <t>21221W353</t>
  </si>
  <si>
    <t>WOOD WYANT SANI MARC</t>
  </si>
  <si>
    <t>WOOD WYANT/SANI-MARC</t>
  </si>
  <si>
    <t>27 FIELDING AVE</t>
  </si>
  <si>
    <t>B3B 1C9</t>
  </si>
  <si>
    <t>1814W353</t>
  </si>
  <si>
    <t>WOODBINE PAVEMENT MARKINGS LTD</t>
  </si>
  <si>
    <t>6476 KINGSTON RD</t>
  </si>
  <si>
    <t>M1C-1L4</t>
  </si>
  <si>
    <t>15762W315</t>
  </si>
  <si>
    <t>WOODBRIDGE FOAM</t>
  </si>
  <si>
    <t>1999 FORBES</t>
  </si>
  <si>
    <t>L1N7V4</t>
  </si>
  <si>
    <t>4112604W316</t>
  </si>
  <si>
    <t>WOODCHEM</t>
  </si>
  <si>
    <t>2590W325</t>
  </si>
  <si>
    <t>WOODS FARM AUTOMATION SALES AND SERVICE LTD</t>
  </si>
  <si>
    <t>WOOD'S FARM AUTOMATION SALES AND SERVICE LTD</t>
  </si>
  <si>
    <t>KEENE</t>
  </si>
  <si>
    <t>R.R. #1</t>
  </si>
  <si>
    <t>K0L 2G0</t>
  </si>
  <si>
    <t>15184W321</t>
  </si>
  <si>
    <t>WOODS WYANT CANADA INC</t>
  </si>
  <si>
    <t>2810 DEWDNEY</t>
  </si>
  <si>
    <t>S4T0X7</t>
  </si>
  <si>
    <t>2513071W325</t>
  </si>
  <si>
    <t>WOODSTOCK GENERAL HOSPITAL</t>
  </si>
  <si>
    <t>270 RIDDELL STREET</t>
  </si>
  <si>
    <t>N4S 6N6</t>
  </si>
  <si>
    <t>16554W323</t>
  </si>
  <si>
    <t>WOODSTREAM CANADA CORP</t>
  </si>
  <si>
    <t>WOODSTREAM CANADA CORP.</t>
  </si>
  <si>
    <t>25 BRAMTREE COURT UNIT 1</t>
  </si>
  <si>
    <t>L6S 6G2</t>
  </si>
  <si>
    <t>13552W323</t>
  </si>
  <si>
    <t>WOODWARD AVIATION</t>
  </si>
  <si>
    <t>Woodward Aviation</t>
  </si>
  <si>
    <t>21297 P.O. Box</t>
  </si>
  <si>
    <t>A1A5G6</t>
  </si>
  <si>
    <t>1692685W363</t>
  </si>
  <si>
    <t>WOODWARD AVIATION SERVICES</t>
  </si>
  <si>
    <t>Woodward Aviation Services</t>
  </si>
  <si>
    <t>416 P.O. Box</t>
  </si>
  <si>
    <t>1692930W363</t>
  </si>
  <si>
    <t>WOODWARD OIL</t>
  </si>
  <si>
    <t>114 MAIN ST. PO BOX 910</t>
  </si>
  <si>
    <t>2108W363</t>
  </si>
  <si>
    <t>WOODWARDS LIMITED TRUCKING</t>
  </si>
  <si>
    <t>WOODWARD'S LIMITED TRUCKING</t>
  </si>
  <si>
    <t>LORING DR. BOX 300 STN. 'C'</t>
  </si>
  <si>
    <t>1719W363</t>
  </si>
  <si>
    <t>WOODWARDS OIL LIMITED</t>
  </si>
  <si>
    <t>Woodward's Oil Limited</t>
  </si>
  <si>
    <t>9 TRANS CANADA</t>
  </si>
  <si>
    <t>A8A2E5</t>
  </si>
  <si>
    <t>3665W363</t>
  </si>
  <si>
    <t>WOODWARD'S OIL LIMITED</t>
  </si>
  <si>
    <t>P.O. BOX 300, STATION "C"</t>
  </si>
  <si>
    <t>WORKERS COMPENSATION BOARD OF BC</t>
  </si>
  <si>
    <t>WORKER'S COMPENSATION BOARD OF B.C.</t>
  </si>
  <si>
    <t>6951 WESTMINSTER HIGHWAY</t>
  </si>
  <si>
    <t>V7C 1C6</t>
  </si>
  <si>
    <t>20484W626</t>
  </si>
  <si>
    <t>WORKS SERVICES AND TRANSPORTATION</t>
  </si>
  <si>
    <t>WORKS SERVICES &amp; TRANSPORTATION</t>
  </si>
  <si>
    <t>DUGGAN STREET</t>
  </si>
  <si>
    <t>A2A 2J3</t>
  </si>
  <si>
    <t>3634W626</t>
  </si>
  <si>
    <t>WORLD CARGO</t>
  </si>
  <si>
    <t>5200 MILLER ROAD UNIT 112 INTERNATIONAL AVIATION TERMINALS</t>
  </si>
  <si>
    <t>W643</t>
  </si>
  <si>
    <t>23008W643</t>
  </si>
  <si>
    <t>WORLD CONNECT TRADE SERVICES LTD COMPANY SELF CLEARANCE</t>
  </si>
  <si>
    <t>World Connect Trade Services Ltd Company Self Clearance</t>
  </si>
  <si>
    <t>10600 WILLIAMS</t>
  </si>
  <si>
    <t>V7A1H8</t>
  </si>
  <si>
    <t>3293035W643</t>
  </si>
  <si>
    <t>WORLD FAMOUS SALES OF CANADA</t>
  </si>
  <si>
    <t>333 CONFEDERATION</t>
  </si>
  <si>
    <t>L4K4S1</t>
  </si>
  <si>
    <t>4112754W643</t>
  </si>
  <si>
    <t>WORLD FUEL</t>
  </si>
  <si>
    <t>World Fuel</t>
  </si>
  <si>
    <t>10163292W643</t>
  </si>
  <si>
    <t>WORLDPAC CANADA INC</t>
  </si>
  <si>
    <t>WORLDPAC CANADA INC.</t>
  </si>
  <si>
    <t>170 - 3100 PRODUCTION WAY</t>
  </si>
  <si>
    <t>V5A4R4</t>
  </si>
  <si>
    <t>23795W643</t>
  </si>
  <si>
    <t>WORLDWIDE FLIGHT SERVICES</t>
  </si>
  <si>
    <t>2200 REVERCHON 116</t>
  </si>
  <si>
    <t>H9P2S7</t>
  </si>
  <si>
    <t>8563W643</t>
  </si>
  <si>
    <t>WR MEADOWS OF CANADA LTD</t>
  </si>
  <si>
    <t>W.R. MEADOWS OF CANADA LTD.</t>
  </si>
  <si>
    <t>70 HANNANT</t>
  </si>
  <si>
    <t>L9T5C1</t>
  </si>
  <si>
    <t>W653</t>
  </si>
  <si>
    <t>14154W653</t>
  </si>
  <si>
    <t>WS MACHINING AND FABRICATION</t>
  </si>
  <si>
    <t>WS MACHINING &amp; FABRICATION</t>
  </si>
  <si>
    <t>49 LIFE SCIENCE PARKWAY</t>
  </si>
  <si>
    <t>R5G 2G7</t>
  </si>
  <si>
    <t>19620W252</t>
  </si>
  <si>
    <t>WSP CANADA INC</t>
  </si>
  <si>
    <t>WSP Canada Inc.</t>
  </si>
  <si>
    <t>294 RINK 103</t>
  </si>
  <si>
    <t>K9J2K2</t>
  </si>
  <si>
    <t>6733181W212</t>
  </si>
  <si>
    <t>WT EXPRESS CANADA INC</t>
  </si>
  <si>
    <t>W.T. Express (Canada) Inc.</t>
  </si>
  <si>
    <t>5200 MILLER 2190</t>
  </si>
  <si>
    <t>1712849W321</t>
  </si>
  <si>
    <t>WURTH CANADA LTD</t>
  </si>
  <si>
    <t>WURTH CANADA LTD..</t>
  </si>
  <si>
    <t>6330 TOMKIN ROAD</t>
  </si>
  <si>
    <t>L5T 1N2</t>
  </si>
  <si>
    <t>14170W632</t>
  </si>
  <si>
    <t>WWG TOTALINE</t>
  </si>
  <si>
    <t>3819 STILL CREEK AVE</t>
  </si>
  <si>
    <t>9094W233</t>
  </si>
  <si>
    <t>409 - 38TH STREET</t>
  </si>
  <si>
    <t>S7K-0T1</t>
  </si>
  <si>
    <t>560 ARCHIBALD STREET</t>
  </si>
  <si>
    <t>R2J 0X4</t>
  </si>
  <si>
    <t>WWG/TOTALINE</t>
  </si>
  <si>
    <t>400 PARKDALE AVENUE NORTH UNIT #4</t>
  </si>
  <si>
    <t>L8H 5Y2</t>
  </si>
  <si>
    <t>WYEBRIDGE MACHINE LIMITED</t>
  </si>
  <si>
    <t>771 KING STREET SOUTH</t>
  </si>
  <si>
    <t>L4R 3K6</t>
  </si>
  <si>
    <t>W163</t>
  </si>
  <si>
    <t>14695W163</t>
  </si>
  <si>
    <t>XENEX LABORATORIES INC</t>
  </si>
  <si>
    <t>XENEX LABORATORIES INC.</t>
  </si>
  <si>
    <t>2402 CANOE AVE.</t>
  </si>
  <si>
    <t>X524</t>
  </si>
  <si>
    <t>21322X524</t>
  </si>
  <si>
    <t>XINYANG PLASTIC SUPPLY LTD</t>
  </si>
  <si>
    <t>Xinyang Plastic Supply ltd</t>
  </si>
  <si>
    <t>4510 14</t>
  </si>
  <si>
    <t>T2E6T7</t>
  </si>
  <si>
    <t>X552</t>
  </si>
  <si>
    <t>6733730X552</t>
  </si>
  <si>
    <t>XL FLUID SYSTEMS</t>
  </si>
  <si>
    <t>XL Fluid Systems</t>
  </si>
  <si>
    <t>360 P.O. Box</t>
  </si>
  <si>
    <t>X414</t>
  </si>
  <si>
    <t>2672900X414</t>
  </si>
  <si>
    <t>XPO LOGISTICS</t>
  </si>
  <si>
    <t>XPO Logistics</t>
  </si>
  <si>
    <t>5425 DIXIE 202</t>
  </si>
  <si>
    <t>L4W1E6</t>
  </si>
  <si>
    <t>X142</t>
  </si>
  <si>
    <t>793092X142</t>
  </si>
  <si>
    <t>XSTRATA COPPER CANADA FONDERIE HORNE</t>
  </si>
  <si>
    <t>XSTRATA COPPER CANADA - FONDERIE HORNE</t>
  </si>
  <si>
    <t>101, AVENUE PORTELANCE C.P. 4000</t>
  </si>
  <si>
    <t>J9X 5B6</t>
  </si>
  <si>
    <t>X363</t>
  </si>
  <si>
    <t>4573X363</t>
  </si>
  <si>
    <t>XSTRATA COPPER CCR REFINERY</t>
  </si>
  <si>
    <t>XSTRATA COPPER - CCR REFINERY</t>
  </si>
  <si>
    <t>220 DUROCHER</t>
  </si>
  <si>
    <t>H1B5H6</t>
  </si>
  <si>
    <t>4322X363</t>
  </si>
  <si>
    <t>XSTRATA COPPER KIDD MINING DIVISION</t>
  </si>
  <si>
    <t>XSTRATA COPPER- KIDD MINING DIVISION</t>
  </si>
  <si>
    <t>11355 HWY 655 NORTH (25 KMS NORTH OF) P.O. BAG 2002   HWY 655 - MINE SITE</t>
  </si>
  <si>
    <t>P4N 7K1</t>
  </si>
  <si>
    <t>14937X363</t>
  </si>
  <si>
    <t>XTL TRANSPORT INC DIV DE GLENGARRY TRANSPORT LTD</t>
  </si>
  <si>
    <t>XTL TRANSPORT INC/DIV DE GLENGARRY TRANSPORT LTD</t>
  </si>
  <si>
    <t>2350, HENRY FORD</t>
  </si>
  <si>
    <t>X343</t>
  </si>
  <si>
    <t>5884X343</t>
  </si>
  <si>
    <t>XTRA POWER BATTERIES</t>
  </si>
  <si>
    <t>1233 DAGENAIS</t>
  </si>
  <si>
    <t>H7L0A5</t>
  </si>
  <si>
    <t>X361</t>
  </si>
  <si>
    <t>7610X361</t>
  </si>
  <si>
    <t>XTREME MINING AND DEMOLITION</t>
  </si>
  <si>
    <t>BOX 311 ESTERHAZY, SK 243 BROOKSHIRE</t>
  </si>
  <si>
    <t>X365</t>
  </si>
  <si>
    <t>10363X365</t>
  </si>
  <si>
    <t>XYLEM SILVICULTURE</t>
  </si>
  <si>
    <t>3225 VINDUSKY</t>
  </si>
  <si>
    <t>V1L6X7</t>
  </si>
  <si>
    <t>X452</t>
  </si>
  <si>
    <t>1793150X452</t>
  </si>
  <si>
    <t>YANES CANADA LTEE</t>
  </si>
  <si>
    <t>YANES CANADA LTÉE</t>
  </si>
  <si>
    <t>260 GUIZOT</t>
  </si>
  <si>
    <t>H2P1L5</t>
  </si>
  <si>
    <t>Y525</t>
  </si>
  <si>
    <t>6023Y525</t>
  </si>
  <si>
    <t>YANG MING SHIPPING CANADA LTD</t>
  </si>
  <si>
    <t>YANG MING SHIPPING (CANADA) LTD.</t>
  </si>
  <si>
    <t>1130 WEST PENDER STREET UNIT 380</t>
  </si>
  <si>
    <t>V6E4A4</t>
  </si>
  <si>
    <t>23287Y525</t>
  </si>
  <si>
    <t>YARA BELLE PLAINE</t>
  </si>
  <si>
    <t>Y614</t>
  </si>
  <si>
    <t>9661Y614</t>
  </si>
  <si>
    <t>YARMOUTH AIRPORT</t>
  </si>
  <si>
    <t>Yarmouth Airport</t>
  </si>
  <si>
    <t>386 P.O. Box</t>
  </si>
  <si>
    <t>B5A4B3</t>
  </si>
  <si>
    <t>Y653</t>
  </si>
  <si>
    <t>1692648Y653</t>
  </si>
  <si>
    <t>YARMOUTH AUTO SUPPLIES LTD</t>
  </si>
  <si>
    <t>YARMOUTH AUTO SUPPLIES LTD.</t>
  </si>
  <si>
    <t>181 PLEASANT ST. P.O. BOX 633</t>
  </si>
  <si>
    <t>B5B 4B6</t>
  </si>
  <si>
    <t>508Y653</t>
  </si>
  <si>
    <t>YARMOUTH FORKLIFT LTD</t>
  </si>
  <si>
    <t>RR #4 BOX 6350</t>
  </si>
  <si>
    <t>B5A 4B8</t>
  </si>
  <si>
    <t>2635Y653</t>
  </si>
  <si>
    <t>YARMOUTH REGIONAL HOSPITAL</t>
  </si>
  <si>
    <t>60 VANCOUVER ST.</t>
  </si>
  <si>
    <t>B5A 2P5</t>
  </si>
  <si>
    <t>578Y653</t>
  </si>
  <si>
    <t>YARROW PROPANE SERVICE 365851 BC LTD</t>
  </si>
  <si>
    <t>YARROW PROPANE SERVICE    (365851 BC LTD.)</t>
  </si>
  <si>
    <t>42170 YARROW CENTRAL</t>
  </si>
  <si>
    <t>V2R-5E6</t>
  </si>
  <si>
    <t>Y616</t>
  </si>
  <si>
    <t>21199Y616</t>
  </si>
  <si>
    <t>YELLOW CAB</t>
  </si>
  <si>
    <t>1441 CLARK DRIVE</t>
  </si>
  <si>
    <t>Y421</t>
  </si>
  <si>
    <t>21881Y421</t>
  </si>
  <si>
    <t>YELLOW FREIGHT SYSTEM OF ONTARIO INC</t>
  </si>
  <si>
    <t>YELLOW FREIGHT SYSTEM OF ONTARIO INC.</t>
  </si>
  <si>
    <t>6130 NETHERHART AVE.</t>
  </si>
  <si>
    <t>L5T 1B7</t>
  </si>
  <si>
    <t>Y416</t>
  </si>
  <si>
    <t>14204Y416</t>
  </si>
  <si>
    <t>YELLOW TRANSPORTATION INC</t>
  </si>
  <si>
    <t>YELLOW TRANSPORTATION  INC.</t>
  </si>
  <si>
    <t>285 SOUTH BLAIR STREET</t>
  </si>
  <si>
    <t>L1N 9V9</t>
  </si>
  <si>
    <t>Y436</t>
  </si>
  <si>
    <t>16302Y436</t>
  </si>
  <si>
    <t>YELLOWHEAD HELICOPTERS LTD</t>
  </si>
  <si>
    <t>BOX 4503 R R 2</t>
  </si>
  <si>
    <t>V0E 1N0</t>
  </si>
  <si>
    <t>Y434</t>
  </si>
  <si>
    <t>23457Y434</t>
  </si>
  <si>
    <t>YELLOWKNIFE AIRPORT</t>
  </si>
  <si>
    <t>Yellowknife Airport</t>
  </si>
  <si>
    <t>Y425</t>
  </si>
  <si>
    <t>1732688Y425</t>
  </si>
  <si>
    <t>YORK ELECTRO PLATING LTD</t>
  </si>
  <si>
    <t>YORK ELECTRO PLATING LTD.</t>
  </si>
  <si>
    <t>51 ORMOND ST. N.</t>
  </si>
  <si>
    <t>Y624</t>
  </si>
  <si>
    <t>14217Y624</t>
  </si>
  <si>
    <t>YORK ENTERPRISES</t>
  </si>
  <si>
    <t>75 CHAMBERS DRIVE UNIT # 9</t>
  </si>
  <si>
    <t>Y625</t>
  </si>
  <si>
    <t>14044Y625</t>
  </si>
  <si>
    <t>YORK LANDING NURSING STATION</t>
  </si>
  <si>
    <t>York Landing Nursing Station</t>
  </si>
  <si>
    <t>1773064Y624</t>
  </si>
  <si>
    <t>YORK UNIVERSITY</t>
  </si>
  <si>
    <t>4700 KEELE ST.</t>
  </si>
  <si>
    <t>M3J 1P3</t>
  </si>
  <si>
    <t>14219Y625</t>
  </si>
  <si>
    <t>YORK UNIVERSITY PHYSICAL PLANT</t>
  </si>
  <si>
    <t>YORK UNIVERSITY (PHYSICAL PLANT)</t>
  </si>
  <si>
    <t>2275 BAYVIEW AVE</t>
  </si>
  <si>
    <t>M4N 3M6</t>
  </si>
  <si>
    <t>14694Y625</t>
  </si>
  <si>
    <t>YORKTON CO OPERATIVE ASSOCIATION LIMITED</t>
  </si>
  <si>
    <t>YORKTON CO-OPERATIVE ASSOCIATION LIMITED</t>
  </si>
  <si>
    <t>180 HAMILTON ROAD BOX 5025</t>
  </si>
  <si>
    <t>Y623</t>
  </si>
  <si>
    <t>9215Y623</t>
  </si>
  <si>
    <t>MAIN STREET AND HWY # 9 BOX 118</t>
  </si>
  <si>
    <t>S0A-0T0</t>
  </si>
  <si>
    <t>YORKTON DISTRIBUTORS 1976 LTD</t>
  </si>
  <si>
    <t>YORKTON DISTRIBUTORS (1976) LTD</t>
  </si>
  <si>
    <t>191 YORK ROAD WEST</t>
  </si>
  <si>
    <t>S3N-3N9</t>
  </si>
  <si>
    <t>9014Y623</t>
  </si>
  <si>
    <t>YORKTON REGIONAL HEALTH CENTRE</t>
  </si>
  <si>
    <t>270 BRADBROOKE DRIVE</t>
  </si>
  <si>
    <t>S3N 2K6</t>
  </si>
  <si>
    <t>8975Y623</t>
  </si>
  <si>
    <t>YORKVILLE SOUND</t>
  </si>
  <si>
    <t>Yorkville Sound</t>
  </si>
  <si>
    <t>550 GRANITE</t>
  </si>
  <si>
    <t>L1W3Y8</t>
  </si>
  <si>
    <t>Y621</t>
  </si>
  <si>
    <t>5412710Y621</t>
  </si>
  <si>
    <t>YOUNG CO OPERATIVE ASSOCIATION LIMITED</t>
  </si>
  <si>
    <t>YOUNG CO-OPERATIVE ASSOCIATION LIMITED</t>
  </si>
  <si>
    <t>YOUNG</t>
  </si>
  <si>
    <t>301 - 1ST AVE BOX 9</t>
  </si>
  <si>
    <t>S0K 4Y0</t>
  </si>
  <si>
    <t>Y521</t>
  </si>
  <si>
    <t>9575Y521</t>
  </si>
  <si>
    <t>YOUNGS REFRIGERATION</t>
  </si>
  <si>
    <t>YOUNG'S REFRIGERATION</t>
  </si>
  <si>
    <t>A0C1V0</t>
  </si>
  <si>
    <t>Y526</t>
  </si>
  <si>
    <t>2801Y526</t>
  </si>
  <si>
    <t>YRC REIMER</t>
  </si>
  <si>
    <t>717 CYNTHIA STREET</t>
  </si>
  <si>
    <t>S7L 6B7</t>
  </si>
  <si>
    <t>Y626</t>
  </si>
  <si>
    <t>YRC REIMER LTD</t>
  </si>
  <si>
    <t>20537Y626</t>
  </si>
  <si>
    <t>YRC REIMER  LTD.</t>
  </si>
  <si>
    <t>3985 STILL CREEK AVE.</t>
  </si>
  <si>
    <t>V5C 4E2</t>
  </si>
  <si>
    <t>YUKON GOVERNMENT CENTRAL WORKSHOP</t>
  </si>
  <si>
    <t>YUKON GOVERNMENT - CENTRAL WORKSHOP</t>
  </si>
  <si>
    <t>BUILDING 275 - 9029 QUARTZ RD</t>
  </si>
  <si>
    <t>Y1A 4P9</t>
  </si>
  <si>
    <t>Y252</t>
  </si>
  <si>
    <t>18067Y252</t>
  </si>
  <si>
    <t>YUKON HEALTH AND SOCIAL SERVICES ENVIRONMENTAL HEALTH SERVS</t>
  </si>
  <si>
    <t>YUKON HEALTH AND SOCIAL SERVICES, ENVIRONMENTAL HEALTH SERVS</t>
  </si>
  <si>
    <t># 2 HOSPITAL ROAD</t>
  </si>
  <si>
    <t>Y1A 3H8</t>
  </si>
  <si>
    <t>Y254</t>
  </si>
  <si>
    <t>18104Y254</t>
  </si>
  <si>
    <t>YUKON SERVICE SUPPLY COMPANY</t>
  </si>
  <si>
    <t>112 INDUSTRIAL ROAD</t>
  </si>
  <si>
    <t>Y1A 2T9</t>
  </si>
  <si>
    <t>18236Y252</t>
  </si>
  <si>
    <t>YUSEN AIR AND SEA SERVICE CANADA INC</t>
  </si>
  <si>
    <t>Yusen Air &amp; Sea Service (Canada) Inc.</t>
  </si>
  <si>
    <t>261 PARKHURST</t>
  </si>
  <si>
    <t>L6T5H5</t>
  </si>
  <si>
    <t>Y256</t>
  </si>
  <si>
    <t>4112871Y256</t>
  </si>
  <si>
    <t>YVES LEVESQUE</t>
  </si>
  <si>
    <t>SAINT-ARTHUR</t>
  </si>
  <si>
    <t>966 ROUTE 275</t>
  </si>
  <si>
    <t>E3N5R1</t>
  </si>
  <si>
    <t>Y124</t>
  </si>
  <si>
    <t>3117Y124</t>
  </si>
  <si>
    <t>YVR SHELL FBO</t>
  </si>
  <si>
    <t>YVR Shell FBO</t>
  </si>
  <si>
    <t>4360 AGAR</t>
  </si>
  <si>
    <t>Y162</t>
  </si>
  <si>
    <t>1872747Y162</t>
  </si>
  <si>
    <t>Z AND R ENVIROHAUL LTD</t>
  </si>
  <si>
    <t>23302-70TH AVE</t>
  </si>
  <si>
    <t>V2Y 2H0</t>
  </si>
  <si>
    <t>Z536</t>
  </si>
  <si>
    <t>23500Z536</t>
  </si>
  <si>
    <t>ZAD ENTERPRISES</t>
  </si>
  <si>
    <t>ZAD Enterprises</t>
  </si>
  <si>
    <t>104 HILLBROOKE</t>
  </si>
  <si>
    <t>S3N3A3</t>
  </si>
  <si>
    <t>Z353</t>
  </si>
  <si>
    <t>332627Z353</t>
  </si>
  <si>
    <t>ZELLERS INC</t>
  </si>
  <si>
    <t>2223 VICTORIA AVENUE EAST</t>
  </si>
  <si>
    <t>S4N 6E4</t>
  </si>
  <si>
    <t>Z462</t>
  </si>
  <si>
    <t>11204Z462</t>
  </si>
  <si>
    <t>ZELLSTOFF CELGAR PULP COMPANY</t>
  </si>
  <si>
    <t>P.O. BOX 1000 1920 ARROW LAKES DRIVE</t>
  </si>
  <si>
    <t>V1N 3H9</t>
  </si>
  <si>
    <t>Z423</t>
  </si>
  <si>
    <t>21063Z423</t>
  </si>
  <si>
    <t>ZEN BEAUTY SUPPLY LTD</t>
  </si>
  <si>
    <t>ZEN BEAUTY SUPPLY LTD.</t>
  </si>
  <si>
    <t>14 - 1391 ST. JAMES STREET</t>
  </si>
  <si>
    <t>R3H 0Z1</t>
  </si>
  <si>
    <t>Z513</t>
  </si>
  <si>
    <t>19219Z513</t>
  </si>
  <si>
    <t>ZEP FACTORY OUTLET</t>
  </si>
  <si>
    <t>239 - 13 TH STREET EAST BOX 1418</t>
  </si>
  <si>
    <t>S6V-5S9</t>
  </si>
  <si>
    <t>Z123</t>
  </si>
  <si>
    <t>1792586Z123</t>
  </si>
  <si>
    <t>Zep Factory Outlet</t>
  </si>
  <si>
    <t>153 SOUTH INDUSTRIAL</t>
  </si>
  <si>
    <t>S6V7L7</t>
  </si>
  <si>
    <t>ZEP INC</t>
  </si>
  <si>
    <t>ZEP INC.</t>
  </si>
  <si>
    <t>275 DE BAETS</t>
  </si>
  <si>
    <t>R2J4A8</t>
  </si>
  <si>
    <t>Z152</t>
  </si>
  <si>
    <t>1794782Z152</t>
  </si>
  <si>
    <t>ZEP MANUFACTURING COMPANY OF CANADA</t>
  </si>
  <si>
    <t>660, AVENUE LEPINE</t>
  </si>
  <si>
    <t>H9P 1G2</t>
  </si>
  <si>
    <t>Z155</t>
  </si>
  <si>
    <t>3792613Z155</t>
  </si>
  <si>
    <t>ZEP Manufacturing Company of Canada</t>
  </si>
  <si>
    <t>11627 178</t>
  </si>
  <si>
    <t>T5S1N6</t>
  </si>
  <si>
    <t>ZEP MANUFACTURING COMPANY OF CANADA INC</t>
  </si>
  <si>
    <t>ZEP MANUFACTURING COMPANY OF CANADA INC.</t>
  </si>
  <si>
    <t>681 PACIFIC CRESCENT</t>
  </si>
  <si>
    <t>V2A 8H7</t>
  </si>
  <si>
    <t>ZHDA INTERNATIONAL CORP</t>
  </si>
  <si>
    <t>ZHDA INTERNATIONAL CORP.</t>
  </si>
  <si>
    <t>77 ROYAL ELM</t>
  </si>
  <si>
    <t>T3G5P6</t>
  </si>
  <si>
    <t>5572738Z353</t>
  </si>
  <si>
    <t>ZIM CONTAINER SERVICE</t>
  </si>
  <si>
    <t>CONTAINER TERMINAL PIER C BOX 277</t>
  </si>
  <si>
    <t>B3J 2N7</t>
  </si>
  <si>
    <t>Z525</t>
  </si>
  <si>
    <t>1957Z525</t>
  </si>
  <si>
    <t>ZIM INTERGRATED SHIPPING SERVICES CANADA CO LTD</t>
  </si>
  <si>
    <t>ZIM INTERGRATED SHIPPING SERVICES (CANADA)  CO. LTD.</t>
  </si>
  <si>
    <t>1130 WEST PENDER STREET UNIT 210</t>
  </si>
  <si>
    <t>Z553</t>
  </si>
  <si>
    <t>23286Z553</t>
  </si>
  <si>
    <t>ZOCHEM</t>
  </si>
  <si>
    <t>1 TILBURY COURT P.O. BOX 1120</t>
  </si>
  <si>
    <t>L6V 2L8</t>
  </si>
  <si>
    <t>Z250</t>
  </si>
  <si>
    <t>14121Z250</t>
  </si>
  <si>
    <t>ZODIAC EXPRESS INC</t>
  </si>
  <si>
    <t>ZODIAC EXPRESS INC.</t>
  </si>
  <si>
    <t>418 E. KENT AVENUE FORESHORE BUSINESS PARK</t>
  </si>
  <si>
    <t>V5X 2X7</t>
  </si>
  <si>
    <t>Z322</t>
  </si>
  <si>
    <t>23799Z322</t>
  </si>
  <si>
    <t>ZUTPHEN BROTHERS CONSTRUCTION</t>
  </si>
  <si>
    <t>PORT HOOD</t>
  </si>
  <si>
    <t>B0E 2W0</t>
  </si>
  <si>
    <t>Z315</t>
  </si>
  <si>
    <t>1110Z315</t>
  </si>
  <si>
    <t>MITCHELL JACKSON</t>
  </si>
  <si>
    <t>HAPPY GAS INC</t>
  </si>
  <si>
    <t>Happy Gas Inc</t>
  </si>
  <si>
    <t>11010 AIRPORT 102</t>
  </si>
  <si>
    <t>H122</t>
  </si>
  <si>
    <t>3032769H122</t>
  </si>
  <si>
    <t>HARBOUR AIR SEAPLANES</t>
  </si>
  <si>
    <t>Harbour Air Seaplanes</t>
  </si>
  <si>
    <t>1000 WHARF</t>
  </si>
  <si>
    <t>V8W1T4</t>
  </si>
  <si>
    <t>H616</t>
  </si>
  <si>
    <t>1872778H616</t>
  </si>
  <si>
    <t>HARBOUR CITY PROPANE LTD</t>
  </si>
  <si>
    <t>HARBOUR CITY PROPANE LTD.</t>
  </si>
  <si>
    <t>640 ROTHESAY AVENUE</t>
  </si>
  <si>
    <t>1594H616</t>
  </si>
  <si>
    <t>HARBOUR INTERNATIONAL TRUCKS</t>
  </si>
  <si>
    <t>Harbour International Trucks</t>
  </si>
  <si>
    <t>19880 96</t>
  </si>
  <si>
    <t>V1M0B8</t>
  </si>
  <si>
    <t>8453234H616</t>
  </si>
  <si>
    <t>HARBOUR WAREHOUSING COMPANY LIMITED</t>
  </si>
  <si>
    <t>HARBOUR WAREHOUSING  COMPANY LIMITED</t>
  </si>
  <si>
    <t>1427 LOUGAR STREET</t>
  </si>
  <si>
    <t>N7S 5N5</t>
  </si>
  <si>
    <t>12281H616</t>
  </si>
  <si>
    <t>HARCO ENTERPRISES LTD</t>
  </si>
  <si>
    <t>675 THE PARKWAY</t>
  </si>
  <si>
    <t>K9J 7K2</t>
  </si>
  <si>
    <t>H625</t>
  </si>
  <si>
    <t>16606H625</t>
  </si>
  <si>
    <t>HARD ROCK CONSTRUCTION LTD</t>
  </si>
  <si>
    <t>HARD ROCK CONSTRUCTION LTD.</t>
  </si>
  <si>
    <t>2020 GLACIER HEIGHTS PLACE BOX 2313</t>
  </si>
  <si>
    <t>H636</t>
  </si>
  <si>
    <t>22660H636</t>
  </si>
  <si>
    <t>HARDY HOLDINGS LTD PIONEER FUEL DELIVERY LTD</t>
  </si>
  <si>
    <t>HARDY HOLDINGS LTD. (PIONEER FUEL DELIVERY LTD.)</t>
  </si>
  <si>
    <t>1877 NO. 9 HIGHWAY   YARD LOCATED PIONEER AVE, AGASSIZ</t>
  </si>
  <si>
    <t>H634</t>
  </si>
  <si>
    <t>23950H634</t>
  </si>
  <si>
    <t>HARKEN TOWING CO LTD</t>
  </si>
  <si>
    <t>Harken Towing Co. Ltd.</t>
  </si>
  <si>
    <t>7 PO</t>
  </si>
  <si>
    <t>V3C3V5</t>
  </si>
  <si>
    <t>152967H625</t>
  </si>
  <si>
    <t>HARLYN TRANSPORT INC</t>
  </si>
  <si>
    <t>124 LABROSSE SUITE 100</t>
  </si>
  <si>
    <t>H9R 1A1</t>
  </si>
  <si>
    <t>H645</t>
  </si>
  <si>
    <t>6250H645</t>
  </si>
  <si>
    <t>HARMAC PACIFIC</t>
  </si>
  <si>
    <t>P.O. BOX 1800 1000 WAVE PLACE</t>
  </si>
  <si>
    <t>V9R 5M5</t>
  </si>
  <si>
    <t>H652</t>
  </si>
  <si>
    <t>23750H652</t>
  </si>
  <si>
    <t>HARMAC TRANSPORTATION INC</t>
  </si>
  <si>
    <t>HARMAC TRANSPORTATION INC.</t>
  </si>
  <si>
    <t>55 ARROW ROAD</t>
  </si>
  <si>
    <t>M9M 2L4</t>
  </si>
  <si>
    <t>12283H652</t>
  </si>
  <si>
    <t>HARNOIS LE GROUPE HARNOIS INC</t>
  </si>
  <si>
    <t>80 RTE 158</t>
  </si>
  <si>
    <t>J0K-3L0</t>
  </si>
  <si>
    <t>5135H652</t>
  </si>
  <si>
    <t>HAROLD MARCUS LTD</t>
  </si>
  <si>
    <t>HAROLD MARCUS LTD.</t>
  </si>
  <si>
    <t>BOTHWELL</t>
  </si>
  <si>
    <t>15124 LONGWOODS ROAD R.R.#3</t>
  </si>
  <si>
    <t>N0P 1C0</t>
  </si>
  <si>
    <t>H643</t>
  </si>
  <si>
    <t>12155H643</t>
  </si>
  <si>
    <t>HARRIS AND ROOME SUPPLY LIMITED</t>
  </si>
  <si>
    <t>HARRIS &amp; ROOME SUPPLY LIMITED</t>
  </si>
  <si>
    <t>47 PIPPY PLACE P.O. BOX 8626 STN"A"</t>
  </si>
  <si>
    <t>A1B 3T1</t>
  </si>
  <si>
    <t>HARRIS AND ROOME SUPPLY LTD</t>
  </si>
  <si>
    <t>3416H625</t>
  </si>
  <si>
    <t>HARRIS &amp; ROOME SUPPLY LTD</t>
  </si>
  <si>
    <t>356 O'CONNELL DRILVE BOX 762</t>
  </si>
  <si>
    <t>HARRIS OILFIELD CONSTRUCTION LTD</t>
  </si>
  <si>
    <t>83 ESCANA ST</t>
  </si>
  <si>
    <t>S4A 0K7</t>
  </si>
  <si>
    <t>H624</t>
  </si>
  <si>
    <t>9822H624</t>
  </si>
  <si>
    <t>HARRIS TRANSPORT LTD</t>
  </si>
  <si>
    <t>UNIT 15 - 555 HERVO ST</t>
  </si>
  <si>
    <t>R3T 3L6</t>
  </si>
  <si>
    <t>H623</t>
  </si>
  <si>
    <t>16986H623</t>
  </si>
  <si>
    <t>HARRISON FUELS</t>
  </si>
  <si>
    <t>2347 SOUTH SERVICE ROAD</t>
  </si>
  <si>
    <t>L1C 3K3</t>
  </si>
  <si>
    <t>12160H625</t>
  </si>
  <si>
    <t>HARTLAND AGROMART</t>
  </si>
  <si>
    <t>BOX 298  / INDUSTRIAL PARK</t>
  </si>
  <si>
    <t>HARTLAND AGROMART LTD</t>
  </si>
  <si>
    <t>3954H634</t>
  </si>
  <si>
    <t>SUMMERSIDE ROAD TRAVELLERS REST</t>
  </si>
  <si>
    <t>C1N 4K2</t>
  </si>
  <si>
    <t>HARTRANS CARTAGE SERVICES</t>
  </si>
  <si>
    <t>Hartrans Cartage Services</t>
  </si>
  <si>
    <t>665 NEAL</t>
  </si>
  <si>
    <t>6733442H636</t>
  </si>
  <si>
    <t>HARTS MACHINE SHOP LTD</t>
  </si>
  <si>
    <t>HART'S MACHINE SHOP LTD.</t>
  </si>
  <si>
    <t>528 BROAD STREET</t>
  </si>
  <si>
    <t>S4R 1X6</t>
  </si>
  <si>
    <t>9797H632</t>
  </si>
  <si>
    <t>HARTWICK OSHEA AND CARTWRIGHT LTD</t>
  </si>
  <si>
    <t>HARTWICK O'SHEA &amp; CARTWRIGHT LTD.</t>
  </si>
  <si>
    <t>2045 AMERICAN DR.</t>
  </si>
  <si>
    <t>L4V 1B3</t>
  </si>
  <si>
    <t>HARTWICK OSHEA AND CARTWRIGHT LTD HOC</t>
  </si>
  <si>
    <t>4113426H632</t>
  </si>
  <si>
    <t>HARTWICK O'SHEA &amp; CARTWRIGHT LTD (HOC)</t>
  </si>
  <si>
    <t>1480 FOSTER 38</t>
  </si>
  <si>
    <t>V4B3X7</t>
  </si>
  <si>
    <t>HARVEX AGROMART INC</t>
  </si>
  <si>
    <t>OXFORD STATION</t>
  </si>
  <si>
    <t>2109-B COUNTY ROAD 20</t>
  </si>
  <si>
    <t>K0G 1T0</t>
  </si>
  <si>
    <t>H612</t>
  </si>
  <si>
    <t>14257H612</t>
  </si>
  <si>
    <t>HARVEX AGROMART INC.</t>
  </si>
  <si>
    <t>CRYSLER</t>
  </si>
  <si>
    <t>1572 COUNTY ROAD # 12</t>
  </si>
  <si>
    <t>K0A 1R0</t>
  </si>
  <si>
    <t>HARVEY COMMUNITY HOSPITAL</t>
  </si>
  <si>
    <t>1133 REGION ST. SUITE 202</t>
  </si>
  <si>
    <t>E3B 3Z2</t>
  </si>
  <si>
    <t>688H612</t>
  </si>
  <si>
    <t>HARVEYS OIL LTD</t>
  </si>
  <si>
    <t>HARVEY'S OIL LTD.</t>
  </si>
  <si>
    <t>87 WATER ST. BOX 5787</t>
  </si>
  <si>
    <t>A1C 5X3</t>
  </si>
  <si>
    <t>1627H612</t>
  </si>
  <si>
    <t>HARVS AIR SERVICE LTD</t>
  </si>
  <si>
    <t>HARV'S AIR SERVICE LTD.</t>
  </si>
  <si>
    <t>601 CLUB</t>
  </si>
  <si>
    <t>R1A3P6</t>
  </si>
  <si>
    <t>1793468H612</t>
  </si>
  <si>
    <t>HASSCO INDUSTRIES</t>
  </si>
  <si>
    <t>223 ASHLAND AVENUE</t>
  </si>
  <si>
    <t>N5W 4E3</t>
  </si>
  <si>
    <t>17262H253</t>
  </si>
  <si>
    <t>HASTI CARTAGE AND CRANE 2002 LTD</t>
  </si>
  <si>
    <t>HASTI CARTAGE &amp; CRANE 2002 LTD</t>
  </si>
  <si>
    <t>B1 - 19323  94TH AVENUE</t>
  </si>
  <si>
    <t>V4N 4S1</t>
  </si>
  <si>
    <t>H232</t>
  </si>
  <si>
    <t>21032H232</t>
  </si>
  <si>
    <t>HASTINGS FIRE EQUIPMENT</t>
  </si>
  <si>
    <t>FOXBORO</t>
  </si>
  <si>
    <t>116 OLD MADOC ROAD</t>
  </si>
  <si>
    <t>K0K 2B0</t>
  </si>
  <si>
    <t>H235</t>
  </si>
  <si>
    <t>15609H235</t>
  </si>
  <si>
    <t>HATFIELD CONSULTANTS LTD</t>
  </si>
  <si>
    <t>Hatfield Consultants Ltd</t>
  </si>
  <si>
    <t>300 MACKENZIE Suite A</t>
  </si>
  <si>
    <t>T9H4C4</t>
  </si>
  <si>
    <t>H314</t>
  </si>
  <si>
    <t>4652825H314</t>
  </si>
  <si>
    <t>HAWBOLDT INDUSTRIES LTD</t>
  </si>
  <si>
    <t>HAWBOLDT INDUSTRIES LTD.</t>
  </si>
  <si>
    <t>2020 HI WAY 14, BOX 80</t>
  </si>
  <si>
    <t>H143</t>
  </si>
  <si>
    <t>959H143</t>
  </si>
  <si>
    <t>HAWK AIR LTD</t>
  </si>
  <si>
    <t>Hawk Air Ltd.</t>
  </si>
  <si>
    <t>186 P.O. Box</t>
  </si>
  <si>
    <t>P0S1K0</t>
  </si>
  <si>
    <t>H264</t>
  </si>
  <si>
    <t>2472656H264</t>
  </si>
  <si>
    <t>HAWKAIR AVIATION SERVICES LTD</t>
  </si>
  <si>
    <t>Hawkair Aviation Services Ltd.</t>
  </si>
  <si>
    <t>4345 BRISTOL</t>
  </si>
  <si>
    <t>H261</t>
  </si>
  <si>
    <t>1712582H261</t>
  </si>
  <si>
    <t>HAWKS AGRO</t>
  </si>
  <si>
    <t>HAWK'S AGRO</t>
  </si>
  <si>
    <t>839 NORTH RAILWAY</t>
  </si>
  <si>
    <t>S9H0A6</t>
  </si>
  <si>
    <t>H226</t>
  </si>
  <si>
    <t>2372717H226</t>
  </si>
  <si>
    <t>HAWMAN CONTAINER SERVICES</t>
  </si>
  <si>
    <t>181 BIG BAY POINT ROAD</t>
  </si>
  <si>
    <t>L4N 8M5</t>
  </si>
  <si>
    <t>H552</t>
  </si>
  <si>
    <t>14559H552</t>
  </si>
  <si>
    <t>HAYES DANA INC</t>
  </si>
  <si>
    <t>HAYES-DANA INC.</t>
  </si>
  <si>
    <t>SOUTH SERVICE RD.</t>
  </si>
  <si>
    <t>L0R 1B0</t>
  </si>
  <si>
    <t>11979H235</t>
  </si>
  <si>
    <t>HAZCO ENVIRONMENTAL SERVICES LTD</t>
  </si>
  <si>
    <t>13511 VULCAN WAY</t>
  </si>
  <si>
    <t>H251</t>
  </si>
  <si>
    <t>22871H251</t>
  </si>
  <si>
    <t>HAZMASTERS ENVIRONMENTAL CONTROLS INC</t>
  </si>
  <si>
    <t>3131 UNDERHILL AVE</t>
  </si>
  <si>
    <t>V5A-3C8</t>
  </si>
  <si>
    <t>22904H252</t>
  </si>
  <si>
    <t>HAZTRAN CORP</t>
  </si>
  <si>
    <t>SITE:  PATERSON GRAIN YARD OFFICE:  2200-333 MAIN ST. WINNIPEG</t>
  </si>
  <si>
    <t>18759H236</t>
  </si>
  <si>
    <t>HB FULLER CANADA INC</t>
  </si>
  <si>
    <t>795, JEAN-PAUL VINCENT</t>
  </si>
  <si>
    <t>J4G 1R3</t>
  </si>
  <si>
    <t>H146</t>
  </si>
  <si>
    <t>4443H146</t>
  </si>
  <si>
    <t>HB TRANSPORT</t>
  </si>
  <si>
    <t>H136</t>
  </si>
  <si>
    <t>HB TRANSPORT INC</t>
  </si>
  <si>
    <t>5592777H136</t>
  </si>
  <si>
    <t>HB Transport Inc.</t>
  </si>
  <si>
    <t>2405 WHEATON</t>
  </si>
  <si>
    <t>S7L5Y3</t>
  </si>
  <si>
    <t>HBI CANADA</t>
  </si>
  <si>
    <t>1580 RAND AVE</t>
  </si>
  <si>
    <t>V6P 3G2</t>
  </si>
  <si>
    <t>H125</t>
  </si>
  <si>
    <t>21949H125</t>
  </si>
  <si>
    <t>HEADINGLEY SPORT SHOP</t>
  </si>
  <si>
    <t>5160 PORTAGE</t>
  </si>
  <si>
    <t>R4H1E1</t>
  </si>
  <si>
    <t>H352</t>
  </si>
  <si>
    <t>1793524H352</t>
  </si>
  <si>
    <t>HEADWATERS HEALTH CARE CENTRE</t>
  </si>
  <si>
    <t>10 ROLLING HILLS DRIVE</t>
  </si>
  <si>
    <t>L9W 4X9</t>
  </si>
  <si>
    <t>H336</t>
  </si>
  <si>
    <t>16441H336</t>
  </si>
  <si>
    <t>HEALTH CANADA</t>
  </si>
  <si>
    <t>Health Canada</t>
  </si>
  <si>
    <t>2301 MIDLAND</t>
  </si>
  <si>
    <t>M1P4R7</t>
  </si>
  <si>
    <t>1793976H432</t>
  </si>
  <si>
    <t>83 CHURCHILL 202</t>
  </si>
  <si>
    <t>R8N0L6</t>
  </si>
  <si>
    <t>HEALTH CANADA FIRST NATION AND INUIT HEALTH BRANCH</t>
  </si>
  <si>
    <t>HEALTH CANADA - First Nation &amp; Inuit Health Branch</t>
  </si>
  <si>
    <t>391 YORK 300</t>
  </si>
  <si>
    <t>R3C4W1</t>
  </si>
  <si>
    <t>HEALTH CANADA FIRST NATIONS AND INUIT HEALTH BRANCH</t>
  </si>
  <si>
    <t>15396H432</t>
  </si>
  <si>
    <t>HEALTH CANADA - FIRST NATIONS &amp; INUIT HEALTH BRANCH</t>
  </si>
  <si>
    <t>7TH AVENUE  NORTH P.O.BOX 1500</t>
  </si>
  <si>
    <t>P8T 1C2</t>
  </si>
  <si>
    <t>HEALTH LABRADOR CORPORATION</t>
  </si>
  <si>
    <t>PO BOX 7000, STN. A</t>
  </si>
  <si>
    <t>1693H434</t>
  </si>
  <si>
    <t>HEAT YUKON HEATING FUELS INC</t>
  </si>
  <si>
    <t>Heat Yukon Heating Fuels Inc.</t>
  </si>
  <si>
    <t>1114 FRONT 10</t>
  </si>
  <si>
    <t>Y1A1A3</t>
  </si>
  <si>
    <t>H325</t>
  </si>
  <si>
    <t>1053546H325</t>
  </si>
  <si>
    <t>HEATH DRILLING AND BLASTING LIMITED</t>
  </si>
  <si>
    <t>NOTRE-DAME-DU-NORD</t>
  </si>
  <si>
    <t>312, RANG PETIT NEDELEC SUD CP 545</t>
  </si>
  <si>
    <t>J0Z 3B0</t>
  </si>
  <si>
    <t>H364</t>
  </si>
  <si>
    <t>7960H364</t>
  </si>
  <si>
    <t>HECNY TRANSPORTATION CANADA INC</t>
  </si>
  <si>
    <t>HECNY TRANSPORTATION (CANADA) INC.</t>
  </si>
  <si>
    <t>5200 MILLER 2050</t>
  </si>
  <si>
    <t>1712687H253</t>
  </si>
  <si>
    <t>HEDDLE MARINE LIMITED</t>
  </si>
  <si>
    <t>L8L 6B6</t>
  </si>
  <si>
    <t>H345</t>
  </si>
  <si>
    <t>13022H345</t>
  </si>
  <si>
    <t>HEINZ CUSTOM WOODWORKING</t>
  </si>
  <si>
    <t>4-580 COLBY DR.</t>
  </si>
  <si>
    <t>12019H522</t>
  </si>
  <si>
    <t>HELI DYNAMICS LTD</t>
  </si>
  <si>
    <t>Heli Dynamics Ltd.</t>
  </si>
  <si>
    <t>67 LODESTAR</t>
  </si>
  <si>
    <t>2853180H435</t>
  </si>
  <si>
    <t>HELI HORIZON INC</t>
  </si>
  <si>
    <t>HÉLI-HORIZON INC</t>
  </si>
  <si>
    <t>527 GRAVEL</t>
  </si>
  <si>
    <t>G0A2R0</t>
  </si>
  <si>
    <t>H462</t>
  </si>
  <si>
    <t>4752974H462</t>
  </si>
  <si>
    <t>HELI INTER INC</t>
  </si>
  <si>
    <t>HELI-INTER INC</t>
  </si>
  <si>
    <t>6500 DE LA SAVANE</t>
  </si>
  <si>
    <t>H453</t>
  </si>
  <si>
    <t>1793198H453</t>
  </si>
  <si>
    <t>HELI MUSKOKA</t>
  </si>
  <si>
    <t>Heli Muskoka</t>
  </si>
  <si>
    <t>1011 AIRPORT</t>
  </si>
  <si>
    <t>P1P1R1</t>
  </si>
  <si>
    <t>H452</t>
  </si>
  <si>
    <t>2472576H452</t>
  </si>
  <si>
    <t>Heli-Muskoka</t>
  </si>
  <si>
    <t>K4M1A4</t>
  </si>
  <si>
    <t>HELI NORD</t>
  </si>
  <si>
    <t>Héli-Nord</t>
  </si>
  <si>
    <t>211 LABRIE</t>
  </si>
  <si>
    <t>G4R3Y1</t>
  </si>
  <si>
    <t>H456</t>
  </si>
  <si>
    <t>313677H456</t>
  </si>
  <si>
    <t>HELI ONE</t>
  </si>
  <si>
    <t>HELI-ONE</t>
  </si>
  <si>
    <t>4300 80TH STREET BOUNDARY BAY AIRPORT</t>
  </si>
  <si>
    <t>V4K3N3</t>
  </si>
  <si>
    <t>H450</t>
  </si>
  <si>
    <t>8453408H450</t>
  </si>
  <si>
    <t>Heli-One</t>
  </si>
  <si>
    <t>4740 AGAR</t>
  </si>
  <si>
    <t>HELI RECON AERIAL SUPPORT SERVICES INC</t>
  </si>
  <si>
    <t>Heli-Recon Aerial Support Services Inc</t>
  </si>
  <si>
    <t>SMEATON</t>
  </si>
  <si>
    <t>S0J2J0</t>
  </si>
  <si>
    <t>4652843H462</t>
  </si>
  <si>
    <t>HELI SOURCE</t>
  </si>
  <si>
    <t>T4N5H2</t>
  </si>
  <si>
    <t>H426</t>
  </si>
  <si>
    <t>3032609H426</t>
  </si>
  <si>
    <t>HELI TRANSPORT INC</t>
  </si>
  <si>
    <t>HELI-TRANSPORT INC</t>
  </si>
  <si>
    <t>3650 DE L'AÉROPORT</t>
  </si>
  <si>
    <t>6925H436</t>
  </si>
  <si>
    <t>HELI TREMBLANT</t>
  </si>
  <si>
    <t>Héli-Tremblant</t>
  </si>
  <si>
    <t>72 117</t>
  </si>
  <si>
    <t>J8E2X1</t>
  </si>
  <si>
    <t>313675H436</t>
  </si>
  <si>
    <t>HELIBELLULE MIRABEL FBO</t>
  </si>
  <si>
    <t>HÉLIBELLULE MIRABEL FBO</t>
  </si>
  <si>
    <t>12655 SERVICE A-4</t>
  </si>
  <si>
    <t>J7N1G7</t>
  </si>
  <si>
    <t>512749H414</t>
  </si>
  <si>
    <t>HELICO SERVICE INC</t>
  </si>
  <si>
    <t>HÉLICO SERVICE INC</t>
  </si>
  <si>
    <t>345 JEAN</t>
  </si>
  <si>
    <t>J0L1M0</t>
  </si>
  <si>
    <t>H422</t>
  </si>
  <si>
    <t>2253143H422</t>
  </si>
  <si>
    <t>HELICOPTERS CANADA</t>
  </si>
  <si>
    <t>Helicopters Canada</t>
  </si>
  <si>
    <t>50 TERMINAL 8</t>
  </si>
  <si>
    <t>H421</t>
  </si>
  <si>
    <t>2472659H421</t>
  </si>
  <si>
    <t>HELICRAFT</t>
  </si>
  <si>
    <t>Helicraft</t>
  </si>
  <si>
    <t>2252827H426</t>
  </si>
  <si>
    <t>HELIJET</t>
  </si>
  <si>
    <t>Helijet</t>
  </si>
  <si>
    <t>79 DALLAS</t>
  </si>
  <si>
    <t>V8V0A6</t>
  </si>
  <si>
    <t>H423</t>
  </si>
  <si>
    <t>152567H423</t>
  </si>
  <si>
    <t>HELINOVATIONS INC</t>
  </si>
  <si>
    <t>HELINOVATIONS INC.</t>
  </si>
  <si>
    <t>147 DES RAYMOND</t>
  </si>
  <si>
    <t>G5R5X9</t>
  </si>
  <si>
    <t>H451</t>
  </si>
  <si>
    <t>7334244H451</t>
  </si>
  <si>
    <t>HELIOPS ALBERTA LTD</t>
  </si>
  <si>
    <t>Heliops Alberta Ltd</t>
  </si>
  <si>
    <t>52477 21 496</t>
  </si>
  <si>
    <t>T8A6K2</t>
  </si>
  <si>
    <t>2892575H412</t>
  </si>
  <si>
    <t>HELIOS WORKER SAFETY</t>
  </si>
  <si>
    <t>1920 WINDSOR</t>
  </si>
  <si>
    <t>V1Y4R5</t>
  </si>
  <si>
    <t>1532745H426</t>
  </si>
  <si>
    <t>HELIPRODUCTS INDUSTRIES</t>
  </si>
  <si>
    <t>Heliproducts Industries</t>
  </si>
  <si>
    <t>18799 AIRPORT 350</t>
  </si>
  <si>
    <t>1713027H416</t>
  </si>
  <si>
    <t>HELIPSAIR</t>
  </si>
  <si>
    <t>HÉLIPSAIR</t>
  </si>
  <si>
    <t>13000 BÉLANGER</t>
  </si>
  <si>
    <t>J7J2N8</t>
  </si>
  <si>
    <t>2253054H412</t>
  </si>
  <si>
    <t>HELIQWEST AVIATION INC</t>
  </si>
  <si>
    <t>HeliQwest Aviation Inc</t>
  </si>
  <si>
    <t>27018 SH 633 37</t>
  </si>
  <si>
    <t>T8T0E3</t>
  </si>
  <si>
    <t>2772610H422</t>
  </si>
  <si>
    <t>HELLMANN WORLDWIDE LOGISTICS</t>
  </si>
  <si>
    <t>Hellmann Worldwide Logistics</t>
  </si>
  <si>
    <t>5200 MILLER 2240</t>
  </si>
  <si>
    <t>H455</t>
  </si>
  <si>
    <t>1712679H455</t>
  </si>
  <si>
    <t>HELMIG FIRE EQUIPMENT INC</t>
  </si>
  <si>
    <t>637 SWITZER DRIVE</t>
  </si>
  <si>
    <t>T7V 1G8</t>
  </si>
  <si>
    <t>18201H452</t>
  </si>
  <si>
    <t>HELMITIN CANADA INC</t>
  </si>
  <si>
    <t>HELMITIN CANADA INC.</t>
  </si>
  <si>
    <t>99 SHORNCLIFFE RD.</t>
  </si>
  <si>
    <t>M8Z 5K7</t>
  </si>
  <si>
    <t>12021H453</t>
  </si>
  <si>
    <t>HEMPEL COATINGS CANADA INC</t>
  </si>
  <si>
    <t>HEMPEL COATINGS (CANADA) INC.</t>
  </si>
  <si>
    <t>#10 - 3511 VIKING WAY</t>
  </si>
  <si>
    <t>H514</t>
  </si>
  <si>
    <t>20731H514</t>
  </si>
  <si>
    <t>HENKEL CANADA CORPORATION</t>
  </si>
  <si>
    <t>6200 MILLCREEK DRIVE</t>
  </si>
  <si>
    <t>L5N-0B5</t>
  </si>
  <si>
    <t>H524</t>
  </si>
  <si>
    <t>12825H524</t>
  </si>
  <si>
    <t>HENRY CANADA INC</t>
  </si>
  <si>
    <t>10 SAINT-PIERRE</t>
  </si>
  <si>
    <t>H8R1N7</t>
  </si>
  <si>
    <t>H562</t>
  </si>
  <si>
    <t>7106H562</t>
  </si>
  <si>
    <t>HENRY SCHEIN ARCONA</t>
  </si>
  <si>
    <t>1619 FOSTERS WAY ANNACIS ISLAND</t>
  </si>
  <si>
    <t>V3M 6S7</t>
  </si>
  <si>
    <t>20416H562</t>
  </si>
  <si>
    <t>HENRYS</t>
  </si>
  <si>
    <t>Henry's</t>
  </si>
  <si>
    <t>119 CHURCH</t>
  </si>
  <si>
    <t>M5C2G5</t>
  </si>
  <si>
    <t>4112720H562</t>
  </si>
  <si>
    <t>HENSALL DISTRICT CO OP</t>
  </si>
  <si>
    <t>Hensall District Co-op</t>
  </si>
  <si>
    <t>80085 HENSALL</t>
  </si>
  <si>
    <t>HENSALL DISTRICT CO-OP</t>
  </si>
  <si>
    <t>ZURICH</t>
  </si>
  <si>
    <t>HWY 84, 72387 BLIND LINE</t>
  </si>
  <si>
    <t>N0M 2T0</t>
  </si>
  <si>
    <t>HENSALL DISTRICT CO OP AISLA CRAIG</t>
  </si>
  <si>
    <t>HENSALL DISTRICT CO-OP, Aisla Craig</t>
  </si>
  <si>
    <t>AILSA CRAIG</t>
  </si>
  <si>
    <t>26831 NEW ONTARIO</t>
  </si>
  <si>
    <t>N0M1A0</t>
  </si>
  <si>
    <t>HENSALL DISTRICT CO OPERATIVE INC</t>
  </si>
  <si>
    <t>HENSALL DISTRICT CO-OPERATIVE INC.</t>
  </si>
  <si>
    <t>1 DAVIDSON DR. P.O. BOX 219</t>
  </si>
  <si>
    <t>N0M 1X0</t>
  </si>
  <si>
    <t>12041H524</t>
  </si>
  <si>
    <t>HERA HYDROGEN STORAGE SYSTEMS INC</t>
  </si>
  <si>
    <t>HERA HYDROGEN STORAGE SYSTEMS INC.</t>
  </si>
  <si>
    <t>577, LE BRETON</t>
  </si>
  <si>
    <t>7538H636</t>
  </si>
  <si>
    <t>HERBERT WILLIAMS FIRE EQUIPMENT LTD</t>
  </si>
  <si>
    <t>HERBERT WILLIAMS FIRE EQUIPMENT LTD.</t>
  </si>
  <si>
    <t>70 IRONSIDE CRES. UNIT 1 AND 2</t>
  </si>
  <si>
    <t>M1V 4V1</t>
  </si>
  <si>
    <t>12042H616</t>
  </si>
  <si>
    <t>HERBERTS RECYCLING INC</t>
  </si>
  <si>
    <t>53 WALSH DRIVE MIRAMACHI INDUSTRIAL PARD</t>
  </si>
  <si>
    <t>E1N 3A5</t>
  </si>
  <si>
    <t>3943H616</t>
  </si>
  <si>
    <t>HERBIC INC</t>
  </si>
  <si>
    <t>139 SAINT-OURS</t>
  </si>
  <si>
    <t>7166H612</t>
  </si>
  <si>
    <t>HERCULES</t>
  </si>
  <si>
    <t>250 TEMPO AVE</t>
  </si>
  <si>
    <t>M2H 2N8</t>
  </si>
  <si>
    <t>15830H624</t>
  </si>
  <si>
    <t>HERCULES A CANADIAN CORP</t>
  </si>
  <si>
    <t>HERCULES A CANADIAN CORP.</t>
  </si>
  <si>
    <t>1501 HARTLEY AVENUE</t>
  </si>
  <si>
    <t>V3N 4A4</t>
  </si>
  <si>
    <t>22151H624</t>
  </si>
  <si>
    <t>HERCULES FORWARDING INC</t>
  </si>
  <si>
    <t>HERCULES FORWARDING INC.</t>
  </si>
  <si>
    <t>16997H624</t>
  </si>
  <si>
    <t>HERITAGE AIR SPRAY INC</t>
  </si>
  <si>
    <t>Heritage Air Spray Inc</t>
  </si>
  <si>
    <t>FRANCIS</t>
  </si>
  <si>
    <t>S0G1V0</t>
  </si>
  <si>
    <t>1773422H632</t>
  </si>
  <si>
    <t>HEROLD SUPPLY</t>
  </si>
  <si>
    <t>1188 ST. JEROME ST.</t>
  </si>
  <si>
    <t>P3A 2V9</t>
  </si>
  <si>
    <t>12079H643</t>
  </si>
  <si>
    <t>HEROUX INC</t>
  </si>
  <si>
    <t>755, RUE THURBER</t>
  </si>
  <si>
    <t>J4H 3N2</t>
  </si>
  <si>
    <t>5544H625</t>
  </si>
  <si>
    <t>HERTZ EQUIPMENT RENTAL</t>
  </si>
  <si>
    <t>590 WINDMILL ROAD</t>
  </si>
  <si>
    <t>B3B 1B5</t>
  </si>
  <si>
    <t>17343H632</t>
  </si>
  <si>
    <t>411 BLOOR ST WEST</t>
  </si>
  <si>
    <t>L1J-5Y5</t>
  </si>
  <si>
    <t>HESTERMAN TECHNICAL SERVICE INC</t>
  </si>
  <si>
    <t>190 HODSMAN RD</t>
  </si>
  <si>
    <t>9694H236</t>
  </si>
  <si>
    <t>HETHERINGTON INDUSTRIES</t>
  </si>
  <si>
    <t>4715 ROGER STREET</t>
  </si>
  <si>
    <t>V9Y 3Z2</t>
  </si>
  <si>
    <t>22842H365</t>
  </si>
  <si>
    <t>HEWITT EQUIPEMENT</t>
  </si>
  <si>
    <t>Hewitt Équipement</t>
  </si>
  <si>
    <t>400 LAURE</t>
  </si>
  <si>
    <t>G4R1X4</t>
  </si>
  <si>
    <t>H321</t>
  </si>
  <si>
    <t>3073534H321</t>
  </si>
  <si>
    <t>HEWITT EQUIPEMENT LIMITEE</t>
  </si>
  <si>
    <t>HEWITT EQUIPEMENT LIMITÉE</t>
  </si>
  <si>
    <t>100, RUE DE ROTTERDAM</t>
  </si>
  <si>
    <t>G3A 1T2</t>
  </si>
  <si>
    <t>6406H321</t>
  </si>
  <si>
    <t>HEWITT EQUIPEMENT LTEE DIVISION ENERGIE</t>
  </si>
  <si>
    <t>HEWITT EQUIPEMENT LTEE - DIVISION ÉNERGIE</t>
  </si>
  <si>
    <t>5001, ROUTE TRANSCANADIENNE</t>
  </si>
  <si>
    <t>H9R 1B8</t>
  </si>
  <si>
    <t>4357H321</t>
  </si>
  <si>
    <t>HG MACNEIL TRUCK PARTS AND SERVICE LTD</t>
  </si>
  <si>
    <t>HG MACNEIL TRUCK PARTS &amp; SERVICE LTD</t>
  </si>
  <si>
    <t>55 CAPE BRETON ST</t>
  </si>
  <si>
    <t>B1N 2P2</t>
  </si>
  <si>
    <t>3901H252</t>
  </si>
  <si>
    <t>HI LINE MANUFACTURING CO LIMITED</t>
  </si>
  <si>
    <t>HI-LINE MANUFACTURING CO. LIMITED</t>
  </si>
  <si>
    <t>119 TORYORK ROAD</t>
  </si>
  <si>
    <t>M9L 1X9</t>
  </si>
  <si>
    <t>16325H455</t>
  </si>
  <si>
    <t>HI TECH INDUSTRIAL CLEANERS LTD</t>
  </si>
  <si>
    <t>Hi Tech Industrial Cleaners Ltd</t>
  </si>
  <si>
    <t>1351 P.O. Box</t>
  </si>
  <si>
    <t>S4A2K9</t>
  </si>
  <si>
    <t>1052575H325</t>
  </si>
  <si>
    <t>HIBALLER TRANSPORTATION</t>
  </si>
  <si>
    <t>Hiballer Transportation</t>
  </si>
  <si>
    <t>HALFMOON BAY</t>
  </si>
  <si>
    <t>5510 HYDAWAY</t>
  </si>
  <si>
    <t>V0N1Y2</t>
  </si>
  <si>
    <t>1393703H146</t>
  </si>
  <si>
    <t>HIBERNIA MANAGEMENT AND DEVELOPMENT COMPANY LTD</t>
  </si>
  <si>
    <t>100 NEW GOWER</t>
  </si>
  <si>
    <t>A1C6K3</t>
  </si>
  <si>
    <t>H165</t>
  </si>
  <si>
    <t>3831H165</t>
  </si>
  <si>
    <t>HICKEYS BUILDING SUPPLIES</t>
  </si>
  <si>
    <t>HICKEY'S BUILDING SUPPLIES</t>
  </si>
  <si>
    <t>HARBOUR MAIN</t>
  </si>
  <si>
    <t>CONCEPTION BAY HIGHWAY</t>
  </si>
  <si>
    <t>A0A 2P0</t>
  </si>
  <si>
    <t>3565H221</t>
  </si>
  <si>
    <t>HIGH ROCK RESOURCES LTD</t>
  </si>
  <si>
    <t>High Rock Resources Ltd.</t>
  </si>
  <si>
    <t>396 11</t>
  </si>
  <si>
    <t>H262</t>
  </si>
  <si>
    <t>6983460H262</t>
  </si>
  <si>
    <t>HIGHLAND FISHERIES LTD</t>
  </si>
  <si>
    <t>HIGHLAND FISHERIES LTD.</t>
  </si>
  <si>
    <t>3 BELL STREET PO BOX 459</t>
  </si>
  <si>
    <t>B1A 6C9</t>
  </si>
  <si>
    <t>2179H245</t>
  </si>
  <si>
    <t>HIGHLAND FUELS SHELL</t>
  </si>
  <si>
    <t>HIGHLAND FUELS (SHELL)</t>
  </si>
  <si>
    <t>DUNDALK</t>
  </si>
  <si>
    <t>92 MAIN STREET WEST P.O. BOX 593</t>
  </si>
  <si>
    <t>N0C 1B0</t>
  </si>
  <si>
    <t>15981H245</t>
  </si>
  <si>
    <t>HIGHLAND HELICOPTERS LTD</t>
  </si>
  <si>
    <t>Highland Helicopters Ltd</t>
  </si>
  <si>
    <t>1799 P.O. Box</t>
  </si>
  <si>
    <t>T7S1P5</t>
  </si>
  <si>
    <t>2772602H245</t>
  </si>
  <si>
    <t>4240 AGAR DRIVE VANCOUVER AIRPORT -SOUTHSIDE</t>
  </si>
  <si>
    <t>V7B 1A3</t>
  </si>
  <si>
    <t>HIGHLAND TRANSPORT</t>
  </si>
  <si>
    <t>RR #2</t>
  </si>
  <si>
    <t>E1E 8E3</t>
  </si>
  <si>
    <t>12083H245</t>
  </si>
  <si>
    <t>2815-14TH AVE.</t>
  </si>
  <si>
    <t>L3R 0H9</t>
  </si>
  <si>
    <t>HIGHLAND VALLEY COPPER</t>
  </si>
  <si>
    <t>LOGAN LAKE</t>
  </si>
  <si>
    <t>MINE SITE P.O. BOX 1500</t>
  </si>
  <si>
    <t>V0K 1W0</t>
  </si>
  <si>
    <t>20465H245</t>
  </si>
  <si>
    <t>HIGHLAND VIEW REGIONAL HOSPITAL</t>
  </si>
  <si>
    <t>110 EAST PLEASANT ST. 19428 HIGHWAY #2, RR#6</t>
  </si>
  <si>
    <t>B4H 1N6</t>
  </si>
  <si>
    <t>597H245</t>
  </si>
  <si>
    <t>HIGHLANDS FUEL DELIVERY GP</t>
  </si>
  <si>
    <t>HIGHLANDS FUEL DELIVERY G.P.</t>
  </si>
  <si>
    <t>2 ROY BROWN ST.</t>
  </si>
  <si>
    <t>E1C 8P9</t>
  </si>
  <si>
    <t>1807H245</t>
  </si>
  <si>
    <t>HIGHLANDS PROPANE</t>
  </si>
  <si>
    <t>5077  HWY 35 P.O. BOX 987</t>
  </si>
  <si>
    <t>KOM 1NO</t>
  </si>
  <si>
    <t>16499H245</t>
  </si>
  <si>
    <t>HIGHLIGHT MOTOR FREIGHT</t>
  </si>
  <si>
    <t>Highlight Motor Freight</t>
  </si>
  <si>
    <t>391 CREDITSTONE</t>
  </si>
  <si>
    <t>L4K1N8</t>
  </si>
  <si>
    <t>2012600H242</t>
  </si>
  <si>
    <t>HILL TOP RESEARCH INC</t>
  </si>
  <si>
    <t>HILL TOP RESEARCH INC.</t>
  </si>
  <si>
    <t>236 OSBORNE STREET, SUITE A</t>
  </si>
  <si>
    <t>R3L 2W2</t>
  </si>
  <si>
    <t>H431</t>
  </si>
  <si>
    <t>18129H431</t>
  </si>
  <si>
    <t>HILLARY PRODUCTION MACHINING LTD</t>
  </si>
  <si>
    <t>HILLARY PRODUCTION MACHINING LTD.</t>
  </si>
  <si>
    <t>1100 B WALL STREET</t>
  </si>
  <si>
    <t>R3E 2R9</t>
  </si>
  <si>
    <t>H461</t>
  </si>
  <si>
    <t>19332H461</t>
  </si>
  <si>
    <t>HILLSIDE MOTORS</t>
  </si>
  <si>
    <t>113 ST PETERS ROAD RR 3</t>
  </si>
  <si>
    <t>C1A 7J7</t>
  </si>
  <si>
    <t>635H423</t>
  </si>
  <si>
    <t>HILTI</t>
  </si>
  <si>
    <t>75 AKERLEY BLVD. UNIT "N"</t>
  </si>
  <si>
    <t>H430</t>
  </si>
  <si>
    <t>439H430</t>
  </si>
  <si>
    <t>HILTI CANADA CORPORATION</t>
  </si>
  <si>
    <t>HILTI (CANADA) CORPORATION</t>
  </si>
  <si>
    <t>925 KING EDWARD STREET</t>
  </si>
  <si>
    <t>19370H432</t>
  </si>
  <si>
    <t>HILTI CANADA LTD</t>
  </si>
  <si>
    <t>HILTI (CANADA) LTD.</t>
  </si>
  <si>
    <t>3925 STEELES AVENUE EAST</t>
  </si>
  <si>
    <t>L6T 255</t>
  </si>
  <si>
    <t>11787H432</t>
  </si>
  <si>
    <t>1108 THE KINGSWAY</t>
  </si>
  <si>
    <t>HILTI CANADA LTEE</t>
  </si>
  <si>
    <t>HILTI (CANADA) LTEE</t>
  </si>
  <si>
    <t>1990 CYRILLE-DUQUET</t>
  </si>
  <si>
    <t>G1N4K8</t>
  </si>
  <si>
    <t>HINTON PULP</t>
  </si>
  <si>
    <t>760 SWITZER DRIVE</t>
  </si>
  <si>
    <t>T7V 1V7</t>
  </si>
  <si>
    <t>23242H535</t>
  </si>
  <si>
    <t>HIP SOLUTIONS</t>
  </si>
  <si>
    <t>HIP Solutions</t>
  </si>
  <si>
    <t>7719 EDGAR INDUSTRIAL 10</t>
  </si>
  <si>
    <t>T4P3R2</t>
  </si>
  <si>
    <t>2893269H124</t>
  </si>
  <si>
    <t>HIRAM WALKER AND SONS LTD</t>
  </si>
  <si>
    <t>HIRAM WALKER &amp; SONS LTD</t>
  </si>
  <si>
    <t>2072 RIVERSIDE DRIVE EAST</t>
  </si>
  <si>
    <t>N8Y 4S5</t>
  </si>
  <si>
    <t>H654</t>
  </si>
  <si>
    <t>11789H654</t>
  </si>
  <si>
    <t>HITACHI CONSTRUCTION TRUCK MANUFACTURING</t>
  </si>
  <si>
    <t>200 WOODLAWN ROAD WEST</t>
  </si>
  <si>
    <t>N1H 1B6</t>
  </si>
  <si>
    <t>H322</t>
  </si>
  <si>
    <t>14581H322</t>
  </si>
  <si>
    <t>HITEX NORTH AMERICA</t>
  </si>
  <si>
    <t>2153 192 2</t>
  </si>
  <si>
    <t>V3Z3X2</t>
  </si>
  <si>
    <t>2534044H325</t>
  </si>
  <si>
    <t>HIWAY REFRIGERATION LTD</t>
  </si>
  <si>
    <t>HIWAY REFRIGERATION LTD.</t>
  </si>
  <si>
    <t>1462 MUSTANG PLACE</t>
  </si>
  <si>
    <t>V3C 6L2</t>
  </si>
  <si>
    <t>21700H616</t>
  </si>
  <si>
    <t>HJ O'CONNELL CONSTRUCTION LTD</t>
  </si>
  <si>
    <t>P.O. BOX 209</t>
  </si>
  <si>
    <t>HLI HAZMAT LOGISTICS</t>
  </si>
  <si>
    <t>15571 MARINE DRIVE</t>
  </si>
  <si>
    <t>V4B 1C9</t>
  </si>
  <si>
    <t>23634H425</t>
  </si>
  <si>
    <t>HMN TRADERS INTERNATIONAL</t>
  </si>
  <si>
    <t>HMN Traders International</t>
  </si>
  <si>
    <t>20 REDGRAVE 706</t>
  </si>
  <si>
    <t>M9R3T8</t>
  </si>
  <si>
    <t>1852818H536</t>
  </si>
  <si>
    <t>HOARFROST RIVER HUSKIES LTD</t>
  </si>
  <si>
    <t>Hoarfrost River Huskies Ltd.</t>
  </si>
  <si>
    <t>607 PO</t>
  </si>
  <si>
    <t>X1A2N5</t>
  </si>
  <si>
    <t>5573154H616</t>
  </si>
  <si>
    <t>HOBAN EQUIPMENT LTD</t>
  </si>
  <si>
    <t>5121 46 AVE SOUTH EAST</t>
  </si>
  <si>
    <t>V1E 4P5</t>
  </si>
  <si>
    <t>H152</t>
  </si>
  <si>
    <t>23902H152</t>
  </si>
  <si>
    <t>HOBART FOOD EQUIPMENT GROUPS CANADA</t>
  </si>
  <si>
    <t>2875 EAST BAY SHORE RD. P.O. BOX 278</t>
  </si>
  <si>
    <t>11805H163</t>
  </si>
  <si>
    <t>HODGSON CONTRACTING INC</t>
  </si>
  <si>
    <t>HODGSON CONTRACTING INC.</t>
  </si>
  <si>
    <t>10475H325</t>
  </si>
  <si>
    <t>HOEGYS FARM SUPPLY LTD</t>
  </si>
  <si>
    <t>HOEGY'S FARM SUPPLY LTD.</t>
  </si>
  <si>
    <t>BRODHAGEN</t>
  </si>
  <si>
    <t>6777 PERTH LINE 44</t>
  </si>
  <si>
    <t>NOK 1B0</t>
  </si>
  <si>
    <t>16607H221</t>
  </si>
  <si>
    <t>HOGARTH RIVERVIEW MANOR</t>
  </si>
  <si>
    <t>300 LILLIE ST.</t>
  </si>
  <si>
    <t>P7C 4Y7</t>
  </si>
  <si>
    <t>H263</t>
  </si>
  <si>
    <t>15061H263</t>
  </si>
  <si>
    <t>HOGG FUEL AND SUPPLY LIMITED</t>
  </si>
  <si>
    <t>HOGG FUEL &amp; SUPPLY  LIMITED</t>
  </si>
  <si>
    <t>5 HILL ST.</t>
  </si>
  <si>
    <t>N2C 3X4</t>
  </si>
  <si>
    <t>H214</t>
  </si>
  <si>
    <t>11807H214</t>
  </si>
  <si>
    <t>HOLBROOK DYSON LOGGING LTD</t>
  </si>
  <si>
    <t>HOLBROOK DYSON LOGGING LTD.</t>
  </si>
  <si>
    <t>1720 14TH 113</t>
  </si>
  <si>
    <t>V9W8B9</t>
  </si>
  <si>
    <t>4112568H416</t>
  </si>
  <si>
    <t>HOLDENS TRANSPORT</t>
  </si>
  <si>
    <t>Holdens Transport</t>
  </si>
  <si>
    <t>255 BROOKFIELD</t>
  </si>
  <si>
    <t>A1E6J6</t>
  </si>
  <si>
    <t>2174004H435</t>
  </si>
  <si>
    <t>HOLLAND CLEANING SOLUTIONS LTD</t>
  </si>
  <si>
    <t>HOLLAND CLEANING SOLUTIONS LTD.</t>
  </si>
  <si>
    <t>4590 RHODES DRIVE</t>
  </si>
  <si>
    <t>N8W 5C2</t>
  </si>
  <si>
    <t>11808H453</t>
  </si>
  <si>
    <t>HOLLAND COLLEGE MARINE CENTRE</t>
  </si>
  <si>
    <t>100 WATER STREET</t>
  </si>
  <si>
    <t>C1N 1A9</t>
  </si>
  <si>
    <t>3859H453</t>
  </si>
  <si>
    <t>HOLLAND FUELS</t>
  </si>
  <si>
    <t>1102 PO</t>
  </si>
  <si>
    <t>E5C3S9</t>
  </si>
  <si>
    <t>2988H453</t>
  </si>
  <si>
    <t>HOLLANDER TMC INC</t>
  </si>
  <si>
    <t>HOLLANDER  TMC INC</t>
  </si>
  <si>
    <t>333 CHABANEL</t>
  </si>
  <si>
    <t>H2N2E7</t>
  </si>
  <si>
    <t>4358H453</t>
  </si>
  <si>
    <t>HOLLANDIA POOL AND SPA</t>
  </si>
  <si>
    <t>Hollandia Pool &amp; Spa</t>
  </si>
  <si>
    <t>1891 WHARNCLIFFE</t>
  </si>
  <si>
    <t>N6L1K2</t>
  </si>
  <si>
    <t>9153465H453</t>
  </si>
  <si>
    <t>HOLLANDS CARRIER</t>
  </si>
  <si>
    <t>NEW GERMANY</t>
  </si>
  <si>
    <t>16 BARSS CORNER</t>
  </si>
  <si>
    <t>B0R 1E0</t>
  </si>
  <si>
    <t>2208H453</t>
  </si>
  <si>
    <t>HOLLANDS HOT OILING LTD</t>
  </si>
  <si>
    <t>HOLLAND'S HOT OILING LTD.</t>
  </si>
  <si>
    <t>1019 - 8TH AVENUE WEST BOX 787</t>
  </si>
  <si>
    <t>9548H453</t>
  </si>
  <si>
    <t>HOLLIS FORD MERCURY</t>
  </si>
  <si>
    <t>260 ROBIE STREET</t>
  </si>
  <si>
    <t>B2N 5Z8</t>
  </si>
  <si>
    <t>1482H421</t>
  </si>
  <si>
    <t>HOLLYWOOD BOUTIQUE</t>
  </si>
  <si>
    <t>Hollywood Boutique</t>
  </si>
  <si>
    <t>283 DAVIE</t>
  </si>
  <si>
    <t>V6B5T6</t>
  </si>
  <si>
    <t>3272780H431</t>
  </si>
  <si>
    <t>HOLMES AGRO LTD</t>
  </si>
  <si>
    <t>HOLMES AGRO LTD.</t>
  </si>
  <si>
    <t>3RD LINE, R.R.#7 P.O. BOX 218</t>
  </si>
  <si>
    <t>L9W 2Z6</t>
  </si>
  <si>
    <t>10591H452</t>
  </si>
  <si>
    <t>HOLMES FREIGHT LINES INC</t>
  </si>
  <si>
    <t>HOLMES FREIGHT LINES INC.</t>
  </si>
  <si>
    <t>70 WARD RD.</t>
  </si>
  <si>
    <t>13651H452</t>
  </si>
  <si>
    <t>HOLT RENFREW</t>
  </si>
  <si>
    <t>10180 101</t>
  </si>
  <si>
    <t>T5J3S4</t>
  </si>
  <si>
    <t>4113024H436</t>
  </si>
  <si>
    <t>HOLTSLAG SALES AND SERVICE LTD</t>
  </si>
  <si>
    <t>HOLTSLAG SALES &amp; SERVICE LTD</t>
  </si>
  <si>
    <t>MEATH PARK</t>
  </si>
  <si>
    <t>BOX 52</t>
  </si>
  <si>
    <t>S0J-1T0</t>
  </si>
  <si>
    <t>8863H432</t>
  </si>
  <si>
    <t>HOME CARE OXYGEN SERVICES</t>
  </si>
  <si>
    <t>I MONICA LANE UNIT 1</t>
  </si>
  <si>
    <t>P1L 1P8</t>
  </si>
  <si>
    <t>16625H526</t>
  </si>
  <si>
    <t>HOME DEPOT</t>
  </si>
  <si>
    <t>1020 HILLSIDE DRIVE</t>
  </si>
  <si>
    <t>H531</t>
  </si>
  <si>
    <t>23934H531</t>
  </si>
  <si>
    <t>HOME DEPOT CANADA</t>
  </si>
  <si>
    <t>Home Depot Canada</t>
  </si>
  <si>
    <t>2700 SWEDEN</t>
  </si>
  <si>
    <t>V6V2W8</t>
  </si>
  <si>
    <t>2532747H531</t>
  </si>
  <si>
    <t>HOME DEPOT OF CANADA INC</t>
  </si>
  <si>
    <t>HOME DEPOT OF CANADA INC.</t>
  </si>
  <si>
    <t>1900 UNITED BOULEVARD</t>
  </si>
  <si>
    <t>V3K 6Z1</t>
  </si>
  <si>
    <t>HOME DEPOT STORE 7051</t>
  </si>
  <si>
    <t>HOME DEPOT STORE #7051</t>
  </si>
  <si>
    <t>707 CIRCLE DRIVE EAST</t>
  </si>
  <si>
    <t>S7K 0V1</t>
  </si>
  <si>
    <t>HOME HARDWARE</t>
  </si>
  <si>
    <t>3820 HWY 3</t>
  </si>
  <si>
    <t>H563</t>
  </si>
  <si>
    <t>2665H563</t>
  </si>
  <si>
    <t>201 LANCASTER DR. BOX 40, DEBERT INDUSTRIAL PARK</t>
  </si>
  <si>
    <t>332 OLD AIRPORT ROAD</t>
  </si>
  <si>
    <t>Home Hardware</t>
  </si>
  <si>
    <t>450 LAHAVE ST</t>
  </si>
  <si>
    <t>B4V 4A3</t>
  </si>
  <si>
    <t>1060 PO</t>
  </si>
  <si>
    <t>HOME HARDWARE STORES LIMITED</t>
  </si>
  <si>
    <t>BURFORD</t>
  </si>
  <si>
    <t>6 BRIAN DR P.O. BOX 250</t>
  </si>
  <si>
    <t>N0E 1A0</t>
  </si>
  <si>
    <t>ST JACOBS</t>
  </si>
  <si>
    <t>34 HENRY</t>
  </si>
  <si>
    <t>N0B2N0</t>
  </si>
  <si>
    <t>HOMELAND OILFIELD SERVICES</t>
  </si>
  <si>
    <t>BELLEVIEW</t>
  </si>
  <si>
    <t>17 PO</t>
  </si>
  <si>
    <t>R0M0A0</t>
  </si>
  <si>
    <t>H545</t>
  </si>
  <si>
    <t>1054623H545</t>
  </si>
  <si>
    <t>HOMERS OILFIELD SERVICES LTD</t>
  </si>
  <si>
    <t>HOMER'S OILFIELD SERVICES LTD.</t>
  </si>
  <si>
    <t>8100 HARPERS DR. M/A SITE 19, COMP 37 RR2, STN LCD, DAWSON CREEK</t>
  </si>
  <si>
    <t>V1G4E8-</t>
  </si>
  <si>
    <t>23792H562</t>
  </si>
  <si>
    <t>HOMESTEAD OXYGEN AND MEDICAL EQUIPMENT</t>
  </si>
  <si>
    <t>HOMESTEAD OXYGEN &amp; MEDICAL EQUIPMENT</t>
  </si>
  <si>
    <t>55 MARY STREET WEST UNIT 12A, GATEWAY PLAZA</t>
  </si>
  <si>
    <t>K9V 5Z6</t>
  </si>
  <si>
    <t>H523</t>
  </si>
  <si>
    <t>16561H523</t>
  </si>
  <si>
    <t>HOMETOWN CO OPERATIVES LIMITED</t>
  </si>
  <si>
    <t>Hometown Co-operatives Limited</t>
  </si>
  <si>
    <t>BROADVIEW</t>
  </si>
  <si>
    <t>637 P.O. Box</t>
  </si>
  <si>
    <t>S0G0K0</t>
  </si>
  <si>
    <t>1052835H535</t>
  </si>
  <si>
    <t>HOMEWOOD CO OPERATIVE OIL AND SUPPLIES LTD FEDERATED CO OP</t>
  </si>
  <si>
    <t>HOMEWOOD CO-OPERATIVE OIL &amp; SUPPLIES LTD. (FEDERATED CO-OP)</t>
  </si>
  <si>
    <t>HOMEWOOD</t>
  </si>
  <si>
    <t>RAILWAY ST. W.</t>
  </si>
  <si>
    <t>R0G 0Y0</t>
  </si>
  <si>
    <t>HONDA CANADA INC</t>
  </si>
  <si>
    <t>HONDA CANADA INC.</t>
  </si>
  <si>
    <t>13240 WORSTER COURT</t>
  </si>
  <si>
    <t>V6V 2B8</t>
  </si>
  <si>
    <t>20120H532</t>
  </si>
  <si>
    <t>HONDA OF CANADA MFG</t>
  </si>
  <si>
    <t>HONDA OF CANADA MFG.</t>
  </si>
  <si>
    <t>4700 TOTTENHAM RD. PO BOX 5000</t>
  </si>
  <si>
    <t>L9R 1A2</t>
  </si>
  <si>
    <t>11846H531</t>
  </si>
  <si>
    <t>HONEY WELL LIMITED</t>
  </si>
  <si>
    <t>135 ILSLEY AVENUE BURNSIDE INDUSTRIAL PARK</t>
  </si>
  <si>
    <t>B3B 1T1</t>
  </si>
  <si>
    <t>3757H545</t>
  </si>
  <si>
    <t>HONEYWELL</t>
  </si>
  <si>
    <t>2 - 1391 ST. JAMES STREET</t>
  </si>
  <si>
    <t>H540</t>
  </si>
  <si>
    <t>2021H540</t>
  </si>
  <si>
    <t>HANGAR #8 BOX 194 SLEMON PARK</t>
  </si>
  <si>
    <t>HONEYWELL SPECIALITY CHEMICALS</t>
  </si>
  <si>
    <t>AMHERSTBURG</t>
  </si>
  <si>
    <t>395 FRONT ROAD NORTH P.O. BOX 2000</t>
  </si>
  <si>
    <t>N9V 2Z6</t>
  </si>
  <si>
    <t>H542</t>
  </si>
  <si>
    <t>10773H542</t>
  </si>
  <si>
    <t>HOOD PACKAGING CORPORATION</t>
  </si>
  <si>
    <t>2360 MCDOWELL RD.</t>
  </si>
  <si>
    <t>L7R 4A1</t>
  </si>
  <si>
    <t>H312</t>
  </si>
  <si>
    <t>11656H312</t>
  </si>
  <si>
    <t>HOPITAL CHARLES LEMOYNE</t>
  </si>
  <si>
    <t>HOPITAL CHARLES-LEMOYNE</t>
  </si>
  <si>
    <t>121, BOULEVARD TASCHEREAU (ARRONDISSEMENT GREENFIELD PARK)</t>
  </si>
  <si>
    <t>J4V 2H1</t>
  </si>
  <si>
    <t>H134</t>
  </si>
  <si>
    <t>4702H134</t>
  </si>
  <si>
    <t>HOPITAL CLOUTIER</t>
  </si>
  <si>
    <t>155 TOUPIN</t>
  </si>
  <si>
    <t>G8T3Z8</t>
  </si>
  <si>
    <t>4621H134</t>
  </si>
  <si>
    <t>HOPITAL DARGENTEUIL</t>
  </si>
  <si>
    <t>HOPITAL D'ARGENTEUIL</t>
  </si>
  <si>
    <t>145 BOUL. DE LA PROVIDENCE</t>
  </si>
  <si>
    <t>J8H 4C7</t>
  </si>
  <si>
    <t>4646H134</t>
  </si>
  <si>
    <t>HOPITAL DE LAMEQUE</t>
  </si>
  <si>
    <t>LAMEQUE</t>
  </si>
  <si>
    <t>29 DE L'HOPITAL</t>
  </si>
  <si>
    <t>E8T 1C5</t>
  </si>
  <si>
    <t>689H134</t>
  </si>
  <si>
    <t>HOPITAL DE LENFANT JESUS</t>
  </si>
  <si>
    <t>HOPITAL DE L'ENFANT JESUS</t>
  </si>
  <si>
    <t>1401 18E</t>
  </si>
  <si>
    <t>G1J1Z4</t>
  </si>
  <si>
    <t>HOPITAL LENFANT JESUS</t>
  </si>
  <si>
    <t>682H134</t>
  </si>
  <si>
    <t>HOPITAL DU SACRE COEUR DE MONTREAL</t>
  </si>
  <si>
    <t>HÔPITAL DU SACRÉ COEUR DE MONTRÉAL</t>
  </si>
  <si>
    <t>5400 GOUIN</t>
  </si>
  <si>
    <t>H4J1C5</t>
  </si>
  <si>
    <t>7203H134</t>
  </si>
  <si>
    <t>HOPITAL DU SAINT SACREMENT</t>
  </si>
  <si>
    <t>HOPITAL DU SAINT-SACREMENT</t>
  </si>
  <si>
    <t>1050 SAINTE-FOY</t>
  </si>
  <si>
    <t>G1S4L8</t>
  </si>
  <si>
    <t>4706H134</t>
  </si>
  <si>
    <t>HOPITAL FLEURY</t>
  </si>
  <si>
    <t>Hôpital Fleury</t>
  </si>
  <si>
    <t>2180 FLEURY</t>
  </si>
  <si>
    <t>H2B1K3</t>
  </si>
  <si>
    <t>7333489H134</t>
  </si>
  <si>
    <t>HOPITAL GENERAL DE MONTREAL MCGILL HEALTH CENTRE</t>
  </si>
  <si>
    <t>HÔPITAL GÉNÉRAL DE MONTRÉAL/MCGILL HEALTH CENTRE</t>
  </si>
  <si>
    <t>1650 CEDAR</t>
  </si>
  <si>
    <t>H3G1A4</t>
  </si>
  <si>
    <t>5932H134</t>
  </si>
  <si>
    <t>HOPITAL HAUT RICHELIEU</t>
  </si>
  <si>
    <t>HOPITAL HAUT-RICHELIEU</t>
  </si>
  <si>
    <t>920, BOUL. DU SÉMINAIRE</t>
  </si>
  <si>
    <t>J3A 1B7</t>
  </si>
  <si>
    <t>7592H134</t>
  </si>
  <si>
    <t>HOPITAL HOTEL DIEU DE LEVIS</t>
  </si>
  <si>
    <t>HÔPITAL HÔTEL DIEU DE LÉVIS</t>
  </si>
  <si>
    <t>143 WOLFE</t>
  </si>
  <si>
    <t>G6V3Z1</t>
  </si>
  <si>
    <t>7874H134</t>
  </si>
  <si>
    <t>HOPITAL LA PROVIDENCE</t>
  </si>
  <si>
    <t>50 ST-PATRICE EST</t>
  </si>
  <si>
    <t>J1X 3X3</t>
  </si>
  <si>
    <t>4685H134</t>
  </si>
  <si>
    <t>HOPITAL L'ENFANT JESUS</t>
  </si>
  <si>
    <t>1 BOUL ST. PIERRE O</t>
  </si>
  <si>
    <t>HOPITAL LOUIS H LAFONTAINE</t>
  </si>
  <si>
    <t>HOPITAL LOUIS-H LAFONTAINE</t>
  </si>
  <si>
    <t>7401 HOCHELAGA</t>
  </si>
  <si>
    <t>H1N3M5</t>
  </si>
  <si>
    <t>7199H134</t>
  </si>
  <si>
    <t>HOPITAL MAISONNEUVE ROSEMONT</t>
  </si>
  <si>
    <t>HOPITAL MAISONNEUVE-ROSEMONT</t>
  </si>
  <si>
    <t>5415 DE L'ASSOMPTION</t>
  </si>
  <si>
    <t>H1T2M4</t>
  </si>
  <si>
    <t>4359H134</t>
  </si>
  <si>
    <t>HOPITAL NOTRE DAME</t>
  </si>
  <si>
    <t>HOPITAL NOTRE-DAME</t>
  </si>
  <si>
    <t>1560 SHERBROOKE</t>
  </si>
  <si>
    <t>H2L4M1</t>
  </si>
  <si>
    <t>4718H134</t>
  </si>
  <si>
    <t>HOPITAL REGIONAL DE CAMPBELLTON</t>
  </si>
  <si>
    <t>53 GALLANT STREET</t>
  </si>
  <si>
    <t>E3N 3G2</t>
  </si>
  <si>
    <t>999H134</t>
  </si>
  <si>
    <t>HOPITAL ST FRANCOIS DASSISE</t>
  </si>
  <si>
    <t>HOPITAL ST-FRANCOIS D'ASSISE</t>
  </si>
  <si>
    <t>10 DE L'ESPINAY</t>
  </si>
  <si>
    <t>G1L3L5</t>
  </si>
  <si>
    <t>4649H134</t>
  </si>
  <si>
    <t>HOPITAL ST JOSEPH</t>
  </si>
  <si>
    <t>HOPITAL ST-JOSEPH</t>
  </si>
  <si>
    <t>885 BOUL. DUCHARME</t>
  </si>
  <si>
    <t>G9X 3C1</t>
  </si>
  <si>
    <t>4666H134</t>
  </si>
  <si>
    <t>HOPITAL STE ANNE DE BELLEVUE ANCIENS COMBATTANTS</t>
  </si>
  <si>
    <t>HOPITAL STE-ANNE DE BELLEVUE/ANCIENS COMBATTANTS</t>
  </si>
  <si>
    <t>305, RUE ST-PIERRE</t>
  </si>
  <si>
    <t>H9X 1Y9</t>
  </si>
  <si>
    <t>6035H134</t>
  </si>
  <si>
    <t>HOPITAL STE JUSTINE RECEPTION DES MARCHANDISES</t>
  </si>
  <si>
    <t>HOPITAL STE-JUSTINE - RECEPTION DES MARCHANDISES</t>
  </si>
  <si>
    <t>3175 DE LA CÔTE-SAINTE-CATHERINE</t>
  </si>
  <si>
    <t>H3T1C5</t>
  </si>
  <si>
    <t>7201H134</t>
  </si>
  <si>
    <t>HOPITAL STELLA MARIS DE KENT</t>
  </si>
  <si>
    <t>SAINTE-ANNE-DE-KENT</t>
  </si>
  <si>
    <t>7714 ROUTE 134</t>
  </si>
  <si>
    <t>E4S1H5</t>
  </si>
  <si>
    <t>698H134</t>
  </si>
  <si>
    <t>HORIZON AIRE</t>
  </si>
  <si>
    <t>11 GIBRALTAR CLOSE, MOUNT PEARL PO BOX 13602, STN A</t>
  </si>
  <si>
    <t>A1B 4G1</t>
  </si>
  <si>
    <t>2767H625</t>
  </si>
  <si>
    <t>HORIZON CHEMICALS LTD</t>
  </si>
  <si>
    <t>HORIZON CHEMICALS LTD.</t>
  </si>
  <si>
    <t>8610 MAIN STREET</t>
  </si>
  <si>
    <t>V6B 3Z7</t>
  </si>
  <si>
    <t>22295H625</t>
  </si>
  <si>
    <t>HORIZON FERTILIZERS LTD</t>
  </si>
  <si>
    <t>LAKE LENORE</t>
  </si>
  <si>
    <t>BOX 175</t>
  </si>
  <si>
    <t>S0K-2J0</t>
  </si>
  <si>
    <t>8279H625</t>
  </si>
  <si>
    <t>HORIZON FERTILIZERS LTD.</t>
  </si>
  <si>
    <t>BOX 3066</t>
  </si>
  <si>
    <t>S0K 2A0</t>
  </si>
  <si>
    <t>HORIZON HELICOPTERS</t>
  </si>
  <si>
    <t>Horizon Helicopters</t>
  </si>
  <si>
    <t>20 ELECTRA</t>
  </si>
  <si>
    <t>2853181H625</t>
  </si>
  <si>
    <t>HOSANNA FIRE PROTECTION SERVICES</t>
  </si>
  <si>
    <t>(OFFICE) 1175 ROSSLYN RD., RR#1 (SHOP) 290 SOUTH WATER ST</t>
  </si>
  <si>
    <t>P7E 6V8</t>
  </si>
  <si>
    <t>16049H251</t>
  </si>
  <si>
    <t>HOSKINS SCIENTIFIC LIMITED</t>
  </si>
  <si>
    <t>239 E. 6TH AVE.</t>
  </si>
  <si>
    <t>V5T 1J7</t>
  </si>
  <si>
    <t>19802H252</t>
  </si>
  <si>
    <t>HOT SHOT TRUCKING 1990 LTD DBA BEST EXPRESS</t>
  </si>
  <si>
    <t>HOT SHOT TRUCKING (1990) LTD.  DBA: BEST EXPRESS</t>
  </si>
  <si>
    <t>937 LAVAL CRESCENT</t>
  </si>
  <si>
    <t>H323</t>
  </si>
  <si>
    <t>20092H323</t>
  </si>
  <si>
    <t>HOTEL DIEU DARTHABASKA</t>
  </si>
  <si>
    <t>HÔTEL-DIEU D'ARTHABASKA</t>
  </si>
  <si>
    <t>SECTEUR APPROVISIONNEMENT 5, RUE DES HOSPITALIÈRES</t>
  </si>
  <si>
    <t>G6P 6N2</t>
  </si>
  <si>
    <t>H343</t>
  </si>
  <si>
    <t>6967H343</t>
  </si>
  <si>
    <t>HOTEL DIEU DE MONTMAGNY</t>
  </si>
  <si>
    <t>350 BOUL. TACHE OUEST</t>
  </si>
  <si>
    <t>HOTEL DIEU DE MONTREAL</t>
  </si>
  <si>
    <t>4663H343</t>
  </si>
  <si>
    <t>3840 SAINT-URBAIN</t>
  </si>
  <si>
    <t>H2W1T8</t>
  </si>
  <si>
    <t>HOTEL DIEU DE QUEBEC</t>
  </si>
  <si>
    <t>11 DU PALAIS</t>
  </si>
  <si>
    <t>G1R2J6</t>
  </si>
  <si>
    <t>5671H343</t>
  </si>
  <si>
    <t>HOTEL DIEU DE SAINT JOSEPH</t>
  </si>
  <si>
    <t>9 CANADA</t>
  </si>
  <si>
    <t>E8A1J2</t>
  </si>
  <si>
    <t>692H343</t>
  </si>
  <si>
    <t>PERTH-ANDOVER</t>
  </si>
  <si>
    <t>10 WOODLAND</t>
  </si>
  <si>
    <t>E7H5H5</t>
  </si>
  <si>
    <t>HOTEL DIEU DE SHERBROOKE</t>
  </si>
  <si>
    <t>580 BOWEN SUD</t>
  </si>
  <si>
    <t>J1G 2E8</t>
  </si>
  <si>
    <t>4623H343</t>
  </si>
  <si>
    <t>HOTEL DIEU DE SOREL</t>
  </si>
  <si>
    <t>400 AVENUE HOTEL-DIEU</t>
  </si>
  <si>
    <t>J3P 1N5</t>
  </si>
  <si>
    <t>HOTSPOT AUTO PARTS</t>
  </si>
  <si>
    <t>5 BLOOR STREET EAST</t>
  </si>
  <si>
    <t>L1H-3L9</t>
  </si>
  <si>
    <t>17493H321</t>
  </si>
  <si>
    <t>HOTSPOT AUTO PARTS INC</t>
  </si>
  <si>
    <t>2606 EGLINTON AVE EAST</t>
  </si>
  <si>
    <t>M1K-2R9</t>
  </si>
  <si>
    <t>HOTZ ENVIRONMENTAL SERVICES INC</t>
  </si>
  <si>
    <t>HOTZ ENVIRONMENTAL SERVICES INC.</t>
  </si>
  <si>
    <t>239 LOTTRIDGE STREET</t>
  </si>
  <si>
    <t>L8L 6W1</t>
  </si>
  <si>
    <t>15100H325</t>
  </si>
  <si>
    <t>HOUSE OF SILVER</t>
  </si>
  <si>
    <t>743 WALL STREET</t>
  </si>
  <si>
    <t>H212</t>
  </si>
  <si>
    <t>19291H212</t>
  </si>
  <si>
    <t>HOUSEHOLD MOVERS</t>
  </si>
  <si>
    <t>19 CLYDE AVE PO BOX 8923</t>
  </si>
  <si>
    <t>A1B 3R9</t>
  </si>
  <si>
    <t>3777H243</t>
  </si>
  <si>
    <t>HOUSTON FOREST PRODUCTS CO WOOD OPERATIONS</t>
  </si>
  <si>
    <t>HOUSTON FOREST PRODUCTS CO.-WOOD OPERATIONS</t>
  </si>
  <si>
    <t>MORICE RIVER ROAD PO BOX 5000</t>
  </si>
  <si>
    <t>20261H235</t>
  </si>
  <si>
    <t>HOUSTON FOREST PRODUCTS COMPANY MILL OPERATIONS</t>
  </si>
  <si>
    <t>HOUSTON FOREST PRODUCTS COMPANY-MILL OPERATIONS</t>
  </si>
  <si>
    <t>1300 MORICE RIVER ROAD 2 KM DOWN MORICE RIVER ROAD</t>
  </si>
  <si>
    <t>V0J 1Z1</t>
  </si>
  <si>
    <t>HOWE SOUND DRILLING AND BLASTING CO</t>
  </si>
  <si>
    <t>HOWE SOUND DRILLING AND BLASTING CO.</t>
  </si>
  <si>
    <t>LIONS BAY</t>
  </si>
  <si>
    <t>118 FURY CREEK DRIVE P.O. BOX 246</t>
  </si>
  <si>
    <t>V0N 2E0</t>
  </si>
  <si>
    <t>18799H253</t>
  </si>
  <si>
    <t>HOWE SOUND PULP AND PAPER LIMITED PARTNERSHIP</t>
  </si>
  <si>
    <t>HOWE SOUND PULP AND PAPER   LIMITED PARTNERSHIP</t>
  </si>
  <si>
    <t>3838 PORT MELLON HWY SUNSHINE COAST AREA</t>
  </si>
  <si>
    <t>20743H253</t>
  </si>
  <si>
    <t>HTEC HYDROGEN TECHNOLOGY AND ENERGY CORPORATION</t>
  </si>
  <si>
    <t>HTEC - HYDROGEN TECHNOLOGY AND ENERGY CORPORATION</t>
  </si>
  <si>
    <t>V7H 2M9</t>
  </si>
  <si>
    <t>23845H323</t>
  </si>
  <si>
    <t>HUBBELL CANADA INC</t>
  </si>
  <si>
    <t>HUBBELL CANADA INC.</t>
  </si>
  <si>
    <t>870 BROCK RD.</t>
  </si>
  <si>
    <t>L1V 2R3</t>
  </si>
  <si>
    <t>H142</t>
  </si>
  <si>
    <t>11879H142</t>
  </si>
  <si>
    <t>HUDD DISTRIBUTION CANADA INC</t>
  </si>
  <si>
    <t>HUDD DISTRIBUTION CANADA INC.</t>
  </si>
  <si>
    <t>109 BRAID STREET</t>
  </si>
  <si>
    <t>V3L 5H4</t>
  </si>
  <si>
    <t>22649H323</t>
  </si>
  <si>
    <t>HUDSON BAY HEALTH CARE CENTRE</t>
  </si>
  <si>
    <t>614 PRINCE STREET BOX 940</t>
  </si>
  <si>
    <t>9435H325</t>
  </si>
  <si>
    <t>HUDSON BAY MINING AND SMELTING CO</t>
  </si>
  <si>
    <t>HUDSON BAY MINING &amp; SMELTING CO.</t>
  </si>
  <si>
    <t>CORNER OF 1ST AVE &amp; CHURCH ST</t>
  </si>
  <si>
    <t>R8A 1N8</t>
  </si>
  <si>
    <t>HUDSON BAY MINING AND SMELTING CO LTD</t>
  </si>
  <si>
    <t>11880H325</t>
  </si>
  <si>
    <t>HUDSON BAY MINING &amp; SMELTING CO LTD</t>
  </si>
  <si>
    <t>PO BOX 28 TORONTO DOMINION CENTER</t>
  </si>
  <si>
    <t>M5K 1B8</t>
  </si>
  <si>
    <t>HUDSON BAY RAILWAY COMPANY</t>
  </si>
  <si>
    <t>728 BIGNELL AVE. P.O. BOX 2129</t>
  </si>
  <si>
    <t>R9A-1L8</t>
  </si>
  <si>
    <t>19351H325</t>
  </si>
  <si>
    <t>HUDSON PLATING CO LTD</t>
  </si>
  <si>
    <t>HUDSON PLATING CO. LTD.</t>
  </si>
  <si>
    <t>275 W. 5TH AVE.</t>
  </si>
  <si>
    <t>V5Y 1J3</t>
  </si>
  <si>
    <t>20628H325</t>
  </si>
  <si>
    <t>HUDSONS BAY CO</t>
  </si>
  <si>
    <t>HUDSON'S BAY CO.</t>
  </si>
  <si>
    <t>145-173 CARRIER DR</t>
  </si>
  <si>
    <t>M9W 5N5</t>
  </si>
  <si>
    <t>11881H325</t>
  </si>
  <si>
    <t>HUGH MUNRO CONSTRUCTION LTD</t>
  </si>
  <si>
    <t>Hugh Munro Construction Ltd.</t>
  </si>
  <si>
    <t>H255</t>
  </si>
  <si>
    <t>1013255H255</t>
  </si>
  <si>
    <t>HUILE A CHAUFFAGE LAFORTUNE GASTON R INC</t>
  </si>
  <si>
    <t>HUILE À CHAUFFAGE LAFORTUNE GASTON R INC</t>
  </si>
  <si>
    <t>SAINT-ROCH-DE-L'ACHIGAN</t>
  </si>
  <si>
    <t>843, RANG DE LA RIVIÈRE NORD</t>
  </si>
  <si>
    <t>J0K 3H0</t>
  </si>
  <si>
    <t>7435H421</t>
  </si>
  <si>
    <t>HUILES A CHAUFFAGE RAYMOND LES 120033 CANADA INC</t>
  </si>
  <si>
    <t>HUILES À CHAUFFAGE RAYMOND, LES / 120033 CANADA INC.</t>
  </si>
  <si>
    <t>581, BOUL. SAINT-RENÉ EST</t>
  </si>
  <si>
    <t>J8P 8A6</t>
  </si>
  <si>
    <t>8244H422</t>
  </si>
  <si>
    <t>HUILES BELOEIL ST HILAIRE INC LES</t>
  </si>
  <si>
    <t>HUILES BELOEIL ST-HILAIRE INC, LES</t>
  </si>
  <si>
    <t>243, BERNARD PILON</t>
  </si>
  <si>
    <t>J3G 1V2</t>
  </si>
  <si>
    <t>5289H421</t>
  </si>
  <si>
    <t>HUILES BERTRAND INC LES</t>
  </si>
  <si>
    <t>HUILES BERTRAND  INC, LES</t>
  </si>
  <si>
    <t>4949, BOUL. LEVESQUE</t>
  </si>
  <si>
    <t>H7W 2R8</t>
  </si>
  <si>
    <t>4355H421</t>
  </si>
  <si>
    <t>HUILES HLH LTEE LES</t>
  </si>
  <si>
    <t>HUILES H.L.H LTEE, LES</t>
  </si>
  <si>
    <t>835, BOUL. ALBANY-PAQUETTE</t>
  </si>
  <si>
    <t>H424</t>
  </si>
  <si>
    <t>6785H424</t>
  </si>
  <si>
    <t>HUILES HLH LTEE, LES</t>
  </si>
  <si>
    <t>218, RUE MC DOUGALL</t>
  </si>
  <si>
    <t>J9E 1V6</t>
  </si>
  <si>
    <t>HUILES LAMONTAGNE INC LES</t>
  </si>
  <si>
    <t>HUILES LAMONTAGNE INC, LES</t>
  </si>
  <si>
    <t>560 ST-ALPHONSE SUD</t>
  </si>
  <si>
    <t>G6G 3V8</t>
  </si>
  <si>
    <t>4846H424</t>
  </si>
  <si>
    <t>HUILES THUOT AND BEAUCHEMIN INC LES</t>
  </si>
  <si>
    <t>HUILES THUOT &amp; BEAUCHEMIN INC, LES</t>
  </si>
  <si>
    <t>478 BOUL. D'IBERVILLE (SECTEUR IBERVILLE)</t>
  </si>
  <si>
    <t>J2X 3Y7</t>
  </si>
  <si>
    <t>5515H423</t>
  </si>
  <si>
    <t>HUILES THUOT ET BEAUCHEMIN INC LES</t>
  </si>
  <si>
    <t>HUILES THUOT ET BEAUCHEMIN INC, LES</t>
  </si>
  <si>
    <t>775 GAUDETTE</t>
  </si>
  <si>
    <t>J3B 7S7</t>
  </si>
  <si>
    <t>HUMBOLDT CO OPERATIVE ASSOCIATION LIMITED</t>
  </si>
  <si>
    <t>HUMBOLDT CO-OPERATIVE ASSOCIATION LIMITED</t>
  </si>
  <si>
    <t>1203 - 5TH AVENUE BOX 1180</t>
  </si>
  <si>
    <t>8820H514</t>
  </si>
  <si>
    <t>HUMMASON MFG LTD</t>
  </si>
  <si>
    <t>HUMMASON MFG. LTD.</t>
  </si>
  <si>
    <t>623 TRINITY RD. P.O. BOX 81047</t>
  </si>
  <si>
    <t>L9G 4X1</t>
  </si>
  <si>
    <t>11899H525</t>
  </si>
  <si>
    <t>HUNT REFRIGERATION</t>
  </si>
  <si>
    <t>6360 NOTRE-DAME</t>
  </si>
  <si>
    <t>7547H536</t>
  </si>
  <si>
    <t>HUNT REFRIGERATION CANADA INC</t>
  </si>
  <si>
    <t>HUNT REFRIGERATION (CANADA) INC.</t>
  </si>
  <si>
    <t>51MANSTOR ROAD</t>
  </si>
  <si>
    <t>M9C 1B1</t>
  </si>
  <si>
    <t>17360H536</t>
  </si>
  <si>
    <t>HUNTER HELICOPTERS INC</t>
  </si>
  <si>
    <t>HUNTER HELICOPTERS INC.</t>
  </si>
  <si>
    <t>5225 216</t>
  </si>
  <si>
    <t>1712635H536</t>
  </si>
  <si>
    <t>HUNTER PACKAGING LTD</t>
  </si>
  <si>
    <t>HUNTER PACKAGING LTD.</t>
  </si>
  <si>
    <t>2380 SOUTH SERVICE ROAD</t>
  </si>
  <si>
    <t>L6L 5M9</t>
  </si>
  <si>
    <t>11917H536</t>
  </si>
  <si>
    <t>HUNTERLINE GROUP</t>
  </si>
  <si>
    <t>338 MILL STREET</t>
  </si>
  <si>
    <t>9810H536</t>
  </si>
  <si>
    <t>HUNTS TRANSPORT LTD</t>
  </si>
  <si>
    <t>HUNT'S TRANSPORT LTD</t>
  </si>
  <si>
    <t>MILFORD</t>
  </si>
  <si>
    <t>57 LOHNES ROAD</t>
  </si>
  <si>
    <t>B0N 1Y0</t>
  </si>
  <si>
    <t>3496H532</t>
  </si>
  <si>
    <t>168 MAJOR'S</t>
  </si>
  <si>
    <t>A1A5A1</t>
  </si>
  <si>
    <t>HUNT'S TRANSPORT LTD.</t>
  </si>
  <si>
    <t>HUNTSMAN</t>
  </si>
  <si>
    <t>2795 SLOUGH ST.</t>
  </si>
  <si>
    <t>L4T 1G2</t>
  </si>
  <si>
    <t>13398H532</t>
  </si>
  <si>
    <t>HURLBURT ENTERPRISES INC</t>
  </si>
  <si>
    <t>MILE 5.1 KLONDIKE HWY BOX OFFICE 33058</t>
  </si>
  <si>
    <t>Y1A5Y5</t>
  </si>
  <si>
    <t>H641</t>
  </si>
  <si>
    <t>18876H641</t>
  </si>
  <si>
    <t>HURLEYS AUTO ELECTRIC LTD</t>
  </si>
  <si>
    <t>HURLEYS AUTO ELECTRIC LTD.</t>
  </si>
  <si>
    <t>MAIN STREET BOX 2, SITE 7</t>
  </si>
  <si>
    <t>E0J 1V0</t>
  </si>
  <si>
    <t>H642</t>
  </si>
  <si>
    <t>1033H642</t>
  </si>
  <si>
    <t>HURON AIR AND OUTFITTERS INCORPORATED</t>
  </si>
  <si>
    <t>Huron Air And Outfitters Incorporated</t>
  </si>
  <si>
    <t>122 P.O. Box</t>
  </si>
  <si>
    <t>H656</t>
  </si>
  <si>
    <t>1872592H656</t>
  </si>
  <si>
    <t>HURON BAY CO OPERATIVE INC</t>
  </si>
  <si>
    <t>HURON BAY CO-OPERATIVE INC.</t>
  </si>
  <si>
    <t>R.R.# 3 P.O. BOX 39</t>
  </si>
  <si>
    <t>H651</t>
  </si>
  <si>
    <t>15310H651</t>
  </si>
  <si>
    <t>HURON CENTRAL RAILWAY</t>
  </si>
  <si>
    <t>30 OAKLAND AVE</t>
  </si>
  <si>
    <t>P6A 2T3</t>
  </si>
  <si>
    <t>15969H652</t>
  </si>
  <si>
    <t>HURONIA ALARM AND FIRE SECURITY INC</t>
  </si>
  <si>
    <t>HURONIA  ALARM &amp; FIRE SECURITY INC.</t>
  </si>
  <si>
    <t>233 MIDLAND AVENUE</t>
  </si>
  <si>
    <t>L4R 3K1</t>
  </si>
  <si>
    <t>13769H654</t>
  </si>
  <si>
    <t>HURONIA WELDING AND INDUSTRIAL SUPPLIES LTD</t>
  </si>
  <si>
    <t>HURONIA WELDING &amp; INDUSTRIAL SUPPLIES LTD.</t>
  </si>
  <si>
    <t>282 SUNCOAST DR. P.O. BOX 245</t>
  </si>
  <si>
    <t>N7A 4K4</t>
  </si>
  <si>
    <t>14734H654</t>
  </si>
  <si>
    <t>HUSQVARNA</t>
  </si>
  <si>
    <t>Husqvarna</t>
  </si>
  <si>
    <t>14470 157</t>
  </si>
  <si>
    <t>T6V0K8</t>
  </si>
  <si>
    <t>H216</t>
  </si>
  <si>
    <t>HUSQVARNA FOREST AND GARDEN ONTARIO</t>
  </si>
  <si>
    <t>HUSQVARNA FOREST &amp; GARDEN ONTARIO</t>
  </si>
  <si>
    <t>1580 TRINITY DR</t>
  </si>
  <si>
    <t>L5T 1L6</t>
  </si>
  <si>
    <t>11919H216</t>
  </si>
  <si>
    <t>HUSSMAN CANADA INC</t>
  </si>
  <si>
    <t>HUSSMAN CANADA INC.</t>
  </si>
  <si>
    <t>65 JOHN SAVAGE AVENUE, UNIT # 1</t>
  </si>
  <si>
    <t>B3B 2C9</t>
  </si>
  <si>
    <t>2857H255</t>
  </si>
  <si>
    <t>HUTCHINGS MARINE PRODUCTS LTD</t>
  </si>
  <si>
    <t>HUTCHINGS MARINE PRODUCTS LTD.</t>
  </si>
  <si>
    <t>1594 WINHARA ROAD</t>
  </si>
  <si>
    <t>P1P-1R1</t>
  </si>
  <si>
    <t>15743H325</t>
  </si>
  <si>
    <t>HUTCHISON CARGO</t>
  </si>
  <si>
    <t>Hutchison Cargo</t>
  </si>
  <si>
    <t>4851 MILLER 195</t>
  </si>
  <si>
    <t>2012649H322</t>
  </si>
  <si>
    <t>HVL DISTRIBUTION</t>
  </si>
  <si>
    <t>HVL Distribution</t>
  </si>
  <si>
    <t>2623 FAITHFULL B</t>
  </si>
  <si>
    <t>S7K5W2</t>
  </si>
  <si>
    <t>5592592H143</t>
  </si>
  <si>
    <t>HYDRAU MECANIC</t>
  </si>
  <si>
    <t>HYDRAU-MÉCANIC</t>
  </si>
  <si>
    <t>LEBEL-SUR-QUEVILLON</t>
  </si>
  <si>
    <t>1112 DE LA PLACE-LEBEL A</t>
  </si>
  <si>
    <t>J0Y1X0</t>
  </si>
  <si>
    <t>7756H365</t>
  </si>
  <si>
    <t>HYDRAVION AVENTURE</t>
  </si>
  <si>
    <t>Hydravion Aventure</t>
  </si>
  <si>
    <t>SAINT-ETIENNE-DES-GRES</t>
  </si>
  <si>
    <t>428 4E</t>
  </si>
  <si>
    <t>G0X2P0</t>
  </si>
  <si>
    <t>H361</t>
  </si>
  <si>
    <t>2253135H361</t>
  </si>
  <si>
    <t>HYDRO ONE</t>
  </si>
  <si>
    <t>483 BAY</t>
  </si>
  <si>
    <t>M5G2P5</t>
  </si>
  <si>
    <t>4112841H365</t>
  </si>
  <si>
    <t>HYDRO ONE NETWORKS INC</t>
  </si>
  <si>
    <t>HYDRO ONE NETWORKS INC.</t>
  </si>
  <si>
    <t>ORO STATION</t>
  </si>
  <si>
    <t>L0L2E0</t>
  </si>
  <si>
    <t>2472663H365</t>
  </si>
  <si>
    <t>HYDRO TECHNOLOGIES CANADA INC</t>
  </si>
  <si>
    <t>HYDRO TECHNOLOGIES CANADA INC.</t>
  </si>
  <si>
    <t>2324 EINSTEIN</t>
  </si>
  <si>
    <t>G1P3S2</t>
  </si>
  <si>
    <t>H363</t>
  </si>
  <si>
    <t>7964H363</t>
  </si>
  <si>
    <t>HYDROGEN AL INC</t>
  </si>
  <si>
    <t>HYDROGEN AL INC.</t>
  </si>
  <si>
    <t>5400 RAOUL-DUCHESNE</t>
  </si>
  <si>
    <t>G9H2V1</t>
  </si>
  <si>
    <t>5362H362</t>
  </si>
  <si>
    <t>HYDROTECH MEMBRANE CORP</t>
  </si>
  <si>
    <t>10951 PARKWAY</t>
  </si>
  <si>
    <t>H1J1S1</t>
  </si>
  <si>
    <t>5404H363</t>
  </si>
  <si>
    <t>HYDROTEK HYDROPONICS</t>
  </si>
  <si>
    <t>Hydrotek Hydroponics</t>
  </si>
  <si>
    <t>19110 24 107</t>
  </si>
  <si>
    <t>V3Z3S9</t>
  </si>
  <si>
    <t>153157H363</t>
  </si>
  <si>
    <t>HYDRX FARMS LTD</t>
  </si>
  <si>
    <t>HydRx Farms Ltd.</t>
  </si>
  <si>
    <t>1130 CHAMPLAIN</t>
  </si>
  <si>
    <t>L1N6K9</t>
  </si>
  <si>
    <t>6833531H362</t>
  </si>
  <si>
    <t>HYGRADE FUELS</t>
  </si>
  <si>
    <t>WALKEM DRIVE P.O. BOX 73</t>
  </si>
  <si>
    <t>15941H263</t>
  </si>
  <si>
    <t>HYUNDAI AMERICA SHIPPING AGENCY</t>
  </si>
  <si>
    <t>543 GRANVILLE ST. SUITE 1400</t>
  </si>
  <si>
    <t>V6C1X8</t>
  </si>
  <si>
    <t>23322H535</t>
  </si>
  <si>
    <t>I CAPTURE CENTER</t>
  </si>
  <si>
    <t>RM 166 ST.PAUL'S HOSPITAL 1081 BURRARD STREET</t>
  </si>
  <si>
    <t>I213</t>
  </si>
  <si>
    <t>21906I213</t>
  </si>
  <si>
    <t>IAN MUNRO TRANSPORT LTD</t>
  </si>
  <si>
    <t>IAN MUNRO TRANSPORT LTD.</t>
  </si>
  <si>
    <t>HWY 10 N.</t>
  </si>
  <si>
    <t>R9A 1M5</t>
  </si>
  <si>
    <t>I556</t>
  </si>
  <si>
    <t>18690I556</t>
  </si>
  <si>
    <t>IBC REQUALIFIER</t>
  </si>
  <si>
    <t>23 EAST LAKE 2</t>
  </si>
  <si>
    <t>T4A2H5</t>
  </si>
  <si>
    <t>I126</t>
  </si>
  <si>
    <t>3032624I126</t>
  </si>
  <si>
    <t>IBERIC OIL CO LIMITED</t>
  </si>
  <si>
    <t>IBERIC OIL CO. LIMITED</t>
  </si>
  <si>
    <t>195 WALKER DRIVE</t>
  </si>
  <si>
    <t>L6T 3Z9</t>
  </si>
  <si>
    <t>I162</t>
  </si>
  <si>
    <t>16268I162</t>
  </si>
  <si>
    <t>IBEX FUELS</t>
  </si>
  <si>
    <t>46 HARDY AVENUE PO BOX 87</t>
  </si>
  <si>
    <t>I121</t>
  </si>
  <si>
    <t>3244I121</t>
  </si>
  <si>
    <t>IBL TRANSPORT</t>
  </si>
  <si>
    <t>7410 TRANMERE DRIVE</t>
  </si>
  <si>
    <t>L5S 1K4</t>
  </si>
  <si>
    <t>I143</t>
  </si>
  <si>
    <t>14758I143</t>
  </si>
  <si>
    <t>IBM CANADA LTD</t>
  </si>
  <si>
    <t>IBM CANADA LTD.</t>
  </si>
  <si>
    <t>3500 STEELES AVE. EAST</t>
  </si>
  <si>
    <t>L3R 2Z1</t>
  </si>
  <si>
    <t>I152</t>
  </si>
  <si>
    <t>11941I152</t>
  </si>
  <si>
    <t>IBS DE LEST DU QUEBEC</t>
  </si>
  <si>
    <t>IBS DE L'EST DU QUÉBEC</t>
  </si>
  <si>
    <t>609 ADANAC</t>
  </si>
  <si>
    <t>G1C7G6</t>
  </si>
  <si>
    <t>I123</t>
  </si>
  <si>
    <t>IBS INTERNATIONAL BULK SERVICES</t>
  </si>
  <si>
    <t>IBS - INTERNATIONAL BULK SERVICES</t>
  </si>
  <si>
    <t>BOX 6729 FT MCMURRAY</t>
  </si>
  <si>
    <t>I125</t>
  </si>
  <si>
    <t>11417I125</t>
  </si>
  <si>
    <t>8820 KEELE ST.</t>
  </si>
  <si>
    <t>L4K2N2</t>
  </si>
  <si>
    <t>ICC</t>
  </si>
  <si>
    <t>205 MATHESON BLVD. EAST, UNIT # 7</t>
  </si>
  <si>
    <t>L4Z 1X8</t>
  </si>
  <si>
    <t>I200</t>
  </si>
  <si>
    <t>15732I200</t>
  </si>
  <si>
    <t>ICEBERG DRY ICE INC</t>
  </si>
  <si>
    <t>329 CHURCHILL</t>
  </si>
  <si>
    <t>V3L4P5</t>
  </si>
  <si>
    <t>I216</t>
  </si>
  <si>
    <t>2533378I216</t>
  </si>
  <si>
    <t>ICECORP LOGISTICS INC</t>
  </si>
  <si>
    <t>ICECORP LOGISTICS INC.</t>
  </si>
  <si>
    <t>608 ANNANCE 3</t>
  </si>
  <si>
    <t>V3M6Y8</t>
  </si>
  <si>
    <t>I226</t>
  </si>
  <si>
    <t>2532853I226</t>
  </si>
  <si>
    <t>1600 COURTNEYPARK</t>
  </si>
  <si>
    <t>L5T2W8</t>
  </si>
  <si>
    <t>ICG PROPANE INC</t>
  </si>
  <si>
    <t>ICG PROPANE INC.</t>
  </si>
  <si>
    <t>4516 KEITH AVE.</t>
  </si>
  <si>
    <t>V8G 1J8</t>
  </si>
  <si>
    <t>23492I216</t>
  </si>
  <si>
    <t>ICNT LOGISTIQUE</t>
  </si>
  <si>
    <t>9595 IGNACE 200</t>
  </si>
  <si>
    <t>J4Y2P3</t>
  </si>
  <si>
    <t>I253</t>
  </si>
  <si>
    <t>7083060I253</t>
  </si>
  <si>
    <t>ICYNENE INC</t>
  </si>
  <si>
    <t>ICYNENE INC.</t>
  </si>
  <si>
    <t>6747 CAMPOBELLO RD</t>
  </si>
  <si>
    <t>L5N 2L7</t>
  </si>
  <si>
    <t>I255</t>
  </si>
  <si>
    <t>11999I255</t>
  </si>
  <si>
    <t>IDEAL CARTAGE</t>
  </si>
  <si>
    <t>#202 - 5679 IMPERIAL STREET</t>
  </si>
  <si>
    <t>V5J 1G1</t>
  </si>
  <si>
    <t>21568I342</t>
  </si>
  <si>
    <t>IDEAL DISTRIBUTORS LTD</t>
  </si>
  <si>
    <t>IDEAL DISTRIBUTORS LTD.</t>
  </si>
  <si>
    <t>340 LYNN AVENUE</t>
  </si>
  <si>
    <t>I343</t>
  </si>
  <si>
    <t>19788I343</t>
  </si>
  <si>
    <t>IDEAL INDUSTRIES INC</t>
  </si>
  <si>
    <t>IDEAL  INDUSTRIES INC.</t>
  </si>
  <si>
    <t>33 FULLER RD.</t>
  </si>
  <si>
    <t>I345</t>
  </si>
  <si>
    <t>12000I345</t>
  </si>
  <si>
    <t>IDEAL SUMNER</t>
  </si>
  <si>
    <t>6358 LADY HAMMOND ROAD</t>
  </si>
  <si>
    <t>B3K 2S2</t>
  </si>
  <si>
    <t>824I342</t>
  </si>
  <si>
    <t>IDEAL VAC AND FABRICATION</t>
  </si>
  <si>
    <t>Ideal Vac &amp; Fabrication</t>
  </si>
  <si>
    <t>3501 P.O. Box</t>
  </si>
  <si>
    <t>T8H2T4</t>
  </si>
  <si>
    <t>I341</t>
  </si>
  <si>
    <t>973139I341</t>
  </si>
  <si>
    <t>IDERS INCORPORATED GE TRANSPORTATION</t>
  </si>
  <si>
    <t>IDERS INCORPORATED (GE TRANSPORTATION)</t>
  </si>
  <si>
    <t>OAKBANK</t>
  </si>
  <si>
    <t>27047 OAKWOOD RD 64N</t>
  </si>
  <si>
    <t>R0E1J2</t>
  </si>
  <si>
    <t>I362</t>
  </si>
  <si>
    <t>9053314I362</t>
  </si>
  <si>
    <t>IGLOO BUILDING SUPPLIES</t>
  </si>
  <si>
    <t>950 BOULEVARD CADIEUX</t>
  </si>
  <si>
    <t>I241</t>
  </si>
  <si>
    <t>7463I241</t>
  </si>
  <si>
    <t>IGPC ETHANOL INC</t>
  </si>
  <si>
    <t>IGPC ETHANOL INC.</t>
  </si>
  <si>
    <t>205 P.O. Box</t>
  </si>
  <si>
    <t>N5H2R9</t>
  </si>
  <si>
    <t>I212</t>
  </si>
  <si>
    <t>792697I212</t>
  </si>
  <si>
    <t>IHMATHERS AND SON LTD</t>
  </si>
  <si>
    <t>I.H.MATHERS &amp; SON LTD</t>
  </si>
  <si>
    <t>165 BURBRIDGE AVENUE BURNSIDE IND. PARK</t>
  </si>
  <si>
    <t>B3B 0G6</t>
  </si>
  <si>
    <t>3773I536</t>
  </si>
  <si>
    <t>IKO INDUSTRIES LTD</t>
  </si>
  <si>
    <t>71 ORENDA ROAD</t>
  </si>
  <si>
    <t>L6W 1V8</t>
  </si>
  <si>
    <t>14227I253</t>
  </si>
  <si>
    <t>1451 SPENCE AVENUE EAST</t>
  </si>
  <si>
    <t>K6A 3T4</t>
  </si>
  <si>
    <t>IMAGE CAR CARE PRODUCTS</t>
  </si>
  <si>
    <t>19 STAPLETON STREET</t>
  </si>
  <si>
    <t>R2L 1Z9</t>
  </si>
  <si>
    <t>I522</t>
  </si>
  <si>
    <t>18309I522</t>
  </si>
  <si>
    <t>IMAX</t>
  </si>
  <si>
    <t>2525 SPEAKMAN</t>
  </si>
  <si>
    <t>L5K1B1</t>
  </si>
  <si>
    <t>I520</t>
  </si>
  <si>
    <t>4872594I520</t>
  </si>
  <si>
    <t>IMP AEROSPACE</t>
  </si>
  <si>
    <t>IMP Aerospace</t>
  </si>
  <si>
    <t>588 BARNES</t>
  </si>
  <si>
    <t>1692658I516</t>
  </si>
  <si>
    <t>IMP GROUP</t>
  </si>
  <si>
    <t>I.M.P GROUP</t>
  </si>
  <si>
    <t>GANDER INTERNATIONAL AIRPORT BOX 502</t>
  </si>
  <si>
    <t>A1V 2B1</t>
  </si>
  <si>
    <t>1434I512</t>
  </si>
  <si>
    <t>I.M.P. GROUP</t>
  </si>
  <si>
    <t>549 BARNES ROAD HFX AIRPORT</t>
  </si>
  <si>
    <t>44 HAWTHORNE STREET</t>
  </si>
  <si>
    <t>B5A 1N7</t>
  </si>
  <si>
    <t>1291 VICTORIA RD</t>
  </si>
  <si>
    <t>B1N 3B1</t>
  </si>
  <si>
    <t>3101 HAMMONDS PLAINS ROAD</t>
  </si>
  <si>
    <t>B3Z 1H7</t>
  </si>
  <si>
    <t>13 TANTRAMAR COURT BOX 10</t>
  </si>
  <si>
    <t>B4H 3Y7</t>
  </si>
  <si>
    <t>IMPACT AUTO PARTS</t>
  </si>
  <si>
    <t>241 MAIN STREET NORTH</t>
  </si>
  <si>
    <t>L9P 1C3</t>
  </si>
  <si>
    <t>12026I512</t>
  </si>
  <si>
    <t>IMPEL TRANSPORT LTD</t>
  </si>
  <si>
    <t>IMPEL TRANSPORT LTD.</t>
  </si>
  <si>
    <t>358 BUFFALO STREET</t>
  </si>
  <si>
    <t>I514</t>
  </si>
  <si>
    <t>18916I514</t>
  </si>
  <si>
    <t>IMPERIAL CO OP ASSOC LTD</t>
  </si>
  <si>
    <t>IMPERIAL CO-OP ASSOC. LTD.</t>
  </si>
  <si>
    <t>BOX 115</t>
  </si>
  <si>
    <t>8366I516</t>
  </si>
  <si>
    <t>IMPERIAL FLAVOURS INC</t>
  </si>
  <si>
    <t>IMPERIAL FLAVOURS INC.</t>
  </si>
  <si>
    <t>7550 TORBRAM RD.</t>
  </si>
  <si>
    <t>L4T 3L8</t>
  </si>
  <si>
    <t>12027I516</t>
  </si>
  <si>
    <t>IMPORT AUTO PARTS</t>
  </si>
  <si>
    <t>409 SIMPSON ST.</t>
  </si>
  <si>
    <t>P7C 3J1</t>
  </si>
  <si>
    <t>15083I516</t>
  </si>
  <si>
    <t>IMPORTATIONS THIBAULT LTEE LES</t>
  </si>
  <si>
    <t>IMPORTATIONS THIBAULT LTEE, LES</t>
  </si>
  <si>
    <t>165, SAUVE</t>
  </si>
  <si>
    <t>J1L 1L6</t>
  </si>
  <si>
    <t>5373I516</t>
  </si>
  <si>
    <t>IMPRESSIONS LOGOBEC INTL LTEE</t>
  </si>
  <si>
    <t>595 BOUL GUIMOND</t>
  </si>
  <si>
    <t>J4G 1P8</t>
  </si>
  <si>
    <t>7237I516</t>
  </si>
  <si>
    <t>IMPRIMERIE STE JULIE INC</t>
  </si>
  <si>
    <t>1851 RUE NOBEL</t>
  </si>
  <si>
    <t>J3E 1Z6</t>
  </si>
  <si>
    <t>6335I516</t>
  </si>
  <si>
    <t>IMPRIMERIES TRANSCONTINENTALE INC</t>
  </si>
  <si>
    <t>IMPRIMERIES TRANSCONTINENTALE INC.</t>
  </si>
  <si>
    <t>2700, BOUL. CASAVANT OUEST</t>
  </si>
  <si>
    <t>J2S 7S4</t>
  </si>
  <si>
    <t>5773I516</t>
  </si>
  <si>
    <t>IMTT QUEBEC INC</t>
  </si>
  <si>
    <t>IMTT QUÉBEC INC</t>
  </si>
  <si>
    <t>53010 P.O. Box</t>
  </si>
  <si>
    <t>G1J5K3</t>
  </si>
  <si>
    <t>I532</t>
  </si>
  <si>
    <t>5059I532</t>
  </si>
  <si>
    <t>IN COMMON LABORATORIES</t>
  </si>
  <si>
    <t>In-Common Laboratories</t>
  </si>
  <si>
    <t>57 GERVAIS</t>
  </si>
  <si>
    <t>M3C1Z2</t>
  </si>
  <si>
    <t>I525</t>
  </si>
  <si>
    <t>793293I525</t>
  </si>
  <si>
    <t>INDAL TECHNOLOGIES INC</t>
  </si>
  <si>
    <t>INDAL TECHNOLOGIES INC.</t>
  </si>
  <si>
    <t>3570 HAWKESTONE RD.</t>
  </si>
  <si>
    <t>L5C 2V8</t>
  </si>
  <si>
    <t>I534</t>
  </si>
  <si>
    <t>12048I534</t>
  </si>
  <si>
    <t>INDEPENDENT INVESTIGATION UNIT OF MANITOBA</t>
  </si>
  <si>
    <t>155 CARLTON 700</t>
  </si>
  <si>
    <t>R3C3H8</t>
  </si>
  <si>
    <t>I531</t>
  </si>
  <si>
    <t>1793510I531</t>
  </si>
  <si>
    <t>INDEPENDENT SUPPLY COMPANY INC</t>
  </si>
  <si>
    <t>INDEPENDENT SUPPLY COMPANY INC.</t>
  </si>
  <si>
    <t>3030 BETA AVE</t>
  </si>
  <si>
    <t>22255I531</t>
  </si>
  <si>
    <t>INDEPENDENT WELL SERVICING LTD</t>
  </si>
  <si>
    <t>321B IMPERIAL AVE</t>
  </si>
  <si>
    <t>11014I531</t>
  </si>
  <si>
    <t>INDUSTRIAL BOTTLED GAS LIMITED</t>
  </si>
  <si>
    <t>1438 GREENBRIAR DR</t>
  </si>
  <si>
    <t>L6M1Z3</t>
  </si>
  <si>
    <t>17523I532</t>
  </si>
  <si>
    <t>INDUSTRIAL CLEANING SUPPLIES INC</t>
  </si>
  <si>
    <t>INDUSTRIAL CLEANING SUPPLIES  INC</t>
  </si>
  <si>
    <t>399 PRESTON STREET</t>
  </si>
  <si>
    <t>K1R7R1</t>
  </si>
  <si>
    <t>INDUSTRIAL CLEANING SUPPLIES LIMITED ICS</t>
  </si>
  <si>
    <t>22389I532</t>
  </si>
  <si>
    <t>INDUSTRIAL CLEANING SUPPLIES LIMITED - ICS</t>
  </si>
  <si>
    <t>1310A DALHOUSIE DRIVE</t>
  </si>
  <si>
    <t>INDUSTRIAL COLD MILLING</t>
  </si>
  <si>
    <t>2276 RTE 128</t>
  </si>
  <si>
    <t>3794I532</t>
  </si>
  <si>
    <t>INDUSTRIAL HEALTH SAFETY ENVIRONMENT INTEGRATED</t>
  </si>
  <si>
    <t>Industrial Health Safety Environment  Integrated</t>
  </si>
  <si>
    <t>1303 PO</t>
  </si>
  <si>
    <t>2673067I532</t>
  </si>
  <si>
    <t>INDUSTRIAL METALS PROCESSING LTD</t>
  </si>
  <si>
    <t>INDUSTRIAL METALS PROCESSING LTD.</t>
  </si>
  <si>
    <t>550 MESSIER STREET</t>
  </si>
  <si>
    <t>R2J 0G5</t>
  </si>
  <si>
    <t>17939I532</t>
  </si>
  <si>
    <t>INDUSTRIAL PLASTICS AND PAINTS</t>
  </si>
  <si>
    <t>INDUSTRIAL PLASTICS &amp; PAINTS</t>
  </si>
  <si>
    <t>1680 NORTHFIELD ROAD</t>
  </si>
  <si>
    <t>V9S-3A9</t>
  </si>
  <si>
    <t>22553I532</t>
  </si>
  <si>
    <t>107-19505 56TH AVE BLDG C</t>
  </si>
  <si>
    <t>V3S 6K3</t>
  </si>
  <si>
    <t>#120 - 5726 MINORU BLVD.</t>
  </si>
  <si>
    <t>V6X 2A9</t>
  </si>
  <si>
    <t>402-1485 COAST MERIDIAN RD</t>
  </si>
  <si>
    <t>V3C-5P1</t>
  </si>
  <si>
    <t>776 CLOVERDALE AVENUE</t>
  </si>
  <si>
    <t>V8X2S7</t>
  </si>
  <si>
    <t>INDUSTRIAL PLASTICS CANADA LTD</t>
  </si>
  <si>
    <t>INDUSTRIAL PLASTICS CANADA LTD.</t>
  </si>
  <si>
    <t>625 INDUSTRIAL DR.</t>
  </si>
  <si>
    <t>L2A 5M6</t>
  </si>
  <si>
    <t>INDUSTRIAL RUBBER CO</t>
  </si>
  <si>
    <t>INDUSTRIAL RUBBER CO.</t>
  </si>
  <si>
    <t>1250 MINES ROAD</t>
  </si>
  <si>
    <t>2448I532</t>
  </si>
  <si>
    <t>INDUSTRIAL SANITATION SUPPLIES</t>
  </si>
  <si>
    <t>625 MAIN ST PO BOX 1588</t>
  </si>
  <si>
    <t>3650I532</t>
  </si>
  <si>
    <t>INDUSTRIAL THERMO POLYMERS LIMITED</t>
  </si>
  <si>
    <t>153 VAN KIRK DRIVE</t>
  </si>
  <si>
    <t>L7A 1A4</t>
  </si>
  <si>
    <t>14246I532</t>
  </si>
  <si>
    <t>INDUSTRIAL TRUCKING ORICA</t>
  </si>
  <si>
    <t>INDUSTRIAL TRUCKING /ORICA</t>
  </si>
  <si>
    <t>275 SALISBURY RD. P O BOX 5000</t>
  </si>
  <si>
    <t>E1C 8R2</t>
  </si>
  <si>
    <t>800I532</t>
  </si>
  <si>
    <t>INDUSTRIAL WATER TREATMENT SERVICES</t>
  </si>
  <si>
    <t>101-193 DUMOULIN STREET</t>
  </si>
  <si>
    <t>R2H 0E3</t>
  </si>
  <si>
    <t>17941I532</t>
  </si>
  <si>
    <t>INDUSTRIE DAL AIR</t>
  </si>
  <si>
    <t>INDUSTRIE DAL-AIR</t>
  </si>
  <si>
    <t>SAINT-CHRYSOSTOME</t>
  </si>
  <si>
    <t>11, ROUTE 209 SUD</t>
  </si>
  <si>
    <t>J0S 1RO</t>
  </si>
  <si>
    <t>6231I532</t>
  </si>
  <si>
    <t>INDUSTRIES CHEMI 3 INC</t>
  </si>
  <si>
    <t>INDUSTRIES CHEMI-3 INC.</t>
  </si>
  <si>
    <t>346 ISABEY</t>
  </si>
  <si>
    <t>H4T1W1</t>
  </si>
  <si>
    <t>INDUSTRIES REHAU INC</t>
  </si>
  <si>
    <t>6298I532</t>
  </si>
  <si>
    <t>INDUSTRIES COLOR 3I LIC INC LES</t>
  </si>
  <si>
    <t>INDUSTRIES COLOR 3I (LIC) INC., LES</t>
  </si>
  <si>
    <t>3170, BOULEVARD LECORBUSIER</t>
  </si>
  <si>
    <t>8254I532</t>
  </si>
  <si>
    <t>INDUSTRIES DACIER INOXYDABLE LTEE</t>
  </si>
  <si>
    <t>INDUSTRIES D'ACIER INOXYDABLE LTÉE</t>
  </si>
  <si>
    <t>1440, GRAHAM BELL</t>
  </si>
  <si>
    <t>7506I532</t>
  </si>
  <si>
    <t>INDUSTRIES DE PRESERVATION DU BOIS LTEE LES R</t>
  </si>
  <si>
    <t>INDUSTRIES DE PRESERVATION DU BOIS LTEE, LES   R</t>
  </si>
  <si>
    <t>2210, CHEMIN ST-ROCH</t>
  </si>
  <si>
    <t>J3R 3L2</t>
  </si>
  <si>
    <t>5955I532</t>
  </si>
  <si>
    <t>INDUSTRIES GRAPHOBEC LTEE</t>
  </si>
  <si>
    <t>INDUSTRIES GRAPHOBEC LTÉE</t>
  </si>
  <si>
    <t>111 INDUSTRIELLE</t>
  </si>
  <si>
    <t>J5B1V9</t>
  </si>
  <si>
    <t>2293074I532</t>
  </si>
  <si>
    <t>INDUSTRIES HL PLASTO LTEE LES</t>
  </si>
  <si>
    <t>INDUSTRIES HL PLASTO LTEE,  LES</t>
  </si>
  <si>
    <t>6278I532</t>
  </si>
  <si>
    <t>INDUSTRIES PEPIN LTEE</t>
  </si>
  <si>
    <t>536, RUE RIVIERE, R.R. #1</t>
  </si>
  <si>
    <t>J2K 3G6</t>
  </si>
  <si>
    <t>4730I532</t>
  </si>
  <si>
    <t>INDUSTRIES PHL INC</t>
  </si>
  <si>
    <t>10 GOULET</t>
  </si>
  <si>
    <t>INDUSTRIES RAYMOND PAYER LTEE LES</t>
  </si>
  <si>
    <t>INDUSTRIES RAYMOND PAYER LTEE, LES</t>
  </si>
  <si>
    <t>115 RUE ST-ADOLPHE,C.P. 220</t>
  </si>
  <si>
    <t>J3T 1A1</t>
  </si>
  <si>
    <t>4934I532</t>
  </si>
  <si>
    <t>19151 CRUICKSHANK</t>
  </si>
  <si>
    <t>H9X3N9</t>
  </si>
  <si>
    <t>INDUSTRIES TOUCH INC LES</t>
  </si>
  <si>
    <t>INDUSTRIES TOUCH INC (LES)</t>
  </si>
  <si>
    <t>4025 LESAGE</t>
  </si>
  <si>
    <t>J1L 2Z9</t>
  </si>
  <si>
    <t>6848I532</t>
  </si>
  <si>
    <t>INEOS OLIGOMERS</t>
  </si>
  <si>
    <t>P.O. BOX 890 (NOVA CHEMICAL SITE)</t>
  </si>
  <si>
    <t>T4N5H3</t>
  </si>
  <si>
    <t>I524</t>
  </si>
  <si>
    <t>23273I524</t>
  </si>
  <si>
    <t>INFINITE ROAD MARKINGS LTD</t>
  </si>
  <si>
    <t>INFINITE ROAD MARKINGS LTD.</t>
  </si>
  <si>
    <t>3754 BALSAM CRES</t>
  </si>
  <si>
    <t>V2S7A3</t>
  </si>
  <si>
    <t>I515</t>
  </si>
  <si>
    <t>23005I515</t>
  </si>
  <si>
    <t>INFONEC COMPUTERS</t>
  </si>
  <si>
    <t>351 FERRIER STREET UNIT #3</t>
  </si>
  <si>
    <t>L3R-5Z2</t>
  </si>
  <si>
    <t>17224I515</t>
  </si>
  <si>
    <t>INGERSOLL PAPER BOX CO LTD</t>
  </si>
  <si>
    <t>INGERSOLL PAPER BOX CO. LTD.</t>
  </si>
  <si>
    <t>327 KING STREET W. BOX 145</t>
  </si>
  <si>
    <t>N5C 3K1</t>
  </si>
  <si>
    <t>I526</t>
  </si>
  <si>
    <t>14507I526</t>
  </si>
  <si>
    <t>INGOT METAL COMPANY LIMITED</t>
  </si>
  <si>
    <t>111 FENMAR DRIVE</t>
  </si>
  <si>
    <t>M9L 1M3</t>
  </si>
  <si>
    <t>16587I523</t>
  </si>
  <si>
    <t>INGRAM MICRO INC</t>
  </si>
  <si>
    <t>Ingram Micro Inc</t>
  </si>
  <si>
    <t>55 STANDISH</t>
  </si>
  <si>
    <t>L5R4A1</t>
  </si>
  <si>
    <t>4112868I526</t>
  </si>
  <si>
    <t>INK PLUS SIGN AND SCREENPRINTING SUPPLIES LTD</t>
  </si>
  <si>
    <t>INK PLUS SIGN &amp; SCREENPRINTING SUPPLIES LTD.</t>
  </si>
  <si>
    <t>6943 ANTRIM AVE</t>
  </si>
  <si>
    <t>V5J-4M5</t>
  </si>
  <si>
    <t>I521</t>
  </si>
  <si>
    <t>23588I521</t>
  </si>
  <si>
    <t>INKTECH INTERNATIONAL CORPORATION</t>
  </si>
  <si>
    <t>191 ROWNTREE DAIRY RD.  UNIT #2</t>
  </si>
  <si>
    <t>L4L 8B8</t>
  </si>
  <si>
    <t>14228I523</t>
  </si>
  <si>
    <t>INKTECH POLYMERIC IMAGING INK TECHNOLOGY INC SPECTRA</t>
  </si>
  <si>
    <t>INKTECH POLYMERIC IMAGING / INK TECHNOLOGY INC. / SPECTRA</t>
  </si>
  <si>
    <t>12180 INDUSTRIEL</t>
  </si>
  <si>
    <t>H1B5R7</t>
  </si>
  <si>
    <t>5527I523</t>
  </si>
  <si>
    <t>INLAND AIR CHARTERS LTD</t>
  </si>
  <si>
    <t>INLAND AIR CHARTERS LTD.</t>
  </si>
  <si>
    <t>592 P.O. Box</t>
  </si>
  <si>
    <t>V8J3R5</t>
  </si>
  <si>
    <t>I545</t>
  </si>
  <si>
    <t>1712586I545</t>
  </si>
  <si>
    <t>INLAND CO OPERATIVE INC</t>
  </si>
  <si>
    <t>INLAND CO-OPERATIVE INC.</t>
  </si>
  <si>
    <t>DRAYTON</t>
  </si>
  <si>
    <t>44 MAIN STREET WEST P.O. BOX 279</t>
  </si>
  <si>
    <t>N0G 1P0</t>
  </si>
  <si>
    <t>14962I545</t>
  </si>
  <si>
    <t>INLAND KENWORTH</t>
  </si>
  <si>
    <t>1995 QUINN STREET BCR INDUSTRIAL AREA</t>
  </si>
  <si>
    <t>22131I545</t>
  </si>
  <si>
    <t>INLAND LIFERAFTS AND MARINE LIMITED</t>
  </si>
  <si>
    <t>INLAND LIFERAFTS &amp; MARINE LIMITED</t>
  </si>
  <si>
    <t>30 TITAN ROAD UNIT # 1</t>
  </si>
  <si>
    <t>M8Z 5Y2</t>
  </si>
  <si>
    <t>17174I545</t>
  </si>
  <si>
    <t>INLAND STEEL PRODUCTS INC</t>
  </si>
  <si>
    <t>315 - 1ST AVE E</t>
  </si>
  <si>
    <t>S4N 4Z3</t>
  </si>
  <si>
    <t>9842I545</t>
  </si>
  <si>
    <t>INLET NAVIGATION</t>
  </si>
  <si>
    <t>Inlet Navigation</t>
  </si>
  <si>
    <t>726 PO</t>
  </si>
  <si>
    <t>I543</t>
  </si>
  <si>
    <t>2712653I543</t>
  </si>
  <si>
    <t>INNER SPACE WATER SPORTS</t>
  </si>
  <si>
    <t>3103  32ND STREET</t>
  </si>
  <si>
    <t>V1T 5M6</t>
  </si>
  <si>
    <t>I562</t>
  </si>
  <si>
    <t>22105I562</t>
  </si>
  <si>
    <t>INNOCAR INC</t>
  </si>
  <si>
    <t>2500 CHEMIN GEAORGES</t>
  </si>
  <si>
    <t>8533I526</t>
  </si>
  <si>
    <t>INNOPHOS CANADA</t>
  </si>
  <si>
    <t>PORT MAITLAND PLANT 109 SIDDALL ROAD   R.R. # 2 LOWBANKS</t>
  </si>
  <si>
    <t>10680I512</t>
  </si>
  <si>
    <t>INNOTECH AVIATION SERVICES INC</t>
  </si>
  <si>
    <t>Innotech Aviation Services Inc</t>
  </si>
  <si>
    <t>300 COMET</t>
  </si>
  <si>
    <t>K1V9B2</t>
  </si>
  <si>
    <t>4786I532</t>
  </si>
  <si>
    <t>AEROPORT INTERNATIONAL DE MONTREAL (DORVAL) 10175, AVENUE RYAN</t>
  </si>
  <si>
    <t>H9P 1A2</t>
  </si>
  <si>
    <t>INNOVATIVE FIRE AND SAFETY</t>
  </si>
  <si>
    <t>Innovative Fire And Safety</t>
  </si>
  <si>
    <t>5220 51</t>
  </si>
  <si>
    <t>T9A0V4</t>
  </si>
  <si>
    <t>I513</t>
  </si>
  <si>
    <t>2892923I513</t>
  </si>
  <si>
    <t>INNOVATIVE MANUFACTURING INC</t>
  </si>
  <si>
    <t>INNOVATIVE MANUFACTURING INC.</t>
  </si>
  <si>
    <t>861 DERWENT WAY ANNACIS ISLAND</t>
  </si>
  <si>
    <t>20065I513</t>
  </si>
  <si>
    <t>INNU SCIENCE CANADA INC</t>
  </si>
  <si>
    <t>INNU-SCIENCE CANADA INC.</t>
  </si>
  <si>
    <t>1777, BOULEVARD NOBEL, LOCAL F</t>
  </si>
  <si>
    <t>8196I525</t>
  </si>
  <si>
    <t>INNUKOPTERES</t>
  </si>
  <si>
    <t>INNUKOPTÈRES</t>
  </si>
  <si>
    <t>69 PO</t>
  </si>
  <si>
    <t>G4R4K3</t>
  </si>
  <si>
    <t>1953324I521</t>
  </si>
  <si>
    <t>INOMED CHRISTIE GROUP LTD</t>
  </si>
  <si>
    <t>INOMED CHRISTIE GROUP LTD.</t>
  </si>
  <si>
    <t>342 KEEWATIN STREET</t>
  </si>
  <si>
    <t>R2X 2R9</t>
  </si>
  <si>
    <t>I553</t>
  </si>
  <si>
    <t>17953I553</t>
  </si>
  <si>
    <t>INORTECH CHIMIE INC</t>
  </si>
  <si>
    <t>2990, ANDERSON</t>
  </si>
  <si>
    <t>J6Y 1W1</t>
  </si>
  <si>
    <t>I563</t>
  </si>
  <si>
    <t>7176I563</t>
  </si>
  <si>
    <t>INPROHEAT INDUSTRIES LTD</t>
  </si>
  <si>
    <t>680 RAYMUR AVENUE</t>
  </si>
  <si>
    <t>V6A 2R1</t>
  </si>
  <si>
    <t>19740I516</t>
  </si>
  <si>
    <t>INRECO</t>
  </si>
  <si>
    <t>1073659I562</t>
  </si>
  <si>
    <t>INSPECTION MECTAL INC</t>
  </si>
  <si>
    <t>INSPECTION MECTAL INC.</t>
  </si>
  <si>
    <t>1620 DE LA TECHNOLOGIE</t>
  </si>
  <si>
    <t>G8C0E1</t>
  </si>
  <si>
    <t>2294161I521</t>
  </si>
  <si>
    <t>INSTANT ASPHALT REPAIR</t>
  </si>
  <si>
    <t>1149 GORGE ROAD STILESVILLE</t>
  </si>
  <si>
    <t>748I523</t>
  </si>
  <si>
    <t>INSTITUT DE CARDIOLOGIE DE MONTREAL</t>
  </si>
  <si>
    <t>5000 BÉLANGER</t>
  </si>
  <si>
    <t>H1T1C8</t>
  </si>
  <si>
    <t>7208I523</t>
  </si>
  <si>
    <t>INSTITUT DE RECHERCHE EN BIOTECHNOLOGIE</t>
  </si>
  <si>
    <t>6100 ROYALMOUNT</t>
  </si>
  <si>
    <t>H4P2R2</t>
  </si>
  <si>
    <t>6157I523</t>
  </si>
  <si>
    <t>INSTITUT DE RECHERCHES CLINIQUES DE MONTREAL</t>
  </si>
  <si>
    <t>110 DES PINS</t>
  </si>
  <si>
    <t>H2W1R7</t>
  </si>
  <si>
    <t>4669I523</t>
  </si>
  <si>
    <t>INSTITUT MAURICE LAMONTAGNE PECHES AND OCEAN CANADA</t>
  </si>
  <si>
    <t>INSTITUT MAURICE-LAMONTAGNE/PECHES &amp; OCEAN CANADA</t>
  </si>
  <si>
    <t>850 R0UTE DE LA MER</t>
  </si>
  <si>
    <t>G5H 3Z1</t>
  </si>
  <si>
    <t>6125I523</t>
  </si>
  <si>
    <t>INSTITUT NATIONAL DE LA RECHERCHE SCIENTIFIQUE INRS</t>
  </si>
  <si>
    <t>INSTITUT NATIONAL DE LA RECHERCHE SCIENTIFIQUE (INRS)</t>
  </si>
  <si>
    <t>531, BOULEVARD DES PRAIRIES, C.P. 100</t>
  </si>
  <si>
    <t>H7N 4Z3</t>
  </si>
  <si>
    <t>4609I523</t>
  </si>
  <si>
    <t>INSULFLEX</t>
  </si>
  <si>
    <t>94 WILLMOTT</t>
  </si>
  <si>
    <t>K9A0E9</t>
  </si>
  <si>
    <t>3313415I524</t>
  </si>
  <si>
    <t>INTECH SUPPLIES LTD</t>
  </si>
  <si>
    <t>INTECH SUPPLIES LTD.</t>
  </si>
  <si>
    <t>#140 8851 BECKWITH ROAD</t>
  </si>
  <si>
    <t>V6X 1V4</t>
  </si>
  <si>
    <t>20779I532</t>
  </si>
  <si>
    <t>INTEGRA AIR</t>
  </si>
  <si>
    <t>Integra Air</t>
  </si>
  <si>
    <t>5414 11</t>
  </si>
  <si>
    <t>T2E7E9</t>
  </si>
  <si>
    <t>2892791I532</t>
  </si>
  <si>
    <t>INTEGRATED PEST SUPPLIES LTD</t>
  </si>
  <si>
    <t>108 - 360 EDWORTHY WAY</t>
  </si>
  <si>
    <t>V3L-5T8</t>
  </si>
  <si>
    <t>23449I532</t>
  </si>
  <si>
    <t>INTEGRATED ROAD SERVICES</t>
  </si>
  <si>
    <t>95 SHIELDS COURT</t>
  </si>
  <si>
    <t>L3R9T5-</t>
  </si>
  <si>
    <t>17576I532</t>
  </si>
  <si>
    <t>INTEPLAST</t>
  </si>
  <si>
    <t>291 INDUSTRIAL DR. BOX 910, GRANDVIEW IND. PARK</t>
  </si>
  <si>
    <t>E2L 4C3</t>
  </si>
  <si>
    <t>1950I531</t>
  </si>
  <si>
    <t>INTER CHEM</t>
  </si>
  <si>
    <t>INTER-CHEM</t>
  </si>
  <si>
    <t>BARR</t>
  </si>
  <si>
    <t>23188I536</t>
  </si>
  <si>
    <t>INTER CITY PAPERS DIVISION OF UNISOURCE CANADA INC</t>
  </si>
  <si>
    <t>INTER CITY PAPERS (DIVISION OF UNISOURCE CANADA INC.)</t>
  </si>
  <si>
    <t>1725 INKSTER BLVD.</t>
  </si>
  <si>
    <t>R2X 1R3</t>
  </si>
  <si>
    <t>18582I536</t>
  </si>
  <si>
    <t>INTER PROPANE</t>
  </si>
  <si>
    <t>460, SICARD</t>
  </si>
  <si>
    <t>J7K3G5</t>
  </si>
  <si>
    <t>2712722I536</t>
  </si>
  <si>
    <t>9801 LAUSANNE</t>
  </si>
  <si>
    <t>H1H5A6</t>
  </si>
  <si>
    <t>INTER PROVINCIAL TELECOMMUNICATIONS LTD</t>
  </si>
  <si>
    <t>INTER-PROVINCIAL TELECOMMUNICATIONS LTD.</t>
  </si>
  <si>
    <t>952 OXFORD STREET EAST</t>
  </si>
  <si>
    <t>N5Y 3K2</t>
  </si>
  <si>
    <t>16870I536</t>
  </si>
  <si>
    <t>INTERACTIVE FREIGHT AND WAREHOUSING</t>
  </si>
  <si>
    <t>Interactive Freight &amp; Warehousing</t>
  </si>
  <si>
    <t>1974 ONÉSIME-GAGNON</t>
  </si>
  <si>
    <t>H8T3M6</t>
  </si>
  <si>
    <t>INTERACTIVE FREIGHT WAREHOUSING</t>
  </si>
  <si>
    <t>4112869I536</t>
  </si>
  <si>
    <t>INTERACTIVE FREIGHT AND WAREHOUSING RUTHERFORD TERMINALS</t>
  </si>
  <si>
    <t>INTERACTIVE FREIGHT &amp; WAREHOUSING/RUTHERFORD TERMINALS</t>
  </si>
  <si>
    <t>140-13471 VULCAN WAY</t>
  </si>
  <si>
    <t>V6V1K4</t>
  </si>
  <si>
    <t>22568I536</t>
  </si>
  <si>
    <t>Interactive Freight Warehousing</t>
  </si>
  <si>
    <t>3350 AIRWAY</t>
  </si>
  <si>
    <t>L4V1T3</t>
  </si>
  <si>
    <t>INTERCITY INDUSTRIAL SUPPLY</t>
  </si>
  <si>
    <t>669 SQUIER STREET</t>
  </si>
  <si>
    <t>P7B 4A7</t>
  </si>
  <si>
    <t>15389I536</t>
  </si>
  <si>
    <t>INTERCOPEX LTD</t>
  </si>
  <si>
    <t>455 COCHRANE DRIVE UNIT 16-17</t>
  </si>
  <si>
    <t>L3R 9R3</t>
  </si>
  <si>
    <t>INTERFOREST LTD</t>
  </si>
  <si>
    <t>11868I536</t>
  </si>
  <si>
    <t>INTERCOSMETICS</t>
  </si>
  <si>
    <t>InterCosmetics</t>
  </si>
  <si>
    <t>1035 STACEY</t>
  </si>
  <si>
    <t>L4W2X7</t>
  </si>
  <si>
    <t>2453440I536</t>
  </si>
  <si>
    <t>INTERCOUNTY LABORATORIES LTD ICL LABS</t>
  </si>
  <si>
    <t>INTERCOUNTY LABORATORIES LTD.  (ICL LABS)</t>
  </si>
  <si>
    <t>1100 SHEPPARD AVE. EAST SUITE 108</t>
  </si>
  <si>
    <t>M2K 2W1</t>
  </si>
  <si>
    <t>15503I536</t>
  </si>
  <si>
    <t>INTERFOREST LTD.</t>
  </si>
  <si>
    <t>DURHAM</t>
  </si>
  <si>
    <t>P.O. BOX 170</t>
  </si>
  <si>
    <t>N0G 1R0</t>
  </si>
  <si>
    <t>INTERGRAPHICS DECAL LTD</t>
  </si>
  <si>
    <t>INTERGRAPHICS DECAL LTD.</t>
  </si>
  <si>
    <t>90 HOKA STREET</t>
  </si>
  <si>
    <t>R2C 3N2</t>
  </si>
  <si>
    <t>17956I536</t>
  </si>
  <si>
    <t>INTERIOR HEALTH AUTHORITY GOLDEN HOSPITAL</t>
  </si>
  <si>
    <t>INTERIOR HEALTH AUTHORITY [GOLDEN HOSPITAL]</t>
  </si>
  <si>
    <t>835  9TH AVE  [BOX 1260]</t>
  </si>
  <si>
    <t>V0A 1H6</t>
  </si>
  <si>
    <t>21833I536</t>
  </si>
  <si>
    <t>INTERIOR HEALTH AUTHORITY KELOWNA GENERAL HOSPITAL</t>
  </si>
  <si>
    <t>INTERIOR HEALTH AUTHORITY [KELOWNA GENERAL HOSPITAL]</t>
  </si>
  <si>
    <t>2268 PANDOSY ST.</t>
  </si>
  <si>
    <t>V1Y 1T2</t>
  </si>
  <si>
    <t>INTERIOR HEALTH AUTHORITY PENTICTON HOS</t>
  </si>
  <si>
    <t>INTERIOR HEALTH AUTHORITY [PENTICTON HOS]</t>
  </si>
  <si>
    <t>555 CARMI AVE.</t>
  </si>
  <si>
    <t>V2A 3G6</t>
  </si>
  <si>
    <t>21043I536</t>
  </si>
  <si>
    <t>INTERIOR HEALTH AUTHORITY SHUSWAP GENERAL HOSPITAL</t>
  </si>
  <si>
    <t>INTERIOR HEALTH AUTHORITY - SHUSWAP GENERAL HOSPITAL</t>
  </si>
  <si>
    <t>601  10TH STREET N.E. BOX 520</t>
  </si>
  <si>
    <t>V1E 1A1</t>
  </si>
  <si>
    <t>INTERIOR HEALTH AUTHORITY SUMMERLAND HEALTH CENTER</t>
  </si>
  <si>
    <t>INTERIOR HEALTH AUTHORITY - SUMMERLAND HEALTH CENTER</t>
  </si>
  <si>
    <t>BOX 869, ATKINSON ROAD</t>
  </si>
  <si>
    <t>21125I536</t>
  </si>
  <si>
    <t>INTERIOR HEALTH AUTHORITY VERNON JUBILEE HOSPITAL</t>
  </si>
  <si>
    <t>INTERIOR HEALTH AUTHORITY [VERNON JUBILEE HOSPITAL]</t>
  </si>
  <si>
    <t>2101 32ND ST.</t>
  </si>
  <si>
    <t>V1T 5L2</t>
  </si>
  <si>
    <t>INTERIOR HEALTH AUTHORITY WARHOUSE</t>
  </si>
  <si>
    <t>INTERIOR HEALTH AUTHORITY [WARHOUSE]</t>
  </si>
  <si>
    <t>2355 ACKLAND ROAD NORTH KELOWNA</t>
  </si>
  <si>
    <t>21904I536</t>
  </si>
  <si>
    <t>INTERIOR HELICOPTERS LTD</t>
  </si>
  <si>
    <t>INTERIOR HELICOPTERS LTD.</t>
  </si>
  <si>
    <t>2950 AIRPORT</t>
  </si>
  <si>
    <t>1712783I536</t>
  </si>
  <si>
    <t>INTERIOR WAREHOUSING LTD</t>
  </si>
  <si>
    <t>INTERIOR WAREHOUSING LTD.</t>
  </si>
  <si>
    <t>1024 GREAT STREET BCR INDUSTRIAL AREA</t>
  </si>
  <si>
    <t>21533I536</t>
  </si>
  <si>
    <t>INTERLAKE AVIATION</t>
  </si>
  <si>
    <t>Interlake Aviation</t>
  </si>
  <si>
    <t>7032982I536</t>
  </si>
  <si>
    <t>110 P.O. Box</t>
  </si>
  <si>
    <t>INTERLAKE CHEMICALS LTD</t>
  </si>
  <si>
    <t>INTERLAKE CHEMICALS LTD.</t>
  </si>
  <si>
    <t>19096 RD. 115 N (MCELHERAN RD.</t>
  </si>
  <si>
    <t>17964I536</t>
  </si>
  <si>
    <t>INTERLAKE CONSUMERS COOPERATIVE LTD</t>
  </si>
  <si>
    <t>INTERLAKE CONSUMERS COOPERATIVE LTD.</t>
  </si>
  <si>
    <t>ARBORG</t>
  </si>
  <si>
    <t>HWY 68 &amp; MAIN ST</t>
  </si>
  <si>
    <t>ROC 0A0</t>
  </si>
  <si>
    <t>17074I536</t>
  </si>
  <si>
    <t>INTERLAKE PAPER</t>
  </si>
  <si>
    <t>45 MERRITT</t>
  </si>
  <si>
    <t>L2T1J4</t>
  </si>
  <si>
    <t>11837I536</t>
  </si>
  <si>
    <t>INTERMOUNTAIN CONTRACTING LTD</t>
  </si>
  <si>
    <t>INTERMOUNTAIN CONTRACTING LTD.</t>
  </si>
  <si>
    <t>R0L1Z0</t>
  </si>
  <si>
    <t>1794339I536</t>
  </si>
  <si>
    <t>INTERNATIONAL COMPLIANCE CENTRE LTD</t>
  </si>
  <si>
    <t>88, LINDSAY</t>
  </si>
  <si>
    <t>H9P 2T8</t>
  </si>
  <si>
    <t>5715I536</t>
  </si>
  <si>
    <t>INTERNATIONAL DISTRIBUTION NETWORK CANADA LTD</t>
  </si>
  <si>
    <t>INTERNATIONAL DISTRIBUTION NETWORK  CANADA LTD</t>
  </si>
  <si>
    <t>37 MOSHER DRIVE</t>
  </si>
  <si>
    <t>B3B 1E5</t>
  </si>
  <si>
    <t>3177I536</t>
  </si>
  <si>
    <t>INTERNATIONAL DIVING CENTRE</t>
  </si>
  <si>
    <t>2572 ARBUTUS STREET</t>
  </si>
  <si>
    <t>V6J3Y2</t>
  </si>
  <si>
    <t>22280I536</t>
  </si>
  <si>
    <t>INTERNATIONAL ELECTRONIC COMPONENTS INC</t>
  </si>
  <si>
    <t>INTERNATIONAL ELECTRONIC COMPONENTS INC.</t>
  </si>
  <si>
    <t>475 FINCHDENE SQ. #9</t>
  </si>
  <si>
    <t>14895I536</t>
  </si>
  <si>
    <t>INTERNATIONAL FREIGHT FORWARDERS</t>
  </si>
  <si>
    <t>International Freight Forwarders</t>
  </si>
  <si>
    <t>286 ATTWELL 16</t>
  </si>
  <si>
    <t>M9W5B2</t>
  </si>
  <si>
    <t>1852816I536</t>
  </si>
  <si>
    <t>INTERNATIONAL NAME PLATE SUPPLIES LTD</t>
  </si>
  <si>
    <t>INTERNATIONAL NAME PLATE SUPPLIES LTD.</t>
  </si>
  <si>
    <t>578 CRUMLIN RD.</t>
  </si>
  <si>
    <t>N5V 1S1</t>
  </si>
  <si>
    <t>INTERNATIONAL SURVIVAL SUPPLIES LTD</t>
  </si>
  <si>
    <t>4113104I536</t>
  </si>
  <si>
    <t>INTERNATIONAL NEWTECH DEVELOPMENT GROUP IND</t>
  </si>
  <si>
    <t>INTERNATIONAL NEWTECH DEVELOPMENT GROUP (IND)</t>
  </si>
  <si>
    <t>1629 FOSTERS WAY ANNACIS ISLAND</t>
  </si>
  <si>
    <t>22515I536</t>
  </si>
  <si>
    <t>INTERNATIONAL PAINT</t>
  </si>
  <si>
    <t>International Paint</t>
  </si>
  <si>
    <t>209 SHEPPARD</t>
  </si>
  <si>
    <t>R2X3A1</t>
  </si>
  <si>
    <t>INTERNATIONAL PAINTS</t>
  </si>
  <si>
    <t>979I536</t>
  </si>
  <si>
    <t>45 HANOVER STREET</t>
  </si>
  <si>
    <t>E2L 3G1</t>
  </si>
  <si>
    <t>1179 TOPSAIL TD UNIT 3</t>
  </si>
  <si>
    <t>A1N 2M3</t>
  </si>
  <si>
    <t>INTERNATIONAL SUPPLIERS AND CONTRACTORS INC INTERSAC</t>
  </si>
  <si>
    <t>INTERNATIONAL SUPPLIERS AND CONTRACTORS INC. "INTERSAC"</t>
  </si>
  <si>
    <t>19201 CLARK-GRAHAM</t>
  </si>
  <si>
    <t>H9X3P5</t>
  </si>
  <si>
    <t>7750I536</t>
  </si>
  <si>
    <t>International Survival Supplies Ltd.</t>
  </si>
  <si>
    <t>119 PENWORTH</t>
  </si>
  <si>
    <t>T2A4C8</t>
  </si>
  <si>
    <t>INTERNATIONAL WAREHOUSING</t>
  </si>
  <si>
    <t>International Warehousing</t>
  </si>
  <si>
    <t>7347 KIMBEL</t>
  </si>
  <si>
    <t>L4T3M6</t>
  </si>
  <si>
    <t>2453079I536</t>
  </si>
  <si>
    <t>INTERNATIONAL WATER SUPPLY LTD</t>
  </si>
  <si>
    <t>INTERNATIONAL WATER SUPPLY LTD.</t>
  </si>
  <si>
    <t>342 BAYVIEW DRIVE P.O. BOX 310</t>
  </si>
  <si>
    <t>L4M 4T5</t>
  </si>
  <si>
    <t>11902I536</t>
  </si>
  <si>
    <t>INTERPALCO INC</t>
  </si>
  <si>
    <t>INTERPALCO INC.</t>
  </si>
  <si>
    <t>2500 SAINT-FRANÇOIS</t>
  </si>
  <si>
    <t>7731I536</t>
  </si>
  <si>
    <t>INTERPAVING LTD</t>
  </si>
  <si>
    <t>INTERPAVING LTD.</t>
  </si>
  <si>
    <t>76 LOACH'S ROAD</t>
  </si>
  <si>
    <t>P2E 2P7</t>
  </si>
  <si>
    <t>16562I536</t>
  </si>
  <si>
    <t>INTERPROVINCIAL CO OPERATIVE LTD</t>
  </si>
  <si>
    <t>INTERPROVINCIAL CO-OPERATIVE LTD.</t>
  </si>
  <si>
    <t>945 MARION STREET</t>
  </si>
  <si>
    <t>R2J 0K7</t>
  </si>
  <si>
    <t>17965I536</t>
  </si>
  <si>
    <t>INTERPROVINCIAL PRINTING LTD</t>
  </si>
  <si>
    <t>INTERPROVINCIAL PRINTING LTD.</t>
  </si>
  <si>
    <t>1315 MORNINGSIDE AVE.</t>
  </si>
  <si>
    <t>M1B 3C5</t>
  </si>
  <si>
    <t>INTERPROVINCIAL TRAFFIC SERVICES LTD</t>
  </si>
  <si>
    <t>INTERPROVINCIAL TRAFFIC SERVICES LTD.</t>
  </si>
  <si>
    <t>7562 - 134A STREET CENTRAL SURREY</t>
  </si>
  <si>
    <t>V3W 7J1</t>
  </si>
  <si>
    <t>18693I536</t>
  </si>
  <si>
    <t>INTERRA ENERGY SERVICES INTERNATIONAL</t>
  </si>
  <si>
    <t>Interra Energy Services International</t>
  </si>
  <si>
    <t>645 7 2500</t>
  </si>
  <si>
    <t>T2P4G8</t>
  </si>
  <si>
    <t>6733733I536</t>
  </si>
  <si>
    <t>INTERSTAR PIGMENTS ADJUVANTS ET FIBRES</t>
  </si>
  <si>
    <t>INTERSTAR PIGMENTS, ADJUVANTS ET FIBRES</t>
  </si>
  <si>
    <t>4255, BOULEVARD PORTLAND</t>
  </si>
  <si>
    <t>J1L 3A5</t>
  </si>
  <si>
    <t>7778I536</t>
  </si>
  <si>
    <t>INTERSTATE ALL BATTERY CENTER</t>
  </si>
  <si>
    <t>7835 HWY 50, UNIT # 14</t>
  </si>
  <si>
    <t>13997I536</t>
  </si>
  <si>
    <t>INTERSTATE BATTERIES</t>
  </si>
  <si>
    <t>1233, BOULEVARD DAGENAIS OUEST</t>
  </si>
  <si>
    <t>H7L 0A5</t>
  </si>
  <si>
    <t>3272648I536</t>
  </si>
  <si>
    <t>593 ST. GEORGE ST</t>
  </si>
  <si>
    <t>311 BANKS ROAD</t>
  </si>
  <si>
    <t>V1X 6A1</t>
  </si>
  <si>
    <t>51 SAGONA AVENUE</t>
  </si>
  <si>
    <t>A1N 4P9</t>
  </si>
  <si>
    <t>Interstate Batteries</t>
  </si>
  <si>
    <t>20148 102 1</t>
  </si>
  <si>
    <t>V1M4B4</t>
  </si>
  <si>
    <t>INTERSTATE BATTERIES SYSTEM OF TORONTO</t>
  </si>
  <si>
    <t>86 GUIDED COURT, UNIT M</t>
  </si>
  <si>
    <t>M9V 4K6</t>
  </si>
  <si>
    <t>INTERSTATE BATTERY SYSTEM OF TRI CITIES</t>
  </si>
  <si>
    <t>INTERSTATE BATTERY SYSTEM OF CANADA INC</t>
  </si>
  <si>
    <t>INTERSTATE BATTERY SYSTEM OF CANADA INC.</t>
  </si>
  <si>
    <t>20148 - 102 AVE FACILITY LOCATED OFF 201STREET IN LANGLEY</t>
  </si>
  <si>
    <t>VIM 4B4</t>
  </si>
  <si>
    <t>INTERSTATE BATTERY SYSTEM OF TRI-CITIES</t>
  </si>
  <si>
    <t>218 CENTENNIAL COURT</t>
  </si>
  <si>
    <t>N2B 3X2</t>
  </si>
  <si>
    <t>INTERSTATE BATTERY SYSTEMS OF SASKATCHEWAN</t>
  </si>
  <si>
    <t>815 51ST STREET EAST</t>
  </si>
  <si>
    <t>S7K 0X7</t>
  </si>
  <si>
    <t>INTERSTATE BATTERY SYSTEMS OF WPG</t>
  </si>
  <si>
    <t>INTERSTATE BATTERY SYSTEMS OF WPG.</t>
  </si>
  <si>
    <t>SUITE G - 10 KEENLEYSIDE</t>
  </si>
  <si>
    <t>R2L 2B9</t>
  </si>
  <si>
    <t>INTERTECHNOLOGY INC</t>
  </si>
  <si>
    <t>INTERTECHNOLOGY INC.</t>
  </si>
  <si>
    <t>DON MILLS</t>
  </si>
  <si>
    <t>1 SCARSDALE RD.</t>
  </si>
  <si>
    <t>M3B 2R2</t>
  </si>
  <si>
    <t>11925I536</t>
  </si>
  <si>
    <t>INTERURBAN DELIVERY SERVICE LTD</t>
  </si>
  <si>
    <t>INTERURBAN DELIVERY SERVICE LTD.</t>
  </si>
  <si>
    <t>30480 SOUTH FRASER WAY 30480 MATSQUI PLACE, BOX 2155</t>
  </si>
  <si>
    <t>V2T6L4</t>
  </si>
  <si>
    <t>18877I536</t>
  </si>
  <si>
    <t>INTERVET CANADA INC</t>
  </si>
  <si>
    <t>INTERVET CANADA INC.</t>
  </si>
  <si>
    <t>250 WATER ST</t>
  </si>
  <si>
    <t>L1N9T5</t>
  </si>
  <si>
    <t>11926I536</t>
  </si>
  <si>
    <t>INTERWRAP INC</t>
  </si>
  <si>
    <t>32923 MISSON WAY</t>
  </si>
  <si>
    <t>V2V-6E4</t>
  </si>
  <si>
    <t>22514I536</t>
  </si>
  <si>
    <t>INUKSHUK CONSTRUCTION LIMITED</t>
  </si>
  <si>
    <t>Inukshuk Construction Limited</t>
  </si>
  <si>
    <t>654 P.O. Box</t>
  </si>
  <si>
    <t>1052616I522</t>
  </si>
  <si>
    <t>INVENTRONICS LTD</t>
  </si>
  <si>
    <t>INVENTRONICS LTD.</t>
  </si>
  <si>
    <t>1420 VAN HORNE AVE. E</t>
  </si>
  <si>
    <t>R7A 7B6</t>
  </si>
  <si>
    <t>18512I515</t>
  </si>
  <si>
    <t>INVESTUS IMPORT AND EXPORT INC</t>
  </si>
  <si>
    <t>Investus Import And Export Inc.</t>
  </si>
  <si>
    <t>13980 MAYCREST 113</t>
  </si>
  <si>
    <t>V6V3C2</t>
  </si>
  <si>
    <t>5182601I512</t>
  </si>
  <si>
    <t>INX INTERNATIONAL</t>
  </si>
  <si>
    <t>INX International</t>
  </si>
  <si>
    <t>5444 TIMBERLEA</t>
  </si>
  <si>
    <t>L4W2T7</t>
  </si>
  <si>
    <t>4923374I525</t>
  </si>
  <si>
    <t>IPAC CHEMICALS LTD</t>
  </si>
  <si>
    <t>IPAC CHEMICALS LTD.</t>
  </si>
  <si>
    <t>1620 W. 75TH AVE.</t>
  </si>
  <si>
    <t>V6P 6G2</t>
  </si>
  <si>
    <t>20024I125</t>
  </si>
  <si>
    <t>IPE LOGISTICS CANADA INC</t>
  </si>
  <si>
    <t>IPE Logistics Canada Inc.</t>
  </si>
  <si>
    <t>5000 MILLER 2160</t>
  </si>
  <si>
    <t>I142</t>
  </si>
  <si>
    <t>1712671I142</t>
  </si>
  <si>
    <t>IPEX</t>
  </si>
  <si>
    <t>27 CLYDE AVE</t>
  </si>
  <si>
    <t>I120</t>
  </si>
  <si>
    <t>466I120</t>
  </si>
  <si>
    <t>2081 LOGAN AVENUE WEST</t>
  </si>
  <si>
    <t>180 INDUSTRIAL DR. GRANDVIEW INDUSTRIAL PARK</t>
  </si>
  <si>
    <t>E2L 3X8</t>
  </si>
  <si>
    <t>IPEX INC</t>
  </si>
  <si>
    <t>807 PHARMACY AVE.</t>
  </si>
  <si>
    <t>M1L 3K2</t>
  </si>
  <si>
    <t>13534I125</t>
  </si>
  <si>
    <t>IPEX INC.</t>
  </si>
  <si>
    <t>610 RIVERSIDE ROAD</t>
  </si>
  <si>
    <t>V2S7M6</t>
  </si>
  <si>
    <t>IPEX MANAGEMENT INC</t>
  </si>
  <si>
    <t>IPEX Management Inc.</t>
  </si>
  <si>
    <t>4848 92</t>
  </si>
  <si>
    <t>T6B2X4</t>
  </si>
  <si>
    <t>4113023I125</t>
  </si>
  <si>
    <t>IPL INC</t>
  </si>
  <si>
    <t>IPL INC.</t>
  </si>
  <si>
    <t>SAINT-DAMIEN</t>
  </si>
  <si>
    <t>140 COMMERCIALE</t>
  </si>
  <si>
    <t>G0R 2Y0</t>
  </si>
  <si>
    <t>I145</t>
  </si>
  <si>
    <t>7170I145</t>
  </si>
  <si>
    <t>IQALUIT AIRPORT</t>
  </si>
  <si>
    <t>Iqaluit Airport</t>
  </si>
  <si>
    <t>1000 P.O. Box</t>
  </si>
  <si>
    <t>I243</t>
  </si>
  <si>
    <t>1772642I243</t>
  </si>
  <si>
    <t>IRATHANE SYSTEMS ELLIOTT</t>
  </si>
  <si>
    <t>IRATHANE SYSTEMS/ELLIOTT</t>
  </si>
  <si>
    <t>3015 CKSO RD.</t>
  </si>
  <si>
    <t>P3G 1B5</t>
  </si>
  <si>
    <t>I635</t>
  </si>
  <si>
    <t>12349I635</t>
  </si>
  <si>
    <t>IRD INTERNATIONAL ROAD DYNAMICS INC</t>
  </si>
  <si>
    <t>IRD - INTERNATIONAL ROAD DYNAMICS INC</t>
  </si>
  <si>
    <t>702 43RD ST EAST</t>
  </si>
  <si>
    <t>S7K 3T9</t>
  </si>
  <si>
    <t>8477I635</t>
  </si>
  <si>
    <t>IRENEE ST LAURENT AND FILS INC</t>
  </si>
  <si>
    <t>IRENEE ST-LAURENT &amp; FILS INC</t>
  </si>
  <si>
    <t>SAINTE-LUCE</t>
  </si>
  <si>
    <t>361, 3E RANG OUEST</t>
  </si>
  <si>
    <t>G0K 1P0</t>
  </si>
  <si>
    <t>I652</t>
  </si>
  <si>
    <t>5279I652</t>
  </si>
  <si>
    <t>IRL SUPPLIES</t>
  </si>
  <si>
    <t>#1 - 610 RICHARD ROAD</t>
  </si>
  <si>
    <t>V2K 4L3</t>
  </si>
  <si>
    <t>I642</t>
  </si>
  <si>
    <t>21393I642</t>
  </si>
  <si>
    <t>IRON HORSE ENERGY SERVICES</t>
  </si>
  <si>
    <t>Iron Horse Energy Services</t>
  </si>
  <si>
    <t>REDCLIFF</t>
  </si>
  <si>
    <t>1901 DIRKSON</t>
  </si>
  <si>
    <t>T0J2P0</t>
  </si>
  <si>
    <t>I656</t>
  </si>
  <si>
    <t>3033155I656</t>
  </si>
  <si>
    <t>IRON ORE COMPANY OF CANADA</t>
  </si>
  <si>
    <t>1 AVALON ST P.O. BOX 1000</t>
  </si>
  <si>
    <t>4182I656</t>
  </si>
  <si>
    <t>IRON VALLEY FABRICATION LTD</t>
  </si>
  <si>
    <t>Iron Valley Fabrication Ltd.</t>
  </si>
  <si>
    <t>7987 SUN VALLEY</t>
  </si>
  <si>
    <t>V1P1M3</t>
  </si>
  <si>
    <t>I651</t>
  </si>
  <si>
    <t>5102605I651</t>
  </si>
  <si>
    <t>IROQUOIS FALLS HOME HARDWARE</t>
  </si>
  <si>
    <t>IROQUOIS FALLS</t>
  </si>
  <si>
    <t>745 AMBRIDGE DRIVE</t>
  </si>
  <si>
    <t>P0K 1G0</t>
  </si>
  <si>
    <t>I622</t>
  </si>
  <si>
    <t>16199I622</t>
  </si>
  <si>
    <t>IRS TRUCK AND TRAILER REPAIR INC</t>
  </si>
  <si>
    <t>I.R.S. TRUCK &amp; TRAILER REPAIR INC.</t>
  </si>
  <si>
    <t>344 FRUITLAND ROAD</t>
  </si>
  <si>
    <t>L8E 5M8</t>
  </si>
  <si>
    <t>I623</t>
  </si>
  <si>
    <t>16266I623</t>
  </si>
  <si>
    <t>IRSST INSTITUT DE RECHERCHE EN SANTE SECURITE</t>
  </si>
  <si>
    <t>IRSST/INSTITUT DE RECHERCHE EN SANTE SECURITE</t>
  </si>
  <si>
    <t>505 DE MAISONNEUVE</t>
  </si>
  <si>
    <t>H3A3C2</t>
  </si>
  <si>
    <t>5881I623</t>
  </si>
  <si>
    <t>IRVING AVIATION SERVICES</t>
  </si>
  <si>
    <t>GANDER INTERNATIONAL AIRPORT PO BOX 403</t>
  </si>
  <si>
    <t>A1V 1W8</t>
  </si>
  <si>
    <t>3575I615</t>
  </si>
  <si>
    <t>PO BOX 308 ST JOHNS AIRPORT</t>
  </si>
  <si>
    <t>A1C 5J9</t>
  </si>
  <si>
    <t>GOOSE BAY AIRPORT PO BOX 484</t>
  </si>
  <si>
    <t>IRVING ENERGY DISTRIBUTION AND MARKETING</t>
  </si>
  <si>
    <t>IRVING ENERGY DISTRIBUTION &amp; MARKETING</t>
  </si>
  <si>
    <t>65 CLYDE</t>
  </si>
  <si>
    <t>A1N4R8</t>
  </si>
  <si>
    <t>3403I615</t>
  </si>
  <si>
    <t>26 OLD PLACENTIA ROAD   (REGIONAL HQ) UNIT # 1</t>
  </si>
  <si>
    <t>IRVING GAZ BAR ROND POINT</t>
  </si>
  <si>
    <t>2720 TALBOT</t>
  </si>
  <si>
    <t>6287I615</t>
  </si>
  <si>
    <t>IRVING OIL</t>
  </si>
  <si>
    <t>Irving Oil</t>
  </si>
  <si>
    <t>201 UNION</t>
  </si>
  <si>
    <t>E2L1A9</t>
  </si>
  <si>
    <t>ISH ENERGY LTD</t>
  </si>
  <si>
    <t>1000 6TH AVE WEST BOX 2107</t>
  </si>
  <si>
    <t>I256</t>
  </si>
  <si>
    <t>9504I256</t>
  </si>
  <si>
    <t>ISLAND ASPHALT LTD</t>
  </si>
  <si>
    <t>ISLAND ASPHALT LTD.</t>
  </si>
  <si>
    <t>6702 RAJPUR PLACE P.O. BOX 1324</t>
  </si>
  <si>
    <t>V8X 3X1</t>
  </si>
  <si>
    <t>20774I245</t>
  </si>
  <si>
    <t>ISLAND BATTERIES</t>
  </si>
  <si>
    <t>Island Batteries</t>
  </si>
  <si>
    <t>493 BURNSIDE</t>
  </si>
  <si>
    <t>V8T2X3</t>
  </si>
  <si>
    <t>4112830I245</t>
  </si>
  <si>
    <t>ISLAND CHEMICALS</t>
  </si>
  <si>
    <t>5 GARFIELD ST. P.O.BOX 2829</t>
  </si>
  <si>
    <t>301I245</t>
  </si>
  <si>
    <t>ISLAND COASTAL AVIATION INC</t>
  </si>
  <si>
    <t>Island Coastal Aviation Inc.</t>
  </si>
  <si>
    <t>18799 AIRPORT 140</t>
  </si>
  <si>
    <t>1712572I245</t>
  </si>
  <si>
    <t>ISLAND DIESEL SERVICES</t>
  </si>
  <si>
    <t>56 HARBOUR DRIVE SYDPORT INDUSTRIAL PARK</t>
  </si>
  <si>
    <t>B1P 6W4</t>
  </si>
  <si>
    <t>1716I245</t>
  </si>
  <si>
    <t>ISLAND EXPRESS AIR INC</t>
  </si>
  <si>
    <t>Island Express Air Inc.</t>
  </si>
  <si>
    <t>1712615I245</t>
  </si>
  <si>
    <t>ISLAND FARMS DAIRIES CO OP ASSOCIATION</t>
  </si>
  <si>
    <t>ISLAND FARMS DAIRIES CO-OP ASSOCIATION</t>
  </si>
  <si>
    <t>2220 DOWLER PLACE P.O. BOX 38</t>
  </si>
  <si>
    <t>V8W-2M1</t>
  </si>
  <si>
    <t>21401I245</t>
  </si>
  <si>
    <t>ISLAND FERTILIZERS CAVENDISH AGRI SERVICES</t>
  </si>
  <si>
    <t>ISLAND FERTILIZERS/CAVENDISH AGRI-SERVICES</t>
  </si>
  <si>
    <t>19 RIVERSIDE DR. BOX 334</t>
  </si>
  <si>
    <t>81I245</t>
  </si>
  <si>
    <t>ISLAND FIRE PROTECTION LTD</t>
  </si>
  <si>
    <t>Island Fire Protection Ltd</t>
  </si>
  <si>
    <t>4970 POLKEY 17</t>
  </si>
  <si>
    <t>V9L6W3</t>
  </si>
  <si>
    <t>8303040I245</t>
  </si>
  <si>
    <t>ISLAND MINE</t>
  </si>
  <si>
    <t>Island Mine</t>
  </si>
  <si>
    <t>456 PO</t>
  </si>
  <si>
    <t>733196I245</t>
  </si>
  <si>
    <t>ISLAND OXYGEN 1984 LTD</t>
  </si>
  <si>
    <t>ISLAND OXYGEN (1984) LTD.</t>
  </si>
  <si>
    <t>20 EXHIBITION DR. BOX 758</t>
  </si>
  <si>
    <t>C1A 7L3</t>
  </si>
  <si>
    <t>106I245</t>
  </si>
  <si>
    <t>ISLAND PACIFIC LOGGING LTD</t>
  </si>
  <si>
    <t>ISLAND PACIFIC LOGGING LTD.</t>
  </si>
  <si>
    <t>2130 COMOX LOGGING ROAD</t>
  </si>
  <si>
    <t>V9N-8H9</t>
  </si>
  <si>
    <t>23406I245</t>
  </si>
  <si>
    <t>ISLAND ROOFING LTD</t>
  </si>
  <si>
    <t>ISLAND ROOFING LTD.</t>
  </si>
  <si>
    <t>COXS COVE</t>
  </si>
  <si>
    <t>A0L1C0</t>
  </si>
  <si>
    <t>1702I245</t>
  </si>
  <si>
    <t>ISLAND TUG AND BARGE LTD</t>
  </si>
  <si>
    <t>ISLAND TUG AND BARGE LTD.</t>
  </si>
  <si>
    <t>55 ROGERS STREET</t>
  </si>
  <si>
    <t>V6A 3X8</t>
  </si>
  <si>
    <t>20670I245</t>
  </si>
  <si>
    <t>ISOLOGIC INNOVATIVE RADIOPHARMACEUTICALS LTD</t>
  </si>
  <si>
    <t>Isologic Innovative Radiopharmaceuticals Ltd.</t>
  </si>
  <si>
    <t>5450 HARVESTER</t>
  </si>
  <si>
    <t>L7L5N5</t>
  </si>
  <si>
    <t>I242</t>
  </si>
  <si>
    <t>373487I242</t>
  </si>
  <si>
    <t>ISP CANADA INC</t>
  </si>
  <si>
    <t>ISP (CANADA) INC.</t>
  </si>
  <si>
    <t>34 INDUSTRIAL ST.</t>
  </si>
  <si>
    <t>M4G 1Y9</t>
  </si>
  <si>
    <t>11898I212</t>
  </si>
  <si>
    <t>ITALIAN SPORTING GOODS</t>
  </si>
  <si>
    <t>804 RENFREW STREET</t>
  </si>
  <si>
    <t>V5K4B6</t>
  </si>
  <si>
    <t>23580I345</t>
  </si>
  <si>
    <t>ITEMNET</t>
  </si>
  <si>
    <t>20 STEELCASE</t>
  </si>
  <si>
    <t>L3R1B2</t>
  </si>
  <si>
    <t>I353</t>
  </si>
  <si>
    <t>1852714I353</t>
  </si>
  <si>
    <t>ITL CIRCUITS</t>
  </si>
  <si>
    <t>90 DON PARK RD.</t>
  </si>
  <si>
    <t>L3R 1C4</t>
  </si>
  <si>
    <t>11944I342</t>
  </si>
  <si>
    <t>ITN LOGISTICS GROUP</t>
  </si>
  <si>
    <t>ITN Logistics Group</t>
  </si>
  <si>
    <t>3820 CESSNA 370</t>
  </si>
  <si>
    <t>V7B0A2</t>
  </si>
  <si>
    <t>I354</t>
  </si>
  <si>
    <t>1432767I354</t>
  </si>
  <si>
    <t>ITS</t>
  </si>
  <si>
    <t>1750 B MCCONNELL AVE</t>
  </si>
  <si>
    <t>K6H 5R6</t>
  </si>
  <si>
    <t>I320</t>
  </si>
  <si>
    <t>16428I320</t>
  </si>
  <si>
    <t>ITW CONSTRUCTION PRODUCTS</t>
  </si>
  <si>
    <t>170 TRAVAIL ROAD</t>
  </si>
  <si>
    <t>L3S 3J1</t>
  </si>
  <si>
    <t>I325</t>
  </si>
  <si>
    <t>14302I325</t>
  </si>
  <si>
    <t>ITW INSULATION SYSTEMS CANADA</t>
  </si>
  <si>
    <t>7305 TORBRAM RD</t>
  </si>
  <si>
    <t>L4T-1G8</t>
  </si>
  <si>
    <t>I352</t>
  </si>
  <si>
    <t>17394I352</t>
  </si>
  <si>
    <t>IVERNORTH LIMITED</t>
  </si>
  <si>
    <t>Ivernorth Limited</t>
  </si>
  <si>
    <t>308 PO</t>
  </si>
  <si>
    <t>I165</t>
  </si>
  <si>
    <t>1054458I165</t>
  </si>
  <si>
    <t>IWK GRACE HEALTH CENTRE</t>
  </si>
  <si>
    <t>5821 UNIVERSITY AVE.</t>
  </si>
  <si>
    <t>B3H 1W3</t>
  </si>
  <si>
    <t>I262</t>
  </si>
  <si>
    <t>599I262</t>
  </si>
  <si>
    <t>J AND B METALS</t>
  </si>
  <si>
    <t>J&amp;B METALS</t>
  </si>
  <si>
    <t>90 LOFTUS ST.</t>
  </si>
  <si>
    <t>E1E-2N2</t>
  </si>
  <si>
    <t>J531</t>
  </si>
  <si>
    <t>3116J531</t>
  </si>
  <si>
    <t>J AND D FARMERS DAIRY SERVICE INC</t>
  </si>
  <si>
    <t>J &amp; D FARMERS DAIRY SERVICE INC.</t>
  </si>
  <si>
    <t>704 OLD VERNON ROAD</t>
  </si>
  <si>
    <t>J AND D FARMERS DAIRY SERVICE LTD</t>
  </si>
  <si>
    <t>19969J531</t>
  </si>
  <si>
    <t>J &amp; D FARMERS DAIRY SERVICE  LTD.</t>
  </si>
  <si>
    <t>1160 RIVERSIDE ROAD N49.02321 BY W122.27143</t>
  </si>
  <si>
    <t>J AND H RENTALS</t>
  </si>
  <si>
    <t>J &amp; H Rentals</t>
  </si>
  <si>
    <t>787 PO</t>
  </si>
  <si>
    <t>974804J536</t>
  </si>
  <si>
    <t>J AND H TANK AND ALUMINIUM WORKS</t>
  </si>
  <si>
    <t>J &amp; H Tank &amp; Aluminium Works</t>
  </si>
  <si>
    <t>7 MARCONI</t>
  </si>
  <si>
    <t>L7E1H3</t>
  </si>
  <si>
    <t>J535</t>
  </si>
  <si>
    <t>373804J535</t>
  </si>
  <si>
    <t>J AND R DUMAS INC</t>
  </si>
  <si>
    <t>J &amp; R DUMAS INC</t>
  </si>
  <si>
    <t>70, ROUTE 117</t>
  </si>
  <si>
    <t>J0Y 1Z0</t>
  </si>
  <si>
    <t>5870J536</t>
  </si>
  <si>
    <t>J AND R MECHANICAL LTD</t>
  </si>
  <si>
    <t>J &amp; R MECHANICAL LTD</t>
  </si>
  <si>
    <t>312 WOOLGAR AVENUE</t>
  </si>
  <si>
    <t>X1A 3B5</t>
  </si>
  <si>
    <t>9104J536</t>
  </si>
  <si>
    <t>J AND T TRUCKING LTD</t>
  </si>
  <si>
    <t>J &amp; T TRUCKING LTD.</t>
  </si>
  <si>
    <t>S4R 8P2</t>
  </si>
  <si>
    <t>10899J536</t>
  </si>
  <si>
    <t>J B DESCHAMPS INC</t>
  </si>
  <si>
    <t>J. B. DESCHAMPS  INC.</t>
  </si>
  <si>
    <t>755 DES CHUTES</t>
  </si>
  <si>
    <t>G1E2C2</t>
  </si>
  <si>
    <t>J132</t>
  </si>
  <si>
    <t>7241J132</t>
  </si>
  <si>
    <t>J D GAGNE</t>
  </si>
  <si>
    <t>J. D. GAGNÉ</t>
  </si>
  <si>
    <t>530, EDOUARD</t>
  </si>
  <si>
    <t>J2G-3Z6</t>
  </si>
  <si>
    <t>J322</t>
  </si>
  <si>
    <t>7553J322</t>
  </si>
  <si>
    <t>J KUHN ENTERPRISES LTD</t>
  </si>
  <si>
    <t>J Kuhn Enterprises LTD</t>
  </si>
  <si>
    <t>142 WELLINGTON</t>
  </si>
  <si>
    <t>T8L0G4</t>
  </si>
  <si>
    <t>J553</t>
  </si>
  <si>
    <t>2773172J553</t>
  </si>
  <si>
    <t>J L BRISSETTE LTEE</t>
  </si>
  <si>
    <t>J. L. BRISSETTE LTÉE</t>
  </si>
  <si>
    <t>320 B, TURPIN</t>
  </si>
  <si>
    <t>J9X 7E1</t>
  </si>
  <si>
    <t>J416</t>
  </si>
  <si>
    <t>5885J416</t>
  </si>
  <si>
    <t>J LADEROUTE TRUCKING</t>
  </si>
  <si>
    <t>J. LADEROUTE TRUCKING</t>
  </si>
  <si>
    <t>13 PO</t>
  </si>
  <si>
    <t>R0E0C0</t>
  </si>
  <si>
    <t>J436</t>
  </si>
  <si>
    <t>9103560J436</t>
  </si>
  <si>
    <t>J NOEL POIRIER ET FILS INC</t>
  </si>
  <si>
    <t>J. NOEL POIRIER ET FILS INC.</t>
  </si>
  <si>
    <t>900 RUE PAPINEAU</t>
  </si>
  <si>
    <t>J6E 2L7</t>
  </si>
  <si>
    <t>J541</t>
  </si>
  <si>
    <t>7234J541</t>
  </si>
  <si>
    <t>J SYVRET AND CO LTD</t>
  </si>
  <si>
    <t>J. SYVRET &amp; CO. LTD.</t>
  </si>
  <si>
    <t>916 ZELCO DR.</t>
  </si>
  <si>
    <t>J163</t>
  </si>
  <si>
    <t>13656J163</t>
  </si>
  <si>
    <t>J VERBRUGGEN TRUCKING LTD</t>
  </si>
  <si>
    <t>J. VERBRUGGEN TRUCKING LTD.</t>
  </si>
  <si>
    <t>UNION</t>
  </si>
  <si>
    <t>4859 FAIRVIEW ROAD RR # 1</t>
  </si>
  <si>
    <t>N0L 2L0</t>
  </si>
  <si>
    <t>J161</t>
  </si>
  <si>
    <t>15280J161</t>
  </si>
  <si>
    <t>J WALTER CO LTD</t>
  </si>
  <si>
    <t>J. WALTER CO. LTD.</t>
  </si>
  <si>
    <t>5977 TRANS CANADA HIGHWAY</t>
  </si>
  <si>
    <t>H9R 1C1</t>
  </si>
  <si>
    <t>20451J436</t>
  </si>
  <si>
    <t>JACK RUTHERFORD CUSTOMS BROKER LTD</t>
  </si>
  <si>
    <t>JACK RUTHERFORD CUSTOMS BROKER LTD.</t>
  </si>
  <si>
    <t>782 DOWNIE P.O. BOX 782</t>
  </si>
  <si>
    <t>N5A 6W1</t>
  </si>
  <si>
    <t>J263</t>
  </si>
  <si>
    <t>15146J263</t>
  </si>
  <si>
    <t>JACK SMITH FUELS</t>
  </si>
  <si>
    <t>351 QUEEN ST. N. BLDG F</t>
  </si>
  <si>
    <t>N0P-2L0</t>
  </si>
  <si>
    <t>J253</t>
  </si>
  <si>
    <t>17505J253</t>
  </si>
  <si>
    <t>JACK SPRATT</t>
  </si>
  <si>
    <t>9880 DE L'ESPLANADE</t>
  </si>
  <si>
    <t>H3L2X5</t>
  </si>
  <si>
    <t>J216</t>
  </si>
  <si>
    <t>5198J216</t>
  </si>
  <si>
    <t>JACK VAN KLAVEREN LTD JVK</t>
  </si>
  <si>
    <t>JACK VAN KLAVEREN LTD. (JVK)</t>
  </si>
  <si>
    <t>L2R6Z4</t>
  </si>
  <si>
    <t>J215</t>
  </si>
  <si>
    <t>16344J215</t>
  </si>
  <si>
    <t>JACKLYN INDUSTRIES INC</t>
  </si>
  <si>
    <t>JACKLYN INDUSTRIES INC.</t>
  </si>
  <si>
    <t>119 WILKINSON ROAD</t>
  </si>
  <si>
    <t>L6T4X1</t>
  </si>
  <si>
    <t>J245</t>
  </si>
  <si>
    <t>12029J245</t>
  </si>
  <si>
    <t>JACKSON SEED FARMS</t>
  </si>
  <si>
    <t>INGLIS</t>
  </si>
  <si>
    <t>SW 32-22-27W</t>
  </si>
  <si>
    <t>R0J 0X0</t>
  </si>
  <si>
    <t>J252</t>
  </si>
  <si>
    <t>18383J252</t>
  </si>
  <si>
    <t>JACOB AND SAMUEL DRILLING LTD</t>
  </si>
  <si>
    <t>JACOB &amp; SAMUEL DRILLING LTD.</t>
  </si>
  <si>
    <t>210 LLOYD</t>
  </si>
  <si>
    <t>P3B1N2</t>
  </si>
  <si>
    <t>7382967J215</t>
  </si>
  <si>
    <t>JACOB BROS CONSTRUCTION</t>
  </si>
  <si>
    <t>Jacob Bros Construction</t>
  </si>
  <si>
    <t>19162 22 101</t>
  </si>
  <si>
    <t>V3S3S6</t>
  </si>
  <si>
    <t>1392923J216</t>
  </si>
  <si>
    <t>JACOBS INDUSTRIES LTD</t>
  </si>
  <si>
    <t>JACOBS INDUSTRIES LTD.</t>
  </si>
  <si>
    <t>4269 - 4TH AVE.</t>
  </si>
  <si>
    <t>Y1A 1K5</t>
  </si>
  <si>
    <t>J212</t>
  </si>
  <si>
    <t>18326J212</t>
  </si>
  <si>
    <t>JACOBSON FORD SALES LTD</t>
  </si>
  <si>
    <t>420 TRANS CANADA HWY BOX 430</t>
  </si>
  <si>
    <t>V1E 4N6</t>
  </si>
  <si>
    <t>22153J212</t>
  </si>
  <si>
    <t>JACQUELIN MAINVILLE INC</t>
  </si>
  <si>
    <t>3584, QUEEN</t>
  </si>
  <si>
    <t>J0K1S0</t>
  </si>
  <si>
    <t>5973J245</t>
  </si>
  <si>
    <t>JACUZZI HOT TUBS OF MANITOBA</t>
  </si>
  <si>
    <t>942 ST. JAMES STREET</t>
  </si>
  <si>
    <t>R3K 0N9</t>
  </si>
  <si>
    <t>J223</t>
  </si>
  <si>
    <t>19647J223</t>
  </si>
  <si>
    <t>JADE MOUNTAIN PROPANE</t>
  </si>
  <si>
    <t>Jade Mountain Propane</t>
  </si>
  <si>
    <t>SCOTCH CREEK</t>
  </si>
  <si>
    <t>1345 CARDY</t>
  </si>
  <si>
    <t>V0E1M5</t>
  </si>
  <si>
    <t>J355</t>
  </si>
  <si>
    <t>22439J355</t>
  </si>
  <si>
    <t>CHASE</t>
  </si>
  <si>
    <t>2114 EAGLE BAY  RD BLIND BAY BC</t>
  </si>
  <si>
    <t>VOE 1H1</t>
  </si>
  <si>
    <t>JADE TRANSPORT LTD</t>
  </si>
  <si>
    <t>JADE TRANSPORT LTD.</t>
  </si>
  <si>
    <t>963 DUGALD ROAD</t>
  </si>
  <si>
    <t>R2J 0G8</t>
  </si>
  <si>
    <t>J336</t>
  </si>
  <si>
    <t>23827J336</t>
  </si>
  <si>
    <t>JADE TRANSPORTATION COMPANY</t>
  </si>
  <si>
    <t>JADE TRANSPORTATION  COMPANY</t>
  </si>
  <si>
    <t>2045 ROGERS ROAD</t>
  </si>
  <si>
    <t>K7H 1P7</t>
  </si>
  <si>
    <t>17334J336</t>
  </si>
  <si>
    <t>JAF 2000 INC</t>
  </si>
  <si>
    <t>J.A.F. 2000 INC.</t>
  </si>
  <si>
    <t>1270 VOLTA</t>
  </si>
  <si>
    <t>J4B 6G6</t>
  </si>
  <si>
    <t>J152</t>
  </si>
  <si>
    <t>7863J152</t>
  </si>
  <si>
    <t>JAGO SERVICES INC</t>
  </si>
  <si>
    <t>JAGO SERVICES INC.</t>
  </si>
  <si>
    <t>20 MITIK STREET P.O. BOX 2076</t>
  </si>
  <si>
    <t>X0B 0C0</t>
  </si>
  <si>
    <t>J226</t>
  </si>
  <si>
    <t>18764J226</t>
  </si>
  <si>
    <t>JAMES ARMSTRONG RICHARDSON INTERNATIONAL AIRPORT</t>
  </si>
  <si>
    <t>James Armstrong Richardson International Airport</t>
  </si>
  <si>
    <t>J526</t>
  </si>
  <si>
    <t>1773271J526</t>
  </si>
  <si>
    <t>JAMES CAVILL FUELS</t>
  </si>
  <si>
    <t>CHESLEY</t>
  </si>
  <si>
    <t>BRUCE COUNTY ROAD # 11 R.R.# 3</t>
  </si>
  <si>
    <t>N0G 1L0</t>
  </si>
  <si>
    <t>J521</t>
  </si>
  <si>
    <t>14482J521</t>
  </si>
  <si>
    <t>JAMES DEBOER CONTRACTING LTD</t>
  </si>
  <si>
    <t>James Deboer Contracting Ltd.</t>
  </si>
  <si>
    <t>ST ANNS</t>
  </si>
  <si>
    <t>1168 REGIONAL RD 27</t>
  </si>
  <si>
    <t>L0R1Y0</t>
  </si>
  <si>
    <t>J523</t>
  </si>
  <si>
    <t>373451J523</t>
  </si>
  <si>
    <t>JAMES G ARMOUR CO LTD</t>
  </si>
  <si>
    <t>JAMES G. ARMOUR CO. LTD.</t>
  </si>
  <si>
    <t>2460 ANSON DR.</t>
  </si>
  <si>
    <t>L6S 1G7</t>
  </si>
  <si>
    <t>13681J526</t>
  </si>
  <si>
    <t>JAMES GRAY TRUCKING LTD</t>
  </si>
  <si>
    <t>JAMES GRAY TRUCKING LTD.</t>
  </si>
  <si>
    <t>589 PO</t>
  </si>
  <si>
    <t>1054643J526</t>
  </si>
  <si>
    <t>JAMES WASTEWATER TREATMENT PLANT</t>
  </si>
  <si>
    <t>JAMES Wastewater Treatment Plant</t>
  </si>
  <si>
    <t>5959 GLADWIN</t>
  </si>
  <si>
    <t>V4X1V9</t>
  </si>
  <si>
    <t>J522</t>
  </si>
  <si>
    <t>4113282J522</t>
  </si>
  <si>
    <t>JAN MAR SALES LIMITED</t>
  </si>
  <si>
    <t>JAN-MAR SALES LIMITED</t>
  </si>
  <si>
    <t>514 KIPLING AVENUE</t>
  </si>
  <si>
    <t>M8Z 5E3</t>
  </si>
  <si>
    <t>J562</t>
  </si>
  <si>
    <t>15211J562</t>
  </si>
  <si>
    <t>JAN WOODLANDS LTD</t>
  </si>
  <si>
    <t>JAN WOODLANDS LTD.</t>
  </si>
  <si>
    <t>27942 HWY # 62 SOUTH O.O. BOX 1299</t>
  </si>
  <si>
    <t>J534</t>
  </si>
  <si>
    <t>16600J534</t>
  </si>
  <si>
    <t>JANI KING</t>
  </si>
  <si>
    <t>JANI-KING</t>
  </si>
  <si>
    <t>100-1741 BOUNDARY ROAD</t>
  </si>
  <si>
    <t>J525</t>
  </si>
  <si>
    <t>23192J525</t>
  </si>
  <si>
    <t>JANICO INVESTMENTS LTD PETRO CANADA</t>
  </si>
  <si>
    <t>JANICO INVESTMENTS LTD.  (PETRO-CANADA)</t>
  </si>
  <si>
    <t>MAIN ST &amp; PTH 68</t>
  </si>
  <si>
    <t>R0C 0A0</t>
  </si>
  <si>
    <t>16988J525</t>
  </si>
  <si>
    <t>JANICO INVESTMENTS LTD. (PETRO CANADA)</t>
  </si>
  <si>
    <t>928 MARION STREET</t>
  </si>
  <si>
    <t>R2J 0K8</t>
  </si>
  <si>
    <t>JANITORS WAREHOUSE</t>
  </si>
  <si>
    <t>JANITORS' WAREHOUSE</t>
  </si>
  <si>
    <t>2620 ALLIANCE STREET</t>
  </si>
  <si>
    <t>V2S 3J8</t>
  </si>
  <si>
    <t>19865J536</t>
  </si>
  <si>
    <t>3342 OAK ST. VANCOUVER ISLAND</t>
  </si>
  <si>
    <t>V8X 1R1</t>
  </si>
  <si>
    <t>JANZENS PAINT AND DECORATING LTD</t>
  </si>
  <si>
    <t>JANZEN'S PAINT &amp; DECORATING LTD.</t>
  </si>
  <si>
    <t>586 CENTENNIAL STREET</t>
  </si>
  <si>
    <t>R6W 4A4</t>
  </si>
  <si>
    <t>18239J525</t>
  </si>
  <si>
    <t>JAR TRANSPORT LTD</t>
  </si>
  <si>
    <t>J.A.R. TRANSPORT LTD.</t>
  </si>
  <si>
    <t>115 KEIS AVENUE</t>
  </si>
  <si>
    <t>J636</t>
  </si>
  <si>
    <t>20057J636</t>
  </si>
  <si>
    <t>JARRELL CHALMERS FUELS</t>
  </si>
  <si>
    <t>JARRELL-CHALMERS FUELS</t>
  </si>
  <si>
    <t>65 APPLEWOOD DRIVE</t>
  </si>
  <si>
    <t>J642</t>
  </si>
  <si>
    <t>14525J642</t>
  </si>
  <si>
    <t>JASTRAM TECHNOLGIES</t>
  </si>
  <si>
    <t>Jastram Technolgies</t>
  </si>
  <si>
    <t>135 RIVERSIDE</t>
  </si>
  <si>
    <t>V7H1T6</t>
  </si>
  <si>
    <t>J236</t>
  </si>
  <si>
    <t>4112977J236</t>
  </si>
  <si>
    <t>JAVEL BOIS FRANCS ENRG</t>
  </si>
  <si>
    <t>JAVEL BOIS-FRANCS ENRG</t>
  </si>
  <si>
    <t>PRINCEVILLE</t>
  </si>
  <si>
    <t>902, BOUL BARIL OUEST</t>
  </si>
  <si>
    <t>G6L 3W6</t>
  </si>
  <si>
    <t>J141</t>
  </si>
  <si>
    <t>5290J141</t>
  </si>
  <si>
    <t>JAYS MOVING AND STORAGE LTD</t>
  </si>
  <si>
    <t>JAY'S MOVING &amp; STORAGE LTD</t>
  </si>
  <si>
    <t>HWY # 3 SOUTH BOX 202</t>
  </si>
  <si>
    <t>S6V 5R5</t>
  </si>
  <si>
    <t>J251</t>
  </si>
  <si>
    <t>9095J251</t>
  </si>
  <si>
    <t>88 - HWY 39 E BOX 542</t>
  </si>
  <si>
    <t>1701 NORTH SERVICE ROAD WEST</t>
  </si>
  <si>
    <t>S9H 3X5</t>
  </si>
  <si>
    <t>1109 OMINICA STREET BOX 910</t>
  </si>
  <si>
    <t>S6H 4P6</t>
  </si>
  <si>
    <t>JAY'S MOVING AND STORAGE LTD</t>
  </si>
  <si>
    <t>115 INDUSTRIAL DRIVE</t>
  </si>
  <si>
    <t>S3N 2W4</t>
  </si>
  <si>
    <t>JAYS TRANSPORT</t>
  </si>
  <si>
    <t>JAY'S TRANSPORT</t>
  </si>
  <si>
    <t>805 45TH STREET EAST</t>
  </si>
  <si>
    <t>S7H 1K3</t>
  </si>
  <si>
    <t>8711J236</t>
  </si>
  <si>
    <t>1240 - 1ST AVE</t>
  </si>
  <si>
    <t>JAZAC HOLDINGS LTD</t>
  </si>
  <si>
    <t>841 MAUGHAN ROAD LTD</t>
  </si>
  <si>
    <t>V9R 1J2</t>
  </si>
  <si>
    <t>J224</t>
  </si>
  <si>
    <t>23350J224</t>
  </si>
  <si>
    <t>JB AIR 2001 INC</t>
  </si>
  <si>
    <t>JB Air (2001) Inc</t>
  </si>
  <si>
    <t>2948 PO</t>
  </si>
  <si>
    <t>R9A1R6</t>
  </si>
  <si>
    <t>J165</t>
  </si>
  <si>
    <t>2773051J165</t>
  </si>
  <si>
    <t>JB PRECISION ENGINES AND PARTS LTD</t>
  </si>
  <si>
    <t>J.B. PRECISION ENGINES &amp; PARTS LTD.</t>
  </si>
  <si>
    <t>3340 OAK STREET</t>
  </si>
  <si>
    <t>J162</t>
  </si>
  <si>
    <t>19968J162</t>
  </si>
  <si>
    <t>JBM LOGISTICS</t>
  </si>
  <si>
    <t>J.B.M. LOGISTICS</t>
  </si>
  <si>
    <t>875 58TH STREET EAST</t>
  </si>
  <si>
    <t>S7K 6X5</t>
  </si>
  <si>
    <t>J154</t>
  </si>
  <si>
    <t>10513J154</t>
  </si>
  <si>
    <t>JC ENVIRO INC</t>
  </si>
  <si>
    <t>JC ENVIRO INC.</t>
  </si>
  <si>
    <t>425 KIPLING</t>
  </si>
  <si>
    <t>M8Z5C7</t>
  </si>
  <si>
    <t>J516</t>
  </si>
  <si>
    <t>3313484J516</t>
  </si>
  <si>
    <t>JC INSPECTIONS</t>
  </si>
  <si>
    <t>JC Inspections</t>
  </si>
  <si>
    <t>390 ISLAND 329</t>
  </si>
  <si>
    <t>V9W1A5</t>
  </si>
  <si>
    <t>7953281J521</t>
  </si>
  <si>
    <t>JC INSPECTIONS AND ASSOCIATES LTD</t>
  </si>
  <si>
    <t>J.C. INSPECTIONS AND ASSOCIATES LTD.</t>
  </si>
  <si>
    <t>4060 MIDDLEPOINT DRIVE MAILING #9-600 S. DOGWOOD</t>
  </si>
  <si>
    <t>V9W6S1</t>
  </si>
  <si>
    <t>23444J521</t>
  </si>
  <si>
    <t>JC INSPECTIONS ASSOCIATES LTD</t>
  </si>
  <si>
    <t>JC INSPECTIONS  ASSOCIATES LTD</t>
  </si>
  <si>
    <t>5202 63</t>
  </si>
  <si>
    <t>T9V2E6</t>
  </si>
  <si>
    <t>JC THEROUX ET FILS INC</t>
  </si>
  <si>
    <t>J.C. THÉROUX ET FILS INC.</t>
  </si>
  <si>
    <t>850 ALFRED-VIAU</t>
  </si>
  <si>
    <t>J7Y4N8</t>
  </si>
  <si>
    <t>J362</t>
  </si>
  <si>
    <t>6950J362</t>
  </si>
  <si>
    <t>JCG ENTREPRISES DE TRANSPORT INC</t>
  </si>
  <si>
    <t>JCG ENTREPRISES DE TRANSPORT INC.</t>
  </si>
  <si>
    <t>1200 DU PÈRE-DANIEL</t>
  </si>
  <si>
    <t>G9A5R6</t>
  </si>
  <si>
    <t>6188J536</t>
  </si>
  <si>
    <t>JCM EXPRESS</t>
  </si>
  <si>
    <t>42 WELLWOOD PLACE</t>
  </si>
  <si>
    <t>R2V 4X2</t>
  </si>
  <si>
    <t>19208J521</t>
  </si>
  <si>
    <t>JEAN C DUPONT LTEE</t>
  </si>
  <si>
    <t>JEAN C. DUPONT LTEE.</t>
  </si>
  <si>
    <t>260 RUE CANADA</t>
  </si>
  <si>
    <t>E6V 1W1</t>
  </si>
  <si>
    <t>1133J523</t>
  </si>
  <si>
    <t>JEAN FOISY</t>
  </si>
  <si>
    <t>Jean Foisy</t>
  </si>
  <si>
    <t>3075 SAINTE-CATHERINE</t>
  </si>
  <si>
    <t>H1W3X6</t>
  </si>
  <si>
    <t>J512</t>
  </si>
  <si>
    <t>2272840J512</t>
  </si>
  <si>
    <t>JEAN FOURNIER INC</t>
  </si>
  <si>
    <t>62, WILLIAM DOBELL</t>
  </si>
  <si>
    <t>5753J516</t>
  </si>
  <si>
    <t>JEAN LYSIGHT CONSULTANT EN ENVIRONNEMENT</t>
  </si>
  <si>
    <t>JEAN LYSIGHT, CONSULTANT EN ENVIRONNEMENT</t>
  </si>
  <si>
    <t>1175 MARIE-VICTORIN</t>
  </si>
  <si>
    <t>J542</t>
  </si>
  <si>
    <t>6968J542</t>
  </si>
  <si>
    <t>JEAN MILLER LOCATION INC</t>
  </si>
  <si>
    <t>JEAN MILLER LOCATION INC.</t>
  </si>
  <si>
    <t>169, ROUTE 117 CP 4689</t>
  </si>
  <si>
    <t>J546</t>
  </si>
  <si>
    <t>7416J546</t>
  </si>
  <si>
    <t>JEAN PAUL PINEAULT INC</t>
  </si>
  <si>
    <t>JEAN-PAUL PINEAULT INC.</t>
  </si>
  <si>
    <t>1199, BOULEVARD SAINT-GERMAIN OUEST</t>
  </si>
  <si>
    <t>G5L 8Y9</t>
  </si>
  <si>
    <t>J514</t>
  </si>
  <si>
    <t>7677J514</t>
  </si>
  <si>
    <t>JEAN PIERRE MBIELO</t>
  </si>
  <si>
    <t>367 HUDSON</t>
  </si>
  <si>
    <t>N5V1E4</t>
  </si>
  <si>
    <t>6833904J516</t>
  </si>
  <si>
    <t>JEDI EXPLORATION AND DEVELOPMENT INC</t>
  </si>
  <si>
    <t>Jedi Exploration And Development Inc.</t>
  </si>
  <si>
    <t>880 PO</t>
  </si>
  <si>
    <t>J321</t>
  </si>
  <si>
    <t>6983464J321</t>
  </si>
  <si>
    <t>JEMPAK CORPORATION</t>
  </si>
  <si>
    <t>JemPak Corporation</t>
  </si>
  <si>
    <t>80 DONEY</t>
  </si>
  <si>
    <t>L4K3P1</t>
  </si>
  <si>
    <t>7432946J512</t>
  </si>
  <si>
    <t>JEMPAK GK INC</t>
  </si>
  <si>
    <t>JEMPAK GK  INC</t>
  </si>
  <si>
    <t>1485 SPEERS ROAD</t>
  </si>
  <si>
    <t>16387J512</t>
  </si>
  <si>
    <t>JEN INTERNATIONAL</t>
  </si>
  <si>
    <t>Jen International</t>
  </si>
  <si>
    <t>LA CORNE</t>
  </si>
  <si>
    <t>500 DU LITHIUM</t>
  </si>
  <si>
    <t>J0Y1R0</t>
  </si>
  <si>
    <t>3072974J553</t>
  </si>
  <si>
    <t>JERRY MAINIL LIMITED</t>
  </si>
  <si>
    <t>HWY 39 E BOX 848</t>
  </si>
  <si>
    <t>S4H 2L1</t>
  </si>
  <si>
    <t>J655</t>
  </si>
  <si>
    <t>9670J655</t>
  </si>
  <si>
    <t>JET PEINTURE ML INC</t>
  </si>
  <si>
    <t>1052, NAPOLEON-ROUSSEAU</t>
  </si>
  <si>
    <t>J3T 2B4</t>
  </si>
  <si>
    <t>J315</t>
  </si>
  <si>
    <t>7322J315</t>
  </si>
  <si>
    <t>JETMARK</t>
  </si>
  <si>
    <t>JetMark</t>
  </si>
  <si>
    <t>4141 BOEING</t>
  </si>
  <si>
    <t>J356</t>
  </si>
  <si>
    <t>5063232J356</t>
  </si>
  <si>
    <t>JETPORT INC</t>
  </si>
  <si>
    <t>Jetport Inc.</t>
  </si>
  <si>
    <t>J316</t>
  </si>
  <si>
    <t>2472670J316</t>
  </si>
  <si>
    <t>JEWISH GENERAL HOSPITAL</t>
  </si>
  <si>
    <t>3755 DE LA CÔTE-SAINTE-CATHERINE</t>
  </si>
  <si>
    <t>H3T1E2</t>
  </si>
  <si>
    <t>J256</t>
  </si>
  <si>
    <t>4647J256</t>
  </si>
  <si>
    <t>JG AND M JACOB INC</t>
  </si>
  <si>
    <t>J.G. &amp; M. JACOB INC.,</t>
  </si>
  <si>
    <t>381, ROUTE 153</t>
  </si>
  <si>
    <t>G0X 3H0</t>
  </si>
  <si>
    <t>6185J535</t>
  </si>
  <si>
    <t>JG FITZGERALD AND SONS LTD</t>
  </si>
  <si>
    <t>J.G. FITZGERALD &amp; SONS LTD.</t>
  </si>
  <si>
    <t>55 EXETER ST.</t>
  </si>
  <si>
    <t>14561J132</t>
  </si>
  <si>
    <t>JG LABORATORY MATERIALS INC</t>
  </si>
  <si>
    <t>1011, AUTOROUTE CHOMEDAY</t>
  </si>
  <si>
    <t>H7W 4V3</t>
  </si>
  <si>
    <t>6101J416</t>
  </si>
  <si>
    <t>JGDRAPEAU TRANSPORT LIMITED</t>
  </si>
  <si>
    <t>J.G.drapeau Transport Limited</t>
  </si>
  <si>
    <t>205 BETHRIDGE</t>
  </si>
  <si>
    <t>M9W1N4</t>
  </si>
  <si>
    <t>J361</t>
  </si>
  <si>
    <t>793263J361</t>
  </si>
  <si>
    <t>JH RYDER MACHINERIE LTEE</t>
  </si>
  <si>
    <t>3430 GRIFFITH</t>
  </si>
  <si>
    <t>6653J636</t>
  </si>
  <si>
    <t>JI PRICHETT AND SONS</t>
  </si>
  <si>
    <t>J.I. PRICHETT &amp; SONS</t>
  </si>
  <si>
    <t>369 MAIN ST.</t>
  </si>
  <si>
    <t>2113J162</t>
  </si>
  <si>
    <t>JIFFY LUBE QLO MANAGEMENT INC</t>
  </si>
  <si>
    <t>JIFFY LUBE -QLO MANAGEMENT INC.</t>
  </si>
  <si>
    <t>130  DEARBORN PLACE</t>
  </si>
  <si>
    <t>N2J 4N5</t>
  </si>
  <si>
    <t>15482J141</t>
  </si>
  <si>
    <t>JIM AND JOES TRUCKING</t>
  </si>
  <si>
    <t>P.O. BOX 752</t>
  </si>
  <si>
    <t>23368J553</t>
  </si>
  <si>
    <t>JIM BROWN AND SONS TRUCKING</t>
  </si>
  <si>
    <t>JIM BROWN &amp; SONS TRUCKING</t>
  </si>
  <si>
    <t>3RD LINE, R.R.#7</t>
  </si>
  <si>
    <t>L9W 2Z3</t>
  </si>
  <si>
    <t>12072J516</t>
  </si>
  <si>
    <t>JIM MOORE PETROLEUM</t>
  </si>
  <si>
    <t>Jim Moore Petroleum</t>
  </si>
  <si>
    <t>P1B8J1</t>
  </si>
  <si>
    <t>J561</t>
  </si>
  <si>
    <t>8802981J561</t>
  </si>
  <si>
    <t>JIMMY ZEES DISTRIBUTORS INC</t>
  </si>
  <si>
    <t>JIMMY ZEE'S DISTRIBUTORS INC.</t>
  </si>
  <si>
    <t>1750 COAST MERIDIAN 108</t>
  </si>
  <si>
    <t>V3C6R8</t>
  </si>
  <si>
    <t>1794863J522</t>
  </si>
  <si>
    <t>JIMS FLYING SERVICE LTD</t>
  </si>
  <si>
    <t>JIM'S FLYING SERVICE LTD</t>
  </si>
  <si>
    <t>2260 NIXON</t>
  </si>
  <si>
    <t>N3Y4K6</t>
  </si>
  <si>
    <t>4872934J521</t>
  </si>
  <si>
    <t>JIN CONSTRUCTION LTD</t>
  </si>
  <si>
    <t>J.I.N. CONSTRUCTION LTD.</t>
  </si>
  <si>
    <t>38250 OCEANVIEW LANE</t>
  </si>
  <si>
    <t>23461J525</t>
  </si>
  <si>
    <t>JJ EXPRESS</t>
  </si>
  <si>
    <t>J.J. Express</t>
  </si>
  <si>
    <t>590 CATARAQUI WOODS</t>
  </si>
  <si>
    <t>K7P1T8</t>
  </si>
  <si>
    <t>4113058J216</t>
  </si>
  <si>
    <t>JJ LAMON INC</t>
  </si>
  <si>
    <t>J.J. LAMON INC</t>
  </si>
  <si>
    <t>HWY # 4 NORTH BOX 1810</t>
  </si>
  <si>
    <t>S9X 1S2</t>
  </si>
  <si>
    <t>J455</t>
  </si>
  <si>
    <t>8850J455</t>
  </si>
  <si>
    <t>1007 BATTLEFORD RD BOX 426</t>
  </si>
  <si>
    <t>S9A-2Y4</t>
  </si>
  <si>
    <t>JLG CONTRACTING INC</t>
  </si>
  <si>
    <t>2459 COUSINS</t>
  </si>
  <si>
    <t>V9N3N6</t>
  </si>
  <si>
    <t>J425</t>
  </si>
  <si>
    <t>4113314J425</t>
  </si>
  <si>
    <t>JM AIR CLIMATISATION</t>
  </si>
  <si>
    <t>9190 LANGELIER</t>
  </si>
  <si>
    <t>H1P2E1</t>
  </si>
  <si>
    <t>7892J562</t>
  </si>
  <si>
    <t>JMS WAREHOUSING AND TRANSPORTATION SERVICES LTD</t>
  </si>
  <si>
    <t>JMS WAREHOUSING &amp; TRANSPORTATION SERVICES LTD.</t>
  </si>
  <si>
    <t>704 MARA STREET</t>
  </si>
  <si>
    <t>N7V 1X4</t>
  </si>
  <si>
    <t>11774J526</t>
  </si>
  <si>
    <t>JNJ ENTERPRISES LTD DBA THE SEA SOTRE SICAMOUS</t>
  </si>
  <si>
    <t>JNJ ENTERPRISES LTD. DBA: THE SEA SOTRE [SICAMOUS]</t>
  </si>
  <si>
    <t>#21 - 6100 OLD VERNON ROAD NORTH KELOWNA</t>
  </si>
  <si>
    <t>V1X 7T8</t>
  </si>
  <si>
    <t>22082J525</t>
  </si>
  <si>
    <t>JOCKS BLASTING AND SON LTD</t>
  </si>
  <si>
    <t>JOCK'S BLASTING &amp; SON LTD.</t>
  </si>
  <si>
    <t>COLDSTREAM</t>
  </si>
  <si>
    <t>9838 PARK LANE</t>
  </si>
  <si>
    <t>V1B 3E4</t>
  </si>
  <si>
    <t>J214</t>
  </si>
  <si>
    <t>21121J214</t>
  </si>
  <si>
    <t>JOCKS EXCAVATING LTD</t>
  </si>
  <si>
    <t>JOCK'S EXCAVATING LTD.</t>
  </si>
  <si>
    <t>5124 MCCONNEL AVENUE</t>
  </si>
  <si>
    <t>V8G-4X1</t>
  </si>
  <si>
    <t>J221</t>
  </si>
  <si>
    <t>21343J221</t>
  </si>
  <si>
    <t>JOE LOOMIS TRUCKING LTD</t>
  </si>
  <si>
    <t>JOE LOOMIS TRUCKING LTD.</t>
  </si>
  <si>
    <t>BOX  82, FARMINGTON BC  42 VICK TURNER RD N55.73959 BY W120.16900</t>
  </si>
  <si>
    <t>VIG4E6</t>
  </si>
  <si>
    <t>J452</t>
  </si>
  <si>
    <t>23587J452</t>
  </si>
  <si>
    <t>JOHN DRAPEAU DIESEL INC</t>
  </si>
  <si>
    <t>531 DARLINGTON DRIVE</t>
  </si>
  <si>
    <t>E8C 1M5</t>
  </si>
  <si>
    <t>3411J536</t>
  </si>
  <si>
    <t>JOHN E FRANCIS FUELS</t>
  </si>
  <si>
    <t>JOHN E. FRANCIS FUELS</t>
  </si>
  <si>
    <t>11495 HIGHWAY 35</t>
  </si>
  <si>
    <t>K0M 2K0</t>
  </si>
  <si>
    <t>16349J516</t>
  </si>
  <si>
    <t>JOHN E GOUDEY MANUFACTURING LTD</t>
  </si>
  <si>
    <t>JOHN E. GOUDEY MANUFACTURING LTD.</t>
  </si>
  <si>
    <t>21 PRIMROSE AVE.</t>
  </si>
  <si>
    <t>M6H 3V1</t>
  </si>
  <si>
    <t>11779J523</t>
  </si>
  <si>
    <t>JOHN E MACLEAN ENTERPRISES</t>
  </si>
  <si>
    <t>JOHN E. MACLEAN ENTERPRISES</t>
  </si>
  <si>
    <t>MARGAREE HARBOUR</t>
  </si>
  <si>
    <t>BOX 5, MARGAREE HARBOUR 3180 SHORE ROAD</t>
  </si>
  <si>
    <t>B0E 2B0</t>
  </si>
  <si>
    <t>J552</t>
  </si>
  <si>
    <t>1682J552</t>
  </si>
  <si>
    <t>JOHN G DIEFENBAKER AIRPORT</t>
  </si>
  <si>
    <t>John G. Diefenbaker Airport</t>
  </si>
  <si>
    <t>2625 AIRPORT 1</t>
  </si>
  <si>
    <t>4113090J523</t>
  </si>
  <si>
    <t>JOHN ROSS AND SONS LTD</t>
  </si>
  <si>
    <t>JOHN ROSS &amp; SONS LTD.</t>
  </si>
  <si>
    <t>171 CHAIN LAKE DRIVE</t>
  </si>
  <si>
    <t>B3S 1B3</t>
  </si>
  <si>
    <t>2047J562</t>
  </si>
  <si>
    <t>JOHNSON CONTAINER SERVICES INCORPORATED</t>
  </si>
  <si>
    <t>Johnson Container Services Incorporated</t>
  </si>
  <si>
    <t>7025 112</t>
  </si>
  <si>
    <t>T8W0C8</t>
  </si>
  <si>
    <t>5593124J525</t>
  </si>
  <si>
    <t>JOHNSON CONTROL</t>
  </si>
  <si>
    <t>Johnson Control</t>
  </si>
  <si>
    <t>989 CENTURY</t>
  </si>
  <si>
    <t>R3H0W4</t>
  </si>
  <si>
    <t>JOHNSON CONTROLS LTD</t>
  </si>
  <si>
    <t>8927J525</t>
  </si>
  <si>
    <t>JOHNSON CONTROLS</t>
  </si>
  <si>
    <t>24 DUFFY PLACE PO BOX 18393</t>
  </si>
  <si>
    <t>395 SAINTE-CROIX 100</t>
  </si>
  <si>
    <t>H4N2L3</t>
  </si>
  <si>
    <t>JOHNSON CONTROLS LTD.</t>
  </si>
  <si>
    <t>100 TOWNLINE RD.</t>
  </si>
  <si>
    <t>N4G 2R7</t>
  </si>
  <si>
    <t>BAY 10 3342 MILLAR AVE</t>
  </si>
  <si>
    <t>S7K 7G9</t>
  </si>
  <si>
    <t>JOHNSON MATTHEY LTD</t>
  </si>
  <si>
    <t>JOHNSON MATTHEY LTD.</t>
  </si>
  <si>
    <t>130 GLIDDEN RD.</t>
  </si>
  <si>
    <t>L6W 3M8</t>
  </si>
  <si>
    <t>12012J525</t>
  </si>
  <si>
    <t>JOHNSON VAN AND STORAGE LTD</t>
  </si>
  <si>
    <t>JOHNSON VAN &amp; STORAGE LTD</t>
  </si>
  <si>
    <t>1690 RIVERSIDE DRIVE</t>
  </si>
  <si>
    <t>E2A 6L4</t>
  </si>
  <si>
    <t>3809J525</t>
  </si>
  <si>
    <t>JOHNSTONE TANK TRUCKING LTD</t>
  </si>
  <si>
    <t>FROBISHER</t>
  </si>
  <si>
    <t>S0C 0Y0</t>
  </si>
  <si>
    <t>11115J523</t>
  </si>
  <si>
    <t>JOMPHE EXPRESS</t>
  </si>
  <si>
    <t>1278, RUE BORÉALE</t>
  </si>
  <si>
    <t>G0C 1P0</t>
  </si>
  <si>
    <t>7557J512</t>
  </si>
  <si>
    <t>JONAIR 1988 LTD</t>
  </si>
  <si>
    <t>JONAIR (1988) LTD</t>
  </si>
  <si>
    <t>3 MI E &amp; 1 MI N. OF JCT. #1 &amp; #1A HWY 26</t>
  </si>
  <si>
    <t>R1N 3B2</t>
  </si>
  <si>
    <t>J564</t>
  </si>
  <si>
    <t>17823J564</t>
  </si>
  <si>
    <t>JONES FOOD STORE EQUIPMENT LTD</t>
  </si>
  <si>
    <t>JONES FOOD STORE EQUIPMENT LTD.</t>
  </si>
  <si>
    <t>2896 NORLAND AVENUE</t>
  </si>
  <si>
    <t>V5B 3A6</t>
  </si>
  <si>
    <t>20420J521</t>
  </si>
  <si>
    <t>JONS PLANT FACTORY</t>
  </si>
  <si>
    <t>Jon's Plant Factory</t>
  </si>
  <si>
    <t>3925 HASTINGS</t>
  </si>
  <si>
    <t>V5C2H8</t>
  </si>
  <si>
    <t>5062618J521</t>
  </si>
  <si>
    <t>JOS LE BEL LES CONTENANTS</t>
  </si>
  <si>
    <t>JOS. LE BEL, LES CONTENANTS</t>
  </si>
  <si>
    <t>5695 DES GRANDES-PRAIRIES 134</t>
  </si>
  <si>
    <t>H1R1B3</t>
  </si>
  <si>
    <t>J241</t>
  </si>
  <si>
    <t>8205J241</t>
  </si>
  <si>
    <t>JOSEPH ELIE LTEE</t>
  </si>
  <si>
    <t>10390 LOUIS-H.-LAFONTAINE</t>
  </si>
  <si>
    <t>H1J2T3</t>
  </si>
  <si>
    <t>8230J214</t>
  </si>
  <si>
    <t>JOURNAL PRINTING</t>
  </si>
  <si>
    <t>34 FIR LANE P.O. BOX 307</t>
  </si>
  <si>
    <t>P3E 4P2</t>
  </si>
  <si>
    <t>J654</t>
  </si>
  <si>
    <t>12016J654</t>
  </si>
  <si>
    <t>JP DOYON LTEE</t>
  </si>
  <si>
    <t>80 H. ST-GERMAIN</t>
  </si>
  <si>
    <t>J3T1M3</t>
  </si>
  <si>
    <t>J135</t>
  </si>
  <si>
    <t>4831J135</t>
  </si>
  <si>
    <t>JP ENTERPRISES INCORPORATED</t>
  </si>
  <si>
    <t>J.P. ENTERPRISES INCORPORATED</t>
  </si>
  <si>
    <t>1311 POIRIER STREET BOX 746</t>
  </si>
  <si>
    <t>S0J 1L0</t>
  </si>
  <si>
    <t>J153</t>
  </si>
  <si>
    <t>9893J153</t>
  </si>
  <si>
    <t>JP TRANSPORT LTD</t>
  </si>
  <si>
    <t>J.P. TRANSPORT LTD.</t>
  </si>
  <si>
    <t>AUBIGNY</t>
  </si>
  <si>
    <t>PR 246, 1.5 MI. S. OF PR 205</t>
  </si>
  <si>
    <t>R0G 0C0</t>
  </si>
  <si>
    <t>J136</t>
  </si>
  <si>
    <t>18419J136</t>
  </si>
  <si>
    <t>JR CONTRACTING LTD</t>
  </si>
  <si>
    <t>J.R. CONTRACTING LTD.</t>
  </si>
  <si>
    <t>4550 MIDDLE POINT</t>
  </si>
  <si>
    <t>V9H1N6</t>
  </si>
  <si>
    <t>J625</t>
  </si>
  <si>
    <t>4113412J625</t>
  </si>
  <si>
    <t>JR PEYTON ENTERPRISES LTD</t>
  </si>
  <si>
    <t>JR Peyton Enterprises Ltd.</t>
  </si>
  <si>
    <t>303 P.O. Box</t>
  </si>
  <si>
    <t>J613</t>
  </si>
  <si>
    <t>1052701J613</t>
  </si>
  <si>
    <t>JR REFRIGERATION</t>
  </si>
  <si>
    <t>J.R. REFRIGERATION</t>
  </si>
  <si>
    <t>26217 DEWDNEY TRUNK ROAD</t>
  </si>
  <si>
    <t>V2X8K9</t>
  </si>
  <si>
    <t>J616</t>
  </si>
  <si>
    <t>23096J616</t>
  </si>
  <si>
    <t>JR WELLSITE POWER LTD</t>
  </si>
  <si>
    <t>J.R. Wellsite Power Ltd.</t>
  </si>
  <si>
    <t>548 P.O. Box</t>
  </si>
  <si>
    <t>S4H2K7</t>
  </si>
  <si>
    <t>1052950J642</t>
  </si>
  <si>
    <t>JRS PRESSURE TRUCK SERVICES</t>
  </si>
  <si>
    <t>JR's Pressure Truck Services</t>
  </si>
  <si>
    <t>3336 34</t>
  </si>
  <si>
    <t>T7S1X3</t>
  </si>
  <si>
    <t>J621</t>
  </si>
  <si>
    <t>2773565J621</t>
  </si>
  <si>
    <t>JS JONES TIMBER LTD</t>
  </si>
  <si>
    <t>J.S. JONES TIMBER LTD.</t>
  </si>
  <si>
    <t>P.O. BOX 70</t>
  </si>
  <si>
    <t>V2X-7E9</t>
  </si>
  <si>
    <t>22889J523</t>
  </si>
  <si>
    <t>JST</t>
  </si>
  <si>
    <t>3663 MAVIS</t>
  </si>
  <si>
    <t>L5C2Z2</t>
  </si>
  <si>
    <t>J300</t>
  </si>
  <si>
    <t>2454798J300</t>
  </si>
  <si>
    <t>JT HOTSHOTTING</t>
  </si>
  <si>
    <t>JT Hotshotting</t>
  </si>
  <si>
    <t>5027 47A 201</t>
  </si>
  <si>
    <t>V4K1T9</t>
  </si>
  <si>
    <t>J332</t>
  </si>
  <si>
    <t>7633377J332</t>
  </si>
  <si>
    <t>JTI MACDONALD</t>
  </si>
  <si>
    <t>JTI-MACDONALD</t>
  </si>
  <si>
    <t>2455 ONTARIO</t>
  </si>
  <si>
    <t>H2K1W3</t>
  </si>
  <si>
    <t>J352</t>
  </si>
  <si>
    <t>4789J352</t>
  </si>
  <si>
    <t>JTS INC</t>
  </si>
  <si>
    <t>JTS INC.</t>
  </si>
  <si>
    <t>475  MEMORIAL AVENUE P.O. BOX 2293</t>
  </si>
  <si>
    <t>L3V 6S2</t>
  </si>
  <si>
    <t>J325</t>
  </si>
  <si>
    <t>14740J325</t>
  </si>
  <si>
    <t>JUBILANT DRAXIMAGE</t>
  </si>
  <si>
    <t>16751, TRANS-CANADA HIGHWAY</t>
  </si>
  <si>
    <t>H9H4J4</t>
  </si>
  <si>
    <t>J145</t>
  </si>
  <si>
    <t>4292J145</t>
  </si>
  <si>
    <t>JUBILEE FORD SALES LTD</t>
  </si>
  <si>
    <t>419 BRAND PLACE</t>
  </si>
  <si>
    <t>S7J 5L6</t>
  </si>
  <si>
    <t>10118J141</t>
  </si>
  <si>
    <t>JUBINVILLE ENTERPIRSES</t>
  </si>
  <si>
    <t>BURNS LAKE</t>
  </si>
  <si>
    <t>ROMEO DRIVE BOX 838</t>
  </si>
  <si>
    <t>VOJ 1E0</t>
  </si>
  <si>
    <t>J151</t>
  </si>
  <si>
    <t>22970J151</t>
  </si>
  <si>
    <t>JUGS TRUCKING LTD</t>
  </si>
  <si>
    <t>JUGS TRUCKING LTD.</t>
  </si>
  <si>
    <t>PO BOX 22</t>
  </si>
  <si>
    <t>9993J236</t>
  </si>
  <si>
    <t>JUNGBUNZLAUER CANADA</t>
  </si>
  <si>
    <t>1555 ELM STREET</t>
  </si>
  <si>
    <t>L3K 5V4</t>
  </si>
  <si>
    <t>16011J521</t>
  </si>
  <si>
    <t>JUST IN TIME FACTORY SUPPLIES LTD</t>
  </si>
  <si>
    <t>JUST IN TIME FACTORY SUPPLIES LTD.</t>
  </si>
  <si>
    <t>25 PROGRESS</t>
  </si>
  <si>
    <t>N5P4G4</t>
  </si>
  <si>
    <t>J235</t>
  </si>
  <si>
    <t>13784J235</t>
  </si>
  <si>
    <t>JYW MARKING SERVICES</t>
  </si>
  <si>
    <t>1585 BRITANNIA ROAD EAST UNIT D9</t>
  </si>
  <si>
    <t>L4W 2M4</t>
  </si>
  <si>
    <t>15886J562</t>
  </si>
  <si>
    <t>K AND D CONSTRUCTION LTD</t>
  </si>
  <si>
    <t>K &amp; D Construction Ltd.</t>
  </si>
  <si>
    <t>4310 BARGE TERMINAL</t>
  </si>
  <si>
    <t>K532</t>
  </si>
  <si>
    <t>2033693K532</t>
  </si>
  <si>
    <t>K AND H DISPATCH COURIERS</t>
  </si>
  <si>
    <t>K&amp;H DISPATCH COURIERS</t>
  </si>
  <si>
    <t>6260 GRAYBAR ROAD</t>
  </si>
  <si>
    <t>V6W1H6</t>
  </si>
  <si>
    <t>22820K532</t>
  </si>
  <si>
    <t>K AND K EXPEDITING</t>
  </si>
  <si>
    <t>K &amp; K EXPEDITING</t>
  </si>
  <si>
    <t>BOX 317</t>
  </si>
  <si>
    <t>10381K532</t>
  </si>
  <si>
    <t>K AND K PETROLEUM</t>
  </si>
  <si>
    <t>K &amp; K Petroleum</t>
  </si>
  <si>
    <t>GRAND BANK</t>
  </si>
  <si>
    <t>A0E1W0</t>
  </si>
  <si>
    <t>8853267K532</t>
  </si>
  <si>
    <t>K AND M VENTURES</t>
  </si>
  <si>
    <t>K &amp; M Ventures</t>
  </si>
  <si>
    <t>RUSAGONIS</t>
  </si>
  <si>
    <t>146 WHITTAKER</t>
  </si>
  <si>
    <t>E3B7Y8</t>
  </si>
  <si>
    <t>K535</t>
  </si>
  <si>
    <t>6433188K535</t>
  </si>
  <si>
    <t>K G PACKAGING</t>
  </si>
  <si>
    <t>K-G PACKAGING</t>
  </si>
  <si>
    <t>91 CALDARI RD. CALDARI DISTRIBUTION CENTRE</t>
  </si>
  <si>
    <t>L4K 3Z9</t>
  </si>
  <si>
    <t>K122</t>
  </si>
  <si>
    <t>12036K122</t>
  </si>
  <si>
    <t>8001 KEELE ST. P.O. BOX 89</t>
  </si>
  <si>
    <t>L4K 1Y8</t>
  </si>
  <si>
    <t>K PHILLIPS FIRE AND SAFETY EQUIPMENT LTD</t>
  </si>
  <si>
    <t>K. PHILLIPS FIRE &amp; SAFETY EQUIPMENT LTD</t>
  </si>
  <si>
    <t>148 CRESCENT ST. P.O. BOX 786</t>
  </si>
  <si>
    <t>B1P 6J1</t>
  </si>
  <si>
    <t>K141</t>
  </si>
  <si>
    <t>2017K141</t>
  </si>
  <si>
    <t>KABEELO AIRWAYS LTD</t>
  </si>
  <si>
    <t>Kabeelo Airways Ltd.</t>
  </si>
  <si>
    <t>670 P.O. Box</t>
  </si>
  <si>
    <t>K146</t>
  </si>
  <si>
    <t>1872633K146</t>
  </si>
  <si>
    <t>KABOOM FIREWORKS</t>
  </si>
  <si>
    <t>192 BRIDGELAND AVENUE 202 LAIRD DRIVE        ** SEE NOTES</t>
  </si>
  <si>
    <t>M6A 1Z4</t>
  </si>
  <si>
    <t>K151</t>
  </si>
  <si>
    <t>16838K151</t>
  </si>
  <si>
    <t>KAG ADVANRAGE GRP INC</t>
  </si>
  <si>
    <t>Kag Advanrage Grp Inc</t>
  </si>
  <si>
    <t>8150 NORDEL</t>
  </si>
  <si>
    <t>V4G8A9</t>
  </si>
  <si>
    <t>K231</t>
  </si>
  <si>
    <t>2032783K231</t>
  </si>
  <si>
    <t>KAISEN SYSTEMS INC</t>
  </si>
  <si>
    <t>KAISEN SYSTEMS INC.</t>
  </si>
  <si>
    <t>526 EASTCHESTER</t>
  </si>
  <si>
    <t>L2M7P3</t>
  </si>
  <si>
    <t>K252</t>
  </si>
  <si>
    <t>1832917K252</t>
  </si>
  <si>
    <t>KAISER ALUMINIUM AND CHEMICAL OF CANADA LTD</t>
  </si>
  <si>
    <t>KAISER ALUMINIUM &amp; CHEMICAL OF CANADA LTD.</t>
  </si>
  <si>
    <t>3021 GORE ROAD</t>
  </si>
  <si>
    <t>N5V 5A9</t>
  </si>
  <si>
    <t>K264</t>
  </si>
  <si>
    <t>15135K264</t>
  </si>
  <si>
    <t>KAL AIR LTD</t>
  </si>
  <si>
    <t>KAL AIR LTD.</t>
  </si>
  <si>
    <t>6550 TRONSON ROAD BOX 1240</t>
  </si>
  <si>
    <t>V1T 6N6</t>
  </si>
  <si>
    <t>K464</t>
  </si>
  <si>
    <t>22679K464</t>
  </si>
  <si>
    <t>KAL TIRE</t>
  </si>
  <si>
    <t>595 RAAB STREET</t>
  </si>
  <si>
    <t>V0X-1L0</t>
  </si>
  <si>
    <t>K436</t>
  </si>
  <si>
    <t>22703K436</t>
  </si>
  <si>
    <t>KAM BIOTCHNOLOGY LTD</t>
  </si>
  <si>
    <t>KAM BIOTCHNOLOGY LTD.</t>
  </si>
  <si>
    <t>#101 - 9710  187TH STREET PORT KELLS INDUCTRIAL AREA</t>
  </si>
  <si>
    <t>V4N 3N6</t>
  </si>
  <si>
    <t>K513</t>
  </si>
  <si>
    <t>21146K513</t>
  </si>
  <si>
    <t>KAMBER NITROGEN SERVICES LTD</t>
  </si>
  <si>
    <t>KAMBER NITROGEN SERVICES LTD.</t>
  </si>
  <si>
    <t>6923 - 87 A AVENUE N56 14.025 BY W120 47.611</t>
  </si>
  <si>
    <t>K516</t>
  </si>
  <si>
    <t>23521K516</t>
  </si>
  <si>
    <t>KAMLOOPS BATTERY DIRECT</t>
  </si>
  <si>
    <t>1400 BATTLE ST.</t>
  </si>
  <si>
    <t>K541</t>
  </si>
  <si>
    <t>20088K541</t>
  </si>
  <si>
    <t>KAMLOOPS COMMUNICATION</t>
  </si>
  <si>
    <t>1465 PEARSON PLACE</t>
  </si>
  <si>
    <t>V1S 1J9</t>
  </si>
  <si>
    <t>23450K541</t>
  </si>
  <si>
    <t>KAMLOOPS FORD LINCOLN SALES LTD</t>
  </si>
  <si>
    <t>KAMLOOPS  FORD/LINCOLN SALES LTD</t>
  </si>
  <si>
    <t>880 - 8TH STREET</t>
  </si>
  <si>
    <t>V2B 2X5</t>
  </si>
  <si>
    <t>23833K541</t>
  </si>
  <si>
    <t>KAMLOOPS INDIAN BAND WATER TREATMENT</t>
  </si>
  <si>
    <t>200-355 YELLOWHEAD HWY</t>
  </si>
  <si>
    <t>V2H 1H1</t>
  </si>
  <si>
    <t>23722K541</t>
  </si>
  <si>
    <t>KAMLOOPS PAINT AND WALLPAPER</t>
  </si>
  <si>
    <t>105-805 NOTRE DAME DRIVE</t>
  </si>
  <si>
    <t>21315K541</t>
  </si>
  <si>
    <t>KAMSACK HOSPITAL</t>
  </si>
  <si>
    <t>KAMSACK</t>
  </si>
  <si>
    <t>341 STEWART STREET BOX 429</t>
  </si>
  <si>
    <t>S0A 1S0</t>
  </si>
  <si>
    <t>K522</t>
  </si>
  <si>
    <t>9483K522</t>
  </si>
  <si>
    <t>KAN ARM CONTRACTING LTD</t>
  </si>
  <si>
    <t>KAN-ARM CONTRACTING LTD.</t>
  </si>
  <si>
    <t>8430 - CHILLIWACK MTN ROAD POBOX 505 STN. MAIN</t>
  </si>
  <si>
    <t>V2P7V5</t>
  </si>
  <si>
    <t>K565</t>
  </si>
  <si>
    <t>23195K565</t>
  </si>
  <si>
    <t>KAO SPECIALITIES AMERICAS LLC</t>
  </si>
  <si>
    <t>1580 BRIGANTINE 110</t>
  </si>
  <si>
    <t>V3K7C1</t>
  </si>
  <si>
    <t>K212</t>
  </si>
  <si>
    <t>2533330K212</t>
  </si>
  <si>
    <t>KAP MACHINE SHOP</t>
  </si>
  <si>
    <t>324 GOVERNMENT RD.</t>
  </si>
  <si>
    <t>P5N 2X3</t>
  </si>
  <si>
    <t>K152</t>
  </si>
  <si>
    <t>12058K152</t>
  </si>
  <si>
    <t>KARE AG SERVICES LTD</t>
  </si>
  <si>
    <t>BOX 27</t>
  </si>
  <si>
    <t>S0K-3L0</t>
  </si>
  <si>
    <t>K626</t>
  </si>
  <si>
    <t>8837K626</t>
  </si>
  <si>
    <t>KARLSEN SHIPPING COMPANY LIMITED</t>
  </si>
  <si>
    <t>55 CRANE LAKE DRIVE</t>
  </si>
  <si>
    <t>B3S 1B5</t>
  </si>
  <si>
    <t>K642</t>
  </si>
  <si>
    <t>2584K642</t>
  </si>
  <si>
    <t>KARRICH INDUSTRIES INC</t>
  </si>
  <si>
    <t>KARRICH INDUSTRIES INC.</t>
  </si>
  <si>
    <t>640 MAIN ST</t>
  </si>
  <si>
    <t>R1A 2C3</t>
  </si>
  <si>
    <t>17836K625</t>
  </si>
  <si>
    <t>KASBRO DRILLING AND BLASTING LTD</t>
  </si>
  <si>
    <t>KASBRO DRILLING AND BLASTING LTD.</t>
  </si>
  <si>
    <t>K216</t>
  </si>
  <si>
    <t>4113437K216</t>
  </si>
  <si>
    <t>KATOEN NATIE</t>
  </si>
  <si>
    <t>2605 JEAN-BAPTISTE-DESCHAMPS</t>
  </si>
  <si>
    <t>H8T1C5</t>
  </si>
  <si>
    <t>K353</t>
  </si>
  <si>
    <t>7630K353</t>
  </si>
  <si>
    <t>KATOEN NATIE CANADA</t>
  </si>
  <si>
    <t>6660 FINANACIAL DRIVE</t>
  </si>
  <si>
    <t>13323K353</t>
  </si>
  <si>
    <t>KAWARTHA BATTERY SALES AND SERVICE</t>
  </si>
  <si>
    <t>671 ERSKINE</t>
  </si>
  <si>
    <t>K9J 7S8</t>
  </si>
  <si>
    <t>K631</t>
  </si>
  <si>
    <t>12075K631</t>
  </si>
  <si>
    <t>KAY AIR SERVICE</t>
  </si>
  <si>
    <t>Kay Air Service</t>
  </si>
  <si>
    <t>284 P.O. Box</t>
  </si>
  <si>
    <t>2472674K626</t>
  </si>
  <si>
    <t>KBC SPECIALTY PRODUCTS</t>
  </si>
  <si>
    <t>325A ANNAGEM BLVD</t>
  </si>
  <si>
    <t>L5T3A7-</t>
  </si>
  <si>
    <t>K121</t>
  </si>
  <si>
    <t>15911K121</t>
  </si>
  <si>
    <t>KBJ WELDING</t>
  </si>
  <si>
    <t>KBJ Welding</t>
  </si>
  <si>
    <t>KIPLING</t>
  </si>
  <si>
    <t>S0G2S0</t>
  </si>
  <si>
    <t>K124</t>
  </si>
  <si>
    <t>974978K124</t>
  </si>
  <si>
    <t>KBL ENVIRONMENTAL LTD</t>
  </si>
  <si>
    <t>KBL ENVIRONMENTAL LTD.</t>
  </si>
  <si>
    <t>119 PO</t>
  </si>
  <si>
    <t>K145</t>
  </si>
  <si>
    <t>1053538K145</t>
  </si>
  <si>
    <t>KBR INSPECTIONS INC</t>
  </si>
  <si>
    <t>KBR INSPECTIONS INC.</t>
  </si>
  <si>
    <t>6540 FALCONER 30</t>
  </si>
  <si>
    <t>L5N1M1</t>
  </si>
  <si>
    <t>K165</t>
  </si>
  <si>
    <t>5833004K165</t>
  </si>
  <si>
    <t>KEATA PHARMA INC</t>
  </si>
  <si>
    <t>115 HARTIGAN DRIVE NORTHSIDE IND PARK</t>
  </si>
  <si>
    <t>B2A 3M5</t>
  </si>
  <si>
    <t>K316</t>
  </si>
  <si>
    <t>2874K316</t>
  </si>
  <si>
    <t>KEATING X ROAD LAB</t>
  </si>
  <si>
    <t>2140A KEATING CROSS RD</t>
  </si>
  <si>
    <t>V8M-2A6</t>
  </si>
  <si>
    <t>K352</t>
  </si>
  <si>
    <t>22044K352</t>
  </si>
  <si>
    <t>KEEP COOL REFRIGERATION AND AIRCONDITIONING</t>
  </si>
  <si>
    <t>KEEP COOL REFRIGERATION &amp; AIRCONDITIONING</t>
  </si>
  <si>
    <t>528 WATER STREET</t>
  </si>
  <si>
    <t>A1E 1B7</t>
  </si>
  <si>
    <t>3267K124</t>
  </si>
  <si>
    <t>KEEP ON TRUCKIN</t>
  </si>
  <si>
    <t>Keep On Truckin'</t>
  </si>
  <si>
    <t>12459 PO</t>
  </si>
  <si>
    <t>T9V3C6</t>
  </si>
  <si>
    <t>K153</t>
  </si>
  <si>
    <t>973748K153</t>
  </si>
  <si>
    <t>KEEWATIN AIR LP</t>
  </si>
  <si>
    <t>Keewatin Air LP</t>
  </si>
  <si>
    <t>658 P.O. Box</t>
  </si>
  <si>
    <t>K356</t>
  </si>
  <si>
    <t>1772840K356</t>
  </si>
  <si>
    <t>KEEWATIN AIR LP AS REPRESENTED BY ITS GENERAL PARTNER KEEWATIN AIR GP INC</t>
  </si>
  <si>
    <t>Keewatin Air LP As Represented By It's General Partner Keewatin Air GP Inc.</t>
  </si>
  <si>
    <t>1773434K356</t>
  </si>
  <si>
    <t>KEEWATIN TRIBAL COUNCIL</t>
  </si>
  <si>
    <t>Keewatin Tribal Council</t>
  </si>
  <si>
    <t>23 NICKEL</t>
  </si>
  <si>
    <t>R8N0Y4</t>
  </si>
  <si>
    <t>1772700K353</t>
  </si>
  <si>
    <t>KELCOATINGS LTD</t>
  </si>
  <si>
    <t>KELCOATINGS LTD.</t>
  </si>
  <si>
    <t>3300 WHITE OAK RD.</t>
  </si>
  <si>
    <t>N6E 1L8</t>
  </si>
  <si>
    <t>K423</t>
  </si>
  <si>
    <t>11783K423</t>
  </si>
  <si>
    <t>KELEQUIP DIESEL LTD</t>
  </si>
  <si>
    <t>KELEQUIP DIESEL LTD.</t>
  </si>
  <si>
    <t>2373 DOMINION ROAD WESTSIDE</t>
  </si>
  <si>
    <t>K421</t>
  </si>
  <si>
    <t>21379K421</t>
  </si>
  <si>
    <t>KELLEHER FORD SALES</t>
  </si>
  <si>
    <t>1845 18TH STREET NORTH</t>
  </si>
  <si>
    <t>R7C 1A6</t>
  </si>
  <si>
    <t>K461</t>
  </si>
  <si>
    <t>18143K461</t>
  </si>
  <si>
    <t>KELLOGG CANADA INC</t>
  </si>
  <si>
    <t>KELLOGG CANADA INC.</t>
  </si>
  <si>
    <t>501 COLLEGE STREET</t>
  </si>
  <si>
    <t>K8N 0A3</t>
  </si>
  <si>
    <t>K425</t>
  </si>
  <si>
    <t>17111K425</t>
  </si>
  <si>
    <t>KELLY PANTELUK CONSTRUCTION LTD</t>
  </si>
  <si>
    <t>Kelly Panteluk Construction Ltd</t>
  </si>
  <si>
    <t>S4A2A3</t>
  </si>
  <si>
    <t>K415</t>
  </si>
  <si>
    <t>1772985K415</t>
  </si>
  <si>
    <t>KELLY WESTERN JET CENTRE</t>
  </si>
  <si>
    <t>Kelly Western Jet Centre</t>
  </si>
  <si>
    <t>30 HANGAR LINE</t>
  </si>
  <si>
    <t>1773241K423</t>
  </si>
  <si>
    <t>KELLYS FUEL</t>
  </si>
  <si>
    <t>KELLY'S FUEL</t>
  </si>
  <si>
    <t>15308 HIGHWAY 35</t>
  </si>
  <si>
    <t>K0M-1K0</t>
  </si>
  <si>
    <t>17129K421</t>
  </si>
  <si>
    <t>2085 WHITTINGTON DRIVE P.O. BOX 1447</t>
  </si>
  <si>
    <t>K9J 6X4</t>
  </si>
  <si>
    <t>174 HASTINGS ST. NORTH PO BOX 119</t>
  </si>
  <si>
    <t>KELOWNA E RIDE</t>
  </si>
  <si>
    <t>KELOWNA E-RIDE</t>
  </si>
  <si>
    <t>901 ELLIS</t>
  </si>
  <si>
    <t>V1Y1Y9</t>
  </si>
  <si>
    <t>K456</t>
  </si>
  <si>
    <t>1532734K456</t>
  </si>
  <si>
    <t>KELOWNA ELECTROPLATING LTD</t>
  </si>
  <si>
    <t>KELOWNA ELECTROPLATING LTD.</t>
  </si>
  <si>
    <t>2570 ROSS ROAD WESTSIDE</t>
  </si>
  <si>
    <t>V1Z 1M1</t>
  </si>
  <si>
    <t>K454</t>
  </si>
  <si>
    <t>21295K454</t>
  </si>
  <si>
    <t>KELOWNA FLIGHTCRAFT LTD</t>
  </si>
  <si>
    <t>KELOWNA FLIGHTCRAFT LTD.</t>
  </si>
  <si>
    <t>#1 - 5655 KELOWNA AIRPORT NORTH KELOWNA</t>
  </si>
  <si>
    <t>V1V 1S1</t>
  </si>
  <si>
    <t>K451</t>
  </si>
  <si>
    <t>22823K451</t>
  </si>
  <si>
    <t>KELOWNA FORD LINCOLN MERCURY LTD</t>
  </si>
  <si>
    <t>KELOWNA FORD LINCOLN MERCURY LTD.</t>
  </si>
  <si>
    <t>2540ENTERPRISE WAY WEST CENTRAL KELOWNA</t>
  </si>
  <si>
    <t>V1X 7X5</t>
  </si>
  <si>
    <t>22827K451</t>
  </si>
  <si>
    <t>KELOWNA LASER VISION INC</t>
  </si>
  <si>
    <t>#1 - 2918 TUTT STREET</t>
  </si>
  <si>
    <t>V1Y 8S5</t>
  </si>
  <si>
    <t>21965K454</t>
  </si>
  <si>
    <t>KELSO CO OPERATIVE ASSOCIATION LTD</t>
  </si>
  <si>
    <t>KELSO CO-OPERATIVE ASSOCIATION LTD</t>
  </si>
  <si>
    <t>K422</t>
  </si>
  <si>
    <t>10178K422</t>
  </si>
  <si>
    <t>KELTIC MOTORS LTD</t>
  </si>
  <si>
    <t>KELTIC MOTORS LTD.</t>
  </si>
  <si>
    <t>100 MAIN STREET</t>
  </si>
  <si>
    <t>B2G 2N8</t>
  </si>
  <si>
    <t>K432</t>
  </si>
  <si>
    <t>1749K432</t>
  </si>
  <si>
    <t>KELTIC TRANSPORTATION INC</t>
  </si>
  <si>
    <t>350 MACNAUGHTON AVENUE</t>
  </si>
  <si>
    <t>E1H 2K1</t>
  </si>
  <si>
    <t>3599K432</t>
  </si>
  <si>
    <t>KELVINGTON HOSPITAL</t>
  </si>
  <si>
    <t>512 - 1 ST AVENUE SOUTH BOX 70</t>
  </si>
  <si>
    <t>S0A-1W0</t>
  </si>
  <si>
    <t>9055K415</t>
  </si>
  <si>
    <t>KEMSOL PRODUCTS LTD</t>
  </si>
  <si>
    <t>1120 MCDONALD ST</t>
  </si>
  <si>
    <t>S4P 3C4</t>
  </si>
  <si>
    <t>K524</t>
  </si>
  <si>
    <t>9680K524</t>
  </si>
  <si>
    <t>KEN CO INDUSTRIES LTD</t>
  </si>
  <si>
    <t>KEN-CO INDUSTRIES LTD.</t>
  </si>
  <si>
    <t>1070 HERITAGE RD.</t>
  </si>
  <si>
    <t>L7L 4X9</t>
  </si>
  <si>
    <t>K525</t>
  </si>
  <si>
    <t>11799K525</t>
  </si>
  <si>
    <t>KEN JOHNSON TRUCKING LTD</t>
  </si>
  <si>
    <t>KEN JOHNSON TRUCKING LTD.</t>
  </si>
  <si>
    <t>9807 - 196 A STREET N49.18098 BY W122.67813</t>
  </si>
  <si>
    <t>21228K525</t>
  </si>
  <si>
    <t>KEN KANE AERIAL SPRAYING INC</t>
  </si>
  <si>
    <t>Ken Kane Aerial Spraying Inc.</t>
  </si>
  <si>
    <t>861 P.O. Box</t>
  </si>
  <si>
    <t>2852594K525</t>
  </si>
  <si>
    <t>KEN NASH PAINT AND WALLPAPER LTD</t>
  </si>
  <si>
    <t>KEN NASH PAINT AND WALLPAPER LTD.</t>
  </si>
  <si>
    <t>212  EAST MAIN STREET</t>
  </si>
  <si>
    <t>L3B 3W8</t>
  </si>
  <si>
    <t>K521</t>
  </si>
  <si>
    <t>16876K521</t>
  </si>
  <si>
    <t>KENCRO CHEMICALS LIMITED</t>
  </si>
  <si>
    <t>KENCRO CHEMICALS  LIMITED</t>
  </si>
  <si>
    <t>2192 WYECROFT RD. , UNIT 4</t>
  </si>
  <si>
    <t>L6L 5V6</t>
  </si>
  <si>
    <t>K526</t>
  </si>
  <si>
    <t>11800K526</t>
  </si>
  <si>
    <t>KENDALLS AUTO ELECTRIC CO</t>
  </si>
  <si>
    <t>KENDALL'S AUTO ELECTRIC CO</t>
  </si>
  <si>
    <t>1020 - 6TH ST</t>
  </si>
  <si>
    <t>S4A 1A7</t>
  </si>
  <si>
    <t>K534</t>
  </si>
  <si>
    <t>9859K534</t>
  </si>
  <si>
    <t>KENHAR PRODUCTS INC</t>
  </si>
  <si>
    <t>KENHAR  PRODUCTS INC.</t>
  </si>
  <si>
    <t>NICHOLAS BEAVER INDUSTRIAL PARK R.R. # 3   P. O. BOX  1508</t>
  </si>
  <si>
    <t>N1H 6N9</t>
  </si>
  <si>
    <t>K561</t>
  </si>
  <si>
    <t>15459K561</t>
  </si>
  <si>
    <t>KENMAC ENERGY INC</t>
  </si>
  <si>
    <t>KENMAC ENERGY INC.</t>
  </si>
  <si>
    <t>3 MOUNT EDWARD ROAD PO BOX 189</t>
  </si>
  <si>
    <t>C1A 7K4</t>
  </si>
  <si>
    <t>161K525</t>
  </si>
  <si>
    <t>KENMAC PARTS 1967 LTD AGENT PRAXAIR DEPOT</t>
  </si>
  <si>
    <t>KENMAC PARTS (1967) LTD. - AGENT PRAXAIR - DEPOT</t>
  </si>
  <si>
    <t>1045 SUNSHINE COAST HIGHWAY</t>
  </si>
  <si>
    <t>VON1VO</t>
  </si>
  <si>
    <t>23613K521</t>
  </si>
  <si>
    <t>KENN BOREK AIR LTD</t>
  </si>
  <si>
    <t>Kenn Borek Air Ltd</t>
  </si>
  <si>
    <t>1772903K516</t>
  </si>
  <si>
    <t>1741 P.O. Box</t>
  </si>
  <si>
    <t>KENNAMETAL LTD</t>
  </si>
  <si>
    <t>KENNAMETAL LTD.</t>
  </si>
  <si>
    <t>873 STATION AVE.</t>
  </si>
  <si>
    <t>K553</t>
  </si>
  <si>
    <t>19926K553</t>
  </si>
  <si>
    <t>KENNEDY ENERGY PETRO CANADA</t>
  </si>
  <si>
    <t>KENNEDY ENERGY (PETRO-CANADA)</t>
  </si>
  <si>
    <t>98 BERENS ROAD</t>
  </si>
  <si>
    <t>R8N 1N2</t>
  </si>
  <si>
    <t>17884K535</t>
  </si>
  <si>
    <t>861 GORDON AVENUE</t>
  </si>
  <si>
    <t>R9A 1K9</t>
  </si>
  <si>
    <t>KENNETH ROBINSON FUELS</t>
  </si>
  <si>
    <t>DOAKTOWN</t>
  </si>
  <si>
    <t>PO BOX  1069</t>
  </si>
  <si>
    <t>E9C2M2</t>
  </si>
  <si>
    <t>3184K536</t>
  </si>
  <si>
    <t>KENORA AIR SERVICE LTD</t>
  </si>
  <si>
    <t>Kenora Air Service Ltd.</t>
  </si>
  <si>
    <t>1120 P.O. Box</t>
  </si>
  <si>
    <t>P9N3X7</t>
  </si>
  <si>
    <t>K566</t>
  </si>
  <si>
    <t>1872645K566</t>
  </si>
  <si>
    <t>KENS SALVAGE CO</t>
  </si>
  <si>
    <t>KEN'S SALVAGE CO</t>
  </si>
  <si>
    <t>310 ALLANBURG</t>
  </si>
  <si>
    <t>L2V-1A4</t>
  </si>
  <si>
    <t>17338K524</t>
  </si>
  <si>
    <t>KENSINGTON CO OPERATIVE ASSOC LTD</t>
  </si>
  <si>
    <t>KENSINGTON CO-OPERATIVE ASSOC. LTD.</t>
  </si>
  <si>
    <t>KENSINGTON</t>
  </si>
  <si>
    <t>VICTORIA ST. EAST BOX 388</t>
  </si>
  <si>
    <t>C0B 1M0</t>
  </si>
  <si>
    <t>1544K525</t>
  </si>
  <si>
    <t>KENT AUTO PARTS LTD</t>
  </si>
  <si>
    <t>KENT AUTO PARTS LTD.</t>
  </si>
  <si>
    <t>RICHIBUCTO</t>
  </si>
  <si>
    <t>10 CUNARD STREET</t>
  </si>
  <si>
    <t>E0A 2M0</t>
  </si>
  <si>
    <t>K533</t>
  </si>
  <si>
    <t>154K533</t>
  </si>
  <si>
    <t>KENT BUILDING SUPPLIES</t>
  </si>
  <si>
    <t>280 ENGLISH DRIVE</t>
  </si>
  <si>
    <t>935K531</t>
  </si>
  <si>
    <t>KENT INTERNATIONAL</t>
  </si>
  <si>
    <t>130 SHIELDS COURT</t>
  </si>
  <si>
    <t>L3R 9T5</t>
  </si>
  <si>
    <t>16696K535</t>
  </si>
  <si>
    <t>KENTON CONSUMERS CO OP LTD</t>
  </si>
  <si>
    <t>KENTON CONSUMERS CO-OP LTD.</t>
  </si>
  <si>
    <t>415 WOODWORTH AVENUE</t>
  </si>
  <si>
    <t>19413K535</t>
  </si>
  <si>
    <t>KENTRAX WAREHOUSING INC</t>
  </si>
  <si>
    <t>Kentrax Warehousing Inc.</t>
  </si>
  <si>
    <t>S4H2J7</t>
  </si>
  <si>
    <t>1052734K536</t>
  </si>
  <si>
    <t>KENWORTH TRUCK CENTRES</t>
  </si>
  <si>
    <t>Kenworth Truck Centres</t>
  </si>
  <si>
    <t>4112862K563</t>
  </si>
  <si>
    <t>KEPA TRANSPORT</t>
  </si>
  <si>
    <t>1957, 3 ÈME AVENUE</t>
  </si>
  <si>
    <t>J9P 4N7</t>
  </si>
  <si>
    <t>K136</t>
  </si>
  <si>
    <t>6912K136</t>
  </si>
  <si>
    <t>KERANDA INDUSTRIAL SUPPLY LTD</t>
  </si>
  <si>
    <t>KERANDA INDUSTRIAL SUPPLY LTD.</t>
  </si>
  <si>
    <t>S0M1M0</t>
  </si>
  <si>
    <t>K653</t>
  </si>
  <si>
    <t>972676K653</t>
  </si>
  <si>
    <t>KEYERA ENERGY</t>
  </si>
  <si>
    <t>RIMBEY</t>
  </si>
  <si>
    <t>T0C-2J0</t>
  </si>
  <si>
    <t>K656</t>
  </si>
  <si>
    <t>23228K656</t>
  </si>
  <si>
    <t>1680 - 102 AVENUE</t>
  </si>
  <si>
    <t>T6P-1V7</t>
  </si>
  <si>
    <t>SUITE  203-10139 - 100 STREET</t>
  </si>
  <si>
    <t>V1J3Y6</t>
  </si>
  <si>
    <t>KEYERA NEVIS</t>
  </si>
  <si>
    <t>Keyera - Nevis</t>
  </si>
  <si>
    <t>STETTLER</t>
  </si>
  <si>
    <t>T0C2L0</t>
  </si>
  <si>
    <t>K651</t>
  </si>
  <si>
    <t>633728K651</t>
  </si>
  <si>
    <t>KEYSTONE AGRI MOTIVE 1997</t>
  </si>
  <si>
    <t>KEYSTONE AGRI-MOTIVE (1997)</t>
  </si>
  <si>
    <t>HWY 12 NORTH BOX 3100</t>
  </si>
  <si>
    <t>K235</t>
  </si>
  <si>
    <t>18125K235</t>
  </si>
  <si>
    <t>KEYSTONE ENVRIONMENTAL LTD</t>
  </si>
  <si>
    <t>Keystone Envrionmental Ltd.</t>
  </si>
  <si>
    <t>4400 DOMINION 320</t>
  </si>
  <si>
    <t>V5G4G3</t>
  </si>
  <si>
    <t>4113162K235</t>
  </si>
  <si>
    <t>KEYTECH WATER MANAGEMENT</t>
  </si>
  <si>
    <t>33 MCINTYRE DRIVE</t>
  </si>
  <si>
    <t>N2R 1E4</t>
  </si>
  <si>
    <t>K323</t>
  </si>
  <si>
    <t>14747K323</t>
  </si>
  <si>
    <t>KF CARGO</t>
  </si>
  <si>
    <t>KF Cargo</t>
  </si>
  <si>
    <t>K126</t>
  </si>
  <si>
    <t>5633166K126</t>
  </si>
  <si>
    <t>KICKING HORSE MOUNTAIN RESORT</t>
  </si>
  <si>
    <t>1500 KICKING HORSE TRAIL</t>
  </si>
  <si>
    <t>23471K252</t>
  </si>
  <si>
    <t>KID TRUCK AND TRAILER SERVICES</t>
  </si>
  <si>
    <t>K.I.D. Truck &amp; Trailer Services</t>
  </si>
  <si>
    <t>K362</t>
  </si>
  <si>
    <t>373366K362</t>
  </si>
  <si>
    <t>KIEWIT OFFSHORE SERVICES</t>
  </si>
  <si>
    <t>67 VILLE MARIE DRIVE PO BOX 262</t>
  </si>
  <si>
    <t>K312</t>
  </si>
  <si>
    <t>3422K312</t>
  </si>
  <si>
    <t>KIK CORPORATION</t>
  </si>
  <si>
    <t>33 MACINTOSH BLVD.</t>
  </si>
  <si>
    <t>L4K 4L5</t>
  </si>
  <si>
    <t>K261</t>
  </si>
  <si>
    <t>11836K261</t>
  </si>
  <si>
    <t>KIK CUSTOM PRODUCTS</t>
  </si>
  <si>
    <t>13 BETHRIDGE ROAD</t>
  </si>
  <si>
    <t>M9W 1M6</t>
  </si>
  <si>
    <t>K223</t>
  </si>
  <si>
    <t>11557K223</t>
  </si>
  <si>
    <t>10 BETHRIDGE RD.</t>
  </si>
  <si>
    <t>M9W 4J6</t>
  </si>
  <si>
    <t>2000 KIPLING AVENUE</t>
  </si>
  <si>
    <t>KILBORN NUCLEAR IMAGING INC OTTAWA CARDIOVASCULAR</t>
  </si>
  <si>
    <t>Kilborn Nuclear Imaging Inc. Ottawa Cardiovascular</t>
  </si>
  <si>
    <t>1355 BANK 502</t>
  </si>
  <si>
    <t>K1H8K7</t>
  </si>
  <si>
    <t>K416</t>
  </si>
  <si>
    <t>4112894K416</t>
  </si>
  <si>
    <t>KILDAIR SERVICE LTEE</t>
  </si>
  <si>
    <t>11905, BOUL. INDUSTRIEL</t>
  </si>
  <si>
    <t>J3P 5N3</t>
  </si>
  <si>
    <t>6076K436</t>
  </si>
  <si>
    <t>KILDAIR SERVICE LTEE DIV GROUPE DELANGIS</t>
  </si>
  <si>
    <t>KILDAIR SERVICE LTEE/DIV GROUPE DELANGIS</t>
  </si>
  <si>
    <t>SAINT-PAUL</t>
  </si>
  <si>
    <t>92, CHEMIN DELANGIS</t>
  </si>
  <si>
    <t>J0K 3E0</t>
  </si>
  <si>
    <t>2884K436</t>
  </si>
  <si>
    <t>KIMBERLY CLARK</t>
  </si>
  <si>
    <t>KIMBERLY-CLARK</t>
  </si>
  <si>
    <t>MUSKOKA ROAD 2 NORTH P.O. BOX 790</t>
  </si>
  <si>
    <t>P0A 1K0</t>
  </si>
  <si>
    <t>11838K516</t>
  </si>
  <si>
    <t>KIMBERLY TRANSPORT OVERFLOW TRANSPORTATION</t>
  </si>
  <si>
    <t>KIMBERLY TRANSPORT/OVERFLOW TRANSPORTATION</t>
  </si>
  <si>
    <t>1260 CLIVEDEN AVENUE</t>
  </si>
  <si>
    <t>V3M6Y1</t>
  </si>
  <si>
    <t>23796K516</t>
  </si>
  <si>
    <t>KIMCO STEEL SALES LTD</t>
  </si>
  <si>
    <t>KIMCO STEEL SALES LTD.</t>
  </si>
  <si>
    <t>1325 COUNTER ST. P.O. BOX 300</t>
  </si>
  <si>
    <t>K7L 4W1</t>
  </si>
  <si>
    <t>11859K522</t>
  </si>
  <si>
    <t>KIMPEX INC</t>
  </si>
  <si>
    <t>5340 ST-ROCH</t>
  </si>
  <si>
    <t>J2E 0B3</t>
  </si>
  <si>
    <t>K512</t>
  </si>
  <si>
    <t>8130K512</t>
  </si>
  <si>
    <t>KINDER MORGAN EDMONTON RAIL TERMINAL</t>
  </si>
  <si>
    <t>Kinder Morgan (Edmonton Rail Terminal)</t>
  </si>
  <si>
    <t>1033073K536</t>
  </si>
  <si>
    <t>KINDER MORGAN LTD</t>
  </si>
  <si>
    <t>KINDER-MORGAN LTD</t>
  </si>
  <si>
    <t>1995 W. 1ST ST.</t>
  </si>
  <si>
    <t>V7P 1A8</t>
  </si>
  <si>
    <t>19899K536</t>
  </si>
  <si>
    <t>KING FREIGHT LINES LIMITED</t>
  </si>
  <si>
    <t>131 HARRIS RD. BOX 880</t>
  </si>
  <si>
    <t>449K521</t>
  </si>
  <si>
    <t>KINGLAND FORD</t>
  </si>
  <si>
    <t>Kingland Ford</t>
  </si>
  <si>
    <t>20002 PO</t>
  </si>
  <si>
    <t>X1A3X8</t>
  </si>
  <si>
    <t>1732607K524</t>
  </si>
  <si>
    <t>KINGLAND FREIGHTLINER</t>
  </si>
  <si>
    <t>9 ASPEN  DRIVE</t>
  </si>
  <si>
    <t>X0E 0R6</t>
  </si>
  <si>
    <t>9437K524</t>
  </si>
  <si>
    <t>KINGS COUNTY AUTO PARTS LTD</t>
  </si>
  <si>
    <t>KINGS COUNTY AUTO PARTS LTD.</t>
  </si>
  <si>
    <t>78 WINTER STREET BOX 1518</t>
  </si>
  <si>
    <t>E4E 2J2</t>
  </si>
  <si>
    <t>1036K525</t>
  </si>
  <si>
    <t>KINGSTON FUELS LTD</t>
  </si>
  <si>
    <t>249 DUKE ST</t>
  </si>
  <si>
    <t>E1N 1J5</t>
  </si>
  <si>
    <t>K523</t>
  </si>
  <si>
    <t>3893K523</t>
  </si>
  <si>
    <t>KINGSTON GENERAL HOSPITAL KGH</t>
  </si>
  <si>
    <t>KINGSTON GENERAL HOSPITAL (KGH)</t>
  </si>
  <si>
    <t>76 STUART STREET</t>
  </si>
  <si>
    <t>K7L 2V7</t>
  </si>
  <si>
    <t>17242K523</t>
  </si>
  <si>
    <t>KINGSTON NORMAN ROGERS AIRPORT</t>
  </si>
  <si>
    <t>Kingston (Norman Rogers) Airport</t>
  </si>
  <si>
    <t>4113292K523</t>
  </si>
  <si>
    <t>KINGSTON PROCESS METALLURGY INC</t>
  </si>
  <si>
    <t>KINGSTON PROCESS METALLURGY INC.</t>
  </si>
  <si>
    <t>945 PRINCESS STREET 2ND FLOOR</t>
  </si>
  <si>
    <t>K7L 5L9</t>
  </si>
  <si>
    <t>17467K523</t>
  </si>
  <si>
    <t>KINGSWAY CHOCOLATE COMPANY LIMITED</t>
  </si>
  <si>
    <t>1335 FEWSTER DRIVE</t>
  </si>
  <si>
    <t>14142K522</t>
  </si>
  <si>
    <t>KINGSWAY DIVISION VRAC LE GROUPE TRANSFORCE</t>
  </si>
  <si>
    <t>KINGSWAY DIVISION VRAC - LE GROUPE TRANSFORCE</t>
  </si>
  <si>
    <t>PINTENDRE</t>
  </si>
  <si>
    <t>570 DU PRÉSIDENT-KENNEDY</t>
  </si>
  <si>
    <t>G6C1M9</t>
  </si>
  <si>
    <t>8608K523</t>
  </si>
  <si>
    <t>KINGSWAY TRANSPORT</t>
  </si>
  <si>
    <t>KINGSWAY  TRANSPORT</t>
  </si>
  <si>
    <t>15467K523</t>
  </si>
  <si>
    <t>1740 COMSTOCK    RD</t>
  </si>
  <si>
    <t>K1B 5L2</t>
  </si>
  <si>
    <t>130 WERLICH</t>
  </si>
  <si>
    <t>N1T 1N6</t>
  </si>
  <si>
    <t>KINNIBURGH SPRAY SERVICES LTD</t>
  </si>
  <si>
    <t>Kinniburgh Spray Services Ltd</t>
  </si>
  <si>
    <t>4361 PO</t>
  </si>
  <si>
    <t>T1G2C8</t>
  </si>
  <si>
    <t>10243227K516</t>
  </si>
  <si>
    <t>KINTETSU WORLD EXPRESS</t>
  </si>
  <si>
    <t>588 BARNES ROAD</t>
  </si>
  <si>
    <t>566K533</t>
  </si>
  <si>
    <t>KINTETSU WORLD EXPRESSS CANADA INC</t>
  </si>
  <si>
    <t>KINTETSU WORLD EXPRESSS (CANADA) INC.</t>
  </si>
  <si>
    <t>6405 NORTHAM DRIVE</t>
  </si>
  <si>
    <t>L4V 1J2</t>
  </si>
  <si>
    <t>16405K533</t>
  </si>
  <si>
    <t>KIP BROWN TRUCKING LTD</t>
  </si>
  <si>
    <t>KIP BROWN TRUCKING LTD.</t>
  </si>
  <si>
    <t>3397 PADGETT RD</t>
  </si>
  <si>
    <t>V8A0S7</t>
  </si>
  <si>
    <t>22997K165</t>
  </si>
  <si>
    <t>KIRKLAND LAKE GOLD INC</t>
  </si>
  <si>
    <t>KIRKLAND LAKE GOLD INC.</t>
  </si>
  <si>
    <t>P2N 3J1</t>
  </si>
  <si>
    <t>K624</t>
  </si>
  <si>
    <t>16099K624</t>
  </si>
  <si>
    <t>KISIK AERIAL SURVEY INC</t>
  </si>
  <si>
    <t>KISIK AERIAL SURVEY INC.</t>
  </si>
  <si>
    <t>4391 AGAR</t>
  </si>
  <si>
    <t>V7B1A5</t>
  </si>
  <si>
    <t>K226</t>
  </si>
  <si>
    <t>1713381K226</t>
  </si>
  <si>
    <t>KITCHEN CRAFT OF CANADA LTD</t>
  </si>
  <si>
    <t>KITCHEN CRAFT  OF CANADA LTD</t>
  </si>
  <si>
    <t>1180 SPRINGFIELD ROAD</t>
  </si>
  <si>
    <t>K325</t>
  </si>
  <si>
    <t>18392K325</t>
  </si>
  <si>
    <t>KITCHENER FIBREGLASS PRODUCTS LTD</t>
  </si>
  <si>
    <t>KITCHENER FIBREGLASS PRODUCTS LTD.</t>
  </si>
  <si>
    <t>319 BRIDGE ST.</t>
  </si>
  <si>
    <t>N2K 2Y5</t>
  </si>
  <si>
    <t>11910K325</t>
  </si>
  <si>
    <t>KITIMAT GENERAL HOSPITAL LABORATORY</t>
  </si>
  <si>
    <t>920 LAHAKAS BLVD. N.</t>
  </si>
  <si>
    <t>V8C 2S3</t>
  </si>
  <si>
    <t>21912K353</t>
  </si>
  <si>
    <t>KITNUNA PETROLEUM LIMITED</t>
  </si>
  <si>
    <t>10 OMILIK ROAD P.O. BOX 92</t>
  </si>
  <si>
    <t>X0B 0CO</t>
  </si>
  <si>
    <t>K355</t>
  </si>
  <si>
    <t>18760K355</t>
  </si>
  <si>
    <t>KITTLING RIDGE LTD</t>
  </si>
  <si>
    <t>297 SOUTH SERVICE ROAD WEST</t>
  </si>
  <si>
    <t>L3M 1Y6</t>
  </si>
  <si>
    <t>K345</t>
  </si>
  <si>
    <t>14353K345</t>
  </si>
  <si>
    <t>KIVALLIQ HEALTH CENTRE</t>
  </si>
  <si>
    <t>Kivalliq Health Centre</t>
  </si>
  <si>
    <t>K142</t>
  </si>
  <si>
    <t>1053518K142</t>
  </si>
  <si>
    <t>KJ TECHNICIAL SERVICES</t>
  </si>
  <si>
    <t>K.J Technicial Services</t>
  </si>
  <si>
    <t>4807 49</t>
  </si>
  <si>
    <t>X1A3T5</t>
  </si>
  <si>
    <t>1732694K325</t>
  </si>
  <si>
    <t>KLEDO CONSTRUCTION LTD</t>
  </si>
  <si>
    <t>12109 - 8 ST M/A PO BOX 508</t>
  </si>
  <si>
    <t>23518K432</t>
  </si>
  <si>
    <t>KLEEN ALL</t>
  </si>
  <si>
    <t>204 HALIFAX ST.</t>
  </si>
  <si>
    <t>E1C 9S2</t>
  </si>
  <si>
    <t>1618K454</t>
  </si>
  <si>
    <t>KLEEN BEE PRINCE ALBERT</t>
  </si>
  <si>
    <t>KLEEN - BEE PRINCE ALBERT</t>
  </si>
  <si>
    <t>4 - 293 - 17 TH STREET WEST</t>
  </si>
  <si>
    <t>S6V 3X6</t>
  </si>
  <si>
    <t>9954K451</t>
  </si>
  <si>
    <t>KLEEN FLO TUMBLER INDUSTRIES LIMITED</t>
  </si>
  <si>
    <t>KLEEN-FLO TUMBLER INDUSTRIES LIMITED.</t>
  </si>
  <si>
    <t>75 ADVANCE BLVD.</t>
  </si>
  <si>
    <t>L6T 4N1</t>
  </si>
  <si>
    <t>11927K451</t>
  </si>
  <si>
    <t>KLENZOID COMPANY LIMITED</t>
  </si>
  <si>
    <t>245 MATHESON BLVD E UNIT 1-2</t>
  </si>
  <si>
    <t>L4Z 1P3</t>
  </si>
  <si>
    <t>K452</t>
  </si>
  <si>
    <t>11928K452</t>
  </si>
  <si>
    <t>KLEYSEN GROUP LP</t>
  </si>
  <si>
    <t>MULTI-COMMODITY TRANSLOAD &amp; DISTRIBUTION 3230 CLARENCE AVE.</t>
  </si>
  <si>
    <t>S7T-1A8</t>
  </si>
  <si>
    <t>19045K425</t>
  </si>
  <si>
    <t>KLEYSEN TRANSPORT LTD</t>
  </si>
  <si>
    <t>KLEYSEN TRANSPORT LTD.</t>
  </si>
  <si>
    <t>2800 MCGILLIVRAY BLVD.</t>
  </si>
  <si>
    <t>R3Y 1N3</t>
  </si>
  <si>
    <t>17868K425</t>
  </si>
  <si>
    <t>KLINIC COMMUNITY HEALTH CENTRE</t>
  </si>
  <si>
    <t>870 PORTAGE AVE.</t>
  </si>
  <si>
    <t>R3G 0P1</t>
  </si>
  <si>
    <t>18618K452</t>
  </si>
  <si>
    <t>KLOHN CRIPPEN CONSULTANTS LTD</t>
  </si>
  <si>
    <t>KLOHN-CRIPPEN CONSULTANTS LTD.</t>
  </si>
  <si>
    <t>2955 VIRTUAL WAY UNIT 500</t>
  </si>
  <si>
    <t>V5M4X6</t>
  </si>
  <si>
    <t>19970K452</t>
  </si>
  <si>
    <t>KLUANE FREIGHT LINES</t>
  </si>
  <si>
    <t>100 PLATINUM</t>
  </si>
  <si>
    <t>Y1A6A9</t>
  </si>
  <si>
    <t>KLUANE FREIGHT LINES LTD</t>
  </si>
  <si>
    <t>18485K451</t>
  </si>
  <si>
    <t>KLUANE FREIGHT LINES LTD.</t>
  </si>
  <si>
    <t>DAWSON CITY</t>
  </si>
  <si>
    <t>CALLISON INDUSTRIAL PARK BOX 647</t>
  </si>
  <si>
    <t>YOB 1GO</t>
  </si>
  <si>
    <t>KLUANE HELICOPTERS</t>
  </si>
  <si>
    <t>Kluane Helicopters</t>
  </si>
  <si>
    <t>HAINES JUNCTION</t>
  </si>
  <si>
    <t>Y0B1L0</t>
  </si>
  <si>
    <t>2853182K454</t>
  </si>
  <si>
    <t>KLUANE NATIONAL PARK</t>
  </si>
  <si>
    <t>5339 P.O. Box</t>
  </si>
  <si>
    <t>18513K455</t>
  </si>
  <si>
    <t>KMS MARINE SERVICES LTD</t>
  </si>
  <si>
    <t>49 PETTIPAS DRIVE BURNSIDE IND PARK</t>
  </si>
  <si>
    <t>B3B 1K1</t>
  </si>
  <si>
    <t>2668K525</t>
  </si>
  <si>
    <t>KMS TOOLS AND EQUIPMENT LTD</t>
  </si>
  <si>
    <t>KMS TOOLS &amp; EQUIPMENT LTD.</t>
  </si>
  <si>
    <t>30824 SOUTH FRASER WAY N49 03.124 BY W122 22.214</t>
  </si>
  <si>
    <t>20711K523</t>
  </si>
  <si>
    <t>110 WOOLRIDGE ST</t>
  </si>
  <si>
    <t>V3K 5V4</t>
  </si>
  <si>
    <t>KMS TRUCK LINES</t>
  </si>
  <si>
    <t>9 BLUE OAK AVE</t>
  </si>
  <si>
    <t>L6R 1C1</t>
  </si>
  <si>
    <t>17089K523</t>
  </si>
  <si>
    <t>KN CUSTOMS BROKERS</t>
  </si>
  <si>
    <t>ROUTE 95 PO BOX 209</t>
  </si>
  <si>
    <t>E0J 2B0</t>
  </si>
  <si>
    <t>4049K522</t>
  </si>
  <si>
    <t>KNGSWAY BULK</t>
  </si>
  <si>
    <t>Kngsway Bulk</t>
  </si>
  <si>
    <t>6483724K521</t>
  </si>
  <si>
    <t>KNH AUTOMOTIVE AND INDUSTRIAL SUPPLY</t>
  </si>
  <si>
    <t>KNH Automotive &amp; Industrial Supply</t>
  </si>
  <si>
    <t>149 SEVENTH</t>
  </si>
  <si>
    <t>V8C2C4</t>
  </si>
  <si>
    <t>1512613K535</t>
  </si>
  <si>
    <t>KNIGHTLINE TRANSPORT LTD</t>
  </si>
  <si>
    <t>KNIGHTLINE TRANSPORT LTD.</t>
  </si>
  <si>
    <t>43 TREGOTHIC DR</t>
  </si>
  <si>
    <t>1755K523</t>
  </si>
  <si>
    <t>KO2 KINGSTON OXYGEN</t>
  </si>
  <si>
    <t>KO2/KINGSTON OXYGEN</t>
  </si>
  <si>
    <t>540 MONTREAL  STREET P.O. BOX 1445</t>
  </si>
  <si>
    <t>K7L 5C7</t>
  </si>
  <si>
    <t>11869K252</t>
  </si>
  <si>
    <t>KOCH FERTILIZER CANADA LTD</t>
  </si>
  <si>
    <t>1400 - 17TH ST. E</t>
  </si>
  <si>
    <t>R7A 7C4</t>
  </si>
  <si>
    <t>17632K216</t>
  </si>
  <si>
    <t>KODAK GRAPHIC COMMUNICATIONS</t>
  </si>
  <si>
    <t>4225 KINCAID ST SHIPPING ENTRANCE OFF GILMORE</t>
  </si>
  <si>
    <t>V5G-4P5</t>
  </si>
  <si>
    <t>K326</t>
  </si>
  <si>
    <t>21970K326</t>
  </si>
  <si>
    <t>KODIAK PROPANE DELIVERY LTD</t>
  </si>
  <si>
    <t>KODIAK PROPANE DELIVERY LTD.</t>
  </si>
  <si>
    <t>6-34220 SOUTH FRASER WAY HWY TANK AT 6310 UNDERHILL DRIVE CHILLIWACK</t>
  </si>
  <si>
    <t>V2S2C6</t>
  </si>
  <si>
    <t>K321</t>
  </si>
  <si>
    <t>23383K321</t>
  </si>
  <si>
    <t>KODIAK QUALITY CONTROL LTD</t>
  </si>
  <si>
    <t>Kodiak Quality Control Ltd</t>
  </si>
  <si>
    <t>431 WYECROFT</t>
  </si>
  <si>
    <t>L6K2H2</t>
  </si>
  <si>
    <t>K324</t>
  </si>
  <si>
    <t>4113357K324</t>
  </si>
  <si>
    <t>KODIAK WELL SERVICE INC</t>
  </si>
  <si>
    <t>KODIAK WELL SERVICE INC.</t>
  </si>
  <si>
    <t>PO BOX 6101, 12386  - 244 ROAD</t>
  </si>
  <si>
    <t>VIJ 4H6</t>
  </si>
  <si>
    <t>21150K324</t>
  </si>
  <si>
    <t>KOHL AND FRISCH LIMITED</t>
  </si>
  <si>
    <t>Kohl &amp; Frisch Limited</t>
  </si>
  <si>
    <t>7435 NELSON</t>
  </si>
  <si>
    <t>K453</t>
  </si>
  <si>
    <t>1433019K453</t>
  </si>
  <si>
    <t>KOHLER INTERNATIONAL</t>
  </si>
  <si>
    <t>110 MCELMON RD. DEBERT AIR INDUSTRIAL PARK</t>
  </si>
  <si>
    <t>K465</t>
  </si>
  <si>
    <t>223K465</t>
  </si>
  <si>
    <t>KOHLER LTD</t>
  </si>
  <si>
    <t>KOHLER LTD.</t>
  </si>
  <si>
    <t>SPALAMUCHEEN ROAD RR#3 C-1 PALISADES</t>
  </si>
  <si>
    <t>23754K464</t>
  </si>
  <si>
    <t>KOHLMAN TRUCKING</t>
  </si>
  <si>
    <t>Kohlman Trucking</t>
  </si>
  <si>
    <t>973247K455</t>
  </si>
  <si>
    <t>KOISTRA TRUCKING LTD</t>
  </si>
  <si>
    <t>976 POWELL AVENUE</t>
  </si>
  <si>
    <t>ROL 1Z0</t>
  </si>
  <si>
    <t>K236</t>
  </si>
  <si>
    <t>22793K236</t>
  </si>
  <si>
    <t>KOLMAR OF CANADA LTD</t>
  </si>
  <si>
    <t>KOLMAR OF CANADA LTD.</t>
  </si>
  <si>
    <t>149 VICTORIA ST.</t>
  </si>
  <si>
    <t>L4N 2J6</t>
  </si>
  <si>
    <t>11951K456</t>
  </si>
  <si>
    <t>KOLORS AUTOBODY SUPPLIES</t>
  </si>
  <si>
    <t>KOLOR'S AUTOBODY SUPPLIES</t>
  </si>
  <si>
    <t>551 SELCH ST.</t>
  </si>
  <si>
    <t>K462</t>
  </si>
  <si>
    <t>18573K462</t>
  </si>
  <si>
    <t>KOMFORT FUELS</t>
  </si>
  <si>
    <t>PO B OX 268</t>
  </si>
  <si>
    <t>E1V-3M3</t>
  </si>
  <si>
    <t>3185K516</t>
  </si>
  <si>
    <t>KOMOL</t>
  </si>
  <si>
    <t>Komol</t>
  </si>
  <si>
    <t>1534 BROADWAY</t>
  </si>
  <si>
    <t>V3C2M8</t>
  </si>
  <si>
    <t>K540</t>
  </si>
  <si>
    <t>8303053K540</t>
  </si>
  <si>
    <t>KOOTENAY INDUSTRIAL SUPPLY LTD</t>
  </si>
  <si>
    <t>2181 COLUMBIA ST</t>
  </si>
  <si>
    <t>V1N 2W9</t>
  </si>
  <si>
    <t>23811K355</t>
  </si>
  <si>
    <t>KOOTENAY PUMPING SYSTEMS</t>
  </si>
  <si>
    <t>908-10TH ST NORTH</t>
  </si>
  <si>
    <t>K351</t>
  </si>
  <si>
    <t>23609K351</t>
  </si>
  <si>
    <t>KORZITE COATINGS INC</t>
  </si>
  <si>
    <t>KORZITE COATINGS INC.</t>
  </si>
  <si>
    <t>HWY. 24 SOUTH/7134 WELLINGTON ST. WEST P.O. BOX 1175</t>
  </si>
  <si>
    <t>N1H 6N3</t>
  </si>
  <si>
    <t>K623</t>
  </si>
  <si>
    <t>11966K623</t>
  </si>
  <si>
    <t>KOSMIC SURF PRO INC</t>
  </si>
  <si>
    <t>KOSMIC SURF-PRO INC.</t>
  </si>
  <si>
    <t>SAINT-AMABLE</t>
  </si>
  <si>
    <t>530, RUE CHARBONNEAU</t>
  </si>
  <si>
    <t>J0L 1N0</t>
  </si>
  <si>
    <t>8162K252</t>
  </si>
  <si>
    <t>KOST FIRE EQUIPMENT LTD</t>
  </si>
  <si>
    <t>KOST FIRE EQUIPMENT LTD.</t>
  </si>
  <si>
    <t>677 - 14TH ST. S.W.</t>
  </si>
  <si>
    <t>T1A 4V5</t>
  </si>
  <si>
    <t>18109K231</t>
  </si>
  <si>
    <t>KOST FIRE SAFETY LIMITED</t>
  </si>
  <si>
    <t>KOST FIRE - SAFETY LIMITED</t>
  </si>
  <si>
    <t>1955 MOSS COURT</t>
  </si>
  <si>
    <t>V1Y 9L3</t>
  </si>
  <si>
    <t>20683K231</t>
  </si>
  <si>
    <t>KP BRONZE LTD</t>
  </si>
  <si>
    <t>K.P. BRONZE LTD.</t>
  </si>
  <si>
    <t>16 ALLAURA BLVD.</t>
  </si>
  <si>
    <t>L4G 3S4</t>
  </si>
  <si>
    <t>12057K165</t>
  </si>
  <si>
    <t>KPA OILFIELD SERVICES LTD</t>
  </si>
  <si>
    <t>KPA OILFIELD SERVICES LTD.</t>
  </si>
  <si>
    <t>6572 FARNSWORTH RD.  PO BOX 1295 N55 40.311 BY W121 43.248</t>
  </si>
  <si>
    <t>VOC1J0-</t>
  </si>
  <si>
    <t>23648K141</t>
  </si>
  <si>
    <t>KR THOMPSON LTD</t>
  </si>
  <si>
    <t>K.R. THOMPSON LTD.</t>
  </si>
  <si>
    <t>1494 SOUTHVIEW DR.</t>
  </si>
  <si>
    <t>P3E 2M1</t>
  </si>
  <si>
    <t>K635</t>
  </si>
  <si>
    <t>11782K635</t>
  </si>
  <si>
    <t>KRAMER LTD</t>
  </si>
  <si>
    <t>2360 PASQUA ST N BOX 707</t>
  </si>
  <si>
    <t>S4P 3A8</t>
  </si>
  <si>
    <t>9861K656</t>
  </si>
  <si>
    <t>KREOS AVIATION INC</t>
  </si>
  <si>
    <t>Kreos Aviation Inc</t>
  </si>
  <si>
    <t>16 WAYNE HICKS</t>
  </si>
  <si>
    <t>S7L6S2</t>
  </si>
  <si>
    <t>K621</t>
  </si>
  <si>
    <t>1732714K621</t>
  </si>
  <si>
    <t>KREVCO LIFESTYLES INC</t>
  </si>
  <si>
    <t>KREVCO LIFESTYLES INC.</t>
  </si>
  <si>
    <t>700 BERRY STREET</t>
  </si>
  <si>
    <t>K612</t>
  </si>
  <si>
    <t>17679K612</t>
  </si>
  <si>
    <t>KRIS KAY SYSTEMS INC</t>
  </si>
  <si>
    <t>KRIS KAY SYSTEMS INC.</t>
  </si>
  <si>
    <t>190 HIGHWAY 7 WEST, UNIT 31</t>
  </si>
  <si>
    <t>L7A 1A2</t>
  </si>
  <si>
    <t>K622</t>
  </si>
  <si>
    <t>16744K622</t>
  </si>
  <si>
    <t>KRISKA TRANSPORTATION SYSTEM</t>
  </si>
  <si>
    <t>6424A DANVILLE ROAD</t>
  </si>
  <si>
    <t>L5T 2S6</t>
  </si>
  <si>
    <t>15612K623</t>
  </si>
  <si>
    <t>KROEGER INC</t>
  </si>
  <si>
    <t>KROEGER  INC.</t>
  </si>
  <si>
    <t>485   FINCHDENE SQUARE UNIT # 4 &amp;5</t>
  </si>
  <si>
    <t>16039K626</t>
  </si>
  <si>
    <t>KRONOS CANADA INC</t>
  </si>
  <si>
    <t>3390, BOUL. MARIE-VICTORIN</t>
  </si>
  <si>
    <t>J3X 1T4</t>
  </si>
  <si>
    <t>K652</t>
  </si>
  <si>
    <t>5224K652</t>
  </si>
  <si>
    <t>KRONOS INTERNATIONAL SHIPPERS INC</t>
  </si>
  <si>
    <t>KRONOS INTERNATIONAL SHIPPERS, INC.</t>
  </si>
  <si>
    <t>491 BRIMLEY RD. #5</t>
  </si>
  <si>
    <t>M1J 1A3</t>
  </si>
  <si>
    <t>11817K652</t>
  </si>
  <si>
    <t>KROWN CORPORATE</t>
  </si>
  <si>
    <t>Krown Corporate</t>
  </si>
  <si>
    <t>35 MAGNUM</t>
  </si>
  <si>
    <t>L0G1T0</t>
  </si>
  <si>
    <t>8803174K652</t>
  </si>
  <si>
    <t>KRUGER</t>
  </si>
  <si>
    <t>1625 5TH AVE.</t>
  </si>
  <si>
    <t>V3L 4Z9</t>
  </si>
  <si>
    <t>19850K626</t>
  </si>
  <si>
    <t>KRUGER INC</t>
  </si>
  <si>
    <t>3735 GENE-H.-KRUGER</t>
  </si>
  <si>
    <t>G9A6B1</t>
  </si>
  <si>
    <t>KRUGER INC DIVISION PAPIER JOURNAL R</t>
  </si>
  <si>
    <t>KRUGER INC/DIVISION PAPIER JOURNAL                      R</t>
  </si>
  <si>
    <t>220 CHEMIN WINDSOR,BOITE POSTAL 100 (SECTEUR BROMPTONVILLE - ARRONDISSEMENT BROMPTON)</t>
  </si>
  <si>
    <t>J0B 1H0</t>
  </si>
  <si>
    <t>5035K626</t>
  </si>
  <si>
    <t>KT PRODUCTS DIVISION OF KIRKLAND AND THOMPSON LTD</t>
  </si>
  <si>
    <t>KT PRODUCTS (DIVISION OF KIRKLAND AND THOMPSON LTD.)</t>
  </si>
  <si>
    <t>5271 REGENT STREET</t>
  </si>
  <si>
    <t>V5C 4H4</t>
  </si>
  <si>
    <t>20309K316</t>
  </si>
  <si>
    <t>KUDLIK AVIATION</t>
  </si>
  <si>
    <t>K342</t>
  </si>
  <si>
    <t>2253341K342</t>
  </si>
  <si>
    <t>KUDLIK CONSTRUCTION LTD</t>
  </si>
  <si>
    <t>KUDLIK  CONSTRUCTION LTD.</t>
  </si>
  <si>
    <t>PO BOX 727 1519 FEDERAL ROAD</t>
  </si>
  <si>
    <t>19617K342</t>
  </si>
  <si>
    <t>KUEHNE AND NAGEL</t>
  </si>
  <si>
    <t>Kuehne &amp; Nagel</t>
  </si>
  <si>
    <t>2300 HOGAN</t>
  </si>
  <si>
    <t>L5N0C8</t>
  </si>
  <si>
    <t>2453285K553</t>
  </si>
  <si>
    <t>KUEHNE AND NAGEL DISTRIBUTION SERVICES</t>
  </si>
  <si>
    <t>KUEHNE &amp; NAGEL DISTRIBUTION SERVICES</t>
  </si>
  <si>
    <t>100 ALFRED KUEHNE BLVD.</t>
  </si>
  <si>
    <t>L6T 4K4</t>
  </si>
  <si>
    <t>11823K553</t>
  </si>
  <si>
    <t>KUEHNE AND NAGEL INTERNATIONAL LTD</t>
  </si>
  <si>
    <t>KUEHNE &amp; NAGEL INTERNATIONAL LTD.</t>
  </si>
  <si>
    <t>1710-1969 UPPER WATER STREET</t>
  </si>
  <si>
    <t>281K553</t>
  </si>
  <si>
    <t>KUEHNE NAGEL</t>
  </si>
  <si>
    <t>KUEHNE + NAGEL</t>
  </si>
  <si>
    <t>5800 HURONTARIO STREET FLOOR 11 AND 12</t>
  </si>
  <si>
    <t>L5R 4B6</t>
  </si>
  <si>
    <t>16029K552</t>
  </si>
  <si>
    <t>KUNTZ ELECTROPLATING INC</t>
  </si>
  <si>
    <t>KUNTZ ELECTROPLATING INC.</t>
  </si>
  <si>
    <t>851 WILSON AVE.</t>
  </si>
  <si>
    <t>N2C 1J1</t>
  </si>
  <si>
    <t>11824K532</t>
  </si>
  <si>
    <t>KUUSPORT MANUFACTURING LTD</t>
  </si>
  <si>
    <t>KUUsport Manufacturing Ltd</t>
  </si>
  <si>
    <t>450 TAPSCOTT</t>
  </si>
  <si>
    <t>M1B1Y4</t>
  </si>
  <si>
    <t>4112842K216</t>
  </si>
  <si>
    <t>KVAERNER CHEMETICS</t>
  </si>
  <si>
    <t>8515 EASTLAKE DRIVE</t>
  </si>
  <si>
    <t>22469K165</t>
  </si>
  <si>
    <t>KWIK KOPY PRINTING</t>
  </si>
  <si>
    <t>KWIK-KOPY PRINTING</t>
  </si>
  <si>
    <t>170 JOSEPH ZATZMAN DR., UNIT 19 BURNSIDE INDUSTRIAL PARK</t>
  </si>
  <si>
    <t>B3B 1L9</t>
  </si>
  <si>
    <t>K211</t>
  </si>
  <si>
    <t>667K211</t>
  </si>
  <si>
    <t>KYLE WELDING AND MACHINE SHOP</t>
  </si>
  <si>
    <t>KYLE WELDING &amp; MACHINE SHOP</t>
  </si>
  <si>
    <t>K443</t>
  </si>
  <si>
    <t>8917K443</t>
  </si>
  <si>
    <t>KYOTE ENERGY SERVICES</t>
  </si>
  <si>
    <t>Kyote Energy Services</t>
  </si>
  <si>
    <t>2753157K356</t>
  </si>
  <si>
    <t>KYTOGENICS PHARMACEUTICALS LTD</t>
  </si>
  <si>
    <t>1 RESEARCH DRIVE</t>
  </si>
  <si>
    <t>B2Y 4M9</t>
  </si>
  <si>
    <t>3129K325</t>
  </si>
  <si>
    <t>L AND J PLATING CO LTD</t>
  </si>
  <si>
    <t>L&amp;J PLATING CO. LTD.</t>
  </si>
  <si>
    <t>71 WILKES ST.</t>
  </si>
  <si>
    <t>N3T 4V9</t>
  </si>
  <si>
    <t>11840L532</t>
  </si>
  <si>
    <t>L AND M SCREW MACHINE PRODUCTS LTD</t>
  </si>
  <si>
    <t>L&amp;M SCREW MACHINE PRODUCTS LTD.</t>
  </si>
  <si>
    <t>130 MILVAN DR.</t>
  </si>
  <si>
    <t>M9L 1Z9</t>
  </si>
  <si>
    <t>11841L535</t>
  </si>
  <si>
    <t>L B WELDING</t>
  </si>
  <si>
    <t>BOX 429</t>
  </si>
  <si>
    <t>S0L-2N0</t>
  </si>
  <si>
    <t>L143</t>
  </si>
  <si>
    <t>9347L143</t>
  </si>
  <si>
    <t>L BOULE INC</t>
  </si>
  <si>
    <t>L. BOULE INC.</t>
  </si>
  <si>
    <t>9799 MÉTROPOLITAIN</t>
  </si>
  <si>
    <t>H1J0A4</t>
  </si>
  <si>
    <t>L145</t>
  </si>
  <si>
    <t>8138L145</t>
  </si>
  <si>
    <t>L J PETERS WAREHOUSES LTD</t>
  </si>
  <si>
    <t>L. J. PETERS WAREHOUSES LTD.</t>
  </si>
  <si>
    <t>1234 BORDER STREET</t>
  </si>
  <si>
    <t>R3H 0M6</t>
  </si>
  <si>
    <t>L213</t>
  </si>
  <si>
    <t>LJ PETERS WAREHOUSES LTD</t>
  </si>
  <si>
    <t>19846L213</t>
  </si>
  <si>
    <t>L SMITH INDUSTRIES LTD</t>
  </si>
  <si>
    <t>L. Smith Industries Ltd.</t>
  </si>
  <si>
    <t>800 47TH</t>
  </si>
  <si>
    <t>S7K0X4</t>
  </si>
  <si>
    <t>L253</t>
  </si>
  <si>
    <t>2513591L253</t>
  </si>
  <si>
    <t>L3 COMMUNICATIONS</t>
  </si>
  <si>
    <t>249 AEROTECH DRIVE BOX 960</t>
  </si>
  <si>
    <t>B2T 1K9</t>
  </si>
  <si>
    <t>L255</t>
  </si>
  <si>
    <t>374L255</t>
  </si>
  <si>
    <t>LA BROQUEIRE CONSUMERS CO OPERATIVE LTD</t>
  </si>
  <si>
    <t>LA BROQUEIRE CONSUMER'S CO-OPERATIVE LTD.</t>
  </si>
  <si>
    <t>LA BROQUERIE</t>
  </si>
  <si>
    <t>155 PRINCIPALE ST</t>
  </si>
  <si>
    <t>R0A 0W0</t>
  </si>
  <si>
    <t>L162</t>
  </si>
  <si>
    <t>18441L162</t>
  </si>
  <si>
    <t>LA BROQUERIE TRANSFER LTD</t>
  </si>
  <si>
    <t>LA BROQUERIE TRANSFER LTD.</t>
  </si>
  <si>
    <t>231 RUE GAUTHIER</t>
  </si>
  <si>
    <t>ROA OWO</t>
  </si>
  <si>
    <t>17889L162</t>
  </si>
  <si>
    <t>LA BUCHANAN THUNDERBAY LTD UAP NAPA</t>
  </si>
  <si>
    <t>L.A. BUCHANAN (THUNDERBAY) LTD.  UAP/NAPA</t>
  </si>
  <si>
    <t>660 BALMORAL AVE</t>
  </si>
  <si>
    <t>P7C 5G9</t>
  </si>
  <si>
    <t>L125</t>
  </si>
  <si>
    <t>15348L125</t>
  </si>
  <si>
    <t>LA CIE MATERIAUX DE CONSTRUCTION BP CANADA</t>
  </si>
  <si>
    <t>LA CIE MATÉRIAUX DE CONSTRUCTION BP CANADA</t>
  </si>
  <si>
    <t>9510 SAINT-PATRICK</t>
  </si>
  <si>
    <t>H8R1R9</t>
  </si>
  <si>
    <t>5181L253</t>
  </si>
  <si>
    <t>LA COMPAGNIE DE REFRIGERATION RAY INC</t>
  </si>
  <si>
    <t>141 RUE FLEMING</t>
  </si>
  <si>
    <t>J5B 1X5</t>
  </si>
  <si>
    <t>8589L251</t>
  </si>
  <si>
    <t>LA COMPAGNIE ULTRA CLAIR 2006 INC</t>
  </si>
  <si>
    <t>LA COMPAGNIE ULTRA CLAIR 2006  INC</t>
  </si>
  <si>
    <t>574 BOUL GUIMOND</t>
  </si>
  <si>
    <t>6021L251</t>
  </si>
  <si>
    <t>LA COOP</t>
  </si>
  <si>
    <t>La COOP</t>
  </si>
  <si>
    <t>1101 CHAMPLAIN</t>
  </si>
  <si>
    <t>G1K0A2</t>
  </si>
  <si>
    <t>L210</t>
  </si>
  <si>
    <t>6783240L210</t>
  </si>
  <si>
    <t>LA COOP FEDEREE SQS</t>
  </si>
  <si>
    <t>LA COOP FEDEREE / SQS</t>
  </si>
  <si>
    <t>2405,RUE DE LA PROVINCE</t>
  </si>
  <si>
    <t>4610L213</t>
  </si>
  <si>
    <t>LA CORDEE</t>
  </si>
  <si>
    <t>LA CORDÉE</t>
  </si>
  <si>
    <t>405 MARIEN</t>
  </si>
  <si>
    <t>H1B4V7</t>
  </si>
  <si>
    <t>L263</t>
  </si>
  <si>
    <t>7871L263</t>
  </si>
  <si>
    <t>LA CREVETTE DU NORD ATLANTIQUE INC</t>
  </si>
  <si>
    <t>LA CREVETTE DU NORD ATLANTIQUE INC.</t>
  </si>
  <si>
    <t>553 DU GRIFFON</t>
  </si>
  <si>
    <t>G4X6A5</t>
  </si>
  <si>
    <t>L261</t>
  </si>
  <si>
    <t>672707L261</t>
  </si>
  <si>
    <t>LA LOCHE HEALTH CENTRE</t>
  </si>
  <si>
    <t>LA LOCHE</t>
  </si>
  <si>
    <t>BAG SERVICE # 1</t>
  </si>
  <si>
    <t>S0M IG0</t>
  </si>
  <si>
    <t>L424</t>
  </si>
  <si>
    <t>10374L424</t>
  </si>
  <si>
    <t>LA RONGE PETROLEUM LTD</t>
  </si>
  <si>
    <t>HWY # 2 NORTH BOX 1290</t>
  </si>
  <si>
    <t>L652</t>
  </si>
  <si>
    <t>8860L652</t>
  </si>
  <si>
    <t>LA RONGE SALES AND SERVICE LTD</t>
  </si>
  <si>
    <t>LA RONGE SALES &amp; SERVICE LTD</t>
  </si>
  <si>
    <t>BOX 628</t>
  </si>
  <si>
    <t>9475L652</t>
  </si>
  <si>
    <t>LA SAVONNERIE B L 1988 ENR</t>
  </si>
  <si>
    <t>LA SAVONNERIE B L (1988) ENR</t>
  </si>
  <si>
    <t>201 NOTRE DAME</t>
  </si>
  <si>
    <t>L215</t>
  </si>
  <si>
    <t>6809L215</t>
  </si>
  <si>
    <t>LAB EAU SOL ENVIRONNEMENT</t>
  </si>
  <si>
    <t>LAB-EAU-SOL ENVIRONNEMENT</t>
  </si>
  <si>
    <t>446, RUE ST-PAUL #102</t>
  </si>
  <si>
    <t>J5Z 4H9</t>
  </si>
  <si>
    <t>L124</t>
  </si>
  <si>
    <t>7222L124</t>
  </si>
  <si>
    <t>LABATTS BREWERY</t>
  </si>
  <si>
    <t>LABATT'S BREWERY</t>
  </si>
  <si>
    <t>5460 LESLIES STREET</t>
  </si>
  <si>
    <t>A1E 3Y4</t>
  </si>
  <si>
    <t>L132</t>
  </si>
  <si>
    <t>768L132</t>
  </si>
  <si>
    <t>LABELLE SUPPLY COLTD</t>
  </si>
  <si>
    <t>LABELLE SUPPLY CO.LTD.</t>
  </si>
  <si>
    <t>7278 CURRAGH AVE</t>
  </si>
  <si>
    <t>V5J-4V9</t>
  </si>
  <si>
    <t>L142</t>
  </si>
  <si>
    <t>20435L142</t>
  </si>
  <si>
    <t>LABO SM INC DIV DU GROUPE SM INC</t>
  </si>
  <si>
    <t>LABO SM INC/DIV DU GROUPE SM INC</t>
  </si>
  <si>
    <t>740 GALT OUEST</t>
  </si>
  <si>
    <t>J1L 1X8</t>
  </si>
  <si>
    <t>4736L125</t>
  </si>
  <si>
    <t>LABORATOIRE CHI MIC AND BIOLOGIQUE DU QUEBEC LTEE</t>
  </si>
  <si>
    <t>LABORATOIRE CHI-MIC &amp; BIOLOGIQUE DU QUEBEC LTEE</t>
  </si>
  <si>
    <t>399 JACQUARD</t>
  </si>
  <si>
    <t>G1N4J6</t>
  </si>
  <si>
    <t>L163</t>
  </si>
  <si>
    <t>6649L163</t>
  </si>
  <si>
    <t>LABORATOIRE DE MONCEAUX LTEE</t>
  </si>
  <si>
    <t>13035 RUE DU PARC</t>
  </si>
  <si>
    <t>6885L163</t>
  </si>
  <si>
    <t>LABORATOIRE DE SANTE PUBLIQUE DU QUEBEC</t>
  </si>
  <si>
    <t>20045, CHEMIN STE-MARIE</t>
  </si>
  <si>
    <t>H9X 3R5</t>
  </si>
  <si>
    <t>4231L163</t>
  </si>
  <si>
    <t>LABORATOIRE DE SERVICES SPECIALISES MBF LTEE CHOISY</t>
  </si>
  <si>
    <t>LABORATOIRE DE SERVICES SPECIALISES MBF LTEE/CHOISY</t>
  </si>
  <si>
    <t>2454 DES RÉCOLLETS</t>
  </si>
  <si>
    <t>4452L163</t>
  </si>
  <si>
    <t>LABORATOIRE HYGIENEX INC</t>
  </si>
  <si>
    <t>LABORATOIRE HYGIENEX INC.</t>
  </si>
  <si>
    <t>6400 ZÉPHIRIN-PAQUET</t>
  </si>
  <si>
    <t>LABORATOIRE MAG QUEBEC INC</t>
  </si>
  <si>
    <t>4798L163</t>
  </si>
  <si>
    <t>LABORATOIRE MAG QUÉBEC INC.</t>
  </si>
  <si>
    <t>1219 VINCENT-MASSEY</t>
  </si>
  <si>
    <t>G1N1N2</t>
  </si>
  <si>
    <t>LABORATOIRE MAT INC</t>
  </si>
  <si>
    <t>LABORATOIRE MAT INC.</t>
  </si>
  <si>
    <t>610 ADANAC</t>
  </si>
  <si>
    <t>G1C7B7</t>
  </si>
  <si>
    <t>6728L163</t>
  </si>
  <si>
    <t>LABORATOIRE OMEGA LIMITEE</t>
  </si>
  <si>
    <t>11177 HAMON</t>
  </si>
  <si>
    <t>H3M3E4</t>
  </si>
  <si>
    <t>5400L163</t>
  </si>
  <si>
    <t>LABORATOIRE QUALITECH 2008</t>
  </si>
  <si>
    <t>LABORATOIRE QUALITECH (2008)</t>
  </si>
  <si>
    <t>2194 KING</t>
  </si>
  <si>
    <t>J1J2E8</t>
  </si>
  <si>
    <t>1074365L163</t>
  </si>
  <si>
    <t>LABORATOIRES ATLAS INC</t>
  </si>
  <si>
    <t>9600 DES SCIENCES</t>
  </si>
  <si>
    <t>H1J3B6</t>
  </si>
  <si>
    <t>LABORATOIRES CHEZ NOUS INC LES</t>
  </si>
  <si>
    <t>LABORATOIRES CHEZ-NOUS INC, LES</t>
  </si>
  <si>
    <t>606 DU SACRÉ-COEUR</t>
  </si>
  <si>
    <t>G8K1T5</t>
  </si>
  <si>
    <t>5023L163</t>
  </si>
  <si>
    <t>LABORATOIRES CHOISY LTEE</t>
  </si>
  <si>
    <t>4242 RUE KING O</t>
  </si>
  <si>
    <t>J1L 1W6</t>
  </si>
  <si>
    <t>7004L163</t>
  </si>
  <si>
    <t>LABORATOIRES CHOISY LTEE MAISON MAIRE</t>
  </si>
  <si>
    <t>LABORATOIRES CHOISY LTÉE (MAISON MAIRE)</t>
  </si>
  <si>
    <t>390 BOUL.ST-LAURENT EST C.P. 6</t>
  </si>
  <si>
    <t>J5V 2L7</t>
  </si>
  <si>
    <t>2815L163</t>
  </si>
  <si>
    <t>LABORATOIRES COLBA</t>
  </si>
  <si>
    <t>6465 TRANSCANADIENNE</t>
  </si>
  <si>
    <t>H4T1S3</t>
  </si>
  <si>
    <t>LABORATOIRES DELON</t>
  </si>
  <si>
    <t>4229L163</t>
  </si>
  <si>
    <t>LABORATOIRES DANALYSE BOURLAMARQUES LTEE</t>
  </si>
  <si>
    <t>LABORATOIRES D'ANALYSE BOURLAMARQUES LTEE</t>
  </si>
  <si>
    <t>148 AVE. PERREAULT</t>
  </si>
  <si>
    <t>J9P 4P5</t>
  </si>
  <si>
    <t>4760L163</t>
  </si>
  <si>
    <t>69 BRUNSWICK</t>
  </si>
  <si>
    <t>H9B2N4</t>
  </si>
  <si>
    <t>LABORATOIRES ODAN</t>
  </si>
  <si>
    <t>325 AVE STILLVIEW</t>
  </si>
  <si>
    <t>H9R 2Y6</t>
  </si>
  <si>
    <t>LABORATOIRES SAINT ANTOINE</t>
  </si>
  <si>
    <t>LABORATOIRES SAINT-ANTOINE</t>
  </si>
  <si>
    <t>SAINT-ANTOINE-DE-TILLY</t>
  </si>
  <si>
    <t>2834, ROUTE MARIE-VICTORIN</t>
  </si>
  <si>
    <t>G0S 2C0</t>
  </si>
  <si>
    <t>5994L163</t>
  </si>
  <si>
    <t>LABORATOIRES SL INC</t>
  </si>
  <si>
    <t>998, DU PONT NORD</t>
  </si>
  <si>
    <t>G8B 5E9</t>
  </si>
  <si>
    <t>LABORATOIRES ULTRACHEM</t>
  </si>
  <si>
    <t>1485, BOULEVARD SAINT-ELZEAR OUEST #301</t>
  </si>
  <si>
    <t>H7L 3N6</t>
  </si>
  <si>
    <t>6283L163</t>
  </si>
  <si>
    <t>LABRADOR AIR SAFARI 1984 INC</t>
  </si>
  <si>
    <t>Labrador Air Safari (1984) inc</t>
  </si>
  <si>
    <t>2238 DU SAGUENAY</t>
  </si>
  <si>
    <t>G7S4H4</t>
  </si>
  <si>
    <t>2253217L163</t>
  </si>
  <si>
    <t>LABRADOR AIRWAYS</t>
  </si>
  <si>
    <t>778L163</t>
  </si>
  <si>
    <t>LABRANCHE TRANSPORT</t>
  </si>
  <si>
    <t>Labranche Transport</t>
  </si>
  <si>
    <t>SAINT-NICEPHORE</t>
  </si>
  <si>
    <t>2725 THÉRÈSE-CASGRAIN</t>
  </si>
  <si>
    <t>J2A4J5</t>
  </si>
  <si>
    <t>L165</t>
  </si>
  <si>
    <t>2293619L165</t>
  </si>
  <si>
    <t>LABRATOIRES CONFAB INC</t>
  </si>
  <si>
    <t>4355, BOULEVARD WILFRID-LAURIER (ARRONDISSEMENT SAINT-HUBERT)</t>
  </si>
  <si>
    <t>J3Y-3X3</t>
  </si>
  <si>
    <t>7680L163</t>
  </si>
  <si>
    <t>LAC DU BONNET HELITAC BASE</t>
  </si>
  <si>
    <t>Lac Du Bonnet Helitac Base</t>
  </si>
  <si>
    <t>4000 P.O. Box</t>
  </si>
  <si>
    <t>L231</t>
  </si>
  <si>
    <t>1793250L231</t>
  </si>
  <si>
    <t>LAC LA MARTRE DEVELOPMENT CORPORATION</t>
  </si>
  <si>
    <t>WHATI</t>
  </si>
  <si>
    <t>X0E1P0</t>
  </si>
  <si>
    <t>L245</t>
  </si>
  <si>
    <t>10470L245</t>
  </si>
  <si>
    <t>LAC SEUL AIRWAYS LTD</t>
  </si>
  <si>
    <t>Lac Seul Airways Ltd.</t>
  </si>
  <si>
    <t>248 P.O. Box</t>
  </si>
  <si>
    <t>P9A3M6</t>
  </si>
  <si>
    <t>L246</t>
  </si>
  <si>
    <t>1872621L246</t>
  </si>
  <si>
    <t>LACOMBE WASTE SERVICES</t>
  </si>
  <si>
    <t>5555, POWER ROAD [GLOUCESTER]</t>
  </si>
  <si>
    <t>KIG 3N6</t>
  </si>
  <si>
    <t>16791L251</t>
  </si>
  <si>
    <t>LACROIX GARAGE</t>
  </si>
  <si>
    <t>LACROIX, GARAGE</t>
  </si>
  <si>
    <t>LA SARRE</t>
  </si>
  <si>
    <t>550, 2E RUE EST</t>
  </si>
  <si>
    <t>J9Z 2J5</t>
  </si>
  <si>
    <t>L262</t>
  </si>
  <si>
    <t>6370L262</t>
  </si>
  <si>
    <t>LAFARGE ASPHALT ENGINEERING</t>
  </si>
  <si>
    <t>7 JIM SNOW DRIVE HWY 33 WEST</t>
  </si>
  <si>
    <t>10777L162</t>
  </si>
  <si>
    <t>LAFARGE CANADA INC</t>
  </si>
  <si>
    <t>390 PO</t>
  </si>
  <si>
    <t>J5A2G4</t>
  </si>
  <si>
    <t>5540L162</t>
  </si>
  <si>
    <t>LAFARGE CANADA INC.</t>
  </si>
  <si>
    <t>ALGOMA MILLS</t>
  </si>
  <si>
    <t>P.O. BOX 58</t>
  </si>
  <si>
    <t>P0R 1A0</t>
  </si>
  <si>
    <t>LAFRANCE GOUDRON CHAUD ENR</t>
  </si>
  <si>
    <t>Lafrance Goudron Chaud Enr</t>
  </si>
  <si>
    <t>221 DES ÉRABLES</t>
  </si>
  <si>
    <t>J5J1P4</t>
  </si>
  <si>
    <t>6921L165</t>
  </si>
  <si>
    <t>221 RUE DES ERABLES</t>
  </si>
  <si>
    <t>J5J 1P4</t>
  </si>
  <si>
    <t>LAFRENTZ ROAD SERVICES ONTARIO LTD</t>
  </si>
  <si>
    <t>LAFRENTZ ROAD SERVICES (ONTARIO) LTD.</t>
  </si>
  <si>
    <t>1780 IRONSTONE DRIVE</t>
  </si>
  <si>
    <t>L7L 5V</t>
  </si>
  <si>
    <t>11878L165</t>
  </si>
  <si>
    <t>LAGASCO INC</t>
  </si>
  <si>
    <t>4651 PETROLIA</t>
  </si>
  <si>
    <t>N0N1R0</t>
  </si>
  <si>
    <t>L225</t>
  </si>
  <si>
    <t>7433015L225</t>
  </si>
  <si>
    <t>LAHEBERT LTEE</t>
  </si>
  <si>
    <t>L.A.HÉBERT LTÉE</t>
  </si>
  <si>
    <t>9700 JADE</t>
  </si>
  <si>
    <t>J4Y3C1</t>
  </si>
  <si>
    <t>512613L163</t>
  </si>
  <si>
    <t>LAKE CENTRAL AIRWAYS</t>
  </si>
  <si>
    <t>Lake Central Airways</t>
  </si>
  <si>
    <t>6110 MIDFIELD</t>
  </si>
  <si>
    <t>L4W1S9</t>
  </si>
  <si>
    <t>1832840L225</t>
  </si>
  <si>
    <t>LAKE COUNTRY AIRWAYS</t>
  </si>
  <si>
    <t>Lake Country Airways</t>
  </si>
  <si>
    <t>6382 BLUEBIRD</t>
  </si>
  <si>
    <t>LAKE COUNTRY CO OP CANWOOD AGRO CENTRE</t>
  </si>
  <si>
    <t>Lake Country Co-op - Canwood Agro Centre</t>
  </si>
  <si>
    <t>310 PO</t>
  </si>
  <si>
    <t>S0J0K0</t>
  </si>
  <si>
    <t>8203011L225</t>
  </si>
  <si>
    <t>LAKE LENORE CO OPERATIVE ASSOCIATION LIMITED</t>
  </si>
  <si>
    <t>LAKE LENORE CO-OPERATIVE ASSOCIATION LIMITED</t>
  </si>
  <si>
    <t>BOX 28</t>
  </si>
  <si>
    <t>9551L245</t>
  </si>
  <si>
    <t>LAKE OF THE WOODS FREIGHT SERVICES INC</t>
  </si>
  <si>
    <t>LAKEVIEW DRIVE - HWY 17 P.O. BOX 2926</t>
  </si>
  <si>
    <t>P9N 4C8</t>
  </si>
  <si>
    <t>16013L213</t>
  </si>
  <si>
    <t>LAKE UTOPIA PAPER</t>
  </si>
  <si>
    <t>Lake Utopia Paper</t>
  </si>
  <si>
    <t>600 ROUTE 785</t>
  </si>
  <si>
    <t>E5C2K4</t>
  </si>
  <si>
    <t>8003011L231</t>
  </si>
  <si>
    <t>LAKEFIELD RESEARCH LIMITED</t>
  </si>
  <si>
    <t>LAKEFIELD RESEARCH   LIMITED</t>
  </si>
  <si>
    <t>185 CONCESSION ROAD P.O. BOX 4300</t>
  </si>
  <si>
    <t>K0L 2H0</t>
  </si>
  <si>
    <t>L214</t>
  </si>
  <si>
    <t>11861L214</t>
  </si>
  <si>
    <t>LAKEHEAD HELICOPTERS INC</t>
  </si>
  <si>
    <t>Lakehead Helicopters Inc.</t>
  </si>
  <si>
    <t>988 P.O. Box</t>
  </si>
  <si>
    <t>V0E1M0</t>
  </si>
  <si>
    <t>L234</t>
  </si>
  <si>
    <t>1712752L234</t>
  </si>
  <si>
    <t>LAKEHEAD UNIVERSITY</t>
  </si>
  <si>
    <t>955 OLIVER ROAD</t>
  </si>
  <si>
    <t>P7B 5E1</t>
  </si>
  <si>
    <t>L235</t>
  </si>
  <si>
    <t>15139L235</t>
  </si>
  <si>
    <t>LAKELAND FIRE AND SAFETY</t>
  </si>
  <si>
    <t>Lakeland Fire &amp; Safety</t>
  </si>
  <si>
    <t>ST PAUL</t>
  </si>
  <si>
    <t>4201 50</t>
  </si>
  <si>
    <t>T0A3A3</t>
  </si>
  <si>
    <t>2892691L245</t>
  </si>
  <si>
    <t>LAKELAND FORD SALES LTD</t>
  </si>
  <si>
    <t>3434 - 2 ND AVENUE WEST</t>
  </si>
  <si>
    <t>S6V 5G2</t>
  </si>
  <si>
    <t>8334L245</t>
  </si>
  <si>
    <t>LAKELAND OIL LTD</t>
  </si>
  <si>
    <t>LAKELAND OIL LTD.</t>
  </si>
  <si>
    <t>#20 - 364 LOUGHEAD ROAD NORTH KELOWNA</t>
  </si>
  <si>
    <t>V1X 7R8</t>
  </si>
  <si>
    <t>20545L245</t>
  </si>
  <si>
    <t>LAKELAND PETROLEUM SERVICES CO OP</t>
  </si>
  <si>
    <t>Lakeland Petroleum Services Co Op</t>
  </si>
  <si>
    <t>6020 54</t>
  </si>
  <si>
    <t>T9N2M8</t>
  </si>
  <si>
    <t>10243827L245</t>
  </si>
  <si>
    <t>LAKELSE AIR LTD</t>
  </si>
  <si>
    <t>Lakelse Air Ltd.</t>
  </si>
  <si>
    <t>3752 16</t>
  </si>
  <si>
    <t>L242</t>
  </si>
  <si>
    <t>1712604L242</t>
  </si>
  <si>
    <t>LAKES DISTRICT HOSPITAL AND HEALTH CENTER</t>
  </si>
  <si>
    <t>LAKES DISTRICT HOSPITAL &amp; HEALTH CENTER</t>
  </si>
  <si>
    <t>744 CENTRE STREET BOX 479</t>
  </si>
  <si>
    <t>22969L223</t>
  </si>
  <si>
    <t>LAKESHORE FUELS INC</t>
  </si>
  <si>
    <t>LAKESHORE FUELS INC.</t>
  </si>
  <si>
    <t>OROMOCTO</t>
  </si>
  <si>
    <t>59 HART LAKE GAGETOWN</t>
  </si>
  <si>
    <t>E0G 1V0</t>
  </si>
  <si>
    <t>L226</t>
  </si>
  <si>
    <t>3370L226</t>
  </si>
  <si>
    <t>LAKESHORE HELICOPTERS LTD</t>
  </si>
  <si>
    <t>Lakeshore Helicopters Ltd</t>
  </si>
  <si>
    <t>14 CRESCENT</t>
  </si>
  <si>
    <t>T9H1L6</t>
  </si>
  <si>
    <t>2772627L226</t>
  </si>
  <si>
    <t>LAKESIDE EQUIPMENT LTD</t>
  </si>
  <si>
    <t>LAKESIDE EQUIPMENT LTD.</t>
  </si>
  <si>
    <t>1048 BALMORAL ST. PO BOX 263</t>
  </si>
  <si>
    <t>P7C 4V5</t>
  </si>
  <si>
    <t>15140L223</t>
  </si>
  <si>
    <t>LAKESIDE STEEL CORPORATION</t>
  </si>
  <si>
    <t>199 DAIN</t>
  </si>
  <si>
    <t>L3B3E5</t>
  </si>
  <si>
    <t>13278L223</t>
  </si>
  <si>
    <t>LAKEWOOD TIRE LTD</t>
  </si>
  <si>
    <t>Lakewood Tire Ltd.</t>
  </si>
  <si>
    <t>991 KING'S</t>
  </si>
  <si>
    <t>P9A2X5</t>
  </si>
  <si>
    <t>L236</t>
  </si>
  <si>
    <t>1874093L236</t>
  </si>
  <si>
    <t>LAKNORD INC</t>
  </si>
  <si>
    <t>1265, TELLIER</t>
  </si>
  <si>
    <t>H7C 2H1</t>
  </si>
  <si>
    <t>L256</t>
  </si>
  <si>
    <t>7891L256</t>
  </si>
  <si>
    <t>LALEMA INC</t>
  </si>
  <si>
    <t>11450 SHERBROOKE</t>
  </si>
  <si>
    <t>H1B1C1</t>
  </si>
  <si>
    <t>L455</t>
  </si>
  <si>
    <t>4232L455</t>
  </si>
  <si>
    <t>LAMARRE GAZ INDUSTRIEL INC</t>
  </si>
  <si>
    <t>15 RUE DURETTE, PARC INDUSTRIEL C.P. 158</t>
  </si>
  <si>
    <t>G4W 3N1</t>
  </si>
  <si>
    <t>L562</t>
  </si>
  <si>
    <t>4791L562</t>
  </si>
  <si>
    <t>LAMBERT OIL 1986 LTD</t>
  </si>
  <si>
    <t>LAMBERT OIL (1986) LTD.</t>
  </si>
  <si>
    <t>2145 DUNDAS ST. WEST (SEE NOTES)</t>
  </si>
  <si>
    <t>M6R 1X1</t>
  </si>
  <si>
    <t>L516</t>
  </si>
  <si>
    <t>11915L516</t>
  </si>
  <si>
    <t>LAMBTON FLEET MAINTENANCE INC</t>
  </si>
  <si>
    <t>Lambton Fleet Maintenance Inc.</t>
  </si>
  <si>
    <t>1503 PETROLIA</t>
  </si>
  <si>
    <t>N0N1G0</t>
  </si>
  <si>
    <t>L513</t>
  </si>
  <si>
    <t>373607L513</t>
  </si>
  <si>
    <t>LAMBTON PROFESSIONAL HOME HEALTH CORP</t>
  </si>
  <si>
    <t>LAMBTON PROFESSIONAL HOME HEALTH CORP.</t>
  </si>
  <si>
    <t>435 EXMOUTH STREET</t>
  </si>
  <si>
    <t>N7T 5P1</t>
  </si>
  <si>
    <t>14670L513</t>
  </si>
  <si>
    <t>LAMONTAGNE</t>
  </si>
  <si>
    <t>Lamontagne</t>
  </si>
  <si>
    <t>20 BINNINGTON</t>
  </si>
  <si>
    <t>K7M8S3</t>
  </si>
  <si>
    <t>L553</t>
  </si>
  <si>
    <t>4113059L553</t>
  </si>
  <si>
    <t>LAMPERD LESS LETHAL</t>
  </si>
  <si>
    <t>1200 MICHENER ROAD P.O. BOX 6</t>
  </si>
  <si>
    <t>17303L516</t>
  </si>
  <si>
    <t>LAMPMAN COMMUNITY HEALTH CENTRE</t>
  </si>
  <si>
    <t>309 - 2ND AVE E</t>
  </si>
  <si>
    <t>L515</t>
  </si>
  <si>
    <t>9812L515</t>
  </si>
  <si>
    <t>LANCASHIRE DISTRIBUTION</t>
  </si>
  <si>
    <t>826 - 48TH ST. EAST</t>
  </si>
  <si>
    <t>S7K-3Y4</t>
  </si>
  <si>
    <t>8545L522</t>
  </si>
  <si>
    <t>LANCE BISSETT LTD</t>
  </si>
  <si>
    <t>LANCE BISSETT LTD.</t>
  </si>
  <si>
    <t>63 FAWCETT ROAD</t>
  </si>
  <si>
    <t>V3K 6V2</t>
  </si>
  <si>
    <t>L521</t>
  </si>
  <si>
    <t>19879L521</t>
  </si>
  <si>
    <t>LANDMARK CARTAGE SERVICE 634187 BC LTD</t>
  </si>
  <si>
    <t>LANDMARK CARTAGE SERVICE (634187 BC LTD.</t>
  </si>
  <si>
    <t>11903 98AVE LESSEE     #208-7938-128TH STREET</t>
  </si>
  <si>
    <t>V3V8B3</t>
  </si>
  <si>
    <t>23139L535</t>
  </si>
  <si>
    <t>LANDMARK TRANSFER LTD</t>
  </si>
  <si>
    <t>LANDMARK TRANSFER. LTD</t>
  </si>
  <si>
    <t>LANDMARK</t>
  </si>
  <si>
    <t>BOX 102</t>
  </si>
  <si>
    <t>ROX OXO</t>
  </si>
  <si>
    <t>18972L535</t>
  </si>
  <si>
    <t>LANDMARK TRANSPORT INC</t>
  </si>
  <si>
    <t>#1 - 730 EATON WAY ANNACIS ISLAND INDUSTRIAL AREA</t>
  </si>
  <si>
    <t>V3M-6J9</t>
  </si>
  <si>
    <t>LANDMARK TRANSPORT INC.</t>
  </si>
  <si>
    <t>V3M 6J9</t>
  </si>
  <si>
    <t>LANDTEC INDUSTRIES</t>
  </si>
  <si>
    <t>HERIOT BAY</t>
  </si>
  <si>
    <t>V0P1H0</t>
  </si>
  <si>
    <t>4113521L532</t>
  </si>
  <si>
    <t>LANGENBURG HEALTH CARE COMPLEX</t>
  </si>
  <si>
    <t>407 - 2 ND STREET SOUTH BOX 370</t>
  </si>
  <si>
    <t>S0A-2A0</t>
  </si>
  <si>
    <t>8976L525</t>
  </si>
  <si>
    <t>LANGLEY FREIGHTLINES LTD DIV OF DCT CHAMBERS TRUCKING LTD</t>
  </si>
  <si>
    <t>LANGLEY FREIGHTLINES LTD./ DIV. OF DCT CHAMBERS TRUCKING LTD</t>
  </si>
  <si>
    <t>34333 FARMER ROAD</t>
  </si>
  <si>
    <t>V2S 7M4</t>
  </si>
  <si>
    <t>L524</t>
  </si>
  <si>
    <t>19762L524</t>
  </si>
  <si>
    <t>LANGLEY MEMORIAL HOSPITAL</t>
  </si>
  <si>
    <t>22051 FRASER HWY CENTRAL LANGLEY</t>
  </si>
  <si>
    <t>V3A 4H4</t>
  </si>
  <si>
    <t>21038L524</t>
  </si>
  <si>
    <t>LANTEC FABRICATING LTD</t>
  </si>
  <si>
    <t>Lantec Fabricating Ltd.</t>
  </si>
  <si>
    <t>2126 PARAMOUNT</t>
  </si>
  <si>
    <t>1393134L532</t>
  </si>
  <si>
    <t>LANXESS CANADA CO CIE</t>
  </si>
  <si>
    <t>Lanxess Canada Co./ CIE</t>
  </si>
  <si>
    <t>565 CORONATION</t>
  </si>
  <si>
    <t>M1E2K3</t>
  </si>
  <si>
    <t>9203051L522</t>
  </si>
  <si>
    <t>LANXESS INC</t>
  </si>
  <si>
    <t>1265 VIDAL ST. SOUTH PO BOX 3001</t>
  </si>
  <si>
    <t>N7T 7M2</t>
  </si>
  <si>
    <t>12518L522</t>
  </si>
  <si>
    <t>LAPOINTE DRAINAGE LTD</t>
  </si>
  <si>
    <t>LAPOINTE DRAINAGE LTD.</t>
  </si>
  <si>
    <t>EMBRUN</t>
  </si>
  <si>
    <t>1241 RUE NOTRE DAME</t>
  </si>
  <si>
    <t>K0A 1W0</t>
  </si>
  <si>
    <t>L153</t>
  </si>
  <si>
    <t>17424L153</t>
  </si>
  <si>
    <t>LAROSE AND FILS LTEE</t>
  </si>
  <si>
    <t>LAROSE &amp; FILS LTEE</t>
  </si>
  <si>
    <t>275 MÉTIVIER</t>
  </si>
  <si>
    <t>G1M3X8</t>
  </si>
  <si>
    <t>L625</t>
  </si>
  <si>
    <t>5022L625</t>
  </si>
  <si>
    <t>2255, BOULEVARD INDUSTRIEL</t>
  </si>
  <si>
    <t>LARRY CUTLER AUTOMOTIVE SERVICE LTD</t>
  </si>
  <si>
    <t>LARRY CUTLER AUTOMOTIVE SERVICE LTD.</t>
  </si>
  <si>
    <t>1111 NOTRE DAME AVENUE</t>
  </si>
  <si>
    <t>P3A 2T7</t>
  </si>
  <si>
    <t>L623</t>
  </si>
  <si>
    <t>16461L623</t>
  </si>
  <si>
    <t>LARRY UNRAU PLUMBING AND HEATING</t>
  </si>
  <si>
    <t>LARRY UNRAU PLUMBING &amp; HEATING</t>
  </si>
  <si>
    <t>SCHANZENFELD</t>
  </si>
  <si>
    <t>35 SCHANTZ ST. N.</t>
  </si>
  <si>
    <t>L656</t>
  </si>
  <si>
    <t>19275L656</t>
  </si>
  <si>
    <t>LARRYS HEAVY HAULING 1990 LTD</t>
  </si>
  <si>
    <t>LARRY'S HEAVY HAULING (1990) LTD.</t>
  </si>
  <si>
    <t>9267 PENN ROAD</t>
  </si>
  <si>
    <t>V2N 5T6</t>
  </si>
  <si>
    <t>L621</t>
  </si>
  <si>
    <t>22971L621</t>
  </si>
  <si>
    <t>LARWAY TRANSPORTATION</t>
  </si>
  <si>
    <t>85 ELLIS DRIVE</t>
  </si>
  <si>
    <t>L4N 8Z3</t>
  </si>
  <si>
    <t>L636</t>
  </si>
  <si>
    <t>17336L636</t>
  </si>
  <si>
    <t>LASER TRANSPORT INC</t>
  </si>
  <si>
    <t>LASER TRANSPORT INC.</t>
  </si>
  <si>
    <t>3380 WHEELTON DRIVE</t>
  </si>
  <si>
    <t>N8W 5A7</t>
  </si>
  <si>
    <t>14397L263</t>
  </si>
  <si>
    <t>LAST MOUNTAIN CO OPERATIVE LIMITED</t>
  </si>
  <si>
    <t>LAST MOUNTAIN CO-OPERATIVE LIMITED</t>
  </si>
  <si>
    <t>HWY 6 BOX 70</t>
  </si>
  <si>
    <t>S0A 3J0</t>
  </si>
  <si>
    <t>10326L235</t>
  </si>
  <si>
    <t>LAUREL STEEL CORP</t>
  </si>
  <si>
    <t>LAUREL STEEL CORP.</t>
  </si>
  <si>
    <t>5400 HARVESTER ROAD</t>
  </si>
  <si>
    <t>L7L 3Y8</t>
  </si>
  <si>
    <t>L642</t>
  </si>
  <si>
    <t>12923L642</t>
  </si>
  <si>
    <t>LAUREMAT INC</t>
  </si>
  <si>
    <t>LAUREMAT INC.</t>
  </si>
  <si>
    <t>PORT-CARTIER</t>
  </si>
  <si>
    <t>4 DU VIADUC</t>
  </si>
  <si>
    <t>G5B2J3</t>
  </si>
  <si>
    <t>L653</t>
  </si>
  <si>
    <t>6915L653</t>
  </si>
  <si>
    <t>LAURENTIDE RE SOURCES</t>
  </si>
  <si>
    <t>Laurentide Re/Sources</t>
  </si>
  <si>
    <t>345 DE LA BULSTRODE</t>
  </si>
  <si>
    <t>G6T1P7</t>
  </si>
  <si>
    <t>LAURENTIDE RESOURCE</t>
  </si>
  <si>
    <t>2830L653</t>
  </si>
  <si>
    <t>100 MAIN STREET PO BOX 2937</t>
  </si>
  <si>
    <t>B4H 3G8</t>
  </si>
  <si>
    <t>LAUZON AVIATION COMPANY LIMITED</t>
  </si>
  <si>
    <t>Lauzon Aviation Company Limited</t>
  </si>
  <si>
    <t>1750 P.O. Box</t>
  </si>
  <si>
    <t>2472681L251</t>
  </si>
  <si>
    <t>LAVO LTEE</t>
  </si>
  <si>
    <t>11900 SAINT-JEAN-BAPTISTE</t>
  </si>
  <si>
    <t>H1C2J3</t>
  </si>
  <si>
    <t>4434L143</t>
  </si>
  <si>
    <t>LAVOIE PROPANE INC</t>
  </si>
  <si>
    <t>1732, BOUL LAFLECHE</t>
  </si>
  <si>
    <t>G5C1C9</t>
  </si>
  <si>
    <t>L116</t>
  </si>
  <si>
    <t>7599L116</t>
  </si>
  <si>
    <t>LAWRASONS INC PRODUITS DE PISCINE</t>
  </si>
  <si>
    <t>LAWRASON'S INC/PRODUITS DE PISCINE</t>
  </si>
  <si>
    <t>400 RUE JOSEPH CARRIER</t>
  </si>
  <si>
    <t>4242L625</t>
  </si>
  <si>
    <t>LAWRASONS POOL PRODUCTS INC</t>
  </si>
  <si>
    <t>LAWRASON'S POOL PRODUCTS INC.</t>
  </si>
  <si>
    <t>460 WYECROFT</t>
  </si>
  <si>
    <t>L6K2G7</t>
  </si>
  <si>
    <t>12925L625</t>
  </si>
  <si>
    <t>LAWRENCE MELKO</t>
  </si>
  <si>
    <t>R9A1S5</t>
  </si>
  <si>
    <t>1793278L652</t>
  </si>
  <si>
    <t>LAWSON MARDON PACKAGING</t>
  </si>
  <si>
    <t>130 ARROW ROAD</t>
  </si>
  <si>
    <t>M9M 2M1</t>
  </si>
  <si>
    <t>16485L256</t>
  </si>
  <si>
    <t>LAWTONS DRUGS WHOLESALE DIVISION</t>
  </si>
  <si>
    <t>LAWTONS DRUGS / WHOLESALE DIVISION</t>
  </si>
  <si>
    <t>33 HALLET CRESENT</t>
  </si>
  <si>
    <t>A1B 4C4</t>
  </si>
  <si>
    <t>L352</t>
  </si>
  <si>
    <t>3342L352</t>
  </si>
  <si>
    <t>LAXNESS CANADA CO</t>
  </si>
  <si>
    <t>Laxness Canada Co</t>
  </si>
  <si>
    <t>10 CHEMICAL</t>
  </si>
  <si>
    <t>M1E3X7</t>
  </si>
  <si>
    <t>L252</t>
  </si>
  <si>
    <t>9203046L252</t>
  </si>
  <si>
    <t>LAZER INOX INC</t>
  </si>
  <si>
    <t>SAINT-GERMAIN-DE-GRANTHAM</t>
  </si>
  <si>
    <t>161, RUE SYLVESTRE</t>
  </si>
  <si>
    <t>J0C 1K0</t>
  </si>
  <si>
    <t>L265</t>
  </si>
  <si>
    <t>6365L265</t>
  </si>
  <si>
    <t>LAZER TECH LIMITED</t>
  </si>
  <si>
    <t>LAZER-TECH LIMITED</t>
  </si>
  <si>
    <t>33 MELFORD DRIVE UNIT NO. 1</t>
  </si>
  <si>
    <t>M1B 2G6</t>
  </si>
  <si>
    <t>12944L263</t>
  </si>
  <si>
    <t>LAZY BEAR EXPEDITIONS</t>
  </si>
  <si>
    <t>L216</t>
  </si>
  <si>
    <t>1794349L216</t>
  </si>
  <si>
    <t>LBG ROUYN NORANDA CENTRE DE LAUTO</t>
  </si>
  <si>
    <t>L.B.G. ROUYN-NORANDA  CENTRE DE L'AUTO</t>
  </si>
  <si>
    <t>770, BOUL. QUÉBEC</t>
  </si>
  <si>
    <t>J9X 7A8</t>
  </si>
  <si>
    <t>7346L126</t>
  </si>
  <si>
    <t>LCL SPAS AND BILLIARDS</t>
  </si>
  <si>
    <t>LCL SPAS &amp; BILLIARDS</t>
  </si>
  <si>
    <t>1170 ST. JAMES STREET</t>
  </si>
  <si>
    <t>R3H 0K7</t>
  </si>
  <si>
    <t>19025L242</t>
  </si>
  <si>
    <t>LCS</t>
  </si>
  <si>
    <t>16811 BOUL. HYMUS</t>
  </si>
  <si>
    <t>H9H 3L4</t>
  </si>
  <si>
    <t>L200</t>
  </si>
  <si>
    <t>6116L200</t>
  </si>
  <si>
    <t>LE GROUPE LEGERLITE INC</t>
  </si>
  <si>
    <t>5901, TRANSCANADIENNE</t>
  </si>
  <si>
    <t>H9R1B7</t>
  </si>
  <si>
    <t>7730L261</t>
  </si>
  <si>
    <t>LE GROUPE MASTER SEC</t>
  </si>
  <si>
    <t>LE GROUPE MASTER S.E.C.</t>
  </si>
  <si>
    <t>1675 BOULEVARD DE MONTARVILLE</t>
  </si>
  <si>
    <t>J4B 7W4</t>
  </si>
  <si>
    <t>8593L261</t>
  </si>
  <si>
    <t>LE SANATORIUM BEGIN</t>
  </si>
  <si>
    <t>331 PLACE DU SANATORIUM</t>
  </si>
  <si>
    <t>-GOR1SO</t>
  </si>
  <si>
    <t>6429L253</t>
  </si>
  <si>
    <t>LE TECHNICIEN IDEAL A DOMICILE INC</t>
  </si>
  <si>
    <t>LE TECHNICIEN IDÉAL À DOMICILE INC.</t>
  </si>
  <si>
    <t>982, JULES ARMAND</t>
  </si>
  <si>
    <t>H7C 2E4</t>
  </si>
  <si>
    <t>L325</t>
  </si>
  <si>
    <t>8023L325</t>
  </si>
  <si>
    <t>LE WHITTAKER</t>
  </si>
  <si>
    <t>L.E. WHITTAKER</t>
  </si>
  <si>
    <t>888 BAYSIDE DRIVE</t>
  </si>
  <si>
    <t>E2R 1A2</t>
  </si>
  <si>
    <t>L326</t>
  </si>
  <si>
    <t>1949L326</t>
  </si>
  <si>
    <t>LEADING EDGE ENTERPRISES LTD</t>
  </si>
  <si>
    <t>Leading Edge Enterprises Ltd</t>
  </si>
  <si>
    <t>2384 ROUTE 102</t>
  </si>
  <si>
    <t>E3B7G1</t>
  </si>
  <si>
    <t>1693244L352</t>
  </si>
  <si>
    <t>LEAK TECHNOLOGIES SOLUTIONS LTD</t>
  </si>
  <si>
    <t>Leak Technologies Solutions Ltd.</t>
  </si>
  <si>
    <t>WATER VALLEY</t>
  </si>
  <si>
    <t>T0M2E0</t>
  </si>
  <si>
    <t>L232</t>
  </si>
  <si>
    <t>6733929L232</t>
  </si>
  <si>
    <t>LEAR CHEMICAL RESEARCH CORPORATION</t>
  </si>
  <si>
    <t>Lear Chemical Research Corporation</t>
  </si>
  <si>
    <t>6182 KESTREL A</t>
  </si>
  <si>
    <t>L5T1Z2</t>
  </si>
  <si>
    <t>2433479L625</t>
  </si>
  <si>
    <t>LEAR SEATING CANADA</t>
  </si>
  <si>
    <t>2001 FORBES ST.</t>
  </si>
  <si>
    <t>L1N 7V4</t>
  </si>
  <si>
    <t>12964L623</t>
  </si>
  <si>
    <t>660 MONARCH AVE.</t>
  </si>
  <si>
    <t>L1S 2G9</t>
  </si>
  <si>
    <t>LEAVERITE DRILLING AND BLASTING LTD</t>
  </si>
  <si>
    <t>LEAVERITE DRILLING &amp; BLASTING LTD.</t>
  </si>
  <si>
    <t>1507 CRAGGS CRESCENT</t>
  </si>
  <si>
    <t>V0K-1A0</t>
  </si>
  <si>
    <t>22627L163</t>
  </si>
  <si>
    <t>LECLAIR TRUCK REPAIRS LIMITED</t>
  </si>
  <si>
    <t>LECLAIR TRUCK REPAIRS  LIMITED</t>
  </si>
  <si>
    <t>500 EASTPORT BLVD</t>
  </si>
  <si>
    <t>16353L246</t>
  </si>
  <si>
    <t>LED SMART INC</t>
  </si>
  <si>
    <t>Led Smart Inc.</t>
  </si>
  <si>
    <t>3817 98</t>
  </si>
  <si>
    <t>T6E5V4</t>
  </si>
  <si>
    <t>4113022L325</t>
  </si>
  <si>
    <t>LEDAIR INC</t>
  </si>
  <si>
    <t>9785 RYAN</t>
  </si>
  <si>
    <t>L365</t>
  </si>
  <si>
    <t>2254156L365</t>
  </si>
  <si>
    <t>LEGASCO INC COREY EAST BATTERY</t>
  </si>
  <si>
    <t>LEGASCO INC. - Corey East Battery</t>
  </si>
  <si>
    <t>4445 SHILOH</t>
  </si>
  <si>
    <t>7433016L225</t>
  </si>
  <si>
    <t>LEGERE INDUSTRIAL SUPPLIES LTD</t>
  </si>
  <si>
    <t>LEGERE INDUSTRIAL SUPPLIES LTD.</t>
  </si>
  <si>
    <t>1140 MORRISON 110</t>
  </si>
  <si>
    <t>K2H8S9</t>
  </si>
  <si>
    <t>4113474L265</t>
  </si>
  <si>
    <t>LEGGETT PROPANE AND NATURAL GAS</t>
  </si>
  <si>
    <t>BURKS FALLS</t>
  </si>
  <si>
    <t>339 PO</t>
  </si>
  <si>
    <t>P0A1C0</t>
  </si>
  <si>
    <t>15086L231</t>
  </si>
  <si>
    <t>LEICA MICROSYSTEMS CANADA</t>
  </si>
  <si>
    <t>Leica Microsystems Canada</t>
  </si>
  <si>
    <t>83 TERRACON</t>
  </si>
  <si>
    <t>2612567L252</t>
  </si>
  <si>
    <t>LEITCH FUELS LTD</t>
  </si>
  <si>
    <t>LEITCH FUELS LTD.</t>
  </si>
  <si>
    <t>ERIN</t>
  </si>
  <si>
    <t>95A MAIN STREET P.O. BOX 95A</t>
  </si>
  <si>
    <t>N0B 1T0</t>
  </si>
  <si>
    <t>L321</t>
  </si>
  <si>
    <t>15727L321</t>
  </si>
  <si>
    <t>LEMONDE SERVICE ENR</t>
  </si>
  <si>
    <t>6020, LAFRAMBOISE</t>
  </si>
  <si>
    <t>J2R 1E9</t>
  </si>
  <si>
    <t>8029L553</t>
  </si>
  <si>
    <t>LEN CORCORAN EXCAVATING LTD</t>
  </si>
  <si>
    <t>LEN CORCORAN EXCAVATING LTD.</t>
  </si>
  <si>
    <t>ELGINBURG</t>
  </si>
  <si>
    <t>2212 SYDENHAM ROAD</t>
  </si>
  <si>
    <t>KOH 1MO</t>
  </si>
  <si>
    <t>17398L526</t>
  </si>
  <si>
    <t>LEN DUBOIS TRUCKING INC</t>
  </si>
  <si>
    <t>LEN DUBOIS TRUCKING INC.</t>
  </si>
  <si>
    <t>1001 ELGIN AVE.</t>
  </si>
  <si>
    <t>R3E 1B5</t>
  </si>
  <si>
    <t>L531</t>
  </si>
  <si>
    <t>18434L531</t>
  </si>
  <si>
    <t>LENS AND SHUTTER</t>
  </si>
  <si>
    <t>LENS &amp; SHUTTER</t>
  </si>
  <si>
    <t>2912 BROADWAY W</t>
  </si>
  <si>
    <t>V6K 2G8</t>
  </si>
  <si>
    <t>20532L525</t>
  </si>
  <si>
    <t>LENTREPOT DU SOUDEUR</t>
  </si>
  <si>
    <t>L'ENTREPÔT DU SOUDEUR</t>
  </si>
  <si>
    <t>999 SAINTE-SOPHIE</t>
  </si>
  <si>
    <t>J5J2V2</t>
  </si>
  <si>
    <t>L536</t>
  </si>
  <si>
    <t>2293566L536</t>
  </si>
  <si>
    <t>LEON RAM ENTERPRISES INC</t>
  </si>
  <si>
    <t>135 YORK ROAD EAST</t>
  </si>
  <si>
    <t>L565</t>
  </si>
  <si>
    <t>9392L565</t>
  </si>
  <si>
    <t>LEONARD FUELS LTD</t>
  </si>
  <si>
    <t>LEONARD FUELS LTD.</t>
  </si>
  <si>
    <t>HARTINGTON</t>
  </si>
  <si>
    <t>5589 HWY 38 PO BOX 31</t>
  </si>
  <si>
    <t>K0H 1W0</t>
  </si>
  <si>
    <t>L563</t>
  </si>
  <si>
    <t>12985L563</t>
  </si>
  <si>
    <t>LEONARD MASSON</t>
  </si>
  <si>
    <t>15 750, BOUL. VALCARTIER</t>
  </si>
  <si>
    <t>G2B 3W4</t>
  </si>
  <si>
    <t>6592L563</t>
  </si>
  <si>
    <t>LEPROHON INC</t>
  </si>
  <si>
    <t>6171, BOULEVARD BOURQUE (SECTEUR ROCK FOREST-SAINT-ÉLIE-DEAUVILLE)</t>
  </si>
  <si>
    <t>J1N 1H2</t>
  </si>
  <si>
    <t>6697L165</t>
  </si>
  <si>
    <t>LES CHIMIQUES BOD INC</t>
  </si>
  <si>
    <t>LES CHIMIQUES B.O.D. INC.</t>
  </si>
  <si>
    <t>3135, BOULEVARD LOSCH (ARRONDISSEMENT SAINT-HUBERT)</t>
  </si>
  <si>
    <t>6433L252</t>
  </si>
  <si>
    <t>LES CONTENANTS UNIVERSELS LTEE</t>
  </si>
  <si>
    <t>9505 LA MARTINIÈRE</t>
  </si>
  <si>
    <t>H1E3K8</t>
  </si>
  <si>
    <t>2292658L253</t>
  </si>
  <si>
    <t>LES ENCRES FLINT</t>
  </si>
  <si>
    <t>890 DE LIESSE</t>
  </si>
  <si>
    <t>H4T1N8</t>
  </si>
  <si>
    <t>8234L252</t>
  </si>
  <si>
    <t>LES ENTREPOTS AB INC</t>
  </si>
  <si>
    <t>LES ENTREPÔTS A.B. INC.</t>
  </si>
  <si>
    <t>725 BOUL. INDUSTRIEL</t>
  </si>
  <si>
    <t>J7C 3V3</t>
  </si>
  <si>
    <t>7365L253</t>
  </si>
  <si>
    <t>LES ENTREPRISES ALFRED BOIVIN INC</t>
  </si>
  <si>
    <t>LES ENTREPRISES ALFRED BOIVIN INC.</t>
  </si>
  <si>
    <t>4719L253</t>
  </si>
  <si>
    <t>LES ENTREPRISES BERTHIER INC</t>
  </si>
  <si>
    <t>LES ENTREPRISES BERTHIER INC.</t>
  </si>
  <si>
    <t>600, DE BIENVILLE</t>
  </si>
  <si>
    <t>J0K1A0</t>
  </si>
  <si>
    <t>6911L253</t>
  </si>
  <si>
    <t>LES ENTREPRISES ELIE GRENIER</t>
  </si>
  <si>
    <t>2912 DE LA MONTAGNE</t>
  </si>
  <si>
    <t>G9N 6K3</t>
  </si>
  <si>
    <t>4802L253</t>
  </si>
  <si>
    <t>LES ENTREPRISES HEMO CHEM</t>
  </si>
  <si>
    <t>LES ENTREPRISES HEMO-CHEM</t>
  </si>
  <si>
    <t>MONTEBELLO</t>
  </si>
  <si>
    <t>393 BRAULIÈRE</t>
  </si>
  <si>
    <t>J0V1L0</t>
  </si>
  <si>
    <t>1074131L253</t>
  </si>
  <si>
    <t>LES ENTREPRISES KLEEN FLO TUMBLER LTEE</t>
  </si>
  <si>
    <t>LES  ENTREPRISES KLEEN-FLO TUMBLER LTEE</t>
  </si>
  <si>
    <t>2063, BOULEVARD DAGENAIS OUEST</t>
  </si>
  <si>
    <t>5018L253</t>
  </si>
  <si>
    <t>LES ENTREPRISES LMICHAUD AND FILS</t>
  </si>
  <si>
    <t>LES ENTREPRISES L.MICHAUD &amp; FILS</t>
  </si>
  <si>
    <t>341, RUE DES FORGES</t>
  </si>
  <si>
    <t>G5J-3B3</t>
  </si>
  <si>
    <t>8013L253</t>
  </si>
  <si>
    <t>LES ENTREPRISES MARCEL DESPAROIS INC</t>
  </si>
  <si>
    <t>85 PRINCIPALE</t>
  </si>
  <si>
    <t>J6K1G1</t>
  </si>
  <si>
    <t>6158L253</t>
  </si>
  <si>
    <t>LES EQUIPEMENTS PETROLIERS CLAUDE PEDNEAULT INC</t>
  </si>
  <si>
    <t>LES ÉQUIPEMENTS PÉTROLIERS CLAUDE PEDNEAULT INC.</t>
  </si>
  <si>
    <t>1663 SAINT-PAUL</t>
  </si>
  <si>
    <t>L221</t>
  </si>
  <si>
    <t>6775L221</t>
  </si>
  <si>
    <t>LES EQUIPEMENTS QUE MONT INC</t>
  </si>
  <si>
    <t>Les Equipements Que-Mont Inc.</t>
  </si>
  <si>
    <t>7475 THIMENS</t>
  </si>
  <si>
    <t>H4S2A2</t>
  </si>
  <si>
    <t>1073599L221</t>
  </si>
  <si>
    <t>LES EXTINCTEURS GUY GARCEAU INC</t>
  </si>
  <si>
    <t>LES EXTINCTEURS GUY GARCEAU INC.</t>
  </si>
  <si>
    <t>1411 DU BAS-DE-L'ÉGLISE</t>
  </si>
  <si>
    <t>2294279L223</t>
  </si>
  <si>
    <t>LES EXTINCTEURS SAGUENAY LAC ST JEAN INC</t>
  </si>
  <si>
    <t>LES EXTINCTEURS SAGUENAY LAC-ST-JEAN INC.</t>
  </si>
  <si>
    <t>L'ASCENSION</t>
  </si>
  <si>
    <t>1030, 1IÈRE RUE</t>
  </si>
  <si>
    <t>G0W1Y0</t>
  </si>
  <si>
    <t>5670L223</t>
  </si>
  <si>
    <t>LES EXTINCTEURS WT AND FILS INC</t>
  </si>
  <si>
    <t>LES EXTINCTEURS W.T. &amp; FILS INC</t>
  </si>
  <si>
    <t>513, CHANTERELLE</t>
  </si>
  <si>
    <t>5594L223</t>
  </si>
  <si>
    <t>LES FILMS DIZI INC</t>
  </si>
  <si>
    <t>Les Films Dizi Inc.</t>
  </si>
  <si>
    <t>205 DES FRANÇAIS</t>
  </si>
  <si>
    <t>J3H0B3</t>
  </si>
  <si>
    <t>2293146L214</t>
  </si>
  <si>
    <t>LES FROMAGES SAPUTO LTEE</t>
  </si>
  <si>
    <t>LES FROMAGES SAPUTO LTÉE</t>
  </si>
  <si>
    <t>1195 RUE JOHNSON E</t>
  </si>
  <si>
    <t>J2S7Y8</t>
  </si>
  <si>
    <t>6934L216</t>
  </si>
  <si>
    <t>LES HALL FILTER SERVICE LTD</t>
  </si>
  <si>
    <t>346 EAST ESPLANADE NORTH VANCOUVER</t>
  </si>
  <si>
    <t>V7L1A4</t>
  </si>
  <si>
    <t>L241</t>
  </si>
  <si>
    <t>21174L241</t>
  </si>
  <si>
    <t>LES HUILES BERTHIER</t>
  </si>
  <si>
    <t>108 GERVAIS</t>
  </si>
  <si>
    <t>LES HUILES DESROCHES</t>
  </si>
  <si>
    <t>8226L242</t>
  </si>
  <si>
    <t>2290 BOUL DE COMPORTÉ</t>
  </si>
  <si>
    <t>G5A1N3</t>
  </si>
  <si>
    <t>5150 PIERRE-BERTRAND</t>
  </si>
  <si>
    <t>G2J1B7</t>
  </si>
  <si>
    <t>LES HUILES HB BELLECHASSE</t>
  </si>
  <si>
    <t>9257 DE MARSEILLE A</t>
  </si>
  <si>
    <t>H1L1T2</t>
  </si>
  <si>
    <t>7528L242</t>
  </si>
  <si>
    <t>LES HUILES HLH LTEE</t>
  </si>
  <si>
    <t>LES HUILES H.L.H LTEÉ</t>
  </si>
  <si>
    <t>1, RUE ROLAND-MASSÉ</t>
  </si>
  <si>
    <t>J9P 0E3</t>
  </si>
  <si>
    <t>4615L242</t>
  </si>
  <si>
    <t>LES INDUSTRIE LBG INC</t>
  </si>
  <si>
    <t>LES INDUSTRIE LBG INC.</t>
  </si>
  <si>
    <t>BOLTON-EST</t>
  </si>
  <si>
    <t>1030, ROUTE MISSISSISQUOI</t>
  </si>
  <si>
    <t>J0E 1G0</t>
  </si>
  <si>
    <t>LES INDUSTRIES FIBROBEC INC</t>
  </si>
  <si>
    <t>5576L253</t>
  </si>
  <si>
    <t>LES INDUSTRIES ARMCO</t>
  </si>
  <si>
    <t>1701, RUE CHICOINE</t>
  </si>
  <si>
    <t>7715L253</t>
  </si>
  <si>
    <t>LES INDUSTRIES CAMCOAT QUEBEC INC</t>
  </si>
  <si>
    <t>LES INDUSTRIES CAMCOAT QUEBEC INC.</t>
  </si>
  <si>
    <t>9445 TRANSCANADIENNE</t>
  </si>
  <si>
    <t>H4S1V3</t>
  </si>
  <si>
    <t>4708L253</t>
  </si>
  <si>
    <t>LES INDUSTRIES CFH</t>
  </si>
  <si>
    <t>3901 JARRY 100</t>
  </si>
  <si>
    <t>219 ST-GEORGES</t>
  </si>
  <si>
    <t>J3G 4N4</t>
  </si>
  <si>
    <t>LES INDUSTRIES GOTHAM INC</t>
  </si>
  <si>
    <t>231 RENÉ-A.-ROBERT</t>
  </si>
  <si>
    <t>J7E4L1</t>
  </si>
  <si>
    <t>LES INDUSTRIES HANSOL LTEE</t>
  </si>
  <si>
    <t>9391 WANKLYN 100</t>
  </si>
  <si>
    <t>H8R1Z2</t>
  </si>
  <si>
    <t>6683L253</t>
  </si>
  <si>
    <t>LES INDUSTRIES RAILWEL INC</t>
  </si>
  <si>
    <t>175 JOHN-F.-KENNEDY</t>
  </si>
  <si>
    <t>J7Y4B5</t>
  </si>
  <si>
    <t>LES INDUSTRIES WAJAX LIMITEE</t>
  </si>
  <si>
    <t>2000 JOHN-MOLSON</t>
  </si>
  <si>
    <t>H7T0H4</t>
  </si>
  <si>
    <t>205 SAINT-SACREMENT</t>
  </si>
  <si>
    <t>G1N3X5</t>
  </si>
  <si>
    <t>LES INSPECTIONS ATLAS QUEBEC INC</t>
  </si>
  <si>
    <t>LES INSPECTIONS ATLAS QUÉBEC INC.</t>
  </si>
  <si>
    <t>12200 APRIL</t>
  </si>
  <si>
    <t>H1B5N5</t>
  </si>
  <si>
    <t>8056L252</t>
  </si>
  <si>
    <t>LES LABORATOIRES SHERMONT INC</t>
  </si>
  <si>
    <t>3120 BELLEFEUILLE</t>
  </si>
  <si>
    <t>G9A5R5</t>
  </si>
  <si>
    <t>5476L241</t>
  </si>
  <si>
    <t>LES LAVAGES INDUSTRIELS VIGNEAU INC</t>
  </si>
  <si>
    <t>LES LAVAGES INDUSTRIELS VIGNEAU INC.</t>
  </si>
  <si>
    <t>7517L241</t>
  </si>
  <si>
    <t>LES PAVAGES CHENAIL INC</t>
  </si>
  <si>
    <t>105 SAINT-RÉMI</t>
  </si>
  <si>
    <t>L211</t>
  </si>
  <si>
    <t>7390L211</t>
  </si>
  <si>
    <t>LES PETROLES B OUELLET INC</t>
  </si>
  <si>
    <t>LES PETROLES B. OUELLET INC.</t>
  </si>
  <si>
    <t>SAINT-PASCAL</t>
  </si>
  <si>
    <t>215, RUE VARIN</t>
  </si>
  <si>
    <t>G0L 3Y0</t>
  </si>
  <si>
    <t>LES PETROLES CARUFEL INC</t>
  </si>
  <si>
    <t>5162L213</t>
  </si>
  <si>
    <t>LES PETROLES BERNARD AND FRERES INC</t>
  </si>
  <si>
    <t>LES PÉTROLES BERNARD &amp; FRERES INC.</t>
  </si>
  <si>
    <t>SAINTE-JULIENNE</t>
  </si>
  <si>
    <t>1605, RUE PRÉVERT</t>
  </si>
  <si>
    <t>J0K 2T0</t>
  </si>
  <si>
    <t>5873L213</t>
  </si>
  <si>
    <t>LES PÉTROLES CARUFEL INC.</t>
  </si>
  <si>
    <t>78, 8E AVENUE OUEST</t>
  </si>
  <si>
    <t>J9Z 2N3</t>
  </si>
  <si>
    <t>LES PETROLES COULOMBE AND FILS INC</t>
  </si>
  <si>
    <t>LES PÉTROLES COULOMBE &amp; FILS INC.</t>
  </si>
  <si>
    <t>259 SAINT-CHARLES</t>
  </si>
  <si>
    <t>J2G7A7</t>
  </si>
  <si>
    <t>1074317L213</t>
  </si>
  <si>
    <t>LES PETROLES JG POUPART INC</t>
  </si>
  <si>
    <t>LES PÉTROLES J.G POUPART INC.</t>
  </si>
  <si>
    <t>89 SAINT-RÉMI</t>
  </si>
  <si>
    <t>7585L213</t>
  </si>
  <si>
    <t>LES PETROLES RL BELZILE INC</t>
  </si>
  <si>
    <t>LES PETROLES R.L. BELZILE INC.</t>
  </si>
  <si>
    <t>215, DE DEQUEN</t>
  </si>
  <si>
    <t>G8M1M3</t>
  </si>
  <si>
    <t>7860L213</t>
  </si>
  <si>
    <t>LES PRODUITS CHIMIQUES CITADEL</t>
  </si>
  <si>
    <t>NOTRE-DAME-DU-MONT-CARMEL</t>
  </si>
  <si>
    <t>3391 ROUTE 157   (RÉGION TROSI-RIVIERES)</t>
  </si>
  <si>
    <t>G0X 3J0</t>
  </si>
  <si>
    <t>5524L216</t>
  </si>
  <si>
    <t>LES PRODUITS CHIMIQUES ROYAL MCGOUN INC</t>
  </si>
  <si>
    <t>LES PRODUITS CHIMIQUES ROYAL-MCGOUN INC.</t>
  </si>
  <si>
    <t>2300 LÉON-HARMEL 103</t>
  </si>
  <si>
    <t>G1N4L2</t>
  </si>
  <si>
    <t>7085L216</t>
  </si>
  <si>
    <t>LES PRODUITS DE CONTROLE SUPERIEURS INC</t>
  </si>
  <si>
    <t>LES PRODUITS DE CONTRÔLE SUPÉRIEURS INC.</t>
  </si>
  <si>
    <t>3715, PLACE LA FAYETTE EST</t>
  </si>
  <si>
    <t>J7H 1S4</t>
  </si>
  <si>
    <t>6014L216</t>
  </si>
  <si>
    <t>LES PRODUITS DE POLISSAGE EMPIRE LTEE</t>
  </si>
  <si>
    <t>LES PRODUITS DE POLISSAGE EMPIRE LTÉE</t>
  </si>
  <si>
    <t>1485, RUE ST-ELZEAR OUEST</t>
  </si>
  <si>
    <t>4526L216</t>
  </si>
  <si>
    <t>LES PRODUITS INDUSTRIELS DE HAUTE TEMPERATURE PYROTEK INC</t>
  </si>
  <si>
    <t>LES PRODUITS INDUSTRIELS DE HAUTE TEMPERATURE PYROTEK INC.</t>
  </si>
  <si>
    <t>1623 DE LA MANIC</t>
  </si>
  <si>
    <t>G7K1G8</t>
  </si>
  <si>
    <t>6303L216</t>
  </si>
  <si>
    <t>LES PRODUITS OPTIMAX INC</t>
  </si>
  <si>
    <t>782 GODIN</t>
  </si>
  <si>
    <t>G1M2X9</t>
  </si>
  <si>
    <t>7038L216</t>
  </si>
  <si>
    <t>LES PRODUITS PAISLEY DU CANADA INC</t>
  </si>
  <si>
    <t>1235 DE LIESSE</t>
  </si>
  <si>
    <t>H4S1J7</t>
  </si>
  <si>
    <t>6940L216</t>
  </si>
  <si>
    <t>LES PROS DU CAMION</t>
  </si>
  <si>
    <t>7887 GRENACHE</t>
  </si>
  <si>
    <t>7561L216</t>
  </si>
  <si>
    <t>LES REVETEMENTS POLYVAL INC</t>
  </si>
  <si>
    <t>LES REVÊTEMENTS POLYVAL INC</t>
  </si>
  <si>
    <t>520, BOULEVARD CURÉ-BOIVIN</t>
  </si>
  <si>
    <t>J7G 2A7</t>
  </si>
  <si>
    <t>6552L261</t>
  </si>
  <si>
    <t>LES SERVICES G AND K</t>
  </si>
  <si>
    <t>LES SERVICES G&amp;K</t>
  </si>
  <si>
    <t>2665 DALTON 10</t>
  </si>
  <si>
    <t>G1P3S8</t>
  </si>
  <si>
    <t>LES SERVICES JAG INC</t>
  </si>
  <si>
    <t>732789L261</t>
  </si>
  <si>
    <t>Les Services JAG Inc.</t>
  </si>
  <si>
    <t>1049 ELISABELLA</t>
  </si>
  <si>
    <t>P3A5K1</t>
  </si>
  <si>
    <t>LES SERVICES PCO</t>
  </si>
  <si>
    <t>650 INDUSTRIEL 102</t>
  </si>
  <si>
    <t>J7C5Y7</t>
  </si>
  <si>
    <t>5339L261</t>
  </si>
  <si>
    <t>LES TEXTILES SUBAR LTEE</t>
  </si>
  <si>
    <t>LES TEXTILES SUBAR LTÉE</t>
  </si>
  <si>
    <t>7964 ALFRED</t>
  </si>
  <si>
    <t>6754L232</t>
  </si>
  <si>
    <t>LES TRANSPORTS INTER NORD INC</t>
  </si>
  <si>
    <t>LES TRANSPORTS INTER-NORD INC.</t>
  </si>
  <si>
    <t>455 LAJEUNESSE</t>
  </si>
  <si>
    <t>J5L2P7</t>
  </si>
  <si>
    <t>8220L236</t>
  </si>
  <si>
    <t>LEVAERO AVIATION GROUP</t>
  </si>
  <si>
    <t>Levaero Aviation Group</t>
  </si>
  <si>
    <t>2039 DEREK BURNEY</t>
  </si>
  <si>
    <t>P7K0A1</t>
  </si>
  <si>
    <t>L161</t>
  </si>
  <si>
    <t>2472708L161</t>
  </si>
  <si>
    <t>LEVCO FIRE AND SAFETY</t>
  </si>
  <si>
    <t>LEVCO FIRE &amp; SAFETY</t>
  </si>
  <si>
    <t>4630 RR#5 / LOCHABER ROAD</t>
  </si>
  <si>
    <t>B2G 2L3</t>
  </si>
  <si>
    <t>L121</t>
  </si>
  <si>
    <t>1947L121</t>
  </si>
  <si>
    <t>LEVER ARMS SERVICE LTD</t>
  </si>
  <si>
    <t>LEVER ARMS SERVICE LTD.</t>
  </si>
  <si>
    <t>2131 BURRARD STREET</t>
  </si>
  <si>
    <t>V6J 3H7</t>
  </si>
  <si>
    <t>L166</t>
  </si>
  <si>
    <t>21297L166</t>
  </si>
  <si>
    <t>LEVESQUE PLYWOOD LTD</t>
  </si>
  <si>
    <t>LEVESQUE PLYWOOD LTD.</t>
  </si>
  <si>
    <t>225 PRINCE ST. E. P.O. BOX 10</t>
  </si>
  <si>
    <t>13012L121</t>
  </si>
  <si>
    <t>LEVITT SAFETY</t>
  </si>
  <si>
    <t>LEVITT-SAFETY</t>
  </si>
  <si>
    <t>935 COBALT CRESCENT UNIT 2</t>
  </si>
  <si>
    <t>P7B 6V1</t>
  </si>
  <si>
    <t>LEVITT SAFETY LTD</t>
  </si>
  <si>
    <t>22587L132</t>
  </si>
  <si>
    <t>20 DRISCOLL CRESCENT</t>
  </si>
  <si>
    <t>LEVITT SAFETY LIMITED</t>
  </si>
  <si>
    <t>644 HENDERSON DR</t>
  </si>
  <si>
    <t>S4N 5X3</t>
  </si>
  <si>
    <t>20119L132</t>
  </si>
  <si>
    <t>9241-48TH STREET</t>
  </si>
  <si>
    <t>T6B 2R9</t>
  </si>
  <si>
    <t>14273 KNOX WAY UNIT 123</t>
  </si>
  <si>
    <t>V6V 2Z4</t>
  </si>
  <si>
    <t>LEVITT-SAFETY LIMITED</t>
  </si>
  <si>
    <t>1060 LORNE STREET UNIT 5</t>
  </si>
  <si>
    <t>P3C 4R9</t>
  </si>
  <si>
    <t>Levitt-Safety Limited</t>
  </si>
  <si>
    <t>150 BOREAL</t>
  </si>
  <si>
    <t>T9K0T4</t>
  </si>
  <si>
    <t>LEVITT-SAFETY LTD.</t>
  </si>
  <si>
    <t>2872 BRISTOL CIRCLE</t>
  </si>
  <si>
    <t>L6H 5T5</t>
  </si>
  <si>
    <t>#105 - 1285 MCGILL ROAD</t>
  </si>
  <si>
    <t>V2C 6K7</t>
  </si>
  <si>
    <t>LEVITT SECURITE LTEE</t>
  </si>
  <si>
    <t>659, AVENUE MELOCHE</t>
  </si>
  <si>
    <t>H9P 2T1</t>
  </si>
  <si>
    <t>4244L132</t>
  </si>
  <si>
    <t>LEWIS INSTRUMENTS LTD</t>
  </si>
  <si>
    <t>LEWIS INSTRUMENTS LTD.</t>
  </si>
  <si>
    <t>1438 ERIN STREET</t>
  </si>
  <si>
    <t>R3E 2S8</t>
  </si>
  <si>
    <t>18817L252</t>
  </si>
  <si>
    <t>LEXCOR</t>
  </si>
  <si>
    <t>52 BRAMWIN COURT</t>
  </si>
  <si>
    <t>L6T5G2</t>
  </si>
  <si>
    <t>L260</t>
  </si>
  <si>
    <t>13031L260</t>
  </si>
  <si>
    <t>LEYSONS CHEMICAL PRODUCTS</t>
  </si>
  <si>
    <t>1366 SANDHILL DRIVE</t>
  </si>
  <si>
    <t>14350L252</t>
  </si>
  <si>
    <t>LFI LAURENTIDE FORWARDERS INC</t>
  </si>
  <si>
    <t>100 ALEXIS-NIHON 204</t>
  </si>
  <si>
    <t>H4M2N7</t>
  </si>
  <si>
    <t>L146</t>
  </si>
  <si>
    <t>5392L146</t>
  </si>
  <si>
    <t>LH HI TECH GLAZING SUPPLIES LTD</t>
  </si>
  <si>
    <t>L.H. HI-TECH GLAZING SUPPLIES LTD.</t>
  </si>
  <si>
    <t>2920 MURRAY ST.</t>
  </si>
  <si>
    <t>V3H 1X2</t>
  </si>
  <si>
    <t>L324</t>
  </si>
  <si>
    <t>20696L324</t>
  </si>
  <si>
    <t>LIARD FUEL CENTRE</t>
  </si>
  <si>
    <t>FORT LIARD</t>
  </si>
  <si>
    <t>GENERAL DELIVERY</t>
  </si>
  <si>
    <t>X0G 0A0</t>
  </si>
  <si>
    <t>L631</t>
  </si>
  <si>
    <t>10350L631</t>
  </si>
  <si>
    <t>LIBERTY CO OPERATIVE ASSOCIATION LIMITED</t>
  </si>
  <si>
    <t>LIBERTY CO-OPERATIVE ASSOCIATION LIMITED</t>
  </si>
  <si>
    <t>LIBERTY</t>
  </si>
  <si>
    <t>S0G 3A0</t>
  </si>
  <si>
    <t>8943L163</t>
  </si>
  <si>
    <t>LIBERTY LINEHAUL INC</t>
  </si>
  <si>
    <t>LIBERTY LINEHAUL INC.</t>
  </si>
  <si>
    <t>214 BOIDA AVE. R.R. # 1</t>
  </si>
  <si>
    <t>14619L163</t>
  </si>
  <si>
    <t>LIBERTY TRANSPORT</t>
  </si>
  <si>
    <t>1027 C EASTERN STREET</t>
  </si>
  <si>
    <t>V2N 5R8</t>
  </si>
  <si>
    <t>21888L163</t>
  </si>
  <si>
    <t>V2N-5R8</t>
  </si>
  <si>
    <t>LIBRICO HELICOPTERS LTD</t>
  </si>
  <si>
    <t>Librico Helicopters Ltd.</t>
  </si>
  <si>
    <t>46114 AIRPORT #2</t>
  </si>
  <si>
    <t>5042627L162</t>
  </si>
  <si>
    <t>LIEMAR INC</t>
  </si>
  <si>
    <t>236 LEMAY</t>
  </si>
  <si>
    <t>K6H 3C4</t>
  </si>
  <si>
    <t>16138L565</t>
  </si>
  <si>
    <t>LIFT OFF TRI HAUL LTD</t>
  </si>
  <si>
    <t>LIFT-OFF TRI HAUL LTD</t>
  </si>
  <si>
    <t>PILOT BUTTE</t>
  </si>
  <si>
    <t>1000 - 5TH AVE BOX 539</t>
  </si>
  <si>
    <t>S0G 3Z0</t>
  </si>
  <si>
    <t>L131</t>
  </si>
  <si>
    <t>9664L131</t>
  </si>
  <si>
    <t>LIFTLOCK COACHLINES LTD</t>
  </si>
  <si>
    <t>728 RYE ST</t>
  </si>
  <si>
    <t>K9J-6W9</t>
  </si>
  <si>
    <t>L134</t>
  </si>
  <si>
    <t>17263L134</t>
  </si>
  <si>
    <t>LIFTOW LTD</t>
  </si>
  <si>
    <t>LIFTOW LTD.</t>
  </si>
  <si>
    <t>11 ACADIA ST.</t>
  </si>
  <si>
    <t>B2Y 3Y5</t>
  </si>
  <si>
    <t>883L134</t>
  </si>
  <si>
    <t>LIGHTHOUSE PAINTWORKS</t>
  </si>
  <si>
    <t>400 ALDEN ROAD</t>
  </si>
  <si>
    <t>L3R 4C1</t>
  </si>
  <si>
    <t>14650L232</t>
  </si>
  <si>
    <t>LIGHTHOUSE TRANSPORT SERVICES LTD</t>
  </si>
  <si>
    <t>LIGHTHOUSE TRANSPORT SERVICES LTD.</t>
  </si>
  <si>
    <t>132 TRIDER CRESENT FORMERLY 150 WRIGHT AVE, SITE 2</t>
  </si>
  <si>
    <t>B3B 1R6</t>
  </si>
  <si>
    <t>3641L232</t>
  </si>
  <si>
    <t>LIGHTINTEGRA TECHNONOLGY</t>
  </si>
  <si>
    <t>999 WEST BROADWAY UNIT 650</t>
  </si>
  <si>
    <t>V5Z1K5</t>
  </si>
  <si>
    <t>23018L235</t>
  </si>
  <si>
    <t>LIGHTSTREAM RESOURCES</t>
  </si>
  <si>
    <t>1053455L232</t>
  </si>
  <si>
    <t>LIGNCO SIGMA</t>
  </si>
  <si>
    <t>1645 LE NEUF</t>
  </si>
  <si>
    <t>G9H2E5</t>
  </si>
  <si>
    <t>7745L252</t>
  </si>
  <si>
    <t>LILLIAN FRASER MEMORIAL HOSPITAL</t>
  </si>
  <si>
    <t>110 BLAIR AVE P.O. BOX 40</t>
  </si>
  <si>
    <t>L451</t>
  </si>
  <si>
    <t>600L451</t>
  </si>
  <si>
    <t>LILY CUPS INC</t>
  </si>
  <si>
    <t>LILY CUPS INC.</t>
  </si>
  <si>
    <t>300 DANFORTH AVE.</t>
  </si>
  <si>
    <t>M1L 3X5</t>
  </si>
  <si>
    <t>L421</t>
  </si>
  <si>
    <t>14784L421</t>
  </si>
  <si>
    <t>LILY LIGHTING LIMITED</t>
  </si>
  <si>
    <t>397 DONLANDS AVENUE UNIT #101</t>
  </si>
  <si>
    <t>M4J-3S2</t>
  </si>
  <si>
    <t>L442</t>
  </si>
  <si>
    <t>17223L442</t>
  </si>
  <si>
    <t>LINCOLN FARM SUPPLY</t>
  </si>
  <si>
    <t>MARYFIELD</t>
  </si>
  <si>
    <t>BOX 370</t>
  </si>
  <si>
    <t>S0G 3K0</t>
  </si>
  <si>
    <t>10186L524</t>
  </si>
  <si>
    <t>LINDBERGHS AIR SERVICE</t>
  </si>
  <si>
    <t>Lindbergh's Air Service</t>
  </si>
  <si>
    <t>269 P.O. Box</t>
  </si>
  <si>
    <t>1772893L531</t>
  </si>
  <si>
    <t>LINDSAY IRON AND METAL</t>
  </si>
  <si>
    <t>558 HALTER RD</t>
  </si>
  <si>
    <t>K9V 4R8</t>
  </si>
  <si>
    <t>16131L532</t>
  </si>
  <si>
    <t>LIONS GATE HOSPITAL HOUSEKEEPING ARAMARK SERVICES</t>
  </si>
  <si>
    <t>LIONS GATE HOSPITAL/ HOUSEKEEPING ARAMARK SERVICES</t>
  </si>
  <si>
    <t>231 EAST 15TH STREET</t>
  </si>
  <si>
    <t>V7L2L7</t>
  </si>
  <si>
    <t>L523</t>
  </si>
  <si>
    <t>22228L523</t>
  </si>
  <si>
    <t>LIONS GATE HOSPITAL LABORATORY</t>
  </si>
  <si>
    <t>LIONS GATE HOSPITAL / LABORATORY</t>
  </si>
  <si>
    <t>V7L 2L7</t>
  </si>
  <si>
    <t>LIONS GATE HOSPITAL PHARMACY</t>
  </si>
  <si>
    <t>5202590L523</t>
  </si>
  <si>
    <t>LIONS GATE HOSPITAL NUCLEAR MEDICINE</t>
  </si>
  <si>
    <t>LIONS GATE HOSPITAL / NUCLEAR MEDICINE</t>
  </si>
  <si>
    <t>V7M3G4</t>
  </si>
  <si>
    <t>23571L523</t>
  </si>
  <si>
    <t>Lions Gate Hospital - Pharmacy</t>
  </si>
  <si>
    <t>231 15TH</t>
  </si>
  <si>
    <t>LIONS GATE HOSPITAL SHIPPING AND RECEIVING</t>
  </si>
  <si>
    <t>LIONS GATE HOSPITAL / SHIPPING AND RECEIVING</t>
  </si>
  <si>
    <t>20597L523</t>
  </si>
  <si>
    <t>LIQUEURS LASARRE INC</t>
  </si>
  <si>
    <t>98, 1ERE AVENUE EST, C.P. 8</t>
  </si>
  <si>
    <t>J9Z 2X4</t>
  </si>
  <si>
    <t>4696L262</t>
  </si>
  <si>
    <t>LIQUID CARGO LINES LTD</t>
  </si>
  <si>
    <t>LIQUID CARGO LINES LTD.</t>
  </si>
  <si>
    <t>474 SOUTHDOWN</t>
  </si>
  <si>
    <t>L5J2Y4</t>
  </si>
  <si>
    <t>14463L232</t>
  </si>
  <si>
    <t>LIQUIDS IN MOTION</t>
  </si>
  <si>
    <t>Liquids in Motion</t>
  </si>
  <si>
    <t>LEDUC COUNTY</t>
  </si>
  <si>
    <t>50046 RANGE ROAD 262</t>
  </si>
  <si>
    <t>T9G0E7</t>
  </si>
  <si>
    <t>2032742L232</t>
  </si>
  <si>
    <t>LIQUIDS TRANSLOADING LTD</t>
  </si>
  <si>
    <t>LIQUIDS TRANSLOADING LTD.</t>
  </si>
  <si>
    <t>RR-1 PO BOX 238, CALMAR, AB T0C0V0</t>
  </si>
  <si>
    <t>T9E 2X1</t>
  </si>
  <si>
    <t>23238L232</t>
  </si>
  <si>
    <t>LITCHFIELD HOLDINGS AND MANAGEMENT CORP</t>
  </si>
  <si>
    <t>LITCHFIELD HOLDINGS &amp; MANAGEMENT CORP.</t>
  </si>
  <si>
    <t>3046 WESTWOOD STREET</t>
  </si>
  <si>
    <t>V3C-3L7</t>
  </si>
  <si>
    <t>22129L321</t>
  </si>
  <si>
    <t>LITTLE ROCK FARM TRUCKING</t>
  </si>
  <si>
    <t>7 INDUSTRIAL ROAD P.O. BOX 1357</t>
  </si>
  <si>
    <t>L346</t>
  </si>
  <si>
    <t>17530L346</t>
  </si>
  <si>
    <t>LIVINGSTON INTEGRATED LOGISTICS</t>
  </si>
  <si>
    <t>L152</t>
  </si>
  <si>
    <t>17643L152</t>
  </si>
  <si>
    <t>LIVINGSTON INTERNATIONAL INC</t>
  </si>
  <si>
    <t>2200 REVERCHON 270</t>
  </si>
  <si>
    <t>3726L152</t>
  </si>
  <si>
    <t>LIVINGSTON INTERNATIONAL INC.</t>
  </si>
  <si>
    <t>5000 MILLER 2105</t>
  </si>
  <si>
    <t>LIVREX TRANSPORT URGENT INC</t>
  </si>
  <si>
    <t>LIVREX TRANSPORT URGENT INC.</t>
  </si>
  <si>
    <t>1115 DU GRAND-HÉRON</t>
  </si>
  <si>
    <t>J5L1G2</t>
  </si>
  <si>
    <t>7603L162</t>
  </si>
  <si>
    <t>L.J. PETERS WAREHOUSES LTD.</t>
  </si>
  <si>
    <t>3653 WAYBURNE DR.</t>
  </si>
  <si>
    <t>V5G 3L1</t>
  </si>
  <si>
    <t>LLOYD BAG CO LTD</t>
  </si>
  <si>
    <t>LLOYD BAG CO. LTD.</t>
  </si>
  <si>
    <t>114 ST. CLAIR ST.</t>
  </si>
  <si>
    <t>L312</t>
  </si>
  <si>
    <t>12808L312</t>
  </si>
  <si>
    <t>LLOYD WELLS AND COMPANY 1994 LTD</t>
  </si>
  <si>
    <t>LLOYD WELLS &amp; COMPANY (1994) LTD.</t>
  </si>
  <si>
    <t>230 HUMBER</t>
  </si>
  <si>
    <t>A2H1H7</t>
  </si>
  <si>
    <t>773L342</t>
  </si>
  <si>
    <t>LLOYDMINSTER AND DISTRICT CO OP ASSOCLTD</t>
  </si>
  <si>
    <t>LLOYDMINSTER &amp; DISTRICT CO-OP ASSOC.LTD.</t>
  </si>
  <si>
    <t>NEILBURG</t>
  </si>
  <si>
    <t>NEILBURG BRANCH BOX 158</t>
  </si>
  <si>
    <t>S0M-2C0</t>
  </si>
  <si>
    <t>L355</t>
  </si>
  <si>
    <t>8738L355</t>
  </si>
  <si>
    <t>LLOYDMINSTER AND DISTRICT CO OPERATIVE ASSOCIATION LTD</t>
  </si>
  <si>
    <t>LLOYDMINSTER &amp; DISTRICT CO-OPERATIVE ASSOCIATION LTD</t>
  </si>
  <si>
    <t>4515 - 52 STREET</t>
  </si>
  <si>
    <t>S9V-0Y5</t>
  </si>
  <si>
    <t>LLOYDMINSTER AND DISTRICT CO OPERATIVE LTD</t>
  </si>
  <si>
    <t>LLOYDMINSTER &amp; DISTRICT CO-OPERATIVE LTD</t>
  </si>
  <si>
    <t>LASHBURN</t>
  </si>
  <si>
    <t>LASHBURN BRANCH BOX 130</t>
  </si>
  <si>
    <t>S0M-1H0</t>
  </si>
  <si>
    <t>LLOYDS AUTOMOTIVE SUPPLY LTD</t>
  </si>
  <si>
    <t>LLOYDS AUTOMOTIVE SUPPLY LTD.</t>
  </si>
  <si>
    <t>113 5TH AVE. BOX 309</t>
  </si>
  <si>
    <t>P0L 1C0</t>
  </si>
  <si>
    <t>L323</t>
  </si>
  <si>
    <t>13822L323</t>
  </si>
  <si>
    <t>LLOYDS LABORATORIES</t>
  </si>
  <si>
    <t>980 ALLIANCE ROAD UNIT 1 &amp; 2</t>
  </si>
  <si>
    <t>L1W 3M9</t>
  </si>
  <si>
    <t>12822L324</t>
  </si>
  <si>
    <t>LO COST PROPANE</t>
  </si>
  <si>
    <t>Lo Cost Propane</t>
  </si>
  <si>
    <t>2321 INDUSTRIAL ROAD 2</t>
  </si>
  <si>
    <t>V1C6H3</t>
  </si>
  <si>
    <t>9883L223</t>
  </si>
  <si>
    <t>LO-COST PROPANE</t>
  </si>
  <si>
    <t>BOX 1</t>
  </si>
  <si>
    <t>LOAD EM UP CONTRACTING</t>
  </si>
  <si>
    <t>Load Em Up Contracting</t>
  </si>
  <si>
    <t>1078 EASTERN</t>
  </si>
  <si>
    <t>V2N5R8</t>
  </si>
  <si>
    <t>L351</t>
  </si>
  <si>
    <t>8303051L351</t>
  </si>
  <si>
    <t>LOAD EM UP PETROLEUM LTD PREVIOUSLY PETRO CANADA</t>
  </si>
  <si>
    <t>LOAD 'EM UP PETROLEUM LTD.   (PREVIOUSLY PETRO CANADA)</t>
  </si>
  <si>
    <t>1064 GREAT STREET BCR INDUSTRIAL PARK</t>
  </si>
  <si>
    <t>20486L351</t>
  </si>
  <si>
    <t>LOADEX INC</t>
  </si>
  <si>
    <t>LoadEx Inc.</t>
  </si>
  <si>
    <t>486 WYECROFT</t>
  </si>
  <si>
    <t>2952651L325</t>
  </si>
  <si>
    <t>LOBLAW COMPANIES LIMITED ATLAS LOGISTICS SURREY DIVISION</t>
  </si>
  <si>
    <t>LOBLAW COMPANIES LIMITED (ATLAS LOGISTICS -SURREY DIVISION)</t>
  </si>
  <si>
    <t>2755 - 190TH STREET</t>
  </si>
  <si>
    <t>V3S3W6</t>
  </si>
  <si>
    <t>23675L142</t>
  </si>
  <si>
    <t>LOCATION AMOS INC</t>
  </si>
  <si>
    <t>621, AVENUE DU PARC</t>
  </si>
  <si>
    <t>J9T 4M7</t>
  </si>
  <si>
    <t>LOCATION LAUZON AMOS INC</t>
  </si>
  <si>
    <t>6375L235</t>
  </si>
  <si>
    <t>LOCATION DEQUIPEMENT JALON SIMPLEX LTEE</t>
  </si>
  <si>
    <t>LOCATION D'EQUIPEMENT JALON SIMPLEX LTÉE</t>
  </si>
  <si>
    <t>9740 DE L'ACADIE</t>
  </si>
  <si>
    <t>H4N1L8</t>
  </si>
  <si>
    <t>5228L235</t>
  </si>
  <si>
    <t>LOCATION DOUTILS BROSSARD INC</t>
  </si>
  <si>
    <t>LOCATION D'OUTILS BROSSARD INC</t>
  </si>
  <si>
    <t>33 ROUTE 132</t>
  </si>
  <si>
    <t>J5B 1G9</t>
  </si>
  <si>
    <t>6056L235</t>
  </si>
  <si>
    <t>LOCATION DOUTILS BROSSARD INC LOU TEC</t>
  </si>
  <si>
    <t>LOCATION D'OUTILS BROSSARD INC/LOU-TEC</t>
  </si>
  <si>
    <t>5800 BOUL. TASCHEREAU</t>
  </si>
  <si>
    <t>J4W 1M6</t>
  </si>
  <si>
    <t>LOCATION DOUTILS FACILE</t>
  </si>
  <si>
    <t>LOCATION D'OUTILS FACILE</t>
  </si>
  <si>
    <t>5656 INDUSTRIEL</t>
  </si>
  <si>
    <t>H1G3H8</t>
  </si>
  <si>
    <t>LOCATION DOUTILS SIMPLEX</t>
  </si>
  <si>
    <t>6039L235</t>
  </si>
  <si>
    <t>LOCATION DOUTILS ROBERVAL</t>
  </si>
  <si>
    <t>LOCATION D'OUTILS ROBERVAL</t>
  </si>
  <si>
    <t>1200 BOUL. MARCOTTE</t>
  </si>
  <si>
    <t>G8H 2P2</t>
  </si>
  <si>
    <t>7301L235</t>
  </si>
  <si>
    <t>LOCATION D'OUTILS SIMPLEX</t>
  </si>
  <si>
    <t>5850 LOUIS-H.-LAFONTAINE</t>
  </si>
  <si>
    <t>H1M1S7</t>
  </si>
  <si>
    <t>363, BOUL. INDUSTRIEL</t>
  </si>
  <si>
    <t>J3B 7M3</t>
  </si>
  <si>
    <t>LOCATION DOUTILS SIMPLEX INC</t>
  </si>
  <si>
    <t>LOCATION D'OUTILS SIMPLEX INC.</t>
  </si>
  <si>
    <t>454 CHAMBLY</t>
  </si>
  <si>
    <t>J3M 1A2</t>
  </si>
  <si>
    <t>LOCATION ECONOMIQUE M PAQUET INC</t>
  </si>
  <si>
    <t>LOCATION ÉCONOMIQUE M. PAQUET INC.</t>
  </si>
  <si>
    <t>144, RUE ST-JACQUES</t>
  </si>
  <si>
    <t>G3L 3Y3</t>
  </si>
  <si>
    <t>7806L235</t>
  </si>
  <si>
    <t>LOCATION FGL 1983 INC</t>
  </si>
  <si>
    <t>1610, MGR BOURGET</t>
  </si>
  <si>
    <t>J3R 4X2</t>
  </si>
  <si>
    <t>6010L235</t>
  </si>
  <si>
    <t>LOCATION L A PELLETIER LTEE</t>
  </si>
  <si>
    <t>LOCATION L A  PELLETIER LTEE</t>
  </si>
  <si>
    <t>233, BOUL. ALBINY-PAQUETTE</t>
  </si>
  <si>
    <t>J9L-1K2</t>
  </si>
  <si>
    <t>6783L235</t>
  </si>
  <si>
    <t>LOCATION LAUZON AMOS INC.</t>
  </si>
  <si>
    <t>1111, ROUTE 111 EST</t>
  </si>
  <si>
    <t>J9T 1N2</t>
  </si>
  <si>
    <t>LOCATION LAUZON LA SARRE INC</t>
  </si>
  <si>
    <t>7674L235</t>
  </si>
  <si>
    <t>466, 2E RUE EST</t>
  </si>
  <si>
    <t>J9Z 2J3</t>
  </si>
  <si>
    <t>LOCATION LAUZON PROPANE</t>
  </si>
  <si>
    <t>Location Lauzon (propane)</t>
  </si>
  <si>
    <t>189 393</t>
  </si>
  <si>
    <t>J9Z2X2</t>
  </si>
  <si>
    <t>3073477L235</t>
  </si>
  <si>
    <t>LOCATION MOREAU</t>
  </si>
  <si>
    <t>Location Moreau</t>
  </si>
  <si>
    <t>223 CYR</t>
  </si>
  <si>
    <t>4313239L235</t>
  </si>
  <si>
    <t>LOCATION ROUANDA PROTEC</t>
  </si>
  <si>
    <t>LOCATION ROUANDA - PROTEC</t>
  </si>
  <si>
    <t>1904 BOULEVARD RIDEAU</t>
  </si>
  <si>
    <t>J0Z-1Y0</t>
  </si>
  <si>
    <t>7744L235</t>
  </si>
  <si>
    <t>LOCATION WINDSOR</t>
  </si>
  <si>
    <t>72, PRINCIPALE SUD</t>
  </si>
  <si>
    <t>J1S 2C1</t>
  </si>
  <si>
    <t>7326L235</t>
  </si>
  <si>
    <t>LOCH LOMOND SALES AND RENTALS</t>
  </si>
  <si>
    <t>Loch Lomond Sales &amp; Rentals</t>
  </si>
  <si>
    <t>1860 LOCH LOMOND</t>
  </si>
  <si>
    <t>P7J1E9</t>
  </si>
  <si>
    <t>1873712L245</t>
  </si>
  <si>
    <t>LOCHER EVERS INTERNATIONAL</t>
  </si>
  <si>
    <t>Locher Evers International</t>
  </si>
  <si>
    <t>4871 MILLER 1109D</t>
  </si>
  <si>
    <t>V7B1K8</t>
  </si>
  <si>
    <t>12824L261</t>
  </si>
  <si>
    <t>30 MIDAIR COURT</t>
  </si>
  <si>
    <t>L6T 5V1</t>
  </si>
  <si>
    <t>LOCK 8 EQUIPMENT RENTALS</t>
  </si>
  <si>
    <t>Lock 8 Equipment / Rentals</t>
  </si>
  <si>
    <t>266 KILLALY</t>
  </si>
  <si>
    <t>L3K6A6</t>
  </si>
  <si>
    <t>9203038L221</t>
  </si>
  <si>
    <t>LOCKERROOM MARKETING LTD</t>
  </si>
  <si>
    <t>LOCKERROOM MARKETING LTD.</t>
  </si>
  <si>
    <t>694 DERWENT WAY ANNACIS ISLAND</t>
  </si>
  <si>
    <t>21836L265</t>
  </si>
  <si>
    <t>LOCWELD INC</t>
  </si>
  <si>
    <t>50 IBERVILLE</t>
  </si>
  <si>
    <t>J5R 1J5</t>
  </si>
  <si>
    <t>L243</t>
  </si>
  <si>
    <t>5108L243</t>
  </si>
  <si>
    <t>LODGEWOOD ENTERPRISES LTD</t>
  </si>
  <si>
    <t>LODGEWOOD ENTERPRISES LTD.</t>
  </si>
  <si>
    <t>9157 ROCK ISLAND ROAD DANSON INDUSTRIAL PARK</t>
  </si>
  <si>
    <t>V2W 5T4</t>
  </si>
  <si>
    <t>21801L323</t>
  </si>
  <si>
    <t>LOFTHOUSE MANUFACTURING A DIVISION OF BRAWO BRASS WORKING LTD</t>
  </si>
  <si>
    <t>Lofthouse Manufacturing - A Division Of Brawo Brass Working Ltd.</t>
  </si>
  <si>
    <t>733038L132</t>
  </si>
  <si>
    <t>LOFTY MEDIA</t>
  </si>
  <si>
    <t>Lofty Media</t>
  </si>
  <si>
    <t>2308 CHAIRLIFT</t>
  </si>
  <si>
    <t>V7S3G8</t>
  </si>
  <si>
    <t>L135</t>
  </si>
  <si>
    <t>2032975L135</t>
  </si>
  <si>
    <t>LOGAN DRILLING LTD</t>
  </si>
  <si>
    <t>LOGAN DRILLING LTD.</t>
  </si>
  <si>
    <t>37 COMMO ROAD BOX 188</t>
  </si>
  <si>
    <t>1122L253</t>
  </si>
  <si>
    <t>LOGIFLEX</t>
  </si>
  <si>
    <t>Logiflex</t>
  </si>
  <si>
    <t>499 CALIXA-LAVALLÉE</t>
  </si>
  <si>
    <t>J6E7E2</t>
  </si>
  <si>
    <t>3052971L214</t>
  </si>
  <si>
    <t>LOGISTEC ARRIMAGE INC</t>
  </si>
  <si>
    <t>LOGISTEC ARRIMAGE INC.</t>
  </si>
  <si>
    <t>360 SAINT-JACQUES 1500</t>
  </si>
  <si>
    <t>H2Y1P5</t>
  </si>
  <si>
    <t>6249L223</t>
  </si>
  <si>
    <t>LOGISTEC STEVEDORING INC</t>
  </si>
  <si>
    <t>PEIR 21 TERMINAL RD 1113 MARGINAL ROAD</t>
  </si>
  <si>
    <t>3938L223</t>
  </si>
  <si>
    <t>LOGISTIC DISTRIBUTION INC</t>
  </si>
  <si>
    <t>LOGISTIC DISTRIBUTION INC.</t>
  </si>
  <si>
    <t>205 BETHRIDGE ROAD</t>
  </si>
  <si>
    <t>M9W 1N4</t>
  </si>
  <si>
    <t>10720L223</t>
  </si>
  <si>
    <t>LOGISTIQUES CHIMIQUES MONTREAL</t>
  </si>
  <si>
    <t>LOGISTIQUES CHIMIQUES MONTRÉAL</t>
  </si>
  <si>
    <t>2555 DOLLARD</t>
  </si>
  <si>
    <t>H8N3A9</t>
  </si>
  <si>
    <t>5497L223</t>
  </si>
  <si>
    <t>LOGISTIQUES TRANS WEST INC</t>
  </si>
  <si>
    <t>LOGISTIQUES TRANS-WEST INC.</t>
  </si>
  <si>
    <t>1900 52E AVE LACHINE QUEBEC (NOTE NO ENTRY IN CITY DROP DOWN MENU</t>
  </si>
  <si>
    <t>H8T2X9</t>
  </si>
  <si>
    <t>23432L223</t>
  </si>
  <si>
    <t>LOKI GOLD CORPORATION INC</t>
  </si>
  <si>
    <t>LOKI GOLD CORPORATION INC.</t>
  </si>
  <si>
    <t>SOUTH DAWSON CITY, YUKON 800 - 900 W. HASTINGS ST., VANCOUVER</t>
  </si>
  <si>
    <t>V6C 1E5</t>
  </si>
  <si>
    <t>L224</t>
  </si>
  <si>
    <t>21743L224</t>
  </si>
  <si>
    <t>LOLAS BEAUTY GALLERY AND SUPPLIES</t>
  </si>
  <si>
    <t>LOLA'S BEAUTY GALLERY &amp; SUPPLIES</t>
  </si>
  <si>
    <t>621 PORTAGE AVENUE</t>
  </si>
  <si>
    <t>R3B 2G4</t>
  </si>
  <si>
    <t>19032L421</t>
  </si>
  <si>
    <t>LONAC GLOBAL CHARTER</t>
  </si>
  <si>
    <t>Lonac Global Charter</t>
  </si>
  <si>
    <t>3759 60</t>
  </si>
  <si>
    <t>4653217L524</t>
  </si>
  <si>
    <t>LONDON FIREWORKS</t>
  </si>
  <si>
    <t>MURILLO</t>
  </si>
  <si>
    <t>4290 OLIVER ROAD R.R.# 1</t>
  </si>
  <si>
    <t>P0T 2G0</t>
  </si>
  <si>
    <t>15942L535</t>
  </si>
  <si>
    <t>LONE STAR PARTS LTD</t>
  </si>
  <si>
    <t>1125 - 2 ND AVENUE WEST</t>
  </si>
  <si>
    <t>S6V 5A9</t>
  </si>
  <si>
    <t>9596L523</t>
  </si>
  <si>
    <t>LOON CREEK CO OPERATIVE ASSOCIATION LTD</t>
  </si>
  <si>
    <t>Loon Creek Co-operative Association Ltd.</t>
  </si>
  <si>
    <t>SOUTHEY</t>
  </si>
  <si>
    <t>S0G4P0</t>
  </si>
  <si>
    <t>1052843L526</t>
  </si>
  <si>
    <t>LOON LAKE HOSPITAL</t>
  </si>
  <si>
    <t>LOON LAKE</t>
  </si>
  <si>
    <t>BOX 69</t>
  </si>
  <si>
    <t>S0M 1L0</t>
  </si>
  <si>
    <t>L542</t>
  </si>
  <si>
    <t>10250L542</t>
  </si>
  <si>
    <t>LOOP AND PHOTECH ENVIRONMENTAL SOLUTIONS</t>
  </si>
  <si>
    <t>Loop and Photech Environmental Solutions</t>
  </si>
  <si>
    <t>940 CHIPPAWA CREEK</t>
  </si>
  <si>
    <t>1592609L153</t>
  </si>
  <si>
    <t>LORAAS DISPOSAL</t>
  </si>
  <si>
    <t>620 MCLEOD ST</t>
  </si>
  <si>
    <t>9730L623</t>
  </si>
  <si>
    <t>LORAMA GROUP INC</t>
  </si>
  <si>
    <t>Lorama Group Inc.</t>
  </si>
  <si>
    <t>221 NIPISSING</t>
  </si>
  <si>
    <t>L9T1R3</t>
  </si>
  <si>
    <t>2952628L652</t>
  </si>
  <si>
    <t>LORCHEM INDUSTRIES INC</t>
  </si>
  <si>
    <t>150 AIMÉ VINCENT</t>
  </si>
  <si>
    <t>6777L625</t>
  </si>
  <si>
    <t>LOREAL CANADA</t>
  </si>
  <si>
    <t>L'ORÉAL CANADA</t>
  </si>
  <si>
    <t>4895 HICKMORE</t>
  </si>
  <si>
    <t>H4T1K5</t>
  </si>
  <si>
    <t>5414L642</t>
  </si>
  <si>
    <t>LORNES WELDING AND FABRICATING LTD</t>
  </si>
  <si>
    <t>LORNE'S WELDING &amp; FABRICATING LTD</t>
  </si>
  <si>
    <t>1120 INDUSTRIAL DRIVE BOX 1271</t>
  </si>
  <si>
    <t>S0E-0X0</t>
  </si>
  <si>
    <t>8806L652</t>
  </si>
  <si>
    <t>LOU DENNIS AUTOMOTIVE AND MARINE LTD</t>
  </si>
  <si>
    <t>LOU DENNIS AUTOMOTIVE &amp; MARINE LTD.</t>
  </si>
  <si>
    <t>45 GIBSON ST.</t>
  </si>
  <si>
    <t>P2A 1X1</t>
  </si>
  <si>
    <t>12887L352</t>
  </si>
  <si>
    <t>LOWE FARM CO OP SERVICES 1959 LTD</t>
  </si>
  <si>
    <t>LOWE FARM CO-OP SERVICES (1959) LTD.</t>
  </si>
  <si>
    <t>78 MAIN ST. E.</t>
  </si>
  <si>
    <t>R0G 1E0</t>
  </si>
  <si>
    <t>17788L165</t>
  </si>
  <si>
    <t>LOWER MAINLAND FAST FREIGHT INC</t>
  </si>
  <si>
    <t>LOWER MAINLAND FAST FREIGHT INC.</t>
  </si>
  <si>
    <t>#101-1500 HARTLEY AVE</t>
  </si>
  <si>
    <t>L655</t>
  </si>
  <si>
    <t>21627L655</t>
  </si>
  <si>
    <t>LOYALTY TRANSPORT</t>
  </si>
  <si>
    <t>2001 49TH STREET EAST NW 26-19-6W</t>
  </si>
  <si>
    <t>R7A5Y1</t>
  </si>
  <si>
    <t>L433</t>
  </si>
  <si>
    <t>19563L433</t>
  </si>
  <si>
    <t>LPR SABOURIN TRANSPORT LTD</t>
  </si>
  <si>
    <t>L.P.R. SABOURIN TRANSPORT LTD.</t>
  </si>
  <si>
    <t>250 PO</t>
  </si>
  <si>
    <t>R0G1K0</t>
  </si>
  <si>
    <t>19226L162</t>
  </si>
  <si>
    <t>LR CHEM</t>
  </si>
  <si>
    <t>L.R. Chem</t>
  </si>
  <si>
    <t>8305 PASCAL-GAGNON</t>
  </si>
  <si>
    <t>4518L625</t>
  </si>
  <si>
    <t>L.R. CHEM</t>
  </si>
  <si>
    <t>8300 CHAMP D'EAU</t>
  </si>
  <si>
    <t>H1P1Y3</t>
  </si>
  <si>
    <t>LR HELICOPTERS</t>
  </si>
  <si>
    <t>LR Helicopters</t>
  </si>
  <si>
    <t>135 MACLAURIN</t>
  </si>
  <si>
    <t>T3Z3S4</t>
  </si>
  <si>
    <t>2892947L642</t>
  </si>
  <si>
    <t>LS MCCELLAN TRUCKING LTD</t>
  </si>
  <si>
    <t>L.S. MCCELLAN TRUCKING LTD</t>
  </si>
  <si>
    <t>1901 THEATER ROAD</t>
  </si>
  <si>
    <t>V1C 7G3</t>
  </si>
  <si>
    <t>23825L252</t>
  </si>
  <si>
    <t>LTA ENTERPRISES</t>
  </si>
  <si>
    <t>LTA Enterprises</t>
  </si>
  <si>
    <t>1419 BLACK BEAR</t>
  </si>
  <si>
    <t>V0A1H7</t>
  </si>
  <si>
    <t>L353</t>
  </si>
  <si>
    <t>2573178L353</t>
  </si>
  <si>
    <t>LTL CONTRACTING</t>
  </si>
  <si>
    <t>LTL Contracting</t>
  </si>
  <si>
    <t>SHUNIAH</t>
  </si>
  <si>
    <t>227 HIGHWAY 527</t>
  </si>
  <si>
    <t>P7A0N4</t>
  </si>
  <si>
    <t>4113334L342</t>
  </si>
  <si>
    <t>LTS TRANSPORTATION INC</t>
  </si>
  <si>
    <t>132 TRIDER CRESCENT BURNSIDE IND PARK</t>
  </si>
  <si>
    <t>3243L323</t>
  </si>
  <si>
    <t>LUBRI LAB INC</t>
  </si>
  <si>
    <t>1540, DE COULOMB</t>
  </si>
  <si>
    <t>J4B 8A3</t>
  </si>
  <si>
    <t>L164</t>
  </si>
  <si>
    <t>5743L164</t>
  </si>
  <si>
    <t>LUBRIWIN INC</t>
  </si>
  <si>
    <t>1035 RIVARD</t>
  </si>
  <si>
    <t>G1M3G8</t>
  </si>
  <si>
    <t>7037L165</t>
  </si>
  <si>
    <t>LUCKNOW DISTRICT CO OPERATIVE INC</t>
  </si>
  <si>
    <t>LUCKNOW DISTRICT CO-OPERATIVE INC.</t>
  </si>
  <si>
    <t>86387 LUCKNOW LINE -P.O. BOX 10 HURON COUNTY ROAD # 1</t>
  </si>
  <si>
    <t>15789L253</t>
  </si>
  <si>
    <t>LUDLOW TECHNICAL PRODUCTS CANADA LTD</t>
  </si>
  <si>
    <t>LUDLOW TECHNICAL PRODUCTS CANADA LTD.</t>
  </si>
  <si>
    <t>215 HERBERT ST.</t>
  </si>
  <si>
    <t>K7G 2Y7</t>
  </si>
  <si>
    <t>L343</t>
  </si>
  <si>
    <t>12228L343</t>
  </si>
  <si>
    <t>LUFTHANSA CARGO</t>
  </si>
  <si>
    <t>Lufthansa Cargo</t>
  </si>
  <si>
    <t>4840 MILLER 150</t>
  </si>
  <si>
    <t>1532615L135</t>
  </si>
  <si>
    <t>LUKES 2 MAIN WEST</t>
  </si>
  <si>
    <t>LUKE'S 2 MAIN WEST</t>
  </si>
  <si>
    <t>FISHERVILLE</t>
  </si>
  <si>
    <t>2 MAIN STREET, WEST</t>
  </si>
  <si>
    <t>N0A 1G0</t>
  </si>
  <si>
    <t>15215L225</t>
  </si>
  <si>
    <t>LUKES MACHINERY CO LTD</t>
  </si>
  <si>
    <t>LUKE'S MACHINERY CO. LTD.</t>
  </si>
  <si>
    <t>318 NOTREDAME AVENUE</t>
  </si>
  <si>
    <t>R3B 1P5</t>
  </si>
  <si>
    <t>18925L225</t>
  </si>
  <si>
    <t>LUMACELL INC</t>
  </si>
  <si>
    <t>LUMACELL INC.</t>
  </si>
  <si>
    <t>120 NASHDENE RD.</t>
  </si>
  <si>
    <t>M1V 2W3</t>
  </si>
  <si>
    <t>12911L524</t>
  </si>
  <si>
    <t>LUNENBURG SWIMMING POOL</t>
  </si>
  <si>
    <t>KNICKLE ROAD BOX 1047</t>
  </si>
  <si>
    <t>L551</t>
  </si>
  <si>
    <t>1740L551</t>
  </si>
  <si>
    <t>LUTZ LOGGING INC</t>
  </si>
  <si>
    <t>LUTZ LOGGING INC.</t>
  </si>
  <si>
    <t>MISTATIM</t>
  </si>
  <si>
    <t>S0E1B0</t>
  </si>
  <si>
    <t>2512936L324</t>
  </si>
  <si>
    <t>LV LOMAS LIMITED LIMITEE</t>
  </si>
  <si>
    <t>LV LOMAS LIMITED/LIMITÉE</t>
  </si>
  <si>
    <t>1660 BOUL. HYMUS</t>
  </si>
  <si>
    <t>H9P 2N6</t>
  </si>
  <si>
    <t>4281L145</t>
  </si>
  <si>
    <t>LV LOMAS LTD</t>
  </si>
  <si>
    <t>L.V. LOMAS LTD.</t>
  </si>
  <si>
    <t>1587 DERWENT WAY ANNACIS ISLAND</t>
  </si>
  <si>
    <t>V3M 6K8</t>
  </si>
  <si>
    <t>11874L145</t>
  </si>
  <si>
    <t>99 SUMMERLEA RD.</t>
  </si>
  <si>
    <t>L6T 4V2</t>
  </si>
  <si>
    <t>LVM LABORATOIRES VILLE MARIE DESSAU</t>
  </si>
  <si>
    <t>LVM - LABORATOIRES VILLE-MARIE (DESSAU)</t>
  </si>
  <si>
    <t>363 JOSEPH-GAGNÉ</t>
  </si>
  <si>
    <t>L154</t>
  </si>
  <si>
    <t>7566L154</t>
  </si>
  <si>
    <t>LYNCO HOT OILERS</t>
  </si>
  <si>
    <t>#4 - 1320 9TH AVE WEST BOX 819</t>
  </si>
  <si>
    <t>9989L523</t>
  </si>
  <si>
    <t>LYNDEN CANADA AIR FREIGHT</t>
  </si>
  <si>
    <t>Lynden Canada Air Freight</t>
  </si>
  <si>
    <t>6581 KITIMAT 1-4</t>
  </si>
  <si>
    <t>L5N3T5</t>
  </si>
  <si>
    <t>4113438L535</t>
  </si>
  <si>
    <t>LYNDEN INTERNATIONAL LOGISTICS</t>
  </si>
  <si>
    <t>Lynden International Logistics</t>
  </si>
  <si>
    <t>LYNDEN INTERNATIONAL LOGISTICS CO</t>
  </si>
  <si>
    <t>19814L535</t>
  </si>
  <si>
    <t>LYNDEN INTERNATIONAL LOGISTICS CO.</t>
  </si>
  <si>
    <t>7403 PROGRESS WAY TILBURY PARK INDUSTRIAL AREA</t>
  </si>
  <si>
    <t>V4G 1E7</t>
  </si>
  <si>
    <t>LYNN LAKE AIR SERVICE</t>
  </si>
  <si>
    <t>Lynn Lake Air Service</t>
  </si>
  <si>
    <t>1772890L542</t>
  </si>
  <si>
    <t>LYNN LAKE AIRPORT</t>
  </si>
  <si>
    <t>Lynn Lake Airport</t>
  </si>
  <si>
    <t>1772886L542</t>
  </si>
  <si>
    <t>LYNN LAKE HOSPITAL MEDICAL CLINIC</t>
  </si>
  <si>
    <t>Lynn Lake Hospital/Medical Clinic</t>
  </si>
  <si>
    <t>2030 P.O. Box</t>
  </si>
  <si>
    <t>1772869L542</t>
  </si>
  <si>
    <t>LYNNTERM WESTERN STEVEDORING</t>
  </si>
  <si>
    <t>LYNNTERM (WESTERN STEVEDORING)</t>
  </si>
  <si>
    <t>15 MOUNTAIN HWY.</t>
  </si>
  <si>
    <t>V7J 2J9</t>
  </si>
  <si>
    <t>20239L536</t>
  </si>
  <si>
    <t>LYNUM PROGRESSIVE INDUSTRIES</t>
  </si>
  <si>
    <t>LYNUM-PROGRESSIVE INDUSTRIES</t>
  </si>
  <si>
    <t>8456 129A 17</t>
  </si>
  <si>
    <t>V3W1A2</t>
  </si>
  <si>
    <t>9054358L551</t>
  </si>
  <si>
    <t>M A PROPANE INC</t>
  </si>
  <si>
    <t>M. A. PROPANE INC.</t>
  </si>
  <si>
    <t>347-A MONTEE GAGNON</t>
  </si>
  <si>
    <t>M161</t>
  </si>
  <si>
    <t>6299M161</t>
  </si>
  <si>
    <t>M AND F LEBLANC OIL LTD</t>
  </si>
  <si>
    <t>M&amp;F LEBLANC OIL LTD</t>
  </si>
  <si>
    <t>9569 MAIN STREET</t>
  </si>
  <si>
    <t>E0A 2L0</t>
  </si>
  <si>
    <t>4090M531</t>
  </si>
  <si>
    <t>M AND J HOLDINGS 398347 BC LTD DBA KC RECYCLING</t>
  </si>
  <si>
    <t>M &amp; J HOLDINGS (398347 B.C. LTD.) - DBA: K.C. RECYCLING</t>
  </si>
  <si>
    <t>9350 HWY 22A [WANETA] BOX 398</t>
  </si>
  <si>
    <t>V1R 4L7</t>
  </si>
  <si>
    <t>M532</t>
  </si>
  <si>
    <t>22834M532</t>
  </si>
  <si>
    <t>M AND K WOODLEY LTD</t>
  </si>
  <si>
    <t>M &amp; K WOODLEY LTD.</t>
  </si>
  <si>
    <t>194 PO</t>
  </si>
  <si>
    <t>1794606M532</t>
  </si>
  <si>
    <t>M AND M BUILDING SUPPLIES LTD</t>
  </si>
  <si>
    <t>M &amp; M BUILDING SUPPLIES LTD</t>
  </si>
  <si>
    <t>HIGHWAY 2 NORTH BOX 176</t>
  </si>
  <si>
    <t>S6V-5R5</t>
  </si>
  <si>
    <t>M535</t>
  </si>
  <si>
    <t>8484M535</t>
  </si>
  <si>
    <t>M AND M EXCAVATING</t>
  </si>
  <si>
    <t>M &amp; M EXCAVATING</t>
  </si>
  <si>
    <t>21 STEINWAY BLVD</t>
  </si>
  <si>
    <t>M9W 6N4</t>
  </si>
  <si>
    <t>15661M535</t>
  </si>
  <si>
    <t>M AND M FOURNELS CORP LTD</t>
  </si>
  <si>
    <t>M &amp; M FOURNEL'S CORP LTD.</t>
  </si>
  <si>
    <t>1961 MERRIVALE ROAD</t>
  </si>
  <si>
    <t>16629M535</t>
  </si>
  <si>
    <t>M AND M PLATING INC</t>
  </si>
  <si>
    <t>M&amp;M PLATING INC.</t>
  </si>
  <si>
    <t>100-10 BARBADOS BLVD.</t>
  </si>
  <si>
    <t>12928M535</t>
  </si>
  <si>
    <t>M AND R ENVIRONMENTAL</t>
  </si>
  <si>
    <t>M&amp;R ENVIRONMENTAL</t>
  </si>
  <si>
    <t>4623 BYRNE RD</t>
  </si>
  <si>
    <t>V5J-3H6</t>
  </si>
  <si>
    <t>M536</t>
  </si>
  <si>
    <t>23837M536</t>
  </si>
  <si>
    <t>M AND S FOOD SERVICE</t>
  </si>
  <si>
    <t>M&amp;S FOOD SERVICE</t>
  </si>
  <si>
    <t>B4H 4R5</t>
  </si>
  <si>
    <t>3057M532</t>
  </si>
  <si>
    <t>M AND T ENTERPRISES</t>
  </si>
  <si>
    <t>M &amp; T ENTERPRISES</t>
  </si>
  <si>
    <t>13 GRAVEL RD</t>
  </si>
  <si>
    <t>XOCOGO</t>
  </si>
  <si>
    <t>19141M535</t>
  </si>
  <si>
    <t>M CHEM INTERNATIONAL INC</t>
  </si>
  <si>
    <t>M-CHEM INTERNATIONAL INC.</t>
  </si>
  <si>
    <t>1607 DERWENT WAY ANNACIS ISLAND</t>
  </si>
  <si>
    <t>M255</t>
  </si>
  <si>
    <t>19925M255</t>
  </si>
  <si>
    <t>M G CHEMICALS LTD</t>
  </si>
  <si>
    <t>M. G. CHEMICALS LTD.</t>
  </si>
  <si>
    <t>9347 193RD STREET PORT KELLS</t>
  </si>
  <si>
    <t>V4N 4E7</t>
  </si>
  <si>
    <t>M252</t>
  </si>
  <si>
    <t>19944M252</t>
  </si>
  <si>
    <t>M LONGTIN AND FILS</t>
  </si>
  <si>
    <t>M LONGTIN &amp; FILS</t>
  </si>
  <si>
    <t>875, DES CARRIERES</t>
  </si>
  <si>
    <t>J3B 2P1</t>
  </si>
  <si>
    <t>M452</t>
  </si>
  <si>
    <t>2926M452</t>
  </si>
  <si>
    <t>M PAK PLASTICS</t>
  </si>
  <si>
    <t>M Pak Plastics</t>
  </si>
  <si>
    <t>2927 KINGSVIEW</t>
  </si>
  <si>
    <t>T4A0C9</t>
  </si>
  <si>
    <t>M121</t>
  </si>
  <si>
    <t>3752637M121</t>
  </si>
  <si>
    <t>M ROC LTD DRILLING AND BLASTING</t>
  </si>
  <si>
    <t>M-ROC LTD. DRILLING &amp; BLASTING</t>
  </si>
  <si>
    <t>24 MARY HILL CRESCENT R.R. 2</t>
  </si>
  <si>
    <t>K3L 2P2</t>
  </si>
  <si>
    <t>M624</t>
  </si>
  <si>
    <t>16468M624</t>
  </si>
  <si>
    <t>M1 TANK INSPECTIONS LTD</t>
  </si>
  <si>
    <t>4725 E SANDPIPER</t>
  </si>
  <si>
    <t>S4V1M9</t>
  </si>
  <si>
    <t>M352</t>
  </si>
  <si>
    <t>4823259M352</t>
  </si>
  <si>
    <t>MAAX INC</t>
  </si>
  <si>
    <t>MAAX INC.</t>
  </si>
  <si>
    <t>600 CAMERON</t>
  </si>
  <si>
    <t>G6E 1B2</t>
  </si>
  <si>
    <t>4617M252</t>
  </si>
  <si>
    <t>MAC AND MAC HYDRODEMOLITION INC NATIONAL INFRASTRUCTURE</t>
  </si>
  <si>
    <t>MAC &amp; MAC HYDRODEMOLITION INC. (NATIONAL INFRASTRUCTURE)</t>
  </si>
  <si>
    <t>18101 - 94AVENUE  (OFFICE) (YARD AT 20240-102B AVE, SURREY)  N49.18904 BY W122.66057</t>
  </si>
  <si>
    <t>V4N4A3</t>
  </si>
  <si>
    <t>23803M253</t>
  </si>
  <si>
    <t>MACARTHURS PAVING AND CONST CO LTD</t>
  </si>
  <si>
    <t>MACARTHUR'S PAVING &amp; CONST. CO. LTD</t>
  </si>
  <si>
    <t>25 RAYMOND ST</t>
  </si>
  <si>
    <t>M263</t>
  </si>
  <si>
    <t>3950M263</t>
  </si>
  <si>
    <t>MACCABEE FARMS LTD</t>
  </si>
  <si>
    <t>MACCABEE FARMS LTD.</t>
  </si>
  <si>
    <t>21822 MILLIGAN CREEK RD PO BOX 6771 STN MAIN</t>
  </si>
  <si>
    <t>V1J4J2</t>
  </si>
  <si>
    <t>M211</t>
  </si>
  <si>
    <t>23084M211</t>
  </si>
  <si>
    <t>MACCABEE FARMS LTD CONDUCTING BUSINESS AS MACCABEE TANK</t>
  </si>
  <si>
    <t>MACCABEE FARMS LTD. (CONDUCTING BUSINESS AS MACCABEE TANK)</t>
  </si>
  <si>
    <t>8824 - 101 STREET BOX 6771</t>
  </si>
  <si>
    <t>V1J-5K5</t>
  </si>
  <si>
    <t>23758M211</t>
  </si>
  <si>
    <t>MACCO ORGANIQUES INC</t>
  </si>
  <si>
    <t>MACCO ORGANIQUES INC.</t>
  </si>
  <si>
    <t>100, RUE MCARTHUR</t>
  </si>
  <si>
    <t>M262</t>
  </si>
  <si>
    <t>7540M262</t>
  </si>
  <si>
    <t>MACDERMID CHEMICALS INC</t>
  </si>
  <si>
    <t>MACDERMID CHEMICALS INC.</t>
  </si>
  <si>
    <t>4530 EASTGATE PARKWAY</t>
  </si>
  <si>
    <t>14173M236</t>
  </si>
  <si>
    <t>MACDONALD PAVING AND CONSTRUCTION LTD</t>
  </si>
  <si>
    <t>MACDONALD PAVING AND CONSTRUCTION LTD.</t>
  </si>
  <si>
    <t>181 MCALEESE LANE P.O. BOX 458</t>
  </si>
  <si>
    <t>E1C 8L9</t>
  </si>
  <si>
    <t>M235</t>
  </si>
  <si>
    <t>626M235</t>
  </si>
  <si>
    <t>MACDONNELL FUELS LTD</t>
  </si>
  <si>
    <t>MACDONNELL FUELS LTD.</t>
  </si>
  <si>
    <t>317732 COUNTY ROAD 18 LOT 9 CON 1 PO BOX 95</t>
  </si>
  <si>
    <t>15072M235</t>
  </si>
  <si>
    <t>MACEWEN</t>
  </si>
  <si>
    <t>MacEwen</t>
  </si>
  <si>
    <t>PICTON</t>
  </si>
  <si>
    <t>8 MACSTEVEN</t>
  </si>
  <si>
    <t>K0K2T0</t>
  </si>
  <si>
    <t>M250</t>
  </si>
  <si>
    <t>6733584M250</t>
  </si>
  <si>
    <t>MACEWEN PETROLEUM INC</t>
  </si>
  <si>
    <t>MAXVILLE</t>
  </si>
  <si>
    <t>18, ADELAIDE STREET P.O. BOX 100</t>
  </si>
  <si>
    <t>K0C 1T0</t>
  </si>
  <si>
    <t>MACEWEN PETROLEUM LTD</t>
  </si>
  <si>
    <t>11943M251</t>
  </si>
  <si>
    <t>MACEWEN PETROLEUM LTD.</t>
  </si>
  <si>
    <t>680 RIVER ROAD</t>
  </si>
  <si>
    <t>MACGILLIVRAY FUELS LTD</t>
  </si>
  <si>
    <t>MACGILLIVRAY FUELS  LTD</t>
  </si>
  <si>
    <t>35 ADAM STREET</t>
  </si>
  <si>
    <t>M241</t>
  </si>
  <si>
    <t>1945M241</t>
  </si>
  <si>
    <t>MACGREGOR AGRI SALES LTD</t>
  </si>
  <si>
    <t>MACGREGOR AGRI-SALES LTD.</t>
  </si>
  <si>
    <t>1.6 KM E. OF MACGREGOR PO BOX 246</t>
  </si>
  <si>
    <t>17983M262</t>
  </si>
  <si>
    <t>MACINNIS EXPRESS 1983 LTD</t>
  </si>
  <si>
    <t>MACINNIS EXPRESS (1983) LTD.</t>
  </si>
  <si>
    <t>2 MACALEER DR.</t>
  </si>
  <si>
    <t>C1A 7M1</t>
  </si>
  <si>
    <t>387M252</t>
  </si>
  <si>
    <t>MACINNIS FUELS LTD</t>
  </si>
  <si>
    <t>64 MAIN STREET</t>
  </si>
  <si>
    <t>C0B 2B0</t>
  </si>
  <si>
    <t>3075M252</t>
  </si>
  <si>
    <t>MACKAY EXPEDITING AND LOGISTICS</t>
  </si>
  <si>
    <t>Mackay Expediting And Logistics</t>
  </si>
  <si>
    <t>511 PO</t>
  </si>
  <si>
    <t>3032835M221</t>
  </si>
  <si>
    <t>MACKENZIE BLACK FABRICATING CO LTD</t>
  </si>
  <si>
    <t>MACKENZIE BLACK  FABRICATING CO. LTD.</t>
  </si>
  <si>
    <t>267 BECKWITH ST. P.O. BOX 430</t>
  </si>
  <si>
    <t>10726M252</t>
  </si>
  <si>
    <t>MACKENZIE MOUNTAIN AVIATION CORP</t>
  </si>
  <si>
    <t>MACKENZIE MOUNTAIN AVIATION CORP.</t>
  </si>
  <si>
    <t>TWO RIVERS</t>
  </si>
  <si>
    <t>4385 CRAIG</t>
  </si>
  <si>
    <t>V0C1C1</t>
  </si>
  <si>
    <t>10183173M252</t>
  </si>
  <si>
    <t>MACKENZIE PETROLEUM INC</t>
  </si>
  <si>
    <t>Mackenzie Petroleum Inc.</t>
  </si>
  <si>
    <t>647 PO</t>
  </si>
  <si>
    <t>1053542M252</t>
  </si>
  <si>
    <t>MACKENZIE PETROLEUM LTD KLUANE FREIGHTLINES LTD</t>
  </si>
  <si>
    <t>MACKENZIE PETROLEUM LTD/KLUANE FREIGHTLINES LTD</t>
  </si>
  <si>
    <t>647 P.O. Box</t>
  </si>
  <si>
    <t>23742M252</t>
  </si>
  <si>
    <t>MACKINNON TRANSPORT INC</t>
  </si>
  <si>
    <t>MACKINNON TRANSPORT  INC.</t>
  </si>
  <si>
    <t>405 LAIRD RD. 600 SOUTHGATE DRIVE</t>
  </si>
  <si>
    <t>N1G 4P7</t>
  </si>
  <si>
    <t>13731M255</t>
  </si>
  <si>
    <t>MACKINTOSH FLEXO GRAVURE LTD</t>
  </si>
  <si>
    <t>MACKINTOSH FLEXO-GRAVURE LTD.</t>
  </si>
  <si>
    <t>1076 CARDIFF BLVD.</t>
  </si>
  <si>
    <t>L5S 1M4</t>
  </si>
  <si>
    <t>12974M253</t>
  </si>
  <si>
    <t>MACLEODS</t>
  </si>
  <si>
    <t>MACLEOD'S</t>
  </si>
  <si>
    <t>NEW WATERFORD</t>
  </si>
  <si>
    <t>3383 PLUMMER AVENUE</t>
  </si>
  <si>
    <t>B1H 1Z1</t>
  </si>
  <si>
    <t>M243</t>
  </si>
  <si>
    <t>2872M243</t>
  </si>
  <si>
    <t>MACMOR INDUSTRIES</t>
  </si>
  <si>
    <t>1175 SHERWIN ROAD</t>
  </si>
  <si>
    <t>R3H 0V1</t>
  </si>
  <si>
    <t>M256</t>
  </si>
  <si>
    <t>17814M256</t>
  </si>
  <si>
    <t>MACOUN CO OPERATIVE ASSOCIATION LIMITED</t>
  </si>
  <si>
    <t>MACOUN CO-OPERATIVE ASSOCIATION LIMITED</t>
  </si>
  <si>
    <t>MACOUN</t>
  </si>
  <si>
    <t>S0C 1P0</t>
  </si>
  <si>
    <t>11159M252</t>
  </si>
  <si>
    <t>MACRO INDUSTRIES INC</t>
  </si>
  <si>
    <t>MACRO INDUSTRIES INC.</t>
  </si>
  <si>
    <t>7904 - 101 AVE</t>
  </si>
  <si>
    <t>V1J2A3-</t>
  </si>
  <si>
    <t>M265</t>
  </si>
  <si>
    <t>23354M265</t>
  </si>
  <si>
    <t>MACRORIE DISTRICT CO OPERATIVE ASSOCIATION LIMITED</t>
  </si>
  <si>
    <t>MACRORIE DISTRICT CO-OPERATIVE ASSOCIATION LIMITED</t>
  </si>
  <si>
    <t>MACRORIE</t>
  </si>
  <si>
    <t>S0L 2E0</t>
  </si>
  <si>
    <t>M266</t>
  </si>
  <si>
    <t>8669M266</t>
  </si>
  <si>
    <t>MADDISON ELECTRONIQUE</t>
  </si>
  <si>
    <t>382, BOULEVARD DES LAURENTIDES</t>
  </si>
  <si>
    <t>H7G 2Y8</t>
  </si>
  <si>
    <t>M325</t>
  </si>
  <si>
    <t>8413M325</t>
  </si>
  <si>
    <t>MADISON CHEMICAL INDUSTRIES INC</t>
  </si>
  <si>
    <t>MADISON CHEMICAL INDUSTRIES INC.</t>
  </si>
  <si>
    <t>490 MCGEACHIE DR.</t>
  </si>
  <si>
    <t>12992M325</t>
  </si>
  <si>
    <t>MAGASIN SEARS CANADA INC</t>
  </si>
  <si>
    <t>1324 TALBOT</t>
  </si>
  <si>
    <t>G7H4B9</t>
  </si>
  <si>
    <t>M225</t>
  </si>
  <si>
    <t>5061M225</t>
  </si>
  <si>
    <t>MAGELLAN AEROSPACE CORPORATION</t>
  </si>
  <si>
    <t>660 BERRY STREET</t>
  </si>
  <si>
    <t>R3C 2S4</t>
  </si>
  <si>
    <t>M245</t>
  </si>
  <si>
    <t>17270M245</t>
  </si>
  <si>
    <t>MAGELLAN AEROSPPACE CORPORATION BRISTOL AEROSPACE LTD</t>
  </si>
  <si>
    <t>MAGELLAN AEROSPPACE CORPORATION /BRISTOL AEROSPACE LTD</t>
  </si>
  <si>
    <t>STONY MOUNTAIN</t>
  </si>
  <si>
    <t>RD.  75 NORTH</t>
  </si>
  <si>
    <t>ROC3AO</t>
  </si>
  <si>
    <t>19142M245</t>
  </si>
  <si>
    <t>MAGELLAN EXPRESS LTD</t>
  </si>
  <si>
    <t>Magellan Express Ltd</t>
  </si>
  <si>
    <t>44 RIEL 120</t>
  </si>
  <si>
    <t>T8N3Z8</t>
  </si>
  <si>
    <t>2832667M245</t>
  </si>
  <si>
    <t>MAGGAS MEDICAL INC</t>
  </si>
  <si>
    <t>MAGGAS MEDICAL INC.</t>
  </si>
  <si>
    <t>154 NORFINCH DRIVE # 1</t>
  </si>
  <si>
    <t>M4N 1X6</t>
  </si>
  <si>
    <t>16811M225</t>
  </si>
  <si>
    <t>MAGIC WHITE 1973 INC</t>
  </si>
  <si>
    <t>MAGIC WHITE (1973) INC.</t>
  </si>
  <si>
    <t>80 CROCKFORD BLVD.</t>
  </si>
  <si>
    <t>M1R 3C3</t>
  </si>
  <si>
    <t>13018M223</t>
  </si>
  <si>
    <t>MAGNA AUTOSYSTEMS MANUFACTURING INC</t>
  </si>
  <si>
    <t>MAGNA AUTOSYSTEMS MANUFACTURING INC.</t>
  </si>
  <si>
    <t>345 UNIVERSITY AVE/345 BELL BLVD 200 JAMIESON BONE ROAD</t>
  </si>
  <si>
    <t>K8N 5B6</t>
  </si>
  <si>
    <t>10824M253</t>
  </si>
  <si>
    <t>MAGNA CARGO</t>
  </si>
  <si>
    <t>645 WELLINGTON 400</t>
  </si>
  <si>
    <t>H3C0L1</t>
  </si>
  <si>
    <t>20986M252</t>
  </si>
  <si>
    <t>MAGNACHARGE</t>
  </si>
  <si>
    <t>170 DIEPPE BLVD</t>
  </si>
  <si>
    <t>2554M252</t>
  </si>
  <si>
    <t>MAGNACHARGE BATTERY</t>
  </si>
  <si>
    <t>665 BEAVERHALL PL</t>
  </si>
  <si>
    <t>MAGNACHARGE BATTERY CORP</t>
  </si>
  <si>
    <t>4113077M252</t>
  </si>
  <si>
    <t>Magnacharge Battery Corp</t>
  </si>
  <si>
    <t>640 NEWBOLD</t>
  </si>
  <si>
    <t>N6E2T6</t>
  </si>
  <si>
    <t>MAGNACHARGE BATTERY CORPORATION</t>
  </si>
  <si>
    <t>19876M252</t>
  </si>
  <si>
    <t>278 LORNE STREET</t>
  </si>
  <si>
    <t>P3C4P7</t>
  </si>
  <si>
    <t>660 JUSTUS DR., UNIT D UNIT D</t>
  </si>
  <si>
    <t>K7M 4H4</t>
  </si>
  <si>
    <t>1279 DERWENT WAY ANNACIS ISLAND</t>
  </si>
  <si>
    <t>V3M 5V9</t>
  </si>
  <si>
    <t>MAGNOLA INC METALLURGIE</t>
  </si>
  <si>
    <t>MAGNOLA INC., MÉTALLURGIE</t>
  </si>
  <si>
    <t>125, CHEMIN PINACLE</t>
  </si>
  <si>
    <t>J0A 1A0</t>
  </si>
  <si>
    <t>M254</t>
  </si>
  <si>
    <t>6917M254</t>
  </si>
  <si>
    <t>MAGNUSSEN FARMS</t>
  </si>
  <si>
    <t>1508 MOBERLY ROAD</t>
  </si>
  <si>
    <t>V0A 1H1</t>
  </si>
  <si>
    <t>23694M252</t>
  </si>
  <si>
    <t>MAGRATH SUPPLY</t>
  </si>
  <si>
    <t>210 HWY 33 WEST</t>
  </si>
  <si>
    <t>V1X 1X7</t>
  </si>
  <si>
    <t>21692M263</t>
  </si>
  <si>
    <t>MAHER TERMINALS</t>
  </si>
  <si>
    <t>3100 SCOTT ROAD</t>
  </si>
  <si>
    <t>V8J-3P4</t>
  </si>
  <si>
    <t>M636</t>
  </si>
  <si>
    <t>23412M636</t>
  </si>
  <si>
    <t>MAHERRAL FREIGHTWORKS</t>
  </si>
  <si>
    <t>1890 BANTREE STREET</t>
  </si>
  <si>
    <t>K1B 5N8</t>
  </si>
  <si>
    <t>M641</t>
  </si>
  <si>
    <t>15422M641</t>
  </si>
  <si>
    <t>MAHEU AND MAHEU INC</t>
  </si>
  <si>
    <t>MAHEU &amp; MAHEU INC</t>
  </si>
  <si>
    <t>605 DES ROCAILLES</t>
  </si>
  <si>
    <t>G2J1A9</t>
  </si>
  <si>
    <t>7748M535</t>
  </si>
  <si>
    <t>MAHONEY INC LES TRANSPORTS GUY</t>
  </si>
  <si>
    <t>MAHONEY INC, LES  TRANSPORTS GUY</t>
  </si>
  <si>
    <t>4575, RUE THIBEAULT (ARRONDISSEMENT SAINT-HUBERT)</t>
  </si>
  <si>
    <t>J3Y 6E5</t>
  </si>
  <si>
    <t>M552</t>
  </si>
  <si>
    <t>6585M552</t>
  </si>
  <si>
    <t>MAIDSTONE UNION HOSPITAL LAB</t>
  </si>
  <si>
    <t>MAIDSTONE UNION HOSPITAL (LAB)</t>
  </si>
  <si>
    <t>PO BOX 160</t>
  </si>
  <si>
    <t>M323</t>
  </si>
  <si>
    <t>10201M323</t>
  </si>
  <si>
    <t>MAIN EQUIPMENT RENTALS</t>
  </si>
  <si>
    <t>Main Equipment Rentals</t>
  </si>
  <si>
    <t>5025 STILL CREEK</t>
  </si>
  <si>
    <t>V5C5V1</t>
  </si>
  <si>
    <t>M521</t>
  </si>
  <si>
    <t>8453500M521</t>
  </si>
  <si>
    <t>MAINLAND SAND AND GRAVEL LTD</t>
  </si>
  <si>
    <t>MAINLAND SAND &amp; GRAVEL LTD.</t>
  </si>
  <si>
    <t>9512 194A STREET COY STATION QUARRY</t>
  </si>
  <si>
    <t>V4N 4G5</t>
  </si>
  <si>
    <t>M545</t>
  </si>
  <si>
    <t>23841M545</t>
  </si>
  <si>
    <t>MAINLINE FLEET SERVICE LTD</t>
  </si>
  <si>
    <t>218 - 1ST AVE E</t>
  </si>
  <si>
    <t>S4N 5H2</t>
  </si>
  <si>
    <t>11091M545</t>
  </si>
  <si>
    <t>MAINLINER FREIGHTWAYS LTD</t>
  </si>
  <si>
    <t>MAINLINER FREIGHTWAYS LTD.</t>
  </si>
  <si>
    <t>6495 VAN DEEMTER COURT</t>
  </si>
  <si>
    <t>L5T 1S1</t>
  </si>
  <si>
    <t>16306M545</t>
  </si>
  <si>
    <t>MAINROAD PAVEMENT MARKING LP</t>
  </si>
  <si>
    <t>MAINROAD PAVEMENT MARKING  LP</t>
  </si>
  <si>
    <t>10141-201 STREET N49 11.177 BY W122 39.878</t>
  </si>
  <si>
    <t>V1M3Y5</t>
  </si>
  <si>
    <t>M563</t>
  </si>
  <si>
    <t>23427M563</t>
  </si>
  <si>
    <t>MAINTAIR AVIATION SERVICES LTD</t>
  </si>
  <si>
    <t>Maintair Aviation Services Ltd.</t>
  </si>
  <si>
    <t>316 HECTOR DOUGALL</t>
  </si>
  <si>
    <t>P7E6M6</t>
  </si>
  <si>
    <t>1872698M536</t>
  </si>
  <si>
    <t>MAINTENANCE SEPT ILES 1977 INC INSTAL PETROLIERES</t>
  </si>
  <si>
    <t>MAINTENANCE SEPT-ILES (1977) INC., INSTAL. PÉTROLIÈRES</t>
  </si>
  <si>
    <t>166 MALTAIS</t>
  </si>
  <si>
    <t>G4R3K2</t>
  </si>
  <si>
    <t>6937M535</t>
  </si>
  <si>
    <t>MAINTENANCE WELDING PRODUCTS</t>
  </si>
  <si>
    <t>Maintenance Welding Products</t>
  </si>
  <si>
    <t>59 BANNISTER</t>
  </si>
  <si>
    <t>R2R0P2</t>
  </si>
  <si>
    <t>1013891M535</t>
  </si>
  <si>
    <t>MAINWAY FARM EQUIPMENT LTD</t>
  </si>
  <si>
    <t>S0G-1A0</t>
  </si>
  <si>
    <t>M516</t>
  </si>
  <si>
    <t>8618M516</t>
  </si>
  <si>
    <t>MAISON DES FUTAILLES</t>
  </si>
  <si>
    <t>3755 RUE PICARD</t>
  </si>
  <si>
    <t>J2S 1H3</t>
  </si>
  <si>
    <t>7434M253</t>
  </si>
  <si>
    <t>MAJESTIC HYDROTEST AND VALVE</t>
  </si>
  <si>
    <t>MAjestic Hydrotest &amp; Valve</t>
  </si>
  <si>
    <t>4807 32 36</t>
  </si>
  <si>
    <t>T2B2X3</t>
  </si>
  <si>
    <t>3832578M223</t>
  </si>
  <si>
    <t>MAJOR DRILLING</t>
  </si>
  <si>
    <t>Major Drilling</t>
  </si>
  <si>
    <t>7501 WILKES B</t>
  </si>
  <si>
    <t>R4H1B8</t>
  </si>
  <si>
    <t>4924431M263</t>
  </si>
  <si>
    <t>MAKITA POWER TOOLS CANADA LTD</t>
  </si>
  <si>
    <t>MAKITA POWER TOOLS CANADA LTD.</t>
  </si>
  <si>
    <t>1950 FORBES ST.</t>
  </si>
  <si>
    <t>L1N 7B7</t>
  </si>
  <si>
    <t>M231</t>
  </si>
  <si>
    <t>13034M231</t>
  </si>
  <si>
    <t>MAKO PLASTICS LTD</t>
  </si>
  <si>
    <t>MAKO PLASTICS LTD.</t>
  </si>
  <si>
    <t>111 SNIDERCROFT</t>
  </si>
  <si>
    <t>L4K2J8</t>
  </si>
  <si>
    <t>M214</t>
  </si>
  <si>
    <t>5833063M214</t>
  </si>
  <si>
    <t>MALTACOURT GLOBAL LOGISTICS</t>
  </si>
  <si>
    <t>Maltacourt Global Logistics</t>
  </si>
  <si>
    <t>5000 MILLER 2020</t>
  </si>
  <si>
    <t>M432</t>
  </si>
  <si>
    <t>1712652M432</t>
  </si>
  <si>
    <t>MAN TEC MECHANICAL CONTRACTORS</t>
  </si>
  <si>
    <t>1209 RICHARD AVENUE</t>
  </si>
  <si>
    <t>R3E 3H3</t>
  </si>
  <si>
    <t>18966M532</t>
  </si>
  <si>
    <t>MANAC CANAM</t>
  </si>
  <si>
    <t>MANAC  /  CANAM</t>
  </si>
  <si>
    <t>2275, 107E RUE</t>
  </si>
  <si>
    <t>G5Y 8G6</t>
  </si>
  <si>
    <t>M525</t>
  </si>
  <si>
    <t>5054M525</t>
  </si>
  <si>
    <t>MANAN AIR SERVICES INC</t>
  </si>
  <si>
    <t>Manan Air Services Inc</t>
  </si>
  <si>
    <t>30 BANCROFT</t>
  </si>
  <si>
    <t>E5G4C8</t>
  </si>
  <si>
    <t>M556</t>
  </si>
  <si>
    <t>1693241M556</t>
  </si>
  <si>
    <t>MANCORP INDUSTRIAL SALES LTD</t>
  </si>
  <si>
    <t>MANCORP INDUSTRIAL SALES LTD.</t>
  </si>
  <si>
    <t>20186 113B AVENUE</t>
  </si>
  <si>
    <t>V2X 0Y9</t>
  </si>
  <si>
    <t>M526</t>
  </si>
  <si>
    <t>20205M526</t>
  </si>
  <si>
    <t>MANCUSO CHEMICALS LTD</t>
  </si>
  <si>
    <t>MANCUSO CHEMICALS LTD.</t>
  </si>
  <si>
    <t>5725 PROGRESS ST.</t>
  </si>
  <si>
    <t>M522</t>
  </si>
  <si>
    <t>12748M522</t>
  </si>
  <si>
    <t>MANIC SANITATION INC LABORATOIRES CHOISY</t>
  </si>
  <si>
    <t>MANIC SANITATION INC. / LABORATOIRES CHOISY</t>
  </si>
  <si>
    <t>66 FRASER</t>
  </si>
  <si>
    <t>G5R1C2</t>
  </si>
  <si>
    <t>7115M525</t>
  </si>
  <si>
    <t>MANITOBA CONSERVATION AND WATER STEWARDSHIP</t>
  </si>
  <si>
    <t>Manitoba Conservation And Water Stewardship</t>
  </si>
  <si>
    <t>239 P.O. Box</t>
  </si>
  <si>
    <t>1772873M531</t>
  </si>
  <si>
    <t>MANITOBA CONSERVATION BISSET HELITAC BASE</t>
  </si>
  <si>
    <t>MANITOBA CONSERVATION (BISSET HELITAC BASE)</t>
  </si>
  <si>
    <t>389 P.O. Box</t>
  </si>
  <si>
    <t>MANITOBA CONSERVATION PINE FALLS HELITAC BASE</t>
  </si>
  <si>
    <t>1793318M531</t>
  </si>
  <si>
    <t>MANITOBA CONSERVATION ( PINE FALLS HELITAC BASE)</t>
  </si>
  <si>
    <t>MANITOBA CONSERVATION SURVEY SERVICES</t>
  </si>
  <si>
    <t>MANITOBA CONSERVATION - SURVEY SERVICES</t>
  </si>
  <si>
    <t>1007 CENTURY STREET</t>
  </si>
  <si>
    <t>R3H 0W4</t>
  </si>
  <si>
    <t>18080M531</t>
  </si>
  <si>
    <t>MANITOBA CONSERVATION SWAN RIVER HELITAC BASE</t>
  </si>
  <si>
    <t>MANITOBA CONSERVATION (Swan River Helitac Base)</t>
  </si>
  <si>
    <t>640 PO</t>
  </si>
  <si>
    <t>MANITOBA CONSERVATION WEKUSKO HELITAC BASE</t>
  </si>
  <si>
    <t>MANITOBA CONSERVATION (Wekusko Helitac Base)</t>
  </si>
  <si>
    <t>SNOW LAKE</t>
  </si>
  <si>
    <t>339 P.O. Box</t>
  </si>
  <si>
    <t>R0B1M0</t>
  </si>
  <si>
    <t>MANITOBA CONSERVATION WILDLIFE AND ECOSYSTEM PROTECTION</t>
  </si>
  <si>
    <t>MANITOBA CONSERVATION - Wildlife And Ecosystem Protection</t>
  </si>
  <si>
    <t>1793234M531</t>
  </si>
  <si>
    <t>MANITOBA COOPERATIVE HONEY PRODUCERS LTD</t>
  </si>
  <si>
    <t>MANITOBA COOPERATIVE HONEY PRODUCERS LTD.</t>
  </si>
  <si>
    <t>625 ROSEBERRY STREET</t>
  </si>
  <si>
    <t>R3H 0T4</t>
  </si>
  <si>
    <t>19186M531</t>
  </si>
  <si>
    <t>MANITOBA DEVELOPMENTAL CENTRE</t>
  </si>
  <si>
    <t>840 - 3RD ST. N.E.</t>
  </si>
  <si>
    <t>R1N 3C6</t>
  </si>
  <si>
    <t>18181M531</t>
  </si>
  <si>
    <t>MANITOBA HEALTH CADHAM LAB</t>
  </si>
  <si>
    <t>MANITOBA HEALTH - CADHAM LAB</t>
  </si>
  <si>
    <t>750 WILLIAM AVENUE</t>
  </si>
  <si>
    <t>R3E 0Z2</t>
  </si>
  <si>
    <t>17827M531</t>
  </si>
  <si>
    <t>MANITOBA HIGHWAYS AND GOVERNMENT SERVICES</t>
  </si>
  <si>
    <t>MANITOBA HIGHWAYS &amp; GOVERNMENT SERVICES</t>
  </si>
  <si>
    <t>1ST STREET NORTH</t>
  </si>
  <si>
    <t>R7A 5Z8</t>
  </si>
  <si>
    <t>17623M531</t>
  </si>
  <si>
    <t>P.R. 242 SOUTH OF HWY 2</t>
  </si>
  <si>
    <t>MANITOBA INFRASTRUCTURE AND TRANSPORTATION</t>
  </si>
  <si>
    <t>MANITOBA INFRASTRUCTURE &amp; TRANSPORTATION</t>
  </si>
  <si>
    <t>16995M531</t>
  </si>
  <si>
    <t>1181 PORTAGE AVE.</t>
  </si>
  <si>
    <t>R3G 0J3</t>
  </si>
  <si>
    <t>HWY. 2 JUST WEST OF HWY 13</t>
  </si>
  <si>
    <t>MANITOBA INFRASTUTURE AND TRANSPORTATION</t>
  </si>
  <si>
    <t>Manitoba Infrastuture And Transportation</t>
  </si>
  <si>
    <t>MANITOULIN FUELS</t>
  </si>
  <si>
    <t>2 VANKOUGHNET STREET EAST P.O. BOX 667</t>
  </si>
  <si>
    <t>14388M534</t>
  </si>
  <si>
    <t>MANITOULIN NORTHWEST TRANSPORT</t>
  </si>
  <si>
    <t>Manitoulin Northwest Transport</t>
  </si>
  <si>
    <t>1590 P.O. Box</t>
  </si>
  <si>
    <t>X1A2P2</t>
  </si>
  <si>
    <t>2752624M534</t>
  </si>
  <si>
    <t>MANNIX FREIGHT SERVICES</t>
  </si>
  <si>
    <t>5000 MILLER ROAD UNIT 114</t>
  </si>
  <si>
    <t>23481M521</t>
  </si>
  <si>
    <t>MANREX LTD</t>
  </si>
  <si>
    <t>1036 WAVERLEY ST</t>
  </si>
  <si>
    <t>R3T 0P3</t>
  </si>
  <si>
    <t>M562</t>
  </si>
  <si>
    <t>19379M562</t>
  </si>
  <si>
    <t>MANYAN INC</t>
  </si>
  <si>
    <t>2611 LÉGER</t>
  </si>
  <si>
    <t>H8N2V9</t>
  </si>
  <si>
    <t>M555</t>
  </si>
  <si>
    <t>7144M555</t>
  </si>
  <si>
    <t>MAPEI CANADA INC</t>
  </si>
  <si>
    <t>MAPEI CANADA INC.</t>
  </si>
  <si>
    <t>7440 VANTAGE WAY</t>
  </si>
  <si>
    <t>V4G 1H1</t>
  </si>
  <si>
    <t>M125</t>
  </si>
  <si>
    <t>19750M125</t>
  </si>
  <si>
    <t>MAPEI INC</t>
  </si>
  <si>
    <t>2900, FRANCIS-HUGHES</t>
  </si>
  <si>
    <t>H7L 3J5</t>
  </si>
  <si>
    <t>M152</t>
  </si>
  <si>
    <t>4367M152</t>
  </si>
  <si>
    <t>MAPLE LEAF CONSTRUCTION LTD</t>
  </si>
  <si>
    <t>MAPLE LEAF CONSTRUCTION LTD.</t>
  </si>
  <si>
    <t>777 ERIN STREET</t>
  </si>
  <si>
    <t>R3G 2W2</t>
  </si>
  <si>
    <t>M144</t>
  </si>
  <si>
    <t>18802M144</t>
  </si>
  <si>
    <t>MAPLE LEAF FOODS</t>
  </si>
  <si>
    <t>Maple Leaf Foods</t>
  </si>
  <si>
    <t>THAMESFORD</t>
  </si>
  <si>
    <t>149 BROCK</t>
  </si>
  <si>
    <t>N0M2M0</t>
  </si>
  <si>
    <t>2492939M144</t>
  </si>
  <si>
    <t>MAPLE LEAF FRESH FOOD</t>
  </si>
  <si>
    <t>6355 RICHMOND AVENUE EAST</t>
  </si>
  <si>
    <t>R7A 7M5</t>
  </si>
  <si>
    <t>18133M144</t>
  </si>
  <si>
    <t>MAPLE LEAF MILLS LTD GRAIN DIV</t>
  </si>
  <si>
    <t>MAPLE LEAF MILLS LTD-GRAIN DIV</t>
  </si>
  <si>
    <t>1865 ROAD 139</t>
  </si>
  <si>
    <t>N4X1C8</t>
  </si>
  <si>
    <t>12812M144</t>
  </si>
  <si>
    <t>MAPLE RIDGE HOSPITAL</t>
  </si>
  <si>
    <t>1666 LAITY STREET BOX 5000</t>
  </si>
  <si>
    <t>V2X 7G5</t>
  </si>
  <si>
    <t>M146</t>
  </si>
  <si>
    <t>20579M146</t>
  </si>
  <si>
    <t>MAR DEE ENTERPRISES</t>
  </si>
  <si>
    <t>603 GOV'T ROAD ALLOWANCE</t>
  </si>
  <si>
    <t>17817M635</t>
  </si>
  <si>
    <t>MAR-DEE ENTERPRISES</t>
  </si>
  <si>
    <t>1873 1ST STREET NORTH</t>
  </si>
  <si>
    <t>R7C 1A9</t>
  </si>
  <si>
    <t>893 6TH AVE. S.</t>
  </si>
  <si>
    <t>ROM2CO</t>
  </si>
  <si>
    <t>MAR DEE ENTERPRISES PETRO CANADA</t>
  </si>
  <si>
    <t>MAR-DEE ENTERPRISES (PETRO-CANADA)</t>
  </si>
  <si>
    <t>HWY #16</t>
  </si>
  <si>
    <t>17886M635</t>
  </si>
  <si>
    <t>MARATHON JANITOR SUPPLIES</t>
  </si>
  <si>
    <t>BRAMALEA</t>
  </si>
  <si>
    <t>5 EDVAC DR., UNIT 8</t>
  </si>
  <si>
    <t>L6S 5P3</t>
  </si>
  <si>
    <t>13680M635</t>
  </si>
  <si>
    <t>MARC BRULE INC</t>
  </si>
  <si>
    <t>310 NOLIN</t>
  </si>
  <si>
    <t>G8T8B5</t>
  </si>
  <si>
    <t>M621</t>
  </si>
  <si>
    <t>5790M621</t>
  </si>
  <si>
    <t>MARCEL GAGNON INC LES HUILES</t>
  </si>
  <si>
    <t>MARCEL GAGNON INC. LES HUILES</t>
  </si>
  <si>
    <t>1600, 98 RUE EST</t>
  </si>
  <si>
    <t>G5Y 8J6</t>
  </si>
  <si>
    <t>5016M624</t>
  </si>
  <si>
    <t>MARDEN WILD OF CANADA LTD</t>
  </si>
  <si>
    <t>MARDEN-WILD OF CANADA LTD</t>
  </si>
  <si>
    <t>3 MCCULLY ST. INDUSTRIAL PARK</t>
  </si>
  <si>
    <t>1175M635</t>
  </si>
  <si>
    <t>MARDENKRO NORTH AMERICA LTD</t>
  </si>
  <si>
    <t>MARDENKRO  NORTH AMERICA LTD.</t>
  </si>
  <si>
    <t>47341 HOPE RIVER ROAD</t>
  </si>
  <si>
    <t>V2P-6H5</t>
  </si>
  <si>
    <t>23374M635</t>
  </si>
  <si>
    <t>MARGNA INC LA</t>
  </si>
  <si>
    <t>MARGNA INC, LA</t>
  </si>
  <si>
    <t>412 SAINT-SACREMENT</t>
  </si>
  <si>
    <t>G1N3Y3</t>
  </si>
  <si>
    <t>5416M625</t>
  </si>
  <si>
    <t>MARICHEM MARIGASES</t>
  </si>
  <si>
    <t>8601 MAIN STREET SIGNAL TRUCKING</t>
  </si>
  <si>
    <t>V5X3M3</t>
  </si>
  <si>
    <t>23257M625</t>
  </si>
  <si>
    <t>MARINE ATLANTIC</t>
  </si>
  <si>
    <t>362 PURVES ST.</t>
  </si>
  <si>
    <t>M653</t>
  </si>
  <si>
    <t>1763M653</t>
  </si>
  <si>
    <t>10 MARINE</t>
  </si>
  <si>
    <t>MARINE CONTRACTORS INC</t>
  </si>
  <si>
    <t>MARINE CONTRACTORS INC.</t>
  </si>
  <si>
    <t>30 STENFORD AVE. BOX 62</t>
  </si>
  <si>
    <t>M652</t>
  </si>
  <si>
    <t>2414M652</t>
  </si>
  <si>
    <t>MARINE LINK</t>
  </si>
  <si>
    <t>Marine Link</t>
  </si>
  <si>
    <t>451 PO</t>
  </si>
  <si>
    <t>V9W5C1</t>
  </si>
  <si>
    <t>M654</t>
  </si>
  <si>
    <t>1393540M654</t>
  </si>
  <si>
    <t>MARINE ROOFING 1996 LTD</t>
  </si>
  <si>
    <t>MARINE ROOFING (1996) LTD</t>
  </si>
  <si>
    <t>#4 - 4909 BYRNE RD</t>
  </si>
  <si>
    <t>M656</t>
  </si>
  <si>
    <t>22354M656</t>
  </si>
  <si>
    <t>MARIO MCDONALD CONSTRUCTION</t>
  </si>
  <si>
    <t>79A LITTLE BAY ROAD PO BOX 785</t>
  </si>
  <si>
    <t>A0J 1T0</t>
  </si>
  <si>
    <t>3639M652</t>
  </si>
  <si>
    <t>MARIPLEX CONFECTIONS SALES AND SRV</t>
  </si>
  <si>
    <t>MARIPLEX CONFECTIONS SALES &amp; SRV.</t>
  </si>
  <si>
    <t>610 EAST RIVER RD.</t>
  </si>
  <si>
    <t>B3N 3S2</t>
  </si>
  <si>
    <t>M614</t>
  </si>
  <si>
    <t>2065M614</t>
  </si>
  <si>
    <t>181 MACKAY ROAD BOX 1031</t>
  </si>
  <si>
    <t>MARITIME 2 WAY RADIO LTD</t>
  </si>
  <si>
    <t>MARITIME 2-WAY RADIO LTD</t>
  </si>
  <si>
    <t>95 ILSLEY AVE</t>
  </si>
  <si>
    <t>B3B 1L5</t>
  </si>
  <si>
    <t>2593M635</t>
  </si>
  <si>
    <t>MARITIME AIR CHARTER LIMITED</t>
  </si>
  <si>
    <t>Maritime Air Charter Limited</t>
  </si>
  <si>
    <t>1693578M635</t>
  </si>
  <si>
    <t>MARITIME BEAUTY SUPPLY CO LTD</t>
  </si>
  <si>
    <t>MARITIME BEAUTY SUPPLY CO. LTD.</t>
  </si>
  <si>
    <t>3695 BARRINGTON STREET PO BOX 2163</t>
  </si>
  <si>
    <t>B3J 3C4</t>
  </si>
  <si>
    <t>2294M635</t>
  </si>
  <si>
    <t>MARITIME CAR WASH SALES AND SERVICES LTD</t>
  </si>
  <si>
    <t>MARITIME CAR WASH SALES &amp; SERVICES LTD</t>
  </si>
  <si>
    <t>4905 HIGHWAY #2</t>
  </si>
  <si>
    <t>B2T 1B6</t>
  </si>
  <si>
    <t>3044M635</t>
  </si>
  <si>
    <t>MARITIME ELECTRIC LTD</t>
  </si>
  <si>
    <t>MARITIME ELECTRIC LTD.</t>
  </si>
  <si>
    <t>180 KENT STREET WEST ROYALTY INDUSTRIAL PARK</t>
  </si>
  <si>
    <t>C1A 1N9</t>
  </si>
  <si>
    <t>633M635</t>
  </si>
  <si>
    <t>MARITIME HOUSE METALS INC</t>
  </si>
  <si>
    <t>Maritime House Metals Inc</t>
  </si>
  <si>
    <t>248 KIMMET'S SIDE</t>
  </si>
  <si>
    <t>K7R3L2</t>
  </si>
  <si>
    <t>5262764M635</t>
  </si>
  <si>
    <t>MARK ANTHONY BRANDS LTD TURNING POINT</t>
  </si>
  <si>
    <t>MARK ANTHONY BRANDS LTD. /TURNING POINT</t>
  </si>
  <si>
    <t>465 FRASERVIEW PLACE ANNACIS ISLAND</t>
  </si>
  <si>
    <t>V3M6N2</t>
  </si>
  <si>
    <t>22083M625</t>
  </si>
  <si>
    <t>MARKEM PRODUCTS LTD</t>
  </si>
  <si>
    <t>MARKEM PRODUCTS LTD.</t>
  </si>
  <si>
    <t>149 MANITOU DR.</t>
  </si>
  <si>
    <t>N2C 1L4</t>
  </si>
  <si>
    <t>12848M625</t>
  </si>
  <si>
    <t>MARKET LABORATORY INC</t>
  </si>
  <si>
    <t>MARKET LABORATORY INC.</t>
  </si>
  <si>
    <t>7449 HUME STREET UNIT 13 TILBURY INDUSTRIAL PARK</t>
  </si>
  <si>
    <t>V4G1C3</t>
  </si>
  <si>
    <t>M623</t>
  </si>
  <si>
    <t>22914M623</t>
  </si>
  <si>
    <t>MARKET TIRE 1976 LTD</t>
  </si>
  <si>
    <t>MARKET TIRE (1976) LTD</t>
  </si>
  <si>
    <t>115 IDYLWYLD DRIVE SOUTH</t>
  </si>
  <si>
    <t>S7M-1L4</t>
  </si>
  <si>
    <t>8947M623</t>
  </si>
  <si>
    <t>MARLAN LOGISTICS</t>
  </si>
  <si>
    <t>3971 NO.6 ROAD UNIT 120</t>
  </si>
  <si>
    <t>V6V 1X3</t>
  </si>
  <si>
    <t>M645</t>
  </si>
  <si>
    <t>22211M645</t>
  </si>
  <si>
    <t>MARNAN BULK CARRIERS</t>
  </si>
  <si>
    <t>690 RIVER PARK 403</t>
  </si>
  <si>
    <t>P4P1B4</t>
  </si>
  <si>
    <t>5833003M655</t>
  </si>
  <si>
    <t>MARPOLE TRANSPORTATION LTD</t>
  </si>
  <si>
    <t>MARPOLE TRANSPORTATION LTD.</t>
  </si>
  <si>
    <t>7086 BROWN ROAD TILBURY INDUSTRIAL AREA</t>
  </si>
  <si>
    <t>V4G 1G8</t>
  </si>
  <si>
    <t>19811M614</t>
  </si>
  <si>
    <t>MARQUETTE CONSUMERS CO OPERATIVE LTD</t>
  </si>
  <si>
    <t>MARQUETTE CONSUMER'S CO-OPERATIVE LTD.</t>
  </si>
  <si>
    <t>MARQUETTE</t>
  </si>
  <si>
    <t>HWY 248</t>
  </si>
  <si>
    <t>R0H 0V0</t>
  </si>
  <si>
    <t>17959M623</t>
  </si>
  <si>
    <t>MARRS PARCEL PICKUP LTD</t>
  </si>
  <si>
    <t>MARR'S PARCEL PICKUP LTD</t>
  </si>
  <si>
    <t>318 REDDEN ROAD</t>
  </si>
  <si>
    <t>4171M621</t>
  </si>
  <si>
    <t>MARSH BROOK BUILDING HARDWARE LTD</t>
  </si>
  <si>
    <t>MARGAREE VALLEY</t>
  </si>
  <si>
    <t>MARSH BROOK MARSH BROOK ROAD</t>
  </si>
  <si>
    <t>B0E-2C0</t>
  </si>
  <si>
    <t>2633M621</t>
  </si>
  <si>
    <t>MARSHALL TRUCKING AND HOT SHOT SERVICE LTD</t>
  </si>
  <si>
    <t>MARSHALL TRUCKING &amp; HOT SHOT SERVICE LTD.</t>
  </si>
  <si>
    <t>1479 LINDSAY PLACE ANNACIS ISLAND</t>
  </si>
  <si>
    <t>22750M624</t>
  </si>
  <si>
    <t>MARSOLLIER PETROLEUM LTD</t>
  </si>
  <si>
    <t>HWY # 4 SOUTH BOX 428</t>
  </si>
  <si>
    <t>S0M-1V0</t>
  </si>
  <si>
    <t>8851M624</t>
  </si>
  <si>
    <t>MARSTAR CANADA INC</t>
  </si>
  <si>
    <t>VANKLEEK HILL</t>
  </si>
  <si>
    <t>1763 PLEASANT CORNERS RD WEST R.R. # 1</t>
  </si>
  <si>
    <t>K0B 1R0</t>
  </si>
  <si>
    <t>16136M623</t>
  </si>
  <si>
    <t>MARSYS INC</t>
  </si>
  <si>
    <t>MARSYS INC.</t>
  </si>
  <si>
    <t>439 SMITH</t>
  </si>
  <si>
    <t>L7R2T9</t>
  </si>
  <si>
    <t>M622</t>
  </si>
  <si>
    <t>1054563M622</t>
  </si>
  <si>
    <t>MARTIN BROWER</t>
  </si>
  <si>
    <t>MARTIN-BROWER</t>
  </si>
  <si>
    <t>12 BARTON COURT</t>
  </si>
  <si>
    <t>L6T 5H6</t>
  </si>
  <si>
    <t>16535M635</t>
  </si>
  <si>
    <t>MARTIN BROWER OF CANADA LTD</t>
  </si>
  <si>
    <t>MARTIN-BROWER OF CANADA LTD.</t>
  </si>
  <si>
    <t>1109 DERWENT WAY ANNACIS ISLAND INDUSTRIAL AREA</t>
  </si>
  <si>
    <t>V3M-5R4</t>
  </si>
  <si>
    <t>MARTIN DISTRIBUTION</t>
  </si>
  <si>
    <t>25 DU CURÉ-LAROCQUE</t>
  </si>
  <si>
    <t>J1C0T2</t>
  </si>
  <si>
    <t>1074345M635</t>
  </si>
  <si>
    <t>MARTIN FUELS LTD</t>
  </si>
  <si>
    <t>MARTIN FUELS LTD.</t>
  </si>
  <si>
    <t>1635 RIVERSIDE DRIVE</t>
  </si>
  <si>
    <t>P4N 7C5</t>
  </si>
  <si>
    <t>12528M635</t>
  </si>
  <si>
    <t>MARTIN OXYGEN LTD</t>
  </si>
  <si>
    <t>MARTIN OXYGEN LTD.</t>
  </si>
  <si>
    <t>P.O BOX 2350 18 DOBBIN ST</t>
  </si>
  <si>
    <t>3674M635</t>
  </si>
  <si>
    <t>MARTIN ROY TRANSPORT</t>
  </si>
  <si>
    <t>Martin Roy Transport</t>
  </si>
  <si>
    <t>543 TÉMISCAMINGUE</t>
  </si>
  <si>
    <t>J9X7C8</t>
  </si>
  <si>
    <t>313805M635</t>
  </si>
  <si>
    <t>MARTINS FIRE AND SAFETY LTD</t>
  </si>
  <si>
    <t>MARTIN'S FIRE &amp; SAFETY LTD.</t>
  </si>
  <si>
    <t>20 ALLSTON STREET, MOUNT PEARL PO BOX 13908</t>
  </si>
  <si>
    <t>A1B 4G7</t>
  </si>
  <si>
    <t>1289M635</t>
  </si>
  <si>
    <t>MAS CHIBOUGAMAU INC UNI SELECT</t>
  </si>
  <si>
    <t>MAS CHIBOUGAMAU INC/UNI-SELECT</t>
  </si>
  <si>
    <t>874, 3E RUE</t>
  </si>
  <si>
    <t>G8P 1P9</t>
  </si>
  <si>
    <t>M212</t>
  </si>
  <si>
    <t>5266M212</t>
  </si>
  <si>
    <t>MASCOTT HEATING AND GAS SCOTT D NELSON</t>
  </si>
  <si>
    <t>MASCOTT HEATING &amp; GAS/ SCOTT D. NELSON</t>
  </si>
  <si>
    <t>V2G2V2</t>
  </si>
  <si>
    <t>M233</t>
  </si>
  <si>
    <t>22462M233</t>
  </si>
  <si>
    <t>MASLACK SUPPLY LTD</t>
  </si>
  <si>
    <t>Maslack Supply Ltd.</t>
  </si>
  <si>
    <t>488 FALCONBRIDGE</t>
  </si>
  <si>
    <t>P3A4S4</t>
  </si>
  <si>
    <t>M242</t>
  </si>
  <si>
    <t>12890M242</t>
  </si>
  <si>
    <t>MASLACK SUPPLY LTD.</t>
  </si>
  <si>
    <t>488 FALCONBRIDGE RD.</t>
  </si>
  <si>
    <t>10 RODDIS RD.</t>
  </si>
  <si>
    <t>P5A 2J7</t>
  </si>
  <si>
    <t>MASSE ET STE MARIE</t>
  </si>
  <si>
    <t>MASSE ET STE-MARIE</t>
  </si>
  <si>
    <t>1077, BOUL. DU SÉMINAIRE NORD</t>
  </si>
  <si>
    <t>J3A 1R2</t>
  </si>
  <si>
    <t>M232</t>
  </si>
  <si>
    <t>6150M232</t>
  </si>
  <si>
    <t>MASSET AIRPORT</t>
  </si>
  <si>
    <t>MASSET</t>
  </si>
  <si>
    <t>68 PO</t>
  </si>
  <si>
    <t>V0T1M0</t>
  </si>
  <si>
    <t>153444M236</t>
  </si>
  <si>
    <t>MASTIC BC INC</t>
  </si>
  <si>
    <t>MASTIC B.C. INC.</t>
  </si>
  <si>
    <t>32859 MISSION WAY</t>
  </si>
  <si>
    <t>V2V 6E4</t>
  </si>
  <si>
    <t>20784M232</t>
  </si>
  <si>
    <t>MASTRANGELO FUELS 1670747 ONTARIO INC</t>
  </si>
  <si>
    <t>MASTRANGELO FUELS - 1670747 ONTARIO INC.</t>
  </si>
  <si>
    <t>720 HEWISTON STREET</t>
  </si>
  <si>
    <t>P7B 5Z1</t>
  </si>
  <si>
    <t>15257M236</t>
  </si>
  <si>
    <t>MATALCO INC</t>
  </si>
  <si>
    <t>MATALCO INC.</t>
  </si>
  <si>
    <t>850  INTERMODAL DRIVE EAST OF GOREWAY DRIVE</t>
  </si>
  <si>
    <t>L6T 0B5</t>
  </si>
  <si>
    <t>M342</t>
  </si>
  <si>
    <t>17498M342</t>
  </si>
  <si>
    <t>MATCH IT SUPPLIES LTD</t>
  </si>
  <si>
    <t>MATCH-IT SUPPLIES LTD.</t>
  </si>
  <si>
    <t>170 KING GEORGE HWY</t>
  </si>
  <si>
    <t>E1V 1K9</t>
  </si>
  <si>
    <t>2449M323</t>
  </si>
  <si>
    <t>MATCO TRANSPORTATION SYSTEMS</t>
  </si>
  <si>
    <t>1 JUNKERS ROAD BOX 39</t>
  </si>
  <si>
    <t>8798M323</t>
  </si>
  <si>
    <t>MATECHUK TRUCKING LTD</t>
  </si>
  <si>
    <t>MATECHUK TRUCKING LTD.</t>
  </si>
  <si>
    <t>0 HAYES</t>
  </si>
  <si>
    <t>R8N1M4</t>
  </si>
  <si>
    <t>1794393M322</t>
  </si>
  <si>
    <t>MATERIAL RESOURCE RECOVERY</t>
  </si>
  <si>
    <t>2425 INDUSTRIAL PARK DRIVE P.O. BOX 683</t>
  </si>
  <si>
    <t>K5H 7M4</t>
  </si>
  <si>
    <t>M364</t>
  </si>
  <si>
    <t>15772M364</t>
  </si>
  <si>
    <t>MATERIAUX DE CONSTRUCTION R OLIGNY LTEE LES</t>
  </si>
  <si>
    <t>MATERIAUX DE CONSTRUCTION R. OLIGNY LTEE (LES)</t>
  </si>
  <si>
    <t>1205 DE GUISE</t>
  </si>
  <si>
    <t>J5R 6W6</t>
  </si>
  <si>
    <t>M362</t>
  </si>
  <si>
    <t>MATERIAUX DE CONTRUCTION R OLIGNY LTEE LES</t>
  </si>
  <si>
    <t>5092M362</t>
  </si>
  <si>
    <t>MATÉRIAUX DE CONTRUCTION R. OLIGNY LTEE (LES)</t>
  </si>
  <si>
    <t>101 BOUL. TASCHEREAU</t>
  </si>
  <si>
    <t>J5R 1X4</t>
  </si>
  <si>
    <t>MATICHUK HOLDINGS LTD</t>
  </si>
  <si>
    <t>1972 WINDSOR RD</t>
  </si>
  <si>
    <t>V1Y4R5-</t>
  </si>
  <si>
    <t>23629M322</t>
  </si>
  <si>
    <t>MATONABEE PETROLEUM LTD</t>
  </si>
  <si>
    <t>115 KAM LAKE RD BOX 2697</t>
  </si>
  <si>
    <t>X1A 2R1</t>
  </si>
  <si>
    <t>M351</t>
  </si>
  <si>
    <t>9432M351</t>
  </si>
  <si>
    <t>MATRIX AVIATION SOLUTIONS</t>
  </si>
  <si>
    <t>Matrix Aviation Solutions</t>
  </si>
  <si>
    <t>8 YELLOWKNIFE AIRPORT</t>
  </si>
  <si>
    <t>2853246M362</t>
  </si>
  <si>
    <t>MATRIX ELECTRONICS LIMITED</t>
  </si>
  <si>
    <t>1124 MIDWAY BLVD.</t>
  </si>
  <si>
    <t>L5T 2C1</t>
  </si>
  <si>
    <t>12934M362</t>
  </si>
  <si>
    <t>MATRIX ENVIRONMENTAL</t>
  </si>
  <si>
    <t>11 - 1881 CHAPLIN ST WEST</t>
  </si>
  <si>
    <t>S9H 0H4</t>
  </si>
  <si>
    <t>10479M362</t>
  </si>
  <si>
    <t>MATRIX ENVIRONMENTAL SOLUTIONS LTD</t>
  </si>
  <si>
    <t>4-846 MARION STREET</t>
  </si>
  <si>
    <t>R2J0K9</t>
  </si>
  <si>
    <t>19374M362</t>
  </si>
  <si>
    <t>MATTATALL SIGHS LIMITED</t>
  </si>
  <si>
    <t>80 ILSLEY AVE DARTMOUTH, NS</t>
  </si>
  <si>
    <t>M334</t>
  </si>
  <si>
    <t>3066M334</t>
  </si>
  <si>
    <t>MATTHEWS PROPANE SERVICES LTD</t>
  </si>
  <si>
    <t>51 MEECH ST</t>
  </si>
  <si>
    <t>B2A 1R8</t>
  </si>
  <si>
    <t>M321</t>
  </si>
  <si>
    <t>2852M321</t>
  </si>
  <si>
    <t>MAURICESS SERVICE CENTRE LTD</t>
  </si>
  <si>
    <t>Maurices's Service Centre Ltd.</t>
  </si>
  <si>
    <t>1 ST ANTHONY BIGHT</t>
  </si>
  <si>
    <t>2173118M622</t>
  </si>
  <si>
    <t>MAUSER PACKAGING</t>
  </si>
  <si>
    <t>Mauser Packaging</t>
  </si>
  <si>
    <t>1912 66</t>
  </si>
  <si>
    <t>T6P1M4</t>
  </si>
  <si>
    <t>M261</t>
  </si>
  <si>
    <t>3912566M261</t>
  </si>
  <si>
    <t>MAX AVIATION INC</t>
  </si>
  <si>
    <t>MAX/AVIATION INC.</t>
  </si>
  <si>
    <t>6100, CHEMIN DE L'AÉROPORT (ARRONDISSEMENT SAINT-HUBERT)</t>
  </si>
  <si>
    <t>J3Y 8Y9</t>
  </si>
  <si>
    <t>M213</t>
  </si>
  <si>
    <t>7886M213</t>
  </si>
  <si>
    <t>MAX PROPANE</t>
  </si>
  <si>
    <t>1354 FRANKLIN STREET</t>
  </si>
  <si>
    <t>P1B 2M3</t>
  </si>
  <si>
    <t>M216</t>
  </si>
  <si>
    <t>16753M216</t>
  </si>
  <si>
    <t>MAX PROPANE INC</t>
  </si>
  <si>
    <t>MAX PROPANE INC.</t>
  </si>
  <si>
    <t>12235 57E</t>
  </si>
  <si>
    <t>H1E2N3</t>
  </si>
  <si>
    <t>MAX UNDERHILLS FARM SUPPLY LTD</t>
  </si>
  <si>
    <t>MAX UNDERHILL'S FARM SUPPLY LTD.</t>
  </si>
  <si>
    <t>VIENNA</t>
  </si>
  <si>
    <t>56532 CALTON LINE</t>
  </si>
  <si>
    <t>N0J 1Z0</t>
  </si>
  <si>
    <t>15879M253</t>
  </si>
  <si>
    <t>MAXAM</t>
  </si>
  <si>
    <t>15709 VALCARTIER</t>
  </si>
  <si>
    <t>G2A0B1</t>
  </si>
  <si>
    <t>MAXIM</t>
  </si>
  <si>
    <t>2032654M250</t>
  </si>
  <si>
    <t>MAXAM BULK SERVICES</t>
  </si>
  <si>
    <t>603 PINE AVENUE UNIT C</t>
  </si>
  <si>
    <t>VOB-2G0</t>
  </si>
  <si>
    <t>21580M251</t>
  </si>
  <si>
    <t>MAXCRAFT AVIONICS LTD</t>
  </si>
  <si>
    <t>Maxcraft Avionics Ltd</t>
  </si>
  <si>
    <t>18799 AIRPORT 250</t>
  </si>
  <si>
    <t>2532767M261</t>
  </si>
  <si>
    <t>MAXFIELD</t>
  </si>
  <si>
    <t>Maxfield</t>
  </si>
  <si>
    <t>801 50TH</t>
  </si>
  <si>
    <t>S7K3Y5</t>
  </si>
  <si>
    <t>973352M214</t>
  </si>
  <si>
    <t>MAXFIELD INC</t>
  </si>
  <si>
    <t>386 PARK AVE EAST</t>
  </si>
  <si>
    <t>19199M214</t>
  </si>
  <si>
    <t>MAXI VAC</t>
  </si>
  <si>
    <t>79 DE LA GARE</t>
  </si>
  <si>
    <t>6474M212</t>
  </si>
  <si>
    <t>MAXIES EXCAVATING</t>
  </si>
  <si>
    <t>Maxie's Excavating</t>
  </si>
  <si>
    <t>3303 FAITHFULL</t>
  </si>
  <si>
    <t>S7K8H5</t>
  </si>
  <si>
    <t>M222</t>
  </si>
  <si>
    <t>975311M222</t>
  </si>
  <si>
    <t>Maxim</t>
  </si>
  <si>
    <t>1607 DERWENT</t>
  </si>
  <si>
    <t>MAXIM CHEMICAL INTERNATIONAL LTD</t>
  </si>
  <si>
    <t>1305 HALIFAX ST</t>
  </si>
  <si>
    <t>S4R 1T9</t>
  </si>
  <si>
    <t>10916M252</t>
  </si>
  <si>
    <t>MAXLAND TRUCKING</t>
  </si>
  <si>
    <t>13013 GILBERT ROAD</t>
  </si>
  <si>
    <t>V7E 2H8</t>
  </si>
  <si>
    <t>23496M245</t>
  </si>
  <si>
    <t>MAXXAM ANALYTICS ENVIRONMENTAL SERVICES</t>
  </si>
  <si>
    <t>Maxxam Analytics - Environmental Services</t>
  </si>
  <si>
    <t>2021 41</t>
  </si>
  <si>
    <t>T2E6P2</t>
  </si>
  <si>
    <t>4113105M255</t>
  </si>
  <si>
    <t>MAXXAM ANALYTICS INC</t>
  </si>
  <si>
    <t>8577 COMMERCE COURT</t>
  </si>
  <si>
    <t>V5A 4N5</t>
  </si>
  <si>
    <t>23910M255</t>
  </si>
  <si>
    <t>MAXXAM ANALYTICS INC.</t>
  </si>
  <si>
    <t>6740 CAMPOBELLO ROAD</t>
  </si>
  <si>
    <t>L5N 2L8</t>
  </si>
  <si>
    <t>MAYES MARTIN LIMITED</t>
  </si>
  <si>
    <t>MAYES-MARTIN LIMITED</t>
  </si>
  <si>
    <t>150 VESPRA ST.</t>
  </si>
  <si>
    <t>12936M256</t>
  </si>
  <si>
    <t>MAZENC FUELS LTD</t>
  </si>
  <si>
    <t>MAZENC FUELS LTD.</t>
  </si>
  <si>
    <t>10 HILL AVE BOX 397</t>
  </si>
  <si>
    <t>MAZER GROUP</t>
  </si>
  <si>
    <t>Mazer Group</t>
  </si>
  <si>
    <t>300 PTH 12</t>
  </si>
  <si>
    <t>R5G1T6</t>
  </si>
  <si>
    <t>3512669M262</t>
  </si>
  <si>
    <t>MAZOUT G BELANGER INC</t>
  </si>
  <si>
    <t>MAZOUT G. BELANGER INC</t>
  </si>
  <si>
    <t>14003, BRAULT</t>
  </si>
  <si>
    <t>J7J-1K1</t>
  </si>
  <si>
    <t>8081M232</t>
  </si>
  <si>
    <t>MB BATTERY DISTRIBUTORS</t>
  </si>
  <si>
    <t>MB Battery Distributors</t>
  </si>
  <si>
    <t>1026 LOGAN</t>
  </si>
  <si>
    <t>R3E1P4</t>
  </si>
  <si>
    <t>M136</t>
  </si>
  <si>
    <t>2853187M136</t>
  </si>
  <si>
    <t>MB LES PETROLES</t>
  </si>
  <si>
    <t>MB, LES PÉTROLES</t>
  </si>
  <si>
    <t>2094, AV LABRADOR</t>
  </si>
  <si>
    <t>G4Z 3C2</t>
  </si>
  <si>
    <t>M142</t>
  </si>
  <si>
    <t>7658M142</t>
  </si>
  <si>
    <t>MB REFRIGERATION</t>
  </si>
  <si>
    <t>VAL-DAVID</t>
  </si>
  <si>
    <t>2036, ROUTE 117</t>
  </si>
  <si>
    <t>J0T-2N0</t>
  </si>
  <si>
    <t>8565M161</t>
  </si>
  <si>
    <t>MC KESSON CANADA</t>
  </si>
  <si>
    <t>71 GLACIER ST MAYFAIR INDUSTRIAL PARK</t>
  </si>
  <si>
    <t>V3K 5Z1</t>
  </si>
  <si>
    <t>19784M225</t>
  </si>
  <si>
    <t>MC WELDING SERVICES LTD</t>
  </si>
  <si>
    <t>M.C. Welding Services Ltd.</t>
  </si>
  <si>
    <t>21330 56 41</t>
  </si>
  <si>
    <t>1712880M243</t>
  </si>
  <si>
    <t>MCALLISTER DISTRIBUTING AND COURIER SERVICE</t>
  </si>
  <si>
    <t>MCALLISTER DISTRIBUTING &amp; COURIER SERVICE</t>
  </si>
  <si>
    <t>7643 QUEENS LINE</t>
  </si>
  <si>
    <t>14626M242</t>
  </si>
  <si>
    <t>MCBURNEY POOLS AND SPAS</t>
  </si>
  <si>
    <t>MCBURNEY POOLS &amp; SPAS</t>
  </si>
  <si>
    <t>101 FRAZEE AVENUE BURNSIDE IND PARK</t>
  </si>
  <si>
    <t>B3B 0A2</t>
  </si>
  <si>
    <t>3000M216</t>
  </si>
  <si>
    <t>MCCALLUMS FUELS LTD</t>
  </si>
  <si>
    <t>MCCALLUM'S FUELS LTD.</t>
  </si>
  <si>
    <t>BOX 1025 HIGHWAY #7</t>
  </si>
  <si>
    <t>9209M245</t>
  </si>
  <si>
    <t>MCCARTHY PLASTIC COATINGS AND MOULDINGS LTD</t>
  </si>
  <si>
    <t>MCCARTHY PLASTIC COATINGS &amp; MOULDINGS LTD.</t>
  </si>
  <si>
    <t>78 SIGNET DR. #1</t>
  </si>
  <si>
    <t>M9L 1T2</t>
  </si>
  <si>
    <t>12993M263</t>
  </si>
  <si>
    <t>MCCARTHYS HEATING SERVICE</t>
  </si>
  <si>
    <t>MCCARTHY'S HEATING SERVICE</t>
  </si>
  <si>
    <t>8 MCCURDY</t>
  </si>
  <si>
    <t>A1V1A2</t>
  </si>
  <si>
    <t>2404M263</t>
  </si>
  <si>
    <t>MCCAW NORTH DRILLING AND BLASTING LTD</t>
  </si>
  <si>
    <t>MCCAW NORTH DRILLING AND BLASTING LTD.</t>
  </si>
  <si>
    <t>11A MELVILLE DRIVE PO BOX 1440</t>
  </si>
  <si>
    <t>X1A 2P1</t>
  </si>
  <si>
    <t>10956M256</t>
  </si>
  <si>
    <t>MCCOMB AUTOMOTIVE SUPPLY 1969 LTD</t>
  </si>
  <si>
    <t>MCCOMB AUTOMOTIVE SUPPLY (1969) LTD</t>
  </si>
  <si>
    <t>342 - 5TH ST</t>
  </si>
  <si>
    <t>S4A 0X9</t>
  </si>
  <si>
    <t>9748M251</t>
  </si>
  <si>
    <t>MCCORD CO OPERATIVE ASSOCIATION</t>
  </si>
  <si>
    <t>MCCORD CO-OPERATIVE ASSOCIATION</t>
  </si>
  <si>
    <t>MCCORD</t>
  </si>
  <si>
    <t>S0H 2T0</t>
  </si>
  <si>
    <t>10511M263</t>
  </si>
  <si>
    <t>MCCORDICK GLOVE AND SAFETY INC</t>
  </si>
  <si>
    <t>MCCORDICK GLOVE &amp; SAFETY INC.</t>
  </si>
  <si>
    <t>UNIT 8-130 MIDLAND STREET</t>
  </si>
  <si>
    <t>17696M263</t>
  </si>
  <si>
    <t>MCCUBBING TRUCKING</t>
  </si>
  <si>
    <t>McCUBBING TRUCKING</t>
  </si>
  <si>
    <t>2169 PO</t>
  </si>
  <si>
    <t>975321M215</t>
  </si>
  <si>
    <t>MCCULLY CONTRACTING LTD</t>
  </si>
  <si>
    <t>MCCULLY CONTRACTING LTD.</t>
  </si>
  <si>
    <t>CALLISON INDUCTRIAL PARK BOX 508</t>
  </si>
  <si>
    <t>YOB1GO</t>
  </si>
  <si>
    <t>18486M242</t>
  </si>
  <si>
    <t>MCDOUGALL ENERGY INC</t>
  </si>
  <si>
    <t>MCDOUGALL ENERGY INC.</t>
  </si>
  <si>
    <t>183 CAUSLEY STREET, HIGHWAY 17 EAST P.O. BOX 1239</t>
  </si>
  <si>
    <t>17206M232</t>
  </si>
  <si>
    <t>McDougall Energy Inc.</t>
  </si>
  <si>
    <t>863 PO</t>
  </si>
  <si>
    <t>N4K5W9</t>
  </si>
  <si>
    <t>191 BOOTH ROAD UNIT 18</t>
  </si>
  <si>
    <t>P1A 4K3</t>
  </si>
  <si>
    <t>1025 MCNABB STREET</t>
  </si>
  <si>
    <t>P6B 0A4</t>
  </si>
  <si>
    <t>SPRAGGE</t>
  </si>
  <si>
    <t>4422C HIGHWAY 17</t>
  </si>
  <si>
    <t>P0R-1K0</t>
  </si>
  <si>
    <t>422 LAKE RD</t>
  </si>
  <si>
    <t>L1C-4P8</t>
  </si>
  <si>
    <t>10 PARLIAMENT BLVD</t>
  </si>
  <si>
    <t>580 GENIER ROAD</t>
  </si>
  <si>
    <t>P0L-1C0</t>
  </si>
  <si>
    <t>75 VANKOUGHNET STREET EAST P.O. BOX 285</t>
  </si>
  <si>
    <t>POP-1K0</t>
  </si>
  <si>
    <t>MCDOWELL ELECTRIC LTD</t>
  </si>
  <si>
    <t>59 FENNEL ST</t>
  </si>
  <si>
    <t>R3T 0M5</t>
  </si>
  <si>
    <t>M234</t>
  </si>
  <si>
    <t>18305M234</t>
  </si>
  <si>
    <t>MCEACHERN G P LIMITED</t>
  </si>
  <si>
    <t>721 VICKERS ST. N.</t>
  </si>
  <si>
    <t>P7C 4X9</t>
  </si>
  <si>
    <t>M226</t>
  </si>
  <si>
    <t>15166M226</t>
  </si>
  <si>
    <t>MCELHANNEY CONSULTING SERVICES LTD</t>
  </si>
  <si>
    <t>5008 POHLE 1</t>
  </si>
  <si>
    <t>V8G4S8</t>
  </si>
  <si>
    <t>4112859M245</t>
  </si>
  <si>
    <t>MCGAVOCK LAKE AIR SERVICE INC</t>
  </si>
  <si>
    <t>McGavock Lake Air Service Inc.</t>
  </si>
  <si>
    <t>550 P.O. Box</t>
  </si>
  <si>
    <t>1793060M212</t>
  </si>
  <si>
    <t>MCGILL UNIVERSITY</t>
  </si>
  <si>
    <t>3655 SIR-WILLIAM-OSLER</t>
  </si>
  <si>
    <t>H3G1Y6</t>
  </si>
  <si>
    <t>2253219M245</t>
  </si>
  <si>
    <t>MCKAY FUELS</t>
  </si>
  <si>
    <t>437 MERIGOMISH ROAD</t>
  </si>
  <si>
    <t>3701M214</t>
  </si>
  <si>
    <t>MCKEE VACUUM TRUCK SERVICES LTD</t>
  </si>
  <si>
    <t>MCKEE VACUUM TRUCK SERVICES LTD.</t>
  </si>
  <si>
    <t>3436 CAMPBELL WAY</t>
  </si>
  <si>
    <t>23649M212</t>
  </si>
  <si>
    <t>MCKENNAS FLOORING SUPPLIES</t>
  </si>
  <si>
    <t>MCKENNA'S FLOORING SUPPLIES</t>
  </si>
  <si>
    <t>620 - 4TH AVE E</t>
  </si>
  <si>
    <t>S4N 4Z5</t>
  </si>
  <si>
    <t>10255M252</t>
  </si>
  <si>
    <t>MCKENNAS WAREHOUSE AND OFFICE LEASING</t>
  </si>
  <si>
    <t>MCKENNA'S WAREHOUSE &amp; OFFICE LEASING</t>
  </si>
  <si>
    <t>1260 LAKESHORE RD EAST</t>
  </si>
  <si>
    <t>L5E 3B8</t>
  </si>
  <si>
    <t>13023M252</t>
  </si>
  <si>
    <t>MCKEOWN AND WOOD FUELS 1557146 ONT LTD</t>
  </si>
  <si>
    <t>MCKEOWN AND WOOD FUELS (1557146 ONT LTD)</t>
  </si>
  <si>
    <t>1260 SYDENHAM RD</t>
  </si>
  <si>
    <t>K7M 3L9</t>
  </si>
  <si>
    <t>16055M255</t>
  </si>
  <si>
    <t>MCKEOWN AND WOOD FUELS LTD</t>
  </si>
  <si>
    <t>MCKEOWN AND WOOD FUELS LTD.</t>
  </si>
  <si>
    <t>371 CENTRE STREET N</t>
  </si>
  <si>
    <t>K7R 1P7</t>
  </si>
  <si>
    <t>13024M255</t>
  </si>
  <si>
    <t>MCKESSON</t>
  </si>
  <si>
    <t>Mckesson</t>
  </si>
  <si>
    <t>211 NORTH MURRAY</t>
  </si>
  <si>
    <t>K8V6R7</t>
  </si>
  <si>
    <t>2454304M225</t>
  </si>
  <si>
    <t>MCKESSON CANADA</t>
  </si>
  <si>
    <t>1680 NOTRE DAME</t>
  </si>
  <si>
    <t>R3H1H6</t>
  </si>
  <si>
    <t>1120 EAST PETTIGREW AVE BOX 1215</t>
  </si>
  <si>
    <t>S4N 6P4</t>
  </si>
  <si>
    <t>MCKEVITT TRUCKING LTD</t>
  </si>
  <si>
    <t>McKevitt Trucking Ltd.</t>
  </si>
  <si>
    <t>1419 TRUNK</t>
  </si>
  <si>
    <t>P6A6X8</t>
  </si>
  <si>
    <t>15168M213</t>
  </si>
  <si>
    <t>MCKEVITT TRUCKING LTD.</t>
  </si>
  <si>
    <t>1540 BRITANNIA ROAD EAST</t>
  </si>
  <si>
    <t>L4W 1J2</t>
  </si>
  <si>
    <t>1200 CARRICK STREET</t>
  </si>
  <si>
    <t>P7B 5P9</t>
  </si>
  <si>
    <t>MCKILLICAN CANADIAN INC</t>
  </si>
  <si>
    <t>MCKILLICAN CANADIAN INC.</t>
  </si>
  <si>
    <t>6820 KIRKPATRICK CRES.</t>
  </si>
  <si>
    <t>V8M-1Z9</t>
  </si>
  <si>
    <t>1013140M242</t>
  </si>
  <si>
    <t>20233  100A AVE PORT KELLS INDUSTRIAL AREA</t>
  </si>
  <si>
    <t>V1M 3X6</t>
  </si>
  <si>
    <t>McKillican Canadian Inc.</t>
  </si>
  <si>
    <t>1415 MOUNTAIN</t>
  </si>
  <si>
    <t>R2X2Y9</t>
  </si>
  <si>
    <t>MCLENNAN INSPECTION AND TESTING SERVICES LTD</t>
  </si>
  <si>
    <t>McLennan Inspection And Testing Services Ltd.</t>
  </si>
  <si>
    <t>BINSCARTH</t>
  </si>
  <si>
    <t>R0J0G0</t>
  </si>
  <si>
    <t>1053772M245</t>
  </si>
  <si>
    <t>MCLEVIN BROTHERS AUTO ELECTRIC 1981 LTD</t>
  </si>
  <si>
    <t>MCLEVIN BROTHERS AUTO ELECTRIC (1981) LTD.</t>
  </si>
  <si>
    <t>813 - 102ND AVENUE</t>
  </si>
  <si>
    <t>V1G 1C1</t>
  </si>
  <si>
    <t>20559M241</t>
  </si>
  <si>
    <t>MCMASTER UNIVERSITY</t>
  </si>
  <si>
    <t>1280 MAIN ST. WEST</t>
  </si>
  <si>
    <t>L8S 4K1</t>
  </si>
  <si>
    <t>12918M252</t>
  </si>
  <si>
    <t>MCMUNN AND YATES BUILDING SUPPLIES</t>
  </si>
  <si>
    <t>McMUNN &amp; YATES BUILDING SUPPLIES</t>
  </si>
  <si>
    <t>44 STATION</t>
  </si>
  <si>
    <t>R8N0N7</t>
  </si>
  <si>
    <t>1794037M255</t>
  </si>
  <si>
    <t>MCMURRAY AVIATION</t>
  </si>
  <si>
    <t>McMurray Aviation</t>
  </si>
  <si>
    <t>531 SNOW EAGLE</t>
  </si>
  <si>
    <t>T9H0H8</t>
  </si>
  <si>
    <t>10243235M256</t>
  </si>
  <si>
    <t>MCQUAIDS TRUCKING AND WAREHOUSING</t>
  </si>
  <si>
    <t>McQUAIDS TRUCKING &amp; WAREHOUSING</t>
  </si>
  <si>
    <t>7 WALKER DRIVE</t>
  </si>
  <si>
    <t>C1A 8S5</t>
  </si>
  <si>
    <t>336M232</t>
  </si>
  <si>
    <t>MCRAE FARM SERVICE</t>
  </si>
  <si>
    <t>CRAIK</t>
  </si>
  <si>
    <t>BOX 120</t>
  </si>
  <si>
    <t>S0G 0V0</t>
  </si>
  <si>
    <t>8724M261</t>
  </si>
  <si>
    <t>MCRAES AUTO ELECTRIC LTD</t>
  </si>
  <si>
    <t>MCRAE'S AUTO ELECTRIC LTD.</t>
  </si>
  <si>
    <t>#5 INTATA ROAD BOX 68</t>
  </si>
  <si>
    <t>22364M262</t>
  </si>
  <si>
    <t>MCROBERT FUELS LIMITED</t>
  </si>
  <si>
    <t>13708 BRUCE COUNTY ROAD # 10 R.R. # 3</t>
  </si>
  <si>
    <t>N4N 3B9</t>
  </si>
  <si>
    <t>16846M261</t>
  </si>
  <si>
    <t>R R 1 4755 EGREMONT DRIVE</t>
  </si>
  <si>
    <t>N7G 3H3</t>
  </si>
  <si>
    <t>MD CHARLTON CO LTD</t>
  </si>
  <si>
    <t>M.D. CHARLTON CO. LTD.</t>
  </si>
  <si>
    <t>2200 KEATING CROSSROAD P.O. BOX 153</t>
  </si>
  <si>
    <t>V0S 1A0</t>
  </si>
  <si>
    <t>M326</t>
  </si>
  <si>
    <t>15273M326</t>
  </si>
  <si>
    <t>2200 KEATING X ROAD</t>
  </si>
  <si>
    <t>V8M 2A6</t>
  </si>
  <si>
    <t>MD CHARLTON COMPANY</t>
  </si>
  <si>
    <t>MD Charlton Company</t>
  </si>
  <si>
    <t>4100 SLADEVIEW 3 &amp; 4</t>
  </si>
  <si>
    <t>L5L5Z3</t>
  </si>
  <si>
    <t>MDA</t>
  </si>
  <si>
    <t>13800 COMMERCE</t>
  </si>
  <si>
    <t>V6V2J3</t>
  </si>
  <si>
    <t>M300</t>
  </si>
  <si>
    <t>4112965M300</t>
  </si>
  <si>
    <t>MDA MACDONALD DETTWILER AND ASSOCIATES</t>
  </si>
  <si>
    <t>MDA (MACDONALD DETTWILER &amp; ASSOCIATES)</t>
  </si>
  <si>
    <t>9445 AIRPORT ROAD</t>
  </si>
  <si>
    <t>L6S 4J3</t>
  </si>
  <si>
    <t>13436M352</t>
  </si>
  <si>
    <t>MDS LABORATORY SERVICES</t>
  </si>
  <si>
    <t>15 MARTIN STREET, UNIT 4</t>
  </si>
  <si>
    <t>L9T 2R1</t>
  </si>
  <si>
    <t>M324</t>
  </si>
  <si>
    <t>16108M324</t>
  </si>
  <si>
    <t>450 CENTRAL AVENUE, UNIT 211</t>
  </si>
  <si>
    <t>N6B 2E8</t>
  </si>
  <si>
    <t>MDS METRO LABORATORY SERVICES</t>
  </si>
  <si>
    <t>806 VERNON STREET</t>
  </si>
  <si>
    <t>V1L 4G5</t>
  </si>
  <si>
    <t>20423M325</t>
  </si>
  <si>
    <t>4489 VIEWMONT AVE</t>
  </si>
  <si>
    <t>V8Z 5K8</t>
  </si>
  <si>
    <t>MDS METRO LABORATORY SERVICES INC</t>
  </si>
  <si>
    <t>MDS Metro Laboratory Services Inc.</t>
  </si>
  <si>
    <t>3680 GILMORE</t>
  </si>
  <si>
    <t>V5G4V8</t>
  </si>
  <si>
    <t>MDS NORDION</t>
  </si>
  <si>
    <t>4004 WESBROOK MALL    (UBC)</t>
  </si>
  <si>
    <t>V6T2A3</t>
  </si>
  <si>
    <t>21629M325</t>
  </si>
  <si>
    <t>447, MARCH RD.</t>
  </si>
  <si>
    <t>K2K 1X8</t>
  </si>
  <si>
    <t>MEADOW AIR LTD</t>
  </si>
  <si>
    <t>MEADOW AIR LTD.</t>
  </si>
  <si>
    <t>503 1ST</t>
  </si>
  <si>
    <t>S9X1E9</t>
  </si>
  <si>
    <t>1793118M364</t>
  </si>
  <si>
    <t>MEADOW LAKE CO OPERATIVE ASSOCIATION LTD</t>
  </si>
  <si>
    <t>MEADOW LAKE CO-OPERATIVE ASSOCIATION LTD</t>
  </si>
  <si>
    <t>RAILWAY AVENUE BOX 729</t>
  </si>
  <si>
    <t>S9X 1P3</t>
  </si>
  <si>
    <t>9134M342</t>
  </si>
  <si>
    <t>MEADOW LAKE MECHANICAL PULP</t>
  </si>
  <si>
    <t>PO BOX 9100 MEADOW LAKE, SK</t>
  </si>
  <si>
    <t>S9X 1V7</t>
  </si>
  <si>
    <t>17918M342</t>
  </si>
  <si>
    <t>MEAN GREEN CHEMICALS INC</t>
  </si>
  <si>
    <t>30077 GUNN AVENUE ** DWELLING PLACE</t>
  </si>
  <si>
    <t>V4S 1J7</t>
  </si>
  <si>
    <t>22301M526</t>
  </si>
  <si>
    <t>MEASUREMENT CANADA</t>
  </si>
  <si>
    <t>Measurement Canada</t>
  </si>
  <si>
    <t>1090 MCDERMOT</t>
  </si>
  <si>
    <t>R3E3S6</t>
  </si>
  <si>
    <t>22570M265</t>
  </si>
  <si>
    <t>#340 - 227 WINNIPEG STREET</t>
  </si>
  <si>
    <t>V2A 5M2</t>
  </si>
  <si>
    <t>MECHO SUPPLY</t>
  </si>
  <si>
    <t>1350 CORNWALL STREET</t>
  </si>
  <si>
    <t>S4R 2H5</t>
  </si>
  <si>
    <t>9752M221</t>
  </si>
  <si>
    <t>MED E OX MEDICHAIR</t>
  </si>
  <si>
    <t>MED-E-OX /MEDICHAIR</t>
  </si>
  <si>
    <t>1793 3RD AVENUE WEST</t>
  </si>
  <si>
    <t>N4K 6Y2</t>
  </si>
  <si>
    <t>15067M325</t>
  </si>
  <si>
    <t>MED EXPRESS INC</t>
  </si>
  <si>
    <t>6405 ZÉPHIRIN-PAQUET</t>
  </si>
  <si>
    <t>G2C0M2</t>
  </si>
  <si>
    <t>6444M321</t>
  </si>
  <si>
    <t>MEDALION SUPPLY 1993 LTD</t>
  </si>
  <si>
    <t>MEDALION SUPPLY 1993 LTD.</t>
  </si>
  <si>
    <t>1411 VALMONT WAY #4 NORTH RICHMOND</t>
  </si>
  <si>
    <t>V6V1Y3</t>
  </si>
  <si>
    <t>20129M345</t>
  </si>
  <si>
    <t>MEDI TRAN SERVICES 1993 LTD</t>
  </si>
  <si>
    <t>MEDI-TRAN SERVICES (1993) LTD</t>
  </si>
  <si>
    <t>7125 CURRAGH</t>
  </si>
  <si>
    <t>V5J4V6</t>
  </si>
  <si>
    <t>M336</t>
  </si>
  <si>
    <t>2533880M336</t>
  </si>
  <si>
    <t>MEDICAL BATTERY CORPORATION</t>
  </si>
  <si>
    <t>1-360 KEEWATIN STREET</t>
  </si>
  <si>
    <t>19065M324</t>
  </si>
  <si>
    <t>MEDIKE LEATHER PRODUCTS LTD</t>
  </si>
  <si>
    <t>MEDIKE LEATHER PRODUCTS LTD.</t>
  </si>
  <si>
    <t>216 MAIN ST. WEST P.O. BOX 620</t>
  </si>
  <si>
    <t>N0C 1H0</t>
  </si>
  <si>
    <t>12981M324</t>
  </si>
  <si>
    <t>MEDISYS HEALTH GROUP</t>
  </si>
  <si>
    <t>Medisys Health Group</t>
  </si>
  <si>
    <t>500 SHERBROOKE 5th Floor</t>
  </si>
  <si>
    <t>H3A3C6</t>
  </si>
  <si>
    <t>4112931M322</t>
  </si>
  <si>
    <t>MEDITEK</t>
  </si>
  <si>
    <t>1810 ELLICE AVENUE</t>
  </si>
  <si>
    <t>R3H 0B7</t>
  </si>
  <si>
    <t>M332</t>
  </si>
  <si>
    <t>18008M332</t>
  </si>
  <si>
    <t>MEDIVET PHARMACEUTICALS</t>
  </si>
  <si>
    <t>Medivet Pharmaceuticals</t>
  </si>
  <si>
    <t>55 9 1</t>
  </si>
  <si>
    <t>T1V1E6</t>
  </si>
  <si>
    <t>M313</t>
  </si>
  <si>
    <t>1034053M313</t>
  </si>
  <si>
    <t>MEDMIRA LABORATORIES INC</t>
  </si>
  <si>
    <t>20-24 ACKERLEY BLVD</t>
  </si>
  <si>
    <t>M356</t>
  </si>
  <si>
    <t>3021M356</t>
  </si>
  <si>
    <t>MEDTRONIC OF CANADA LTD</t>
  </si>
  <si>
    <t>Medtronic Of Canada Ltd.</t>
  </si>
  <si>
    <t>99 HEREFORD</t>
  </si>
  <si>
    <t>L6Y0R3</t>
  </si>
  <si>
    <t>M365</t>
  </si>
  <si>
    <t>4113343M365</t>
  </si>
  <si>
    <t>MEGA INTERNATIONAL AIR SERVICES VAN INC</t>
  </si>
  <si>
    <t>Mega International Air Services (Van) Inc.</t>
  </si>
  <si>
    <t>1532619M253</t>
  </si>
  <si>
    <t>MEGA MOTORS TRACTOR AND TRAILER SERVICES</t>
  </si>
  <si>
    <t>MEGA MOTORS TRACTOR &amp; TRAILER SERVICES</t>
  </si>
  <si>
    <t>793229M253</t>
  </si>
  <si>
    <t>MEGALAB INC</t>
  </si>
  <si>
    <t>905, RUE MICHELIN</t>
  </si>
  <si>
    <t>H7L5B6</t>
  </si>
  <si>
    <t>7184M241</t>
  </si>
  <si>
    <t>MEGALINER FREIGHT SYSTEMS INC</t>
  </si>
  <si>
    <t>MEGALINER FREIGHT SYSTEMS INC.</t>
  </si>
  <si>
    <t>321 ORENDA ROAD</t>
  </si>
  <si>
    <t>L6T 1G4</t>
  </si>
  <si>
    <t>17420M245</t>
  </si>
  <si>
    <t>MEGALOID LABORATORIES LIMITED</t>
  </si>
  <si>
    <t>2221 NINTH LINE</t>
  </si>
  <si>
    <t>L6H 7G7</t>
  </si>
  <si>
    <t>13001M243</t>
  </si>
  <si>
    <t>MEGS SPECIALTY GASES</t>
  </si>
  <si>
    <t>MEGS  SPECIALTY GASES</t>
  </si>
  <si>
    <t>22B JAMIE AVENUE</t>
  </si>
  <si>
    <t>K2E 6T6</t>
  </si>
  <si>
    <t>14994M212</t>
  </si>
  <si>
    <t>MELDON PLASTICS 2006 LTD</t>
  </si>
  <si>
    <t>511 CORNWALL ST</t>
  </si>
  <si>
    <t>S4R 2H1</t>
  </si>
  <si>
    <t>M435</t>
  </si>
  <si>
    <t>9749M435</t>
  </si>
  <si>
    <t>MELFORT HOSPITAL NORTH CENTRAL HEALTH DISTRICT</t>
  </si>
  <si>
    <t>MELFORT HOSPITAL (NORTH CENTRAL HEALTH DISTRICT)</t>
  </si>
  <si>
    <t>505 BROADWAY AVE N BOX 1480</t>
  </si>
  <si>
    <t>M416</t>
  </si>
  <si>
    <t>9535M416</t>
  </si>
  <si>
    <t>MELITA TOWN OF</t>
  </si>
  <si>
    <t>MELITA, TOWN OF</t>
  </si>
  <si>
    <t>79 MAIN STREET</t>
  </si>
  <si>
    <t>M433</t>
  </si>
  <si>
    <t>18686M433</t>
  </si>
  <si>
    <t>MELVIN PARSONS</t>
  </si>
  <si>
    <t>MELVIN PARSON'S</t>
  </si>
  <si>
    <t>52 MCCURDY DR.</t>
  </si>
  <si>
    <t>M415</t>
  </si>
  <si>
    <t>1180M415</t>
  </si>
  <si>
    <t>MEMORIAL UNIERSIY OF NEWFOUNDLAND</t>
  </si>
  <si>
    <t>PRINCE PHILLIP DRIVE</t>
  </si>
  <si>
    <t>A1C 5S7</t>
  </si>
  <si>
    <t>M564</t>
  </si>
  <si>
    <t>2581M564</t>
  </si>
  <si>
    <t>MEMORY EXPRESS INC</t>
  </si>
  <si>
    <t>MEMORY EXPRESS INC.</t>
  </si>
  <si>
    <t>3333 - 34TH AVENUE NE</t>
  </si>
  <si>
    <t>T1Y 6H2</t>
  </si>
  <si>
    <t>18747M562</t>
  </si>
  <si>
    <t>MENZIES AIR SERVICES</t>
  </si>
  <si>
    <t>Menzies Air Services</t>
  </si>
  <si>
    <t>175 AERO 130</t>
  </si>
  <si>
    <t>T2E6K2</t>
  </si>
  <si>
    <t>1752566M522</t>
  </si>
  <si>
    <t>MENZIES AVIATION AIRCRAFT FUEL PROVIDER</t>
  </si>
  <si>
    <t>Menzies Aviation (Aircraft Fuel Provider)</t>
  </si>
  <si>
    <t>6732965M522</t>
  </si>
  <si>
    <t>MERCEDES BENZ</t>
  </si>
  <si>
    <t>MERCEDES-BENZ</t>
  </si>
  <si>
    <t>98 VANDERHOOF AVENUE</t>
  </si>
  <si>
    <t>M4G 4C9</t>
  </si>
  <si>
    <t>15718M623</t>
  </si>
  <si>
    <t>MERCEDES BENZ CANADA INC</t>
  </si>
  <si>
    <t>MERCEDES-BENZ CANADA INC</t>
  </si>
  <si>
    <t>22031 FRASERWOOD WAY</t>
  </si>
  <si>
    <t>22464M623</t>
  </si>
  <si>
    <t>MERCEDES BENZ CANADA NATIONAL PARTS LOGISTICS CENTRE</t>
  </si>
  <si>
    <t>Mercedes-Benz Canada, National Parts Logistics Centre</t>
  </si>
  <si>
    <t>7380 BREN 2</t>
  </si>
  <si>
    <t>L4T1H4</t>
  </si>
  <si>
    <t>793030M623</t>
  </si>
  <si>
    <t>MERCER FUELS</t>
  </si>
  <si>
    <t>64 BROOKLAND STREET</t>
  </si>
  <si>
    <t>B1P 6H7</t>
  </si>
  <si>
    <t>M626</t>
  </si>
  <si>
    <t>2211M626</t>
  </si>
  <si>
    <t>MERCER MARINE</t>
  </si>
  <si>
    <t>Mercer Marine</t>
  </si>
  <si>
    <t>210 MARINE</t>
  </si>
  <si>
    <t>A5A1L8</t>
  </si>
  <si>
    <t>2173798M626</t>
  </si>
  <si>
    <t>MERCHANT EXPRESS</t>
  </si>
  <si>
    <t>Merchant Express</t>
  </si>
  <si>
    <t>13350 COMBER</t>
  </si>
  <si>
    <t>2012741M625</t>
  </si>
  <si>
    <t>MERCIER ET MERCIER PEINTURE INC</t>
  </si>
  <si>
    <t>1075, BOUL DU SEMINAIRE NORD</t>
  </si>
  <si>
    <t>J3A-1R2</t>
  </si>
  <si>
    <t>7376M626</t>
  </si>
  <si>
    <t>MERCURY MARINE LIMITED</t>
  </si>
  <si>
    <t>8130 WINSTON  ST.</t>
  </si>
  <si>
    <t>22417M626</t>
  </si>
  <si>
    <t>MERIAL CANADA INC</t>
  </si>
  <si>
    <t>MERIAL CANADA INC.</t>
  </si>
  <si>
    <t>20000 CLARK-GRAHAM</t>
  </si>
  <si>
    <t>H9X4B6</t>
  </si>
  <si>
    <t>M642</t>
  </si>
  <si>
    <t>6350M642</t>
  </si>
  <si>
    <t>MERIDIAN FUELS INC</t>
  </si>
  <si>
    <t>MERIDIAN FUELS INC.</t>
  </si>
  <si>
    <t>10 11</t>
  </si>
  <si>
    <t>733007M635</t>
  </si>
  <si>
    <t>MERIDIAN INDUSTRIES LTD</t>
  </si>
  <si>
    <t>MERIDIAN INDUSTRIES LTD.</t>
  </si>
  <si>
    <t>275 HESPELER AVE.</t>
  </si>
  <si>
    <t>R6W 4A8</t>
  </si>
  <si>
    <t>19401M635</t>
  </si>
  <si>
    <t>MERIT KITCHENS LTD</t>
  </si>
  <si>
    <t>MERIT KITCHENS LTD.</t>
  </si>
  <si>
    <t>12185 86TH AVENUE CENTRAL SURREY</t>
  </si>
  <si>
    <t>V3W 3H8</t>
  </si>
  <si>
    <t>M632</t>
  </si>
  <si>
    <t>20732M632</t>
  </si>
  <si>
    <t>MERIT TRANSPORT LTD</t>
  </si>
  <si>
    <t>MERIT TRANSPORT   LTD.</t>
  </si>
  <si>
    <t>1579 DUGALD ROAD</t>
  </si>
  <si>
    <t>17779M636</t>
  </si>
  <si>
    <t>MERMAID MARINE ENGINES CANADA LTD</t>
  </si>
  <si>
    <t>MERMAID MARINE ENGINES CANADA LTD.</t>
  </si>
  <si>
    <t>WEST ROYALTY INDUSTRIAL PARK</t>
  </si>
  <si>
    <t>C1E 1B0</t>
  </si>
  <si>
    <t>1833M653</t>
  </si>
  <si>
    <t>MESSAGERIE CHARBONNEAU INC</t>
  </si>
  <si>
    <t>164, 9IÈME RANG EST C.P. 71</t>
  </si>
  <si>
    <t>J2G 8E2</t>
  </si>
  <si>
    <t>6066M226</t>
  </si>
  <si>
    <t>MESSAGERIE DU FJORD ENR</t>
  </si>
  <si>
    <t>1701 MITIS</t>
  </si>
  <si>
    <t>5948M226</t>
  </si>
  <si>
    <t>MESSAGERIES VALOIS INC</t>
  </si>
  <si>
    <t>MESSAGERIES VALOIS INC.</t>
  </si>
  <si>
    <t>920 MCDOUGALL</t>
  </si>
  <si>
    <t>G9A2T6</t>
  </si>
  <si>
    <t>8066M226</t>
  </si>
  <si>
    <t>MESSER CANADA</t>
  </si>
  <si>
    <t>293 WHITFIELD</t>
  </si>
  <si>
    <t>L4R5E3</t>
  </si>
  <si>
    <t>6083202M262</t>
  </si>
  <si>
    <t>Messer Canada</t>
  </si>
  <si>
    <t>11 CREDITSTONE 1</t>
  </si>
  <si>
    <t>MESSIER DOWTY INC</t>
  </si>
  <si>
    <t>MESSIER-DOWTY INC.</t>
  </si>
  <si>
    <t>574 MONARCH AVE.</t>
  </si>
  <si>
    <t>L1S 2G8</t>
  </si>
  <si>
    <t>11335M263</t>
  </si>
  <si>
    <t>MESURES CALIB TECH INC</t>
  </si>
  <si>
    <t>MESURES CALIB-TECH INC.</t>
  </si>
  <si>
    <t>13105 JEAN-GROU</t>
  </si>
  <si>
    <t>H1A3N6</t>
  </si>
  <si>
    <t>6604M262</t>
  </si>
  <si>
    <t>METAL MARQUIS INC</t>
  </si>
  <si>
    <t>MÉTAL MARQUIS INC.</t>
  </si>
  <si>
    <t>159, 9E AVENUE EST</t>
  </si>
  <si>
    <t>J9Z 2L1</t>
  </si>
  <si>
    <t>8216M345</t>
  </si>
  <si>
    <t>METAL WORLD INC</t>
  </si>
  <si>
    <t>METAL WORLD INC.</t>
  </si>
  <si>
    <t>8 HALLETT CRES. BOX 13755 STN A</t>
  </si>
  <si>
    <t>M346</t>
  </si>
  <si>
    <t>1630M346</t>
  </si>
  <si>
    <t>METALCRAFT TECHNOLOGY INC</t>
  </si>
  <si>
    <t>METALCRAFT TECHNOLOGY INC.</t>
  </si>
  <si>
    <t>273 SCHOOLHOUSE ST</t>
  </si>
  <si>
    <t>V3K-4Y1</t>
  </si>
  <si>
    <t>22260M342</t>
  </si>
  <si>
    <t>METALETCH GRAPHICS</t>
  </si>
  <si>
    <t>1143 SANFORD STREET</t>
  </si>
  <si>
    <t>M343</t>
  </si>
  <si>
    <t>18895M343</t>
  </si>
  <si>
    <t>METALEX PRODUCTS LTD</t>
  </si>
  <si>
    <t>Metalex Products Ltd.</t>
  </si>
  <si>
    <t>2511 NO. 5</t>
  </si>
  <si>
    <t>2532698M342</t>
  </si>
  <si>
    <t>METALTEC SAGUENAY INC</t>
  </si>
  <si>
    <t>2297 DES MARQUIS</t>
  </si>
  <si>
    <t>G7X6A1</t>
  </si>
  <si>
    <t>7857M343</t>
  </si>
  <si>
    <t>METAPLAST CIRCUITS LTD</t>
  </si>
  <si>
    <t>METAPLAST CIRCUITS LTD.</t>
  </si>
  <si>
    <t>180 HYMUS RD.</t>
  </si>
  <si>
    <t>M1L 2E1</t>
  </si>
  <si>
    <t>M314</t>
  </si>
  <si>
    <t>13006M314</t>
  </si>
  <si>
    <t>METCALFES GARAGE LTD</t>
  </si>
  <si>
    <t>METCALFE'S GARAGE LTD.</t>
  </si>
  <si>
    <t>HWY 2 EAST</t>
  </si>
  <si>
    <t>18063M324</t>
  </si>
  <si>
    <t>METCOR INC</t>
  </si>
  <si>
    <t>560, BOULEVARD ARTHUR-SAUVÉ</t>
  </si>
  <si>
    <t>J7R5A8</t>
  </si>
  <si>
    <t>4776M326</t>
  </si>
  <si>
    <t>METLSPAN CANADA</t>
  </si>
  <si>
    <t>430 SHERMAN</t>
  </si>
  <si>
    <t>L8L8J6</t>
  </si>
  <si>
    <t>4872920M342</t>
  </si>
  <si>
    <t>METOCEAN DATA SYSTEMS</t>
  </si>
  <si>
    <t>40 FIELDING AVENUE BOX 2427 DEPS</t>
  </si>
  <si>
    <t>B2W 4A5</t>
  </si>
  <si>
    <t>1908M325</t>
  </si>
  <si>
    <t>METOKOTE LTD</t>
  </si>
  <si>
    <t>METOKOTE  LTD.</t>
  </si>
  <si>
    <t>809 WELLINGTON STREET NORTH</t>
  </si>
  <si>
    <t>N2N 5L6</t>
  </si>
  <si>
    <t>11548M323</t>
  </si>
  <si>
    <t>METRO BLASTING INC</t>
  </si>
  <si>
    <t>METRO BLASTING INC.</t>
  </si>
  <si>
    <t>1478 EASTERN DRIVE</t>
  </si>
  <si>
    <t>V3C-2S6</t>
  </si>
  <si>
    <t>M361</t>
  </si>
  <si>
    <t>22888M361</t>
  </si>
  <si>
    <t>METRO CANADA LOGISTIQUE</t>
  </si>
  <si>
    <t>5650 TRANSCANADIENNE</t>
  </si>
  <si>
    <t>H9R 1B9</t>
  </si>
  <si>
    <t>6423M362</t>
  </si>
  <si>
    <t>METRO CANADA WAREHOUSING GROUP INC</t>
  </si>
  <si>
    <t>2236 PITT</t>
  </si>
  <si>
    <t>H4E4H1</t>
  </si>
  <si>
    <t>5118M362</t>
  </si>
  <si>
    <t>METRO GRAPHICS SUPPLIES LTD</t>
  </si>
  <si>
    <t>METRO GRAPHICS SUPPLIES LTD.</t>
  </si>
  <si>
    <t>1515 BROADWAY STREET UNIT 115</t>
  </si>
  <si>
    <t>V3C6M2</t>
  </si>
  <si>
    <t>19783M362</t>
  </si>
  <si>
    <t>METRO PEST CONTROL</t>
  </si>
  <si>
    <t>1347 CLIFTON STREET</t>
  </si>
  <si>
    <t>R3E 2V1</t>
  </si>
  <si>
    <t>17904M361</t>
  </si>
  <si>
    <t>METRO PROPANE INC</t>
  </si>
  <si>
    <t>METRO PROPANE INC.</t>
  </si>
  <si>
    <t>1500 ST. JAMES STREET</t>
  </si>
  <si>
    <t>17905M361</t>
  </si>
  <si>
    <t>METRO VANCOUVER COQUITLAM WATERSHED</t>
  </si>
  <si>
    <t>METRO VANCOUVER (COQUITLAM WATERSHED)</t>
  </si>
  <si>
    <t>2052 PIPELINE ROAD</t>
  </si>
  <si>
    <t>V5H-4G8</t>
  </si>
  <si>
    <t>22556M361</t>
  </si>
  <si>
    <t>MEUBLES BERMEX 1983 LES</t>
  </si>
  <si>
    <t>MEUBLES BERMEX (1983) , LES</t>
  </si>
  <si>
    <t>350 STE-MARIE</t>
  </si>
  <si>
    <t>J5V 1G1</t>
  </si>
  <si>
    <t>4772M142</t>
  </si>
  <si>
    <t>MEUNERIE GERARD SOUCY R</t>
  </si>
  <si>
    <t>MEUNERIE GERARD SOUCY                                R</t>
  </si>
  <si>
    <t>SAINTE-CROIX</t>
  </si>
  <si>
    <t>926, ROUTE LAURIER</t>
  </si>
  <si>
    <t>G0S 2H0</t>
  </si>
  <si>
    <t>2811M562</t>
  </si>
  <si>
    <t>MEUNERIE MARIO SAVOIE ENR</t>
  </si>
  <si>
    <t>SAINT-CUTHBERT</t>
  </si>
  <si>
    <t>140 DU MOULIN</t>
  </si>
  <si>
    <t>J0K 2C0</t>
  </si>
  <si>
    <t>M565</t>
  </si>
  <si>
    <t>7168M565</t>
  </si>
  <si>
    <t>MEYER LABORATORY</t>
  </si>
  <si>
    <t>Meyer Laboratory</t>
  </si>
  <si>
    <t>1200 SHERWIN 502</t>
  </si>
  <si>
    <t>R3H0K4</t>
  </si>
  <si>
    <t>4925811M641</t>
  </si>
  <si>
    <t>MEYERS TRANSPORT</t>
  </si>
  <si>
    <t>4120 BELGREEN DRIVE</t>
  </si>
  <si>
    <t>15535M623</t>
  </si>
  <si>
    <t>MG CHEMICALS LTD</t>
  </si>
  <si>
    <t>M.G. CHEMICALS LTD.</t>
  </si>
  <si>
    <t>1210 CORPORATE DRIVE</t>
  </si>
  <si>
    <t>MGS HORTICULTURAL INC</t>
  </si>
  <si>
    <t>MGS HORTICULTURAL  INC.</t>
  </si>
  <si>
    <t>50 HAZELTON STREET BOX 33</t>
  </si>
  <si>
    <t>N8H 3W1</t>
  </si>
  <si>
    <t>14901M263</t>
  </si>
  <si>
    <t>MI SWACO</t>
  </si>
  <si>
    <t>Mi Swaco</t>
  </si>
  <si>
    <t>410 LOGY BAY</t>
  </si>
  <si>
    <t>A1A5C6</t>
  </si>
  <si>
    <t>M220</t>
  </si>
  <si>
    <t>22984M220</t>
  </si>
  <si>
    <t>1406 - 8TH STREET</t>
  </si>
  <si>
    <t>T9E7M1</t>
  </si>
  <si>
    <t>MIAMI COLONY FARMS LTD</t>
  </si>
  <si>
    <t>MIAMI COLONY FARMS LTD.</t>
  </si>
  <si>
    <t>7 MI N OFF PR 432; THEN 4 MI W &amp; .5 MI S</t>
  </si>
  <si>
    <t>R6M 1V9</t>
  </si>
  <si>
    <t>M524</t>
  </si>
  <si>
    <t>19579M524</t>
  </si>
  <si>
    <t>MICHAEL CHIN ALEONG</t>
  </si>
  <si>
    <t>MICHAEL CHIN-ALEONG</t>
  </si>
  <si>
    <t>409 DOUGLAS 6</t>
  </si>
  <si>
    <t>V8X5M4</t>
  </si>
  <si>
    <t>1532634M242</t>
  </si>
  <si>
    <t>MICHAUD PETROLEUM</t>
  </si>
  <si>
    <t>429 CH TOBIQUE</t>
  </si>
  <si>
    <t>3106M231</t>
  </si>
  <si>
    <t>BELLEDUNE</t>
  </si>
  <si>
    <t>MICHELIN NORTH AMERICA CANADA INC</t>
  </si>
  <si>
    <t>MICHELIN NORTH AMERICA (CANADA) INC.</t>
  </si>
  <si>
    <t>CAMBRIDGE STATION KINGS CO. BOX 5000</t>
  </si>
  <si>
    <t>B4N 4M4</t>
  </si>
  <si>
    <t>153M245</t>
  </si>
  <si>
    <t>MICHELIN TIRES</t>
  </si>
  <si>
    <t>100 GRANTON RD. BOX 399</t>
  </si>
  <si>
    <t>B2H 5E6</t>
  </si>
  <si>
    <t>211M245</t>
  </si>
  <si>
    <t>233 LOGAN RD. P O BOX 300</t>
  </si>
  <si>
    <t>B4V 2X3</t>
  </si>
  <si>
    <t>MICHELS INDUSTRIES LTD</t>
  </si>
  <si>
    <t>MICHEL'S INDUSTRIES LTD</t>
  </si>
  <si>
    <t>ST GREGOR</t>
  </si>
  <si>
    <t>S0K3X0</t>
  </si>
  <si>
    <t>9393M242</t>
  </si>
  <si>
    <t>MICMAC FIRE AND SAFETY</t>
  </si>
  <si>
    <t>MICMAC FIRE &amp; SAFETY</t>
  </si>
  <si>
    <t>1124 TOPSAIL RD.</t>
  </si>
  <si>
    <t>A1N 5E7</t>
  </si>
  <si>
    <t>3645M252</t>
  </si>
  <si>
    <t>MICROCOLOR DISPERSIONS LTD</t>
  </si>
  <si>
    <t>MICROCOLOR DISPERSIONS LTD.</t>
  </si>
  <si>
    <t>333 HORNER AVE.</t>
  </si>
  <si>
    <t>12752M262</t>
  </si>
  <si>
    <t>MICRON</t>
  </si>
  <si>
    <t>Micron</t>
  </si>
  <si>
    <t>7621 EDGAR INDUSTRIAL 4</t>
  </si>
  <si>
    <t>973154M265</t>
  </si>
  <si>
    <t>MICRYLIUM LABORATORIES INC</t>
  </si>
  <si>
    <t>MICRYLIUM LABORATORIES INC.</t>
  </si>
  <si>
    <t>5000-M DUFFERIN STREET</t>
  </si>
  <si>
    <t>M3H 5T5</t>
  </si>
  <si>
    <t>M264</t>
  </si>
  <si>
    <t>15881M264</t>
  </si>
  <si>
    <t>MID CANADA AUTO</t>
  </si>
  <si>
    <t>383 FORT WILLIAM RD</t>
  </si>
  <si>
    <t>P7B 2Z4</t>
  </si>
  <si>
    <t>15195M325</t>
  </si>
  <si>
    <t>MID ISLAND FIRE EQUIPMENT LTD</t>
  </si>
  <si>
    <t>MID ISLAND FIRE EQUIPMENT LTD.</t>
  </si>
  <si>
    <t>273 SELBY ST.</t>
  </si>
  <si>
    <t>V9R 2R2</t>
  </si>
  <si>
    <t>20921M324</t>
  </si>
  <si>
    <t>MID WEST PACKAGING LIMITED</t>
  </si>
  <si>
    <t>MID WEST PACKAGING  LIMITED</t>
  </si>
  <si>
    <t>70 BEGHIN AVE</t>
  </si>
  <si>
    <t>R2J 3R4</t>
  </si>
  <si>
    <t>19430M323</t>
  </si>
  <si>
    <t>MIDBEC</t>
  </si>
  <si>
    <t>803 MOUNTAIN ROAD</t>
  </si>
  <si>
    <t>E1C 2R5</t>
  </si>
  <si>
    <t>M312</t>
  </si>
  <si>
    <t>5348M312</t>
  </si>
  <si>
    <t>1725, BOULEVARD LEMIRE</t>
  </si>
  <si>
    <t>J2C 5A5</t>
  </si>
  <si>
    <t>MIDDLESEX SUPPLY AND MAINTENANCE</t>
  </si>
  <si>
    <t>MIDDLESEX SUPPLY &amp; MAINTENANCE</t>
  </si>
  <si>
    <t>1022 HUBREY ROAD</t>
  </si>
  <si>
    <t>N6N 1B5</t>
  </si>
  <si>
    <t>15134M342</t>
  </si>
  <si>
    <t>MIDDLETON DRY KILN LTD</t>
  </si>
  <si>
    <t>MIDDLETON DRY KILN LTD.</t>
  </si>
  <si>
    <t>5360 HIGHWAY #10 NEW ALBANY, RR #3</t>
  </si>
  <si>
    <t>B0S1P0</t>
  </si>
  <si>
    <t>2486M343</t>
  </si>
  <si>
    <t>MIDNIGHT PETROLEUM</t>
  </si>
  <si>
    <t>BOX 468</t>
  </si>
  <si>
    <t>10538M352</t>
  </si>
  <si>
    <t>12 YELLOWKNIFE AIRPORT</t>
  </si>
  <si>
    <t>X1A 2N7</t>
  </si>
  <si>
    <t>MIDNIGHT PETROLEUM IOL TERMINAL</t>
  </si>
  <si>
    <t>MIDNIGHT PETROLEUM I.O.L. TERMINAL</t>
  </si>
  <si>
    <t>42099 MACKENZIE HWY, VALE ISLAND</t>
  </si>
  <si>
    <t>X0E 0R9</t>
  </si>
  <si>
    <t>17986M352</t>
  </si>
  <si>
    <t>MIDWAY PURNELL SANITARY SUPPLY PG LTD</t>
  </si>
  <si>
    <t>MIDWAY PURNELL SANITARY SUPPLY (PG) LTD.</t>
  </si>
  <si>
    <t>#1 - 1750 QUINN STREET WEST PRINCE GEORGE</t>
  </si>
  <si>
    <t>V2N1X3</t>
  </si>
  <si>
    <t>M316</t>
  </si>
  <si>
    <t>21395M316</t>
  </si>
  <si>
    <t>MIDWAY SPOT HOLDINGS</t>
  </si>
  <si>
    <t>MIDWAY</t>
  </si>
  <si>
    <t>HWY #3   BOX 390</t>
  </si>
  <si>
    <t>V0H 1M0</t>
  </si>
  <si>
    <t>22775M321</t>
  </si>
  <si>
    <t>MIDWEST BEAUTY SUPPLY</t>
  </si>
  <si>
    <t>464 HARGRAVE STREET</t>
  </si>
  <si>
    <t>17908M323</t>
  </si>
  <si>
    <t>MIGHTY FLAME</t>
  </si>
  <si>
    <t>Mighty Flame</t>
  </si>
  <si>
    <t>95 ST CLAIR</t>
  </si>
  <si>
    <t>M4V1N6</t>
  </si>
  <si>
    <t>792642M231</t>
  </si>
  <si>
    <t>MIKE ROSMAN HOLDINGS LTD</t>
  </si>
  <si>
    <t>MIKE ROSMAN HOLDINGS LTD.</t>
  </si>
  <si>
    <t>6395 HIGHWAY 97</t>
  </si>
  <si>
    <t>V1B 3R4</t>
  </si>
  <si>
    <t>21825M262</t>
  </si>
  <si>
    <t>MIKUS FUELS</t>
  </si>
  <si>
    <t>1401 W. WALSH STREET</t>
  </si>
  <si>
    <t>P7E 4X6</t>
  </si>
  <si>
    <t>15316M221</t>
  </si>
  <si>
    <t>SCHREIBER</t>
  </si>
  <si>
    <t>P.O. BOX 190 , TERRACE BAY HIGHWAY 17</t>
  </si>
  <si>
    <t>MILACRON CANADA INC</t>
  </si>
  <si>
    <t>MILACRON CANADA INC.</t>
  </si>
  <si>
    <t>1175 APPLEBY LINE UNIT B 1</t>
  </si>
  <si>
    <t>L7L 4K3</t>
  </si>
  <si>
    <t>M426</t>
  </si>
  <si>
    <t>16265M426</t>
  </si>
  <si>
    <t>MILESTONE SERVICE</t>
  </si>
  <si>
    <t>BOX 247</t>
  </si>
  <si>
    <t>M423</t>
  </si>
  <si>
    <t>10095M423</t>
  </si>
  <si>
    <t>MILGRAM AND COMPANY LTD</t>
  </si>
  <si>
    <t>Milgram &amp; Company Ltd.</t>
  </si>
  <si>
    <t>5000 MILLER 2175</t>
  </si>
  <si>
    <t>1712670M426</t>
  </si>
  <si>
    <t>MILL CREEK MOTOR FREIGHT</t>
  </si>
  <si>
    <t>MILL CREEK  MOTOR FREIGHT</t>
  </si>
  <si>
    <t>R.R. #  1 P.O. BOX 1120</t>
  </si>
  <si>
    <t>13652M426</t>
  </si>
  <si>
    <t>MILL SUPPLY</t>
  </si>
  <si>
    <t>32 TROOP AVENUE SUITE 200</t>
  </si>
  <si>
    <t>M421</t>
  </si>
  <si>
    <t>1151M421</t>
  </si>
  <si>
    <t>MILLAR WESTERN FOREST PRODUCTS LTD</t>
  </si>
  <si>
    <t>MILLAR WESTERN FOREST PRODUCTS LTD.</t>
  </si>
  <si>
    <t>P.O. BOX 1072</t>
  </si>
  <si>
    <t>T7S 1N9</t>
  </si>
  <si>
    <t>23161M462</t>
  </si>
  <si>
    <t>MILLBANK GROUP OF COMPANIES</t>
  </si>
  <si>
    <t>UNIT 102 - 20329 LOGAN AVENUE</t>
  </si>
  <si>
    <t>V3A 4L8</t>
  </si>
  <si>
    <t>20403M415</t>
  </si>
  <si>
    <t>MILLENIUM WELDING SUPPLIES INC</t>
  </si>
  <si>
    <t>MILLENIUM WELDING SUPPLIES INC.</t>
  </si>
  <si>
    <t>30 WHITEBONE WAY UNIT 3</t>
  </si>
  <si>
    <t>E2J 4W2</t>
  </si>
  <si>
    <t>M455</t>
  </si>
  <si>
    <t>3614M455</t>
  </si>
  <si>
    <t>MILLENNIUM STIMULATION SERVICES</t>
  </si>
  <si>
    <t>Millennium Stimulation Services</t>
  </si>
  <si>
    <t>1749 P.O. Box</t>
  </si>
  <si>
    <t>1052963M455</t>
  </si>
  <si>
    <t>MILLIGAN BIOFUELS LTD</t>
  </si>
  <si>
    <t>Milligan Biofuels Ltd.</t>
  </si>
  <si>
    <t>326 P.O. Box</t>
  </si>
  <si>
    <t>S0A1A0</t>
  </si>
  <si>
    <t>2672575M425</t>
  </si>
  <si>
    <t>MILLIGAN FUELS LIMITED</t>
  </si>
  <si>
    <t>259 ALBERT STREET EAST</t>
  </si>
  <si>
    <t>L9R 1G4</t>
  </si>
  <si>
    <t>16795M425</t>
  </si>
  <si>
    <t>MILLION AIR BP</t>
  </si>
  <si>
    <t>MILLION AIR-BP</t>
  </si>
  <si>
    <t>5455 AIRPORT ROAD SOUTH</t>
  </si>
  <si>
    <t>V7B 1B5</t>
  </si>
  <si>
    <t>M456</t>
  </si>
  <si>
    <t>21264M456</t>
  </si>
  <si>
    <t>MILLS MEMORIAL HOSPITAL LABORATORY</t>
  </si>
  <si>
    <t>4720 HAUGLAND AVE.</t>
  </si>
  <si>
    <t>V8G 2W7</t>
  </si>
  <si>
    <t>MILLS MEMORIAL HOSPITAL MAINTENANCE</t>
  </si>
  <si>
    <t>23695M425</t>
  </si>
  <si>
    <t>4720 HAUGLAND AVENUE</t>
  </si>
  <si>
    <t>V8G2W7</t>
  </si>
  <si>
    <t>MILLS MEMORIAL HOSPITAL NUCLEAR MEDICINE</t>
  </si>
  <si>
    <t>MILLS MEMORIAL HOSPITAL-NUCLEAR MEDICINE</t>
  </si>
  <si>
    <t>23929M425</t>
  </si>
  <si>
    <t>MILLS MEMORIAL HOSPITAL SHIPPING AND RECEIVING</t>
  </si>
  <si>
    <t>MILLS MEMORIAL HOSPITAL  SHIPPING &amp; RECEIVING</t>
  </si>
  <si>
    <t>V8G-2W7</t>
  </si>
  <si>
    <t>22861M425</t>
  </si>
  <si>
    <t>MILLS PAINT SALES LTD</t>
  </si>
  <si>
    <t>MILLS PAINT SALES LTD.</t>
  </si>
  <si>
    <t>4507  27TH STREET</t>
  </si>
  <si>
    <t>V1T 4Y7</t>
  </si>
  <si>
    <t>22945M421</t>
  </si>
  <si>
    <t>MILLSAP FUEL DISTRIBUTORS LTD</t>
  </si>
  <si>
    <t>BLAINE LAKE</t>
  </si>
  <si>
    <t>1 MAIN STREET</t>
  </si>
  <si>
    <t>S0J-0J0</t>
  </si>
  <si>
    <t>9301M421</t>
  </si>
  <si>
    <t>905 AVENUE P SOUTH</t>
  </si>
  <si>
    <t>S7M 3X3</t>
  </si>
  <si>
    <t>105 11TH AVE W BOX 1234</t>
  </si>
  <si>
    <t>MILPLEX CIRCUIT CANADA INC</t>
  </si>
  <si>
    <t>MILPLEX CIRCUIT (CANADA) INC.</t>
  </si>
  <si>
    <t>115 SELECT AVENUE</t>
  </si>
  <si>
    <t>M1V 4A5</t>
  </si>
  <si>
    <t>M414</t>
  </si>
  <si>
    <t>12765M414</t>
  </si>
  <si>
    <t>MIN CHEM CANADA INC</t>
  </si>
  <si>
    <t>MIN-CHEM CANADA INC.</t>
  </si>
  <si>
    <t>460 WYECROFT RD.</t>
  </si>
  <si>
    <t>L6K 2G7</t>
  </si>
  <si>
    <t>12766M525</t>
  </si>
  <si>
    <t>MINAKI MARINA</t>
  </si>
  <si>
    <t>P.O. BOX 5</t>
  </si>
  <si>
    <t>15854M525</t>
  </si>
  <si>
    <t>MINAKWA LODGE</t>
  </si>
  <si>
    <t>GOGAMA</t>
  </si>
  <si>
    <t>LOT 2 CON 8 MATTAGAMI TOWNSHIP</t>
  </si>
  <si>
    <t>P0M 1W0</t>
  </si>
  <si>
    <t>16203M524</t>
  </si>
  <si>
    <t>MINE CAMFLO RICHMOND</t>
  </si>
  <si>
    <t>MINE CAMFLO - RICHMOND</t>
  </si>
  <si>
    <t>ROUTE 117 - KM 535</t>
  </si>
  <si>
    <t>4715M525</t>
  </si>
  <si>
    <t>MINE CANADIAN MALARTIC</t>
  </si>
  <si>
    <t>100 DU LAC-MOURIER</t>
  </si>
  <si>
    <t>3073460M525</t>
  </si>
  <si>
    <t>MINECHEM INC</t>
  </si>
  <si>
    <t>448 RUE DES FORTIFICATIONS</t>
  </si>
  <si>
    <t>J2W 2V7</t>
  </si>
  <si>
    <t>7582M525</t>
  </si>
  <si>
    <t>MINERAUX MART INC</t>
  </si>
  <si>
    <t>MINÉRAUX MART INC.</t>
  </si>
  <si>
    <t>125, BOUL GAGNÉ COMPLEXE DE LA TRENTE</t>
  </si>
  <si>
    <t>J3P 7S6</t>
  </si>
  <si>
    <t>6515M562</t>
  </si>
  <si>
    <t>MINES AGNICO EAGLE LTEE LES AND DUMAGAMI</t>
  </si>
  <si>
    <t>MINES AGNICO EAGLE LTEE/LES &amp; DUMAGAMI</t>
  </si>
  <si>
    <t>PREISSAC</t>
  </si>
  <si>
    <t>20 ROUTE 395</t>
  </si>
  <si>
    <t>J9P 1S9</t>
  </si>
  <si>
    <t>4699M522</t>
  </si>
  <si>
    <t>MINES ASSAY SUPPLIES</t>
  </si>
  <si>
    <t>953 GOVERNMENT RD. WEST P.O. BOX 850</t>
  </si>
  <si>
    <t>P2N 3K5</t>
  </si>
  <si>
    <t>12767M522</t>
  </si>
  <si>
    <t>MINES DOR KIENA LTEE LES</t>
  </si>
  <si>
    <t>MINES D'OR KIENA LTEE, LES</t>
  </si>
  <si>
    <t>DUBUISSON</t>
  </si>
  <si>
    <t>CHEMIN KIENAWISIK ROUTE 117 NORD (SECTEUR DUBUISSON)</t>
  </si>
  <si>
    <t>4700M523</t>
  </si>
  <si>
    <t>MINES NIOBEC</t>
  </si>
  <si>
    <t>3400 DU COLUMBIUM</t>
  </si>
  <si>
    <t>5025M525</t>
  </si>
  <si>
    <t>MINES SELEINE</t>
  </si>
  <si>
    <t>50 PRINCIPAL</t>
  </si>
  <si>
    <t>G4T6A7</t>
  </si>
  <si>
    <t>6557M524</t>
  </si>
  <si>
    <t>MINIMAX EXPRESS</t>
  </si>
  <si>
    <t>M9W1G1</t>
  </si>
  <si>
    <t>17252M552</t>
  </si>
  <si>
    <t>MINIMAX EXPRESS TRANSPORTATION INC</t>
  </si>
  <si>
    <t>MINIMAX EXPRESS TRANSPORTATION INC.</t>
  </si>
  <si>
    <t>296 UNIVERSITY AVENUE</t>
  </si>
  <si>
    <t>K8N-5S6</t>
  </si>
  <si>
    <t>17187M552</t>
  </si>
  <si>
    <t>MINIMAX TRANSPORTATION AND WAREHOUSING</t>
  </si>
  <si>
    <t>MINIMAX TRANSPORTATION  &amp; WAREHOUSING</t>
  </si>
  <si>
    <t>605 EDUCATION ROAD P.O. BOX 92</t>
  </si>
  <si>
    <t>15522M552</t>
  </si>
  <si>
    <t>MINISTERE DE LA SANTE PUBLIQUE</t>
  </si>
  <si>
    <t>MINISTÈRE DE LA SANTÉ PUBLIQUE</t>
  </si>
  <si>
    <t>1055 RUE TALBOT</t>
  </si>
  <si>
    <t>J1G-2P3</t>
  </si>
  <si>
    <t>7638M523</t>
  </si>
  <si>
    <t>MINISTRY OF CITIZENS SERVICES AND OPEN GOVERNMENT</t>
  </si>
  <si>
    <t>4234 GLANFORD AVE</t>
  </si>
  <si>
    <t>V8W-9V7</t>
  </si>
  <si>
    <t>21268M523</t>
  </si>
  <si>
    <t>MINISTRY OF ENVIRONMENT</t>
  </si>
  <si>
    <t>125 RESOURCES RD.</t>
  </si>
  <si>
    <t>M9P 3V6</t>
  </si>
  <si>
    <t>13855M523</t>
  </si>
  <si>
    <t>MINISTRY OF HEALTH AND LONG TERM CARE</t>
  </si>
  <si>
    <t>MINISTRY OF HEALTH &amp; LONG TERM CARE</t>
  </si>
  <si>
    <t>750 MEMORIAL AVENUE</t>
  </si>
  <si>
    <t>15984M523</t>
  </si>
  <si>
    <t>MINISTRY OF HEALTH ONTARIO AGENCY FOR HEALTH</t>
  </si>
  <si>
    <t>MINISTRY OF HEALTH (ONTARIO AGENCY FOR HEALTH)</t>
  </si>
  <si>
    <t>81 RESOURCES RD.</t>
  </si>
  <si>
    <t>M9P 3T1</t>
  </si>
  <si>
    <t>12769M523</t>
  </si>
  <si>
    <t>MINISTRY OF LABOUR MINE RESCUE STN</t>
  </si>
  <si>
    <t>MINISTRY OF LABOUR-MINE RESCUE STN.</t>
  </si>
  <si>
    <t>933 RAMSAY LAKE RD.</t>
  </si>
  <si>
    <t>P3E 6B5</t>
  </si>
  <si>
    <t>12819M523</t>
  </si>
  <si>
    <t>MINISTRY OF NATURAL RESOURCES</t>
  </si>
  <si>
    <t>220 GOVERNMENT RD. WEST</t>
  </si>
  <si>
    <t>P5N 2Y3</t>
  </si>
  <si>
    <t>12820M523</t>
  </si>
  <si>
    <t>MINISTRY OF NATURAL RESOURCES AVIATION SERVICES</t>
  </si>
  <si>
    <t>MINISTRY OF NATURAL RESOURCES, AVIATION SERVICES</t>
  </si>
  <si>
    <t>475 AIRPORT ROAD RR # 1</t>
  </si>
  <si>
    <t>P6A 5K6</t>
  </si>
  <si>
    <t>14632M523</t>
  </si>
  <si>
    <t>MINISTRY OF TRANSPORTATION OF ONT</t>
  </si>
  <si>
    <t>MINISTRY OF TRANSPORTATION OF ONT.</t>
  </si>
  <si>
    <t>581 HURON</t>
  </si>
  <si>
    <t>N5A 6S8</t>
  </si>
  <si>
    <t>14410M523</t>
  </si>
  <si>
    <t>MINIT CANADA</t>
  </si>
  <si>
    <t>MINIT  CANADA</t>
  </si>
  <si>
    <t>61 MCBRINE PLACE P.O. BOX 9024</t>
  </si>
  <si>
    <t>N2G 4X2</t>
  </si>
  <si>
    <t>16765M532</t>
  </si>
  <si>
    <t>MINNEDOSA WATER TREATMENT PLANT</t>
  </si>
  <si>
    <t>Minnedosa Water Treatment Plant</t>
  </si>
  <si>
    <t>426 PO</t>
  </si>
  <si>
    <t>4925429M532</t>
  </si>
  <si>
    <t>MIRACLE SANITATION SUPPLY CO INC</t>
  </si>
  <si>
    <t>MIRACLE SANITATION SUPPLY CO. INC.</t>
  </si>
  <si>
    <t>59 TERRACON PLACE</t>
  </si>
  <si>
    <t>R2J 4B3</t>
  </si>
  <si>
    <t>17922M624</t>
  </si>
  <si>
    <t>MIRAGE TRUCKING LTD</t>
  </si>
  <si>
    <t>PO BOX 102 7765 223 RD, DAWSON CREEK, BC V1G 4E7</t>
  </si>
  <si>
    <t>23055M623</t>
  </si>
  <si>
    <t>MIRAMICHI REGIONAL HOSPITAL</t>
  </si>
  <si>
    <t>673 KING GEORGE HIGHWAY</t>
  </si>
  <si>
    <t>E1V 4A2</t>
  </si>
  <si>
    <t>1994M652</t>
  </si>
  <si>
    <t>MISERICORDIA GENERAL HOSPITAL</t>
  </si>
  <si>
    <t>99 CORNISH</t>
  </si>
  <si>
    <t>R3C 1A2</t>
  </si>
  <si>
    <t>17935M262</t>
  </si>
  <si>
    <t>MISSINIPPI AIRWAYS</t>
  </si>
  <si>
    <t>2557 P.O. Box</t>
  </si>
  <si>
    <t>R9A1M3</t>
  </si>
  <si>
    <t>1793268M251</t>
  </si>
  <si>
    <t>MISSISSAUGA DIVING LTD</t>
  </si>
  <si>
    <t>MISSISSAUGA DIVING LTD.</t>
  </si>
  <si>
    <t>252 KERR ST.</t>
  </si>
  <si>
    <t>L5K 3B4</t>
  </si>
  <si>
    <t>14066M222</t>
  </si>
  <si>
    <t>MISSISSAUGA METALS AND ALLOYS INC</t>
  </si>
  <si>
    <t>MISSISSAUGA METALS &amp; ALLOYS INC.</t>
  </si>
  <si>
    <t>71 MIDDLETON STREET</t>
  </si>
  <si>
    <t>N3S 7X1</t>
  </si>
  <si>
    <t>12838M222</t>
  </si>
  <si>
    <t>MISTER TS ULTRAMAR</t>
  </si>
  <si>
    <t>Mister T's Ultramar</t>
  </si>
  <si>
    <t>29 CHESHIRE</t>
  </si>
  <si>
    <t>A1V0B9</t>
  </si>
  <si>
    <t>4212747M236</t>
  </si>
  <si>
    <t>MISTRAL VENTILATION INC</t>
  </si>
  <si>
    <t>4632, LOUIS B. MAYER</t>
  </si>
  <si>
    <t>H7P-6E4</t>
  </si>
  <si>
    <t>8564M236</t>
  </si>
  <si>
    <t>MITCHEL LINCOLN LTD</t>
  </si>
  <si>
    <t>3737 THIMENS</t>
  </si>
  <si>
    <t>H4R1V1</t>
  </si>
  <si>
    <t>5675M324</t>
  </si>
  <si>
    <t>MITCHELL CYCLE INC</t>
  </si>
  <si>
    <t>Mitchell Cycle Inc.</t>
  </si>
  <si>
    <t>4131 ROAD 164</t>
  </si>
  <si>
    <t>N0K1N0</t>
  </si>
  <si>
    <t>4112939M324</t>
  </si>
  <si>
    <t>MITCHINSON FLIGHT TRAINING CENTRE</t>
  </si>
  <si>
    <t>2620 THAYER 8</t>
  </si>
  <si>
    <t>S7L6S1</t>
  </si>
  <si>
    <t>1792802M325</t>
  </si>
  <si>
    <t>MITEL SCC</t>
  </si>
  <si>
    <t>MITEL S.C.C.</t>
  </si>
  <si>
    <t>18 BOUL AEROPORT</t>
  </si>
  <si>
    <t>4255M342</t>
  </si>
  <si>
    <t>18 BOUL. DE L'AEROPORT</t>
  </si>
  <si>
    <t>J2L 1S7</t>
  </si>
  <si>
    <t>MITSUBISHI ELECTRONICS INDUSTRIES CANADA INC</t>
  </si>
  <si>
    <t>MITSUBISHI ELECTRONICS INDUSTRIES CANADA INC.</t>
  </si>
  <si>
    <t>UNIONVILLE</t>
  </si>
  <si>
    <t>4299-14TH AVE</t>
  </si>
  <si>
    <t>L3R OJ2</t>
  </si>
  <si>
    <t>12840M321</t>
  </si>
  <si>
    <t>MITSUI AND CO CANADA LTD</t>
  </si>
  <si>
    <t>MITSUI &amp; CO. (CANADA) LTD.</t>
  </si>
  <si>
    <t>20 ADELAIDE ST. #1500</t>
  </si>
  <si>
    <t>M5C 2T6</t>
  </si>
  <si>
    <t>12857M325</t>
  </si>
  <si>
    <t>MITYBILT PRODUCTS</t>
  </si>
  <si>
    <t>1383 SPRUCE STREET</t>
  </si>
  <si>
    <t>18970M314</t>
  </si>
  <si>
    <t>MJ EXPRESS</t>
  </si>
  <si>
    <t>945 PO</t>
  </si>
  <si>
    <t>K9A4W4</t>
  </si>
  <si>
    <t>3313467M221</t>
  </si>
  <si>
    <t>MJM AIR SYSTEMS AND REFIRGERATION</t>
  </si>
  <si>
    <t>MJM AIR SYSTEMS &amp; REFIRGERATION</t>
  </si>
  <si>
    <t>701A INDUSTRIAL ROAD NO 3</t>
  </si>
  <si>
    <t>V1C 6N4</t>
  </si>
  <si>
    <t>22220M256</t>
  </si>
  <si>
    <t>MMI SCUBA CENTRE</t>
  </si>
  <si>
    <t>65 VICTORIA ST.</t>
  </si>
  <si>
    <t>N8M 2M4</t>
  </si>
  <si>
    <t>15004M212</t>
  </si>
  <si>
    <t>MNA ENGINEERING LTD</t>
  </si>
  <si>
    <t>MNA ENGINEERING LTD.</t>
  </si>
  <si>
    <t>54 HOWDEN RD., UNIT E</t>
  </si>
  <si>
    <t>M1R 3E4</t>
  </si>
  <si>
    <t>12931M525</t>
  </si>
  <si>
    <t>MOBIL TRANSLOADING</t>
  </si>
  <si>
    <t>Mobil Transloading</t>
  </si>
  <si>
    <t>3192 P.O. Box</t>
  </si>
  <si>
    <t>S4P3G7</t>
  </si>
  <si>
    <t>M143</t>
  </si>
  <si>
    <t>1153600M143</t>
  </si>
  <si>
    <t>MOBILE SAFETY</t>
  </si>
  <si>
    <t>Mobile Safety</t>
  </si>
  <si>
    <t>9467 47</t>
  </si>
  <si>
    <t>T6B2R7</t>
  </si>
  <si>
    <t>6733665M142</t>
  </si>
  <si>
    <t>MODERN AUTO SUPPLY CO LTD</t>
  </si>
  <si>
    <t>MODERN AUTO SUPPLY CO. LTD.</t>
  </si>
  <si>
    <t>3475 RUE PRINCIPALE</t>
  </si>
  <si>
    <t>E1X 1C8</t>
  </si>
  <si>
    <t>975M365</t>
  </si>
  <si>
    <t>MODERN JANITORIAL SERVICES 1978 LTD</t>
  </si>
  <si>
    <t>MODERN JANITORIAL SERVICES (1978) LTD</t>
  </si>
  <si>
    <t>2521 COMMERCE DRIVE BOX 1265</t>
  </si>
  <si>
    <t>8641M365</t>
  </si>
  <si>
    <t>MODERN ORGANICS LTD</t>
  </si>
  <si>
    <t>MODERN ORGANICS LTD.</t>
  </si>
  <si>
    <t>1150 HARRIS B</t>
  </si>
  <si>
    <t>R4H1C4</t>
  </si>
  <si>
    <t>17936M365</t>
  </si>
  <si>
    <t>MODERN PAVING GOULDS</t>
  </si>
  <si>
    <t>GOULDS</t>
  </si>
  <si>
    <t>TRANS CANADA HWY P.O.BOX 580</t>
  </si>
  <si>
    <t>A1S 1G6</t>
  </si>
  <si>
    <t>546M365</t>
  </si>
  <si>
    <t>MODERN PROPANE LTD</t>
  </si>
  <si>
    <t>184 SIOUX AVE BOX 1072</t>
  </si>
  <si>
    <t>9232M365</t>
  </si>
  <si>
    <t>MOES TRANSPORT TRUCKING</t>
  </si>
  <si>
    <t>MOE'S TRANSPORT TRUCKING</t>
  </si>
  <si>
    <t>1333 COLLEGE AVENUE</t>
  </si>
  <si>
    <t>N9B 1N8</t>
  </si>
  <si>
    <t>15620M236</t>
  </si>
  <si>
    <t>MOFFATT R C SUPPLY LTD</t>
  </si>
  <si>
    <t>Moffatt R C Supply Ltd.</t>
  </si>
  <si>
    <t>1211 PO</t>
  </si>
  <si>
    <t>2853188M136</t>
  </si>
  <si>
    <t>MOFFATT SUPPLY AND SPECIALTIES</t>
  </si>
  <si>
    <t>Moffatt Supply &amp; Specialties</t>
  </si>
  <si>
    <t>7 TIMBER</t>
  </si>
  <si>
    <t>R8A1S4</t>
  </si>
  <si>
    <t>M132</t>
  </si>
  <si>
    <t>1793886M132</t>
  </si>
  <si>
    <t>MOHAWK FUEL PRODUCTS MFP</t>
  </si>
  <si>
    <t>MOHAWK FUEL PRODUCTS/MFP</t>
  </si>
  <si>
    <t>5920 - 76TH AVENUE</t>
  </si>
  <si>
    <t>T6B 0A6</t>
  </si>
  <si>
    <t>22396M214</t>
  </si>
  <si>
    <t>MOHAWK USED OIL COLLECTION SERVICE</t>
  </si>
  <si>
    <t>130 FORESTER ST.</t>
  </si>
  <si>
    <t>19766M223</t>
  </si>
  <si>
    <t>MOHAWK WESTERN SUPPLIES LTD</t>
  </si>
  <si>
    <t>MOHAWK WESTERN SUPPLIES LTD.</t>
  </si>
  <si>
    <t>1565 E. KENT AVENUE</t>
  </si>
  <si>
    <t>V5P4Y7</t>
  </si>
  <si>
    <t>19669M223</t>
  </si>
  <si>
    <t>MOLNAR LITHOGRAPHIC SUPPLIES 1986 INC</t>
  </si>
  <si>
    <t>MOLNAR LITHOGRAPHIC SUPPLIES (1986)    INC.</t>
  </si>
  <si>
    <t>5925 TOMKIN ROAD, UNIT 10</t>
  </si>
  <si>
    <t>L4W 4L8</t>
  </si>
  <si>
    <t>16863M456</t>
  </si>
  <si>
    <t>MOMENTIVE SPECIALTY CHEMICALS</t>
  </si>
  <si>
    <t>12621 - 156 STREET N.W.</t>
  </si>
  <si>
    <t>T5V 1E1</t>
  </si>
  <si>
    <t>M553</t>
  </si>
  <si>
    <t>23129M553</t>
  </si>
  <si>
    <t>MONAM INDUSTRIES INC</t>
  </si>
  <si>
    <t>2130, BOUL. INDUSTRIEL</t>
  </si>
  <si>
    <t>5191M555</t>
  </si>
  <si>
    <t>MONARCH PLASTICS LTD</t>
  </si>
  <si>
    <t>MONARCH PLASTICS LTD.</t>
  </si>
  <si>
    <t>116 WALKER DR.</t>
  </si>
  <si>
    <t>L6T 4G9</t>
  </si>
  <si>
    <t>12880M562</t>
  </si>
  <si>
    <t>MONDO FOODS COMPANY LTD</t>
  </si>
  <si>
    <t>40 OTTER</t>
  </si>
  <si>
    <t>R3T4J7</t>
  </si>
  <si>
    <t>19435M531</t>
  </si>
  <si>
    <t>MONDO PRODUCTS CO LTD</t>
  </si>
  <si>
    <t>MONDO PRODUCTS CO. LTD.</t>
  </si>
  <si>
    <t>953 DILLINGHAM RD.</t>
  </si>
  <si>
    <t>L1W 1Z7</t>
  </si>
  <si>
    <t>12881M531</t>
  </si>
  <si>
    <t>MONICA LOOMIS HEALTH CENTER</t>
  </si>
  <si>
    <t>8703M524</t>
  </si>
  <si>
    <t>MONSERCO</t>
  </si>
  <si>
    <t>3455, ISABELLE LOCAL G</t>
  </si>
  <si>
    <t>J4Y 2R2</t>
  </si>
  <si>
    <t>6900M526</t>
  </si>
  <si>
    <t>MONSEY BAKOR INC</t>
  </si>
  <si>
    <t>MONSEY BAKOR INC.</t>
  </si>
  <si>
    <t>17785, RUE LAPOINTE (SECTEUR SAINT-JANVIER)</t>
  </si>
  <si>
    <t>7310M521</t>
  </si>
  <si>
    <t>MONSIEUR BARILS INTERNATIONAL LTEE</t>
  </si>
  <si>
    <t>Monsieur Barils International Ltée</t>
  </si>
  <si>
    <t>6950 COUTURE</t>
  </si>
  <si>
    <t>H1P3A9</t>
  </si>
  <si>
    <t>3052867M526</t>
  </si>
  <si>
    <t>MONSIEUR CALFEUTRAGE</t>
  </si>
  <si>
    <t>Monsieur Calfeutrage</t>
  </si>
  <si>
    <t>16250 GUÉNETTE</t>
  </si>
  <si>
    <t>J7J2E2</t>
  </si>
  <si>
    <t>5063108M526</t>
  </si>
  <si>
    <t>MONT LAURIER PROPANE INC</t>
  </si>
  <si>
    <t>MONT-LAURIER PROPANE INC.</t>
  </si>
  <si>
    <t>534, BOUL. DES RUISSEAUX</t>
  </si>
  <si>
    <t>J9L 3G6</t>
  </si>
  <si>
    <t>6635M534</t>
  </si>
  <si>
    <t>MONTAIR AVIATION INC</t>
  </si>
  <si>
    <t>Montair Aviation Inc</t>
  </si>
  <si>
    <t>7630 MONTREAL</t>
  </si>
  <si>
    <t>8453190M536</t>
  </si>
  <si>
    <t>MONTEBELLO PACKAGING</t>
  </si>
  <si>
    <t>1038, ABERDEEN STREET</t>
  </si>
  <si>
    <t>K6A 2S3</t>
  </si>
  <si>
    <t>15523M531</t>
  </si>
  <si>
    <t>MONTGOMERY FLEET SERVICES INC</t>
  </si>
  <si>
    <t>MONTGOMERY FLEET SERVICES INC.</t>
  </si>
  <si>
    <t>239 CASEY ROAD RR#6</t>
  </si>
  <si>
    <t>15925M532</t>
  </si>
  <si>
    <t>MONTREAL TANK WASH INC</t>
  </si>
  <si>
    <t>MONTREAL TANK WASH INC.</t>
  </si>
  <si>
    <t>7887 GRENACHE 53</t>
  </si>
  <si>
    <t>2312591M536</t>
  </si>
  <si>
    <t>MONTSHIP INC MONTREAL SHIPPING INC</t>
  </si>
  <si>
    <t>MONTSHIP INC. / MONTREAL SHIPPING INC.</t>
  </si>
  <si>
    <t>1111 W. HASTINGS STREET SUITE 800</t>
  </si>
  <si>
    <t>22998M532</t>
  </si>
  <si>
    <t>MOON EF CONSTRUCTION LIMITED</t>
  </si>
  <si>
    <t>MOON E.F. CONSTRUCTION LIMITED</t>
  </si>
  <si>
    <t>1200 LORNE AVE. E.</t>
  </si>
  <si>
    <t>R1N 3C4</t>
  </si>
  <si>
    <t>M512</t>
  </si>
  <si>
    <t>19205M512</t>
  </si>
  <si>
    <t>MOONLITE EXPRESS LTD</t>
  </si>
  <si>
    <t>MOONLITE EXPRESS LTD.</t>
  </si>
  <si>
    <t>7763 126A STREET</t>
  </si>
  <si>
    <t>V3S 1T1</t>
  </si>
  <si>
    <t>M543</t>
  </si>
  <si>
    <t>20223M543</t>
  </si>
  <si>
    <t>MOORE PROPANE LTD</t>
  </si>
  <si>
    <t>UTTERSON</t>
  </si>
  <si>
    <t>1085 RAYMOND ROAD</t>
  </si>
  <si>
    <t>P0B 1M0</t>
  </si>
  <si>
    <t>M616</t>
  </si>
  <si>
    <t>15901M616</t>
  </si>
  <si>
    <t>Moore Propane Ltd.</t>
  </si>
  <si>
    <t>8350 ESTAIRE</t>
  </si>
  <si>
    <t>MOORE PROPANE LTD.</t>
  </si>
  <si>
    <t>56 GIBSON ST P.O. BOX 508</t>
  </si>
  <si>
    <t>P1B-8J1</t>
  </si>
  <si>
    <t>MOORE WELL DRILLING INC</t>
  </si>
  <si>
    <t>210 MALPEQUE ROAD</t>
  </si>
  <si>
    <t>C1A 7J9</t>
  </si>
  <si>
    <t>M643</t>
  </si>
  <si>
    <t>523M643</t>
  </si>
  <si>
    <t>MOOSE JAW CO OPERATIVE ASSOCIATION LIMITED</t>
  </si>
  <si>
    <t>MOOSE JAW CO-OPERATIVE ASSOCIATION LIMITED</t>
  </si>
  <si>
    <t>1625 CARIBOU ST. W. (LOCATION) 500 - 1ST AVENUE N.W. (MAILING ADDRESS)</t>
  </si>
  <si>
    <t>S6H-3M5</t>
  </si>
  <si>
    <t>8795M222</t>
  </si>
  <si>
    <t>MOOSE MOUNTAIN FARM SUPPLY</t>
  </si>
  <si>
    <t>WAWOTA</t>
  </si>
  <si>
    <t>BOX 118</t>
  </si>
  <si>
    <t>S0G 5A0</t>
  </si>
  <si>
    <t>11020M255</t>
  </si>
  <si>
    <t>MOOSE MOUNTAIN FARM SUPPLY LTD</t>
  </si>
  <si>
    <t>Moose Mountain Farm Supply Ltd.</t>
  </si>
  <si>
    <t>370 P.O. Box</t>
  </si>
  <si>
    <t>S0G3K0</t>
  </si>
  <si>
    <t>MOOSEHEAD BREWERIES</t>
  </si>
  <si>
    <t>89 MAIN STREET BOX 3100</t>
  </si>
  <si>
    <t>E2M 3H2</t>
  </si>
  <si>
    <t>2327M231</t>
  </si>
  <si>
    <t>MOOSEHORN CONSUMERS CO OPERATIVE LTD</t>
  </si>
  <si>
    <t>MOOSEHORN CONSUMER'S CO-OPERATIVE LTD.</t>
  </si>
  <si>
    <t>MOOSEHORN</t>
  </si>
  <si>
    <t>MAIN ST</t>
  </si>
  <si>
    <t>R0C 2E0</t>
  </si>
  <si>
    <t>17952M265</t>
  </si>
  <si>
    <t>MOOSOMIN UNION HOSPITAL</t>
  </si>
  <si>
    <t>320 GERTIE ST BAG #1</t>
  </si>
  <si>
    <t>10096M255</t>
  </si>
  <si>
    <t>MOOSONEE TRANSPORTATION LIMITED</t>
  </si>
  <si>
    <t>88 REVILLION ROAD P.O. BOX 156</t>
  </si>
  <si>
    <t>15640M253</t>
  </si>
  <si>
    <t>MORAN MEDICAL RESEARCH</t>
  </si>
  <si>
    <t>Moran Medical Research</t>
  </si>
  <si>
    <t>344 HUME</t>
  </si>
  <si>
    <t>L9Y1W3</t>
  </si>
  <si>
    <t>2433643M653</t>
  </si>
  <si>
    <t>MORBERN INC</t>
  </si>
  <si>
    <t>MORBERN INC.</t>
  </si>
  <si>
    <t>80 BOUNDARY</t>
  </si>
  <si>
    <t>K6H6M1</t>
  </si>
  <si>
    <t>933033M616</t>
  </si>
  <si>
    <t>MORDEN APPLIANCE AND AIR CONDITIONING SERVICE LTD</t>
  </si>
  <si>
    <t>MORDEN APPLIANCE &amp; AIR CONDITIONING SERVICE LTD.</t>
  </si>
  <si>
    <t>215 THORNHILL STREET</t>
  </si>
  <si>
    <t>R6M 1N6</t>
  </si>
  <si>
    <t>19196M635</t>
  </si>
  <si>
    <t>MORDEN CITY OF</t>
  </si>
  <si>
    <t>MORDEN, CITY OF</t>
  </si>
  <si>
    <t>SHOP:  234 COCHLAN DR  WTP:  #3 WATER TOWER RD WTP:  3 WATER TOWER RD</t>
  </si>
  <si>
    <t>R6M 1G5</t>
  </si>
  <si>
    <t>17962M635</t>
  </si>
  <si>
    <t>MOREL LEPAGE INC</t>
  </si>
  <si>
    <t>268 ROUTE 180</t>
  </si>
  <si>
    <t>E8A2K6</t>
  </si>
  <si>
    <t>3118M641</t>
  </si>
  <si>
    <t>MORLINES MARITIME AGENCY LTD</t>
  </si>
  <si>
    <t>MORLINES MARITIME AGENCY LTD.</t>
  </si>
  <si>
    <t>295 THE WEST MALL #310</t>
  </si>
  <si>
    <t>M9C 4Z4</t>
  </si>
  <si>
    <t>13786M645</t>
  </si>
  <si>
    <t>MORMAK EQUIPMENT LTD</t>
  </si>
  <si>
    <t>MORMAK EQUIPMENT LTD.</t>
  </si>
  <si>
    <t>8140  HWY 97 NORTH</t>
  </si>
  <si>
    <t>V1B 3V3</t>
  </si>
  <si>
    <t>22771M652</t>
  </si>
  <si>
    <t>MOSAIC POTASH</t>
  </si>
  <si>
    <t>K1 PLANT, HWY 80</t>
  </si>
  <si>
    <t>9843M221</t>
  </si>
  <si>
    <t>K2 PLANT, HWY 22</t>
  </si>
  <si>
    <t>MOSHE PAPER LTD</t>
  </si>
  <si>
    <t>MOSHE PAPER LTD.</t>
  </si>
  <si>
    <t>151 5TH AVENUE WEST</t>
  </si>
  <si>
    <t>V5Y 1J2</t>
  </si>
  <si>
    <t>21412M211</t>
  </si>
  <si>
    <t>MOTOR COACH INDUSTRIES</t>
  </si>
  <si>
    <t>140 OTTER ST</t>
  </si>
  <si>
    <t>R3T 0M8</t>
  </si>
  <si>
    <t>19437M362</t>
  </si>
  <si>
    <t>MOTOR COACH INDUSTRIES LTD</t>
  </si>
  <si>
    <t>1499 CLARENCE AVE</t>
  </si>
  <si>
    <t>R3T 1T5</t>
  </si>
  <si>
    <t>MOTOR COACH INDUSTRIES LTD.</t>
  </si>
  <si>
    <t>260 TORONTO ST.</t>
  </si>
  <si>
    <t>L0A 1H0</t>
  </si>
  <si>
    <t>MOTOR EXPRESS</t>
  </si>
  <si>
    <t>1890, DES SOURCES</t>
  </si>
  <si>
    <t>H9R 1A3</t>
  </si>
  <si>
    <t>4567M362</t>
  </si>
  <si>
    <t>MOTOR EXPRESS TORONTO</t>
  </si>
  <si>
    <t>12817M362</t>
  </si>
  <si>
    <t>MOUNT ALLISON UNIVERSITY</t>
  </si>
  <si>
    <t>134 MAIN STREET</t>
  </si>
  <si>
    <t>E4L 1E4</t>
  </si>
  <si>
    <t>2121M534</t>
  </si>
  <si>
    <t>MOUNT CARMEL CLINIC</t>
  </si>
  <si>
    <t>886 MAIN STREET</t>
  </si>
  <si>
    <t>R2W 5L4</t>
  </si>
  <si>
    <t>18768M532</t>
  </si>
  <si>
    <t>MOUNT POLLEY MINING CORPORATION</t>
  </si>
  <si>
    <t>BOX 12 LIKELY BC</t>
  </si>
  <si>
    <t>VOL1N0</t>
  </si>
  <si>
    <t>2832619M531</t>
  </si>
  <si>
    <t>Mount Polley Mining Corporation</t>
  </si>
  <si>
    <t>LIKELY</t>
  </si>
  <si>
    <t>12 P.O. Box</t>
  </si>
  <si>
    <t>V0L1N0</t>
  </si>
  <si>
    <t>MOUNT SAINT JOSEPH HOSPITAL LABORATORY</t>
  </si>
  <si>
    <t>MOUNT SAINT JOSEPH HOSPITAL- LABORATORY</t>
  </si>
  <si>
    <t>3080 PRINCE EDWARD STREET</t>
  </si>
  <si>
    <t>V5T3N4</t>
  </si>
  <si>
    <t>21880M532</t>
  </si>
  <si>
    <t>MOUNT SAINT JOSEPH HOSPITAL SHIPPING DEPARTMENT</t>
  </si>
  <si>
    <t>MOUNT SAINT JOSEPH HOSPITAL -SHIPPING DEPARTMENT</t>
  </si>
  <si>
    <t>V5T 3N4</t>
  </si>
  <si>
    <t>21044M532</t>
  </si>
  <si>
    <t>MOUNT SINAI HOSPITAL</t>
  </si>
  <si>
    <t>600 UNIVERSITY AV.</t>
  </si>
  <si>
    <t>M5G 1X5</t>
  </si>
  <si>
    <t>12830M532</t>
  </si>
  <si>
    <t>MOUNTAIN AIR HELICOPTERS LTD</t>
  </si>
  <si>
    <t>Mountain Air Helicopters Ltd.</t>
  </si>
  <si>
    <t>2450 CAMELOT</t>
  </si>
  <si>
    <t>V8N1J4</t>
  </si>
  <si>
    <t>5042604M535</t>
  </si>
  <si>
    <t>MOUNTAIN EQUIPMENT CO OP</t>
  </si>
  <si>
    <t>MOUNTAIN EQUIPMENT CO-OP</t>
  </si>
  <si>
    <t>13340 76TH AVENUE</t>
  </si>
  <si>
    <t>V3W2W1</t>
  </si>
  <si>
    <t>20529M535</t>
  </si>
  <si>
    <t>MOUNTAIN SPORTS DISTRIBUTION</t>
  </si>
  <si>
    <t>Mountain Sports Distribution</t>
  </si>
  <si>
    <t>802 9TH</t>
  </si>
  <si>
    <t>V0A1H2</t>
  </si>
  <si>
    <t>752923M535</t>
  </si>
  <si>
    <t>MOUNTAIN VIEW ELECTRIC LTD</t>
  </si>
  <si>
    <t>MOUNTAIN VIEW ELECTRIC LTD.</t>
  </si>
  <si>
    <t>1009 BELVEDERE STREET BOX 467</t>
  </si>
  <si>
    <t>21784M535</t>
  </si>
  <si>
    <t>MOUNTAIN VIEW HELICOPTERS</t>
  </si>
  <si>
    <t>402 OTTER</t>
  </si>
  <si>
    <t>T3Z3S6</t>
  </si>
  <si>
    <t>MOWI</t>
  </si>
  <si>
    <t>MURRAY RIVER</t>
  </si>
  <si>
    <t>855 DOVER</t>
  </si>
  <si>
    <t>C0A1W0</t>
  </si>
  <si>
    <t>M000</t>
  </si>
  <si>
    <t>8003187M000</t>
  </si>
  <si>
    <t>CARDIGAN</t>
  </si>
  <si>
    <t>5328 48 RD - RTE 5</t>
  </si>
  <si>
    <t>C0A1G0</t>
  </si>
  <si>
    <t>MPH SUPPLY LIMITED</t>
  </si>
  <si>
    <t>M.P.H. SUPPLY LIMITED</t>
  </si>
  <si>
    <t>822 HENDERSON AVE.</t>
  </si>
  <si>
    <t>V3K 1P2</t>
  </si>
  <si>
    <t>20286M121</t>
  </si>
  <si>
    <t>MPM ARCTIC SUPPLIES</t>
  </si>
  <si>
    <t>2665 MONSEIGNEUR-LANGLOIS</t>
  </si>
  <si>
    <t>J6S5P7</t>
  </si>
  <si>
    <t>M156</t>
  </si>
  <si>
    <t>672784M156</t>
  </si>
  <si>
    <t>MPS METRO</t>
  </si>
  <si>
    <t>1580, LAPERRIERE AVE.</t>
  </si>
  <si>
    <t>K1Z 7T2</t>
  </si>
  <si>
    <t>15569M125</t>
  </si>
  <si>
    <t>MR BATTERY</t>
  </si>
  <si>
    <t>MR. BATTERY</t>
  </si>
  <si>
    <t>150 W. VICTORIA ST</t>
  </si>
  <si>
    <t>V2C1A4</t>
  </si>
  <si>
    <t>M613</t>
  </si>
  <si>
    <t>23872M613</t>
  </si>
  <si>
    <t>MR REFILL INTERNATIONAL INC MFG</t>
  </si>
  <si>
    <t>MR REFILL INTERNATIONAL INC. MFG.</t>
  </si>
  <si>
    <t>2535 BLACKWELL COURT, UNIT 106</t>
  </si>
  <si>
    <t>K1B 4E4</t>
  </si>
  <si>
    <t>16801M614</t>
  </si>
  <si>
    <t>MR SCOOTERBOOST</t>
  </si>
  <si>
    <t>Mr. Scooterboost</t>
  </si>
  <si>
    <t>14333 104 107A</t>
  </si>
  <si>
    <t>V3T0E1</t>
  </si>
  <si>
    <t>4113439M623</t>
  </si>
  <si>
    <t>MRC GLOBAL</t>
  </si>
  <si>
    <t>MRC Global</t>
  </si>
  <si>
    <t>973521M624</t>
  </si>
  <si>
    <t>MSM ELECTRIC</t>
  </si>
  <si>
    <t>3175 DE MINIAC</t>
  </si>
  <si>
    <t>H4S1S9</t>
  </si>
  <si>
    <t>7268M254</t>
  </si>
  <si>
    <t>MSO CONSTRUCTION LTD</t>
  </si>
  <si>
    <t>MSO CONSTRUCTION LTD.</t>
  </si>
  <si>
    <t>175 BETHRIDGE ROAD</t>
  </si>
  <si>
    <t>M9W-1N4</t>
  </si>
  <si>
    <t>17511M225</t>
  </si>
  <si>
    <t>MT HAYES LNG FORTIS</t>
  </si>
  <si>
    <t>MT HAYES LNG  (FORTIS)</t>
  </si>
  <si>
    <t>3951 NINATTI</t>
  </si>
  <si>
    <t>V9G1K3</t>
  </si>
  <si>
    <t>2014236M324</t>
  </si>
  <si>
    <t>MT WASHINGTON ALPINE RESORT</t>
  </si>
  <si>
    <t>Mt. Washington Alpine Resort</t>
  </si>
  <si>
    <t>3069 PO</t>
  </si>
  <si>
    <t>V9N5N3</t>
  </si>
  <si>
    <t>2014282M325</t>
  </si>
  <si>
    <t>MTC ANIMAL HEALTH</t>
  </si>
  <si>
    <t>420 BEAVERDALE RD.</t>
  </si>
  <si>
    <t>N3C 2W4</t>
  </si>
  <si>
    <t>11747M325</t>
  </si>
  <si>
    <t>MTD PRODUCTS LIMITED</t>
  </si>
  <si>
    <t>97 KENT AVENUE 60 &amp; 136 OTTAWA ST.S.</t>
  </si>
  <si>
    <t>N2G 4J1</t>
  </si>
  <si>
    <t>15463M316</t>
  </si>
  <si>
    <t>MTO NORTHERN AIRPORTS</t>
  </si>
  <si>
    <t>MTO Northern Airports</t>
  </si>
  <si>
    <t>623 JAMES</t>
  </si>
  <si>
    <t>P7E6V4</t>
  </si>
  <si>
    <t>1873743M356</t>
  </si>
  <si>
    <t>MTR CONTROL SYSTEMS LTD</t>
  </si>
  <si>
    <t>MTR CONTROL SYSTEMS LTD.</t>
  </si>
  <si>
    <t>749 THIRD AVENUE PRINCE GEORGE CENTRAL</t>
  </si>
  <si>
    <t>V2L 3C6</t>
  </si>
  <si>
    <t>19874M362</t>
  </si>
  <si>
    <t>MTR SERVICES LTD</t>
  </si>
  <si>
    <t>MTR SERVICES LTD.</t>
  </si>
  <si>
    <t>35B LEEDER AVENUE</t>
  </si>
  <si>
    <t>20877M362</t>
  </si>
  <si>
    <t>MUELLER FLOW CONTROL</t>
  </si>
  <si>
    <t>7168 PROGRESS WAY TILBURY PARK</t>
  </si>
  <si>
    <t>V4G1H2</t>
  </si>
  <si>
    <t>19907M461</t>
  </si>
  <si>
    <t>MUIRS CARTAGE</t>
  </si>
  <si>
    <t>MUIR'S CARTAGE</t>
  </si>
  <si>
    <t>205 DONEY CRESENT</t>
  </si>
  <si>
    <t>L4K 1P6</t>
  </si>
  <si>
    <t>15629M626</t>
  </si>
  <si>
    <t>MULLEN TRUCKING INC</t>
  </si>
  <si>
    <t>MULLEN TRUCKING INC.</t>
  </si>
  <si>
    <t>ALDERSYDE</t>
  </si>
  <si>
    <t>P.O.BOX 87</t>
  </si>
  <si>
    <t>T0L 0A0</t>
  </si>
  <si>
    <t>23789M453</t>
  </si>
  <si>
    <t>MULTI BLEND LTD</t>
  </si>
  <si>
    <t>MULTI-BLEND LTD.</t>
  </si>
  <si>
    <t>2720 SLOUGH STREET</t>
  </si>
  <si>
    <t>L4T 1G3</t>
  </si>
  <si>
    <t>M431</t>
  </si>
  <si>
    <t>12834M431</t>
  </si>
  <si>
    <t>MULTI MOLD PLASTICS INC</t>
  </si>
  <si>
    <t>Multi-Mold Plastics Inc.</t>
  </si>
  <si>
    <t>128 BASALTIC</t>
  </si>
  <si>
    <t>L4K1G6</t>
  </si>
  <si>
    <t>3792604M435</t>
  </si>
  <si>
    <t>MULTI TEMP LTEE</t>
  </si>
  <si>
    <t>MULTI TEMP LTÉE</t>
  </si>
  <si>
    <t>8675 LAFRENAIE</t>
  </si>
  <si>
    <t>8611M433</t>
  </si>
  <si>
    <t>MULTIBOND INC</t>
  </si>
  <si>
    <t>MULTIBOND INC.</t>
  </si>
  <si>
    <t>550 MARSHALL</t>
  </si>
  <si>
    <t>H9P1C9</t>
  </si>
  <si>
    <t>1073918M431</t>
  </si>
  <si>
    <t>MULTICAST INC</t>
  </si>
  <si>
    <t>290 HENDERSON DRIVE</t>
  </si>
  <si>
    <t>11155M432</t>
  </si>
  <si>
    <t>MULTIGLASS ATLANTIC INC</t>
  </si>
  <si>
    <t>54 CLYDE AVE.</t>
  </si>
  <si>
    <t>A1B 4S9</t>
  </si>
  <si>
    <t>2361M432</t>
  </si>
  <si>
    <t>MULTIMODAL LOGISTIC SYSTEMS INC</t>
  </si>
  <si>
    <t>MULTIMODAL LOGISTIC SYSTEMS INC.</t>
  </si>
  <si>
    <t>415 TRADERS BLVD. EAST</t>
  </si>
  <si>
    <t>L4Z 2E5</t>
  </si>
  <si>
    <t>14604M435</t>
  </si>
  <si>
    <t>MULTIRECYCLE</t>
  </si>
  <si>
    <t>31 SAINT-JOSEPH</t>
  </si>
  <si>
    <t>H8S2K9</t>
  </si>
  <si>
    <t>M436</t>
  </si>
  <si>
    <t>8421M436</t>
  </si>
  <si>
    <t>MULTIROTOR HELI</t>
  </si>
  <si>
    <t>Multirotor Heli</t>
  </si>
  <si>
    <t>20 WESTPARK 115</t>
  </si>
  <si>
    <t>T3H0V5</t>
  </si>
  <si>
    <t>6733596M436</t>
  </si>
  <si>
    <t>MULTITEL</t>
  </si>
  <si>
    <t>2905 DE CELLES</t>
  </si>
  <si>
    <t>G2C1W7</t>
  </si>
  <si>
    <t>5277M433</t>
  </si>
  <si>
    <t>MULTIURETHANES</t>
  </si>
  <si>
    <t>Multiurethanes</t>
  </si>
  <si>
    <t>5245 CREEKBANK</t>
  </si>
  <si>
    <t>L4W1N3</t>
  </si>
  <si>
    <t>2212622M436</t>
  </si>
  <si>
    <t>MUNICIPAL CONTRACTING</t>
  </si>
  <si>
    <t>927 ROCKY LAKE DRIVE PO BOX 48100</t>
  </si>
  <si>
    <t>B4A 3Z2</t>
  </si>
  <si>
    <t>1205M521</t>
  </si>
  <si>
    <t>MUNICIPALITY OF CUMBERLAND</t>
  </si>
  <si>
    <t>1395 BLAIR  LAKE ROAD, PO BOX 428 UPPER NAPPAN</t>
  </si>
  <si>
    <t>B4H 3Z5</t>
  </si>
  <si>
    <t>2850M521</t>
  </si>
  <si>
    <t>MUNICIPALITY OF LOUISE</t>
  </si>
  <si>
    <t>Municipality Of Louise</t>
  </si>
  <si>
    <t>CRYSTAL CITY</t>
  </si>
  <si>
    <t>R0K0N0</t>
  </si>
  <si>
    <t>1013842M521</t>
  </si>
  <si>
    <t>MUNICIPALITY OF NORFOLK TREHERNE</t>
  </si>
  <si>
    <t>Municipality Of Norfolk Treherne</t>
  </si>
  <si>
    <t>R0G2V0</t>
  </si>
  <si>
    <t>1014759M521</t>
  </si>
  <si>
    <t>MUNRO FARM SUPPLIES LTD</t>
  </si>
  <si>
    <t>MUNRO FARM SUPPLIES LTD.</t>
  </si>
  <si>
    <t>PL 48 HWY. #1 PO BOX 128</t>
  </si>
  <si>
    <t>M561</t>
  </si>
  <si>
    <t>18957M561</t>
  </si>
  <si>
    <t>ELIE</t>
  </si>
  <si>
    <t>99 MAIN STREET</t>
  </si>
  <si>
    <t>R0H 0H0</t>
  </si>
  <si>
    <t>1 MI. E. OF HWYS 1 + 13 - 63162 RD. 23 WEST</t>
  </si>
  <si>
    <t>MURRAYS FIRE EXTINGUISHER</t>
  </si>
  <si>
    <t>MURRAY'S FIRE EXTINGUISHER</t>
  </si>
  <si>
    <t>UNIT B 1229 RICHMOND AVENUE</t>
  </si>
  <si>
    <t>R7A-1M5</t>
  </si>
  <si>
    <t>17782M621</t>
  </si>
  <si>
    <t>MURSATT CHEMICALS LTD</t>
  </si>
  <si>
    <t>MURSATT CHEMICALS LTD.</t>
  </si>
  <si>
    <t>11 REGALCREST COURT</t>
  </si>
  <si>
    <t>L4L 8A8</t>
  </si>
  <si>
    <t>12871M623</t>
  </si>
  <si>
    <t>MUSKOKA ALGONQUIN HEALTHCARE BRACEBRIDGE SITE</t>
  </si>
  <si>
    <t>MUSKOKA ALGONQUIN HEALTHCARE - BRACEBRIDGE SITE</t>
  </si>
  <si>
    <t>75 ANN STREET</t>
  </si>
  <si>
    <t>P1L 2E4</t>
  </si>
  <si>
    <t>16520M224</t>
  </si>
  <si>
    <t>MUSKOKA ALGONQUIN HEALTHCARE HUNTSVILLE SITE</t>
  </si>
  <si>
    <t>MUSKOKA ALGONQUIN HEALTHCARE - HUNTSVILLE SITE</t>
  </si>
  <si>
    <t>100 FRANK MILLER DRIVE</t>
  </si>
  <si>
    <t>P1H 1H7</t>
  </si>
  <si>
    <t>MUSQUODOBOIT VALLEY MEMORIAL HOSPITAL</t>
  </si>
  <si>
    <t>MIDDLE MUSQUODOBOIT</t>
  </si>
  <si>
    <t>492 ARCHIBALD BROOK ROAD</t>
  </si>
  <si>
    <t>B0N 1X0</t>
  </si>
  <si>
    <t>601M231</t>
  </si>
  <si>
    <t>MUSTANG INDUSTRIES LTD</t>
  </si>
  <si>
    <t>MUSTANG INDUSTRIES LTD.</t>
  </si>
  <si>
    <t>7525 LOWLAND</t>
  </si>
  <si>
    <t>V5J5L1</t>
  </si>
  <si>
    <t>18789M235</t>
  </si>
  <si>
    <t>MVP MIDWEST VETERINARY PURCHASING</t>
  </si>
  <si>
    <t>1600 INKSTER BLVD.</t>
  </si>
  <si>
    <t>R2X 2W4</t>
  </si>
  <si>
    <t>M153</t>
  </si>
  <si>
    <t>18524M153</t>
  </si>
  <si>
    <t>MYRICA SYSTEMS INC</t>
  </si>
  <si>
    <t>MYRICA SYSTEMS INC.</t>
  </si>
  <si>
    <t>495 - B MADISON STREET</t>
  </si>
  <si>
    <t>R3J 1J2</t>
  </si>
  <si>
    <t>19552M622</t>
  </si>
  <si>
    <t>MYSTICAL DISTRIBUTING COMPANY LTD</t>
  </si>
  <si>
    <t>2610 PROGRESSIVE WAY, (UNIT 1) N49.05017 BY W122.37503</t>
  </si>
  <si>
    <t>V2T 6H9</t>
  </si>
  <si>
    <t>16157M232</t>
  </si>
  <si>
    <t>MYSTICAL DISTRIBUTING COMPANY LTD.</t>
  </si>
  <si>
    <t>6 FOSTER STEARNS ROAD</t>
  </si>
  <si>
    <t>K8V 5R5</t>
  </si>
  <si>
    <t>N R G MANAGEMENT</t>
  </si>
  <si>
    <t>N. R. G. MANAGEMENT</t>
  </si>
  <si>
    <t>1124 SANFORD STREET</t>
  </si>
  <si>
    <t>N625</t>
  </si>
  <si>
    <t>18893N625</t>
  </si>
  <si>
    <t>NACHURS ALPINE SLUTIONS</t>
  </si>
  <si>
    <t>Nachur's Alpine Slutions</t>
  </si>
  <si>
    <t>25 PO</t>
  </si>
  <si>
    <t>S0G0G0</t>
  </si>
  <si>
    <t>N262</t>
  </si>
  <si>
    <t>1153709N262</t>
  </si>
  <si>
    <t>NADEAU SEEDS INC</t>
  </si>
  <si>
    <t>NADEAU SEEDS INC.</t>
  </si>
  <si>
    <t>FANNYSTELLE</t>
  </si>
  <si>
    <t>1 MI. W OF TOWN OFF PR 248 THEN 1 MI. N.</t>
  </si>
  <si>
    <t>R0G 0P0</t>
  </si>
  <si>
    <t>N323</t>
  </si>
  <si>
    <t>17790N323</t>
  </si>
  <si>
    <t>NAFT OIL CO</t>
  </si>
  <si>
    <t>28 OAK AVE</t>
  </si>
  <si>
    <t>N134</t>
  </si>
  <si>
    <t>17524N134</t>
  </si>
  <si>
    <t>NAHONI AIT LTD</t>
  </si>
  <si>
    <t>Nahoni Ait Ltd.</t>
  </si>
  <si>
    <t>CARMACKS</t>
  </si>
  <si>
    <t>126 PO</t>
  </si>
  <si>
    <t>Y0B1C0</t>
  </si>
  <si>
    <t>N534</t>
  </si>
  <si>
    <t>2773620N534</t>
  </si>
  <si>
    <t>NAKINA AIR SERVICE</t>
  </si>
  <si>
    <t>NAKINA</t>
  </si>
  <si>
    <t>P0T2H0</t>
  </si>
  <si>
    <t>N256</t>
  </si>
  <si>
    <t>2472689N256</t>
  </si>
  <si>
    <t>NAKO OILFIELD SERVICES</t>
  </si>
  <si>
    <t>Nako Oilfield Services</t>
  </si>
  <si>
    <t>3115 PO</t>
  </si>
  <si>
    <t>S9V1P9</t>
  </si>
  <si>
    <t>N241</t>
  </si>
  <si>
    <t>973615N241</t>
  </si>
  <si>
    <t>NAKP FOTO INC</t>
  </si>
  <si>
    <t>1751 RICHARDSON 3129</t>
  </si>
  <si>
    <t>H3K1G6</t>
  </si>
  <si>
    <t>N213</t>
  </si>
  <si>
    <t>6659N213</t>
  </si>
  <si>
    <t>NAL RESOURCES</t>
  </si>
  <si>
    <t>NAL Resources</t>
  </si>
  <si>
    <t>N462</t>
  </si>
  <si>
    <t>1034141N462</t>
  </si>
  <si>
    <t>596 PO</t>
  </si>
  <si>
    <t>NALCO CANADA CO</t>
  </si>
  <si>
    <t>NALCO CANADA CO.</t>
  </si>
  <si>
    <t>1055 TRUMAN ST.</t>
  </si>
  <si>
    <t>L7R 3Y9</t>
  </si>
  <si>
    <t>N422</t>
  </si>
  <si>
    <t>12782N422</t>
  </si>
  <si>
    <t>NALCOR ENERGY</t>
  </si>
  <si>
    <t>Nalcor Energy</t>
  </si>
  <si>
    <t>CHURCHILL FALLS</t>
  </si>
  <si>
    <t>310 P.O. Box</t>
  </si>
  <si>
    <t>A0R1A0</t>
  </si>
  <si>
    <t>N426</t>
  </si>
  <si>
    <t>453790N426</t>
  </si>
  <si>
    <t>NANAIMO LAKES LOGGING LTD</t>
  </si>
  <si>
    <t>NANAIMO LAKES LOGGING LTD.</t>
  </si>
  <si>
    <t>1868 CRANBERRY CIRCLE</t>
  </si>
  <si>
    <t>V9W-5P9</t>
  </si>
  <si>
    <t>N554</t>
  </si>
  <si>
    <t>23335N554</t>
  </si>
  <si>
    <t>NANAIMO POLLUTION CONTROL CENTRE</t>
  </si>
  <si>
    <t>Nanaimo Pollution Control Centre</t>
  </si>
  <si>
    <t>4600 HAMMOND BAY</t>
  </si>
  <si>
    <t>V9T5A8</t>
  </si>
  <si>
    <t>N551</t>
  </si>
  <si>
    <t>2014240N551</t>
  </si>
  <si>
    <t>NANAIMO REGIONAL DISTRICT HOSPITAL</t>
  </si>
  <si>
    <t>1200 DUFFERIN CRES.</t>
  </si>
  <si>
    <t>V9S 5R6</t>
  </si>
  <si>
    <t>N556</t>
  </si>
  <si>
    <t>20601N556</t>
  </si>
  <si>
    <t>NASCO PROPANE LTD</t>
  </si>
  <si>
    <t>NASCO PROPANE LTD.</t>
  </si>
  <si>
    <t>352 RAILWAY ST. P.O. BOX 90</t>
  </si>
  <si>
    <t>P4N 7E3</t>
  </si>
  <si>
    <t>12785N216</t>
  </si>
  <si>
    <t>NAT PRO GAS SERVICES</t>
  </si>
  <si>
    <t>2447 LYONS BROOK ROAD</t>
  </si>
  <si>
    <t>N316</t>
  </si>
  <si>
    <t>3161N316</t>
  </si>
  <si>
    <t>NATIONAL AND MARINE FIRE SERVICES CORPORATION</t>
  </si>
  <si>
    <t>555 WENTWORTH 7</t>
  </si>
  <si>
    <t>L1H3V8</t>
  </si>
  <si>
    <t>14583N354</t>
  </si>
  <si>
    <t>NATIONAL CARGO SERVICES INC</t>
  </si>
  <si>
    <t>National Cargo Services Inc.</t>
  </si>
  <si>
    <t>13951 BRIDGEPORT</t>
  </si>
  <si>
    <t>V6V1J6</t>
  </si>
  <si>
    <t>7432963N354</t>
  </si>
  <si>
    <t>NATIONAL CARTAGE LTD</t>
  </si>
  <si>
    <t>1619 ONTARIO AVENUE</t>
  </si>
  <si>
    <t>NATIONAL GROUP LTD</t>
  </si>
  <si>
    <t>14557N354</t>
  </si>
  <si>
    <t>NATIONAL CARTAGE LTD.</t>
  </si>
  <si>
    <t>1117 PETTIGREW AVENUE</t>
  </si>
  <si>
    <t>NATIONAL CASEIN CANADA INC</t>
  </si>
  <si>
    <t>NATIONAL CASEIN (CANADA) INC.</t>
  </si>
  <si>
    <t>450 TAPSCOTT RD. #4,5,6</t>
  </si>
  <si>
    <t>M1B 1Y4</t>
  </si>
  <si>
    <t>12799N354</t>
  </si>
  <si>
    <t>NATIONAL CONCRETE ACCESSORIES</t>
  </si>
  <si>
    <t>7885 VENUTRE STREET</t>
  </si>
  <si>
    <t>V5A1V1</t>
  </si>
  <si>
    <t>18791N354</t>
  </si>
  <si>
    <t>NATIONAL CONCRETE ACCESSORIES DIV OF PREMETALCO INC</t>
  </si>
  <si>
    <t>NATIONAL CONCRETE ACCESSORIES (DIV. OF PREMETALCO INC.</t>
  </si>
  <si>
    <t>855 LAVAL CRESCENT</t>
  </si>
  <si>
    <t>V2C-5P2</t>
  </si>
  <si>
    <t>23665N354</t>
  </si>
  <si>
    <t>NATIONAL CONCRETE ACCESSORIES DIVISION OF PREMETALCO INC</t>
  </si>
  <si>
    <t>NATIONAL CONCRETE ACCESSORIES, DIVISION OF  PREMETALCO INC.</t>
  </si>
  <si>
    <t>1948 DAYTON STREET EAST CENTRAL KELOWNA AREA</t>
  </si>
  <si>
    <t>V1Y 7W6</t>
  </si>
  <si>
    <t>NATIONAL FAST FREIGHT</t>
  </si>
  <si>
    <t>555 CAMIEL SYS STREET</t>
  </si>
  <si>
    <t>R2J 4K2</t>
  </si>
  <si>
    <t>19287N354</t>
  </si>
  <si>
    <t>NATIONAL FIRE EQUIPMENT LTD</t>
  </si>
  <si>
    <t>341 JOHN ST</t>
  </si>
  <si>
    <t>V8T-1T2</t>
  </si>
  <si>
    <t>21245N354</t>
  </si>
  <si>
    <t>NATIONAL FIRE EQUIPMENT LTD.</t>
  </si>
  <si>
    <t>7972 WINSTON ST.</t>
  </si>
  <si>
    <t>V5A 2H5</t>
  </si>
  <si>
    <t>National Fire Equipment Ltd.</t>
  </si>
  <si>
    <t>4003 GRAVELEY</t>
  </si>
  <si>
    <t>V5C3T5</t>
  </si>
  <si>
    <t>40 AUDIA COURT</t>
  </si>
  <si>
    <t>L4K 3N4</t>
  </si>
  <si>
    <t>COLBORNE</t>
  </si>
  <si>
    <t>1 PERCY ST</t>
  </si>
  <si>
    <t>K0K 1S0</t>
  </si>
  <si>
    <t>NATIONAL HELICOPTERS INC</t>
  </si>
  <si>
    <t>National Helicopters Inc.</t>
  </si>
  <si>
    <t>468 NIAGARA STONE</t>
  </si>
  <si>
    <t>4113502N354</t>
  </si>
  <si>
    <t>NATIONAL HYDROLOGY RESEARCH INSTITUTE</t>
  </si>
  <si>
    <t>11 INNOVATION BLVD</t>
  </si>
  <si>
    <t>S7N 3H5</t>
  </si>
  <si>
    <t>9228N354</t>
  </si>
  <si>
    <t>NATIONAL OILWELL VARCO</t>
  </si>
  <si>
    <t>National Oilwell Varco</t>
  </si>
  <si>
    <t>1520 P.O. Box</t>
  </si>
  <si>
    <t>1052928N354</t>
  </si>
  <si>
    <t>NATIONAL RESEARCH COUNCIL</t>
  </si>
  <si>
    <t>717 WHITELAKE ROAD</t>
  </si>
  <si>
    <t>22689N354</t>
  </si>
  <si>
    <t>NATIONAL RESEARCH COUNCIL CANADA</t>
  </si>
  <si>
    <t>National Research Council Canada</t>
  </si>
  <si>
    <t>2320 LESTER U89</t>
  </si>
  <si>
    <t>K1V1S2</t>
  </si>
  <si>
    <t>NATIONAL RESEARCH COUNCIL PLANT BIOTECHNOLOGY INSTITUTE</t>
  </si>
  <si>
    <t>NATIONAL RESEARCH COUNCIL - PLANT BIOTECHNOLOGY INSTITUTE</t>
  </si>
  <si>
    <t>110 GYMNASIUM PL</t>
  </si>
  <si>
    <t>S7N 0W9</t>
  </si>
  <si>
    <t>10380N354</t>
  </si>
  <si>
    <t>NATIONAL SAFETY EQUIPMENT LTD</t>
  </si>
  <si>
    <t>358 HAMILTON RIVER ROAD PO BOX 113</t>
  </si>
  <si>
    <t>NATIONAL SANITATION AND SUPPLY</t>
  </si>
  <si>
    <t>NATIONAL SANITATION &amp; SUPPLY</t>
  </si>
  <si>
    <t>771 WEBBER AVE</t>
  </si>
  <si>
    <t>K9J 8N3</t>
  </si>
  <si>
    <t>12640N354</t>
  </si>
  <si>
    <t>NATIONAL SHOE SPECIALTIES LTD</t>
  </si>
  <si>
    <t>NATIONAL SHOE SPECIALTIES LTD.</t>
  </si>
  <si>
    <t>3015 KENNEDY RD. UNIT 16,17,&amp;18</t>
  </si>
  <si>
    <t>M1V 1E7</t>
  </si>
  <si>
    <t>12641N354</t>
  </si>
  <si>
    <t>NATIONAL SILICATES LTD</t>
  </si>
  <si>
    <t>NATIONAL SILICATES LTD.</t>
  </si>
  <si>
    <t>429 KIPLING AVE.</t>
  </si>
  <si>
    <t>M8Z 5C7</t>
  </si>
  <si>
    <t>12642N354</t>
  </si>
  <si>
    <t>NATIONAL SILICATES LTD AN AFFILIATE OF THE PQ CORPORATION</t>
  </si>
  <si>
    <t>NATIONAL SILICATES LTD. (AN AFFILIATE OF THE PQ CORPORATION</t>
  </si>
  <si>
    <t>8160 - 130TH STREET</t>
  </si>
  <si>
    <t>V3W 8J9</t>
  </si>
  <si>
    <t>21625N354</t>
  </si>
  <si>
    <t>NATIONAL TANK SERVICES A TRIMAC COMPANY</t>
  </si>
  <si>
    <t>NATIONAL TANK SERVICES (A TRIMAC COMPANY)</t>
  </si>
  <si>
    <t>452 SOUTHDOWN RD.</t>
  </si>
  <si>
    <t>L5J 2Y4</t>
  </si>
  <si>
    <t>12771N354</t>
  </si>
  <si>
    <t>NATIONEX</t>
  </si>
  <si>
    <t>3505, BOULEVARD LOSCH (ARRONDISSEMENT SAINT-HUBERT)</t>
  </si>
  <si>
    <t>J3Y 5T7</t>
  </si>
  <si>
    <t>N352</t>
  </si>
  <si>
    <t>5273N352</t>
  </si>
  <si>
    <t>NATURAL CHEMISTRY</t>
  </si>
  <si>
    <t>Natural Chemistry</t>
  </si>
  <si>
    <t>CAMPBELLFORD</t>
  </si>
  <si>
    <t>33 INDUSTRIAL</t>
  </si>
  <si>
    <t>K0L1L0</t>
  </si>
  <si>
    <t>N364</t>
  </si>
  <si>
    <t>4772976N364</t>
  </si>
  <si>
    <t>NATURAL FACTORS NUTRITIONAL PRODUCTS INC</t>
  </si>
  <si>
    <t>3655 BONNEVILLE PLACE</t>
  </si>
  <si>
    <t>V3N-4S9</t>
  </si>
  <si>
    <t>22931N364</t>
  </si>
  <si>
    <t>NATURAL RESOURCES CAN FIELD SUPPORT</t>
  </si>
  <si>
    <t>NATURAL RESOURCES CAN. - FIELD SUPPORT</t>
  </si>
  <si>
    <t>2464 SHEFFIELD ROAD</t>
  </si>
  <si>
    <t>K1A 0G1</t>
  </si>
  <si>
    <t>16091N364</t>
  </si>
  <si>
    <t>NAV CANADA</t>
  </si>
  <si>
    <t>1833001N125</t>
  </si>
  <si>
    <t>9824 PO</t>
  </si>
  <si>
    <t>K1G6R2</t>
  </si>
  <si>
    <t>NAVIGATAIR</t>
  </si>
  <si>
    <t>50 BURNHAMTHORPE 401</t>
  </si>
  <si>
    <t>L5B3C2</t>
  </si>
  <si>
    <t>1852584N123</t>
  </si>
  <si>
    <t>NAVISTAR INTERNATIONAL CORPORATION CANADA</t>
  </si>
  <si>
    <t>901 GUELPH LINE</t>
  </si>
  <si>
    <t>L7R 3N8</t>
  </si>
  <si>
    <t>12655N123</t>
  </si>
  <si>
    <t>NAYCO</t>
  </si>
  <si>
    <t>4400 MONTROSE RD, UNIT 11</t>
  </si>
  <si>
    <t>L2H-1K2</t>
  </si>
  <si>
    <t>N200</t>
  </si>
  <si>
    <t>17528N200</t>
  </si>
  <si>
    <t>NB COMMUNITY COLLEGE</t>
  </si>
  <si>
    <t>N.B. COMMUNITY COLLEGE</t>
  </si>
  <si>
    <t>950 GRANDVIEW AVE. BOX 2270</t>
  </si>
  <si>
    <t>E2L 3V1</t>
  </si>
  <si>
    <t>2115N125</t>
  </si>
  <si>
    <t>505 COLLEGE STREET</t>
  </si>
  <si>
    <t>E2A 4B9</t>
  </si>
  <si>
    <t>NB DEPARTMENT OF TRANSPORTATION</t>
  </si>
  <si>
    <t>N.B. DEPARTMENT OF TRANSPORTATION</t>
  </si>
  <si>
    <t>124 UPHAM ST.</t>
  </si>
  <si>
    <t>3871N131</t>
  </si>
  <si>
    <t>NB DEPT OF AGRICULTURE</t>
  </si>
  <si>
    <t>N.B. DEPT OF AGRICULTURE</t>
  </si>
  <si>
    <t>381 KILLAM DRIVE</t>
  </si>
  <si>
    <t>E1C 8R3</t>
  </si>
  <si>
    <t>2304N131</t>
  </si>
  <si>
    <t>NB DEPT OF FISHERIES AND OCEANS</t>
  </si>
  <si>
    <t>N.B. DEPT OF FISHERIES &amp; OCEANS</t>
  </si>
  <si>
    <t>GULF FISHERIES CENTER 343 UNIVERSITY AVE</t>
  </si>
  <si>
    <t>E1C 9B6</t>
  </si>
  <si>
    <t>2117N131</t>
  </si>
  <si>
    <t>NB DEPT OF SUPPLY AND SERVICES FREDERICTON</t>
  </si>
  <si>
    <t>N.B. DEPT OF SUPPLY &amp; SERVICES FREDERICTON</t>
  </si>
  <si>
    <t>230 HILTON RD. CENTRAL STORES FREDERICTON IND. PARK</t>
  </si>
  <si>
    <t>E3B 6B2</t>
  </si>
  <si>
    <t>1285N131</t>
  </si>
  <si>
    <t>NB POWER</t>
  </si>
  <si>
    <t>N.B. POWER</t>
  </si>
  <si>
    <t>239 GILBERT ST.</t>
  </si>
  <si>
    <t>E3A 4B2</t>
  </si>
  <si>
    <t>N160</t>
  </si>
  <si>
    <t>2084N160</t>
  </si>
  <si>
    <t>GRAND FALLS GRAND FALLS</t>
  </si>
  <si>
    <t>280 KING AVENUE</t>
  </si>
  <si>
    <t>E2A 1P2</t>
  </si>
  <si>
    <t>COLESON COVE GENERATING STATION P.O. BOX 3600</t>
  </si>
  <si>
    <t>E2M 4Y2</t>
  </si>
  <si>
    <t>88 LEONARD DRIVE</t>
  </si>
  <si>
    <t>1558 MAIN STREET</t>
  </si>
  <si>
    <t>E8G 2M3</t>
  </si>
  <si>
    <t>515 KING ST. P.O. BOX 2000</t>
  </si>
  <si>
    <t>E3B 4X1</t>
  </si>
  <si>
    <t>LEPREAU</t>
  </si>
  <si>
    <t>POINT LEPREAU GENERATING</t>
  </si>
  <si>
    <t>E0G 2H0</t>
  </si>
  <si>
    <t>NB POWER COLSON COVE</t>
  </si>
  <si>
    <t>N.B. POWER/COLSON COVE</t>
  </si>
  <si>
    <t>4077 KING WILLIAM RD</t>
  </si>
  <si>
    <t>E2M-7T7</t>
  </si>
  <si>
    <t>N162</t>
  </si>
  <si>
    <t>4121N162</t>
  </si>
  <si>
    <t>NB RESEARCH AND PRODUCTIVITY</t>
  </si>
  <si>
    <t>N.B. RESEARCH &amp; PRODUCTIVITY</t>
  </si>
  <si>
    <t>921 COLLEGE HILL RD.</t>
  </si>
  <si>
    <t>2083N162</t>
  </si>
  <si>
    <t>NBR DISTRIBUTORS AND BODY SUPPLY LTD</t>
  </si>
  <si>
    <t>N.B.R. DISTRIBUTORS &amp; BODY SUPPLY LTD.</t>
  </si>
  <si>
    <t>#410 - 5TH STREET S.W. BOX 673</t>
  </si>
  <si>
    <t>N163</t>
  </si>
  <si>
    <t>18783N163</t>
  </si>
  <si>
    <t>NC FIRE AND SAFETY</t>
  </si>
  <si>
    <t>NC Fire &amp; Safety</t>
  </si>
  <si>
    <t>1063 SASKATOON</t>
  </si>
  <si>
    <t>V8J4P1</t>
  </si>
  <si>
    <t>2972856N216</t>
  </si>
  <si>
    <t>NCH CANADA INC</t>
  </si>
  <si>
    <t>NCH CANADA INC.</t>
  </si>
  <si>
    <t>247 ORENDA RD.</t>
  </si>
  <si>
    <t>L6T 1E7</t>
  </si>
  <si>
    <t>N253</t>
  </si>
  <si>
    <t>12656N253</t>
  </si>
  <si>
    <t>NCIX</t>
  </si>
  <si>
    <t>13720 MAYFIELD PLACE</t>
  </si>
  <si>
    <t>N220</t>
  </si>
  <si>
    <t>23016N220</t>
  </si>
  <si>
    <t>ND GRAPHIC PRODUCTS LIMITED</t>
  </si>
  <si>
    <t>1768 ST. JAMES STREET</t>
  </si>
  <si>
    <t>R3H 0L3</t>
  </si>
  <si>
    <t>N326</t>
  </si>
  <si>
    <t>ND GRAPHIC PRODUCTS LTD</t>
  </si>
  <si>
    <t>12673N326</t>
  </si>
  <si>
    <t>11 MORRIS DRIVE UNIT 124</t>
  </si>
  <si>
    <t>B3B 1M2</t>
  </si>
  <si>
    <t>ND GRAPHIC PRODUCTS LTD.</t>
  </si>
  <si>
    <t>4309 STEELES AVE. WEST</t>
  </si>
  <si>
    <t>M3N 1V7</t>
  </si>
  <si>
    <t>ND GRAPHICS</t>
  </si>
  <si>
    <t>669 RIDLEY PLACE UNIT 207 ANNACIS ISLAND</t>
  </si>
  <si>
    <t>V3M6Y9</t>
  </si>
  <si>
    <t>21815N326</t>
  </si>
  <si>
    <t>NDB TRUCKING LTD</t>
  </si>
  <si>
    <t>FRUITVALE</t>
  </si>
  <si>
    <t>1391 COLUMBIA GARDENS RD PO BOX 405</t>
  </si>
  <si>
    <t>V0G-1L0</t>
  </si>
  <si>
    <t>N313</t>
  </si>
  <si>
    <t>23627N313</t>
  </si>
  <si>
    <t>NDL CONSTRUCTION LTD</t>
  </si>
  <si>
    <t>NDL CONSTRUCTION LTD.</t>
  </si>
  <si>
    <t>6 SS</t>
  </si>
  <si>
    <t>R2C2Z3</t>
  </si>
  <si>
    <t>N342</t>
  </si>
  <si>
    <t>1793389N342</t>
  </si>
  <si>
    <t>NDS TRANSPORT LTD</t>
  </si>
  <si>
    <t>30888 PEARDONVILLE ROAD</t>
  </si>
  <si>
    <t>V2T 6K2</t>
  </si>
  <si>
    <t>21782N323</t>
  </si>
  <si>
    <t>NEAS</t>
  </si>
  <si>
    <t>950, BOULEVARD CADIEUX, BUREAU #20 PORT DE VALLEYFIELD</t>
  </si>
  <si>
    <t>J6T-6L4</t>
  </si>
  <si>
    <t>7600N200</t>
  </si>
  <si>
    <t>NEAS CARGO SERVICE CENTER</t>
  </si>
  <si>
    <t>7530N262</t>
  </si>
  <si>
    <t>NEDCO</t>
  </si>
  <si>
    <t>755 WALLACE RD.</t>
  </si>
  <si>
    <t>N320</t>
  </si>
  <si>
    <t>12674N320</t>
  </si>
  <si>
    <t>NEDCO A WESBURNE DIVISION</t>
  </si>
  <si>
    <t>NEDCO - A WESBURNE DIVISION</t>
  </si>
  <si>
    <t>4455 NO. 6 ROAD</t>
  </si>
  <si>
    <t>V6V 1P8</t>
  </si>
  <si>
    <t>N322</t>
  </si>
  <si>
    <t>20512N322</t>
  </si>
  <si>
    <t>NEDCO A WESTBURNE DIV</t>
  </si>
  <si>
    <t>NEDCO - A WESTBURNE DIV.</t>
  </si>
  <si>
    <t>1825 WALKER RD.</t>
  </si>
  <si>
    <t>N8Y 4R5</t>
  </si>
  <si>
    <t>NEDCO A WESTBURNE DIVISION</t>
  </si>
  <si>
    <t>NEDCO - A WESTBURNE DIVISION</t>
  </si>
  <si>
    <t>333 CALIFORNIA AVENUE P.O. BOX 2107</t>
  </si>
  <si>
    <t>K6V 6N5</t>
  </si>
  <si>
    <t>NEELANDS REFRIGERATION</t>
  </si>
  <si>
    <t>1252 NORTHSIDE ROAD</t>
  </si>
  <si>
    <t>L7M 1H6</t>
  </si>
  <si>
    <t>N453</t>
  </si>
  <si>
    <t>16528N453</t>
  </si>
  <si>
    <t>NEEPAWA GLADSTONE CO OPERATIVE LTD</t>
  </si>
  <si>
    <t>NEEPAWA-GLADSTONE CO-OPERATIVE LTD.</t>
  </si>
  <si>
    <t>290 HWY #5 N</t>
  </si>
  <si>
    <t>ROJ 1H0</t>
  </si>
  <si>
    <t>N124</t>
  </si>
  <si>
    <t>17804N124</t>
  </si>
  <si>
    <t>NEEPAWA GLADSTONE COOPERATIVE LTD</t>
  </si>
  <si>
    <t>Neepawa-Gladstone Cooperative Ltd.</t>
  </si>
  <si>
    <t>GLADSTONE</t>
  </si>
  <si>
    <t>536 PO</t>
  </si>
  <si>
    <t>R0J0T0</t>
  </si>
  <si>
    <t>NEFAB INC</t>
  </si>
  <si>
    <t>Nefab Inc.</t>
  </si>
  <si>
    <t>211 JAMESON</t>
  </si>
  <si>
    <t>K9J6X6</t>
  </si>
  <si>
    <t>N115</t>
  </si>
  <si>
    <t>5833067N115</t>
  </si>
  <si>
    <t>NEILSON EXCAVATION INC</t>
  </si>
  <si>
    <t>578 OLIVIER</t>
  </si>
  <si>
    <t>G7A2N6</t>
  </si>
  <si>
    <t>N425</t>
  </si>
  <si>
    <t>5814N425</t>
  </si>
  <si>
    <t>NELSON MOTORS</t>
  </si>
  <si>
    <t>Nelson Motors</t>
  </si>
  <si>
    <t>815 PO</t>
  </si>
  <si>
    <t>1034460N425</t>
  </si>
  <si>
    <t>NELSON RIVER CONSTRUCTION INC</t>
  </si>
  <si>
    <t>NELSON RIVER CONSTRUCTION INC.</t>
  </si>
  <si>
    <t>101 DAWSON ROAD</t>
  </si>
  <si>
    <t>R2J OS6</t>
  </si>
  <si>
    <t>18202N425</t>
  </si>
  <si>
    <t>NELSON RIVER LOGGING LTD</t>
  </si>
  <si>
    <t>NELSON RIVER LOGGING LTD.</t>
  </si>
  <si>
    <t>WABOWDEN</t>
  </si>
  <si>
    <t>75 PO</t>
  </si>
  <si>
    <t>R0B1S0</t>
  </si>
  <si>
    <t>1795109N425</t>
  </si>
  <si>
    <t>NEO PHARM INC LABORATORIES</t>
  </si>
  <si>
    <t>NEO-PHARM INC/LABORATORIES</t>
  </si>
  <si>
    <t>865, MICHEL BOHEC</t>
  </si>
  <si>
    <t>J7C 5J6</t>
  </si>
  <si>
    <t>N165</t>
  </si>
  <si>
    <t>5173N165</t>
  </si>
  <si>
    <t>NEOS TECHNOLOGY INC</t>
  </si>
  <si>
    <t>4016 DE VENDÔME</t>
  </si>
  <si>
    <t>H4A3N1</t>
  </si>
  <si>
    <t>N232</t>
  </si>
  <si>
    <t>6670N232</t>
  </si>
  <si>
    <t>NEOVIA</t>
  </si>
  <si>
    <t>Neovia</t>
  </si>
  <si>
    <t>2473208N100</t>
  </si>
  <si>
    <t>NEPISIGUIT CHALEUR SOLID WASTE COMMISSION</t>
  </si>
  <si>
    <t>NEPISIGUIT-CHALEUR SOLID WASTE COMMISSION</t>
  </si>
  <si>
    <t>1300 ROUTE 360</t>
  </si>
  <si>
    <t>E8L1H5</t>
  </si>
  <si>
    <t>N122</t>
  </si>
  <si>
    <t>3122N122</t>
  </si>
  <si>
    <t>NEPISIGUIT FALLS HYDRO GENERATING STATION</t>
  </si>
  <si>
    <t>NEPISIGUIT FALLS</t>
  </si>
  <si>
    <t>3024 NEPISIGUIT FALLS</t>
  </si>
  <si>
    <t>E2A6W8</t>
  </si>
  <si>
    <t>6133041N122</t>
  </si>
  <si>
    <t>NEPTUNE FOOD SERVICE A GFS CANADA COMPANY</t>
  </si>
  <si>
    <t>NEPTUNE FOOD SERVICE-A GFS CANADA COMPANY</t>
  </si>
  <si>
    <t>1700 CLIVEDEN AVENUE ANNACIS ISLAND AREA</t>
  </si>
  <si>
    <t>V3M 6T2</t>
  </si>
  <si>
    <t>N135</t>
  </si>
  <si>
    <t>20574N135</t>
  </si>
  <si>
    <t>NEPTUNE MARINE SAFETY</t>
  </si>
  <si>
    <t>1990 WILLIAM 104</t>
  </si>
  <si>
    <t>H3J1R8</t>
  </si>
  <si>
    <t>5580N135</t>
  </si>
  <si>
    <t>NESTOR FALLS FLY IN OUTPOSTS LTD</t>
  </si>
  <si>
    <t>NESTOR FALLS FLY-IN OUTPOSTS LTD</t>
  </si>
  <si>
    <t>NESTOR FALLS</t>
  </si>
  <si>
    <t>35 P.O. Box</t>
  </si>
  <si>
    <t>P0X1K0</t>
  </si>
  <si>
    <t>N236</t>
  </si>
  <si>
    <t>2472692N236</t>
  </si>
  <si>
    <t>NETCHEM INC</t>
  </si>
  <si>
    <t>NETCHEM INC.</t>
  </si>
  <si>
    <t>19 SAGE COURT</t>
  </si>
  <si>
    <t>N3R 7T4</t>
  </si>
  <si>
    <t>N325</t>
  </si>
  <si>
    <t>16319N325</t>
  </si>
  <si>
    <t>NETTOYEUR UNIQUE</t>
  </si>
  <si>
    <t>23, RUE PRINCIPALE NORD</t>
  </si>
  <si>
    <t>J9E2B1</t>
  </si>
  <si>
    <t>N365</t>
  </si>
  <si>
    <t>8646N365</t>
  </si>
  <si>
    <t>NETWORK ENVIRONMENTAL SERVICES INC</t>
  </si>
  <si>
    <t>NETWORK ENVIRONMENTAL SERVICES INC.</t>
  </si>
  <si>
    <t>31 GOLDEN GATE</t>
  </si>
  <si>
    <t>M1P3A4</t>
  </si>
  <si>
    <t>N362</t>
  </si>
  <si>
    <t>4113043N362</t>
  </si>
  <si>
    <t>NEUCEL</t>
  </si>
  <si>
    <t>PORT ALICE</t>
  </si>
  <si>
    <t>BOX 2000 300 MARINE DRIVE</t>
  </si>
  <si>
    <t>V0N-2N0</t>
  </si>
  <si>
    <t>N240</t>
  </si>
  <si>
    <t>23663N240</t>
  </si>
  <si>
    <t>NEW CREATIONS MOBILE RESTORATIONS INC</t>
  </si>
  <si>
    <t>NEW CREATIONS MOBILE RESTORATIONS INC.</t>
  </si>
  <si>
    <t>#12 - 1833 COAST MERIDIAN RD.</t>
  </si>
  <si>
    <t>V3C-6G5</t>
  </si>
  <si>
    <t>N263</t>
  </si>
  <si>
    <t>22278N263</t>
  </si>
  <si>
    <t>NEW GLASGOW FOUNDRY LTD</t>
  </si>
  <si>
    <t>NEW GLASGOW FOUNDRY LTD.</t>
  </si>
  <si>
    <t>391 GLASGOW ST.</t>
  </si>
  <si>
    <t>B2H 5C3</t>
  </si>
  <si>
    <t>N242</t>
  </si>
  <si>
    <t>312N242</t>
  </si>
  <si>
    <t>NEW GOLD RAINY RIVER PROJECT</t>
  </si>
  <si>
    <t>New Gold Rainy River Project</t>
  </si>
  <si>
    <t>5 PO</t>
  </si>
  <si>
    <t>N243</t>
  </si>
  <si>
    <t>1873644N243</t>
  </si>
  <si>
    <t>NEW NORTH FUELS</t>
  </si>
  <si>
    <t>N563</t>
  </si>
  <si>
    <t>17512N563</t>
  </si>
  <si>
    <t>NEW NORTH FUELS INC</t>
  </si>
  <si>
    <t>NEW NORTH FUELS INC.</t>
  </si>
  <si>
    <t>MASSEY</t>
  </si>
  <si>
    <t>HWY. #17</t>
  </si>
  <si>
    <t>P0P 1P0</t>
  </si>
  <si>
    <t>NEWCO METAL AND AUTO RECYCLING LIMITED</t>
  </si>
  <si>
    <t>NEWCO METAL &amp; AUTO RECYCLING LIMITED</t>
  </si>
  <si>
    <t>15 PONDVIEW</t>
  </si>
  <si>
    <t>A2B1B5</t>
  </si>
  <si>
    <t>6582974N253</t>
  </si>
  <si>
    <t>NEWFOUNDLAND AND LABRADOR HOUSING CORPORATION</t>
  </si>
  <si>
    <t>NEWFOUNDLAND &amp; LABRADOR HOUSING CORPORATION</t>
  </si>
  <si>
    <t>PO BOX 220 2 CANADA DRIVE</t>
  </si>
  <si>
    <t>A1E 0A1</t>
  </si>
  <si>
    <t>N153</t>
  </si>
  <si>
    <t>2498N153</t>
  </si>
  <si>
    <t>NEWFOUNDLAND LABRADOR PUBLIC HEALTH LABORATORY</t>
  </si>
  <si>
    <t>100 FOREST ROAD SUITE #1</t>
  </si>
  <si>
    <t>A1B-3T2</t>
  </si>
  <si>
    <t>2720N153</t>
  </si>
  <si>
    <t>NEWFOUNDLAND LIQUOR CORPORATION</t>
  </si>
  <si>
    <t>90 KENMOUNT RD PO BOX 8750 ST A</t>
  </si>
  <si>
    <t>A1B 3V1</t>
  </si>
  <si>
    <t>3882N153</t>
  </si>
  <si>
    <t>NEWFOUNDLAND MARINE SAFETY SYSTEMS</t>
  </si>
  <si>
    <t>22 SAGONA AVE UNIT 2</t>
  </si>
  <si>
    <t>A1N 4R2</t>
  </si>
  <si>
    <t>3880N153</t>
  </si>
  <si>
    <t>NEWFOUNDLAND POWER</t>
  </si>
  <si>
    <t>55 KENMOUNT RD. P.O. BOX 8910</t>
  </si>
  <si>
    <t>A1B 3P6</t>
  </si>
  <si>
    <t>3562N153</t>
  </si>
  <si>
    <t>DUFFY PLACE YARD ENTRANCE OFF MEWS PLACE</t>
  </si>
  <si>
    <t>A1B 4M6</t>
  </si>
  <si>
    <t>NEWFOUNDLAND STYRO INC</t>
  </si>
  <si>
    <t>DOMINIC PLACE BISHOPS FALLS IND PARK</t>
  </si>
  <si>
    <t>3494N153</t>
  </si>
  <si>
    <t>NEWHOOKS TRANSPORTATION</t>
  </si>
  <si>
    <t>Newhooks Transportation</t>
  </si>
  <si>
    <t>A0B1S0</t>
  </si>
  <si>
    <t>8853521N236</t>
  </si>
  <si>
    <t>NEWLAB OXYGEN</t>
  </si>
  <si>
    <t>19 SAGONA AVENUE DONOVANS' INDUSTRIAL PARK</t>
  </si>
  <si>
    <t>N412</t>
  </si>
  <si>
    <t>3189N412</t>
  </si>
  <si>
    <t>NEWPARK DRILLING FLUIDS INC</t>
  </si>
  <si>
    <t>NEWPARK DRILLING FLUIDS, INC</t>
  </si>
  <si>
    <t>425 MISSISSIPPIAN DR BOX 16</t>
  </si>
  <si>
    <t>10074N162</t>
  </si>
  <si>
    <t>NEWTRANS EQUIPMENT CARRIERS LTD</t>
  </si>
  <si>
    <t>ST ANNES INDUSTRIAL PARK</t>
  </si>
  <si>
    <t>A1A 5C6</t>
  </si>
  <si>
    <t>3365N365</t>
  </si>
  <si>
    <t>NEXACOR REALTY MANAGEMENT INC</t>
  </si>
  <si>
    <t>NEXACOR REALTY MANAGEMENT INC.</t>
  </si>
  <si>
    <t>87 ONTARIO</t>
  </si>
  <si>
    <t>H2X1Y8</t>
  </si>
  <si>
    <t>N226</t>
  </si>
  <si>
    <t>6620N226</t>
  </si>
  <si>
    <t>NEXANS CANADA INC</t>
  </si>
  <si>
    <t>NEXANS CANADA  INC.</t>
  </si>
  <si>
    <t>19-20 GILBERTSON DRIVE</t>
  </si>
  <si>
    <t>N3Y 4L5</t>
  </si>
  <si>
    <t>N252</t>
  </si>
  <si>
    <t>NEXEN CANADA INC</t>
  </si>
  <si>
    <t>4113106N252</t>
  </si>
  <si>
    <t>Nexen Canada Inc.</t>
  </si>
  <si>
    <t>801 7</t>
  </si>
  <si>
    <t>T2P3P7</t>
  </si>
  <si>
    <t>NEXEN CNOOC LONG LAKE</t>
  </si>
  <si>
    <t>Nexen CNOOC Long Lake</t>
  </si>
  <si>
    <t>6010 PO</t>
  </si>
  <si>
    <t>T9H4V9</t>
  </si>
  <si>
    <t>633704N252</t>
  </si>
  <si>
    <t>NEXEO SOLUTIONS</t>
  </si>
  <si>
    <t>1591 DUGALD ROAD</t>
  </si>
  <si>
    <t>N224</t>
  </si>
  <si>
    <t>16880N224</t>
  </si>
  <si>
    <t>NEXEO SOLUTIONS CANADA CORP</t>
  </si>
  <si>
    <t>Nexeo Solutions Canada Corp</t>
  </si>
  <si>
    <t>2060 VICEROY 100</t>
  </si>
  <si>
    <t>V6V1Y9</t>
  </si>
  <si>
    <t>1532710N224</t>
  </si>
  <si>
    <t>NEXEO SOLUTIONS CANADA CORP.</t>
  </si>
  <si>
    <t>2620 ROYAL WINDSOR DR.</t>
  </si>
  <si>
    <t>L5J 4E7</t>
  </si>
  <si>
    <t>NEXGEN DRYWALL</t>
  </si>
  <si>
    <t>347 OAK</t>
  </si>
  <si>
    <t>R3M3P8</t>
  </si>
  <si>
    <t>1793383N253</t>
  </si>
  <si>
    <t>NEXTFLIGHTCOURIER WORLDWIDE</t>
  </si>
  <si>
    <t>Nextflightcourier Worldwide</t>
  </si>
  <si>
    <t>4871 MILLER 1175</t>
  </si>
  <si>
    <t>N231</t>
  </si>
  <si>
    <t>1712701N231</t>
  </si>
  <si>
    <t>NEXUS ENERGY PRODUCTS INC</t>
  </si>
  <si>
    <t>NEXUS ENERGY PRODUCTS INC.</t>
  </si>
  <si>
    <t>7 - 186 COCHLAN DRIVE</t>
  </si>
  <si>
    <t>N225</t>
  </si>
  <si>
    <t>19232N225</t>
  </si>
  <si>
    <t>NF ECO TECH CHEMICAL DIVISION</t>
  </si>
  <si>
    <t>NF ECO-TECH CHEMICAL DIVISION</t>
  </si>
  <si>
    <t>DOVER</t>
  </si>
  <si>
    <t>MAIN HIGHWAY PO BOX 130</t>
  </si>
  <si>
    <t>A0G 1X0</t>
  </si>
  <si>
    <t>3250N123</t>
  </si>
  <si>
    <t>NFLD AND LABRADOR HYDRO</t>
  </si>
  <si>
    <t>NFLD &amp; LABRADOR HYDRO</t>
  </si>
  <si>
    <t>BOTWOOD HIGHWAY PO BOX 2002</t>
  </si>
  <si>
    <t>1707N143</t>
  </si>
  <si>
    <t>NFLD. &amp; LABRADOR HYDRO</t>
  </si>
  <si>
    <t>VIKING MALL</t>
  </si>
  <si>
    <t>HOWLEY</t>
  </si>
  <si>
    <t>HINDS LAKE PLANT BOX 37</t>
  </si>
  <si>
    <t>A0K 3E0</t>
  </si>
  <si>
    <t>NFLD DEPT OF WORKS SERVICES AND TRANSPORTATION</t>
  </si>
  <si>
    <t>NFLD. DEPT. OF WORKS, SERVICES &amp; TRANSPORTATION</t>
  </si>
  <si>
    <t>GOOSE BAY BOX 190</t>
  </si>
  <si>
    <t>1699N143</t>
  </si>
  <si>
    <t>OLD BONNE BAY ROAD</t>
  </si>
  <si>
    <t>NFLD LIGHT AND POWER</t>
  </si>
  <si>
    <t>NFLD. LIGHT &amp; POWER</t>
  </si>
  <si>
    <t>CORNER BROOK MAPLE VALLEY ROAD BOX 1020</t>
  </si>
  <si>
    <t>A2H 6H8</t>
  </si>
  <si>
    <t>808N143</t>
  </si>
  <si>
    <t>NGL GATEWAY TERMINALS INC</t>
  </si>
  <si>
    <t>201 FRONT 305</t>
  </si>
  <si>
    <t>N7T7T9</t>
  </si>
  <si>
    <t>16122N242</t>
  </si>
  <si>
    <t>NIAGARA BLOCK INC</t>
  </si>
  <si>
    <t>NIAGARA BLOCK INC.</t>
  </si>
  <si>
    <t>5000 MONTROSE RD.</t>
  </si>
  <si>
    <t>L2H 1K5</t>
  </si>
  <si>
    <t>N261</t>
  </si>
  <si>
    <t>12727N261</t>
  </si>
  <si>
    <t>NIAGARA DISTRICT AIRPORT</t>
  </si>
  <si>
    <t>1832983N263</t>
  </si>
  <si>
    <t>NIAGARA PROTECTIVE COATINGS</t>
  </si>
  <si>
    <t>7071 OAKWOOD DR.</t>
  </si>
  <si>
    <t>12732N261</t>
  </si>
  <si>
    <t>NIAGARA REGION</t>
  </si>
  <si>
    <t>Niagara Region</t>
  </si>
  <si>
    <t>1042 PO</t>
  </si>
  <si>
    <t>L2V4T7</t>
  </si>
  <si>
    <t>N266</t>
  </si>
  <si>
    <t>4113221N266</t>
  </si>
  <si>
    <t>NICA POWER BATTERY CORP</t>
  </si>
  <si>
    <t>NICA Power Battery Corp</t>
  </si>
  <si>
    <t>5155 SPECTRUM 14</t>
  </si>
  <si>
    <t>L4W5A1</t>
  </si>
  <si>
    <t>4112870N216</t>
  </si>
  <si>
    <t>NICE PAK PRODUCTS CANADA LTD</t>
  </si>
  <si>
    <t>NICE-PAK PRODUCTS (CANADA) LTD.</t>
  </si>
  <si>
    <t>308 ORENDA ROAD</t>
  </si>
  <si>
    <t>N212</t>
  </si>
  <si>
    <t>12445N212</t>
  </si>
  <si>
    <t>NICHOLS OUTFITTING INC</t>
  </si>
  <si>
    <t>Nichols Outfitting Inc</t>
  </si>
  <si>
    <t>16 GRACE</t>
  </si>
  <si>
    <t>A8A0B6</t>
  </si>
  <si>
    <t>1693311N242</t>
  </si>
  <si>
    <t>NICKEL CITY MOTORS</t>
  </si>
  <si>
    <t>Nickel City Motors</t>
  </si>
  <si>
    <t>84 SEVERN</t>
  </si>
  <si>
    <t>R8N1M6</t>
  </si>
  <si>
    <t>1772650N242</t>
  </si>
  <si>
    <t>NICKELS CARTAGE CO LTD</t>
  </si>
  <si>
    <t>NICKEL'S CARTAGE CO. LTD.</t>
  </si>
  <si>
    <t>110-528 ANNANCE COURT</t>
  </si>
  <si>
    <t>V3M 6Y8</t>
  </si>
  <si>
    <t>19780N242</t>
  </si>
  <si>
    <t>NICKOLI CARTAGE LTD</t>
  </si>
  <si>
    <t>NICKOLI CARTAGE LTD.</t>
  </si>
  <si>
    <t>BOX 787 100 MAIN STREET</t>
  </si>
  <si>
    <t>V0K 1V0</t>
  </si>
  <si>
    <t>NICKS SALES AND SERVICES LTD</t>
  </si>
  <si>
    <t>NICK'S SALES &amp; SERVICES LTD.</t>
  </si>
  <si>
    <t>770 CENTRE STREET</t>
  </si>
  <si>
    <t>P5E 1J2</t>
  </si>
  <si>
    <t>14985N242</t>
  </si>
  <si>
    <t>NICOLE ENTERPRISES INC</t>
  </si>
  <si>
    <t>NICOLE ENTERPRISES INC.</t>
  </si>
  <si>
    <t>3 - 401 PAKWA PLACE BOX 742</t>
  </si>
  <si>
    <t>S7K 3L7</t>
  </si>
  <si>
    <t>N245</t>
  </si>
  <si>
    <t>9425N245</t>
  </si>
  <si>
    <t>NIIGAANI AIR</t>
  </si>
  <si>
    <t>Niigaani Air</t>
  </si>
  <si>
    <t>10094 P.O. Box</t>
  </si>
  <si>
    <t>P7B6T6</t>
  </si>
  <si>
    <t>1872673N256</t>
  </si>
  <si>
    <t>NIKOS VACS TO WAX SUPLY LTD</t>
  </si>
  <si>
    <t>NIKO'S  VACS TO WAX SUPLY LTD.</t>
  </si>
  <si>
    <t>#101 - 21652 FRASER HWY CENTRAL LANGLEY</t>
  </si>
  <si>
    <t>V3A 4G9</t>
  </si>
  <si>
    <t>N221</t>
  </si>
  <si>
    <t>21093N221</t>
  </si>
  <si>
    <t>NIMBUS WATER SHOP</t>
  </si>
  <si>
    <t>1075 MC DONALD ST</t>
  </si>
  <si>
    <t>S4N 2X9</t>
  </si>
  <si>
    <t>N512</t>
  </si>
  <si>
    <t>10256N512</t>
  </si>
  <si>
    <t>NIPAWIN AIRPORT</t>
  </si>
  <si>
    <t>2134 P.O. Box</t>
  </si>
  <si>
    <t>N156</t>
  </si>
  <si>
    <t>1792725N156</t>
  </si>
  <si>
    <t>NIPAWIN HOSPITAL</t>
  </si>
  <si>
    <t>800 - 6 TH STREET EAST BOX 389</t>
  </si>
  <si>
    <t>S0E 1E0</t>
  </si>
  <si>
    <t>N152</t>
  </si>
  <si>
    <t>9100N152</t>
  </si>
  <si>
    <t>NIPIGON DISTRIC MEMORIAL HOSPITAL</t>
  </si>
  <si>
    <t>NIPIGON</t>
  </si>
  <si>
    <t>125 HOGAN STREET</t>
  </si>
  <si>
    <t>POT 2JO</t>
  </si>
  <si>
    <t>15041N125</t>
  </si>
  <si>
    <t>NIPPON EXPRESS CANADA LTD</t>
  </si>
  <si>
    <t>16100 BLUNDELL 110</t>
  </si>
  <si>
    <t>V6W0A2</t>
  </si>
  <si>
    <t>4113291N152</t>
  </si>
  <si>
    <t>NISSAN AUTOMOBILE</t>
  </si>
  <si>
    <t>18109, ROUTE TRANSCANADIENNE</t>
  </si>
  <si>
    <t>H9J 3K1</t>
  </si>
  <si>
    <t>5385N253</t>
  </si>
  <si>
    <t>NISSAN CANADA INC</t>
  </si>
  <si>
    <t>NISSAN CANADA INC.</t>
  </si>
  <si>
    <t>60 STEELWELL RD.</t>
  </si>
  <si>
    <t>L6T 5L9</t>
  </si>
  <si>
    <t>NISUTLIN TRADING POST 2002</t>
  </si>
  <si>
    <t>NISUTLIN TRADING POST (2002)</t>
  </si>
  <si>
    <t>TESLIN</t>
  </si>
  <si>
    <t>HISTORICAL MILE 804</t>
  </si>
  <si>
    <t>Y0A 1B0</t>
  </si>
  <si>
    <t>N234</t>
  </si>
  <si>
    <t>18871N234</t>
  </si>
  <si>
    <t>NITE FLITE COURIER INC</t>
  </si>
  <si>
    <t>NITE FLITE COURIER INC.</t>
  </si>
  <si>
    <t>988 CHAMPLAIN ST.</t>
  </si>
  <si>
    <t>E1A 1P8</t>
  </si>
  <si>
    <t>N314</t>
  </si>
  <si>
    <t>4041N314</t>
  </si>
  <si>
    <t>NITROUS OXIDE OF CANADA</t>
  </si>
  <si>
    <t>1350  BROCKCHEM ROAD P.O. BOX 40</t>
  </si>
  <si>
    <t>14457N362</t>
  </si>
  <si>
    <t>NIXON BROS HOLDINGS LTD</t>
  </si>
  <si>
    <t>NIXON BROS. HOLDINGS LTD.</t>
  </si>
  <si>
    <t>2365 BARNES STREET</t>
  </si>
  <si>
    <t>V2A 7K6</t>
  </si>
  <si>
    <t>N251</t>
  </si>
  <si>
    <t>21962N251</t>
  </si>
  <si>
    <t>NJ INDUSTRIES</t>
  </si>
  <si>
    <t>322 SAULTEAUX CRESCENT</t>
  </si>
  <si>
    <t>18887N253</t>
  </si>
  <si>
    <t>NL POULIN LIMITED</t>
  </si>
  <si>
    <t>N.L. POULIN LIMITED</t>
  </si>
  <si>
    <t>1245 WINNIPEG ST</t>
  </si>
  <si>
    <t>S4R 1K1</t>
  </si>
  <si>
    <t>N414</t>
  </si>
  <si>
    <t>9206N414</t>
  </si>
  <si>
    <t>N.L. POULIN LIMITED .</t>
  </si>
  <si>
    <t>1524 IDYLWYLD DRIVE NORTH</t>
  </si>
  <si>
    <t>S7M-1M7</t>
  </si>
  <si>
    <t>NM BARTLETT INC</t>
  </si>
  <si>
    <t>N.M. BARTLETT INC.</t>
  </si>
  <si>
    <t>4509 BARTLETT RD. R.R. # 1</t>
  </si>
  <si>
    <t>L0R 1B1</t>
  </si>
  <si>
    <t>12900N163</t>
  </si>
  <si>
    <t>NM PATERSON AND SONS LIMITED</t>
  </si>
  <si>
    <t>N.M. PATERSON &amp; SONS LIMITED</t>
  </si>
  <si>
    <t>CARIEVALE</t>
  </si>
  <si>
    <t>S0C 0P0</t>
  </si>
  <si>
    <t>N136</t>
  </si>
  <si>
    <t>11196N136</t>
  </si>
  <si>
    <t>NO SKIDDING PRODUCTS INC</t>
  </si>
  <si>
    <t>266 WILDCAT RD</t>
  </si>
  <si>
    <t>M3J-2N5</t>
  </si>
  <si>
    <t>N235</t>
  </si>
  <si>
    <t>17441N235</t>
  </si>
  <si>
    <t>NOBLE TRACTOR AND EQUIPMENT LTD</t>
  </si>
  <si>
    <t>4193 NOBLE ROAD</t>
  </si>
  <si>
    <t>V0E 1B4</t>
  </si>
  <si>
    <t>23566N143</t>
  </si>
  <si>
    <t>NOCO FUELS CANADA LP</t>
  </si>
  <si>
    <t>8125 HIGHWAY 62</t>
  </si>
  <si>
    <t>K0K2B0</t>
  </si>
  <si>
    <t>N214</t>
  </si>
  <si>
    <t>3312754N214</t>
  </si>
  <si>
    <t>NOD APIARY PRODUCTS LTD</t>
  </si>
  <si>
    <t>FRANKFORD</t>
  </si>
  <si>
    <t>2325 FRANKFORD ROAD</t>
  </si>
  <si>
    <t>K0K 2C0</t>
  </si>
  <si>
    <t>15799N316</t>
  </si>
  <si>
    <t>NOEL MAROIS</t>
  </si>
  <si>
    <t>435 108</t>
  </si>
  <si>
    <t>N456</t>
  </si>
  <si>
    <t>4915N456</t>
  </si>
  <si>
    <t>NOHELS GROUP INC</t>
  </si>
  <si>
    <t>NOHELS GROUP  INC.</t>
  </si>
  <si>
    <t>BOX 1227  #1 200 INDUSTRIAL WAY</t>
  </si>
  <si>
    <t>22016N426</t>
  </si>
  <si>
    <t>NOLINOR AVIATION</t>
  </si>
  <si>
    <t>11600 LOUIS-BISSON</t>
  </si>
  <si>
    <t>J7N1G9</t>
  </si>
  <si>
    <t>2253517N456</t>
  </si>
  <si>
    <t>NOLITREX INC SERVICES</t>
  </si>
  <si>
    <t>NOLITREX INC., SERVICES</t>
  </si>
  <si>
    <t>3462 DE L'ÉNERGIE</t>
  </si>
  <si>
    <t>N436</t>
  </si>
  <si>
    <t>7702N436</t>
  </si>
  <si>
    <t>NOONAN PETROLEUM LTD</t>
  </si>
  <si>
    <t>NOONAN PETROLEUM LTD.</t>
  </si>
  <si>
    <t>21 HARVARD STREET</t>
  </si>
  <si>
    <t>C1N 1P3</t>
  </si>
  <si>
    <t>2623N551</t>
  </si>
  <si>
    <t>NOR MAN REGIONAL HEALTH AUTHORITY</t>
  </si>
  <si>
    <t>NOR-MAN REGIONAL HEALTH AUTHORITY</t>
  </si>
  <si>
    <t>FLIN FLON HOSPITAL 48 CHURCH STREET</t>
  </si>
  <si>
    <t>R8A 1N2</t>
  </si>
  <si>
    <t>N655</t>
  </si>
  <si>
    <t>17026N655</t>
  </si>
  <si>
    <t>NOR WELD LTD</t>
  </si>
  <si>
    <t>NOR-WELD LTD.</t>
  </si>
  <si>
    <t>449 WEST STREET SOUTH</t>
  </si>
  <si>
    <t>L3V 5H2</t>
  </si>
  <si>
    <t>N643</t>
  </si>
  <si>
    <t>12466N643</t>
  </si>
  <si>
    <t>NOR WEST ANIMAL CLINIC</t>
  </si>
  <si>
    <t>NOR-WEST ANIMAL CLINIC</t>
  </si>
  <si>
    <t>P.O. BOX 222,  400 PORTAGE AVE</t>
  </si>
  <si>
    <t>P9A 3M6</t>
  </si>
  <si>
    <t>N623</t>
  </si>
  <si>
    <t>16383N623</t>
  </si>
  <si>
    <t>NORAMPAC TRENTON</t>
  </si>
  <si>
    <t>NORAMPAC -TRENTON</t>
  </si>
  <si>
    <t>300 MARMORA STREET P.O.BOX 807</t>
  </si>
  <si>
    <t>K8V 5R8</t>
  </si>
  <si>
    <t>N651</t>
  </si>
  <si>
    <t>11267N651</t>
  </si>
  <si>
    <t>NORANDA INC BATT RECYCLING</t>
  </si>
  <si>
    <t>NORANDA INC.  BATT RECYCLING</t>
  </si>
  <si>
    <t>692 MAIN STREET</t>
  </si>
  <si>
    <t>E8G 2M1</t>
  </si>
  <si>
    <t>N653</t>
  </si>
  <si>
    <t>526N653</t>
  </si>
  <si>
    <t>NORANDA INC BULK HANDLING</t>
  </si>
  <si>
    <t>NORANDA  INC. / BULK HANDLING</t>
  </si>
  <si>
    <t>E0B 1G0</t>
  </si>
  <si>
    <t>1852N653</t>
  </si>
  <si>
    <t>NORANDA INC DIVISION MATAGAMI AND NORITA</t>
  </si>
  <si>
    <t>NORANDA INC/DIVISION MATAGAMI &amp; NORITA</t>
  </si>
  <si>
    <t>1270 BOUL. INDUSTRIEL</t>
  </si>
  <si>
    <t>4894N653</t>
  </si>
  <si>
    <t>NORANDA INC SMELTER OPERATIONS</t>
  </si>
  <si>
    <t>NORANDA INC. / SMELTER OPERATIONS</t>
  </si>
  <si>
    <t>248N653</t>
  </si>
  <si>
    <t>NORCO CALEX</t>
  </si>
  <si>
    <t>NORCO-CALEX</t>
  </si>
  <si>
    <t>230 NORMAN</t>
  </si>
  <si>
    <t>N622</t>
  </si>
  <si>
    <t>2812N622</t>
  </si>
  <si>
    <t>NORD MARINE SEVICES LTD</t>
  </si>
  <si>
    <t>NORD MARINE SEVICES LTD.</t>
  </si>
  <si>
    <t>42 DUNDEE</t>
  </si>
  <si>
    <t>N635</t>
  </si>
  <si>
    <t>3560N635</t>
  </si>
  <si>
    <t>NORDEX EXPLOSIVES LTD</t>
  </si>
  <si>
    <t>NORDEX EXPLOSIVES LTD.</t>
  </si>
  <si>
    <t>790 PO</t>
  </si>
  <si>
    <t>P2N3K4</t>
  </si>
  <si>
    <t>N632</t>
  </si>
  <si>
    <t>12489N632</t>
  </si>
  <si>
    <t>NORDIC REFRIGERATION</t>
  </si>
  <si>
    <t>BAS-CARAQUET</t>
  </si>
  <si>
    <t>C.P 239 (BAS-CARAQUET INDUSTRIAL PARK)</t>
  </si>
  <si>
    <t>E0B 1E0</t>
  </si>
  <si>
    <t>3280N632</t>
  </si>
  <si>
    <t>NORDION</t>
  </si>
  <si>
    <t>447 MARCH</t>
  </si>
  <si>
    <t>K2K1X8</t>
  </si>
  <si>
    <t>933155N635</t>
  </si>
  <si>
    <t>NOREMAC DRILLERS INC</t>
  </si>
  <si>
    <t>NOREMAC Drillers Inc.</t>
  </si>
  <si>
    <t>1818 LITTLE NINTH</t>
  </si>
  <si>
    <t>L0L1P0</t>
  </si>
  <si>
    <t>N652</t>
  </si>
  <si>
    <t>733085N652</t>
  </si>
  <si>
    <t>NORFIL</t>
  </si>
  <si>
    <t>320, AVENUE TURPIN</t>
  </si>
  <si>
    <t>N614</t>
  </si>
  <si>
    <t>5983N614</t>
  </si>
  <si>
    <t>NORJOHN CONTRACTING AND PAVING LTD</t>
  </si>
  <si>
    <t>9101 BROWN RD</t>
  </si>
  <si>
    <t>15910N625</t>
  </si>
  <si>
    <t>NORKEM INC</t>
  </si>
  <si>
    <t>NORKEM INC.</t>
  </si>
  <si>
    <t>L6T 4X1</t>
  </si>
  <si>
    <t>17257N625</t>
  </si>
  <si>
    <t>NORLAND PRODUCTION LTD</t>
  </si>
  <si>
    <t>NORLAND PRODUCTION LTD.</t>
  </si>
  <si>
    <t>4136 SOUTH SERVICE RD.</t>
  </si>
  <si>
    <t>L7L 4X5</t>
  </si>
  <si>
    <t>N645</t>
  </si>
  <si>
    <t>12527N645</t>
  </si>
  <si>
    <t>NORLUND OIL 2003 LIMITED</t>
  </si>
  <si>
    <t>NORLUND OIL (2003 ) LIMITED</t>
  </si>
  <si>
    <t>6115 HWY. 11/71 BOX 266</t>
  </si>
  <si>
    <t>15362N645</t>
  </si>
  <si>
    <t>NORM PURDY CONDUCTING BUSINESS AS NRP SERVICES</t>
  </si>
  <si>
    <t>NORM PURDY (CONDUCTING BUSINESS AS NRP SERVICES)</t>
  </si>
  <si>
    <t>5612 GOWLAND ROAD</t>
  </si>
  <si>
    <t>VON3A8</t>
  </si>
  <si>
    <t>23616N651</t>
  </si>
  <si>
    <t>NORMAC ADHESIVE PRODUCTS INC</t>
  </si>
  <si>
    <t>NORMAC ADHESIVE PRODUCTS INC.</t>
  </si>
  <si>
    <t>1350 HEINE CRT. STE. 14</t>
  </si>
  <si>
    <t>L7L 6M4</t>
  </si>
  <si>
    <t>12529N652</t>
  </si>
  <si>
    <t>NORPAQ ADVENTURES</t>
  </si>
  <si>
    <t>Norpaq Adventures</t>
  </si>
  <si>
    <t>1127 MARIE-GAUDARD</t>
  </si>
  <si>
    <t>G1Y1C4</t>
  </si>
  <si>
    <t>N612</t>
  </si>
  <si>
    <t>313673N612</t>
  </si>
  <si>
    <t>NORQUAY CO OPERATIVE ASSOCIATION LIMITED</t>
  </si>
  <si>
    <t>NORQUAY CO-OPERATIVE ASSOCIATION LIMITED</t>
  </si>
  <si>
    <t>NORQUAY</t>
  </si>
  <si>
    <t>S0A-2Y0</t>
  </si>
  <si>
    <t>9119N622</t>
  </si>
  <si>
    <t>NORQUAY HEALTH CENTRE</t>
  </si>
  <si>
    <t>S0A 2V0</t>
  </si>
  <si>
    <t>N624</t>
  </si>
  <si>
    <t>9544N624</t>
  </si>
  <si>
    <t>NORQUIP SERVICES LTD</t>
  </si>
  <si>
    <t>5992 ARBROAT STREET</t>
  </si>
  <si>
    <t>V5J1P1</t>
  </si>
  <si>
    <t>N621</t>
  </si>
  <si>
    <t>23038N621</t>
  </si>
  <si>
    <t>NORSASK FYRE</t>
  </si>
  <si>
    <t>1304 FINLAYSON STREET BOX 1933</t>
  </si>
  <si>
    <t>10397N622</t>
  </si>
  <si>
    <t>NORSEMAN PLASTICS LTD</t>
  </si>
  <si>
    <t>NORSEMAN PLASTICS LTD.</t>
  </si>
  <si>
    <t>39 WESTMORE DR.</t>
  </si>
  <si>
    <t>M9V 3Y6</t>
  </si>
  <si>
    <t>12546N625</t>
  </si>
  <si>
    <t>NORTECH WELDING AND FABRICATING INC</t>
  </si>
  <si>
    <t>NORTECH WELDING &amp; FABRICATING INC.</t>
  </si>
  <si>
    <t>9500 - 20TH STREET</t>
  </si>
  <si>
    <t>V1G 1P5</t>
  </si>
  <si>
    <t>21660N632</t>
  </si>
  <si>
    <t>NORTH 60 PETRO LTD</t>
  </si>
  <si>
    <t>NORTH 60 PETRO LTD.</t>
  </si>
  <si>
    <t>CALLISON INDUSTRIAL PARK BOX 228</t>
  </si>
  <si>
    <t>N631</t>
  </si>
  <si>
    <t>18234N631</t>
  </si>
  <si>
    <t>1257 ALASKA HWY.</t>
  </si>
  <si>
    <t>Y0A 1C0</t>
  </si>
  <si>
    <t>NORTH 60 PETRO LTD BULK OPERATION</t>
  </si>
  <si>
    <t>NORTH 60 PETRO LTD. (BULK OPERATION)</t>
  </si>
  <si>
    <t>153 INDUSTRIAL RD</t>
  </si>
  <si>
    <t>Y1A 2V3</t>
  </si>
  <si>
    <t>18012N631</t>
  </si>
  <si>
    <t>NORTH 60 PETRO LTD WAREHOUSE</t>
  </si>
  <si>
    <t>NORTH 60 PETRO LTD. (WAREHOUSE)</t>
  </si>
  <si>
    <t>146 INDUSTRIAL RD</t>
  </si>
  <si>
    <t>Y1A 2V1</t>
  </si>
  <si>
    <t>18048N631</t>
  </si>
  <si>
    <t>NORTH AIR SERVICES</t>
  </si>
  <si>
    <t>600 SCOTT STREET</t>
  </si>
  <si>
    <t>P9A 1H6</t>
  </si>
  <si>
    <t>15364N636</t>
  </si>
  <si>
    <t>NORTH AMERICAN MIDWAY ENTERTAINMENT CANADA</t>
  </si>
  <si>
    <t>3977 PORTAGE</t>
  </si>
  <si>
    <t>R3K2E8</t>
  </si>
  <si>
    <t>19521N635</t>
  </si>
  <si>
    <t>NORTH AMERICAN TANK LLC</t>
  </si>
  <si>
    <t>North American Tank, L.L.C.</t>
  </si>
  <si>
    <t>3852634N635</t>
  </si>
  <si>
    <t>NORTH ATLANTIC</t>
  </si>
  <si>
    <t>North Atlantic</t>
  </si>
  <si>
    <t>N633</t>
  </si>
  <si>
    <t>8853186N633</t>
  </si>
  <si>
    <t>43 LONG'S</t>
  </si>
  <si>
    <t>A1Y1A8</t>
  </si>
  <si>
    <t>NORTH ATLANTIC PETROLEUM</t>
  </si>
  <si>
    <t>139 BENNETT DRIVE</t>
  </si>
  <si>
    <t>A1V 1X3</t>
  </si>
  <si>
    <t>3776N633</t>
  </si>
  <si>
    <t>29 PIPPY PLACE</t>
  </si>
  <si>
    <t>23 KYLE AVE PO BOX 6296</t>
  </si>
  <si>
    <t>A1C 6J9</t>
  </si>
  <si>
    <t>NORTH ATLANTIC REFINERY LTD</t>
  </si>
  <si>
    <t>COME BY CHANCE</t>
  </si>
  <si>
    <t>REFINERY ROAD PO BOX 40</t>
  </si>
  <si>
    <t>A0B 1N0</t>
  </si>
  <si>
    <t>3572N633</t>
  </si>
  <si>
    <t>NORTH BAY GENERAL HOSPITAL</t>
  </si>
  <si>
    <t>750 SCOLLARD ST. PO BOX 2500</t>
  </si>
  <si>
    <t>P1B 5A4</t>
  </si>
  <si>
    <t>12549N631</t>
  </si>
  <si>
    <t>NORTH CARIBOO AIR</t>
  </si>
  <si>
    <t>North Cariboo Air</t>
  </si>
  <si>
    <t>3697 56</t>
  </si>
  <si>
    <t>2892582N632</t>
  </si>
  <si>
    <t>600 PALMER</t>
  </si>
  <si>
    <t>NORTH CARIBOO FLYING SERVICES LTD</t>
  </si>
  <si>
    <t>North Cariboo Flying Services Ltd</t>
  </si>
  <si>
    <t>4292808N632</t>
  </si>
  <si>
    <t>NORTH COAST EQUIPMENT</t>
  </si>
  <si>
    <t>5108 KEITH AVENUE</t>
  </si>
  <si>
    <t>23783N632</t>
  </si>
  <si>
    <t>NORTH CUMBERLAND MEMORIAL HOSPITAL</t>
  </si>
  <si>
    <t>260 CHURCH ST. PO BOX 242</t>
  </si>
  <si>
    <t>1363N632</t>
  </si>
  <si>
    <t>NORTH EASTERN SKY SERVICES</t>
  </si>
  <si>
    <t>North Eastern Sky Services</t>
  </si>
  <si>
    <t>92 PO</t>
  </si>
  <si>
    <t>A1N2C1</t>
  </si>
  <si>
    <t>1693335N632</t>
  </si>
  <si>
    <t>NORTH ISLAND ROCKPRO INC</t>
  </si>
  <si>
    <t>NORTH ISLAND ROCKPRO INC.</t>
  </si>
  <si>
    <t>5985 HARDY BAY ROAD P.O. BOX 1919</t>
  </si>
  <si>
    <t>21453N632</t>
  </si>
  <si>
    <t>NORTH NIG CONTRACTING LTD</t>
  </si>
  <si>
    <t>North Nig Contracting Ltd.</t>
  </si>
  <si>
    <t>4512580N635</t>
  </si>
  <si>
    <t>NORTH OF 53 CONSUMERS CO OP LTD</t>
  </si>
  <si>
    <t>NORTH OF 53 CONSUMERS CO-OP LTD.</t>
  </si>
  <si>
    <t>29 - 31 MAIN ST</t>
  </si>
  <si>
    <t>R8A 1J5</t>
  </si>
  <si>
    <t>17849N631</t>
  </si>
  <si>
    <t>NORTH OKANAGAN HEALTH UNIT PUBLIC HEALTH NURSING</t>
  </si>
  <si>
    <t>NORTH OKANAGAN HEALTH UNIT - PUBLIC HEALTH NURSING</t>
  </si>
  <si>
    <t>1440 14TH AVE.</t>
  </si>
  <si>
    <t>V1B 2T1</t>
  </si>
  <si>
    <t>22742N632</t>
  </si>
  <si>
    <t>NORTH OKANAGAN YOUTH AND FAMILY SERVICES SOCIETY</t>
  </si>
  <si>
    <t>2900  32ND AVE.</t>
  </si>
  <si>
    <t>V1T 2L5</t>
  </si>
  <si>
    <t>22884N632</t>
  </si>
  <si>
    <t>NORTH SHORE CONSTRUCTION</t>
  </si>
  <si>
    <t>170 SCHOOL STREET</t>
  </si>
  <si>
    <t>E1V 2W1</t>
  </si>
  <si>
    <t>2055N632</t>
  </si>
  <si>
    <t>NORTH SHORE FUELS</t>
  </si>
  <si>
    <t>POINTE DES ROBICHAUD</t>
  </si>
  <si>
    <t>7374, ROUTE 11</t>
  </si>
  <si>
    <t>E1X 1K8</t>
  </si>
  <si>
    <t>2502N632</t>
  </si>
  <si>
    <t>NORTH SHORE WELDING SUPPLY</t>
  </si>
  <si>
    <t>1555 MIRAMICHI AVE. BOX 190</t>
  </si>
  <si>
    <t>E2A 1Y4</t>
  </si>
  <si>
    <t>NORTH SHORE WELDING SUPPLY LTD</t>
  </si>
  <si>
    <t>4068N632</t>
  </si>
  <si>
    <t>1 SCHLUMBERGER DRIVE</t>
  </si>
  <si>
    <t>E1E 3E3</t>
  </si>
  <si>
    <t>NORTH SLAVE CORRECTIONAL CENTER</t>
  </si>
  <si>
    <t>NORTH SLAVE CORRECTIONAL  CENTER</t>
  </si>
  <si>
    <t>PO BOX 278</t>
  </si>
  <si>
    <t>X1A 2N2</t>
  </si>
  <si>
    <t>10469N632</t>
  </si>
  <si>
    <t>NORTH SPEC CHEMICALS</t>
  </si>
  <si>
    <t>North Spec Chemicals</t>
  </si>
  <si>
    <t>2 LANSING 300</t>
  </si>
  <si>
    <t>M2J4P8</t>
  </si>
  <si>
    <t>4113124N632</t>
  </si>
  <si>
    <t>NORTH STAR AIR LTD</t>
  </si>
  <si>
    <t>NORTH STAR AIR LTD.</t>
  </si>
  <si>
    <t>15  AIRPORT ROAD P.O. BOX 38</t>
  </si>
  <si>
    <t>15108N632</t>
  </si>
  <si>
    <t>NORTH STAR FERTILIZERS LTD</t>
  </si>
  <si>
    <t>26 MILES WEST OF HUDSON BAY ON HWY # 3 BOX 907</t>
  </si>
  <si>
    <t>8973N632</t>
  </si>
  <si>
    <t>NORTH SYDNEY MARINE RAILWAY</t>
  </si>
  <si>
    <t>255 COMMERCIAL ST.</t>
  </si>
  <si>
    <t>B2A 3M2</t>
  </si>
  <si>
    <t>1185N632</t>
  </si>
  <si>
    <t>NORTH WELLINGTON CO OPERATIVE INC</t>
  </si>
  <si>
    <t>NORTH WELLINGTON CO-OPERATIVE INC.</t>
  </si>
  <si>
    <t>56 MARGARET  STREET EAST P.O. BOX 700</t>
  </si>
  <si>
    <t>N634</t>
  </si>
  <si>
    <t>12570N634</t>
  </si>
  <si>
    <t>NORTH WEST BIO ENERGY</t>
  </si>
  <si>
    <t>North West Bio-Energy</t>
  </si>
  <si>
    <t>1033229N632</t>
  </si>
  <si>
    <t>NORTH WRIGHT AIR</t>
  </si>
  <si>
    <t>North Wright Air</t>
  </si>
  <si>
    <t>2672681N636</t>
  </si>
  <si>
    <t>NORTH WRIGHT AIRWAYS LTD</t>
  </si>
  <si>
    <t>NORTH WRIGHT AIRWAYS LTD.</t>
  </si>
  <si>
    <t>1793019N636</t>
  </si>
  <si>
    <t>NORTHBOUND ENTERPRISES LTD</t>
  </si>
  <si>
    <t>NORTHBOUND ENTERPRISES LTD.</t>
  </si>
  <si>
    <t>39 EAGLE DRIVE</t>
  </si>
  <si>
    <t>R3H 0Z4</t>
  </si>
  <si>
    <t>17865N631</t>
  </si>
  <si>
    <t>NORTHCOAST HELICOPTERS INC</t>
  </si>
  <si>
    <t>NORTHCOAST HELICOPTERS INC.</t>
  </si>
  <si>
    <t>137 PAT ROY</t>
  </si>
  <si>
    <t>V8G0C4</t>
  </si>
  <si>
    <t>1713222N632</t>
  </si>
  <si>
    <t>NORTHEAST FUELS</t>
  </si>
  <si>
    <t>840 RIVERSIDE DRIVE</t>
  </si>
  <si>
    <t>E2A 2M7</t>
  </si>
  <si>
    <t>1967N632</t>
  </si>
  <si>
    <t>NORTHERN AIR OPERATIONS</t>
  </si>
  <si>
    <t>Northern Air Operations</t>
  </si>
  <si>
    <t>S0J1L0</t>
  </si>
  <si>
    <t>5572986N636</t>
  </si>
  <si>
    <t>NORTHERN AIRPORTS AND MARINE</t>
  </si>
  <si>
    <t>Northern Airports And Marine</t>
  </si>
  <si>
    <t>11 NELSON</t>
  </si>
  <si>
    <t>R8N0B3</t>
  </si>
  <si>
    <t>1772676N636</t>
  </si>
  <si>
    <t>NORTHERN ALUMINUM TANK SERVICE 1999 LTD</t>
  </si>
  <si>
    <t>NORTHERN ALUMINUM TANK SERVICE (1999) LTD.</t>
  </si>
  <si>
    <t>9122 ROCK ISLAND ROAD DANSON INDUSTRIAL AREA</t>
  </si>
  <si>
    <t>21531N636</t>
  </si>
  <si>
    <t>NORTHERN AUTO SUPPLY LTD</t>
  </si>
  <si>
    <t>77 PARKS STREET P.O. BOX 61</t>
  </si>
  <si>
    <t>4206N636</t>
  </si>
  <si>
    <t>NORTHERN CASKET 1976 LTD</t>
  </si>
  <si>
    <t>NORTHERN CASKET (1976) LTD.</t>
  </si>
  <si>
    <t>165 ST. PETER ST. P.O. BOX 326</t>
  </si>
  <si>
    <t>K9V 4S3</t>
  </si>
  <si>
    <t>NORTHERN STRANDS 1976 LTD</t>
  </si>
  <si>
    <t>8751N636</t>
  </si>
  <si>
    <t>NORTHERN CONSTRUCTION</t>
  </si>
  <si>
    <t>34 CH PORTAGE</t>
  </si>
  <si>
    <t>E3Z 2Y4</t>
  </si>
  <si>
    <t>3097N636</t>
  </si>
  <si>
    <t>NORTHERN EDGE AVIATION 2014 INC</t>
  </si>
  <si>
    <t>Northern Edge Aviation (2014) Inc.</t>
  </si>
  <si>
    <t>9983692N636</t>
  </si>
  <si>
    <t>NORTHERN GAS INSTALLERS INCORPORATED</t>
  </si>
  <si>
    <t>Northern Gas Installers Incorporated</t>
  </si>
  <si>
    <t>1512 P.O. Box</t>
  </si>
  <si>
    <t>1873107N636</t>
  </si>
  <si>
    <t>NORTHERN HEALTH</t>
  </si>
  <si>
    <t>V0T1S0</t>
  </si>
  <si>
    <t>153453N636</t>
  </si>
  <si>
    <t>Northern Health</t>
  </si>
  <si>
    <t>NORTHERN HEALTH AUTHORITY PUBLIC HEALTH PROTECTION</t>
  </si>
  <si>
    <t>NORTHERN HEALTH AUTHORITY - PUBLIC HEALTH PROTECTION</t>
  </si>
  <si>
    <t>4TH FLOOR  1600  3RD AVE</t>
  </si>
  <si>
    <t>V2L 3G6</t>
  </si>
  <si>
    <t>22130N636</t>
  </si>
  <si>
    <t>NORTHERN IMPORT AUTO SUPPLY</t>
  </si>
  <si>
    <t>HWY. 11 NORTH</t>
  </si>
  <si>
    <t>12592N636</t>
  </si>
  <si>
    <t>NORTHERN INDUSTRIAL</t>
  </si>
  <si>
    <t>Northern Industrial</t>
  </si>
  <si>
    <t>3526 OPIE</t>
  </si>
  <si>
    <t>V2N2P9</t>
  </si>
  <si>
    <t>2672974N636</t>
  </si>
  <si>
    <t>NORTHERN INDUSTRIAL CONSTRUCTION</t>
  </si>
  <si>
    <t>Northern Industrial Construction</t>
  </si>
  <si>
    <t>3304 APPALOOSA</t>
  </si>
  <si>
    <t>V1V2W5</t>
  </si>
  <si>
    <t>1773484N636</t>
  </si>
  <si>
    <t>NORTHERN INDUSTRIAL PLATING LTD</t>
  </si>
  <si>
    <t>NORTHERN INDUSTRIAL PLATING LTD.</t>
  </si>
  <si>
    <t>603 - 50TH STREET EAST</t>
  </si>
  <si>
    <t>S7K-0W8</t>
  </si>
  <si>
    <t>9229N636</t>
  </si>
  <si>
    <t>NORTHERN INDUSTRIAL SALES</t>
  </si>
  <si>
    <t>2815 KALUM STREET</t>
  </si>
  <si>
    <t>TOWN SITE -  FRONT STREET -  1ST AVE BOX 218</t>
  </si>
  <si>
    <t>Y0B 1G0</t>
  </si>
  <si>
    <t>4244 4TH AVE</t>
  </si>
  <si>
    <t>Y1A 1KA</t>
  </si>
  <si>
    <t>1125 CARIBOU HIWAY 97 N</t>
  </si>
  <si>
    <t>V2J 2Y5</t>
  </si>
  <si>
    <t>Northern Industrial Sales</t>
  </si>
  <si>
    <t>NORTHERN INDUSTRIAL SALES LTD</t>
  </si>
  <si>
    <t>NORTHERN INDUSTRIAL SALES LTD.</t>
  </si>
  <si>
    <t>227 1ST AVE. E.</t>
  </si>
  <si>
    <t>V8J 1A7</t>
  </si>
  <si>
    <t>NORTHERN JANITORIAL SUPPLY DIV OF NORTHERN METALIC SALES</t>
  </si>
  <si>
    <t>NORTHERN JANITORIAL SUPPLY Div. Of Northern Metalic Sales</t>
  </si>
  <si>
    <t>9709 17</t>
  </si>
  <si>
    <t>V1G4B1</t>
  </si>
  <si>
    <t>2534296N636</t>
  </si>
  <si>
    <t>NORTHERN LED LIGHTING</t>
  </si>
  <si>
    <t>Northern LED Lighting</t>
  </si>
  <si>
    <t>650 WOODLAWN B13</t>
  </si>
  <si>
    <t>N1K1B8</t>
  </si>
  <si>
    <t>2454667N636</t>
  </si>
  <si>
    <t>NORTHERN METERING SERVICES</t>
  </si>
  <si>
    <t>1000 BARRYDOWNE ROAD</t>
  </si>
  <si>
    <t>P3A 3V3</t>
  </si>
  <si>
    <t>16042N636</t>
  </si>
  <si>
    <t>NORTHERN NITROGEN</t>
  </si>
  <si>
    <t>MONTREAL-OUEST</t>
  </si>
  <si>
    <t>9001 AVON</t>
  </si>
  <si>
    <t>H4X2G8</t>
  </si>
  <si>
    <t>6281N636</t>
  </si>
  <si>
    <t>NORTHERN ONTARIO FAST FREIGHT</t>
  </si>
  <si>
    <t>Northern Ontario Fast Freight</t>
  </si>
  <si>
    <t>1476 PO</t>
  </si>
  <si>
    <t>733572N636</t>
  </si>
  <si>
    <t>NORTHERN OXYGEN LIMITED</t>
  </si>
  <si>
    <t>35 ASPEN ROAD PO BOX 2166 STATION "B"</t>
  </si>
  <si>
    <t>4006N636</t>
  </si>
  <si>
    <t>NORTHERN PEACE PETROLEUM PETRO CANADA</t>
  </si>
  <si>
    <t>NORTHERN PEACE PETROLEUM - PETRO CANADA</t>
  </si>
  <si>
    <t>BOX 540 401 ROLLA ROAD</t>
  </si>
  <si>
    <t>V1G 4H4</t>
  </si>
  <si>
    <t>20987N636</t>
  </si>
  <si>
    <t>NORTHERN PEACE PETROLEUMS</t>
  </si>
  <si>
    <t>9023-72ND  STREET P.O. BOX 6700</t>
  </si>
  <si>
    <t>22371N636</t>
  </si>
  <si>
    <t>NORTHERN PLASTICS LTD</t>
  </si>
  <si>
    <t>NORTHERN PLASTICS LTD.</t>
  </si>
  <si>
    <t>5840 AUTO RD. S.E.</t>
  </si>
  <si>
    <t>V1E 2X2</t>
  </si>
  <si>
    <t>21073N636</t>
  </si>
  <si>
    <t>NORTHERN PULP</t>
  </si>
  <si>
    <t>Northern Pulp</t>
  </si>
  <si>
    <t>549 P.O. Box 00549</t>
  </si>
  <si>
    <t>B2H5E8</t>
  </si>
  <si>
    <t>172542N636</t>
  </si>
  <si>
    <t>NORTHERN RESOURCE TRUCKING LTD</t>
  </si>
  <si>
    <t>NORTHERN RESOURCE TRUCKING LTD.</t>
  </si>
  <si>
    <t>2945 MILLAR AVENUE</t>
  </si>
  <si>
    <t>S7K-6P6</t>
  </si>
  <si>
    <t>8716N636</t>
  </si>
  <si>
    <t>NORTHERN RESOURCE TRUCKING NRT</t>
  </si>
  <si>
    <t>Northern Resource Trucking (NRT)</t>
  </si>
  <si>
    <t>1050 PO</t>
  </si>
  <si>
    <t>NORTHERN ROPE AND INDUSTRIAL SUPPLY LTD</t>
  </si>
  <si>
    <t>NORTHERN ROPE &amp; INDUSTRIAL SUPPLY LTD.</t>
  </si>
  <si>
    <t>2860 NORTH ISLAND HIGHWAY</t>
  </si>
  <si>
    <t>V9W 2H5</t>
  </si>
  <si>
    <t>20937N636</t>
  </si>
  <si>
    <t>NORTHERN SAFETY AND WELDING SUPPLY</t>
  </si>
  <si>
    <t>NORTHERN SAFETY &amp; WELDING SUPPLY</t>
  </si>
  <si>
    <t>9708 17TH ST</t>
  </si>
  <si>
    <t>V1G 4B4</t>
  </si>
  <si>
    <t>20850N636</t>
  </si>
  <si>
    <t>NORTHERN SNUBBING INC</t>
  </si>
  <si>
    <t>Northern Snubbing Inc.</t>
  </si>
  <si>
    <t>6549 P.O. Box</t>
  </si>
  <si>
    <t>1392602N636</t>
  </si>
  <si>
    <t>NORTHERN STRANDS (1976) LTD.</t>
  </si>
  <si>
    <t>3235 MILLER AVENUE</t>
  </si>
  <si>
    <t>S7L-5X6</t>
  </si>
  <si>
    <t>NORTHERN THUNDERBIRD AIR INC</t>
  </si>
  <si>
    <t>Northern Thunderbird Air Inc.</t>
  </si>
  <si>
    <t>4245 HANGER 100</t>
  </si>
  <si>
    <t>1712594N636</t>
  </si>
  <si>
    <t>NORTHERN TRAILER HORIZON NORTH</t>
  </si>
  <si>
    <t>NORTHERN TRAILER/HORIZON NORTH</t>
  </si>
  <si>
    <t>3355 SUGARLOAF ROAD BOX 3094</t>
  </si>
  <si>
    <t>V2C 6B7</t>
  </si>
  <si>
    <t>23023N636</t>
  </si>
  <si>
    <t>NORTHERN TRANSPORTATION COMPANY LTD</t>
  </si>
  <si>
    <t>1 - 104 AVENUE BOX 250</t>
  </si>
  <si>
    <t>9510N636</t>
  </si>
  <si>
    <t>NORTHERN WASTE SERVICES LTD</t>
  </si>
  <si>
    <t>NORTHERN WASTE SERVICES LTD.</t>
  </si>
  <si>
    <t>250 MAGILL STREET</t>
  </si>
  <si>
    <t>P3Y-1K6</t>
  </si>
  <si>
    <t>17092N636</t>
  </si>
  <si>
    <t>NORTHERN WATERWORKS INC</t>
  </si>
  <si>
    <t>NORTHERN WATERWORKS INC.</t>
  </si>
  <si>
    <t>14 YOUNG STREET P.O. BOX 1160</t>
  </si>
  <si>
    <t>15218N636</t>
  </si>
  <si>
    <t>NORTHLAND AIR CARE AND HYGIENE PRODUCTS</t>
  </si>
  <si>
    <t>Northland Air Care And Hygiene Products</t>
  </si>
  <si>
    <t>331 HUTCHESON</t>
  </si>
  <si>
    <t>P1B6Z1</t>
  </si>
  <si>
    <t>733206N634</t>
  </si>
  <si>
    <t>NORTHLAND HEALTHCARE PRODUCTS LTD</t>
  </si>
  <si>
    <t>NORTHLAND HEALTHCARE PRODUCTS LTD.</t>
  </si>
  <si>
    <t>UNIT 18, 2727 PORTAGE AVENUE</t>
  </si>
  <si>
    <t>R3J 0R2</t>
  </si>
  <si>
    <t>18850N634</t>
  </si>
  <si>
    <t>NORTHLAND PETROLEUM</t>
  </si>
  <si>
    <t>Northland Petroleum</t>
  </si>
  <si>
    <t>1865 SARGENT 11</t>
  </si>
  <si>
    <t>R3H0E4</t>
  </si>
  <si>
    <t>1033303N634</t>
  </si>
  <si>
    <t>NORTHLAND TRUCK CENTRE</t>
  </si>
  <si>
    <t>Northland Truck Centre</t>
  </si>
  <si>
    <t>370 ECCLESTONE</t>
  </si>
  <si>
    <t>P1L1R1</t>
  </si>
  <si>
    <t>732613N634</t>
  </si>
  <si>
    <t>NORTHSIDE AUTO</t>
  </si>
  <si>
    <t>Northside Auto</t>
  </si>
  <si>
    <t>824 SAINT MARYS</t>
  </si>
  <si>
    <t>E3G8S8</t>
  </si>
  <si>
    <t>2113440N632</t>
  </si>
  <si>
    <t>NORTHSIDE AUTO SUPPLY LTD</t>
  </si>
  <si>
    <t>NORTHSIDE AUTO SUPPLY LTD.</t>
  </si>
  <si>
    <t>87 MAIN ST.</t>
  </si>
  <si>
    <t>E3A 1C2</t>
  </si>
  <si>
    <t>916N632</t>
  </si>
  <si>
    <t>NORTHSIDE DEVELOPMENT CORP</t>
  </si>
  <si>
    <t>NORTHSIDE DEVELOPMENT CORP.</t>
  </si>
  <si>
    <t>23 HALIFAX ST. BOX 129 STN C</t>
  </si>
  <si>
    <t>1692N632</t>
  </si>
  <si>
    <t>NORTHSIDE HARBOUR VIEW HOSPITAL CORP</t>
  </si>
  <si>
    <t>NORTHSIDE HARBOUR VIEW HOSPITAL CORP.</t>
  </si>
  <si>
    <t>P.O. BOX 399 520 PURVES STREET</t>
  </si>
  <si>
    <t>B2A 3M4</t>
  </si>
  <si>
    <t>581N632</t>
  </si>
  <si>
    <t>NORTHSIDE PETROLEUM PRODUCTS AND EQUIPMENT</t>
  </si>
  <si>
    <t>NORTHSIDE PETROLEUM PRODUCTS &amp; EQUIPMENT</t>
  </si>
  <si>
    <t>24 BRAID</t>
  </si>
  <si>
    <t>V3L3P3</t>
  </si>
  <si>
    <t>1712827N632</t>
  </si>
  <si>
    <t>NORTHSPEC</t>
  </si>
  <si>
    <t>Northspec</t>
  </si>
  <si>
    <t>2255 SHEPPARD</t>
  </si>
  <si>
    <t>M2J4Y1</t>
  </si>
  <si>
    <t>373206N632</t>
  </si>
  <si>
    <t>NORTHSTAR AIR</t>
  </si>
  <si>
    <t>NORTHSTAR SEED LTD</t>
  </si>
  <si>
    <t>SE 33-14-14W</t>
  </si>
  <si>
    <t>NORTHWAY AVIATION LTD</t>
  </si>
  <si>
    <t>Northway Aviation Ltd</t>
  </si>
  <si>
    <t>501 AIRLINE</t>
  </si>
  <si>
    <t>R1A3P4</t>
  </si>
  <si>
    <t>1772606N631</t>
  </si>
  <si>
    <t>NORTHWEST AUTO PARTS AND SERVICE</t>
  </si>
  <si>
    <t>Northwest Auto Parts &amp; Service</t>
  </si>
  <si>
    <t>50 DONCASTER</t>
  </si>
  <si>
    <t>L3T1L4</t>
  </si>
  <si>
    <t>4113129N632</t>
  </si>
  <si>
    <t>NORTHWEST AVALANCHE SOLUTIONS LTD</t>
  </si>
  <si>
    <t>NORTHWEST AVALANCHE SOLUTIONS LTD.</t>
  </si>
  <si>
    <t>4734 VESTA 1</t>
  </si>
  <si>
    <t>V8G0B3</t>
  </si>
  <si>
    <t>4113478N632</t>
  </si>
  <si>
    <t>NORTHWEST COMPANY THE</t>
  </si>
  <si>
    <t>NORTHWEST COMPANY, THE</t>
  </si>
  <si>
    <t>100 MURRAY PARK RD.</t>
  </si>
  <si>
    <t>R3J 3Y6</t>
  </si>
  <si>
    <t>17851N632</t>
  </si>
  <si>
    <t>NORTHWEST HEALTH FACILITY</t>
  </si>
  <si>
    <t>BOX 600 1 - 711 CENTRE STREET</t>
  </si>
  <si>
    <t>S9X 1E6</t>
  </si>
  <si>
    <t>8830N632</t>
  </si>
  <si>
    <t>NORTHWEST PETROLEUM EQUIPMENT LTD</t>
  </si>
  <si>
    <t>400 GORE STREET WEST</t>
  </si>
  <si>
    <t>P7E 6J2</t>
  </si>
  <si>
    <t>16050N632</t>
  </si>
  <si>
    <t>NORTHWEST STOVES LTD</t>
  </si>
  <si>
    <t>NORTHWEST STOVES LTD.</t>
  </si>
  <si>
    <t>5505  268TH STREET GLOCESTER INDUSTRIAL AREA</t>
  </si>
  <si>
    <t>V4W 3W1</t>
  </si>
  <si>
    <t>21257N632</t>
  </si>
  <si>
    <t>NORTHWEST TANK LINES INC</t>
  </si>
  <si>
    <t>NORTHWEST TANK LINES  INC.</t>
  </si>
  <si>
    <t>7025  -272 ND STREET (YARD 49.17040 N122.68085 N49.13034 BY W122.47565 (LANGLEY TOWNSHIP)</t>
  </si>
  <si>
    <t>V4W1R3</t>
  </si>
  <si>
    <t>23622N632</t>
  </si>
  <si>
    <t>NORTHWEST TANK LINES INC.</t>
  </si>
  <si>
    <t>4500 - 48TH STREET N55 42.305 BY W121 36.975</t>
  </si>
  <si>
    <t>NORTHWEST TERRITORIES POWER CORPORATION</t>
  </si>
  <si>
    <t>8 ASPEN ROAD</t>
  </si>
  <si>
    <t>NORTHWEST TERRRITORIES POWER CORPORATION</t>
  </si>
  <si>
    <t>10550N632</t>
  </si>
  <si>
    <t>BOX 180</t>
  </si>
  <si>
    <t>WRIGLEY</t>
  </si>
  <si>
    <t>BOX 5</t>
  </si>
  <si>
    <t>NORTHWEST TRANSPORT LTD</t>
  </si>
  <si>
    <t>NORTHWEST TRANSPORT LTD.</t>
  </si>
  <si>
    <t>15811  112TH AVE</t>
  </si>
  <si>
    <t>21388N632</t>
  </si>
  <si>
    <t>NORTHWESTERN AIR LEASE LTD</t>
  </si>
  <si>
    <t>Northwestern Air Lease Ltd.</t>
  </si>
  <si>
    <t>FORT SMITH</t>
  </si>
  <si>
    <t>23 PO</t>
  </si>
  <si>
    <t>X0E0P0</t>
  </si>
  <si>
    <t>2853189N632</t>
  </si>
  <si>
    <t>NORTHWOOD PROPANE</t>
  </si>
  <si>
    <t>90 INDUSTRIAL PARK DR.</t>
  </si>
  <si>
    <t>15598N633</t>
  </si>
  <si>
    <t>NORTRA 1997 INC DISTRIBUTIONS</t>
  </si>
  <si>
    <t>NORTRA (1997) INC., DISTRIBUTIONS</t>
  </si>
  <si>
    <t>10100 DU GOLF</t>
  </si>
  <si>
    <t>H1J2Y7</t>
  </si>
  <si>
    <t>8187N636</t>
  </si>
  <si>
    <t>NORWELL</t>
  </si>
  <si>
    <t>Norwell</t>
  </si>
  <si>
    <t>4127 COUNTY RD 16 - BRINSTON</t>
  </si>
  <si>
    <t>N640</t>
  </si>
  <si>
    <t>4702600N640</t>
  </si>
  <si>
    <t>NORWELL DAIRY SYSTEMS LTD</t>
  </si>
  <si>
    <t>NORWELL DAIRY SYSTEMS  LTD.</t>
  </si>
  <si>
    <t>37 DRAYTON INDUSTRIAL DRIVE P.O. BOX 249</t>
  </si>
  <si>
    <t>15634N643</t>
  </si>
  <si>
    <t>NOTRE DAME DE LOURDES VILLAGE OF</t>
  </si>
  <si>
    <t>NOTRE DAME DE LOURDES, VILLAGE OF</t>
  </si>
  <si>
    <t>55 ROGERS ST.</t>
  </si>
  <si>
    <t>N363</t>
  </si>
  <si>
    <t>18569N363</t>
  </si>
  <si>
    <t>NOTRE DAME REFRIGERATION LTD</t>
  </si>
  <si>
    <t>NOTRE DAME REFRIGERATION LTD.</t>
  </si>
  <si>
    <t>7 INDUSTRIAL PARK BOX 809</t>
  </si>
  <si>
    <t>724N363</t>
  </si>
  <si>
    <t>NOTRE DAME SEAFOODS INC</t>
  </si>
  <si>
    <t>NOTRE DAME SEAFOODS INC.</t>
  </si>
  <si>
    <t>COMFORT COVE</t>
  </si>
  <si>
    <t>BOX 201</t>
  </si>
  <si>
    <t>A0G 3K0</t>
  </si>
  <si>
    <t>4102N363</t>
  </si>
  <si>
    <t>NOVA BUS CORPORATION</t>
  </si>
  <si>
    <t>1000 BOUL. INDUSTRIEL</t>
  </si>
  <si>
    <t>J7R 5A5</t>
  </si>
  <si>
    <t>6124N112</t>
  </si>
  <si>
    <t>NOVA CHEMICALS CANADA LTD</t>
  </si>
  <si>
    <t>NOVA CHEMICALS (CANADA) LTD.</t>
  </si>
  <si>
    <t>785 PETROLIA LINE</t>
  </si>
  <si>
    <t>12645N125</t>
  </si>
  <si>
    <t>MOORETOWN</t>
  </si>
  <si>
    <t>510 MOORE LINE RD. (P.O. BOX 3042 (SARNIA))  N7T 7M1</t>
  </si>
  <si>
    <t>N0N 1M0</t>
  </si>
  <si>
    <t>NOVA CHEMICALS CANADA LTD ST CLAIR RIVER SITE</t>
  </si>
  <si>
    <t>NOVA CHEMICALS (CANADA) LTD. (ST. CLAIR RIVER SITE)</t>
  </si>
  <si>
    <t>285 ALBERT ST.</t>
  </si>
  <si>
    <t>11390N125</t>
  </si>
  <si>
    <t>NOVA CONSTRUCTION</t>
  </si>
  <si>
    <t>3098 POST ROAD P.O. BOX 1328</t>
  </si>
  <si>
    <t>B2G 2L7</t>
  </si>
  <si>
    <t>1070N125</t>
  </si>
  <si>
    <t>NOVA INDUSTRIAL SUPPLIES LTD</t>
  </si>
  <si>
    <t>NOVA INDUSTRIAL SUPPLIES LTD.</t>
  </si>
  <si>
    <t>1006 NOVA DR.</t>
  </si>
  <si>
    <t>B4N 3X7</t>
  </si>
  <si>
    <t>873N153</t>
  </si>
  <si>
    <t>CORNER FOREST ST. &amp; CLEMENT ST.</t>
  </si>
  <si>
    <t>B5A 4X4</t>
  </si>
  <si>
    <t>NOVA PRO INDUSTRIAL SUPPLY LTD</t>
  </si>
  <si>
    <t>NOVA-PRO INDUSTRIAL SUPPLY LTD</t>
  </si>
  <si>
    <t>1228 AMBER DRIVE</t>
  </si>
  <si>
    <t>P7C 6M5</t>
  </si>
  <si>
    <t>N116</t>
  </si>
  <si>
    <t>15024N116</t>
  </si>
  <si>
    <t>NOVA SCOTIA DEPARTMENT OF LANDS AND FORESTRY AVIATION</t>
  </si>
  <si>
    <t>Nova Scotia Department of Lands and Forestry – Aviation</t>
  </si>
  <si>
    <t>N0N1H0</t>
  </si>
  <si>
    <t>1693621N123</t>
  </si>
  <si>
    <t>NOVA SCOTIA HEALTH REGIONAL TISSUE LAB</t>
  </si>
  <si>
    <t>Nova Scotia Health Regional Tissue Lab</t>
  </si>
  <si>
    <t>5788 UNIVERSITY</t>
  </si>
  <si>
    <t>B3H1V8</t>
  </si>
  <si>
    <t>1693138N123</t>
  </si>
  <si>
    <t>NOVA SCOTIA SPIRIT COMPANY</t>
  </si>
  <si>
    <t>Nova Scotia Spirit Company</t>
  </si>
  <si>
    <t>123 FOORD</t>
  </si>
  <si>
    <t>B0K0A2</t>
  </si>
  <si>
    <t>1994482N123</t>
  </si>
  <si>
    <t>NOVABIOMED INC</t>
  </si>
  <si>
    <t>4-120 MORISON DR PO BOX 3220</t>
  </si>
  <si>
    <t>2709N115</t>
  </si>
  <si>
    <t>NOVACO</t>
  </si>
  <si>
    <t>5410 GUILLAUME-COUTURE</t>
  </si>
  <si>
    <t>G6V4Z2</t>
  </si>
  <si>
    <t>N120</t>
  </si>
  <si>
    <t>4313189N120</t>
  </si>
  <si>
    <t>NOVACOR CHEMICALS LIMITED</t>
  </si>
  <si>
    <t>PO BOX 5006</t>
  </si>
  <si>
    <t>T4N 6A1</t>
  </si>
  <si>
    <t>N126</t>
  </si>
  <si>
    <t>23010N126</t>
  </si>
  <si>
    <t>NOVARTIS ANIMAL HEALTH CANADA INC</t>
  </si>
  <si>
    <t>37 MCCARVILLE STREET</t>
  </si>
  <si>
    <t>C1E 2A7</t>
  </si>
  <si>
    <t>2586N163</t>
  </si>
  <si>
    <t>NOVAX</t>
  </si>
  <si>
    <t>1058 ANTHYME-LAROUCHE</t>
  </si>
  <si>
    <t>G7H1L9</t>
  </si>
  <si>
    <t>6301N120</t>
  </si>
  <si>
    <t>NOVELIS INC</t>
  </si>
  <si>
    <t>NOVELIS INC.</t>
  </si>
  <si>
    <t>1 LAPPAN'S LANE, P.O. BOX 2000 KINGSTON WORKS</t>
  </si>
  <si>
    <t>K7L 4Z5</t>
  </si>
  <si>
    <t>10696N142</t>
  </si>
  <si>
    <t>NOVEX DELIVERY SOLUTIONS</t>
  </si>
  <si>
    <t>2-3331 VIKING WAY UNIT 2</t>
  </si>
  <si>
    <t>23594N123</t>
  </si>
  <si>
    <t>NOVOCOL PHARMACEUTICAL OF CANADA INC</t>
  </si>
  <si>
    <t>NOVOCOL PHARMACEUTICAL OF CANADA, INC.</t>
  </si>
  <si>
    <t>25 WOLSELEY CT. PO BOX 68</t>
  </si>
  <si>
    <t>N1R 5S9</t>
  </si>
  <si>
    <t>12658N124</t>
  </si>
  <si>
    <t>NOVUS ENERGY INC</t>
  </si>
  <si>
    <t>NOVUS Energy Inc.</t>
  </si>
  <si>
    <t>580 P.O. Box</t>
  </si>
  <si>
    <t>972627N125</t>
  </si>
  <si>
    <t>NPLH DRILLING</t>
  </si>
  <si>
    <t>92 BALSAM</t>
  </si>
  <si>
    <t>P4N2C8</t>
  </si>
  <si>
    <t>5833053N143</t>
  </si>
  <si>
    <t>NRB HOLDINGS LTD</t>
  </si>
  <si>
    <t>NRB HOLDINGS LTD.</t>
  </si>
  <si>
    <t>1112 9TH AVENUE WEST BOX 1017</t>
  </si>
  <si>
    <t>10433N614</t>
  </si>
  <si>
    <t>NRC NATIONAL INSTITUTE FOR NANOTECHNOLOGY</t>
  </si>
  <si>
    <t>NRC National Institute for Nanotechnology</t>
  </si>
  <si>
    <t>11421 SASKATCHEWAN</t>
  </si>
  <si>
    <t>T6G2M9</t>
  </si>
  <si>
    <t>4113013N625</t>
  </si>
  <si>
    <t>NS ANIMAL BREEDERS CO OP</t>
  </si>
  <si>
    <t>N.S. ANIMAL BREEDERS CO-OP</t>
  </si>
  <si>
    <t>R.R.#1 LOWER TRURO RD.</t>
  </si>
  <si>
    <t>N255</t>
  </si>
  <si>
    <t>419N255</t>
  </si>
  <si>
    <t>NS DEPT OF LANDS AND FORESTS</t>
  </si>
  <si>
    <t>N.S. DEPT OF LANDS &amp; FORESTS</t>
  </si>
  <si>
    <t>GRAVES ISLAND PARK</t>
  </si>
  <si>
    <t>1884N231</t>
  </si>
  <si>
    <t>NS DEPT OF NATURAL RESOURCES</t>
  </si>
  <si>
    <t>N.S. DEPT OF NATURAL RESOURCES</t>
  </si>
  <si>
    <t>GUYSBOROUGH</t>
  </si>
  <si>
    <t>B0H 1N0</t>
  </si>
  <si>
    <t>1357N231</t>
  </si>
  <si>
    <t>NS DEPT OF TRANSPORTATION</t>
  </si>
  <si>
    <t>N.S. DEPT OF TRANSPORTATION</t>
  </si>
  <si>
    <t>FALL RIVER</t>
  </si>
  <si>
    <t>107 GUYSBOROUGH ROAD MILLER LAKE FACILITY</t>
  </si>
  <si>
    <t>B2T 1J6</t>
  </si>
  <si>
    <t>1882N231</t>
  </si>
  <si>
    <t>MARRIOTT'S COVE</t>
  </si>
  <si>
    <t>BADDECK</t>
  </si>
  <si>
    <t>CAMPBELL ST. BOX 10</t>
  </si>
  <si>
    <t>B0E 1B0</t>
  </si>
  <si>
    <t>NS DEPT OF TRANSPORTATION AND COMMUNICATION</t>
  </si>
  <si>
    <t>N.S. DEPT OF TRANSPORTATION &amp; COMMUNICATION</t>
  </si>
  <si>
    <t>WENTWORTH</t>
  </si>
  <si>
    <t>B0M 1Z0</t>
  </si>
  <si>
    <t>1256N231</t>
  </si>
  <si>
    <t>61 MAIN STREET BOX 820</t>
  </si>
  <si>
    <t>MARRIOTTS COVE</t>
  </si>
  <si>
    <t>ANNAPOLIS ROYAL</t>
  </si>
  <si>
    <t>LEQUILLE</t>
  </si>
  <si>
    <t>B0S 1A0</t>
  </si>
  <si>
    <t>N.S. DEPT OF TRANSPORTATION AND COMMUNICATION</t>
  </si>
  <si>
    <t>B0J 3G0</t>
  </si>
  <si>
    <t>NS DEPT OF TRANSPORTATION AND PUBLIC WORKS</t>
  </si>
  <si>
    <t>N.S. DEPT OF TRANSPORTATION &amp; PUBLIC WORKS</t>
  </si>
  <si>
    <t>126 ALBION STREET S</t>
  </si>
  <si>
    <t>B4H 2X3</t>
  </si>
  <si>
    <t>NS HEALTH LABRATORY SUPPORT CAPTITAL HEALTH</t>
  </si>
  <si>
    <t>NS HEALTH LABRATORY SUPPORT, CAPTITAL HEALTH</t>
  </si>
  <si>
    <t>MACKENZIE BLG, 5288 UNIVERSITY AVE</t>
  </si>
  <si>
    <t>2661N243</t>
  </si>
  <si>
    <t>NS INSTITUTE OF TECHNOLOGY</t>
  </si>
  <si>
    <t>N.S. INSTITUTE OF TECHNOLOGY</t>
  </si>
  <si>
    <t>5685 LEEDS STREET</t>
  </si>
  <si>
    <t>421N252</t>
  </si>
  <si>
    <t>NS LIQUOR CORPORATION</t>
  </si>
  <si>
    <t>N.S. LIQUOR CORPORATION</t>
  </si>
  <si>
    <t>93 CHAIN LAKE DRIVE BAYERS LAKE INDUSTRIAL PARK</t>
  </si>
  <si>
    <t>B3S1A3</t>
  </si>
  <si>
    <t>843N242</t>
  </si>
  <si>
    <t>NS TRACTORS AND EQUIPMENT LTD</t>
  </si>
  <si>
    <t>N.S. TRACTORS &amp; EQUIPMENT LTD.</t>
  </si>
  <si>
    <t>15 COTTAGE STREET</t>
  </si>
  <si>
    <t>1312N236</t>
  </si>
  <si>
    <t>769 KELTIC DRIVE</t>
  </si>
  <si>
    <t>B1L 1B6</t>
  </si>
  <si>
    <t>NU LIFE INDUSTRIES INC</t>
  </si>
  <si>
    <t>NU LIFE INDUSTRIES INC.</t>
  </si>
  <si>
    <t>#1 - 3347  262ND STREET ALDERGROVE AREA  N49,06292 BY W122.49847</t>
  </si>
  <si>
    <t>V4W 3V9</t>
  </si>
  <si>
    <t>N415</t>
  </si>
  <si>
    <t>21541N415</t>
  </si>
  <si>
    <t>NU TECH FIRE SAFETY</t>
  </si>
  <si>
    <t>NU-TECH FIRE SAFETY</t>
  </si>
  <si>
    <t>#4 - 953 LAVAL CRESCENT</t>
  </si>
  <si>
    <t>N321</t>
  </si>
  <si>
    <t>20814N321</t>
  </si>
  <si>
    <t>NU TREND INDUSTRIES INC</t>
  </si>
  <si>
    <t>NU-TREND INDUSTRIES INC.</t>
  </si>
  <si>
    <t>1124 WINNIPEG ST</t>
  </si>
  <si>
    <t>S4R 1J6</t>
  </si>
  <si>
    <t>10886N365</t>
  </si>
  <si>
    <t>NU WEST CONSTRUCTION PRODUCTS INC</t>
  </si>
  <si>
    <t>NU-WEST CONSTRUCTION PRODUCTS INC</t>
  </si>
  <si>
    <t>250 HODSMAN</t>
  </si>
  <si>
    <t>S4N5X4</t>
  </si>
  <si>
    <t>11192N232</t>
  </si>
  <si>
    <t>NU-WEST CONSTRUCTION PRODUCTS INC.</t>
  </si>
  <si>
    <t>#403 2750 FAITHFUL AVE</t>
  </si>
  <si>
    <t>S7K 6M6</t>
  </si>
  <si>
    <t>NUCASA THE FINISHING TOUCH HOLDINGS LTD</t>
  </si>
  <si>
    <t>NUCASA-THE FINISHING TOUCH HOLDINGS LTD.</t>
  </si>
  <si>
    <t>6150 LOUGHEED</t>
  </si>
  <si>
    <t>V5B2Z9</t>
  </si>
  <si>
    <t>N223</t>
  </si>
  <si>
    <t>1713166N223</t>
  </si>
  <si>
    <t>NUNA LOGISTICS</t>
  </si>
  <si>
    <t>Nuna Logistics</t>
  </si>
  <si>
    <t>809 P.O. Box</t>
  </si>
  <si>
    <t>N542</t>
  </si>
  <si>
    <t>2772717N542</t>
  </si>
  <si>
    <t>9839 31</t>
  </si>
  <si>
    <t>T6N1C5</t>
  </si>
  <si>
    <t>NUNAMI HELICOPTER TRANSPORT CORPORATION</t>
  </si>
  <si>
    <t>CARP</t>
  </si>
  <si>
    <t>K0A1L0</t>
  </si>
  <si>
    <t>2472700N554</t>
  </si>
  <si>
    <t>NUNATTA ENVIRONMENTAL SERVICES INC</t>
  </si>
  <si>
    <t>Nunatta Environmental Services Inc.</t>
  </si>
  <si>
    <t>267 P.O. Box</t>
  </si>
  <si>
    <t>N535</t>
  </si>
  <si>
    <t>1053129N535</t>
  </si>
  <si>
    <t>NUNAVU EASTERN ARTIC SHIPPING INC</t>
  </si>
  <si>
    <t>Nunavu Eastern Artic Shipping Inc.</t>
  </si>
  <si>
    <t>307 P.O. Box</t>
  </si>
  <si>
    <t>1052681N512</t>
  </si>
  <si>
    <t>NUNAVUT POWER CORPORATION</t>
  </si>
  <si>
    <t>GJOA HAVEN</t>
  </si>
  <si>
    <t>X0B1J0</t>
  </si>
  <si>
    <t>1793616N513</t>
  </si>
  <si>
    <t>NUNAVUT SEALINK AND SUPPLY INC</t>
  </si>
  <si>
    <t>Nunavut Sealink And Supply Inc.</t>
  </si>
  <si>
    <t>697 P.O. Box</t>
  </si>
  <si>
    <t>1052713N513</t>
  </si>
  <si>
    <t>NUSTAR TERMINALS CANADA PARTNERSHIP</t>
  </si>
  <si>
    <t>4090 PORT MALCOM ROAD</t>
  </si>
  <si>
    <t>B9A 1Z5</t>
  </si>
  <si>
    <t>3238N236</t>
  </si>
  <si>
    <t>NUTECH FIRE PROTECTION CO LTD</t>
  </si>
  <si>
    <t>NuTech Fire Protection Co. Ltd.</t>
  </si>
  <si>
    <t>2814 BARTON</t>
  </si>
  <si>
    <t>L8E2J9</t>
  </si>
  <si>
    <t>5262629N321</t>
  </si>
  <si>
    <t>NUTRIAG LTD</t>
  </si>
  <si>
    <t>NUTRIAG LTD.</t>
  </si>
  <si>
    <t>39 GAIL GROVE</t>
  </si>
  <si>
    <t>M9M 1M5</t>
  </si>
  <si>
    <t>15663N362</t>
  </si>
  <si>
    <t>NUTRIEN AG SOLUTIONS</t>
  </si>
  <si>
    <t>Nutrien Ag Solutions</t>
  </si>
  <si>
    <t>3118 PO</t>
  </si>
  <si>
    <t>S0A2P0</t>
  </si>
  <si>
    <t>2533137N365</t>
  </si>
  <si>
    <t>KERROBERT</t>
  </si>
  <si>
    <t>50 PO</t>
  </si>
  <si>
    <t>S0L1R0</t>
  </si>
  <si>
    <t>7430 HOPCOTT</t>
  </si>
  <si>
    <t>323 PO</t>
  </si>
  <si>
    <t>S0K0A0</t>
  </si>
  <si>
    <t>416 PO</t>
  </si>
  <si>
    <t>R0M1X0</t>
  </si>
  <si>
    <t>NUTRIEN AG SOLUTIONS CANADA INC</t>
  </si>
  <si>
    <t>Nutrien Ag Solutions (Canada) Inc</t>
  </si>
  <si>
    <t>160 PO</t>
  </si>
  <si>
    <t>3513548N365</t>
  </si>
  <si>
    <t>Nutrien Ag Solutions (Canada) Inc.</t>
  </si>
  <si>
    <t>538 PO</t>
  </si>
  <si>
    <t>NUTRIEN AG SOLUTIONS INC</t>
  </si>
  <si>
    <t>Nutrien Ag Solutions Inc.</t>
  </si>
  <si>
    <t>1240 PO</t>
  </si>
  <si>
    <t>R0K1G0</t>
  </si>
  <si>
    <t>NUTRILIFE PLANT PRODUCTS</t>
  </si>
  <si>
    <t>5563 268 2</t>
  </si>
  <si>
    <t>V4W3W1</t>
  </si>
  <si>
    <t>2534095N364</t>
  </si>
  <si>
    <t>NUTRINOR</t>
  </si>
  <si>
    <t>SAINT-GEDEON</t>
  </si>
  <si>
    <t>100 COULOMBE</t>
  </si>
  <si>
    <t>G0W2P0</t>
  </si>
  <si>
    <t>8168N365</t>
  </si>
  <si>
    <t>NUTRINOR DIVISION DES PRODUITS PETROLIERS</t>
  </si>
  <si>
    <t>NUTRINOR - DIVISION DES PRODUITS PÉTROLIERS</t>
  </si>
  <si>
    <t>565, AVE. COOP</t>
  </si>
  <si>
    <t>6459N365</t>
  </si>
  <si>
    <t>NUTRITION PARTNERS</t>
  </si>
  <si>
    <t>Nutrition Partners</t>
  </si>
  <si>
    <t>5270 MONTEREY</t>
  </si>
  <si>
    <t>R4H1J9</t>
  </si>
  <si>
    <t>4924157N363</t>
  </si>
  <si>
    <t>NUVAC INC</t>
  </si>
  <si>
    <t>NUVAC INC.</t>
  </si>
  <si>
    <t>650, RUE LUCIEN-BEAUDIN</t>
  </si>
  <si>
    <t>J2X 5M3</t>
  </si>
  <si>
    <t>7414N125</t>
  </si>
  <si>
    <t>NWI ATIKOKAN PROJECT</t>
  </si>
  <si>
    <t>NWI - Atikokan Project</t>
  </si>
  <si>
    <t>1406 PO</t>
  </si>
  <si>
    <t>1873845N322</t>
  </si>
  <si>
    <t>NYK LINE CANADA INC</t>
  </si>
  <si>
    <t>NYK LINE (CANADA) INC.</t>
  </si>
  <si>
    <t>7714N245</t>
  </si>
  <si>
    <t>NYLENE CANADA INC</t>
  </si>
  <si>
    <t>200, MCNAB STREET</t>
  </si>
  <si>
    <t>K7S 3P2</t>
  </si>
  <si>
    <t>N452</t>
  </si>
  <si>
    <t>14370N452</t>
  </si>
  <si>
    <t>NYMOC LTD</t>
  </si>
  <si>
    <t>NYMOC LTD.</t>
  </si>
  <si>
    <t>24 MCGEE ST.</t>
  </si>
  <si>
    <t>M4M 2K9</t>
  </si>
  <si>
    <t>N524</t>
  </si>
  <si>
    <t>12693N524</t>
  </si>
  <si>
    <t>NYRSTAR MYRA FALLS</t>
  </si>
  <si>
    <t>Nyrstar Myra Falls</t>
  </si>
  <si>
    <t>V9W5E2</t>
  </si>
  <si>
    <t>2014258N623</t>
  </si>
  <si>
    <t>OAK POINT SERVICE</t>
  </si>
  <si>
    <t>272 OAK POINT ROAD</t>
  </si>
  <si>
    <t>R2R 1V1</t>
  </si>
  <si>
    <t>O215</t>
  </si>
  <si>
    <t>17815O215</t>
  </si>
  <si>
    <t>OAKSIDE CHEMICALS LTD</t>
  </si>
  <si>
    <t>OAKSIDE CHEMICALS LTD.</t>
  </si>
  <si>
    <t>O232</t>
  </si>
  <si>
    <t>12716O232</t>
  </si>
  <si>
    <t>OBETTSCHEN CONSTRUCTION LTD</t>
  </si>
  <si>
    <t>O.BETTSCHEN CONSTRUCTION LTD.</t>
  </si>
  <si>
    <t>4611 HIGHWAY # 2 WEST R.R # 3   (EAST OF ODESSA)</t>
  </si>
  <si>
    <t>O132</t>
  </si>
  <si>
    <t>17247O132</t>
  </si>
  <si>
    <t>OBRIEN FUERST LOGGING</t>
  </si>
  <si>
    <t>O'Brien Fuerst Logging</t>
  </si>
  <si>
    <t>PORT CLEMENTS</t>
  </si>
  <si>
    <t>V0T1R0</t>
  </si>
  <si>
    <t>O165</t>
  </si>
  <si>
    <t>153148O165</t>
  </si>
  <si>
    <t>OC SPECIAL COMMODITY CARRIERS</t>
  </si>
  <si>
    <t>OFFICE- 52 BELGROVE CREST, PERKENSFIELD PARKING LOT- 1140 CRESTLAWN CRES   MISSISSAUGA</t>
  </si>
  <si>
    <t>O212</t>
  </si>
  <si>
    <t>15907O212</t>
  </si>
  <si>
    <t>OC TANNER MANUFACTURING LTD</t>
  </si>
  <si>
    <t>O.C. TANNER MANUFACTURING LTD.</t>
  </si>
  <si>
    <t>4200 FAIRVIEW ST.</t>
  </si>
  <si>
    <t>L7L 4Y8</t>
  </si>
  <si>
    <t>O235</t>
  </si>
  <si>
    <t>12694O235</t>
  </si>
  <si>
    <t>OCEAN CASE COMPANY LTD</t>
  </si>
  <si>
    <t>OCEAN CASE COMPANY LTD.</t>
  </si>
  <si>
    <t>252 AEROTECH DRIVE</t>
  </si>
  <si>
    <t>O252</t>
  </si>
  <si>
    <t>2252O252</t>
  </si>
  <si>
    <t>OCEAN CHOICE INTERNATIONAL LP</t>
  </si>
  <si>
    <t>Ocean Choice International LP</t>
  </si>
  <si>
    <t>A0J1V0</t>
  </si>
  <si>
    <t>4212681O252</t>
  </si>
  <si>
    <t>OCEAN PACIFIC AIR SERVICES LTD</t>
  </si>
  <si>
    <t>Ocean Pacific Air Services Ltd.</t>
  </si>
  <si>
    <t>1020 6TH</t>
  </si>
  <si>
    <t>V8J1X6</t>
  </si>
  <si>
    <t>O251</t>
  </si>
  <si>
    <t>1713305O251</t>
  </si>
  <si>
    <t>OCEAN PACIFIC WATER SPORTS</t>
  </si>
  <si>
    <t>1168 BATTLE STREET</t>
  </si>
  <si>
    <t>V2C 2N5</t>
  </si>
  <si>
    <t>21985O251</t>
  </si>
  <si>
    <t>OCEAN QUEST DIVE CENTER</t>
  </si>
  <si>
    <t>#107 - 3790 CANADA WAY</t>
  </si>
  <si>
    <t>V5G-1G4</t>
  </si>
  <si>
    <t>23880O252</t>
  </si>
  <si>
    <t>OCEAN TRAILERS</t>
  </si>
  <si>
    <t>9076 RIVER</t>
  </si>
  <si>
    <t>O253</t>
  </si>
  <si>
    <t>1394500O253</t>
  </si>
  <si>
    <t>OCEANCHOICE</t>
  </si>
  <si>
    <t>Oceanchoice</t>
  </si>
  <si>
    <t>8853013O252</t>
  </si>
  <si>
    <t>OCEANEX</t>
  </si>
  <si>
    <t>577 MARGINAL ROAD HALTERM CONTAINER TERMINAL</t>
  </si>
  <si>
    <t>2050O252</t>
  </si>
  <si>
    <t>5097 P.O. Box</t>
  </si>
  <si>
    <t>A1C5V3</t>
  </si>
  <si>
    <t>OCEANEX 1997 INC</t>
  </si>
  <si>
    <t>OCEANEX  1997 INC.</t>
  </si>
  <si>
    <t>6705O252</t>
  </si>
  <si>
    <t>OCEANWORKS INTERNATIONAL</t>
  </si>
  <si>
    <t>#3 - 1225 E. KEITH RD</t>
  </si>
  <si>
    <t>V7J-1J3</t>
  </si>
  <si>
    <t>O256</t>
  </si>
  <si>
    <t>22115O256</t>
  </si>
  <si>
    <t>OCL INDUSTRIAL MATERIALS LTD</t>
  </si>
  <si>
    <t>TILBURY 13364-COMBER WAY</t>
  </si>
  <si>
    <t>V3W-5V9</t>
  </si>
  <si>
    <t>O245</t>
  </si>
  <si>
    <t>21748O245</t>
  </si>
  <si>
    <t>OCONNOR MUNICIPALITY OF</t>
  </si>
  <si>
    <t>O'CONNOR, MUNICIPALITY OF</t>
  </si>
  <si>
    <t>KAKABEKA FALLS</t>
  </si>
  <si>
    <t>P0T1W0</t>
  </si>
  <si>
    <t>15049O256</t>
  </si>
  <si>
    <t>OCP CONSTRUCTION SUPPLIES INC</t>
  </si>
  <si>
    <t>O.C.P. CONSTRUCTION SUPPLIES INC.</t>
  </si>
  <si>
    <t>28 INDUSTRIAL COURT A</t>
  </si>
  <si>
    <t>P6B 5W6</t>
  </si>
  <si>
    <t>733589O212</t>
  </si>
  <si>
    <t>41 JAGUAR</t>
  </si>
  <si>
    <t>P4R0H2</t>
  </si>
  <si>
    <t>OCULUS TRANSPORT LTD</t>
  </si>
  <si>
    <t>OCULUS TRANSPORT LTD.</t>
  </si>
  <si>
    <t>BOX 6778      (7308 - 72ND STREET) N56.22111 BY W120.79803</t>
  </si>
  <si>
    <t>O242</t>
  </si>
  <si>
    <t>23225O242</t>
  </si>
  <si>
    <t>ODDY CONSTRUCTION LTD</t>
  </si>
  <si>
    <t>ODDY CONSTRUCTION LTD.</t>
  </si>
  <si>
    <t>BOX 1588 1139 - 11TH AVENUE, N.</t>
  </si>
  <si>
    <t>V1A 1H0</t>
  </si>
  <si>
    <t>O325</t>
  </si>
  <si>
    <t>21835O325</t>
  </si>
  <si>
    <t>ODDY DRILLING 2007 LTD</t>
  </si>
  <si>
    <t>2601 SAMULSON ROAD PO BOX 1018</t>
  </si>
  <si>
    <t>V0E-2V0</t>
  </si>
  <si>
    <t>O336</t>
  </si>
  <si>
    <t>21687O336</t>
  </si>
  <si>
    <t>ODESSA CO OPERATIVE LIMITED</t>
  </si>
  <si>
    <t>ODESSA CO-OPERATIVE LIMITED</t>
  </si>
  <si>
    <t>ODESSA</t>
  </si>
  <si>
    <t>HWY 48 BOX 130</t>
  </si>
  <si>
    <t>S0G 3S0</t>
  </si>
  <si>
    <t>O322</t>
  </si>
  <si>
    <t>10172O322</t>
  </si>
  <si>
    <t>ODORCHEM MANUFACTURING CORP</t>
  </si>
  <si>
    <t>ODORCHEM MANUFACTURING CORP.</t>
  </si>
  <si>
    <t>9790 190TH STREET UNIT 1</t>
  </si>
  <si>
    <t>V4N3M9</t>
  </si>
  <si>
    <t>O362</t>
  </si>
  <si>
    <t>23290O362</t>
  </si>
  <si>
    <t>ODROWSKI AUTOMOTIVE LTD</t>
  </si>
  <si>
    <t>ODROWSKI AUTOMOTIVE LTD.</t>
  </si>
  <si>
    <t>1016 FISHER STREET</t>
  </si>
  <si>
    <t>P1B 2G4</t>
  </si>
  <si>
    <t>13919O362</t>
  </si>
  <si>
    <t>OEBIN LTD</t>
  </si>
  <si>
    <t>5500 NORTH SERVICE</t>
  </si>
  <si>
    <t>L7L6W6</t>
  </si>
  <si>
    <t>O154</t>
  </si>
  <si>
    <t>4113375O154</t>
  </si>
  <si>
    <t>OFS FIRE PREVENTION</t>
  </si>
  <si>
    <t>16 LENNOX DR.</t>
  </si>
  <si>
    <t>L4N 9V8</t>
  </si>
  <si>
    <t>O121</t>
  </si>
  <si>
    <t>13823O121</t>
  </si>
  <si>
    <t>OIL AND INDUSTRY SUPPLIERS CAN LTD</t>
  </si>
  <si>
    <t>OIL &amp; INDUSTRY SUPPLIERS (CAN) LTD.</t>
  </si>
  <si>
    <t>1591 ROSSLYN ROAD</t>
  </si>
  <si>
    <t>O453</t>
  </si>
  <si>
    <t>15226O453</t>
  </si>
  <si>
    <t>OIL CITY DIESEL REPAIR LTD</t>
  </si>
  <si>
    <t>OIL CITY DIESEL REPAIR LTD.</t>
  </si>
  <si>
    <t>796 P.O. Box</t>
  </si>
  <si>
    <t>S9V1C1</t>
  </si>
  <si>
    <t>O423</t>
  </si>
  <si>
    <t>2512654O423</t>
  </si>
  <si>
    <t>OIL MART</t>
  </si>
  <si>
    <t>44 ARCHIBALD STREET</t>
  </si>
  <si>
    <t>R2J OV8</t>
  </si>
  <si>
    <t>O456</t>
  </si>
  <si>
    <t>18123O456</t>
  </si>
  <si>
    <t>OK BUILDERS SUPPLIES LTD</t>
  </si>
  <si>
    <t>OK BUILDERS SUPPLIES LTD.</t>
  </si>
  <si>
    <t>4403  25TH AVE.</t>
  </si>
  <si>
    <t>O214</t>
  </si>
  <si>
    <t>22903O214</t>
  </si>
  <si>
    <t>OKANAGAN DODGE SUPERSTORE</t>
  </si>
  <si>
    <t>2690 HWY 97 NORTH</t>
  </si>
  <si>
    <t>V1X 4J4</t>
  </si>
  <si>
    <t>22632O252</t>
  </si>
  <si>
    <t>OKANAGAN SPRING BREWERY LTD</t>
  </si>
  <si>
    <t>OKANAGAN SPRING BREWERY LTD.</t>
  </si>
  <si>
    <t>2801 27A AVE.</t>
  </si>
  <si>
    <t>V1T 1T5</t>
  </si>
  <si>
    <t>19859O252</t>
  </si>
  <si>
    <t>OLD VICTORIA SOAP COMPANY LTD</t>
  </si>
  <si>
    <t>6580 TAMANY DRIVE</t>
  </si>
  <si>
    <t>V8Z 6Y9</t>
  </si>
  <si>
    <t>O431</t>
  </si>
  <si>
    <t>23352O431</t>
  </si>
  <si>
    <t>OLDHAM BATTERIES CANADA INC</t>
  </si>
  <si>
    <t>9650 COLBERT</t>
  </si>
  <si>
    <t>H1J2N2</t>
  </si>
  <si>
    <t>O435</t>
  </si>
  <si>
    <t>4765O435</t>
  </si>
  <si>
    <t>OLEO ENERGIES</t>
  </si>
  <si>
    <t>Oleo Energies</t>
  </si>
  <si>
    <t>5800 THOROLD STONE</t>
  </si>
  <si>
    <t>L2J1A2</t>
  </si>
  <si>
    <t>1832876O456</t>
  </si>
  <si>
    <t>OLIN PRODUITS DE CHLORALCALIS</t>
  </si>
  <si>
    <t>OLIN, PRODUITS DE CHLORALCALIS</t>
  </si>
  <si>
    <t>675 ALPHONSE-DESHAIES</t>
  </si>
  <si>
    <t>G9H2Y8</t>
  </si>
  <si>
    <t>O451</t>
  </si>
  <si>
    <t>4780O451</t>
  </si>
  <si>
    <t>OLIVER FUELS LTD</t>
  </si>
  <si>
    <t>OLIVER FUELS LTD.</t>
  </si>
  <si>
    <t>6423 HIGHWAY 89 P.O. BOX 664</t>
  </si>
  <si>
    <t>L9R 1V8</t>
  </si>
  <si>
    <t>O416</t>
  </si>
  <si>
    <t>13814O416</t>
  </si>
  <si>
    <t>OLYMPIC FOREST PRODUCTS</t>
  </si>
  <si>
    <t>209-318 HOMER STREET</t>
  </si>
  <si>
    <t>V6B-2V2</t>
  </si>
  <si>
    <t>23839O451</t>
  </si>
  <si>
    <t>OLYMPUS NDT CANADA LTD</t>
  </si>
  <si>
    <t>1109 78TH AVENUE</t>
  </si>
  <si>
    <t>T6P 1L8</t>
  </si>
  <si>
    <t>10985O451</t>
  </si>
  <si>
    <t>OLYMPUS SCIENTIFIC SOLUTIONS AMERICAS</t>
  </si>
  <si>
    <t>505 DU PARC-TECHNOLOGIQUE</t>
  </si>
  <si>
    <t>G1P4S9</t>
  </si>
  <si>
    <t>2252896O451</t>
  </si>
  <si>
    <t>OMNICHEM</t>
  </si>
  <si>
    <t>12205 APRIL</t>
  </si>
  <si>
    <t>H1B5M3</t>
  </si>
  <si>
    <t>O525</t>
  </si>
  <si>
    <t>7383O525</t>
  </si>
  <si>
    <t>OMNITEST NDT INC</t>
  </si>
  <si>
    <t>11770 SAINT-CLAUDE</t>
  </si>
  <si>
    <t>G2B1H2</t>
  </si>
  <si>
    <t>O532</t>
  </si>
  <si>
    <t>512661O532</t>
  </si>
  <si>
    <t>ON SITE OILFIELD SERVICES INC</t>
  </si>
  <si>
    <t>On Site Oilfield Services Inc.</t>
  </si>
  <si>
    <t>305 P.O. Box</t>
  </si>
  <si>
    <t>O523</t>
  </si>
  <si>
    <t>972654O523</t>
  </si>
  <si>
    <t>ON TARGET</t>
  </si>
  <si>
    <t>On Target</t>
  </si>
  <si>
    <t>95 URQUHART</t>
  </si>
  <si>
    <t>E1H2R4</t>
  </si>
  <si>
    <t>2113449O536</t>
  </si>
  <si>
    <t>ON TARGET COURIER AND CARGO LTD</t>
  </si>
  <si>
    <t>ON TARGET COURIER &amp; CARGO LTD.</t>
  </si>
  <si>
    <t>385 FRENETTE BLVD.</t>
  </si>
  <si>
    <t>E1E 2K6</t>
  </si>
  <si>
    <t>3345O536</t>
  </si>
  <si>
    <t>ON THE GO LEISURE</t>
  </si>
  <si>
    <t>On The Go Leisure</t>
  </si>
  <si>
    <t>1200 SPEERS 42</t>
  </si>
  <si>
    <t>L6L2X4</t>
  </si>
  <si>
    <t>5412702O532</t>
  </si>
  <si>
    <t>ONE HOUR FURNASMAN</t>
  </si>
  <si>
    <t>One Hour Furnasman</t>
  </si>
  <si>
    <t>1109 WILKES #1</t>
  </si>
  <si>
    <t>R3P2S2</t>
  </si>
  <si>
    <t>O561</t>
  </si>
  <si>
    <t>1032655O561</t>
  </si>
  <si>
    <t>ONE TOUCH HEAT AND COOL INC</t>
  </si>
  <si>
    <t>ONE TOUCH HEAT &amp; COOL INC</t>
  </si>
  <si>
    <t>50 FERGUS</t>
  </si>
  <si>
    <t>E1C2W4</t>
  </si>
  <si>
    <t>6133084O532</t>
  </si>
  <si>
    <t>ONEHEAD CANADA SERVICES LTD</t>
  </si>
  <si>
    <t>95 TRAILWOOD</t>
  </si>
  <si>
    <t>L4Z3L2</t>
  </si>
  <si>
    <t>4872829O532</t>
  </si>
  <si>
    <t>ONMITRAX CANADA NUNAVUT CONNECTIONS</t>
  </si>
  <si>
    <t>OnmiTRAX Canada - Nunavut Connections</t>
  </si>
  <si>
    <t>217 P.O. Box</t>
  </si>
  <si>
    <t>1552789O536</t>
  </si>
  <si>
    <t>ONTARIO BATTERY SERVICES</t>
  </si>
  <si>
    <t>304 CARLINGVIEW DR</t>
  </si>
  <si>
    <t>M9W-5G2</t>
  </si>
  <si>
    <t>17330O536</t>
  </si>
  <si>
    <t>ONTARIO CLEAN WATER AGENCY</t>
  </si>
  <si>
    <t>131 ST. PAUL STREET PO BOX 20157</t>
  </si>
  <si>
    <t>K8N 5V1</t>
  </si>
  <si>
    <t>16577O536</t>
  </si>
  <si>
    <t>ONTARIO CLEAN WATER AGENCY OCWA</t>
  </si>
  <si>
    <t>Ontario Clean Water Agency (OCWA)</t>
  </si>
  <si>
    <t>48 MERRIDITH</t>
  </si>
  <si>
    <t>P0P1K0</t>
  </si>
  <si>
    <t>26 MAIN 8</t>
  </si>
  <si>
    <t>ONTARIO HOME OXYGEN AND HEALTH</t>
  </si>
  <si>
    <t>ONTARIO HOME OXYGEN &amp; HEALTH</t>
  </si>
  <si>
    <t>29 MONTEITH</t>
  </si>
  <si>
    <t>N5A 3H4</t>
  </si>
  <si>
    <t>15821O536</t>
  </si>
  <si>
    <t>ONTARIO HYDRO</t>
  </si>
  <si>
    <t>P5N 2Y4</t>
  </si>
  <si>
    <t>12492O536</t>
  </si>
  <si>
    <t>ONTARIO NORTHLAND RAILWAY</t>
  </si>
  <si>
    <t>ENGLEHART</t>
  </si>
  <si>
    <t>1 RAILWAY STREET PO BOX 310</t>
  </si>
  <si>
    <t>P0J 1H0</t>
  </si>
  <si>
    <t>15605O536</t>
  </si>
  <si>
    <t>BOX 1961</t>
  </si>
  <si>
    <t>2 RAILWAY LANE P.O. BOX 248</t>
  </si>
  <si>
    <t>555 OAK ST. EAST</t>
  </si>
  <si>
    <t>P1B 8L3</t>
  </si>
  <si>
    <t>ONTARIO POWER GENERATION</t>
  </si>
  <si>
    <t>1675 MONTGOMERY PARK ROAD</t>
  </si>
  <si>
    <t>L1V 2R5</t>
  </si>
  <si>
    <t>16511O536</t>
  </si>
  <si>
    <t>HOLT ROAD SOUTH BOX 4000 D01 OSB3</t>
  </si>
  <si>
    <t>L1C 3Z8</t>
  </si>
  <si>
    <t>HIGHWAY 622 BOX 1900</t>
  </si>
  <si>
    <t>POT 1C0</t>
  </si>
  <si>
    <t>PO BOX 7000</t>
  </si>
  <si>
    <t>N0G 2TO</t>
  </si>
  <si>
    <t>BOX 2000 END OF REGIONAL ROAD # 55</t>
  </si>
  <si>
    <t>ONTARIO POWER GENERATION OPG NUCLEAR HEAD OFFICE</t>
  </si>
  <si>
    <t>Ontario Power Generation (OPG) Nuclear Head Office</t>
  </si>
  <si>
    <t>889 BROCK</t>
  </si>
  <si>
    <t>L1W3J2</t>
  </si>
  <si>
    <t>4113431O536</t>
  </si>
  <si>
    <t>ONTARIO POWER GENERATION WESLEYVILLE GS</t>
  </si>
  <si>
    <t>ONTARIO POWER GENERATION  (WESLEYVILLE GS)</t>
  </si>
  <si>
    <t>2655 LAKESHORE ROAD RR #3 PORT HOPE</t>
  </si>
  <si>
    <t>L1A 3V7</t>
  </si>
  <si>
    <t>16352O536</t>
  </si>
  <si>
    <t>ONTARIO PROVINCIAL POLICE</t>
  </si>
  <si>
    <t>777 MEMORIAL AVENUE</t>
  </si>
  <si>
    <t>L3V 7V3</t>
  </si>
  <si>
    <t>15692O536</t>
  </si>
  <si>
    <t>ONTARIO SOUTHLAND RAILWAY INC</t>
  </si>
  <si>
    <t>Ontario Southland Railway Inc.</t>
  </si>
  <si>
    <t>SALFORD</t>
  </si>
  <si>
    <t>383850 SALFORD</t>
  </si>
  <si>
    <t>N0J1W0</t>
  </si>
  <si>
    <t>ONTARIO TANK SPECIALISTS INC</t>
  </si>
  <si>
    <t>ONTARIO TANK SPECIALISTS INC.</t>
  </si>
  <si>
    <t>590 WELLAND</t>
  </si>
  <si>
    <t>L2M5V6</t>
  </si>
  <si>
    <t>1832939O536</t>
  </si>
  <si>
    <t>OOCL CANADA INC</t>
  </si>
  <si>
    <t>OOCL (CANADA) INC.</t>
  </si>
  <si>
    <t>185 THE WEST MALL SUITE 900</t>
  </si>
  <si>
    <t>M9C 5L5</t>
  </si>
  <si>
    <t>14401O242</t>
  </si>
  <si>
    <t>740 NOTRE DAME WEST RACINE TERMINAL SHED 59</t>
  </si>
  <si>
    <t>H3C 3X6</t>
  </si>
  <si>
    <t>OOKPIK AVIATION INC</t>
  </si>
  <si>
    <t>OOKPIK AVIATION INC.</t>
  </si>
  <si>
    <t>434 PO</t>
  </si>
  <si>
    <t>1793379O212</t>
  </si>
  <si>
    <t>OOTAHPAN COMPANY LTD</t>
  </si>
  <si>
    <t>OOTAHPAN COMPANY LTD.</t>
  </si>
  <si>
    <t>28 BUTCHER ROAD P.O. BOX 306</t>
  </si>
  <si>
    <t>O315</t>
  </si>
  <si>
    <t>15707O315</t>
  </si>
  <si>
    <t>OOTSA AIR LTD</t>
  </si>
  <si>
    <t>Ootsa Air Ltd.</t>
  </si>
  <si>
    <t>3900 GRUMMAN 6</t>
  </si>
  <si>
    <t>O326</t>
  </si>
  <si>
    <t>1713082O326</t>
  </si>
  <si>
    <t>OP FIBREGLAS</t>
  </si>
  <si>
    <t>O.P. FIBREGLAS</t>
  </si>
  <si>
    <t>22 SAGONA AVE</t>
  </si>
  <si>
    <t>O116</t>
  </si>
  <si>
    <t>3112O116</t>
  </si>
  <si>
    <t>OPHIR CITY ENTERPRISES LIMITED DBA CITY TRANSFER</t>
  </si>
  <si>
    <t>OPHIR CITY ENTERPRISES LIMITED  DBA: CITY TRANSFER</t>
  </si>
  <si>
    <t>777 BEGBIE ROAD P.O. BOX 9011</t>
  </si>
  <si>
    <t>V0E 2K0</t>
  </si>
  <si>
    <t>O162</t>
  </si>
  <si>
    <t>23781O162</t>
  </si>
  <si>
    <t>OPSIS SERVICES AEROPORTUAIRES</t>
  </si>
  <si>
    <t>OPSIS SERVICES AÉROPORTUAIRES</t>
  </si>
  <si>
    <t>900 DE L'AÉROPORT</t>
  </si>
  <si>
    <t>J0B1M0</t>
  </si>
  <si>
    <t>O122</t>
  </si>
  <si>
    <t>512775O122</t>
  </si>
  <si>
    <t>OPUS FRAMING LIMITED</t>
  </si>
  <si>
    <t>3445 CORNETT ROAD</t>
  </si>
  <si>
    <t>V5M2H3</t>
  </si>
  <si>
    <t>19827O121</t>
  </si>
  <si>
    <t>ORACLE CORP CANADA INC</t>
  </si>
  <si>
    <t>Oracle Corp Canada Inc</t>
  </si>
  <si>
    <t>401 9 840</t>
  </si>
  <si>
    <t>O624</t>
  </si>
  <si>
    <t>4113472O624</t>
  </si>
  <si>
    <t>ORAPI CANADA LTEE</t>
  </si>
  <si>
    <t>ORAPI CANADA LTÉE</t>
  </si>
  <si>
    <t>7521 HENRI-BOURASSA</t>
  </si>
  <si>
    <t>O612</t>
  </si>
  <si>
    <t>4385O612</t>
  </si>
  <si>
    <t>ORAPI INC</t>
  </si>
  <si>
    <t>1600, RUE JACQUES-CARTIER</t>
  </si>
  <si>
    <t>J5C 1T5</t>
  </si>
  <si>
    <t>O615</t>
  </si>
  <si>
    <t>6782O615</t>
  </si>
  <si>
    <t>ORCHARD TRANSPORT LTD</t>
  </si>
  <si>
    <t>ORCHARD TRANSPORT LTD.</t>
  </si>
  <si>
    <t>DELISLE</t>
  </si>
  <si>
    <t>S0L-0P0</t>
  </si>
  <si>
    <t>O626</t>
  </si>
  <si>
    <t>8706O626</t>
  </si>
  <si>
    <t>ORDOS FIRE EQUIPMENT LTD</t>
  </si>
  <si>
    <t>ORDOS FIRE EQUIPMENT LTD.</t>
  </si>
  <si>
    <t>6032 - 87 STREET</t>
  </si>
  <si>
    <t>T6E 2Y4</t>
  </si>
  <si>
    <t>O632</t>
  </si>
  <si>
    <t>18162O632</t>
  </si>
  <si>
    <t>OREGAN AGENCIES LIMITED</t>
  </si>
  <si>
    <t>O'REGAN AGENCIES LIMITED</t>
  </si>
  <si>
    <t>8 CORNWALL AVENUE</t>
  </si>
  <si>
    <t>A1E 1Y5</t>
  </si>
  <si>
    <t>O625</t>
  </si>
  <si>
    <t>2903O625</t>
  </si>
  <si>
    <t>ORGANIC CONNECTION</t>
  </si>
  <si>
    <t>PO BOX 78</t>
  </si>
  <si>
    <t>L0S 1V0</t>
  </si>
  <si>
    <t>14730O625</t>
  </si>
  <si>
    <t>ORGILL CANADA</t>
  </si>
  <si>
    <t>Orgill Canada</t>
  </si>
  <si>
    <t>3232 WHITE OAK</t>
  </si>
  <si>
    <t>N6E1L8</t>
  </si>
  <si>
    <t>2492896O624</t>
  </si>
  <si>
    <t>ORICA</t>
  </si>
  <si>
    <t>P.O.BOX 159 IOC.SITE</t>
  </si>
  <si>
    <t>O620</t>
  </si>
  <si>
    <t>4181O620</t>
  </si>
  <si>
    <t>ORICA CANADA</t>
  </si>
  <si>
    <t>197 WHARTON ROAD)</t>
  </si>
  <si>
    <t>P7B 5E8</t>
  </si>
  <si>
    <t>O622</t>
  </si>
  <si>
    <t>15082O622</t>
  </si>
  <si>
    <t>ORICA CANADA INC</t>
  </si>
  <si>
    <t>ORICA  CANADA INC.</t>
  </si>
  <si>
    <t>6299 AIRPORT ROAD SUITE 302</t>
  </si>
  <si>
    <t>L4V 1N3</t>
  </si>
  <si>
    <t>ORICA CANADA  INC.</t>
  </si>
  <si>
    <t>P.O. BOX 159 R.R. # 3    33411 # 21/22 SIDE ROAD</t>
  </si>
  <si>
    <t>L0N 1G0</t>
  </si>
  <si>
    <t>380, MONTÉE ST-ISIDORE</t>
  </si>
  <si>
    <t>J7E 4H5</t>
  </si>
  <si>
    <t>BROWNSBURG-CHATHAM</t>
  </si>
  <si>
    <t>301 HOTEL DE VILLE</t>
  </si>
  <si>
    <t>J8G 3B5</t>
  </si>
  <si>
    <t>G4R4K9</t>
  </si>
  <si>
    <t>P.O. BOX 250</t>
  </si>
  <si>
    <t>T0J 0M0</t>
  </si>
  <si>
    <t>Orica Canada Inc</t>
  </si>
  <si>
    <t>8555 PACIFIC</t>
  </si>
  <si>
    <t>V2N5S4</t>
  </si>
  <si>
    <t>ORICA CANADA INC.</t>
  </si>
  <si>
    <t>SAINT-JOSEPH-DE-COLERAINE</t>
  </si>
  <si>
    <t>65, AVENUE ROY (CHEMIN VIMY) VIMY-RIDGE</t>
  </si>
  <si>
    <t>G0N-1B0</t>
  </si>
  <si>
    <t>HWY 7 ACROSS FROM DAVID BELL MINE BOX 868</t>
  </si>
  <si>
    <t>P0T 2C0</t>
  </si>
  <si>
    <t>2151, MONTÉE ST-JEAN-BAPTISTE</t>
  </si>
  <si>
    <t>MADOC</t>
  </si>
  <si>
    <t>QUARRY AND CONSTRUCTION SERVICES 819 LAHEY ROAD</t>
  </si>
  <si>
    <t>K0K 2K0</t>
  </si>
  <si>
    <t>1315 TAPPEN VALLEY ROAD BOX 1300</t>
  </si>
  <si>
    <t>V1E 4P4</t>
  </si>
  <si>
    <t>P.O. BOX 68 MCLEESE LAKE</t>
  </si>
  <si>
    <t>V0L 1P0</t>
  </si>
  <si>
    <t>680 POST ROAD</t>
  </si>
  <si>
    <t>#5 - 5002 POHLE AVE.</t>
  </si>
  <si>
    <t>V8G-4S8</t>
  </si>
  <si>
    <t>2890 VIGAR RD.</t>
  </si>
  <si>
    <t>GREELY</t>
  </si>
  <si>
    <t>3030 DEVEREAUX ROAD P.O.  BOX 219</t>
  </si>
  <si>
    <t>K4P 1N5</t>
  </si>
  <si>
    <t>11335 HWY # 655 NORTH (25 KMS NORTH OF) (AT XSTRATA- KIDD MINE SITE)</t>
  </si>
  <si>
    <t>1355, BOUL SULLIVAN</t>
  </si>
  <si>
    <t>J9P 1P9</t>
  </si>
  <si>
    <t>310 CONISTON HYDRO ROAD P.O. BOX 80</t>
  </si>
  <si>
    <t>P0M 1M0</t>
  </si>
  <si>
    <t>ORIGINAL TRADERS ENERGY LP SCOTLAND ON</t>
  </si>
  <si>
    <t>Original Traders Energy LP (Scotland On)</t>
  </si>
  <si>
    <t>CALEDONIA</t>
  </si>
  <si>
    <t>1110 HIGHWAY 54</t>
  </si>
  <si>
    <t>N3W2G9</t>
  </si>
  <si>
    <t>373895O625</t>
  </si>
  <si>
    <t>ORILLIA FAST FREIGHT</t>
  </si>
  <si>
    <t>21 LAKEVIEW AVENUE</t>
  </si>
  <si>
    <t>L3V 6E6</t>
  </si>
  <si>
    <t>O641</t>
  </si>
  <si>
    <t>16328O641</t>
  </si>
  <si>
    <t>ORILLIA SOLDIERS MEMORIAL HOSPITAL</t>
  </si>
  <si>
    <t>ORILLIA SOLDIERS' MEMORIAL HOSPITAL</t>
  </si>
  <si>
    <t>170 COLBORNE STREET WEST</t>
  </si>
  <si>
    <t>L3V 2Z3</t>
  </si>
  <si>
    <t>O642</t>
  </si>
  <si>
    <t>16519O642</t>
  </si>
  <si>
    <t>ORION TECHNOLOGIES LTD</t>
  </si>
  <si>
    <t>Orion Technologies Ltd.</t>
  </si>
  <si>
    <t>4270 WESTON</t>
  </si>
  <si>
    <t>M9L1W9</t>
  </si>
  <si>
    <t>O653</t>
  </si>
  <si>
    <t>5262695O653</t>
  </si>
  <si>
    <t>ORLICK INDUSTRIES LTD</t>
  </si>
  <si>
    <t>ORLICK INDUSTRIES LTD.</t>
  </si>
  <si>
    <t>411 PARKDALE AVENUE NORTH P.O. BOX 5190</t>
  </si>
  <si>
    <t>12535O642</t>
  </si>
  <si>
    <t>OROMOCTO PUBLIC HOSPITAL</t>
  </si>
  <si>
    <t>103 WINNEBAGO ST.</t>
  </si>
  <si>
    <t>E2V 1C6</t>
  </si>
  <si>
    <t>O652</t>
  </si>
  <si>
    <t>691O652</t>
  </si>
  <si>
    <t>OS ARC ENTERPRISES LTD</t>
  </si>
  <si>
    <t>OS - ARC ENTERPRISES LTD</t>
  </si>
  <si>
    <t>S0J 0E0</t>
  </si>
  <si>
    <t>O262</t>
  </si>
  <si>
    <t>9890O262</t>
  </si>
  <si>
    <t>OSHAWA GLASS FIBRE PRODUCTS LTD</t>
  </si>
  <si>
    <t>OSHAWA GLASS FIBRE PRODUCTS LTD.</t>
  </si>
  <si>
    <t>341 DURHAM ST. P.O. BOX 1094</t>
  </si>
  <si>
    <t>L1J 5Y9</t>
  </si>
  <si>
    <t>O224</t>
  </si>
  <si>
    <t>12553O224</t>
  </si>
  <si>
    <t>OSIMAS HELICOPTERS</t>
  </si>
  <si>
    <t>547 P.O. Box</t>
  </si>
  <si>
    <t>S9X1Y4</t>
  </si>
  <si>
    <t>1793127O252</t>
  </si>
  <si>
    <t>OSORNO</t>
  </si>
  <si>
    <t>Osorno</t>
  </si>
  <si>
    <t>976 ELGIN</t>
  </si>
  <si>
    <t>R3E1B4</t>
  </si>
  <si>
    <t>O265</t>
  </si>
  <si>
    <t>1013119O265</t>
  </si>
  <si>
    <t>OSR MEDICAL INC</t>
  </si>
  <si>
    <t>1400 SAUVÉ</t>
  </si>
  <si>
    <t>H4N1C5</t>
  </si>
  <si>
    <t>6877O265</t>
  </si>
  <si>
    <t>OSRAM SYLVANIA</t>
  </si>
  <si>
    <t>1, SYLVAN</t>
  </si>
  <si>
    <t>J2C 2S8</t>
  </si>
  <si>
    <t>6084O265</t>
  </si>
  <si>
    <t>OSTIGUY AND FRERES</t>
  </si>
  <si>
    <t>Ostiguy &amp; Frères</t>
  </si>
  <si>
    <t>1000 INDUSTRIEL</t>
  </si>
  <si>
    <t>J3L6Z7</t>
  </si>
  <si>
    <t>3072939O232</t>
  </si>
  <si>
    <t>OSTREM CHEMICAL COMPANY LTD</t>
  </si>
  <si>
    <t>OSTREM CHEMICAL COMPANY LTD.</t>
  </si>
  <si>
    <t>#100-8149 RIVERWAY</t>
  </si>
  <si>
    <t>V4G 1L2</t>
  </si>
  <si>
    <t>O236</t>
  </si>
  <si>
    <t>20634O236</t>
  </si>
  <si>
    <t>OTOPROTEC INC</t>
  </si>
  <si>
    <t>1120, RUE BERLIER</t>
  </si>
  <si>
    <t>H7L 3R9</t>
  </si>
  <si>
    <t>O316</t>
  </si>
  <si>
    <t>6822O316</t>
  </si>
  <si>
    <t>OTTAWA CENTRAL RAILWAY</t>
  </si>
  <si>
    <t>3141 ALBION SOUTH ROAD</t>
  </si>
  <si>
    <t>K1V 8Y3</t>
  </si>
  <si>
    <t>15968O325</t>
  </si>
  <si>
    <t>OTTAWA CIVIC HOSPITAL</t>
  </si>
  <si>
    <t>OTTAWA  CIVIC HOSPITAL</t>
  </si>
  <si>
    <t>1053 CARLING AVE. WARD  A6</t>
  </si>
  <si>
    <t>K1Y 4E9</t>
  </si>
  <si>
    <t>O321</t>
  </si>
  <si>
    <t>14375O321</t>
  </si>
  <si>
    <t>OTTAWA FIRE SERVICES</t>
  </si>
  <si>
    <t>3080 OLD INNES ROAD</t>
  </si>
  <si>
    <t>K1W 1C8</t>
  </si>
  <si>
    <t>16102O316</t>
  </si>
  <si>
    <t>OTTAWA GENERAL HOSPITAL</t>
  </si>
  <si>
    <t>Ottawa General Hospital</t>
  </si>
  <si>
    <t>501 SMYTH</t>
  </si>
  <si>
    <t>K1H8L6</t>
  </si>
  <si>
    <t>4112744O325</t>
  </si>
  <si>
    <t>OTTAWA VALLEY OXYGEN LTD</t>
  </si>
  <si>
    <t>OTTAWA VALLEY OXYGEN LTD.</t>
  </si>
  <si>
    <t>HWY. 132, P.O. BOX 515 R.R. # 2</t>
  </si>
  <si>
    <t>K7V 4B1</t>
  </si>
  <si>
    <t>O314</t>
  </si>
  <si>
    <t>12555O314</t>
  </si>
  <si>
    <t>OTTAWA VALLEY RAIL LINK</t>
  </si>
  <si>
    <t>445 OAK STREET EAST</t>
  </si>
  <si>
    <t>P1B-1A3</t>
  </si>
  <si>
    <t>15212O314</t>
  </si>
  <si>
    <t>OTTAWAY MOTOR EXPRESS LTD</t>
  </si>
  <si>
    <t>OTTAWAY MOTOR EXPRESS LTD.</t>
  </si>
  <si>
    <t>COUNTY RD. 4, RR #8</t>
  </si>
  <si>
    <t>N4S 7W3</t>
  </si>
  <si>
    <t>O353</t>
  </si>
  <si>
    <t>14322O353</t>
  </si>
  <si>
    <t>OTTER CO OP</t>
  </si>
  <si>
    <t>Otter Co-op</t>
  </si>
  <si>
    <t>44046 PROGRESS</t>
  </si>
  <si>
    <t>V2R0L2</t>
  </si>
  <si>
    <t>1392982O362</t>
  </si>
  <si>
    <t>OTTER FARM AND HOME CO OPERATIVE PETROLEUM DEPARTMENT</t>
  </si>
  <si>
    <t>OTTER FARM &amp; HOME CO-OPERATIVE - PETROLEUM DEPARTMENT</t>
  </si>
  <si>
    <t>3548 -248TH STREET ALDERGROVE N49.06606 BY W122.53673</t>
  </si>
  <si>
    <t>V4W 2V1</t>
  </si>
  <si>
    <t>O361</t>
  </si>
  <si>
    <t>22109O361</t>
  </si>
  <si>
    <t>OTTO JANGL CIE LTEE O J COMPAGNIE DIVISION</t>
  </si>
  <si>
    <t>OTTO JANGL CIE LTEE/O J COMPAGNIE DIVISION</t>
  </si>
  <si>
    <t>SHERRINGTON</t>
  </si>
  <si>
    <t>294 SAINT-PAUL</t>
  </si>
  <si>
    <t>J0L2N0</t>
  </si>
  <si>
    <t>4305O325</t>
  </si>
  <si>
    <t>OUTDOOR RESEARCH CANADA</t>
  </si>
  <si>
    <t>Outdoor Research Canada</t>
  </si>
  <si>
    <t>8205 DALLAS</t>
  </si>
  <si>
    <t>V2C6X2</t>
  </si>
  <si>
    <t>7633305O362</t>
  </si>
  <si>
    <t>OUTRAM FUELS</t>
  </si>
  <si>
    <t>HWY. 35 SOUTH OF #7 P.O. BOX 42</t>
  </si>
  <si>
    <t>O365</t>
  </si>
  <si>
    <t>12575O365</t>
  </si>
  <si>
    <t>OVERDRIVE WELL SERVICES LTD</t>
  </si>
  <si>
    <t>Overdrive Well Services Ltd.</t>
  </si>
  <si>
    <t>522 PO</t>
  </si>
  <si>
    <t>O163</t>
  </si>
  <si>
    <t>2853191O163</t>
  </si>
  <si>
    <t>OVERLAND FREIGHT LINES LTD</t>
  </si>
  <si>
    <t>OVERLAND FREIGHT LINES LTD.</t>
  </si>
  <si>
    <t>641 W. ATHABASCA  STREET</t>
  </si>
  <si>
    <t>O164</t>
  </si>
  <si>
    <t>OVERLAND WEST FREIGHT LINES LTD</t>
  </si>
  <si>
    <t>22579O164</t>
  </si>
  <si>
    <t>OVERLAND WEST FREIGHT LINES</t>
  </si>
  <si>
    <t>1077 COLUMBIA ROAD RR#1, S3, C23</t>
  </si>
  <si>
    <t>V1N 4K5</t>
  </si>
  <si>
    <t>OVERLAND WEST FREIGHT LINES LTD.</t>
  </si>
  <si>
    <t>300-10362 KING GEORGE BLVD</t>
  </si>
  <si>
    <t>V3T2W5</t>
  </si>
  <si>
    <t>1201 COBHAM AVE W.</t>
  </si>
  <si>
    <t>V1C 6T3</t>
  </si>
  <si>
    <t>OVERLAND WEST FREIGHT LINES STD</t>
  </si>
  <si>
    <t>9088 PENN ROAD</t>
  </si>
  <si>
    <t>V2L-5S2</t>
  </si>
  <si>
    <t>OVERLANDWEST FREIGHT LINES</t>
  </si>
  <si>
    <t>2805 ACLAND ROAD NORTH KELOWNA</t>
  </si>
  <si>
    <t>V1X 7X2</t>
  </si>
  <si>
    <t>OVERSEAS CONTAINER FORWARDING INC OCF</t>
  </si>
  <si>
    <t>OVERSEAS CONTAINER FORWARDING INC./OCF</t>
  </si>
  <si>
    <t>10451 SHELLBRIDGE WAY  UNIT 100</t>
  </si>
  <si>
    <t>23415O162</t>
  </si>
  <si>
    <t>OVERSEAS EXPRESS CONSOLIDATORS VANCOUVER INC</t>
  </si>
  <si>
    <t>OVERSEAS EXPRESS CONSOLIDATORS (VANCOUVER) INC</t>
  </si>
  <si>
    <t>5200 MILLER 2000</t>
  </si>
  <si>
    <t>4113140O162</t>
  </si>
  <si>
    <t>OWEN RHINEHART TRUCKING</t>
  </si>
  <si>
    <t>PO BOX 556</t>
  </si>
  <si>
    <t>O565</t>
  </si>
  <si>
    <t>9995O565</t>
  </si>
  <si>
    <t>OWS RAIL CAR INC</t>
  </si>
  <si>
    <t>100 CLIFFORD STREET  PO BOX 2941 (CSXT RAIL)</t>
  </si>
  <si>
    <t>N7T 7W2</t>
  </si>
  <si>
    <t>O264</t>
  </si>
  <si>
    <t>15098O264</t>
  </si>
  <si>
    <t>OXBOW SULPHUR CANADA ULC</t>
  </si>
  <si>
    <t>Oxbow Sulphur Canada ULC</t>
  </si>
  <si>
    <t>606 4 1020</t>
  </si>
  <si>
    <t>T2P1T1</t>
  </si>
  <si>
    <t>4372679O212</t>
  </si>
  <si>
    <t>OXFORD FROZEN FOODS LTD</t>
  </si>
  <si>
    <t>OXFORD FROZEN FOODS LTD.</t>
  </si>
  <si>
    <t>OXFORD</t>
  </si>
  <si>
    <t>4881 MAIN STREET</t>
  </si>
  <si>
    <t>B0M 1P0</t>
  </si>
  <si>
    <t>O216</t>
  </si>
  <si>
    <t>1510O216</t>
  </si>
  <si>
    <t>OXY PRO INC</t>
  </si>
  <si>
    <t>OXY PRO INC.</t>
  </si>
  <si>
    <t>2788 DE LA SIDBEC</t>
  </si>
  <si>
    <t>G8Z4E1</t>
  </si>
  <si>
    <t>2093873O216</t>
  </si>
  <si>
    <t>OXY VINYLS CANADA INC</t>
  </si>
  <si>
    <t>OXY  VINYLS CANADA  INC.</t>
  </si>
  <si>
    <t>8800 THOROLD TOWN LINE RD</t>
  </si>
  <si>
    <t>L2E 6V9</t>
  </si>
  <si>
    <t>13768O215</t>
  </si>
  <si>
    <t>OXYFIL INC</t>
  </si>
  <si>
    <t>OXYFIL INC.</t>
  </si>
  <si>
    <t>43 SAMSON</t>
  </si>
  <si>
    <t>H7X3R8</t>
  </si>
  <si>
    <t>7242O214</t>
  </si>
  <si>
    <t>OXYGAZ ENRG</t>
  </si>
  <si>
    <t>OXYGAZ ENRG.</t>
  </si>
  <si>
    <t>SAINT-BASILE</t>
  </si>
  <si>
    <t>662 PRINCIPALE</t>
  </si>
  <si>
    <t>E7C1L1</t>
  </si>
  <si>
    <t>O222</t>
  </si>
  <si>
    <t>4018O222</t>
  </si>
  <si>
    <t>OXYGAZ INC</t>
  </si>
  <si>
    <t>522 DU PRÉSIDENT-KENNEDY</t>
  </si>
  <si>
    <t>OXYGENE BOIS FRANCS INC</t>
  </si>
  <si>
    <t>550 BOUL JUTRAS E</t>
  </si>
  <si>
    <t>G6P 6S9</t>
  </si>
  <si>
    <t>O225</t>
  </si>
  <si>
    <t>6801O225</t>
  </si>
  <si>
    <t>OXYGENE DOLBEAU INC</t>
  </si>
  <si>
    <t>OXYGENE DOLBEAU INC.</t>
  </si>
  <si>
    <t>303, 8IEME AVENUE</t>
  </si>
  <si>
    <t>G8L1Z6</t>
  </si>
  <si>
    <t>OXYGENE PORTNEUF INC</t>
  </si>
  <si>
    <t>6704O225</t>
  </si>
  <si>
    <t>OXYGENE GRANBY</t>
  </si>
  <si>
    <t>461, ROBINSON SUD</t>
  </si>
  <si>
    <t>J2G 7N3</t>
  </si>
  <si>
    <t>4469O225</t>
  </si>
  <si>
    <t>OXYGENE INDUSTRIEL GIRARDIN INC</t>
  </si>
  <si>
    <t>40 HEBERT     RR2</t>
  </si>
  <si>
    <t>2929O225</t>
  </si>
  <si>
    <t>520, CHEMIN LAROCQUE</t>
  </si>
  <si>
    <t>182, BOUL. CENTENAIRE</t>
  </si>
  <si>
    <t>G0A 3G0</t>
  </si>
  <si>
    <t>OXYGENE REGIONAL INC</t>
  </si>
  <si>
    <t>376 CHEMIN LAROCQUE</t>
  </si>
  <si>
    <t>15567O225</t>
  </si>
  <si>
    <t>2903C MARLEAU AVENUE</t>
  </si>
  <si>
    <t>K6H 6G5</t>
  </si>
  <si>
    <t>OXYGENE RIVE NORD INC</t>
  </si>
  <si>
    <t>606, LANAUDIERE</t>
  </si>
  <si>
    <t>J6A 7M9</t>
  </si>
  <si>
    <t>5153O225</t>
  </si>
  <si>
    <t>OXYGENE RIVE SUD</t>
  </si>
  <si>
    <t>OXYGENE RIVE-SUD</t>
  </si>
  <si>
    <t>1733, TASCHEREAU</t>
  </si>
  <si>
    <t>J4K 2X9</t>
  </si>
  <si>
    <t>5082O225</t>
  </si>
  <si>
    <t>OXYGENE SOREL TRACY INC</t>
  </si>
  <si>
    <t>1650 ST-DENIS</t>
  </si>
  <si>
    <t>J3R 2A9</t>
  </si>
  <si>
    <t>6097O225</t>
  </si>
  <si>
    <t>OXYGENE ST JEAN INC</t>
  </si>
  <si>
    <t>OXYGENE ST-JEAN INC</t>
  </si>
  <si>
    <t>925 C, PIERRE-CAISSE</t>
  </si>
  <si>
    <t>J3B 8C6</t>
  </si>
  <si>
    <t>5835O225</t>
  </si>
  <si>
    <t>OXYMAX</t>
  </si>
  <si>
    <t>115, RUISSEAU ST-LOUIS</t>
  </si>
  <si>
    <t>J3M-1P7</t>
  </si>
  <si>
    <t>7586O252</t>
  </si>
  <si>
    <t>P AND H MILLING GROUP</t>
  </si>
  <si>
    <t>P &amp; H Milling Group</t>
  </si>
  <si>
    <t>2185 P.O. Box</t>
  </si>
  <si>
    <t>B3J3C4</t>
  </si>
  <si>
    <t>172614P535</t>
  </si>
  <si>
    <t>P AND P MAINTENANCE CONTRACTORS LTD</t>
  </si>
  <si>
    <t>P &amp; P MAINTENANCE CONTRACTORS LTD</t>
  </si>
  <si>
    <t>BROOKLIN</t>
  </si>
  <si>
    <t>7460 COUNTRY LANE</t>
  </si>
  <si>
    <t>L1M 1N2</t>
  </si>
  <si>
    <t>17382P531</t>
  </si>
  <si>
    <t>P AND W INTERMODAL</t>
  </si>
  <si>
    <t>P &amp; W INTERMODAL</t>
  </si>
  <si>
    <t>560 MAPLEGROVE DRIVE</t>
  </si>
  <si>
    <t>L6J 4W2</t>
  </si>
  <si>
    <t>16840P535</t>
  </si>
  <si>
    <t>P PRUDHOMME INC LES VARIETES</t>
  </si>
  <si>
    <t>P. PRUD'HOMME INC., LES VARIÉTÉS</t>
  </si>
  <si>
    <t>801 PRICE</t>
  </si>
  <si>
    <t>J7Y4E2</t>
  </si>
  <si>
    <t>8051P635</t>
  </si>
  <si>
    <t>P S ATLANTIC</t>
  </si>
  <si>
    <t>P. S. ATLANTIC</t>
  </si>
  <si>
    <t>102 CLYDE AVE.</t>
  </si>
  <si>
    <t>A1N 4S2</t>
  </si>
  <si>
    <t>1596P234</t>
  </si>
  <si>
    <t>P S PRODUCTION SERVICES LTD</t>
  </si>
  <si>
    <t>P S Production Services Ltd</t>
  </si>
  <si>
    <t>139 THORNHILL</t>
  </si>
  <si>
    <t>B3B1S2</t>
  </si>
  <si>
    <t>453766P216</t>
  </si>
  <si>
    <t>P38 ENERGY INC</t>
  </si>
  <si>
    <t>P38 Energy Inc.</t>
  </si>
  <si>
    <t>4674 HIGHWAY 17</t>
  </si>
  <si>
    <t>5833041P562</t>
  </si>
  <si>
    <t>PACCAR DU CANADA LTEE</t>
  </si>
  <si>
    <t>10 SICARD</t>
  </si>
  <si>
    <t>J7E4K9</t>
  </si>
  <si>
    <t>6930P263</t>
  </si>
  <si>
    <t>PACE MARATHON</t>
  </si>
  <si>
    <t>190 HIGHWAY 7 WEST UNIT 35A</t>
  </si>
  <si>
    <t>16820P256</t>
  </si>
  <si>
    <t>PACESETTER PETROLEUM LTD</t>
  </si>
  <si>
    <t>PACESETTER PETROLEUM LTD.</t>
  </si>
  <si>
    <t>7 LEBARGE ROAD</t>
  </si>
  <si>
    <t>Y1A 5M1</t>
  </si>
  <si>
    <t>19411P223</t>
  </si>
  <si>
    <t>PACESETTER PETROLEUM LTD O A KLUANE FUELS</t>
  </si>
  <si>
    <t>PACESETTER PETROLEUM LTD. O/A KLUANE FUELS</t>
  </si>
  <si>
    <t>5469 P.O. Box</t>
  </si>
  <si>
    <t>19353P223</t>
  </si>
  <si>
    <t>PACHEM DISTRIBUTION INC</t>
  </si>
  <si>
    <t>1800, RUE MICHELIN</t>
  </si>
  <si>
    <t>H7L 4R3</t>
  </si>
  <si>
    <t>7499P253</t>
  </si>
  <si>
    <t>PACIFIC AGRI FOODS RESEARCH CENTER</t>
  </si>
  <si>
    <t>PACIFIC AGRI-FOODS RESEARCH CENTER</t>
  </si>
  <si>
    <t>4200  HWY 97</t>
  </si>
  <si>
    <t>VOH 1Z0</t>
  </si>
  <si>
    <t>22965P212</t>
  </si>
  <si>
    <t>PACIFIC BATTERY RECYCLE</t>
  </si>
  <si>
    <t>8713 158</t>
  </si>
  <si>
    <t>V4N1G9</t>
  </si>
  <si>
    <t>2532984P212</t>
  </si>
  <si>
    <t>PACIFIC BLASTING DEMOLITION AND SHORING LTD</t>
  </si>
  <si>
    <t>PACIFIC BLASTING DEMOLITION &amp; SHORING LTD.</t>
  </si>
  <si>
    <t>3183 NORLAND AVENUE NORTH WEST BURNABY</t>
  </si>
  <si>
    <t>20202P212</t>
  </si>
  <si>
    <t>PACIFIC COAST DISTRIBUTION SCHAUMAN TRANSPORT</t>
  </si>
  <si>
    <t>PACIFIC COAST DISTRIBUTION   - SCHAUMAN TRANSPORT</t>
  </si>
  <si>
    <t>18806-96TH AVE 19545 10 HWY SURREY, V3S6K1</t>
  </si>
  <si>
    <t>V4M 3R1</t>
  </si>
  <si>
    <t>23608P212</t>
  </si>
  <si>
    <t>PACIFIC COAST EXPRESS LTD A LANDTRAN COMPANY</t>
  </si>
  <si>
    <t>PACIFIC COAST EXPRESS LTD. (A LANDTRAN COMPANY)</t>
  </si>
  <si>
    <t>10299 GRACE ROAD N49.19091 BY W122.89655</t>
  </si>
  <si>
    <t>23766P212</t>
  </si>
  <si>
    <t>PACIFIC COAST FIRE EQUIPMENT</t>
  </si>
  <si>
    <t>2712 ROCK BAY AVE.</t>
  </si>
  <si>
    <t>V8T 4R9</t>
  </si>
  <si>
    <t>20315P212</t>
  </si>
  <si>
    <t>PACIFIC COAST LIFERAFT</t>
  </si>
  <si>
    <t>956 DEVONSHIRE</t>
  </si>
  <si>
    <t>V9A-4T8</t>
  </si>
  <si>
    <t>19888P212</t>
  </si>
  <si>
    <t>PACIFIC COAST TERMINALS CO LTD</t>
  </si>
  <si>
    <t>PACIFIC COAST TERMINALS CO. LTD.</t>
  </si>
  <si>
    <t>2300 COLUMBIA STREET P.O. BOX 37</t>
  </si>
  <si>
    <t>V3H 3E1</t>
  </si>
  <si>
    <t>20462P212</t>
  </si>
  <si>
    <t>PACIFIC COAST WHOLESALE SUPPLY LTD</t>
  </si>
  <si>
    <t>8128 WINSTON</t>
  </si>
  <si>
    <t>21655P212</t>
  </si>
  <si>
    <t>PACIFIC COASTAL AIRLINES</t>
  </si>
  <si>
    <t>Pacific Coastal Airlines</t>
  </si>
  <si>
    <t>4440 COWLEY 204</t>
  </si>
  <si>
    <t>V7B1B8</t>
  </si>
  <si>
    <t>PACIFIC COASTAL AIRLINES LIMITED</t>
  </si>
  <si>
    <t>5633246P212</t>
  </si>
  <si>
    <t>Pacific Coastal Airlines Limited</t>
  </si>
  <si>
    <t>2000 JUBILEE</t>
  </si>
  <si>
    <t>V9H1T5</t>
  </si>
  <si>
    <t>TOFINO</t>
  </si>
  <si>
    <t>V0R2Z0</t>
  </si>
  <si>
    <t>ANAHIM LAKE</t>
  </si>
  <si>
    <t>V0L1C0</t>
  </si>
  <si>
    <t>7516 DUNCAN</t>
  </si>
  <si>
    <t>V8A1W7</t>
  </si>
  <si>
    <t>9019 22A</t>
  </si>
  <si>
    <t>V1R4W6</t>
  </si>
  <si>
    <t>PACIFIC COASTAL AIRLINES LTD</t>
  </si>
  <si>
    <t>Pacific Coastal Airlines Ltd</t>
  </si>
  <si>
    <t>PACIFIC DAIRY CENTRE LTD</t>
  </si>
  <si>
    <t>PACIFIC DAIRY CENTRE LTD.</t>
  </si>
  <si>
    <t>34282 MANUFACTURER'S WAY P.O. BOX 638</t>
  </si>
  <si>
    <t>V2S 6R7</t>
  </si>
  <si>
    <t>20505P212</t>
  </si>
  <si>
    <t>PACIFIC ENDURA FINISHES LTD</t>
  </si>
  <si>
    <t>PACIFIC ENDURA FINISHES LTD.</t>
  </si>
  <si>
    <t>12194 - 86TH AVENUE CENTRAL SURREY</t>
  </si>
  <si>
    <t>V3W 3H7</t>
  </si>
  <si>
    <t>19707P212</t>
  </si>
  <si>
    <t>PACIFIC INLAND RESOURCE</t>
  </si>
  <si>
    <t>2375 TATLOW ROAD PO BOX 3130</t>
  </si>
  <si>
    <t>23574P212</t>
  </si>
  <si>
    <t>PACIFIC MECHANICAL SYSTEMS LTD</t>
  </si>
  <si>
    <t>PACIFIC MECHANICAL SYSTEMS  LTD.</t>
  </si>
  <si>
    <t>7050 RUSSELL AVENUE</t>
  </si>
  <si>
    <t>V5J4R8</t>
  </si>
  <si>
    <t>23059P212</t>
  </si>
  <si>
    <t>PACIFIC METALS LTD</t>
  </si>
  <si>
    <t>PACIFIC METALS LTD.</t>
  </si>
  <si>
    <t>8360 ONTARIO STREET</t>
  </si>
  <si>
    <t>V5X 3E5</t>
  </si>
  <si>
    <t>PACIFIC PARTS LTD</t>
  </si>
  <si>
    <t>21261P212</t>
  </si>
  <si>
    <t>PACIFIC NET AND TWINE LTD</t>
  </si>
  <si>
    <t>PACIFIC NET &amp; TWINE LTD.</t>
  </si>
  <si>
    <t>3731 MONCTON STREET</t>
  </si>
  <si>
    <t>V7E 3A5</t>
  </si>
  <si>
    <t>20488P212</t>
  </si>
  <si>
    <t>PACIFIC NORTHERN GAS LTD</t>
  </si>
  <si>
    <t>Pacific Northern Gas Ltd</t>
  </si>
  <si>
    <t>2620 P.O. Box</t>
  </si>
  <si>
    <t>2712700P212</t>
  </si>
  <si>
    <t>PACIFIC NORTHERN GAS LTD.</t>
  </si>
  <si>
    <t>2110 FOREST ROAD P.O. BOX 216</t>
  </si>
  <si>
    <t>V8C 2G7</t>
  </si>
  <si>
    <t>PACIFIC NORTHERN RAIL CONTRACTORS CORP</t>
  </si>
  <si>
    <t>PACIFIC NORTHERN RAIL CONTRACTORS CORP.</t>
  </si>
  <si>
    <t>2595 DEACON ST P.O. BOX 2280</t>
  </si>
  <si>
    <t>21101P212</t>
  </si>
  <si>
    <t>PACIFIC NORTHWEST FREIGHT SYSTEMS</t>
  </si>
  <si>
    <t>#3 BURNS ROAD</t>
  </si>
  <si>
    <t>Y1A 4Z3</t>
  </si>
  <si>
    <t>18068P212</t>
  </si>
  <si>
    <t>PACIFIC PARTS LTD.</t>
  </si>
  <si>
    <t>110 W. 5TH AVE.</t>
  </si>
  <si>
    <t>V5Y1H7</t>
  </si>
  <si>
    <t>PACIFIC PROPANE CONTAINER RECYCLING LTD</t>
  </si>
  <si>
    <t>PACIFIC PROPANE CONTAINER RECYCLING LTD.</t>
  </si>
  <si>
    <t>13083  116TH AVE. BRIDGEVIEW AREA</t>
  </si>
  <si>
    <t>V3R 2S8</t>
  </si>
  <si>
    <t>22909P212</t>
  </si>
  <si>
    <t>PEI FOOD</t>
  </si>
  <si>
    <t>P.E.I. FOOD</t>
  </si>
  <si>
    <t>UNIVERSITY OF P.E.I. F.T.C. BUILDING, BELVEDERE AVE</t>
  </si>
  <si>
    <t>C1A 6A9</t>
  </si>
  <si>
    <t>P130</t>
  </si>
  <si>
    <t>2202P130</t>
  </si>
  <si>
    <t>PEI PEST CONTROL LTD</t>
  </si>
  <si>
    <t>P.E.I. PEST CONTROL LTD.</t>
  </si>
  <si>
    <t>160 BRACKLEY POINT RD.</t>
  </si>
  <si>
    <t>P123</t>
  </si>
  <si>
    <t>391P123</t>
  </si>
  <si>
    <t>PEI TRANSPORTATION AND PUBLIC WORKS</t>
  </si>
  <si>
    <t>P.E.I. TRANSPORTATION AND PUBLIC WORKS</t>
  </si>
  <si>
    <t>50 CANNON DRIVE SLEMON PARK</t>
  </si>
  <si>
    <t>2805P365</t>
  </si>
  <si>
    <t>PARK STREET</t>
  </si>
  <si>
    <t>C1A 7N8</t>
  </si>
  <si>
    <t>PF COLLINS FREIGHT FORWARDING</t>
  </si>
  <si>
    <t>P.F. COLLINS (FREIGHT FORWARDING)</t>
  </si>
  <si>
    <t>162 DUCKWORTH STREET P.O. BOX 5514</t>
  </si>
  <si>
    <t>A1C 5W4</t>
  </si>
  <si>
    <t>4113P245</t>
  </si>
  <si>
    <t>PH TRUCHON ET FILS TRANSPORT</t>
  </si>
  <si>
    <t>P.H. TRUCHON ET FILS TRANSPORT</t>
  </si>
  <si>
    <t>14425, ROLLAND-DESJARDINS</t>
  </si>
  <si>
    <t>J7J-0K5</t>
  </si>
  <si>
    <t>8631P362</t>
  </si>
  <si>
    <t>PJ WHITE HARDWOODS</t>
  </si>
  <si>
    <t>P.J. WHITE HARDWOODS</t>
  </si>
  <si>
    <t>1200 EAST KENT AVENUE</t>
  </si>
  <si>
    <t>V5X 2X8</t>
  </si>
  <si>
    <t>20599P236</t>
  </si>
  <si>
    <t>PN GARIEPY INC</t>
  </si>
  <si>
    <t>P.N. GARIÉPY INC.</t>
  </si>
  <si>
    <t>BAIE-SAINT-PAUL</t>
  </si>
  <si>
    <t>41A, RUE AMBROISE-FAFARD LOCAL 1</t>
  </si>
  <si>
    <t>G3Z 2J2</t>
  </si>
  <si>
    <t>6319P526</t>
  </si>
  <si>
    <t>PR SERVICE</t>
  </si>
  <si>
    <t>P.R. SERVICE</t>
  </si>
  <si>
    <t>10373P626</t>
  </si>
  <si>
    <t>PREP SERVICES INTERNATIONAL LTD</t>
  </si>
  <si>
    <t>P.R.E.P. SERVICES INTERNATIONAL LTD.</t>
  </si>
  <si>
    <t>2446 BANK</t>
  </si>
  <si>
    <t>K1V1A8</t>
  </si>
  <si>
    <t>4112616P612</t>
  </si>
  <si>
    <t>DESMOND YELLAND</t>
  </si>
  <si>
    <t>C BLU POOL AND SPA SERVICE</t>
  </si>
  <si>
    <t>C-BLU POOL &amp; SPA SERVICE</t>
  </si>
  <si>
    <t>15161 FRASER HIGHWAY</t>
  </si>
  <si>
    <t>V3R-3P2</t>
  </si>
  <si>
    <t>C141</t>
  </si>
  <si>
    <t>19773C141</t>
  </si>
  <si>
    <t>C BLU POOL &amp; SPA SERVICE LTD</t>
  </si>
  <si>
    <t>CAVALIER AGROW LTD</t>
  </si>
  <si>
    <t>24 INDUSTRIAL DRIVE BOX 460</t>
  </si>
  <si>
    <t>S9X 1Y4</t>
  </si>
  <si>
    <t>C146</t>
  </si>
  <si>
    <t>8729C146</t>
  </si>
  <si>
    <t>Cavalier Agrow Ltd.</t>
  </si>
  <si>
    <t>MEDSTEAD</t>
  </si>
  <si>
    <t>31 PO</t>
  </si>
  <si>
    <t>S0M1W0</t>
  </si>
  <si>
    <t>CAVALIER TEXTILE</t>
  </si>
  <si>
    <t>85, BURLINGTON</t>
  </si>
  <si>
    <t>J1L 1G9</t>
  </si>
  <si>
    <t>6194C146</t>
  </si>
  <si>
    <t>CAVALIER TRANSPORTATION SERVICES INC</t>
  </si>
  <si>
    <t>CAVALIER TRANSPORTATION SERVICES INC.</t>
  </si>
  <si>
    <t>390 HEALEY ROAD</t>
  </si>
  <si>
    <t>L7E 5C1</t>
  </si>
  <si>
    <t>11756C146</t>
  </si>
  <si>
    <t>CAVENDISH AGRI SERVICES</t>
  </si>
  <si>
    <t>848 READ</t>
  </si>
  <si>
    <t>C1N4J8</t>
  </si>
  <si>
    <t>499C153</t>
  </si>
  <si>
    <t>3030 FREDERICTON ROAD PO BOX 1003</t>
  </si>
  <si>
    <t>E4J 3E2</t>
  </si>
  <si>
    <t>19 RIVERSIDE DRIVE</t>
  </si>
  <si>
    <t>38 WADE ROAD   POBOX 1035</t>
  </si>
  <si>
    <t>B2N 5G9</t>
  </si>
  <si>
    <t>1205 HIGHWAY 359</t>
  </si>
  <si>
    <t>B4N 3W4</t>
  </si>
  <si>
    <t>HIGHWAY 1A,</t>
  </si>
  <si>
    <t>C1N-2V5</t>
  </si>
  <si>
    <t>CAVENDISH AGRI SERVICES ISLAND FERTILIZERS</t>
  </si>
  <si>
    <t>CAVENDISH AGRI SERVICES/ISLAND FERTILIZERS</t>
  </si>
  <si>
    <t>36 OLD SUMMERSIDE ROAD BOX 249</t>
  </si>
  <si>
    <t>70C153</t>
  </si>
  <si>
    <t>CAVENDISH FARMS FOOD DIVISION</t>
  </si>
  <si>
    <t>CAVENDISH FARMS  /FOOD DIVISION</t>
  </si>
  <si>
    <t>HWY #2 BOX 3500</t>
  </si>
  <si>
    <t>C1N 5J5</t>
  </si>
  <si>
    <t>1598C153</t>
  </si>
  <si>
    <t>CBC COMPAGNIE BATTERIES COMMERCIALES</t>
  </si>
  <si>
    <t>173, AVE. LABROSSE</t>
  </si>
  <si>
    <t>C125</t>
  </si>
  <si>
    <t>4564C125</t>
  </si>
  <si>
    <t>CBM</t>
  </si>
  <si>
    <t>350 MULOCK DR.</t>
  </si>
  <si>
    <t>L3Y 4W3</t>
  </si>
  <si>
    <t>C150</t>
  </si>
  <si>
    <t>11694C150</t>
  </si>
  <si>
    <t>CBNS</t>
  </si>
  <si>
    <t>12585 HIGHWAY 4</t>
  </si>
  <si>
    <t>B0H1P0</t>
  </si>
  <si>
    <t>172675C152</t>
  </si>
  <si>
    <t>CBR PRODUCTS CANADIAN BUILDING RESTORATION PRODUCTS INC</t>
  </si>
  <si>
    <t>CBR PRODUCTS/CANADIAN BUILDING RESTORATION PRODUCTS INC.</t>
  </si>
  <si>
    <t>1434 RUPERT STREET</t>
  </si>
  <si>
    <t>V7J-1E9</t>
  </si>
  <si>
    <t>C161</t>
  </si>
  <si>
    <t>22702C161</t>
  </si>
  <si>
    <t>CBS PARTS LTD</t>
  </si>
  <si>
    <t>9505 - 189 TH STREET PORT KELLS</t>
  </si>
  <si>
    <t>22368C121</t>
  </si>
  <si>
    <t>30887 PEARDONVILLE</t>
  </si>
  <si>
    <t>V2T6K2</t>
  </si>
  <si>
    <t>657 SARCEE</t>
  </si>
  <si>
    <t>V2H1E4</t>
  </si>
  <si>
    <t>9162 NATIONAL</t>
  </si>
  <si>
    <t>V2N5T1</t>
  </si>
  <si>
    <t>4968 STILL CREEK AVE</t>
  </si>
  <si>
    <t>V5C-4E4</t>
  </si>
  <si>
    <t>CBSA CONTAINER EXAMINATION FACILITY</t>
  </si>
  <si>
    <t>CBSA, Container Examination Facility</t>
  </si>
  <si>
    <t>4840 MILLER 118</t>
  </si>
  <si>
    <t>C122</t>
  </si>
  <si>
    <t>1532598C122</t>
  </si>
  <si>
    <t>4831 MILLER 102</t>
  </si>
  <si>
    <t>CCA LOGISTICS LTD</t>
  </si>
  <si>
    <t>CCA Logistics Ltd.</t>
  </si>
  <si>
    <t>3419 12 1</t>
  </si>
  <si>
    <t>T2E6S6</t>
  </si>
  <si>
    <t>CWS LOGISTICS LTD</t>
  </si>
  <si>
    <t>10861C422</t>
  </si>
  <si>
    <t>CCD WESTERN LIMITED</t>
  </si>
  <si>
    <t>143B - 105 TH STREET E.</t>
  </si>
  <si>
    <t>S7K 0W3</t>
  </si>
  <si>
    <t>C323</t>
  </si>
  <si>
    <t>8345C323</t>
  </si>
  <si>
    <t>CCI FINISHWORKS CANADA</t>
  </si>
  <si>
    <t>CCI/Finishworks Canada</t>
  </si>
  <si>
    <t>201 SHEARSON</t>
  </si>
  <si>
    <t>N1T1J5</t>
  </si>
  <si>
    <t>374137C152</t>
  </si>
  <si>
    <t>CCON METALS</t>
  </si>
  <si>
    <t>CCON Metals</t>
  </si>
  <si>
    <t>34252 INDUSTRIAL</t>
  </si>
  <si>
    <t>1392719C534</t>
  </si>
  <si>
    <t>CCS INDUSTRIALS</t>
  </si>
  <si>
    <t>150 WENTWORTH ST. EAST</t>
  </si>
  <si>
    <t>L1H 7V5</t>
  </si>
  <si>
    <t>11759C532</t>
  </si>
  <si>
    <t>CDL PORTNEUF</t>
  </si>
  <si>
    <t>CDL Portneuf</t>
  </si>
  <si>
    <t>PORTNEUF</t>
  </si>
  <si>
    <t>1142 SAINT-LOUIS</t>
  </si>
  <si>
    <t>G0A2Y0</t>
  </si>
  <si>
    <t>C341</t>
  </si>
  <si>
    <t>4313197C341</t>
  </si>
  <si>
    <t>CDN ISOTOPES INC</t>
  </si>
  <si>
    <t>88 CH LEACOCK</t>
  </si>
  <si>
    <t>7071C352</t>
  </si>
  <si>
    <t>CEDA CHEMICAL CLEANING SERVICES</t>
  </si>
  <si>
    <t>1396 LOUGAR ST.</t>
  </si>
  <si>
    <t>C325</t>
  </si>
  <si>
    <t>11487C325</t>
  </si>
  <si>
    <t>CEDA REACTOR</t>
  </si>
  <si>
    <t>429 MISSISSIPPIAN DR BOX 939</t>
  </si>
  <si>
    <t>C362</t>
  </si>
  <si>
    <t>9738C362</t>
  </si>
  <si>
    <t>CEDAR GROVE BUILDING PRODUCTS LTD</t>
  </si>
  <si>
    <t>CEDAR GROVE BUILDING PRODUCTS LTD.</t>
  </si>
  <si>
    <t>8073 - 132ND STREET</t>
  </si>
  <si>
    <t>V3W4N5</t>
  </si>
  <si>
    <t>20566C362</t>
  </si>
  <si>
    <t>CEDAR GROVE ROOFING SUPPLY</t>
  </si>
  <si>
    <t>#212 - 3765 E 1ST AVE</t>
  </si>
  <si>
    <t>V5C-3V8</t>
  </si>
  <si>
    <t>22350C362</t>
  </si>
  <si>
    <t>CEDARLANE LABORATORIES LTD</t>
  </si>
  <si>
    <t>HORNBY</t>
  </si>
  <si>
    <t>5516-8TH LINE</t>
  </si>
  <si>
    <t>L0P 1E0</t>
  </si>
  <si>
    <t>C364</t>
  </si>
  <si>
    <t>11488C364</t>
  </si>
  <si>
    <t>CEDAROME CANADA INC</t>
  </si>
  <si>
    <t>3650 BOUL MATTE</t>
  </si>
  <si>
    <t>6172C365</t>
  </si>
  <si>
    <t>CEDAROME ENTREPOT</t>
  </si>
  <si>
    <t>CEDAROME (ENTREPOT)</t>
  </si>
  <si>
    <t>3500 RUE ISABELLE BUREAU E-22</t>
  </si>
  <si>
    <t>6173C365</t>
  </si>
  <si>
    <t>CEGEP DE ST HYACINTHE</t>
  </si>
  <si>
    <t>CEGEP DE ST-HYACINTHE</t>
  </si>
  <si>
    <t>3000 RUE BOULLE</t>
  </si>
  <si>
    <t>J2S 1H9</t>
  </si>
  <si>
    <t>C213</t>
  </si>
  <si>
    <t>4290C213</t>
  </si>
  <si>
    <t>CEGEP DE ST JEAN SUR RICHELIEU</t>
  </si>
  <si>
    <t>CEGEP DE ST-JEAN-SUR-RICHELIEU</t>
  </si>
  <si>
    <t>30 BOUL. DU SEMINAIRE, C.P. 1018</t>
  </si>
  <si>
    <t>J3B 7B1</t>
  </si>
  <si>
    <t>4757C213</t>
  </si>
  <si>
    <t>CELADON CANADA</t>
  </si>
  <si>
    <t>244 &amp; 280 SHOEMAKER  STREET</t>
  </si>
  <si>
    <t>N2E 3E1</t>
  </si>
  <si>
    <t>14325C435</t>
  </si>
  <si>
    <t>CELANESE CANADA INC</t>
  </si>
  <si>
    <t>CELANESE CANADA INC.</t>
  </si>
  <si>
    <t>92 KENHAR DR.</t>
  </si>
  <si>
    <t>M9L 1N2</t>
  </si>
  <si>
    <t>C452</t>
  </si>
  <si>
    <t>11490C452</t>
  </si>
  <si>
    <t>CELANESE EMULSIONS</t>
  </si>
  <si>
    <t>CELANESE (EMULSIONS)</t>
  </si>
  <si>
    <t>50, RUE MARIE-VICTORIN</t>
  </si>
  <si>
    <t>7554C452</t>
  </si>
  <si>
    <t>CELANESE EMULSIONS CANADA</t>
  </si>
  <si>
    <t>CELEBRITY FLOORING LTD</t>
  </si>
  <si>
    <t>CELEBRITY FLOORING LTD.</t>
  </si>
  <si>
    <t>779 ERIN STREET</t>
  </si>
  <si>
    <t>18231C416</t>
  </si>
  <si>
    <t>CELESTICA INC</t>
  </si>
  <si>
    <t>CELESTICA INC.</t>
  </si>
  <si>
    <t>844 DON MILLS RD.</t>
  </si>
  <si>
    <t>M3C 1V7</t>
  </si>
  <si>
    <t>C423</t>
  </si>
  <si>
    <t>11961C423</t>
  </si>
  <si>
    <t>CELLEGE FARMS LTD</t>
  </si>
  <si>
    <t>Cellege Farms Ltd</t>
  </si>
  <si>
    <t>LETHBRIDGE COUNTY</t>
  </si>
  <si>
    <t>84056 RANGE ROAD 224</t>
  </si>
  <si>
    <t>T1J5R7</t>
  </si>
  <si>
    <t>C421</t>
  </si>
  <si>
    <t>2773511C421</t>
  </si>
  <si>
    <t>CELTIC CONSTRUCTION LTD</t>
  </si>
  <si>
    <t>Celtic Construction Ltd</t>
  </si>
  <si>
    <t>507 PO</t>
  </si>
  <si>
    <t>C432</t>
  </si>
  <si>
    <t>5063010C432</t>
  </si>
  <si>
    <t>CENOVUS BUDERHEIM TERMINAL</t>
  </si>
  <si>
    <t>Cenovus (Buderheim Terminal)</t>
  </si>
  <si>
    <t>332 6</t>
  </si>
  <si>
    <t>T2P0B2</t>
  </si>
  <si>
    <t>1033077C512</t>
  </si>
  <si>
    <t>CENTAUR PRODUCTS</t>
  </si>
  <si>
    <t>3599 COMMISSION ST.</t>
  </si>
  <si>
    <t>B3K 5P6</t>
  </si>
  <si>
    <t>2048C536</t>
  </si>
  <si>
    <t>CENTENNIAL COLLEGE OF APPLIED ARTS AND TECH</t>
  </si>
  <si>
    <t>CENTENNIAL COLLEGE OF APPLIED ARTS &amp; TECH.</t>
  </si>
  <si>
    <t>641 PROGRESS COURT P.O. BOX 631, STN. A</t>
  </si>
  <si>
    <t>M1K 5E9</t>
  </si>
  <si>
    <t>11502C535</t>
  </si>
  <si>
    <t>CENTENNIAL FARM SUPPLY LTD PETRO CANADA</t>
  </si>
  <si>
    <t>CENTENNIAL FARM SUPPLY LTD. (PETRO CANADA)</t>
  </si>
  <si>
    <t>430 FINLAY ST.</t>
  </si>
  <si>
    <t>17045C535</t>
  </si>
  <si>
    <t>526 CENTENNIAL STREET</t>
  </si>
  <si>
    <t>R0G 2X0</t>
  </si>
  <si>
    <t>CENTENNIAL FARM SUPPLY LTD PETRO CDA</t>
  </si>
  <si>
    <t>CENTENNIAL FARM SUPPLY LTD. (PETRO CDA)</t>
  </si>
  <si>
    <t>PROV. RD. 244 &amp; GREA ST.</t>
  </si>
  <si>
    <t>CENTENNIAL GAS LIQUIDS ULC</t>
  </si>
  <si>
    <t>CENTENNIAL GAS LIQUIDS, ULC</t>
  </si>
  <si>
    <t>335 8 850</t>
  </si>
  <si>
    <t>T2P1C9</t>
  </si>
  <si>
    <t>9153537C535</t>
  </si>
  <si>
    <t>CENTENNIAL WIRE</t>
  </si>
  <si>
    <t>6 OTTER STREET</t>
  </si>
  <si>
    <t>R3T 4J7</t>
  </si>
  <si>
    <t>19480C535</t>
  </si>
  <si>
    <t>CENTERLINE WINDSOR LIMITED</t>
  </si>
  <si>
    <t>CENTERLINE (WINDSOR ) LIMITED</t>
  </si>
  <si>
    <t>415 MORTON</t>
  </si>
  <si>
    <t>N9J3T8</t>
  </si>
  <si>
    <t>2472607C536</t>
  </si>
  <si>
    <t>CENTRAL AIRWAYS CORPORATION</t>
  </si>
  <si>
    <t>Central Airways Corporation</t>
  </si>
  <si>
    <t>1138 LEN BIRCHALL 1</t>
  </si>
  <si>
    <t>4113391C536</t>
  </si>
  <si>
    <t>CENTRAL AIRWAYS LTD</t>
  </si>
  <si>
    <t>CENTRAL CANADA LUBRICANTS</t>
  </si>
  <si>
    <t>Central Canada Lubricants</t>
  </si>
  <si>
    <t>910 COMMERCE</t>
  </si>
  <si>
    <t>P7E6E9</t>
  </si>
  <si>
    <t>1872669C536</t>
  </si>
  <si>
    <t>CENTRAL HEALTH FOGO ISLAND HOSPITAL</t>
  </si>
  <si>
    <t>Central Health Fogo Island Hospital</t>
  </si>
  <si>
    <t>6332918C536</t>
  </si>
  <si>
    <t>CENTRAL HOME IMPROVEMENT</t>
  </si>
  <si>
    <t>530 GRAND LAKE RD</t>
  </si>
  <si>
    <t>B1P-5T4</t>
  </si>
  <si>
    <t>2683C536</t>
  </si>
  <si>
    <t>CENTRAL KOOTENAY REGIONAL DISTRICT</t>
  </si>
  <si>
    <t>531 B 16TH AVE SOUTH</t>
  </si>
  <si>
    <t>VOB 1G5</t>
  </si>
  <si>
    <t>23630C536</t>
  </si>
  <si>
    <t>CENTRAL MANITOBA RAILWAY INC</t>
  </si>
  <si>
    <t>2675 DAY STREET</t>
  </si>
  <si>
    <t>R2C-2Z2</t>
  </si>
  <si>
    <t>19100C536</t>
  </si>
  <si>
    <t>CANDO RAIL SERVICES LTD</t>
  </si>
  <si>
    <t>CENTRAL METALS 1983 LTD</t>
  </si>
  <si>
    <t>CENTRAL METALS (1983) LTD.</t>
  </si>
  <si>
    <t>53 MCCURDY DRIVE</t>
  </si>
  <si>
    <t>A1V 1A1</t>
  </si>
  <si>
    <t>2379C536</t>
  </si>
  <si>
    <t>CENTRAL PLAINS CO OPERATIVE LTD LANDIS DIVISION</t>
  </si>
  <si>
    <t>CENTRAL PLAINS CO-OPERATIVE LTD. - LANDIS DIVISION</t>
  </si>
  <si>
    <t>LANDIS</t>
  </si>
  <si>
    <t>S0K2K0</t>
  </si>
  <si>
    <t>973234C536</t>
  </si>
  <si>
    <t>CENTRAL PLAINS CO OPERATIVE LTD PERDUE BRANCH</t>
  </si>
  <si>
    <t>Central Plains Co-operative Ltd. - Perdue Branch</t>
  </si>
  <si>
    <t>S0K3C0</t>
  </si>
  <si>
    <t>CENTRAL REGIONAL HEALTH AUHORITY</t>
  </si>
  <si>
    <t>125 TRANS CANADA HIGHWAY</t>
  </si>
  <si>
    <t>A1V 1P7</t>
  </si>
  <si>
    <t>2126C536</t>
  </si>
  <si>
    <t>CENTRAL TESTING LAB</t>
  </si>
  <si>
    <t>101 - 193 DUMOULIN STREET</t>
  </si>
  <si>
    <t>R2H 0E4</t>
  </si>
  <si>
    <t>17059C536</t>
  </si>
  <si>
    <t>CENTRAL TRANSPORT</t>
  </si>
  <si>
    <t>8420 HWY 25</t>
  </si>
  <si>
    <t>000 000</t>
  </si>
  <si>
    <t>17176C536</t>
  </si>
  <si>
    <t>CENTRAL TRANSPORT REFRIGERATION</t>
  </si>
  <si>
    <t>986 WALL STREET</t>
  </si>
  <si>
    <t>R3G 2V3</t>
  </si>
  <si>
    <t>17060C536</t>
  </si>
  <si>
    <t>POLAR MOBILITY RESEARCH LTD</t>
  </si>
  <si>
    <t>CENTRATECH TECHNICAL SERVICES</t>
  </si>
  <si>
    <t>#1 7644  49 AVE</t>
  </si>
  <si>
    <t>T4P 1M4</t>
  </si>
  <si>
    <t>18036C536</t>
  </si>
  <si>
    <t>CENTRE AGRICOLE BIENVENUE</t>
  </si>
  <si>
    <t>1115 PETITE CAROLINE</t>
  </si>
  <si>
    <t>5579C536</t>
  </si>
  <si>
    <t>CENTRE AGRICOLE CO OP</t>
  </si>
  <si>
    <t>CENTRE AGRICOLE CO-OP</t>
  </si>
  <si>
    <t>90, RUE PROULX</t>
  </si>
  <si>
    <t>G0J-1B0</t>
  </si>
  <si>
    <t>6449C536</t>
  </si>
  <si>
    <t>CENTRE DE DISTRIBUTION POUR MEDECINE VETERINAIRE CDMV</t>
  </si>
  <si>
    <t>CENTRE DE DISTRIBUTION POUR MEDECINE VETERINAIRE/CDMV</t>
  </si>
  <si>
    <t>2999 CHOQUETTE, C.P. 608</t>
  </si>
  <si>
    <t>J2S 7C2</t>
  </si>
  <si>
    <t>4289C536</t>
  </si>
  <si>
    <t>CDMV</t>
  </si>
  <si>
    <t>CENTRE DE LAVAGE NORMAND SMITH INC CLEANING CENTRE</t>
  </si>
  <si>
    <t>CENTRE DE LAVAGE NORMAND SMITH INC. CLEANING CENTRE</t>
  </si>
  <si>
    <t>8920 PASCAL-GAGNON</t>
  </si>
  <si>
    <t>H1P1Z3</t>
  </si>
  <si>
    <t>8129C536</t>
  </si>
  <si>
    <t>CENTRE DE LOCATION CHAMBLY INC</t>
  </si>
  <si>
    <t>1201, RUE BOURGOGNE</t>
  </si>
  <si>
    <t>J3L 1X3</t>
  </si>
  <si>
    <t>CENTRE DE LOCATION IDEALE ENRG</t>
  </si>
  <si>
    <t>6232C536</t>
  </si>
  <si>
    <t>CENTRE DE LOCATION IDÉALE ENRG</t>
  </si>
  <si>
    <t>EAST ANGUS</t>
  </si>
  <si>
    <t>169, ROUTE 112</t>
  </si>
  <si>
    <t>J0B 1R0</t>
  </si>
  <si>
    <t>CENTRE DE MECANIQUE HENRI BOURASSA INC</t>
  </si>
  <si>
    <t>CENTRE DE MÉCANIQUE HENRI-BOURASSA INC.</t>
  </si>
  <si>
    <t>6372C536</t>
  </si>
  <si>
    <t>CENTRE DE PLONGEE DU LAC INC</t>
  </si>
  <si>
    <t>1113 BELLEVUE</t>
  </si>
  <si>
    <t>G8K1G8</t>
  </si>
  <si>
    <t>6710C536</t>
  </si>
  <si>
    <t>CENTRE DE RECHERCHE DU CENTRE HOSPITALIER DE LUNIVERSITE DE MONTREAL</t>
  </si>
  <si>
    <t>Centre De Recherche Du Centre Hospitalier De L'université De Montreal</t>
  </si>
  <si>
    <t>900 SAINT-DENIS</t>
  </si>
  <si>
    <t>H2X0A9</t>
  </si>
  <si>
    <t>1953824C536</t>
  </si>
  <si>
    <t>CENTRE DE SANTE DE LA BASSE COTE NORD</t>
  </si>
  <si>
    <t>C.P. 130, COMTE DUPLESSIS</t>
  </si>
  <si>
    <t>5464C536</t>
  </si>
  <si>
    <t>CENTRE DE SANTE ET DE SERVICES SOCIAUX DE THERESE DE BLAINVE</t>
  </si>
  <si>
    <t>CENTRE DE SANTÉ ET DE SERVICES SOCIAUX DE THÉRÈSE-DE-BLAINVE</t>
  </si>
  <si>
    <t>55 SAINT-JOSEPH</t>
  </si>
  <si>
    <t>J7E4Y5</t>
  </si>
  <si>
    <t>CENTRE DE SANTE ET SERVICES SOCIAUX DE CHARLEVOIX</t>
  </si>
  <si>
    <t>7384C536</t>
  </si>
  <si>
    <t>CENTRE DE SANTÉ ET SERVICES SOCIAUX DE CHARLEVOIX</t>
  </si>
  <si>
    <t>303, RUE ÉTIENNE LABORATOIRE - PRÉLÈVEMENTS</t>
  </si>
  <si>
    <t>G5A 1T1</t>
  </si>
  <si>
    <t>CENTRE DE SANTE STE FAMILLE</t>
  </si>
  <si>
    <t>CENTRE DE SANTE STE-FAMILLE</t>
  </si>
  <si>
    <t>22 NOTRE-DAME</t>
  </si>
  <si>
    <t>G0Z 2R0</t>
  </si>
  <si>
    <t>4625C536</t>
  </si>
  <si>
    <t>CENTRE DE SERVICE PROPANE GRAVEL</t>
  </si>
  <si>
    <t>125, ROUTE 172</t>
  </si>
  <si>
    <t>G0V 1R0</t>
  </si>
  <si>
    <t>5920C536</t>
  </si>
  <si>
    <t>CENTRE DENTRETIEN DEXTINCTEURS INC</t>
  </si>
  <si>
    <t>CENTRE D'ENTRETIEN D'EXTINCTEURS INC.</t>
  </si>
  <si>
    <t>6054, CHEMIN DE ST-ÉLIE</t>
  </si>
  <si>
    <t>J1R 0L1</t>
  </si>
  <si>
    <t>5255C536</t>
  </si>
  <si>
    <t>CENTRE DES SERVICES CORRECTIONELS DU CANADA</t>
  </si>
  <si>
    <t>LA MACAZA</t>
  </si>
  <si>
    <t>321 DE L'AÉROPORT</t>
  </si>
  <si>
    <t>J0T1R0</t>
  </si>
  <si>
    <t>7733C536</t>
  </si>
  <si>
    <t>CENTRE DEXTINCTEUR SL</t>
  </si>
  <si>
    <t>CENTRE D'EXTINCTEUR S.L.</t>
  </si>
  <si>
    <t>1759, ST-DÉSIRÉ</t>
  </si>
  <si>
    <t>G6H-2L5</t>
  </si>
  <si>
    <t>7406C536</t>
  </si>
  <si>
    <t>CENTRE DHYHGIENE DES HAUTES LAURENTIDES</t>
  </si>
  <si>
    <t>CENTRE D'HYHGIÈNE DES HAUTES LAURENTIDES</t>
  </si>
  <si>
    <t>187, BOUL. ALBANY-PAQUETTE</t>
  </si>
  <si>
    <t>J9L 1J7</t>
  </si>
  <si>
    <t>7097C536</t>
  </si>
  <si>
    <t>CENTRE DINSEMINATION ARTIFICIELLE DU QUEBEC INC</t>
  </si>
  <si>
    <t>CENTRE D'INSEMINATION ARTIFICIELLE DU QUEBEC INC</t>
  </si>
  <si>
    <t>3450 SICOTTE, C.P. 518</t>
  </si>
  <si>
    <t>4291C536</t>
  </si>
  <si>
    <t>CENTRE DU CAMPING ET SPORTS 87 ENR</t>
  </si>
  <si>
    <t>CENTRE DU CAMPING ET SPORTS (87) ENR.</t>
  </si>
  <si>
    <t>5555 50E AVENUE (SECTEUR GRAND-MÈRE)</t>
  </si>
  <si>
    <t>G9T-5K5</t>
  </si>
  <si>
    <t>6389C536</t>
  </si>
  <si>
    <t>CENTRE DU PLANCHER 640 INC</t>
  </si>
  <si>
    <t>560, RUE DUBOIS</t>
  </si>
  <si>
    <t>J7P4W9</t>
  </si>
  <si>
    <t>5261C536</t>
  </si>
  <si>
    <t>CENTRE DU TRAVAILLEUR</t>
  </si>
  <si>
    <t>110, BOULEVARD SIR WILFRID LAURIER</t>
  </si>
  <si>
    <t>J3G 4G5</t>
  </si>
  <si>
    <t>6974C536</t>
  </si>
  <si>
    <t>CENTRE FOR EARTH OBSERVATION SCIENCE</t>
  </si>
  <si>
    <t>Centre for Earth Observation Science</t>
  </si>
  <si>
    <t>66 CHANCELLORS 535 Wallace Building</t>
  </si>
  <si>
    <t>R3T2N2</t>
  </si>
  <si>
    <t>4113303C536</t>
  </si>
  <si>
    <t>CENTRE FOR NUCLEAR ENERGY</t>
  </si>
  <si>
    <t>INCUTECH CENTRE U N B CAMPAS</t>
  </si>
  <si>
    <t>E3B 6C2</t>
  </si>
  <si>
    <t>2082C536</t>
  </si>
  <si>
    <t>CENTRE HOSPITALIER ANNA LABERGE</t>
  </si>
  <si>
    <t>200 BRISEBOIS</t>
  </si>
  <si>
    <t>J6K4W8</t>
  </si>
  <si>
    <t>5672C536</t>
  </si>
  <si>
    <t>ANNA LABERGE HOSPITAL</t>
  </si>
  <si>
    <t>CENTRE HOSPITALIER BUCKINGHAM</t>
  </si>
  <si>
    <t>500, BELANGER (ARRONDISSEMENT BUCKINGHAM)</t>
  </si>
  <si>
    <t>J8L 2M4</t>
  </si>
  <si>
    <t>4688C536</t>
  </si>
  <si>
    <t>CENTRE HOSPITALIER COTE DES NEIGES</t>
  </si>
  <si>
    <t>CENTRE HOSPITALIER COTE-DES-NEIGES</t>
  </si>
  <si>
    <t>4565 QUEEN-MARY</t>
  </si>
  <si>
    <t>H3W1W5</t>
  </si>
  <si>
    <t>CENTRE HOSPITALIER HOTEL DIEU</t>
  </si>
  <si>
    <t>4687C536</t>
  </si>
  <si>
    <t>CENTRE HOSPITALIER DE VAL DOR</t>
  </si>
  <si>
    <t>CENTRE HOSPITALIER DE VAL D'OR</t>
  </si>
  <si>
    <t>725, 6E RUE</t>
  </si>
  <si>
    <t>J9P 3Y1</t>
  </si>
  <si>
    <t>CENTRE HOSPITALIER DU GRAND PORTAGE</t>
  </si>
  <si>
    <t>75 SAINT-HENRI</t>
  </si>
  <si>
    <t>G5R2A4</t>
  </si>
  <si>
    <t>4607C536</t>
  </si>
  <si>
    <t>CENTRE HOSPITALIER HOTEL-DIEU</t>
  </si>
  <si>
    <t>622, 4E RUE OUEST</t>
  </si>
  <si>
    <t>J9T 2S2</t>
  </si>
  <si>
    <t>CENTRE HOSPITALIER LAFLECHE</t>
  </si>
  <si>
    <t>4650C536</t>
  </si>
  <si>
    <t>CENTRE HOSPITALIER LA SARRE</t>
  </si>
  <si>
    <t>679, 2E RUE EST</t>
  </si>
  <si>
    <t>J9Z 2X7</t>
  </si>
  <si>
    <t>1650, 6E AVENUE (SECTEUR GRAND-MÈRE)</t>
  </si>
  <si>
    <t>G9T 2K4</t>
  </si>
  <si>
    <t>CENTRE HOSPITALIER PIERRE BOUCHER</t>
  </si>
  <si>
    <t>1333 JACQUES CARTIER EST</t>
  </si>
  <si>
    <t>J4M 2A5</t>
  </si>
  <si>
    <t>5111C536</t>
  </si>
  <si>
    <t>CENTRE HOSPITALIER REGIONAL DE BAIE COMEAU</t>
  </si>
  <si>
    <t>CENTRE HOSPITALIER REGIONAL DE BAIE-COMEAU</t>
  </si>
  <si>
    <t>635, BOUL. JOLIET</t>
  </si>
  <si>
    <t>G5C 1P1</t>
  </si>
  <si>
    <t>CENTRE HOSPITALIER REGIONAL DE LA MAURICIE</t>
  </si>
  <si>
    <t>4668C536</t>
  </si>
  <si>
    <t>50, 118E RUE</t>
  </si>
  <si>
    <t>G9P 4E7</t>
  </si>
  <si>
    <t>CENTRE HOSPITALIER REGIONAL DE LOUTAOUAIS</t>
  </si>
  <si>
    <t>CENTRE HOSPITALIER REGIONAL DE L'OUTAOUAIS</t>
  </si>
  <si>
    <t>116, BOULEVARD LIONEL EMOND (ARRONDISSEMENT HULL)</t>
  </si>
  <si>
    <t>J8Y 1W7</t>
  </si>
  <si>
    <t>CENTRE HOSPITALIER REGIONAL DE TROIS RIVIERES</t>
  </si>
  <si>
    <t>CENTRE HOSPITALIER REGIONAL DE TROIS-RIVIÈRES</t>
  </si>
  <si>
    <t>1991 DU CARMEL</t>
  </si>
  <si>
    <t>G8Z3R9</t>
  </si>
  <si>
    <t>CENTRE HOSPITALIER RÉGIONAL DE TROIS-RIVIÈRES</t>
  </si>
  <si>
    <t>731 SAINTE-JULIE</t>
  </si>
  <si>
    <t>G9A1Y1</t>
  </si>
  <si>
    <t>CENTRE HOSPITALIER RIMOUSKI</t>
  </si>
  <si>
    <t>150 ROULEAU</t>
  </si>
  <si>
    <t>G5L 5T1</t>
  </si>
  <si>
    <t>CENTRE HOSPITALIER ROUYN NORANDA</t>
  </si>
  <si>
    <t>CENTRE HOSPITALIER ROUYN-NORANDA</t>
  </si>
  <si>
    <t>4, 9E RUE</t>
  </si>
  <si>
    <t>J9X 2B2</t>
  </si>
  <si>
    <t>4665C536</t>
  </si>
  <si>
    <t>CENTRE HOSPITALIER SAINT EUSTACHE</t>
  </si>
  <si>
    <t>CENTRE HOSPITALIER SAINT-EUSTACHE</t>
  </si>
  <si>
    <t>520, BOUL. ARTHUR-SAUVÉ</t>
  </si>
  <si>
    <t>CENTRE HOSPITALIER UNIVERSITAIRE DE SHERBROOKE</t>
  </si>
  <si>
    <t>3001, 12E AVENUE NORD</t>
  </si>
  <si>
    <t>J1H 5N4</t>
  </si>
  <si>
    <t>4664C536</t>
  </si>
  <si>
    <t>CENTRE HOSPITALIER UNIVERSITE LAVAL</t>
  </si>
  <si>
    <t>2705 LAURIER</t>
  </si>
  <si>
    <t>G1V4G2</t>
  </si>
  <si>
    <t>4689C536</t>
  </si>
  <si>
    <t>CENTRE HOSPITALIER VALLEYFIELD</t>
  </si>
  <si>
    <t>150 RUE ST-THOMAS</t>
  </si>
  <si>
    <t>J6T 6C1</t>
  </si>
  <si>
    <t>CENTRE MARIE CHAPDELEINE</t>
  </si>
  <si>
    <t>2000 BOUL. SACRÉ-COEUR</t>
  </si>
  <si>
    <t>G8L 2R5</t>
  </si>
  <si>
    <t>5903C536</t>
  </si>
  <si>
    <t>CENTRE MARIE CHAPDELAINE</t>
  </si>
  <si>
    <t>CENTRE NATIONAL DU TRANSPORT AVANCE CNTA</t>
  </si>
  <si>
    <t>CENTRE NATIONAL DU TRANSPORT AVANCÉ (CNTA)</t>
  </si>
  <si>
    <t>995 SAINT-NICOLAS</t>
  </si>
  <si>
    <t>J5L2K9</t>
  </si>
  <si>
    <t>7696C536</t>
  </si>
  <si>
    <t>CENTRICA ENERGY</t>
  </si>
  <si>
    <t>11527 ALASKA</t>
  </si>
  <si>
    <t>V1J6N2</t>
  </si>
  <si>
    <t>2673075C536</t>
  </si>
  <si>
    <t>ROCKY MOUNTAIN HOUSE</t>
  </si>
  <si>
    <t>P.O. BOX 1390</t>
  </si>
  <si>
    <t>T0M 1T0</t>
  </si>
  <si>
    <t>CENTURIAN 2000 FIRE PROTECTION LTD</t>
  </si>
  <si>
    <t>CENTURIAN 2000 FIRE PROTECTION LTD.</t>
  </si>
  <si>
    <t>2438B MAIN STREET [HWY 97 SOUHT]</t>
  </si>
  <si>
    <t>V4T 1Y9</t>
  </si>
  <si>
    <t>23625C536</t>
  </si>
  <si>
    <t>CENTURY BATTERIES</t>
  </si>
  <si>
    <t>Century Batteries</t>
  </si>
  <si>
    <t>31272 PEARDONVILLE</t>
  </si>
  <si>
    <t>1532590C536</t>
  </si>
  <si>
    <t>CENTURY INTERNATIONAL ARMS LTD</t>
  </si>
  <si>
    <t>353 ISABEY</t>
  </si>
  <si>
    <t>H4T1Y2</t>
  </si>
  <si>
    <t>6046C536</t>
  </si>
  <si>
    <t>CENTURY PETROLEUM CONSTRUCTION</t>
  </si>
  <si>
    <t>1900 LOGAN AVE</t>
  </si>
  <si>
    <t>R2R0H5</t>
  </si>
  <si>
    <t>17061C536</t>
  </si>
  <si>
    <t>CENTURY VALLEN</t>
  </si>
  <si>
    <t>3139 FAITHFUL AVENUE</t>
  </si>
  <si>
    <t>S7K 8H4</t>
  </si>
  <si>
    <t>20156C536</t>
  </si>
  <si>
    <t>1608 BAY AVE.</t>
  </si>
  <si>
    <t>V1Y 7J7</t>
  </si>
  <si>
    <t>Century Vallen</t>
  </si>
  <si>
    <t>4822 92</t>
  </si>
  <si>
    <t>7948 EDGAR INDUSTRIAL WAY</t>
  </si>
  <si>
    <t>10TH AVE. N.E. BOX 290</t>
  </si>
  <si>
    <t>CENTURY VALLEN 488</t>
  </si>
  <si>
    <t>CENTURY VALLEN (488)</t>
  </si>
  <si>
    <t>563 MCDONALD ST</t>
  </si>
  <si>
    <t>CEPSA CHIMIE MONTREAL SEC</t>
  </si>
  <si>
    <t>CEPSA CHIMIE MONTRÉAL S.E.C.</t>
  </si>
  <si>
    <t>10200 SHERBROOKE</t>
  </si>
  <si>
    <t>H1B1B4</t>
  </si>
  <si>
    <t>7447C122</t>
  </si>
  <si>
    <t>CERCOR INC</t>
  </si>
  <si>
    <t>CERCOR INC.</t>
  </si>
  <si>
    <t>93 MOUNTAINVIEW ROAD NORTH</t>
  </si>
  <si>
    <t>L7G 4J6</t>
  </si>
  <si>
    <t>11516C626</t>
  </si>
  <si>
    <t>CERMINCO</t>
  </si>
  <si>
    <t>4125 GARLOCK</t>
  </si>
  <si>
    <t>J1L 1W9</t>
  </si>
  <si>
    <t>4336C655</t>
  </si>
  <si>
    <t>CERTIFIED BATTERY</t>
  </si>
  <si>
    <t>2779 LAKE CITY WAY UNIT 5</t>
  </si>
  <si>
    <t>V5A2Z6</t>
  </si>
  <si>
    <t>C631</t>
  </si>
  <si>
    <t>23025C631</t>
  </si>
  <si>
    <t>Closed</t>
  </si>
  <si>
    <t>CERTIFIED CYLINDER SERVICES</t>
  </si>
  <si>
    <t>375 ADMIRAL BLVD. UNIT 4</t>
  </si>
  <si>
    <t>L5A-6S4</t>
  </si>
  <si>
    <t>17244C631</t>
  </si>
  <si>
    <t>CERTIFIED INSPECTION SERVICES</t>
  </si>
  <si>
    <t>Certified Inspection Services</t>
  </si>
  <si>
    <t>941 THOMAS</t>
  </si>
  <si>
    <t>R2L2C6</t>
  </si>
  <si>
    <t>1053552C631</t>
  </si>
  <si>
    <t>CERTIFIED TESTING SYSTEMS INC</t>
  </si>
  <si>
    <t>CERTIFIED TESTING SYSTEMS INC.</t>
  </si>
  <si>
    <t>622 TRILLIUM DRIVE</t>
  </si>
  <si>
    <t>N2R 1E6</t>
  </si>
  <si>
    <t>13117C631</t>
  </si>
  <si>
    <t>CERTIFIED TESTING SYSTEMS (2009) INC.</t>
  </si>
  <si>
    <t>CERTIFLO INC</t>
  </si>
  <si>
    <t>CERTIFLO INC.</t>
  </si>
  <si>
    <t>12455 APRIL</t>
  </si>
  <si>
    <t>H1B5L8</t>
  </si>
  <si>
    <t>6584C631</t>
  </si>
  <si>
    <t>CERTIPROPANE</t>
  </si>
  <si>
    <t>8555C631</t>
  </si>
  <si>
    <t>CERTISPEC SERVICES INC</t>
  </si>
  <si>
    <t>CERTISPEC SERVICES INC.</t>
  </si>
  <si>
    <t>2813 MURRAY STREET</t>
  </si>
  <si>
    <t>V3H 1X3</t>
  </si>
  <si>
    <t>C632</t>
  </si>
  <si>
    <t>21522C632</t>
  </si>
  <si>
    <t>CERVUS EQUIPMENT PETERBUILT</t>
  </si>
  <si>
    <t>Cervus Equipment Peterbuilt</t>
  </si>
  <si>
    <t>1311 HOPKINS</t>
  </si>
  <si>
    <t>L1N2C2</t>
  </si>
  <si>
    <t>2472851C612</t>
  </si>
  <si>
    <t>CESARONI TECHNOLOGY INCORPORATED</t>
  </si>
  <si>
    <t>2561 STOUFFVILLE, ROAD P.O. BOX 246</t>
  </si>
  <si>
    <t>C265</t>
  </si>
  <si>
    <t>16797C265</t>
  </si>
  <si>
    <t>CEV STORE</t>
  </si>
  <si>
    <t>CEV Store</t>
  </si>
  <si>
    <t>922 VIEW</t>
  </si>
  <si>
    <t>V8V3L5</t>
  </si>
  <si>
    <t>C123</t>
  </si>
  <si>
    <t>1432567C123</t>
  </si>
  <si>
    <t>CEVA LOGISTICS</t>
  </si>
  <si>
    <t>7419 NELSON ROAD UNIT 135</t>
  </si>
  <si>
    <t>V6W1J3</t>
  </si>
  <si>
    <t>17281C142</t>
  </si>
  <si>
    <t>1880 MATHESON BLVD. EAST</t>
  </si>
  <si>
    <t>L4W 5N4</t>
  </si>
  <si>
    <t>CEVA LOGISTICS CANADA ULC</t>
  </si>
  <si>
    <t>CEVA Logistics Canada ULC</t>
  </si>
  <si>
    <t>10710 25 117</t>
  </si>
  <si>
    <t>T3N0A1</t>
  </si>
  <si>
    <t>4113245C142</t>
  </si>
  <si>
    <t>CF INDUSTIRES</t>
  </si>
  <si>
    <t>CF Industires</t>
  </si>
  <si>
    <t>220 ST CLAIR</t>
  </si>
  <si>
    <t>CF INDUSTRIES</t>
  </si>
  <si>
    <t>1033907C153</t>
  </si>
  <si>
    <t>CF Industries</t>
  </si>
  <si>
    <t>8030 RICHMOND</t>
  </si>
  <si>
    <t>R7A7R3</t>
  </si>
  <si>
    <t>CF MOTORFREIGHT</t>
  </si>
  <si>
    <t>OAKPOINT HWY &amp; INKSTER BLVD.</t>
  </si>
  <si>
    <t>16937C153</t>
  </si>
  <si>
    <t>CFB GAGETOWN</t>
  </si>
  <si>
    <t>CFB Gagetown</t>
  </si>
  <si>
    <t>E2V4J5</t>
  </si>
  <si>
    <t>1693314C122</t>
  </si>
  <si>
    <t>CFB GOOSE BAY</t>
  </si>
  <si>
    <t>BLDG S-3 HAPPY VALLEY</t>
  </si>
  <si>
    <t>2127C122</t>
  </si>
  <si>
    <t>CFB HALIFAX</t>
  </si>
  <si>
    <t>P.O. BOX 99000 STN FORCES</t>
  </si>
  <si>
    <t>B3K 5X5</t>
  </si>
  <si>
    <t>887C141</t>
  </si>
  <si>
    <t>CFB HALIFAX FIRE HALL</t>
  </si>
  <si>
    <t>CFB HALIFAX (FIRE HALL)</t>
  </si>
  <si>
    <t>FMO HALIFAX   DOCK YARD CFB HALIFAX  D 194  FIRE HALL</t>
  </si>
  <si>
    <t>B3K 2X0</t>
  </si>
  <si>
    <t>1411C141</t>
  </si>
  <si>
    <t>CFH SECURITE INC</t>
  </si>
  <si>
    <t>CFH SÉCURITÉ INC</t>
  </si>
  <si>
    <t>1455 PITFIELD</t>
  </si>
  <si>
    <t>5966C122</t>
  </si>
  <si>
    <t>CFIA ANIMAL HEALTH GUELPH DISTRICT OFFICE</t>
  </si>
  <si>
    <t>CFIA Animal Health Guelph District Office</t>
  </si>
  <si>
    <t>255 WOODLAWN 111</t>
  </si>
  <si>
    <t>N1H8J1</t>
  </si>
  <si>
    <t>C155</t>
  </si>
  <si>
    <t>932899C155</t>
  </si>
  <si>
    <t>CFR CHEMICALS</t>
  </si>
  <si>
    <t>#10, 6874 - 52ND AVENUE</t>
  </si>
  <si>
    <t>T4P 4L1</t>
  </si>
  <si>
    <t>23264C162</t>
  </si>
  <si>
    <t>CGC INC</t>
  </si>
  <si>
    <t>CGC INC.</t>
  </si>
  <si>
    <t>55 THIRD LINE ROAD P.O. BOX 99</t>
  </si>
  <si>
    <t>11519C520</t>
  </si>
  <si>
    <t>CGG AVIATION CANADA LIMITED</t>
  </si>
  <si>
    <t>CGG AVIATION (CANADA) LIMITED</t>
  </si>
  <si>
    <t>2191 THURSTON</t>
  </si>
  <si>
    <t>K1G6C9</t>
  </si>
  <si>
    <t>2472610C135</t>
  </si>
  <si>
    <t>CH2M HILL</t>
  </si>
  <si>
    <t>CH2M Hill</t>
  </si>
  <si>
    <t>4720 KINGSWAY 2100</t>
  </si>
  <si>
    <t>V5H4N2</t>
  </si>
  <si>
    <t>C540</t>
  </si>
  <si>
    <t>4113002C540</t>
  </si>
  <si>
    <t>CHAD OBRIEN</t>
  </si>
  <si>
    <t>CHAD O'BRIEN</t>
  </si>
  <si>
    <t>2205 3RD</t>
  </si>
  <si>
    <t>V1C5H1</t>
  </si>
  <si>
    <t>C316</t>
  </si>
  <si>
    <t>1532639C316</t>
  </si>
  <si>
    <t>CHALEUR FERTILIZERS LTD LES ENGRAIS CHALEUR LTEE</t>
  </si>
  <si>
    <t>CHALEUR FERTILIZERS LTD.- LES ENGRAIS CHALEUR LTEE.</t>
  </si>
  <si>
    <t>PETIT-ROCHER</t>
  </si>
  <si>
    <t>558 DE L'INDUSTRIE</t>
  </si>
  <si>
    <t>E8J1T2</t>
  </si>
  <si>
    <t>C461</t>
  </si>
  <si>
    <t>267C461</t>
  </si>
  <si>
    <t>CHALEUR GENERAL HOSPITAL SHIPPING AND RECEIVING</t>
  </si>
  <si>
    <t>CHALEUR GENERAL HOSPITAL (SHIPPING AND RECEIVING)</t>
  </si>
  <si>
    <t>1750 SUNSET DR</t>
  </si>
  <si>
    <t>E2A 2L6</t>
  </si>
  <si>
    <t>3100C462</t>
  </si>
  <si>
    <t>CHALEUR REGIONAL HOSPITAL</t>
  </si>
  <si>
    <t>CHALEUR REGIONAL HOSPITAL LAB</t>
  </si>
  <si>
    <t>CHALEUR REGIONAL HOSPITAL (LAB)</t>
  </si>
  <si>
    <t>1750 SUNSET</t>
  </si>
  <si>
    <t>E2A-4L7</t>
  </si>
  <si>
    <t>CHALIFOUR CANADA</t>
  </si>
  <si>
    <t>Chalifour Canada</t>
  </si>
  <si>
    <t>732806C416</t>
  </si>
  <si>
    <t>CHALLENGER MOTOR FREIGHT INC</t>
  </si>
  <si>
    <t>410 QUEENS STREET, WEST</t>
  </si>
  <si>
    <t>N3C 1G9</t>
  </si>
  <si>
    <t>22486C452</t>
  </si>
  <si>
    <t>CHALLENGER MOTOR FREIGHT INC.</t>
  </si>
  <si>
    <t>3365 -264TH STREET N49.06329 BY W122.49302</t>
  </si>
  <si>
    <t>V4W2X3</t>
  </si>
  <si>
    <t>CHALLGLE CANADA INC</t>
  </si>
  <si>
    <t>Challgle Canada Inc</t>
  </si>
  <si>
    <t>3650 19 Bay 8</t>
  </si>
  <si>
    <t>T2E6V2</t>
  </si>
  <si>
    <t>C424</t>
  </si>
  <si>
    <t>5572751C424</t>
  </si>
  <si>
    <t>CHALMERS FUELS INC</t>
  </si>
  <si>
    <t>CHALMERS FUELS INC.</t>
  </si>
  <si>
    <t>6630 WELLINGTON ROAD 123 R.R. #1 NEAR TEVIOTDALE</t>
  </si>
  <si>
    <t>N0G 2P0</t>
  </si>
  <si>
    <t>13668C456</t>
  </si>
  <si>
    <t>79 MOUNTAINVIEW DRIVE P.O. BOX 280</t>
  </si>
  <si>
    <t>L7G 4Y5</t>
  </si>
  <si>
    <t>CHAM GILL AVIATION</t>
  </si>
  <si>
    <t>32465 BEST AVENUE</t>
  </si>
  <si>
    <t>V2V 6W9</t>
  </si>
  <si>
    <t>22648C524</t>
  </si>
  <si>
    <t>CHAMP INDUSTRIES</t>
  </si>
  <si>
    <t>360 DAWSON ROAD NORTH</t>
  </si>
  <si>
    <t>19071C515</t>
  </si>
  <si>
    <t>CHAMPION TECHNOLOGIES LTD</t>
  </si>
  <si>
    <t>23138C515</t>
  </si>
  <si>
    <t>6 - HWY 39 E BOX 1398</t>
  </si>
  <si>
    <t>CHAMPION TECHNOLOGIES LTD.</t>
  </si>
  <si>
    <t>4504 - 53 STREET YARD AT  5211-44TH AVE</t>
  </si>
  <si>
    <t>2537 WATER PLANT ROAD N55.75922   W12027905</t>
  </si>
  <si>
    <t>V1J6K6</t>
  </si>
  <si>
    <t>CHAMPION TECHNOLOGIES, LTD.</t>
  </si>
  <si>
    <t>9401 - 109 STREET N56 14.417 BY W120 51.703</t>
  </si>
  <si>
    <t>CHANDLER.</t>
  </si>
  <si>
    <t>365 FRENETTE AVE CALEDONIA INDUSTRIAL PARK</t>
  </si>
  <si>
    <t>E1H 3S5</t>
  </si>
  <si>
    <t>3664C534</t>
  </si>
  <si>
    <t>CHANDLER SALES</t>
  </si>
  <si>
    <t>CHANDLER SUPPLIERS TO BUSINESS AND INDUSTRY</t>
  </si>
  <si>
    <t>CHANDLER SUPPLIERS TO BUSINESS &amp; INDUSTRY</t>
  </si>
  <si>
    <t>225 THORNE AVE. BOX 431</t>
  </si>
  <si>
    <t>E2L 4L9</t>
  </si>
  <si>
    <t>1012C534</t>
  </si>
  <si>
    <t>CHAPMAN BROS FARMS LTD</t>
  </si>
  <si>
    <t>PO BOX 490</t>
  </si>
  <si>
    <t>19008C155</t>
  </si>
  <si>
    <t>CHAPPLE FUELS LTD</t>
  </si>
  <si>
    <t>CHAPPLE FUELS LTD.</t>
  </si>
  <si>
    <t>175 BOTHWELL STREET P.O. BOX 723</t>
  </si>
  <si>
    <t>N7M 5L1</t>
  </si>
  <si>
    <t>16643C141</t>
  </si>
  <si>
    <t>CHAPTEC INC</t>
  </si>
  <si>
    <t>CHAPTEC INC.</t>
  </si>
  <si>
    <t>12658 INDUSTRIEL</t>
  </si>
  <si>
    <t>6614C132</t>
  </si>
  <si>
    <t>CHARBONNEAU PROPANE EQUIPEMENT INC</t>
  </si>
  <si>
    <t>CHARBONNEAU PROPANE ÉQUIPEMENT INC</t>
  </si>
  <si>
    <t>81, RUE CHARBONNEAU</t>
  </si>
  <si>
    <t>J7V 7R6</t>
  </si>
  <si>
    <t>4373C615</t>
  </si>
  <si>
    <t>CHARGER LOGISTICS INC</t>
  </si>
  <si>
    <t>CHARGER LOGISTICS INC.</t>
  </si>
  <si>
    <t>2650 ROYAL WINDSOR DRIVE</t>
  </si>
  <si>
    <t>17282C626</t>
  </si>
  <si>
    <t>CHARLES FRENETTE LA CIE</t>
  </si>
  <si>
    <t>CHARLES FRENETTE/LA CIE</t>
  </si>
  <si>
    <t>8046 JARRY</t>
  </si>
  <si>
    <t>H1J1H5</t>
  </si>
  <si>
    <t>4495C642</t>
  </si>
  <si>
    <t>CHARLES S CURTIS MEMORIAL HOSPITAL</t>
  </si>
  <si>
    <t>CHARLES S. CURTIS MEMORIAL HOSPITAL</t>
  </si>
  <si>
    <t>541C642</t>
  </si>
  <si>
    <t>CHARLES TENNANT AND CO CANADA LTD</t>
  </si>
  <si>
    <t>CHARLES TENNANT &amp; CO. (CANADA) LTD.</t>
  </si>
  <si>
    <t>34 CLAYSON RD.</t>
  </si>
  <si>
    <t>M9M 2G8</t>
  </si>
  <si>
    <t>CHARLES TENNANT AND CO CANADA LTEE</t>
  </si>
  <si>
    <t>4496C642</t>
  </si>
  <si>
    <t>CTC LTD.</t>
  </si>
  <si>
    <t>CHARLES TENNANT &amp; CO CANADA LTEE</t>
  </si>
  <si>
    <t>605, LEPINE</t>
  </si>
  <si>
    <t>H9P 2R2</t>
  </si>
  <si>
    <t>CHARLOTTE BYERS TRUCKING</t>
  </si>
  <si>
    <t>Charlotte Byers Trucking</t>
  </si>
  <si>
    <t>973474C643</t>
  </si>
  <si>
    <t>CHARLOTTE COUNTY HOSPITAL</t>
  </si>
  <si>
    <t>4 GARDEN</t>
  </si>
  <si>
    <t>E3L2L9</t>
  </si>
  <si>
    <t>697C643</t>
  </si>
  <si>
    <t>CHARLOTTE PRODUCTS LIMITED</t>
  </si>
  <si>
    <t>2060 FISHER</t>
  </si>
  <si>
    <t>13068C643</t>
  </si>
  <si>
    <t>2060 FISHER DR.</t>
  </si>
  <si>
    <t>K9J 8N4</t>
  </si>
  <si>
    <t>CHARLOTTE PRODUCTS LTD</t>
  </si>
  <si>
    <t>CHARLOTTE PRODUCTS LTD.</t>
  </si>
  <si>
    <t>CHARLOTTETOWN VETERINARY CLINIC</t>
  </si>
  <si>
    <t>5 KIRKWOOD DRIVE</t>
  </si>
  <si>
    <t>C1A 2T4</t>
  </si>
  <si>
    <t>1126C643</t>
  </si>
  <si>
    <t>CHARTER FLIGHT NETWORK</t>
  </si>
  <si>
    <t>Charter Flight Network</t>
  </si>
  <si>
    <t>LAC LA BICHE</t>
  </si>
  <si>
    <t>T0A2C0</t>
  </si>
  <si>
    <t>2772980C636</t>
  </si>
  <si>
    <t>CHARTIS REMOTE SENSING SOLUTIONS</t>
  </si>
  <si>
    <t>SUITE 400, 609 - 14TH STREET NW</t>
  </si>
  <si>
    <t>T2N 2A1</t>
  </si>
  <si>
    <t>18750C632</t>
  </si>
  <si>
    <t>CHARTRAY EQUIPEMENTS INC</t>
  </si>
  <si>
    <t>CHARTRAY  ÉQUIPEMENTS INC.</t>
  </si>
  <si>
    <t>170 VACHON</t>
  </si>
  <si>
    <t>G8T1Z7</t>
  </si>
  <si>
    <t>6198C636</t>
  </si>
  <si>
    <t>CHARTRIGHT AVIATION</t>
  </si>
  <si>
    <t>Chartright Aviation</t>
  </si>
  <si>
    <t>1832844C636</t>
  </si>
  <si>
    <t>CHASE AUTO BODY SUPPLIES LTD</t>
  </si>
  <si>
    <t>CHASE AUTO BODY SUPPLIES LTD.</t>
  </si>
  <si>
    <t>1508 PARK STREET</t>
  </si>
  <si>
    <t>R7A 7E8</t>
  </si>
  <si>
    <t>22291C231</t>
  </si>
  <si>
    <t>1338 BORDER STREET</t>
  </si>
  <si>
    <t>R3H 0M9</t>
  </si>
  <si>
    <t>3454 LOUGHEED HIGHWAY</t>
  </si>
  <si>
    <t>V5M2A4</t>
  </si>
  <si>
    <t>CHASSE MOUSTIQUES BUZZ UP 2002</t>
  </si>
  <si>
    <t>CHASSE-MOUSTIQUES BUZZ-UP (2002)</t>
  </si>
  <si>
    <t>15815, RUE FONTAINE</t>
  </si>
  <si>
    <t>J2T 3W8</t>
  </si>
  <si>
    <t>7329C252</t>
  </si>
  <si>
    <t>CHATEAU ROOFING AND SIDING</t>
  </si>
  <si>
    <t>CHATEAU ROOFING &amp; SIDING</t>
  </si>
  <si>
    <t>987 PORTAGE AVENUE</t>
  </si>
  <si>
    <t>R3G 0R7</t>
  </si>
  <si>
    <t>C361</t>
  </si>
  <si>
    <t>18839C361</t>
  </si>
  <si>
    <t>CHAUFFAGE RIVIERE DU LOUP PG INC SHELL CANADA</t>
  </si>
  <si>
    <t>CHAUFFAGE RIVIERE-DU-LOUP P.G. INC. - SHELL CANADA</t>
  </si>
  <si>
    <t>160 LOUIS-PHILIPPE-LEBRUN</t>
  </si>
  <si>
    <t>G5R5W8</t>
  </si>
  <si>
    <t>C126</t>
  </si>
  <si>
    <t>4854C126</t>
  </si>
  <si>
    <t>CHAUFFAGE ROSS TURNER INC</t>
  </si>
  <si>
    <t>CHAUFFAGE ROSS TURNER INC.</t>
  </si>
  <si>
    <t>6, RUE DE LOURDES</t>
  </si>
  <si>
    <t>H9S-4R2</t>
  </si>
  <si>
    <t>7277C126</t>
  </si>
  <si>
    <t>TURNER CHAUFFAGE - HEATING INC</t>
  </si>
  <si>
    <t>CHAUFFAGE ROSS - TURNER INC</t>
  </si>
  <si>
    <t>CHECKMATE FIRE PREVENTION</t>
  </si>
  <si>
    <t>105-1285 MCGILL ROAD</t>
  </si>
  <si>
    <t>23389C253</t>
  </si>
  <si>
    <t>CHECKMATE FIRE PREVENTION INC</t>
  </si>
  <si>
    <t>CHEELCARE</t>
  </si>
  <si>
    <t>CheelCare</t>
  </si>
  <si>
    <t>16 SIMS</t>
  </si>
  <si>
    <t>L4B2P1</t>
  </si>
  <si>
    <t>2454652C426</t>
  </si>
  <si>
    <t>CHEETAH TRANSPORT LTD</t>
  </si>
  <si>
    <t>CHEETAH TRANSPORT LTD.</t>
  </si>
  <si>
    <t>UNIT 103 - 9785  192ND STREET PORT KELLS</t>
  </si>
  <si>
    <t>CHELLS SLED SHED</t>
  </si>
  <si>
    <t>CHELL'S SLED SHED</t>
  </si>
  <si>
    <t>170 PO</t>
  </si>
  <si>
    <t>1794733C424</t>
  </si>
  <si>
    <t>CHEM EST INDUSTRIES LTD</t>
  </si>
  <si>
    <t>CHEM-EST INDUSTRIES LTD</t>
  </si>
  <si>
    <t>909E PETTIGREW AVE</t>
  </si>
  <si>
    <t>11090C523</t>
  </si>
  <si>
    <t>CHEM TEC ENTERPRISES LTD</t>
  </si>
  <si>
    <t>CHEM TEC ENTERPRISES LTD.</t>
  </si>
  <si>
    <t>#3 APPALOOSA WAY NORTH KELOWNA</t>
  </si>
  <si>
    <t>V1V 2W5</t>
  </si>
  <si>
    <t>21243C532</t>
  </si>
  <si>
    <t>CHEMAC INDUSTRIES INC</t>
  </si>
  <si>
    <t>CHEMAC INDUSTRIES INC.</t>
  </si>
  <si>
    <t>12-100 KALAMALKA LAKE ROAD</t>
  </si>
  <si>
    <t>VIT9G1</t>
  </si>
  <si>
    <t>20041C525</t>
  </si>
  <si>
    <t>CHEMBOND</t>
  </si>
  <si>
    <t>2130 WILLIAMS PARK WAY</t>
  </si>
  <si>
    <t>L6S 5X7</t>
  </si>
  <si>
    <t>20941C515</t>
  </si>
  <si>
    <t>CHEMCO INC</t>
  </si>
  <si>
    <t>CHEMCO INC.</t>
  </si>
  <si>
    <t>G3A 0B3</t>
  </si>
  <si>
    <t>8195C525</t>
  </si>
  <si>
    <t>CHEMCRAFT SADOLIN BC LTD</t>
  </si>
  <si>
    <t>CHEMCRAFT SADOLIN (B.C.) LTD.</t>
  </si>
  <si>
    <t>711 DERWENT WAY ANNACIS ISLAND</t>
  </si>
  <si>
    <t>V3M 5P9</t>
  </si>
  <si>
    <t>20263C526</t>
  </si>
  <si>
    <t>CHEMETALL CANADA LIMITED</t>
  </si>
  <si>
    <t>115 EAST DR.</t>
  </si>
  <si>
    <t>L6T 1B7</t>
  </si>
  <si>
    <t>12697C534</t>
  </si>
  <si>
    <t>CHEMFUEL GAS AND STEEL LTD</t>
  </si>
  <si>
    <t>CHEMFUEL GAS &amp; STEEL LTD.</t>
  </si>
  <si>
    <t>UNIT 206 - 31136 PEARDONVILLE RD N49.04536 BY W122.36181</t>
  </si>
  <si>
    <t>V2T 6K7</t>
  </si>
  <si>
    <t>21853C514</t>
  </si>
  <si>
    <t>CHEMI SOLV INC</t>
  </si>
  <si>
    <t>CHEMI-SOLV INC</t>
  </si>
  <si>
    <t>75, RUE DE L'INDUSTRIE</t>
  </si>
  <si>
    <t>J5W 2T9</t>
  </si>
  <si>
    <t>4734C524</t>
  </si>
  <si>
    <t>CHEMIN DE FER DE LA MATAPEDIA ET DU GOLF INC CFMG INC</t>
  </si>
  <si>
    <t>CHEMIN DE FER DE LA MATAPÉDIA ET DU GOLF INC.  (CFMG INC.)</t>
  </si>
  <si>
    <t>206, AVENUE HEBERT CP 122</t>
  </si>
  <si>
    <t>G5H 3K9</t>
  </si>
  <si>
    <t>4839C553</t>
  </si>
  <si>
    <t>CHEMIN DE FER DE LA MATAPÉDIA ET DU GOLFE INC.</t>
  </si>
  <si>
    <t>CHEMIN DE FER GATINEAU</t>
  </si>
  <si>
    <t>OUTREMONT</t>
  </si>
  <si>
    <t>6650 DUROCHER</t>
  </si>
  <si>
    <t>H2V3Z3</t>
  </si>
  <si>
    <t>6265C552</t>
  </si>
  <si>
    <t>QUEBEC GATINEAU RAILWAY</t>
  </si>
  <si>
    <t>CHEMIN DE FER QUEBEC-GATINEAU</t>
  </si>
  <si>
    <t>CHEMIN DE FER LANAUDIERE</t>
  </si>
  <si>
    <t>CHEMIN DE FER LANAUDIÈRE</t>
  </si>
  <si>
    <t>7370C553</t>
  </si>
  <si>
    <t>CHEMIN DE FER ONTARIO NORTHLAND</t>
  </si>
  <si>
    <t>580, BOUL TEMISCAMINGUE</t>
  </si>
  <si>
    <t>7864C553</t>
  </si>
  <si>
    <t>CHEMIN DE FER QNS AND L</t>
  </si>
  <si>
    <t>CHEMIN DE FER QNS&amp;L</t>
  </si>
  <si>
    <t>1 RETTY</t>
  </si>
  <si>
    <t>G4R3C7</t>
  </si>
  <si>
    <t>6427C553</t>
  </si>
  <si>
    <t>CHEMIN DE FER ST LAURENT AND ATLANTIQUE QUEBEC INC</t>
  </si>
  <si>
    <t>CHEMIN DE FER ST-LAURENT &amp; ATLANTIQUE (QUEBEC) INC</t>
  </si>
  <si>
    <t>605 RUE PRINCIPALE NORD</t>
  </si>
  <si>
    <t>J0B 2H0</t>
  </si>
  <si>
    <t>6846C553</t>
  </si>
  <si>
    <t>ST. LAWRENCE &amp; ATLANTIC RAILROAD (QUEBEC) INC.</t>
  </si>
  <si>
    <t>CHEMIN DE FER ST LAURENT AND ATLANTIQUE (QUEBEC) INC</t>
  </si>
  <si>
    <t>CHEMINS DE FER QUEBEC GATINEAU INC</t>
  </si>
  <si>
    <t>CHEMINS DE FER QUEBEC-GATINEAU INC</t>
  </si>
  <si>
    <t>6700 DU PARC</t>
  </si>
  <si>
    <t>H2V4H9</t>
  </si>
  <si>
    <t>3700 BOULEVARD GRANDE ALLÉE</t>
  </si>
  <si>
    <t>H2V 3Z3</t>
  </si>
  <si>
    <t>CHEMINS DE FER QUEBEC GATINEAU INC LES</t>
  </si>
  <si>
    <t>CHEMINS DE FER QUEBEC-GATINEAU INC, LES</t>
  </si>
  <si>
    <t>167 RUE GUILLEMETTE (EN ARRIÈRE DE POSTES CANADA)</t>
  </si>
  <si>
    <t>J8P 6J3</t>
  </si>
  <si>
    <t>CHEMISPHERE INC</t>
  </si>
  <si>
    <t>CHEMISPHERE INC.</t>
  </si>
  <si>
    <t>9515, CÔTE-DE-LIESSE</t>
  </si>
  <si>
    <t>H9P 2N9</t>
  </si>
  <si>
    <t>7957C521</t>
  </si>
  <si>
    <t>CHEMMARK OF EASTERN CANADA LTD</t>
  </si>
  <si>
    <t>CHEMMARK OF EASTERN CANADA LTD.</t>
  </si>
  <si>
    <t>32516 HWY #17 NORTH R.R. #1</t>
  </si>
  <si>
    <t>11537C562</t>
  </si>
  <si>
    <t>CHEMNORTH SYSTEMS AND SERVICE CO LTD</t>
  </si>
  <si>
    <t>CHEMNORTH SYSTEMS &amp; SERVICE CO. LTD.</t>
  </si>
  <si>
    <t>30 TIMBER ROAD</t>
  </si>
  <si>
    <t>P5A 2T1</t>
  </si>
  <si>
    <t>C563</t>
  </si>
  <si>
    <t>11538C563</t>
  </si>
  <si>
    <t>CHEMOTEC LTEE</t>
  </si>
  <si>
    <t>8820 RAY-LAWSON</t>
  </si>
  <si>
    <t>H1J1Z2</t>
  </si>
  <si>
    <t>4654C532</t>
  </si>
  <si>
    <t>CHEMOTEC (PM) INC.</t>
  </si>
  <si>
    <t>CHEMPORT DIVISION YARA CANADA LP SEC</t>
  </si>
  <si>
    <t>CHEMPORT DIVISION YARA CANADA L.P. / S.E.C.</t>
  </si>
  <si>
    <t>1920, BOUL. MARIE-VICTORIN PORT DE MONTRÉAL- CONTRECOEUR</t>
  </si>
  <si>
    <t>7418C516</t>
  </si>
  <si>
    <t>CHEMPRO INC</t>
  </si>
  <si>
    <t>103 GUN AV</t>
  </si>
  <si>
    <t>H9R 3X2</t>
  </si>
  <si>
    <t>6664C516</t>
  </si>
  <si>
    <t>CHEMREC INC</t>
  </si>
  <si>
    <t>190, CHEMIN BROSSEAU</t>
  </si>
  <si>
    <t>J2K 0H6</t>
  </si>
  <si>
    <t>5968C562</t>
  </si>
  <si>
    <t>CHEMROY CANADA INC</t>
  </si>
  <si>
    <t>CHEMROY CANADA INC.</t>
  </si>
  <si>
    <t>106 SUMMERLEA RD</t>
  </si>
  <si>
    <t>11560C562</t>
  </si>
  <si>
    <t>CHEMSYNERGY INC</t>
  </si>
  <si>
    <t>CHEMSYNERGY INC.</t>
  </si>
  <si>
    <t>1100 BURLOAK 101</t>
  </si>
  <si>
    <t>4112950C525</t>
  </si>
  <si>
    <t>CHEMTEC CHEMICALS LTD</t>
  </si>
  <si>
    <t>2491 ALBERT ST N BOX 1576</t>
  </si>
  <si>
    <t>9690C532</t>
  </si>
  <si>
    <t>CHEMTECH ENVIRONNEMENT INC</t>
  </si>
  <si>
    <t>CHEMTECH ENVIRONNEMENT INC.</t>
  </si>
  <si>
    <t>1223 MONTÉE DE LA POMME D'OR</t>
  </si>
  <si>
    <t>J0L-1C0</t>
  </si>
  <si>
    <t>7781C532</t>
  </si>
  <si>
    <t>CHEMTECH INTERNATIONAL INC</t>
  </si>
  <si>
    <t>CHEMTECH INTERNATIONAL INC.</t>
  </si>
  <si>
    <t>100 - 14351 BURROWS ROAD</t>
  </si>
  <si>
    <t>V6V 1K9</t>
  </si>
  <si>
    <t>20234C532</t>
  </si>
  <si>
    <t>CHEMTURA CANADA CO</t>
  </si>
  <si>
    <t>CHEMTURA CANADA CO.</t>
  </si>
  <si>
    <t>25 ERB ST. 129 BONNIE CRES.</t>
  </si>
  <si>
    <t>N3B 3A3</t>
  </si>
  <si>
    <t>14128C536</t>
  </si>
  <si>
    <t>565 CORONATION DRIVE</t>
  </si>
  <si>
    <t>M1E 2K3</t>
  </si>
  <si>
    <t>CHETWYND PETROLEUMS LTD</t>
  </si>
  <si>
    <t>CHETWYND PETROLEUMS LTD.</t>
  </si>
  <si>
    <t>4900 - 50TH AVE.  BOX 6</t>
  </si>
  <si>
    <t>V0C 1J0</t>
  </si>
  <si>
    <t>21640C353</t>
  </si>
  <si>
    <t>CHICKEN CHEF CANADA LTD</t>
  </si>
  <si>
    <t>CHICKEN CHEF CANADA LTD.</t>
  </si>
  <si>
    <t>97 PLYMOUTH STREET</t>
  </si>
  <si>
    <t>R2X 2V5</t>
  </si>
  <si>
    <t>18214C252</t>
  </si>
  <si>
    <t>CHICKEN DELIGHT OF CANADA LTD</t>
  </si>
  <si>
    <t>CHICKEN DELIGHT OF CANADA LTD.</t>
  </si>
  <si>
    <t>395 BERRY ST.</t>
  </si>
  <si>
    <t>R3J 1N6</t>
  </si>
  <si>
    <t>18242C253</t>
  </si>
  <si>
    <t>CHIEF HAULING CONTRACTORS ULC</t>
  </si>
  <si>
    <t>13004 33</t>
  </si>
  <si>
    <t>C145</t>
  </si>
  <si>
    <t>2672849C145</t>
  </si>
  <si>
    <t>CHIL CON PRODUCTS LTD</t>
  </si>
  <si>
    <t>CHIL-CON PRODUCTS LTD.</t>
  </si>
  <si>
    <t>54 SPALDING DR. P.O. BOX 1385</t>
  </si>
  <si>
    <t>N3T 5T6</t>
  </si>
  <si>
    <t>C425</t>
  </si>
  <si>
    <t>11578C425</t>
  </si>
  <si>
    <t>CHIL-CON PRODUCTS LTD</t>
  </si>
  <si>
    <t>CHIMIE PARACHEM SEC</t>
  </si>
  <si>
    <t>CHIMIE PARACHEM S.E.C.</t>
  </si>
  <si>
    <t>3500 BROADWAY</t>
  </si>
  <si>
    <t>7636C516</t>
  </si>
  <si>
    <t>CHIMIQUES NELLEN</t>
  </si>
  <si>
    <t>2295 BOUL INDUSTRIEL</t>
  </si>
  <si>
    <t>J3L4W3</t>
  </si>
  <si>
    <t>7858C522</t>
  </si>
  <si>
    <t>CHIMO AIR SERVICE</t>
  </si>
  <si>
    <t>Chimo Air Service</t>
  </si>
  <si>
    <t>860 P.O. Box</t>
  </si>
  <si>
    <t>1872617C562</t>
  </si>
  <si>
    <t>CHINA STEEL LTD</t>
  </si>
  <si>
    <t>CHINA STEEL LTD.</t>
  </si>
  <si>
    <t>164 INDUSTRIAL PARK CRES.</t>
  </si>
  <si>
    <t>11579C523</t>
  </si>
  <si>
    <t>CHINOOK HELICOPTERS 1982 LTD</t>
  </si>
  <si>
    <t>Chinook Helicopters (1982) Ltd.</t>
  </si>
  <si>
    <t>30720 ROTOR</t>
  </si>
  <si>
    <t>5202664C524</t>
  </si>
  <si>
    <t>CHINOOK INDUSTRIAL LTD</t>
  </si>
  <si>
    <t>Chinook Industrial Ltd.</t>
  </si>
  <si>
    <t>516 60</t>
  </si>
  <si>
    <t>T2H0P9</t>
  </si>
  <si>
    <t>4112801C525</t>
  </si>
  <si>
    <t>CHISICK METAL LTD</t>
  </si>
  <si>
    <t>CHISICK METAL LTD.</t>
  </si>
  <si>
    <t>2141 LOGAN AVENUE</t>
  </si>
  <si>
    <t>R2R 0J3</t>
  </si>
  <si>
    <t>C225</t>
  </si>
  <si>
    <t>16886C225</t>
  </si>
  <si>
    <t>CHLORETEC SEC</t>
  </si>
  <si>
    <t>CHLORETEC S.E.C.</t>
  </si>
  <si>
    <t>35 RUE DE L'INDUSTRIE</t>
  </si>
  <si>
    <t>J6N 0C2</t>
  </si>
  <si>
    <t>8592C463</t>
  </si>
  <si>
    <t>CHOISY SOLUTIONS DHYGIENE</t>
  </si>
  <si>
    <t>CHOISY - SOLUTIONS D'HYGIENE</t>
  </si>
  <si>
    <t>10290 LOUIS-H.-LAFONTAINE</t>
  </si>
  <si>
    <t>4533C224</t>
  </si>
  <si>
    <t>CHRIS PORTER TRUCKING LTD</t>
  </si>
  <si>
    <t>CHRIS PORTER TRUCKING LTD.</t>
  </si>
  <si>
    <t>174 MINERALS</t>
  </si>
  <si>
    <t>A1W4Z9</t>
  </si>
  <si>
    <t>C621</t>
  </si>
  <si>
    <t>4212854C621</t>
  </si>
  <si>
    <t>CHRISTIES OFFICE PLUS</t>
  </si>
  <si>
    <t>CHRISTIE'S OFFICE PLUS</t>
  </si>
  <si>
    <t>705 PACIFIC AVENUE</t>
  </si>
  <si>
    <t>R7A OH8</t>
  </si>
  <si>
    <t>16887C623</t>
  </si>
  <si>
    <t>CHROMAFLOW TECHNOLOGIES CANADA INC</t>
  </si>
  <si>
    <t>CHROMAFLOW TECHNOLOGIES CANADA INC.</t>
  </si>
  <si>
    <t>235 ORENDA RD.</t>
  </si>
  <si>
    <t>L6T 1E6</t>
  </si>
  <si>
    <t>C651</t>
  </si>
  <si>
    <t>11884C651</t>
  </si>
  <si>
    <t>CHROME PIT THE</t>
  </si>
  <si>
    <t>CHROME PIT, THE</t>
  </si>
  <si>
    <t>UNIT 502 - 1500 DUBLIN AVENUE</t>
  </si>
  <si>
    <t>R3E 3R5</t>
  </si>
  <si>
    <t>19576C651</t>
  </si>
  <si>
    <t>CHRONO AVIATION INC</t>
  </si>
  <si>
    <t>Chrono Aviation Inc</t>
  </si>
  <si>
    <t>706 7E AVENUE DE L'AÉROPORT A</t>
  </si>
  <si>
    <t>G2G2T6</t>
  </si>
  <si>
    <t>313740C651</t>
  </si>
  <si>
    <t>CHRONO JET INC</t>
  </si>
  <si>
    <t>706 7E AVENUE DE L'AÉROPORT</t>
  </si>
  <si>
    <t>2253056C652</t>
  </si>
  <si>
    <t>CHRYSLER CANADA LTD</t>
  </si>
  <si>
    <t>CHRYSLER CANADA LTD.</t>
  </si>
  <si>
    <t>2199 CHRYSLER CENTRE</t>
  </si>
  <si>
    <t>N9A 4H6</t>
  </si>
  <si>
    <t>11628C624</t>
  </si>
  <si>
    <t>CHRYSLER TRANSPORT INC</t>
  </si>
  <si>
    <t>2410 WALKER RD.</t>
  </si>
  <si>
    <t>11630C624</t>
  </si>
  <si>
    <t>CHUBB SECURITY SYSTEMS</t>
  </si>
  <si>
    <t>CHUBB Security Systems</t>
  </si>
  <si>
    <t>10118 175</t>
  </si>
  <si>
    <t>T5S1L1</t>
  </si>
  <si>
    <t>4112725C122</t>
  </si>
  <si>
    <t>CHUCKS AUTO SUPPLY LTD</t>
  </si>
  <si>
    <t>CHUCK'S AUTO SUPPLY LTD.</t>
  </si>
  <si>
    <t>861 S. MACKENZIE AVE.</t>
  </si>
  <si>
    <t>V2G 3X8</t>
  </si>
  <si>
    <t>20079C232</t>
  </si>
  <si>
    <t>CHUDDS</t>
  </si>
  <si>
    <t>Chudds</t>
  </si>
  <si>
    <t>C320</t>
  </si>
  <si>
    <t>1773362C320</t>
  </si>
  <si>
    <t>CHURCH AND DWIGHT CANADA CORP</t>
  </si>
  <si>
    <t>CHURCH AND DWIGHT  CANADA CORP.</t>
  </si>
  <si>
    <t>5485 FERRIER</t>
  </si>
  <si>
    <t>H4P1M6</t>
  </si>
  <si>
    <t>4360C625</t>
  </si>
  <si>
    <t>CHURCHBRIDGE CO OPERATIVE ASSOCIATION LTD</t>
  </si>
  <si>
    <t>CHURCHBRIDGE CO-OPERATIVE ASSOCIATION LTD</t>
  </si>
  <si>
    <t>CHURCHBRIDGE</t>
  </si>
  <si>
    <t>BOX 259</t>
  </si>
  <si>
    <t>S0A-0M0</t>
  </si>
  <si>
    <t>8501C621</t>
  </si>
  <si>
    <t>CHURCHILL FALLS LABRADOR CORPORATION</t>
  </si>
  <si>
    <t>2806C624</t>
  </si>
  <si>
    <t>CHURCHILL LUMBER HOME HARDWARE</t>
  </si>
  <si>
    <t>204 KELSEY BOULEVARD</t>
  </si>
  <si>
    <t>19585C624</t>
  </si>
  <si>
    <t>CHURCHILL MARINE TANK FARM CO LTD</t>
  </si>
  <si>
    <t>CHURCHILL MARINE TANK FARM CO. LTD.</t>
  </si>
  <si>
    <t>2 AXWORTHY WAY</t>
  </si>
  <si>
    <t>18307C624</t>
  </si>
  <si>
    <t>CIBA VISION CANADA</t>
  </si>
  <si>
    <t>CIBA-VISION CANADA</t>
  </si>
  <si>
    <t>6515 KITIMAT RD.</t>
  </si>
  <si>
    <t>L5N 2X5</t>
  </si>
  <si>
    <t>C112</t>
  </si>
  <si>
    <t>13296C112</t>
  </si>
  <si>
    <t>CIBA VISION CANADA INC</t>
  </si>
  <si>
    <t>CIGAS PROPANE DIVISION OF CARLING PROPANE</t>
  </si>
  <si>
    <t>Cigas Propane (Division of Carling Propane)</t>
  </si>
  <si>
    <t>COURTICE</t>
  </si>
  <si>
    <t>119 CIGAS</t>
  </si>
  <si>
    <t>L1E2T2</t>
  </si>
  <si>
    <t>5833037C221</t>
  </si>
  <si>
    <t>CIL ORION DIVISION EVAN INC</t>
  </si>
  <si>
    <t>CIL ORION DIVISION EVAN INC.</t>
  </si>
  <si>
    <t>533, AVENUE D'ARGENTEUIL</t>
  </si>
  <si>
    <t>J8H 3Y2</t>
  </si>
  <si>
    <t>C465</t>
  </si>
  <si>
    <t>6059C465</t>
  </si>
  <si>
    <t>CIMPRESS WINDSOR CORPORATION</t>
  </si>
  <si>
    <t>Cimpress Windsor Corporation</t>
  </si>
  <si>
    <t>TECUMSEH</t>
  </si>
  <si>
    <t>447 ADVANCE</t>
  </si>
  <si>
    <t>N8N5G8</t>
  </si>
  <si>
    <t>2433073C516</t>
  </si>
  <si>
    <t>CINE AUDIO VISUAL</t>
  </si>
  <si>
    <t>10251 106TH STREET</t>
  </si>
  <si>
    <t>T5J 1H5</t>
  </si>
  <si>
    <t>10986C531</t>
  </si>
  <si>
    <t>CINE SOURCE SALES AND SERVICE LTD</t>
  </si>
  <si>
    <t>Cine-Source Sales and Service Ltd.</t>
  </si>
  <si>
    <t>310 JUDSON 2 &amp; 3</t>
  </si>
  <si>
    <t>M8Z5T6</t>
  </si>
  <si>
    <t>4113482C526</t>
  </si>
  <si>
    <t>CINTAS CANADA LIMITED</t>
  </si>
  <si>
    <t>23 TORLAKE</t>
  </si>
  <si>
    <t>M8Z1B5</t>
  </si>
  <si>
    <t>792894C532</t>
  </si>
  <si>
    <t>CIRCLE IMPORT LTD</t>
  </si>
  <si>
    <t>5090 HOCHELAGA</t>
  </si>
  <si>
    <t>H1V1G1</t>
  </si>
  <si>
    <t>5988C624</t>
  </si>
  <si>
    <t>CIRCLE SALES AND IMPORT LTD</t>
  </si>
  <si>
    <t>CIRCLE T AGRA SERVICES</t>
  </si>
  <si>
    <t>112 GOV'T RD. ALLOWANCE (P.R. 242)</t>
  </si>
  <si>
    <t>16898C624</t>
  </si>
  <si>
    <t>CIRION BIOPHARMA RECHERCHE INC</t>
  </si>
  <si>
    <t>CIRION BIOPHARMA RECHERCHE INC.</t>
  </si>
  <si>
    <t>2121, BERLIER</t>
  </si>
  <si>
    <t>H7L 3M9</t>
  </si>
  <si>
    <t>6598C651</t>
  </si>
  <si>
    <t>CIT E CYCLES</t>
  </si>
  <si>
    <t>13760 104TH AVENUE</t>
  </si>
  <si>
    <t>V3T1W5</t>
  </si>
  <si>
    <t>C322</t>
  </si>
  <si>
    <t>23027C322</t>
  </si>
  <si>
    <t>CITE DE LA SANTE DE LAVAL</t>
  </si>
  <si>
    <t>CITÉ DE LA SANTÉ DE LAVAL</t>
  </si>
  <si>
    <t>1755, BOUL. RENÉ LAENNEC</t>
  </si>
  <si>
    <t>H7M 3L9</t>
  </si>
  <si>
    <t>C334</t>
  </si>
  <si>
    <t>6351C334</t>
  </si>
  <si>
    <t>CITERNE TPL</t>
  </si>
  <si>
    <t>337 LAJEUNESSE</t>
  </si>
  <si>
    <t>J7Y4E4</t>
  </si>
  <si>
    <t>2294640C365</t>
  </si>
  <si>
    <t>CITERNES BEDARD INC</t>
  </si>
  <si>
    <t>CITERNES BEDARD INC.</t>
  </si>
  <si>
    <t>5785 TURCOT</t>
  </si>
  <si>
    <t>H4C1V9</t>
  </si>
  <si>
    <t>CITERNES EXPERTS INC</t>
  </si>
  <si>
    <t>4504C365</t>
  </si>
  <si>
    <t>CITERNES EXPERTS INC.</t>
  </si>
  <si>
    <t>4545, AVENUE DES INDUSTRIES</t>
  </si>
  <si>
    <t>H7C 1A1</t>
  </si>
  <si>
    <t>CITERNES GIRARD AND COULOMBE TANK INC</t>
  </si>
  <si>
    <t>CITERNES GIRARD &amp; COULOMBE TANK INC.</t>
  </si>
  <si>
    <t>11700 SAINT-JEAN-BAPTISTE</t>
  </si>
  <si>
    <t>6761C365</t>
  </si>
  <si>
    <t>CITERNES HEBERT AND FILS INC</t>
  </si>
  <si>
    <t>CITERNES HÉBERT &amp; FILS INC.</t>
  </si>
  <si>
    <t>64, CHEMIN DES PATRIOTES (SECTEUR IBERVILLE)</t>
  </si>
  <si>
    <t>J2X 4J3</t>
  </si>
  <si>
    <t>6966C365</t>
  </si>
  <si>
    <t>CITERNES ROSALEX</t>
  </si>
  <si>
    <t>170 DU CARREFOUR</t>
  </si>
  <si>
    <t>G0L2J0</t>
  </si>
  <si>
    <t>2073206C365</t>
  </si>
  <si>
    <t>CITI GROUP PROPERTIES LIMITED</t>
  </si>
  <si>
    <t>90 GLORIA MCCLUSKEY AVE,CORRECTIONAL FACILITY</t>
  </si>
  <si>
    <t>B3B 2B9</t>
  </si>
  <si>
    <t>2662C326</t>
  </si>
  <si>
    <t>CITY OF ABBOTSFORD PUBLIC WORKS YARD</t>
  </si>
  <si>
    <t>CITY OF ABBOTSFORD - PUBLIC WORKS YARD</t>
  </si>
  <si>
    <t>31739 KING ROAD * NOT A MAILING ADDRESS*</t>
  </si>
  <si>
    <t>V2T 5Z2</t>
  </si>
  <si>
    <t>C311</t>
  </si>
  <si>
    <t>20107C311</t>
  </si>
  <si>
    <t>CITY OF ARMSTRONG</t>
  </si>
  <si>
    <t>3570 BRIDGE STREET BOX 40</t>
  </si>
  <si>
    <t>22854C316</t>
  </si>
  <si>
    <t>CITY OF BRAMPTON WORKS AND TRANSPORTATION</t>
  </si>
  <si>
    <t>CITY OF BRAMPTON, WORKS &amp; TRANSPORTATION</t>
  </si>
  <si>
    <t>425 CHRYSLER DRIVE</t>
  </si>
  <si>
    <t>L6S 6G3</t>
  </si>
  <si>
    <t>16710C316</t>
  </si>
  <si>
    <t>CITY OF BRANDON</t>
  </si>
  <si>
    <t>900 RICHMOND AVE EAST</t>
  </si>
  <si>
    <t>R7A 6A2</t>
  </si>
  <si>
    <t>18174C316</t>
  </si>
  <si>
    <t>CITY OF BURNABY PARKS RECREATION AND CULTURAL SERVICES</t>
  </si>
  <si>
    <t>CITY OF BURNABY - PARKS RECREATION &amp; CULTURAL SERVICES</t>
  </si>
  <si>
    <t>240 WILLINGTON AVE</t>
  </si>
  <si>
    <t>V5C-5E9</t>
  </si>
  <si>
    <t>23332C316</t>
  </si>
  <si>
    <t>CITY OF CASTLEGAR</t>
  </si>
  <si>
    <t>460 COLUMBIA AVE/4500 MINTO ROAD</t>
  </si>
  <si>
    <t>V1N1G7</t>
  </si>
  <si>
    <t>C312</t>
  </si>
  <si>
    <t>23810C312</t>
  </si>
  <si>
    <t>CITY OF CORNER BROOK</t>
  </si>
  <si>
    <t>MT. BERNARD AVE. P.O. BOX 1080</t>
  </si>
  <si>
    <t>A2H 6E1</t>
  </si>
  <si>
    <t>452C312</t>
  </si>
  <si>
    <t>CITY OF DAUPHIN WATER TREATMENT PLANT</t>
  </si>
  <si>
    <t>City Of Dauphin Water Treatment Plant</t>
  </si>
  <si>
    <t>R7N2T8</t>
  </si>
  <si>
    <t>C313</t>
  </si>
  <si>
    <t>4925422C313</t>
  </si>
  <si>
    <t>CITY OF EDMUNSTON</t>
  </si>
  <si>
    <t>75 MORNEAU IND PK</t>
  </si>
  <si>
    <t>E3V 1T7</t>
  </si>
  <si>
    <t>1463C313</t>
  </si>
  <si>
    <t>CITY OF FERNIE WORKS YARD</t>
  </si>
  <si>
    <t>CITY OF FERNIE [WORKS YARD]</t>
  </si>
  <si>
    <t>CITY HALL BOX 190</t>
  </si>
  <si>
    <t>V0B 1M0</t>
  </si>
  <si>
    <t>20220C316</t>
  </si>
  <si>
    <t xml:space="preserve">CITY OF FERNIE </t>
  </si>
  <si>
    <t>CITY OF FLIN FLON</t>
  </si>
  <si>
    <t>C314</t>
  </si>
  <si>
    <t>1793936C314</t>
  </si>
  <si>
    <t>CITY OF FREDERICTON</t>
  </si>
  <si>
    <t>101 SMYTHE ST. BOX 130</t>
  </si>
  <si>
    <t>E3B 4Y7</t>
  </si>
  <si>
    <t>2380C316</t>
  </si>
  <si>
    <t>CITY OF KAMLOOPS CENTRAL MAINTENANCE</t>
  </si>
  <si>
    <t>CITY OF KAMLOOPS (CENTRAL MAINTENANCE)</t>
  </si>
  <si>
    <t>780 MISSION FLATS ROAD</t>
  </si>
  <si>
    <t>V2C 1A8</t>
  </si>
  <si>
    <t>20581C312</t>
  </si>
  <si>
    <t>CITY OF KELOWNA WORKS YARD</t>
  </si>
  <si>
    <t>CITY OF KELOWNA  [WORKS YARD]</t>
  </si>
  <si>
    <t>1495 HARDY STREET</t>
  </si>
  <si>
    <t>CITY OF KIMBERLY WORKS YARD</t>
  </si>
  <si>
    <t>23788C312</t>
  </si>
  <si>
    <t>CITY OF KIMBERLY [WORKS YARD]</t>
  </si>
  <si>
    <t>250 KNIGHTON ROAD</t>
  </si>
  <si>
    <t>V1A 1A1</t>
  </si>
  <si>
    <t>CITY OF MEADOW LAKE AIRPORT</t>
  </si>
  <si>
    <t>City Of Meadow Lake Airport</t>
  </si>
  <si>
    <t>9000 P.O. Box</t>
  </si>
  <si>
    <t>S9X1V8</t>
  </si>
  <si>
    <t>C315</t>
  </si>
  <si>
    <t>1792571C315</t>
  </si>
  <si>
    <t>CITY OF MELFORT</t>
  </si>
  <si>
    <t>2230 P.O. Box</t>
  </si>
  <si>
    <t>1792629C315</t>
  </si>
  <si>
    <t>CITY OF MERRITT</t>
  </si>
  <si>
    <t>2185 VOGHT STREET PO BOX 189</t>
  </si>
  <si>
    <t>-V1K 18</t>
  </si>
  <si>
    <t>CITY OF MONCTON</t>
  </si>
  <si>
    <t>100 WORTHINGTON AVE</t>
  </si>
  <si>
    <t>E1C 9Z3</t>
  </si>
  <si>
    <t>2660C315</t>
  </si>
  <si>
    <t>CITY OF MOOSE JAW</t>
  </si>
  <si>
    <t>1010 HIGH STREET (228 MAIN ST IS CITY HALL)</t>
  </si>
  <si>
    <t>S6H 3J8</t>
  </si>
  <si>
    <t>9520C315</t>
  </si>
  <si>
    <t>CITY OF NELSON WORKS YARD</t>
  </si>
  <si>
    <t>CITY OF NELSON - WORKS YARD</t>
  </si>
  <si>
    <t>80 LAKESIDE DRIVE</t>
  </si>
  <si>
    <t>V1L 4E8</t>
  </si>
  <si>
    <t>20004C315</t>
  </si>
  <si>
    <t>CITY OF NELSON</t>
  </si>
  <si>
    <t>CITY OF NORTH BAY</t>
  </si>
  <si>
    <t>1399 FRANKLIN STREET P.O. BOX 360</t>
  </si>
  <si>
    <t>P1B 8H8</t>
  </si>
  <si>
    <t>11544C315</t>
  </si>
  <si>
    <t>CITY OF PENTICTON WATER TREATMENT PLANT</t>
  </si>
  <si>
    <t>CITY OF PENTICTON [WATER TREATMENT PLANT]</t>
  </si>
  <si>
    <t>1900 PENTICTON AVE.</t>
  </si>
  <si>
    <t>V2A 2N5</t>
  </si>
  <si>
    <t>20009C315</t>
  </si>
  <si>
    <t>CITY OF PRINCE ALBERT</t>
  </si>
  <si>
    <t>650 - 10 TH STREET EAST</t>
  </si>
  <si>
    <t>S6V-2W2</t>
  </si>
  <si>
    <t>10166C316</t>
  </si>
  <si>
    <t>655 RIVER STREET WEST</t>
  </si>
  <si>
    <t>S6V 2Z6</t>
  </si>
  <si>
    <t>CITY OF PRINCE RUPERT</t>
  </si>
  <si>
    <t>221 WANTAGE ROAD CITY HALL 424 3RD AVE WEST</t>
  </si>
  <si>
    <t>V8J4R1</t>
  </si>
  <si>
    <t>CITY OF QUESNEL RECREATION CENTRE</t>
  </si>
  <si>
    <t>CITY OF QUESNEL (RECREATION CENTRE)</t>
  </si>
  <si>
    <t>410 KINCHANT STREET</t>
  </si>
  <si>
    <t>V2J 7J5</t>
  </si>
  <si>
    <t>22035C312</t>
  </si>
  <si>
    <t xml:space="preserve">CITY OF QUESNEL </t>
  </si>
  <si>
    <t>CITY OF REGINA</t>
  </si>
  <si>
    <t>City Of Regina</t>
  </si>
  <si>
    <t>1717 ELPHINSTONE</t>
  </si>
  <si>
    <t>S4T3L1</t>
  </si>
  <si>
    <t>2513095C316</t>
  </si>
  <si>
    <t>CITY OF REVELSTOKE</t>
  </si>
  <si>
    <t>1200 E. VICTORIA ROAD BOX 170</t>
  </si>
  <si>
    <t>22772C316</t>
  </si>
  <si>
    <t>CITY OF RICHMOND</t>
  </si>
  <si>
    <t>5599 LYNAS LANE</t>
  </si>
  <si>
    <t>V7C5B2</t>
  </si>
  <si>
    <t>22316C316</t>
  </si>
  <si>
    <t>CITY OF SAINT JOHN WATER TREATMENT</t>
  </si>
  <si>
    <t>CITY OF SAINT JOHN (WATER TREATMENT)</t>
  </si>
  <si>
    <t>LATIMER LAKE WATER TREATMENT PLANT PIPELINE RD/OFF ELDERSLEY AVE</t>
  </si>
  <si>
    <t>E2L 4L1</t>
  </si>
  <si>
    <t>3187C312</t>
  </si>
  <si>
    <t>CITY OF SURREY</t>
  </si>
  <si>
    <t>6645 148 ST</t>
  </si>
  <si>
    <t>V3S 3C7</t>
  </si>
  <si>
    <t>20181C312</t>
  </si>
  <si>
    <t>CITY OF SURREY NORTH SURREY INDOOR POOL</t>
  </si>
  <si>
    <t>CITY OF SURREY, NORTH SURREY INDOOR POOL</t>
  </si>
  <si>
    <t>10275-135TH ST</t>
  </si>
  <si>
    <t>V3T4C3</t>
  </si>
  <si>
    <t>23674C312</t>
  </si>
  <si>
    <t>CITY OF SWIFT CURRENT</t>
  </si>
  <si>
    <t>S9H 3W1</t>
  </si>
  <si>
    <t>9311C312</t>
  </si>
  <si>
    <t>CITY OF TERRACE PUBLIC WORKS YARD</t>
  </si>
  <si>
    <t>5003 GRAHAM AVE</t>
  </si>
  <si>
    <t>V8G-1B3</t>
  </si>
  <si>
    <t>21232C313</t>
  </si>
  <si>
    <t>CITY OF TORONTO</t>
  </si>
  <si>
    <t>9 LESLIE STREET</t>
  </si>
  <si>
    <t>M4M 3M9</t>
  </si>
  <si>
    <t>13708C313</t>
  </si>
  <si>
    <t>CORPORATION OF THE CITY OF TORONTO</t>
  </si>
  <si>
    <t>CITY OF TORONTO AMBULANCE</t>
  </si>
  <si>
    <t>4330 DUFFERIN STREET</t>
  </si>
  <si>
    <t>M3H 5R9</t>
  </si>
  <si>
    <t>16110C313</t>
  </si>
  <si>
    <t>CITY OF TORONTO SOLID WASTE MANAGEMENT SERVICES</t>
  </si>
  <si>
    <t>CITY OF TORONTO - SOLID WASTE MANAGEMENT SERVICES</t>
  </si>
  <si>
    <t>25 OLD EGLINTON ROAD</t>
  </si>
  <si>
    <t>17226C313</t>
  </si>
  <si>
    <t>CITY OF VANCOUVER ENGINEERING DEPARTMENT</t>
  </si>
  <si>
    <t>CITY OF VANCOUVER (ENGINEERING DEPARTMENT)</t>
  </si>
  <si>
    <t>250 W. 70TH AVE. MANITOBA YARDS</t>
  </si>
  <si>
    <t>V5X 2X1</t>
  </si>
  <si>
    <t>20910C315</t>
  </si>
  <si>
    <t>CITY OF VANCOUVER EQUIPMENT SERVICES NATIONAL YARD</t>
  </si>
  <si>
    <t>CITY OF VANCOUVER (EQUIPMENT SERVICES) NATIONAL YARD</t>
  </si>
  <si>
    <t>701 NATIONAL AVENUE NATIONAL YARDS</t>
  </si>
  <si>
    <t>V6A4L3</t>
  </si>
  <si>
    <t>CITY OF VANCOUVER STREET OPERATIONS NATIONAL YARD</t>
  </si>
  <si>
    <t>23969C315</t>
  </si>
  <si>
    <t>CITY OF VANCOUVER NATIONAL YARD</t>
  </si>
  <si>
    <t>CITY OF VANCOUVER (STREET OPERATIONS) NATIONAL YARD</t>
  </si>
  <si>
    <t>CITY OF VERNON WAREHOUSE FACILITY</t>
  </si>
  <si>
    <t>CITY OF VERNON - WAREHOUSE FACILITY</t>
  </si>
  <si>
    <t>1900  48TH AVENUE</t>
  </si>
  <si>
    <t>V1T 8Y7</t>
  </si>
  <si>
    <t>21955C316</t>
  </si>
  <si>
    <t>CITY OF WILLIAMS LAKE</t>
  </si>
  <si>
    <t>450 MART ST.</t>
  </si>
  <si>
    <t>V2G 1N3</t>
  </si>
  <si>
    <t>20091C314</t>
  </si>
  <si>
    <t>CITY OF WINDSOR THE CORPORATION OF THE</t>
  </si>
  <si>
    <t>CITY OF WINDSOR, THE CORPORATION OF THE</t>
  </si>
  <si>
    <t>4155 OJIBWAY PARKWAY</t>
  </si>
  <si>
    <t>N9C 4A5</t>
  </si>
  <si>
    <t>16689C315</t>
  </si>
  <si>
    <t>CITY OF WINKLER</t>
  </si>
  <si>
    <t>185 MAIN</t>
  </si>
  <si>
    <t>R6W1B4</t>
  </si>
  <si>
    <t>1792895C315</t>
  </si>
  <si>
    <t>CITY OF YORKTON</t>
  </si>
  <si>
    <t>37 - 3 RD AVENUE NORTH BOX 400</t>
  </si>
  <si>
    <t>S3N-2W3</t>
  </si>
  <si>
    <t>8391C316</t>
  </si>
  <si>
    <t>CIVILPRO</t>
  </si>
  <si>
    <t>84 RIENDEAU</t>
  </si>
  <si>
    <t>J3X1P7</t>
  </si>
  <si>
    <t>3073641C141</t>
  </si>
  <si>
    <t>EXCAVATION CIVILPRO INC.</t>
  </si>
  <si>
    <t>CKF INC</t>
  </si>
  <si>
    <t>CKF INC.</t>
  </si>
  <si>
    <t>HANTSPORT</t>
  </si>
  <si>
    <t>48 PRINCE STREET PO BOX 419</t>
  </si>
  <si>
    <t>B0P1P0</t>
  </si>
  <si>
    <t>1378C152</t>
  </si>
  <si>
    <t>19878 57A AVE</t>
  </si>
  <si>
    <t>V3A 6G6</t>
  </si>
  <si>
    <t>CLAIRES DELIVERY SERVICE LTD</t>
  </si>
  <si>
    <t>CLAIRE'S DELIVERY SERVICE LTD</t>
  </si>
  <si>
    <t>33 STONEBRIDGE DR</t>
  </si>
  <si>
    <t>17526C462</t>
  </si>
  <si>
    <t>CLAIROL CANADA</t>
  </si>
  <si>
    <t>30 BOUL DE L'AEROPORT</t>
  </si>
  <si>
    <t>J0L 1L0</t>
  </si>
  <si>
    <t>C464</t>
  </si>
  <si>
    <t>4337C464</t>
  </si>
  <si>
    <t>CLARENCE FARM SERVICES LTD</t>
  </si>
  <si>
    <t>CLARENCE FARM SERVICES LTD.</t>
  </si>
  <si>
    <t>70 INDUSTRIAL AVE.</t>
  </si>
  <si>
    <t>291C465</t>
  </si>
  <si>
    <t>CLARENVILLE AVIATION</t>
  </si>
  <si>
    <t>Clarenville Aviation</t>
  </si>
  <si>
    <t>PORT BLANDFORD</t>
  </si>
  <si>
    <t>A0C2G0</t>
  </si>
  <si>
    <t>1693463C465</t>
  </si>
  <si>
    <t>CLARENVILLE AVIATION LIMITED</t>
  </si>
  <si>
    <t>CLARIANTCANADA INC</t>
  </si>
  <si>
    <t>CLARIANT(CANADA) INC.</t>
  </si>
  <si>
    <t>738 5TH</t>
  </si>
  <si>
    <t>S4A0Y6</t>
  </si>
  <si>
    <t>1153672C465</t>
  </si>
  <si>
    <t>CLARK FREIGHTWAYS</t>
  </si>
  <si>
    <t>1014 GREAT STREET BCR INDUSTRIAL PARK</t>
  </si>
  <si>
    <t>20053C462</t>
  </si>
  <si>
    <t>CLARK FREIGHTWAYS 560310 BC LTD</t>
  </si>
  <si>
    <t>CLARK FREIGHTWAYS - 560310 (B.C.) LTD.</t>
  </si>
  <si>
    <t>2253 6TH AVENUE</t>
  </si>
  <si>
    <t>V1N 2W1</t>
  </si>
  <si>
    <t>19844C462</t>
  </si>
  <si>
    <t>CLARK FREIGHTWAYS DIVISION OF CLARK REEFER LINES LTD</t>
  </si>
  <si>
    <t>CLARK FREIGHTWAYS - DIVISION OF CLARK REEFER LINES LTD.</t>
  </si>
  <si>
    <t>1015 MCCURDY ROAD NORTH KELOWNA</t>
  </si>
  <si>
    <t>V1X 2P9</t>
  </si>
  <si>
    <t>19798C462</t>
  </si>
  <si>
    <t>940 CAMOSUN CRESCENT</t>
  </si>
  <si>
    <t>V2C 6G2</t>
  </si>
  <si>
    <t>35 BURBIDGE STREET</t>
  </si>
  <si>
    <t>V3K 5Z2</t>
  </si>
  <si>
    <t>CLARK OIL CO LTD</t>
  </si>
  <si>
    <t>CLARK OIL CO. LTD</t>
  </si>
  <si>
    <t>194 TRANS CANADA HIGHWAY</t>
  </si>
  <si>
    <t>3870C462</t>
  </si>
  <si>
    <t>CLARKS AIR SERVICE</t>
  </si>
  <si>
    <t>Clark's Air Service</t>
  </si>
  <si>
    <t>VERMILION BAY</t>
  </si>
  <si>
    <t>P0V2V0</t>
  </si>
  <si>
    <t>1852979C462</t>
  </si>
  <si>
    <t>CLARK'S AIR SERVICE</t>
  </si>
  <si>
    <t>CLARKWAY CONSTRUCTION COMPANY LTD</t>
  </si>
  <si>
    <t>CLARKWAY CONSTRUCTION COMPANY LTD.</t>
  </si>
  <si>
    <t>11411 CLARKWAY  DRIVE RR #9</t>
  </si>
  <si>
    <t>L6P 0W1</t>
  </si>
  <si>
    <t>16135C462</t>
  </si>
  <si>
    <t>CLARKWAY CONSTRUCTION LTD</t>
  </si>
  <si>
    <t>CLASSIC FIRE PROTECTION INC</t>
  </si>
  <si>
    <t>CLASSIC FIRE PROTECTION INC.</t>
  </si>
  <si>
    <t>645 GARYRAY DRIVE</t>
  </si>
  <si>
    <t>M9L 1P9</t>
  </si>
  <si>
    <t>13735C422</t>
  </si>
  <si>
    <t>CLASSIC RENTALS LTD</t>
  </si>
  <si>
    <t>CLASSIC RENTALS LTD.</t>
  </si>
  <si>
    <t>244 QUEEN STREET</t>
  </si>
  <si>
    <t>B2N 2B9</t>
  </si>
  <si>
    <t>2746C422</t>
  </si>
  <si>
    <t>CLC CONSTRUCTION LTD</t>
  </si>
  <si>
    <t>CLC Construction LTD</t>
  </si>
  <si>
    <t>1858 COUNTY RD 4</t>
  </si>
  <si>
    <t>K7R3K9</t>
  </si>
  <si>
    <t>2473221C425</t>
  </si>
  <si>
    <t>CLEAN FLOW UTILITY SUPPLY COMPANY</t>
  </si>
  <si>
    <t>1848 PORTAGE AVENUE</t>
  </si>
  <si>
    <t>R3J 0G9</t>
  </si>
  <si>
    <t>18084C451</t>
  </si>
  <si>
    <t>Clean Harbors</t>
  </si>
  <si>
    <t>15715 121A</t>
  </si>
  <si>
    <t>T5V1B1</t>
  </si>
  <si>
    <t>972642C456</t>
  </si>
  <si>
    <t>CLEAN MORE SERVICE</t>
  </si>
  <si>
    <t>BOX 848,  131 DUKE STREET</t>
  </si>
  <si>
    <t>16382C456</t>
  </si>
  <si>
    <t>CLEANCO FIBRECLEAN DIV FIBRECLEAN SUPPLIES</t>
  </si>
  <si>
    <t>CLEANCO/FIBRECLEAN/DIV FIBRECLEAN SUPPLIES</t>
  </si>
  <si>
    <t>66 COLONNADE RD., UNIT #4</t>
  </si>
  <si>
    <t>K2E 7K7</t>
  </si>
  <si>
    <t>15452C452</t>
  </si>
  <si>
    <t>FIBRECLEAN SUPPLIES LTD.</t>
  </si>
  <si>
    <t>CLEANHARBOURS ENERGY &amp; INDUSTRIAL SERVICES</t>
  </si>
  <si>
    <t>BOX 385</t>
  </si>
  <si>
    <t>10951C456</t>
  </si>
  <si>
    <t>CLEANWAY SUPPLY</t>
  </si>
  <si>
    <t>1461 RIVER STREET</t>
  </si>
  <si>
    <t>CLEANWAY SUPPLY INC</t>
  </si>
  <si>
    <t>20082C452</t>
  </si>
  <si>
    <t>CLEANWAY  SUPPLY INC</t>
  </si>
  <si>
    <t>275 S. MACKENZIE AVE.</t>
  </si>
  <si>
    <t>V2G 1C4</t>
  </si>
  <si>
    <t>CLEAR POWER SOLUTIONS</t>
  </si>
  <si>
    <t>Clear Power Solutions</t>
  </si>
  <si>
    <t>90 DUKE</t>
  </si>
  <si>
    <t>E2L1N3</t>
  </si>
  <si>
    <t>2112963C461</t>
  </si>
  <si>
    <t>CLEARVIEW AGRO LTD</t>
  </si>
  <si>
    <t>S0A 1A0</t>
  </si>
  <si>
    <t>10158C461</t>
  </si>
  <si>
    <t>CLEARVUE LASER CENTRE</t>
  </si>
  <si>
    <t>SUITE 130, 1630 NESS AVENUE</t>
  </si>
  <si>
    <t>R3J 3X1</t>
  </si>
  <si>
    <t>19057C461</t>
  </si>
  <si>
    <t>CLEARWATER AIRWAYS SPORTSMANS LANDING</t>
  </si>
  <si>
    <t>Clearwater Airways (Sportsman's Landing)</t>
  </si>
  <si>
    <t>P8N2Y5</t>
  </si>
  <si>
    <t>1872684C463</t>
  </si>
  <si>
    <t>CLEARWATER FINE FOODS INC</t>
  </si>
  <si>
    <t>Clearwater Fine Foods Inc.</t>
  </si>
  <si>
    <t>541 BARNES</t>
  </si>
  <si>
    <t>1692809C463</t>
  </si>
  <si>
    <t>CLEARWATER POOLS LTD</t>
  </si>
  <si>
    <t>CLEARWATER POOLS LTD.</t>
  </si>
  <si>
    <t>274 KENMOUNT ROAD P O BOX 13127</t>
  </si>
  <si>
    <t>A2B 4A4</t>
  </si>
  <si>
    <t>896C463</t>
  </si>
  <si>
    <t>CLEARWAY GROUP</t>
  </si>
  <si>
    <t>379 BOWES RD</t>
  </si>
  <si>
    <t>16051C462</t>
  </si>
  <si>
    <t>CLEMENT RIOPEL GAZ PROPANE</t>
  </si>
  <si>
    <t>MONTPELLIER</t>
  </si>
  <si>
    <t>300, ROUTE 315 NORD</t>
  </si>
  <si>
    <t>J0V 1M0</t>
  </si>
  <si>
    <t>C455</t>
  </si>
  <si>
    <t>6969C455</t>
  </si>
  <si>
    <t>CLEMMER TECHNOLOGIES INC</t>
  </si>
  <si>
    <t>CLEMMER  TECHNOLOGIES INC.</t>
  </si>
  <si>
    <t>446 ALBERT ST.</t>
  </si>
  <si>
    <t>N2J 4A1</t>
  </si>
  <si>
    <t>11400C456</t>
  </si>
  <si>
    <t>CLEMONT EXPRESS</t>
  </si>
  <si>
    <t>Clemont Express</t>
  </si>
  <si>
    <t>22 STEVENSON</t>
  </si>
  <si>
    <t>R3H0H8</t>
  </si>
  <si>
    <t>18159C455</t>
  </si>
  <si>
    <t>22 STEVENSON ST</t>
  </si>
  <si>
    <t>CLIFF NANKIVELL TRUCKING LTD</t>
  </si>
  <si>
    <t>KISBEY</t>
  </si>
  <si>
    <t>S0C 1L0</t>
  </si>
  <si>
    <t>C415</t>
  </si>
  <si>
    <t>11127C415</t>
  </si>
  <si>
    <t>CLIFFE PRINTING 1979 LTD</t>
  </si>
  <si>
    <t>CLIFFE PRINTING (1979) LTD.</t>
  </si>
  <si>
    <t>118-122 SPRING ST.</t>
  </si>
  <si>
    <t>P6A 5L8</t>
  </si>
  <si>
    <t>C411</t>
  </si>
  <si>
    <t>11402C411</t>
  </si>
  <si>
    <t>CLIFTON ASSOCIATES LTD</t>
  </si>
  <si>
    <t>340 MAXWELL CRESCENT</t>
  </si>
  <si>
    <t>S4N 5Y5</t>
  </si>
  <si>
    <t>C413</t>
  </si>
  <si>
    <t>9772C413</t>
  </si>
  <si>
    <t>CLIMATE TECHNICAL GEAR</t>
  </si>
  <si>
    <t>Climate Technical Gear</t>
  </si>
  <si>
    <t>131 THORNHILL</t>
  </si>
  <si>
    <t>C453</t>
  </si>
  <si>
    <t>1692831C453</t>
  </si>
  <si>
    <t>CLIMATEMP SYSTEMS LTD</t>
  </si>
  <si>
    <t>6635 KITIMAT ROAD UNIT 41</t>
  </si>
  <si>
    <t>L5N 6J2</t>
  </si>
  <si>
    <t>15936C453</t>
  </si>
  <si>
    <t>CLINIQUE DEXTINCTEURS JMB INC</t>
  </si>
  <si>
    <t>CLINIQUE D'EXTINCTEURS JMB INC</t>
  </si>
  <si>
    <t>660 DU CARBONE</t>
  </si>
  <si>
    <t>G2N2J7</t>
  </si>
  <si>
    <t>4888C452</t>
  </si>
  <si>
    <t>CLINIQUE DU BAR BQ</t>
  </si>
  <si>
    <t>CHARLEMAGNE</t>
  </si>
  <si>
    <t>371, NOTRE-DAME</t>
  </si>
  <si>
    <t>J5Z 1J1</t>
  </si>
  <si>
    <t>5691C452</t>
  </si>
  <si>
    <t>CLINIQUE VETERINAIRE DE COATICOOK</t>
  </si>
  <si>
    <t>490, RUE MAIN OUEST, C.P. 25</t>
  </si>
  <si>
    <t>J1A 2S8</t>
  </si>
  <si>
    <t>5253C452</t>
  </si>
  <si>
    <t>CLIPPER CONSTRUCTION LIMITED</t>
  </si>
  <si>
    <t>16 MELANIE DRIVE, SUITE 200</t>
  </si>
  <si>
    <t>L6T 4K9</t>
  </si>
  <si>
    <t>16754C416</t>
  </si>
  <si>
    <t>CLIPPER CONSTRUCTION LTD</t>
  </si>
  <si>
    <t>CLSC BEAUHARNOIS</t>
  </si>
  <si>
    <t>630, RUE ELLICE</t>
  </si>
  <si>
    <t>J6N 1X9</t>
  </si>
  <si>
    <t>4670C421</t>
  </si>
  <si>
    <t>CLSC DE HULL</t>
  </si>
  <si>
    <t>85, SAINT-REDEMPTEUR (ARRONDISSEMENT HULL)</t>
  </si>
  <si>
    <t>J8X 4E6</t>
  </si>
  <si>
    <t>8073C423</t>
  </si>
  <si>
    <t>CLSC LA PRESQUILE</t>
  </si>
  <si>
    <t>CLSC LA PRESQU'ILE</t>
  </si>
  <si>
    <t>1199 CHEMIN DE L'EGLISE</t>
  </si>
  <si>
    <t>J0P-1X0</t>
  </si>
  <si>
    <t>6526C424</t>
  </si>
  <si>
    <t>CLSC LONGUEUIL EST</t>
  </si>
  <si>
    <t>388, RUE LAMARRE</t>
  </si>
  <si>
    <t>J4J 1T2</t>
  </si>
  <si>
    <t>5499C424</t>
  </si>
  <si>
    <t>CLUB ASSIST CANADA</t>
  </si>
  <si>
    <t>411 LEGGET DRIVE UNIT 102</t>
  </si>
  <si>
    <t>K2K-3C9</t>
  </si>
  <si>
    <t>C412</t>
  </si>
  <si>
    <t>23973C412</t>
  </si>
  <si>
    <t>CLUB PISCINE</t>
  </si>
  <si>
    <t>545 NOTRE-DAME</t>
  </si>
  <si>
    <t>J6A 2T6</t>
  </si>
  <si>
    <t>5465C412</t>
  </si>
  <si>
    <t>CLUNEYS SCRAP METAL</t>
  </si>
  <si>
    <t>CLUNEY'S SCRAP METAL</t>
  </si>
  <si>
    <t>14 PONDVIEW DRIVE</t>
  </si>
  <si>
    <t>A2B 1B4</t>
  </si>
  <si>
    <t>3937C452</t>
  </si>
  <si>
    <t>CMA CGM CANADA INC</t>
  </si>
  <si>
    <t>CMA/CGM (CANADA) INC.</t>
  </si>
  <si>
    <t>1177 WEST HASTINGS STREET UNIT 1720</t>
  </si>
  <si>
    <t>V6E2K3</t>
  </si>
  <si>
    <t>23317C525</t>
  </si>
  <si>
    <t>CMA SHIPPING AND MARINE</t>
  </si>
  <si>
    <t>CMA Shipping And Marine</t>
  </si>
  <si>
    <t>740 NOTRE-DAME 1330</t>
  </si>
  <si>
    <t>H3C3X6</t>
  </si>
  <si>
    <t>2114008C521</t>
  </si>
  <si>
    <t>CMI MOVING AND STORAGE</t>
  </si>
  <si>
    <t>CMI Moving &amp; Storage</t>
  </si>
  <si>
    <t>69 VICEROY 18</t>
  </si>
  <si>
    <t>L4K2L6</t>
  </si>
  <si>
    <t>5593408C551</t>
  </si>
  <si>
    <t>CMI TERMINAL</t>
  </si>
  <si>
    <t>HWY # 6 SOUTH BOX 43</t>
  </si>
  <si>
    <t>10207C536</t>
  </si>
  <si>
    <t>CML NORTHERN BLOWER INC</t>
  </si>
  <si>
    <t>CML NORTHERN BLOWER INC.</t>
  </si>
  <si>
    <t>901 REGENT AVENUE W.</t>
  </si>
  <si>
    <t>R2C 3A9</t>
  </si>
  <si>
    <t>C545</t>
  </si>
  <si>
    <t>16917C545</t>
  </si>
  <si>
    <t>CMQR</t>
  </si>
  <si>
    <t>191 VICTORIA</t>
  </si>
  <si>
    <t>J2N1S3</t>
  </si>
  <si>
    <t>672607C526</t>
  </si>
  <si>
    <t>CENTRAL MAINE &amp; QUEBEC RAILWAY</t>
  </si>
  <si>
    <t>CMT CANADIAN MARITIME TRANSPORT LTD</t>
  </si>
  <si>
    <t>CMT (CANADIAN MARITIME TRANSPORT LTD.)</t>
  </si>
  <si>
    <t>5550 MAPLEWOOD AVE. P.O. BOX 7100</t>
  </si>
  <si>
    <t>N9C 3Z1</t>
  </si>
  <si>
    <t>13920C532</t>
  </si>
  <si>
    <t>CMV CORPORATION</t>
  </si>
  <si>
    <t>CMV Corporation</t>
  </si>
  <si>
    <t>500 WAYDOM</t>
  </si>
  <si>
    <t>N0B1E0</t>
  </si>
  <si>
    <t>373302C512</t>
  </si>
  <si>
    <t>CN</t>
  </si>
  <si>
    <t>1618 STATION</t>
  </si>
  <si>
    <t>V6A1B6</t>
  </si>
  <si>
    <t>C500</t>
  </si>
  <si>
    <t>2972984C500</t>
  </si>
  <si>
    <t>CN COTEAU STATION</t>
  </si>
  <si>
    <t>CN - COTEAU STATION</t>
  </si>
  <si>
    <t>LES COTEAUX</t>
  </si>
  <si>
    <t>53 RUE DAOUST</t>
  </si>
  <si>
    <t>J7X 1J7</t>
  </si>
  <si>
    <t>5614C523</t>
  </si>
  <si>
    <t>CO AUTO CO OPERATIVE INC</t>
  </si>
  <si>
    <t>CO-AUTO  CO-OPERATIVE INC.</t>
  </si>
  <si>
    <t>441 HANLAN ROAD</t>
  </si>
  <si>
    <t>L4L 3T1</t>
  </si>
  <si>
    <t>C321</t>
  </si>
  <si>
    <t>14907C321</t>
  </si>
  <si>
    <t>CO OP ALBERNI DISTRICT CO OP</t>
  </si>
  <si>
    <t>CO-OP (ALBERNI DISTRICT CO-OP)</t>
  </si>
  <si>
    <t>4885 BEAVER CREEK ROAD</t>
  </si>
  <si>
    <t>V9Y 7E1</t>
  </si>
  <si>
    <t>22077C141</t>
  </si>
  <si>
    <t>ALBERNI DISTRICT CO-OPERATIVE ASSOCIATION</t>
  </si>
  <si>
    <t>CO OP ATLANTIC</t>
  </si>
  <si>
    <t>CO-OP ATLANTIC</t>
  </si>
  <si>
    <t>33 HENRY DUNANT ST.</t>
  </si>
  <si>
    <t>E1C 8N5</t>
  </si>
  <si>
    <t>1849C134</t>
  </si>
  <si>
    <t>CO OP COMOX DISTRICT CONSUMERS CO OPERATIVE</t>
  </si>
  <si>
    <t>CO-OP - COMOX DISTRICT CONSUMER'S CO-OPERATIVE</t>
  </si>
  <si>
    <t>4889 ISLAND HWY N COURTENAY N49 42.984 BY W124 59.630</t>
  </si>
  <si>
    <t>V9N5Y9</t>
  </si>
  <si>
    <t>23576C125</t>
  </si>
  <si>
    <t>CO OP FUELS</t>
  </si>
  <si>
    <t>CO-OP FUELS</t>
  </si>
  <si>
    <t>23 RIVERSIDE DRIVE P BOX 2998</t>
  </si>
  <si>
    <t>C1A 8C5</t>
  </si>
  <si>
    <t>3264C142</t>
  </si>
  <si>
    <t>LOWER WEST PUBNICO</t>
  </si>
  <si>
    <t>B0W 2C0</t>
  </si>
  <si>
    <t>CO OP NORMANDIN</t>
  </si>
  <si>
    <t>CO-OP NORMANDIN</t>
  </si>
  <si>
    <t>NORMANDIN</t>
  </si>
  <si>
    <t>1455 DUROCHER 594, ROUTE 169</t>
  </si>
  <si>
    <t>G8M 3X5</t>
  </si>
  <si>
    <t>C156</t>
  </si>
  <si>
    <t>6246C156</t>
  </si>
  <si>
    <t>LA COOP DES DEUX-RIVES (NORMANDIN)</t>
  </si>
  <si>
    <t>CO OP PROPANE</t>
  </si>
  <si>
    <t>Co-op Propane</t>
  </si>
  <si>
    <t>1014390C161</t>
  </si>
  <si>
    <t>CO OPERATIVE HEALTH CENTRE</t>
  </si>
  <si>
    <t>CO-OPERATIVE HEALTH CENTRE</t>
  </si>
  <si>
    <t>110 - 8 TH STREET EAST</t>
  </si>
  <si>
    <t>S6V 0V7</t>
  </si>
  <si>
    <t>C163</t>
  </si>
  <si>
    <t>10195C163</t>
  </si>
  <si>
    <t>CO OPERATIVE REGIONALE DE NIPISSING SUDBURY LTD</t>
  </si>
  <si>
    <t>CO-OPERATIVE REGIONALE DE NIPISSING SUDBURY LTD.</t>
  </si>
  <si>
    <t>VERNER</t>
  </si>
  <si>
    <t>4 RUE PRINCIPALE C.P. 10</t>
  </si>
  <si>
    <t>P0H 2M0</t>
  </si>
  <si>
    <t>13466C163</t>
  </si>
  <si>
    <t>CO STEEL LASCO</t>
  </si>
  <si>
    <t>CO-STEEL LASCO</t>
  </si>
  <si>
    <t>HOPKINS ST. SOUTH</t>
  </si>
  <si>
    <t>L1N 5T1</t>
  </si>
  <si>
    <t>11959C234</t>
  </si>
  <si>
    <t>COAST CYLINDER DISPATCH LTD</t>
  </si>
  <si>
    <t>Coast Cylinder Dispatch Ltd.</t>
  </si>
  <si>
    <t>175 SCHOOLHOUSE 14</t>
  </si>
  <si>
    <t>1713041C232</t>
  </si>
  <si>
    <t>COAST CYLINDER DISPATCH LTD.</t>
  </si>
  <si>
    <t>COAST DISTRIBUTORS KELOWNA LTD</t>
  </si>
  <si>
    <t>COAST DISTRIBUTORS (KELOWNA) LTD.</t>
  </si>
  <si>
    <t>181 TEIILEY ROAD NORTH KELOWNA [WINNFIELD INDUSTRIAL]</t>
  </si>
  <si>
    <t>22691C232</t>
  </si>
  <si>
    <t>COAST DISTRIBUTORS NANAIMO LTD</t>
  </si>
  <si>
    <t>COAST DISTRIBUTORS (NANAIMO) LTD.</t>
  </si>
  <si>
    <t>6855 MART ROAD P.O. BOX 93</t>
  </si>
  <si>
    <t>V0R 2H0</t>
  </si>
  <si>
    <t>COAST FIBER TEK PRODUCTS LTD</t>
  </si>
  <si>
    <t>COAST FIBER-TEK PRODUCTS LTD.</t>
  </si>
  <si>
    <t>1306 BOUNDARY RD S</t>
  </si>
  <si>
    <t>19830C231</t>
  </si>
  <si>
    <t>COAST WELDING SUPPLIES AND RENTALS LTD</t>
  </si>
  <si>
    <t>6870 MERRITT</t>
  </si>
  <si>
    <t>V5J-4R6</t>
  </si>
  <si>
    <t>22170C234</t>
  </si>
  <si>
    <t>COASTAL LABRADOR MARINE SERVICES</t>
  </si>
  <si>
    <t>2675C234</t>
  </si>
  <si>
    <t>COASTAL MOUNTAIN EXCAVATIONS</t>
  </si>
  <si>
    <t>1015 MILLAR ROAD</t>
  </si>
  <si>
    <t>V0N-1B1</t>
  </si>
  <si>
    <t>21216C234</t>
  </si>
  <si>
    <t>COASTAL MOUNTAIN EXCAVATIONS LTD</t>
  </si>
  <si>
    <t>COASTAL MOUNTAIN FUEL</t>
  </si>
  <si>
    <t>Coastal Mountain Fuel</t>
  </si>
  <si>
    <t>1720 MAPLE</t>
  </si>
  <si>
    <t>V9W3G2</t>
  </si>
  <si>
    <t>COASTAL MOUNTAIN FUELS</t>
  </si>
  <si>
    <t>1393536C234</t>
  </si>
  <si>
    <t>Coastal Mountain Fuels</t>
  </si>
  <si>
    <t>COASTAL PACIFIC XPRESS INC</t>
  </si>
  <si>
    <t>COASTAL PACIFIC XPRESS INC.</t>
  </si>
  <si>
    <t>UNIT 105 5355 - 152ND STREET</t>
  </si>
  <si>
    <t>V3S5A5</t>
  </si>
  <si>
    <t>23319C234</t>
  </si>
  <si>
    <t>COASTAL PROPANE INC</t>
  </si>
  <si>
    <t>COASTAL PROPANE INC.</t>
  </si>
  <si>
    <t>170 GEORGE HILLS WAY</t>
  </si>
  <si>
    <t>22569C234</t>
  </si>
  <si>
    <t>COASTAL SHIPPING</t>
  </si>
  <si>
    <t>111 MAIN ST. BOX 790</t>
  </si>
  <si>
    <t>2109C234</t>
  </si>
  <si>
    <t>COASTAL TRANSPORT LTD</t>
  </si>
  <si>
    <t>COASTAL TRANSPORT LTD.</t>
  </si>
  <si>
    <t>400 MAIN ST. STE. 2024,</t>
  </si>
  <si>
    <t>E2K 4N5</t>
  </si>
  <si>
    <t>1390C234</t>
  </si>
  <si>
    <t>COBOL INDUSTRIES LTD</t>
  </si>
  <si>
    <t>8477 CORDNER</t>
  </si>
  <si>
    <t>4550C145</t>
  </si>
  <si>
    <t>COBOL INDUSTRIES</t>
  </si>
  <si>
    <t>COBOURG SAFETY</t>
  </si>
  <si>
    <t>210 WILLMOTT ST</t>
  </si>
  <si>
    <t>K9A 5A4</t>
  </si>
  <si>
    <t>14231C162</t>
  </si>
  <si>
    <t>COCHRANE CONTRACTING LTD</t>
  </si>
  <si>
    <t>RR 2 SITE 92 C-42 (LOCATED AT 1708 TAMES ROAD</t>
  </si>
  <si>
    <t>V9N 5M9</t>
  </si>
  <si>
    <t>23463C265</t>
  </si>
  <si>
    <t>COCHRANE FUELS</t>
  </si>
  <si>
    <t>103 CONCESSION ST. P.O. BOX 147</t>
  </si>
  <si>
    <t>K7L 4V6</t>
  </si>
  <si>
    <t>11460C265</t>
  </si>
  <si>
    <t>COCO PAVING INC</t>
  </si>
  <si>
    <t>CoCo Paving Inc.</t>
  </si>
  <si>
    <t>28 NEILSON</t>
  </si>
  <si>
    <t>L2M7M9</t>
  </si>
  <si>
    <t>C211</t>
  </si>
  <si>
    <t>17180C211</t>
  </si>
  <si>
    <t>COCO PAVING INC.</t>
  </si>
  <si>
    <t>6725 SOUTH SERVICE ROAD</t>
  </si>
  <si>
    <t>N8N-2M1</t>
  </si>
  <si>
    <t>COGHLANS LTD</t>
  </si>
  <si>
    <t>COGHLAN'S LTD</t>
  </si>
  <si>
    <t>121 IRENE ST</t>
  </si>
  <si>
    <t>R3T 4C7</t>
  </si>
  <si>
    <t>C245</t>
  </si>
  <si>
    <t>16919C245</t>
  </si>
  <si>
    <t>COLAROME</t>
  </si>
  <si>
    <t>COLARÔME</t>
  </si>
  <si>
    <t>5132 J.-A.-BOMBARDIER</t>
  </si>
  <si>
    <t>2292927C465</t>
  </si>
  <si>
    <t>CAPOL INC</t>
  </si>
  <si>
    <t>COLCHESTER EAST HANTS HEALTH CENTRE</t>
  </si>
  <si>
    <t>Colchester East Hants Health Centre</t>
  </si>
  <si>
    <t>600 ABENAKI</t>
  </si>
  <si>
    <t>B2N5A1</t>
  </si>
  <si>
    <t>173022C422</t>
  </si>
  <si>
    <t>COLDSTREAM FIRE DEPARTMENT</t>
  </si>
  <si>
    <t>9901 KALAMALKA LAKE ROAD</t>
  </si>
  <si>
    <t>V1B 1L6</t>
  </si>
  <si>
    <t>22856C432</t>
  </si>
  <si>
    <t>COLE INTERNATIONAL INC FREIGHT INC</t>
  </si>
  <si>
    <t>COLE INTERNATIONAL INC./ FREIGHT INC.</t>
  </si>
  <si>
    <t>#116 - 5000 MILLER ROAD</t>
  </si>
  <si>
    <t>V7B 1K6</t>
  </si>
  <si>
    <t>22920C453</t>
  </si>
  <si>
    <t>COLE INTERNATIONAL INC</t>
  </si>
  <si>
    <t>COLLEGE MONTMORENCY</t>
  </si>
  <si>
    <t>475, BOULEVARD DE L'AVENIR</t>
  </si>
  <si>
    <t>H7N 5B7</t>
  </si>
  <si>
    <t>6924C425</t>
  </si>
  <si>
    <t>COLLINGWOOD FUELS LIMITED</t>
  </si>
  <si>
    <t>15 STEWART ROAD P.O. BOX 321</t>
  </si>
  <si>
    <t>L9Y 4M7</t>
  </si>
  <si>
    <t>14781C452</t>
  </si>
  <si>
    <t>COLLINGWOOD FUELS</t>
  </si>
  <si>
    <t>COLLINGWOOD GENERAL AND MARINE HOSPITAL</t>
  </si>
  <si>
    <t>COLLINGWOOD GENERAL &amp; MARINE HOSPITAL</t>
  </si>
  <si>
    <t>459 HUME STREET</t>
  </si>
  <si>
    <t>L9Y 1W9</t>
  </si>
  <si>
    <t>16483C452</t>
  </si>
  <si>
    <t>COLLINS AUTOMOTIVE PARTS</t>
  </si>
  <si>
    <t>151 NUGGET AVE.</t>
  </si>
  <si>
    <t>M1S 3B1</t>
  </si>
  <si>
    <t>14003C452</t>
  </si>
  <si>
    <t>COLLINS AUTO PARTS</t>
  </si>
  <si>
    <t>COLLINS ELECTRIC</t>
  </si>
  <si>
    <t>204 BROADWAY (RESIDENCE)</t>
  </si>
  <si>
    <t>19526C452</t>
  </si>
  <si>
    <t>COLLINS SAFETY SHOES</t>
  </si>
  <si>
    <t>7401 NEWMAN</t>
  </si>
  <si>
    <t>H8N1X3</t>
  </si>
  <si>
    <t>4497C452</t>
  </si>
  <si>
    <t>COLLINS CHAUSSURES DE SÉCURITÉ</t>
  </si>
  <si>
    <t>COLONIAL AUTO PARTS</t>
  </si>
  <si>
    <t>VILLE MARIE DR. BOX 400</t>
  </si>
  <si>
    <t>C454</t>
  </si>
  <si>
    <t>1199C454</t>
  </si>
  <si>
    <t>COLONIAL GARAGE AND DISTRIBUTION</t>
  </si>
  <si>
    <t>COLONIAL GARAGE &amp; DISTRIBUTION</t>
  </si>
  <si>
    <t>355 HAMILTON AVE. BOX 430</t>
  </si>
  <si>
    <t>A1E 1K1</t>
  </si>
  <si>
    <t>COLONIAL GARAGE AND DISTRIBUTORS</t>
  </si>
  <si>
    <t>1796C454</t>
  </si>
  <si>
    <t>COLONIAL GARAGE &amp; DISTRIBUTORS</t>
  </si>
  <si>
    <t>MANITOBA DR.</t>
  </si>
  <si>
    <t>COLONSAY CO OPERATIVE ASSOCIATION LIMITED</t>
  </si>
  <si>
    <t>COLONSAY CO-OPERATIVE ASSOCIATION LIMITED</t>
  </si>
  <si>
    <t>104 ISLAY ST BOX 100</t>
  </si>
  <si>
    <t>S0K 0Z0</t>
  </si>
  <si>
    <t>8380C452</t>
  </si>
  <si>
    <t>COLOPLAST CANADA</t>
  </si>
  <si>
    <t>#12 - 3300 RIDGEWAY DRIVE</t>
  </si>
  <si>
    <t>L5L 5Z9</t>
  </si>
  <si>
    <t>15635C414</t>
  </si>
  <si>
    <t>COLOR COMPASS</t>
  </si>
  <si>
    <t>Color Compass</t>
  </si>
  <si>
    <t>19257 ENTERPRISE 13</t>
  </si>
  <si>
    <t>2033818C462</t>
  </si>
  <si>
    <t>COLOR YOUR WORLD INTERNATIONAL CORP</t>
  </si>
  <si>
    <t>1295 DALHOUSIE DRIVE</t>
  </si>
  <si>
    <t>C466</t>
  </si>
  <si>
    <t>21456C466</t>
  </si>
  <si>
    <t>COLOR YOUR WORLD INTERNATIONAL CORP.</t>
  </si>
  <si>
    <t>2600 STEELES AVE. WEST</t>
  </si>
  <si>
    <t>L4K 3C8</t>
  </si>
  <si>
    <t>COLORBURST PAINT</t>
  </si>
  <si>
    <t>551 ALBERT STREET</t>
  </si>
  <si>
    <t>S4R 2P2</t>
  </si>
  <si>
    <t>9819C461</t>
  </si>
  <si>
    <t>COLUMBIA BITULITHIC LTD</t>
  </si>
  <si>
    <t>2300 ROGERS AVE</t>
  </si>
  <si>
    <t>V3K 5X6</t>
  </si>
  <si>
    <t>20125C451</t>
  </si>
  <si>
    <t>COLUMBIA FIRE AND SAFETY LTD</t>
  </si>
  <si>
    <t>COLUMBIA FIRE &amp; SAFETY LTD.</t>
  </si>
  <si>
    <t>768 SPRUCE AVE.</t>
  </si>
  <si>
    <t>V8T 5A5</t>
  </si>
  <si>
    <t>19749C451</t>
  </si>
  <si>
    <t>COLUMBIA INDUSTRIAL SUPPLIES</t>
  </si>
  <si>
    <t>#2 - 831 - SHAMROCK STREET</t>
  </si>
  <si>
    <t>V8X-2V1</t>
  </si>
  <si>
    <t>22915C451</t>
  </si>
  <si>
    <t>COLUMBIA RECYLE LTD</t>
  </si>
  <si>
    <t>COLUMBIA RECYLE LTD.</t>
  </si>
  <si>
    <t>MARYSVILLE</t>
  </si>
  <si>
    <t>330-317 AVE BOX 160</t>
  </si>
  <si>
    <t>V0B1Z0</t>
  </si>
  <si>
    <t>20631C451</t>
  </si>
  <si>
    <t>COLUMBIA REMTEC MANUFACTURING A DIVISION OF REMTEC INC</t>
  </si>
  <si>
    <t>COLUMBIA REMTEC MANUFACTURING ( A DIVISION OF REMTEC INC.)</t>
  </si>
  <si>
    <t>12343A - 104TH AVE BRIDGEVIEW AREA</t>
  </si>
  <si>
    <t>V3V 3H2</t>
  </si>
  <si>
    <t>21479C451</t>
  </si>
  <si>
    <t>COLUMBIAN CHEMICALS CANADA LTD</t>
  </si>
  <si>
    <t>COLUMBIAN CHEMICALS CANADA LTD.</t>
  </si>
  <si>
    <t>755 PARKDALE AVE. N.</t>
  </si>
  <si>
    <t>L8H 7M2</t>
  </si>
  <si>
    <t>11258C451</t>
  </si>
  <si>
    <t>COLUMBIANA BOILER COMPANY LLC</t>
  </si>
  <si>
    <t>Columbiana Boiler Company, LLC</t>
  </si>
  <si>
    <t>5102670C451</t>
  </si>
  <si>
    <t>COMAX COOPERATIVE AGRICOLE</t>
  </si>
  <si>
    <t>COMAX COOPÉRATIVE AGRICOLE</t>
  </si>
  <si>
    <t>15100, CHEMIN DE LA COOPÉRATIVE, CP 12620 (SECTEUR SAINTE-ROSALIE)</t>
  </si>
  <si>
    <t>J2R 1S2</t>
  </si>
  <si>
    <t>6095C521</t>
  </si>
  <si>
    <t>COMBAT INDUSTRIAL BATTERIES AND CHARGERS</t>
  </si>
  <si>
    <t>6040 SHAWSON DR.</t>
  </si>
  <si>
    <t>L5T 1P5</t>
  </si>
  <si>
    <t>C513</t>
  </si>
  <si>
    <t>11728C513</t>
  </si>
  <si>
    <t>COMCO PETROLEUM MANAGEMENT INC</t>
  </si>
  <si>
    <t>COMCO PETROLEUM MANAGEMENT INC.</t>
  </si>
  <si>
    <t>130 SAUNDERS ROAD UNIT #E</t>
  </si>
  <si>
    <t>16500C521</t>
  </si>
  <si>
    <t>COMET CHEMICAL CO LTD</t>
  </si>
  <si>
    <t>COMET CHEMICAL CO. LTD.</t>
  </si>
  <si>
    <t>INNISFIL</t>
  </si>
  <si>
    <t>3463 THOMAS STREET</t>
  </si>
  <si>
    <t>L9S 3W4</t>
  </si>
  <si>
    <t>11259C532</t>
  </si>
  <si>
    <t>COMET CHEMICAL COMPANY LTD.</t>
  </si>
  <si>
    <t>COMET STRIP ENTERPRISE CANADA LTD</t>
  </si>
  <si>
    <t>COMET STRIP ENTERPRISE (CANADA) LTD.</t>
  </si>
  <si>
    <t>5375 PARKWOOD PLACE</t>
  </si>
  <si>
    <t>V6V2N1</t>
  </si>
  <si>
    <t>21895C532</t>
  </si>
  <si>
    <t>COMET WAREHOUSING AND DISTRIBUTION SERVICES LTD</t>
  </si>
  <si>
    <t>COMET WAREHOUSING &amp; DISTRIBUTION SERVICES LTD.</t>
  </si>
  <si>
    <t>7595 LOWLAND DRIVE</t>
  </si>
  <si>
    <t>V5J-5L1</t>
  </si>
  <si>
    <t>22809C536</t>
  </si>
  <si>
    <t>COMFORT SUITES KELOWNA</t>
  </si>
  <si>
    <t>2656 HIGHWAY 97 N</t>
  </si>
  <si>
    <t>23570C516</t>
  </si>
  <si>
    <t>COMMERCIAL ALCOHOLS INC</t>
  </si>
  <si>
    <t>COMMERCIAL ALCOHOLS INC.</t>
  </si>
  <si>
    <t>99 FARRELL DRIVE R.R. # 3 BRUCE ENERGY CENTRE</t>
  </si>
  <si>
    <t>13839C562</t>
  </si>
  <si>
    <t>2 CHELSEA LANE</t>
  </si>
  <si>
    <t>COMMERCIAL OIL CO OF HAMILTON INC</t>
  </si>
  <si>
    <t>COMMERCIAL OIL CO. OF HAMILTON INC.</t>
  </si>
  <si>
    <t>35 BURFORD DR., UNIT 1</t>
  </si>
  <si>
    <t>L8E 3C6</t>
  </si>
  <si>
    <t>11279C562</t>
  </si>
  <si>
    <t>COMMERCIAL SANDBLASTING AND PAINTING LTD</t>
  </si>
  <si>
    <t>COMMERCIAL SANDBLASTING &amp; PAINTING LTD.</t>
  </si>
  <si>
    <t>4 PETERS AVENUE CORMAN PARK</t>
  </si>
  <si>
    <t>S7K 0X6</t>
  </si>
  <si>
    <t>8476C562</t>
  </si>
  <si>
    <t>COMMERCIAL TRANSPORT NORTHERN LTD</t>
  </si>
  <si>
    <t>Commercial Transport (Northern) Ltd.</t>
  </si>
  <si>
    <t>10837 101</t>
  </si>
  <si>
    <t>P0N1A0</t>
  </si>
  <si>
    <t>733594C562</t>
  </si>
  <si>
    <t>COMMERCIAL TRANSPORT NORTHERN LTD.</t>
  </si>
  <si>
    <t>70 MAGILL ST WALDEN INDUSTRIAL PARK</t>
  </si>
  <si>
    <t>P3Y 1K7</t>
  </si>
  <si>
    <t>COMMERCIAL WAREHOUSING LTD</t>
  </si>
  <si>
    <t>Commercial Warehousing Ltd.</t>
  </si>
  <si>
    <t>793258C562</t>
  </si>
  <si>
    <t>COMMERCIAL WAREHOUSING LTD.</t>
  </si>
  <si>
    <t>COMMISSION SCOLAIRE DE MONTREAL</t>
  </si>
  <si>
    <t>COMMISSION SCOLAIRE DE MONTRÉAL</t>
  </si>
  <si>
    <t>3700 RACHEL</t>
  </si>
  <si>
    <t>H1X1Y6</t>
  </si>
  <si>
    <t>6391C525</t>
  </si>
  <si>
    <t>COMMONWEALTH OIL REPRESENTING HOUGHTON INTERNATIONAL</t>
  </si>
  <si>
    <t>COMMONWEALTH OIL - REPRESENTING HOUGHTON INTERNATIONAL</t>
  </si>
  <si>
    <t>HARROW</t>
  </si>
  <si>
    <t>2080 FERRIS</t>
  </si>
  <si>
    <t>N0R1G0</t>
  </si>
  <si>
    <t>C554</t>
  </si>
  <si>
    <t>7433018C554</t>
  </si>
  <si>
    <t>COMMUNICATIONS TECHNOLOGY CANADA LTD</t>
  </si>
  <si>
    <t>COMMUNICATIONS TECHNOLOGY CANADA LTD.</t>
  </si>
  <si>
    <t>151 CARLINGVIEW DRIVE UNIT # 10</t>
  </si>
  <si>
    <t>M9W 5S1</t>
  </si>
  <si>
    <t>14252C552</t>
  </si>
  <si>
    <t>COMMUNITY HOSPITAL</t>
  </si>
  <si>
    <t>MAC KINNON DRIVE</t>
  </si>
  <si>
    <t>461C553</t>
  </si>
  <si>
    <t>COMOX PACIFIC</t>
  </si>
  <si>
    <t>7989 HOSKINS STREET TILBURY INDUSTRIAL PARK</t>
  </si>
  <si>
    <t>V4G 1M4</t>
  </si>
  <si>
    <t>20909C521</t>
  </si>
  <si>
    <t>COMOX PACIFIC EXPRESS LTD.</t>
  </si>
  <si>
    <t>COMOX PACIFIC EXPRESS</t>
  </si>
  <si>
    <t>300-10363 KING GEORGE BLVD</t>
  </si>
  <si>
    <t>23097C521</t>
  </si>
  <si>
    <t>COMPACT APPLIANCES LIMITED</t>
  </si>
  <si>
    <t>142 CRESCENT STREET PO BOX 6222</t>
  </si>
  <si>
    <t>E4L 1G6</t>
  </si>
  <si>
    <t>3741C512</t>
  </si>
  <si>
    <t>COMPAGNIE DARRIMAGE DE QUEBEC LTEE QUEBEC STEVEDORING CO L</t>
  </si>
  <si>
    <t>COMPAGNIE D'ARRIMAGE DE QUEBEC LTEE/QUEBEC STEVEDORING CO. L</t>
  </si>
  <si>
    <t>961 CHAMPLAIN</t>
  </si>
  <si>
    <t>G1K4J9</t>
  </si>
  <si>
    <t>5440C512</t>
  </si>
  <si>
    <t>COMPAGNIE D'ARRIMAGE DE QUEBEC LTEE</t>
  </si>
  <si>
    <t>COMPAGNIE PARENTO LTD</t>
  </si>
  <si>
    <t>COMPAGNIE PARENTO LTD.</t>
  </si>
  <si>
    <t>16 CURITY AVE</t>
  </si>
  <si>
    <t>M4B 1X7</t>
  </si>
  <si>
    <t>11293C512</t>
  </si>
  <si>
    <t>COMPAIR CANADA INC</t>
  </si>
  <si>
    <t>COMPAIR CANADA INC.</t>
  </si>
  <si>
    <t>4875 BOURG</t>
  </si>
  <si>
    <t>H4T1H9</t>
  </si>
  <si>
    <t>COMPRESSAIR CANADA INC</t>
  </si>
  <si>
    <t>2294543C516</t>
  </si>
  <si>
    <t>COMPLETE MESSENGER SERVICES LIMITED</t>
  </si>
  <si>
    <t>268 WILLIAM STREET</t>
  </si>
  <si>
    <t>N6B 3C3</t>
  </si>
  <si>
    <t>16841C514</t>
  </si>
  <si>
    <t>COMPLEXE CAPITALE HELICOPTERE</t>
  </si>
  <si>
    <t>Complexe Capitale Hélicoptère</t>
  </si>
  <si>
    <t>2092662C514</t>
  </si>
  <si>
    <t>COMPLEXE SERVICE INCENDIE</t>
  </si>
  <si>
    <t>Complexe Service Incendie</t>
  </si>
  <si>
    <t>1740 MASSON</t>
  </si>
  <si>
    <t>H7E4P2</t>
  </si>
  <si>
    <t>314091C514</t>
  </si>
  <si>
    <t>COMPOSIES ONE</t>
  </si>
  <si>
    <t>Composies One</t>
  </si>
  <si>
    <t>90 HOKA</t>
  </si>
  <si>
    <t>R2C3N2</t>
  </si>
  <si>
    <t>COMPOSITES ONE</t>
  </si>
  <si>
    <t>22468C512</t>
  </si>
  <si>
    <t>COMPOSITES CANADA</t>
  </si>
  <si>
    <t>5205 TIMBERLEA BLVD.</t>
  </si>
  <si>
    <t>L4W 2S3</t>
  </si>
  <si>
    <t>22468C512A</t>
  </si>
  <si>
    <t>#100 - 10125 -199B STREET PORT KELLS</t>
  </si>
  <si>
    <t>V1W 3W9</t>
  </si>
  <si>
    <t>#3 - 801 DALTON ROAD</t>
  </si>
  <si>
    <t>Compressair Canada Inc.</t>
  </si>
  <si>
    <t>1124 SAINT-CALIXTE</t>
  </si>
  <si>
    <t>G6L1N8</t>
  </si>
  <si>
    <t>COMPRESSAIR CANADA INC.</t>
  </si>
  <si>
    <t>405 CLAIRE-FONTAINE 2</t>
  </si>
  <si>
    <t>G8B6H1</t>
  </si>
  <si>
    <t>COMPTOIR DESSENCE RC</t>
  </si>
  <si>
    <t>COMPTOIR D'ESSENCE R.C</t>
  </si>
  <si>
    <t>OKA</t>
  </si>
  <si>
    <t>1345, CHEMIN OKA</t>
  </si>
  <si>
    <t>J0N 1E0</t>
  </si>
  <si>
    <t>7371C513</t>
  </si>
  <si>
    <t>COMPTON PROPANE SOLUTIONS</t>
  </si>
  <si>
    <t>SYDENHAM</t>
  </si>
  <si>
    <t>1422 RUTLEDGE ROAD P.O. BOX 382 WEST OF PERTH ROAD VILLAGE</t>
  </si>
  <si>
    <t>K0H 2T0</t>
  </si>
  <si>
    <t>17272C513</t>
  </si>
  <si>
    <t>COMPUTERS FOR SCHOOLS MANITOBA</t>
  </si>
  <si>
    <t>Computers For Schools Manitoba</t>
  </si>
  <si>
    <t>75 TERRACON</t>
  </si>
  <si>
    <t>1773192C513</t>
  </si>
  <si>
    <t>CON O LAB MANUFACTURER</t>
  </si>
  <si>
    <t>CON-O-LAB MANUFACTURER</t>
  </si>
  <si>
    <t>29 MAIN ST. BOX 70</t>
  </si>
  <si>
    <t>E4W4C7</t>
  </si>
  <si>
    <t>C541</t>
  </si>
  <si>
    <t>2232C541</t>
  </si>
  <si>
    <t>CON WAY FREIGHT CANADA</t>
  </si>
  <si>
    <t>CON-WAY FREIGHT CANADA</t>
  </si>
  <si>
    <t>99 HOWDEN ROAD</t>
  </si>
  <si>
    <t>2832687C516</t>
  </si>
  <si>
    <t>Con-way Freight Canada</t>
  </si>
  <si>
    <t>WEST ST PAUL</t>
  </si>
  <si>
    <t>85 ST PAUL</t>
  </si>
  <si>
    <t>R2P2W5</t>
  </si>
  <si>
    <t>CONAIR AVIATION LTD FRONTIER HELICPOTERS DIVISION</t>
  </si>
  <si>
    <t>CONAIR AVIATION LTD. - FRONTIER HELICPOTERS DIVISION</t>
  </si>
  <si>
    <t>BOX 220   AIRPORT BUILDING 53 CITY OF ABBOTSFORD AIRPORT</t>
  </si>
  <si>
    <t>V2S 4N9</t>
  </si>
  <si>
    <t>21171C561</t>
  </si>
  <si>
    <t>CONCEPT CONTROLS INC</t>
  </si>
  <si>
    <t>1565 BÉGIN</t>
  </si>
  <si>
    <t>H4R1W9</t>
  </si>
  <si>
    <t>8598C521</t>
  </si>
  <si>
    <t>CONCEPT FIAT LUX INC BUREAU</t>
  </si>
  <si>
    <t>CONCEPT FIAT-LUX INC (BUREAU)</t>
  </si>
  <si>
    <t>2050 DANDURAND</t>
  </si>
  <si>
    <t>H2G1Y9</t>
  </si>
  <si>
    <t>5487C521</t>
  </si>
  <si>
    <t>CONCEPT FIATLUX INC.</t>
  </si>
  <si>
    <t>CONCEPT METAL PLUS PLUS</t>
  </si>
  <si>
    <t>GRANDE-RIVIERE</t>
  </si>
  <si>
    <t>234 GRANDE ALLÉE</t>
  </si>
  <si>
    <t>G0C1V0</t>
  </si>
  <si>
    <t>7431C521</t>
  </si>
  <si>
    <t>CONCORD HARDWARE</t>
  </si>
  <si>
    <t>7310 WOODBINE AVE</t>
  </si>
  <si>
    <t>L3R 1A4</t>
  </si>
  <si>
    <t>15669C526</t>
  </si>
  <si>
    <t>CONCORD SALES LTD</t>
  </si>
  <si>
    <t>Concord Sales Ltd.</t>
  </si>
  <si>
    <t>1124 LONSDALE 400</t>
  </si>
  <si>
    <t>V7M2H1</t>
  </si>
  <si>
    <t>2033171C526</t>
  </si>
  <si>
    <t>CONCORD TRANSPORT INC</t>
  </si>
  <si>
    <t>CONCORD TRANSPORT INC.</t>
  </si>
  <si>
    <t>598 EBURY PLACE ANNACIS ISLAND</t>
  </si>
  <si>
    <t>V3M 6M8</t>
  </si>
  <si>
    <t>21046C526</t>
  </si>
  <si>
    <t>CONCORDANT ALBERTA ENTERPRISING</t>
  </si>
  <si>
    <t>Concordant Alberta Enterprising</t>
  </si>
  <si>
    <t>3441 12</t>
  </si>
  <si>
    <t>6733640C526</t>
  </si>
  <si>
    <t>CONCORDE DISTRIBUTION SYSTEMS LTD</t>
  </si>
  <si>
    <t>CONCORDE DISTRIBUTION SYSTEMS LTD.</t>
  </si>
  <si>
    <t>3446 WHITE OAK RD.</t>
  </si>
  <si>
    <t>11307C526</t>
  </si>
  <si>
    <t>CONCORDIA UNIVERSITY</t>
  </si>
  <si>
    <t>1455 DE MAISONNEUVE PS-207</t>
  </si>
  <si>
    <t>H3G1M8</t>
  </si>
  <si>
    <t>5124C526</t>
  </si>
  <si>
    <t>CONCRETE CONCEPTS AND RENTALS INCORPORATED</t>
  </si>
  <si>
    <t>Concrete Concepts and Rentals Incorporated</t>
  </si>
  <si>
    <t>187 P.O. Box</t>
  </si>
  <si>
    <t>172939C526</t>
  </si>
  <si>
    <t>CONDOR INC LES PRODUITS CHIMIQUES</t>
  </si>
  <si>
    <t>CONDOR INC., LES PRODUITS CHIMIQUES</t>
  </si>
  <si>
    <t>SAINT-CYRILLE-DE-WENDOVER</t>
  </si>
  <si>
    <t>2645-B BOUL. TERRE-JET</t>
  </si>
  <si>
    <t>J1Z 1C3</t>
  </si>
  <si>
    <t>6793C536</t>
  </si>
  <si>
    <t>CONFEDERATION DIVERS</t>
  </si>
  <si>
    <t>Confederation Divers</t>
  </si>
  <si>
    <t>REXTON</t>
  </si>
  <si>
    <t>11 CAIL</t>
  </si>
  <si>
    <t>E4W1W4</t>
  </si>
  <si>
    <t>2114151C513</t>
  </si>
  <si>
    <t>CONFORT ANDRE INC</t>
  </si>
  <si>
    <t>284, CHAMPLAIN</t>
  </si>
  <si>
    <t>J3B 6V9</t>
  </si>
  <si>
    <t>5184C516</t>
  </si>
  <si>
    <t>CONNELL TRANSPORT CO LTD</t>
  </si>
  <si>
    <t>CONNELL TRANSPORT CO. LTD.</t>
  </si>
  <si>
    <t>465 RENNIE ST.</t>
  </si>
  <si>
    <t>L8H 3P6</t>
  </si>
  <si>
    <t>11323C543</t>
  </si>
  <si>
    <t>CONNEXION INDUSTRIES</t>
  </si>
  <si>
    <t>440 OAK POINT</t>
  </si>
  <si>
    <t>R2R1V3</t>
  </si>
  <si>
    <t>1793528C525</t>
  </si>
  <si>
    <t>CONNEXION WORLD CARGO</t>
  </si>
  <si>
    <t>Connexion World Cargo</t>
  </si>
  <si>
    <t>1692654C525</t>
  </si>
  <si>
    <t>CONNORS DRILLING LTD</t>
  </si>
  <si>
    <t>CONNOR'S DRILLING LTD</t>
  </si>
  <si>
    <t>139 ENTERPRISE DRIVE BOX 280</t>
  </si>
  <si>
    <t>8970C562</t>
  </si>
  <si>
    <t>CONOCOPHILLIPS CANADA LTD</t>
  </si>
  <si>
    <t>CONOCOPHILLIPS CANADA LTD.</t>
  </si>
  <si>
    <t>9619 - 112 STREET</t>
  </si>
  <si>
    <t>V1J7C7</t>
  </si>
  <si>
    <t>23032C521</t>
  </si>
  <si>
    <t>CONRAD MIOUSSE AND FILS INC</t>
  </si>
  <si>
    <t>CONRAD MIOUSSE &amp; FILS INC</t>
  </si>
  <si>
    <t>1281 DE LA VERNIÈRE</t>
  </si>
  <si>
    <t>G4T3E9</t>
  </si>
  <si>
    <t>6451C563</t>
  </si>
  <si>
    <t>CONRAD PITRE PETROLIUM</t>
  </si>
  <si>
    <t>282 ST-JEAN BAPTISTE</t>
  </si>
  <si>
    <t>J6R 2B6</t>
  </si>
  <si>
    <t>7584C563</t>
  </si>
  <si>
    <t>CONRADS CONTAINER SERVICE</t>
  </si>
  <si>
    <t>CONTAINER INSPECTIONS - ST. STEPHEN, N.B.</t>
  </si>
  <si>
    <t>B2W 3Y2</t>
  </si>
  <si>
    <t>216C563</t>
  </si>
  <si>
    <t>CONSOLIDATED COATINGS CORPORATION ARCH WOOD PROTECTION</t>
  </si>
  <si>
    <t>CONSOLIDATED COATINGS CORPORATION /ARCH WOOD PROTECTION</t>
  </si>
  <si>
    <t>7651 VANTAGE WAY TILBURY PARK AREA</t>
  </si>
  <si>
    <t>V4G 1A6</t>
  </si>
  <si>
    <t>19931C524</t>
  </si>
  <si>
    <t>CONSOLIDATED FASTFRATE INC</t>
  </si>
  <si>
    <t>CONSOLIDATED FASTFRATE INC.</t>
  </si>
  <si>
    <t>2021 DEWDNEY AVE</t>
  </si>
  <si>
    <t>S4R 8R2</t>
  </si>
  <si>
    <t>15340C524</t>
  </si>
  <si>
    <t>100 MAIN STREET SUITE 205</t>
  </si>
  <si>
    <t>CONSOLIDATED FASTFRATE TRANSPORT INC</t>
  </si>
  <si>
    <t>CONSOLIDATED FASTFRATE TRANSPORT INC.</t>
  </si>
  <si>
    <t>1375 KINGSWAY</t>
  </si>
  <si>
    <t>V3C 6C3</t>
  </si>
  <si>
    <t>505 - 477 KEEWATIN</t>
  </si>
  <si>
    <t>R2X 2S7</t>
  </si>
  <si>
    <t>CONSOLIDATED LOGISITICS INC</t>
  </si>
  <si>
    <t>CONSOLIDATED LOGISITICS INC.</t>
  </si>
  <si>
    <t>2502 ELM STREET, REGIONAL ROAD 35 P.O. BOX 670 STN. B</t>
  </si>
  <si>
    <t>P3E-4R6</t>
  </si>
  <si>
    <t>17124C524</t>
  </si>
  <si>
    <t>CONSOLIDATED LOGISTICS INC.</t>
  </si>
  <si>
    <t>CONSTANT AMERICA INC</t>
  </si>
  <si>
    <t>CONSTANT AMERICA INC.</t>
  </si>
  <si>
    <t>7585 CORDNER</t>
  </si>
  <si>
    <t>H8N2R5</t>
  </si>
  <si>
    <t>7211C523</t>
  </si>
  <si>
    <t>CONSTRUCTION BML INC</t>
  </si>
  <si>
    <t>105 LOUIS-PHILIPPE-LEBRUN</t>
  </si>
  <si>
    <t>G5R5W5</t>
  </si>
  <si>
    <t>CONSULTANT GILLES BEAUDOIN INC</t>
  </si>
  <si>
    <t>CONSULTANT GILLES BEAUDOIN INC.</t>
  </si>
  <si>
    <t>BOWMAN</t>
  </si>
  <si>
    <t>477, ROUTE 307</t>
  </si>
  <si>
    <t>J0X 3C0</t>
  </si>
  <si>
    <t>8247C524</t>
  </si>
  <si>
    <t>CONSULTANTS DE LARCTIQUE</t>
  </si>
  <si>
    <t>CONSULTANTS DE L'ARCTIQUE</t>
  </si>
  <si>
    <t>705, 1 ÈRE AVENUE</t>
  </si>
  <si>
    <t>J5C 1C5</t>
  </si>
  <si>
    <t>7459C524</t>
  </si>
  <si>
    <t>CONSUMERS CO OPERATIVE REFINERIES LIMITED PETROLEUM</t>
  </si>
  <si>
    <t>CONSUMERS' CO-OPERATIVE REFINERIES LIMITED (PETROLEUM)</t>
  </si>
  <si>
    <t>9TH AVE N BOX 260</t>
  </si>
  <si>
    <t>S4P 3A1</t>
  </si>
  <si>
    <t>9679C525</t>
  </si>
  <si>
    <t>CONSUMERS CO-OPERATIVE REFINERIES LTD.</t>
  </si>
  <si>
    <t>CONTACT SAFETY SERVICES LIMITED</t>
  </si>
  <si>
    <t>PO BOX 1466</t>
  </si>
  <si>
    <t>TOC2L0</t>
  </si>
  <si>
    <t>19085C532</t>
  </si>
  <si>
    <t>CONTAINER SERVICES ARM</t>
  </si>
  <si>
    <t>CONTAINER SERVICES A.R.M.</t>
  </si>
  <si>
    <t>233 FULLER ROAD</t>
  </si>
  <si>
    <t>14503C535</t>
  </si>
  <si>
    <t>CONTINENTAL SPORTS INC</t>
  </si>
  <si>
    <t>CONTINENTAL SPORTS INC.</t>
  </si>
  <si>
    <t>1249 CLARENCE 5</t>
  </si>
  <si>
    <t>R3T1T4</t>
  </si>
  <si>
    <t>1793516C535</t>
  </si>
  <si>
    <t>CONTOUR HELICOPTERS LTD</t>
  </si>
  <si>
    <t>Contour Helicopters Ltd.</t>
  </si>
  <si>
    <t>21330 56 42</t>
  </si>
  <si>
    <t>6382971C536</t>
  </si>
  <si>
    <t>CONTRANS FLATBED GROUP</t>
  </si>
  <si>
    <t>80 3RD LINE</t>
  </si>
  <si>
    <t>N0A1H0</t>
  </si>
  <si>
    <t>4872679C536</t>
  </si>
  <si>
    <t>CONTROL FIRE SYSTEMS LTD</t>
  </si>
  <si>
    <t>CONTROL FIRE SYSTEMS LTD.</t>
  </si>
  <si>
    <t>63 ADVANCE RD., UNIT A</t>
  </si>
  <si>
    <t>14737C536</t>
  </si>
  <si>
    <t>CONTROLCHEM CANADA LIMITED</t>
  </si>
  <si>
    <t>5275 JOHN LUCAS DRIVE</t>
  </si>
  <si>
    <t>L7L 6A8</t>
  </si>
  <si>
    <t>16422C536</t>
  </si>
  <si>
    <t>CONTROLCHEM CANADA LTD.</t>
  </si>
  <si>
    <t>CONTROLLED AIR LTD</t>
  </si>
  <si>
    <t>CONTROLLED AIR LTD.</t>
  </si>
  <si>
    <t>409 MANITOBA ROAD</t>
  </si>
  <si>
    <t>R6W 4A5</t>
  </si>
  <si>
    <t>19234C536</t>
  </si>
  <si>
    <t>CONTROLLED ENVIRONMENTS LIMITED</t>
  </si>
  <si>
    <t>590 BERRY STREET</t>
  </si>
  <si>
    <t>R3H 0R9</t>
  </si>
  <si>
    <t>18292C536</t>
  </si>
  <si>
    <t>CONTROLLED ENVIRONMENTS LTD</t>
  </si>
  <si>
    <t>CONVOY SUPPLY LTD</t>
  </si>
  <si>
    <t>CONVOY SUPPLY LTD.</t>
  </si>
  <si>
    <t>4821 KEITH AVENUE</t>
  </si>
  <si>
    <t>V8G 1K7</t>
  </si>
  <si>
    <t>20109C512</t>
  </si>
  <si>
    <t>2261 QUINN STREET PRINCE GEORGE WEST</t>
  </si>
  <si>
    <t>V2N 2X4</t>
  </si>
  <si>
    <t>8183 - 130TH STREET CENTRAL SURREY</t>
  </si>
  <si>
    <t>V3W 7K4</t>
  </si>
  <si>
    <t>2046 PARAMOUNT</t>
  </si>
  <si>
    <t>990 LAVAL CRES.</t>
  </si>
  <si>
    <t>CONWAY ENTERPRISES</t>
  </si>
  <si>
    <t>29 ROACHVILLE ROAD BOX 2058</t>
  </si>
  <si>
    <t>E4G 2W9</t>
  </si>
  <si>
    <t>1649C553</t>
  </si>
  <si>
    <t>COOGAR SALES AND SERVICE</t>
  </si>
  <si>
    <t>COOGAR SALES &amp; SERVICE</t>
  </si>
  <si>
    <t>70 SANDFORD FLEMMING UNIT 2</t>
  </si>
  <si>
    <t>L9Y 4V7</t>
  </si>
  <si>
    <t>C262</t>
  </si>
  <si>
    <t>17211C262</t>
  </si>
  <si>
    <t>COOKS FUELS</t>
  </si>
  <si>
    <t>COOK'S FUELS</t>
  </si>
  <si>
    <t>4272 RICE LAKE DRIVE SOUTH R.R. 2</t>
  </si>
  <si>
    <t>L1A 3V6</t>
  </si>
  <si>
    <t>C214</t>
  </si>
  <si>
    <t>15420C214</t>
  </si>
  <si>
    <t>COOL CREEK ENERGY</t>
  </si>
  <si>
    <t>455 DENE DRIVE</t>
  </si>
  <si>
    <t>V2H 1J1</t>
  </si>
  <si>
    <t>19672C426</t>
  </si>
  <si>
    <t>COONEY GROUP</t>
  </si>
  <si>
    <t>124, RUE LABROSSE, SUITE 206</t>
  </si>
  <si>
    <t>7851C526</t>
  </si>
  <si>
    <t>COONEY GROUP OF COMPANIES</t>
  </si>
  <si>
    <t>77 BELLVIEW DRIVE   P.O. BOX 186 (401 &amp; WALLBRIDGE ROAD)</t>
  </si>
  <si>
    <t>K8V 5R2</t>
  </si>
  <si>
    <t>11379C526</t>
  </si>
  <si>
    <t>COOP AGRICOLE DE ST DAMASE</t>
  </si>
  <si>
    <t>79 PRINCIPALE</t>
  </si>
  <si>
    <t>7169C126</t>
  </si>
  <si>
    <t>COOP COVILAC INC</t>
  </si>
  <si>
    <t>COOP COVILAC INC.</t>
  </si>
  <si>
    <t>BAIE-DU-FEBVRE</t>
  </si>
  <si>
    <t>171 DE L'EGLISE</t>
  </si>
  <si>
    <t>J0G 1A0</t>
  </si>
  <si>
    <t>6355C121</t>
  </si>
  <si>
    <t>COOP DIVISION NUTRINOR</t>
  </si>
  <si>
    <t>COOP - DIVISION NUTRINOR</t>
  </si>
  <si>
    <t>1695 TALBOT</t>
  </si>
  <si>
    <t>G7H7Y4</t>
  </si>
  <si>
    <t>6498C131</t>
  </si>
  <si>
    <t>COOP CHICOUTIMI</t>
  </si>
  <si>
    <t>COOP FEDEREE CENTRE DE DISTRIBUTION DE 451680</t>
  </si>
  <si>
    <t>COOP FÉDÉRÉE - CENTRE DE DISTRIBUTION DE 451680</t>
  </si>
  <si>
    <t>6605, BOUL. HÉBERT</t>
  </si>
  <si>
    <t>7926C136</t>
  </si>
  <si>
    <t>COOPER EQUIPMENT RENTALS</t>
  </si>
  <si>
    <t>Cooper Equipment Rentals</t>
  </si>
  <si>
    <t>12307 WOODBINE</t>
  </si>
  <si>
    <t>L0H1G0</t>
  </si>
  <si>
    <t>732951C162</t>
  </si>
  <si>
    <t>750 HARDWICK</t>
  </si>
  <si>
    <t>L7E5R4</t>
  </si>
  <si>
    <t>40 RACINE</t>
  </si>
  <si>
    <t>M9W2Z3</t>
  </si>
  <si>
    <t>5315 NORTH SERVICE A</t>
  </si>
  <si>
    <t>L7L6C1</t>
  </si>
  <si>
    <t>COOPER FUELS</t>
  </si>
  <si>
    <t>NEWTONVILLE</t>
  </si>
  <si>
    <t>4333 HIGHWAY #2</t>
  </si>
  <si>
    <t>L0A 1J0</t>
  </si>
  <si>
    <t>15610C161</t>
  </si>
  <si>
    <t>COOPERATIVE DE CONSOMMATION DE LILE DANTICOSTI</t>
  </si>
  <si>
    <t>COOPERATIVE DE CONSOMMATION DE L'ILE-D'ANTICOSTI</t>
  </si>
  <si>
    <t>8006C163</t>
  </si>
  <si>
    <t>COOPERATIVE FEDEREE DE QUEBEC</t>
  </si>
  <si>
    <t>9001 DE L'ACADIE 200</t>
  </si>
  <si>
    <t>COOPERATIVE FEDEREE DE QUEBEC SONIC</t>
  </si>
  <si>
    <t>8559C163</t>
  </si>
  <si>
    <t>COOPERATIVE FEDEREE DE QUEBEC R</t>
  </si>
  <si>
    <t>COOPERATIVE FEDEREE DE QUEBEC                R</t>
  </si>
  <si>
    <t>COOPERATIVE FEDEREE DE QUEBEC SECTEUR PRODUITS PETROLIERSC</t>
  </si>
  <si>
    <t>COOPÉRATIVE FÉDÉRÉE DE QUÉBEC - SECTEUR PRODUITS PÉTROLIERSC</t>
  </si>
  <si>
    <t>85, RUE GRENON</t>
  </si>
  <si>
    <t>J0T 2H0</t>
  </si>
  <si>
    <t>7417C163</t>
  </si>
  <si>
    <t>COOPERATIVE FEDEREE DE QUEBEC - SONIC</t>
  </si>
  <si>
    <t>8200, EMILIEN-LETARTE</t>
  </si>
  <si>
    <t>J2R-1R8</t>
  </si>
  <si>
    <t>COOPERATIVE FEDEREE DE QUEBEC / SONIC</t>
  </si>
  <si>
    <t>7225 RAPIDE PLAT SUD</t>
  </si>
  <si>
    <t>J2S 8B1</t>
  </si>
  <si>
    <t>COOPERATIVE FEDEREE DE QUEBEC SONIC AGENT REJEAN PELLERIN</t>
  </si>
  <si>
    <t>COOPERATIVE FEDEREE DE QUEBEC/SONIC/AGENT REJEAN PELLERIN</t>
  </si>
  <si>
    <t>7710 JEAN-XXIII</t>
  </si>
  <si>
    <t>G9A5C9</t>
  </si>
  <si>
    <t>5120C163</t>
  </si>
  <si>
    <t>COOPERATIVE FEDEREE DU QUEBEC</t>
  </si>
  <si>
    <t>4050 BOULEVARD MATTE</t>
  </si>
  <si>
    <t>COPPER CLIFF MECHANICAL</t>
  </si>
  <si>
    <t>280 FIELDING ROAD</t>
  </si>
  <si>
    <t>P3Y-1L6</t>
  </si>
  <si>
    <t>17496C162</t>
  </si>
  <si>
    <t>COPPER MOUNTAIN OPERATING COMPANY LTD</t>
  </si>
  <si>
    <t>COPPER MOUNTAIN ROAD BOX 1400</t>
  </si>
  <si>
    <t>23386C165</t>
  </si>
  <si>
    <t>COPPER MOUNTAIN MINING CORPORATION</t>
  </si>
  <si>
    <t>COR FIRE PROTECTION AND SAFETY</t>
  </si>
  <si>
    <t>COR FIRE PROTECTION &amp; SAFETY</t>
  </si>
  <si>
    <t>161 FERRIS DRIVE UNIT 3</t>
  </si>
  <si>
    <t>P1A 4K2</t>
  </si>
  <si>
    <t>15835C616</t>
  </si>
  <si>
    <t>CORE FUELS LTD</t>
  </si>
  <si>
    <t>CORE FUELS LTD.</t>
  </si>
  <si>
    <t>219 LORNE AVENUE EAST</t>
  </si>
  <si>
    <t>15119C614</t>
  </si>
  <si>
    <t>CORE LABORATORIES CANADA LTD</t>
  </si>
  <si>
    <t>463 DEVONIAN ST BOX 1370</t>
  </si>
  <si>
    <t>C641</t>
  </si>
  <si>
    <t>9820C641</t>
  </si>
  <si>
    <t>Core Laboratories Canada Ltd.</t>
  </si>
  <si>
    <t>2810 12</t>
  </si>
  <si>
    <t>T2E7P7</t>
  </si>
  <si>
    <t>CORE LABORATORIES LTD</t>
  </si>
  <si>
    <t>Core Laboratories Ltd.</t>
  </si>
  <si>
    <t>4777 93</t>
  </si>
  <si>
    <t>T6B2T6</t>
  </si>
  <si>
    <t>CORE LOGISTICS INTERNATIONAL INC</t>
  </si>
  <si>
    <t>Core Logistics International Inc.</t>
  </si>
  <si>
    <t>1432607C642</t>
  </si>
  <si>
    <t>CORE MARK INTERNATIONAL</t>
  </si>
  <si>
    <t>CORE - MARK INTERNATIONAL</t>
  </si>
  <si>
    <t>7800 RIVERFRONT GATE</t>
  </si>
  <si>
    <t>V5J-5L3</t>
  </si>
  <si>
    <t>C656</t>
  </si>
  <si>
    <t>22610C656</t>
  </si>
  <si>
    <t>CORE-MARK INTERNATIONAL INC.</t>
  </si>
  <si>
    <t>CORES GROUP LTD</t>
  </si>
  <si>
    <t>CORES GROUP  LTD.</t>
  </si>
  <si>
    <t>9 LOWER COVE LOOP</t>
  </si>
  <si>
    <t>E2L 1W7</t>
  </si>
  <si>
    <t>465C626</t>
  </si>
  <si>
    <t>COREX RESOURCES</t>
  </si>
  <si>
    <t>Corex Resources</t>
  </si>
  <si>
    <t>1033506C626</t>
  </si>
  <si>
    <t>COREY FEED MILLS LTD</t>
  </si>
  <si>
    <t>COREY FEED MILLS LTD.</t>
  </si>
  <si>
    <t>136 HODGSON ROAD</t>
  </si>
  <si>
    <t>E3B 4Z9</t>
  </si>
  <si>
    <t>190C613</t>
  </si>
  <si>
    <t>CORILAIR CHARTERS LIMITED</t>
  </si>
  <si>
    <t>Corilair Charters Limited</t>
  </si>
  <si>
    <t>1451 PO</t>
  </si>
  <si>
    <t>V9W5C5</t>
  </si>
  <si>
    <t>C646</t>
  </si>
  <si>
    <t>8453118C646</t>
  </si>
  <si>
    <t>CORIX WATER PRODUCTS</t>
  </si>
  <si>
    <t>Corix Water Products</t>
  </si>
  <si>
    <t>2683 MORAY 2</t>
  </si>
  <si>
    <t>2033074C623</t>
  </si>
  <si>
    <t>CORIX WATER SYSTEMS</t>
  </si>
  <si>
    <t>#100 - 20329 LOGAN AVE</t>
  </si>
  <si>
    <t>22539C623</t>
  </si>
  <si>
    <t>CORMIER CHAUFFAGE ENRG</t>
  </si>
  <si>
    <t>CORMIER CHAUFFAGE ENRG.</t>
  </si>
  <si>
    <t>14383 ROUTE 144</t>
  </si>
  <si>
    <t>E7C2L9</t>
  </si>
  <si>
    <t>3379C656</t>
  </si>
  <si>
    <t>CORMIER CHAUFFAGE (2004) INC.</t>
  </si>
  <si>
    <t>CORNER BROOK PULP AND PAPER</t>
  </si>
  <si>
    <t>CORNER BROOK PULP &amp; PAPER</t>
  </si>
  <si>
    <t>2001 P.O. Box</t>
  </si>
  <si>
    <t>A2H6J4</t>
  </si>
  <si>
    <t>1767C656</t>
  </si>
  <si>
    <t>CORNERSTONE</t>
  </si>
  <si>
    <t>88 SIMMONS DRIVE BURNSIDE INDUSTRIAL PARK</t>
  </si>
  <si>
    <t>B3B1S8</t>
  </si>
  <si>
    <t>2067C656</t>
  </si>
  <si>
    <t xml:space="preserve">CORNERSTONE CONSTRUCTION PRODUCTS LTD. </t>
  </si>
  <si>
    <t>CORNING CO OP ASSOCIATION</t>
  </si>
  <si>
    <t>CORNING CO-OP ASSOCIATION</t>
  </si>
  <si>
    <t>CORNING</t>
  </si>
  <si>
    <t>S0G 0T0</t>
  </si>
  <si>
    <t>9938C655</t>
  </si>
  <si>
    <t>CORONA GAS LTD</t>
  </si>
  <si>
    <t>Corona Gas LTD.</t>
  </si>
  <si>
    <t>19289 LANGLEY 110</t>
  </si>
  <si>
    <t>1432576C652</t>
  </si>
  <si>
    <t>CORPORATE COURIERS LTD</t>
  </si>
  <si>
    <t>CORPORATE COURIERS LTD.</t>
  </si>
  <si>
    <t>8350 PRINCE EDWARD STREET</t>
  </si>
  <si>
    <t>V5X3R9</t>
  </si>
  <si>
    <t>21158C616</t>
  </si>
  <si>
    <t>CORPORATE FACILITY SUPPLY</t>
  </si>
  <si>
    <t>7 NEILSON</t>
  </si>
  <si>
    <t>L2M5V9</t>
  </si>
  <si>
    <t>4872884C616</t>
  </si>
  <si>
    <t>CORPORATION NOVOTASTE INC</t>
  </si>
  <si>
    <t>CORPORATION NOVOTASTE INC.</t>
  </si>
  <si>
    <t>3650, BOULEVARD MATTE #D-2</t>
  </si>
  <si>
    <t>J4Y2Z2</t>
  </si>
  <si>
    <t>8627C616</t>
  </si>
  <si>
    <t>NOVOTASTE CORPORATION INC.</t>
  </si>
  <si>
    <t>CORPORATION OF THE DISTRICT OF MAPLE RIDGE</t>
  </si>
  <si>
    <t>23925 DEWDNEY TRUNK RD</t>
  </si>
  <si>
    <t>V4R-1W1</t>
  </si>
  <si>
    <t>22320C616</t>
  </si>
  <si>
    <t>CORPORATION OF THE TOWN OF MOOSONEE</t>
  </si>
  <si>
    <t>74 FERGUSON ROAD P.O. BOX 727</t>
  </si>
  <si>
    <t>15641C616</t>
  </si>
  <si>
    <t>CORPORATION PETROLES PARKLAND</t>
  </si>
  <si>
    <t>CORPORATION PÉTROLES PARKLAND</t>
  </si>
  <si>
    <t>2711 PAPINEAU</t>
  </si>
  <si>
    <t>J4K3M6</t>
  </si>
  <si>
    <t>514106C616</t>
  </si>
  <si>
    <t>CORRECTIONAL SERVICE CANADA</t>
  </si>
  <si>
    <t>PITTSBURGH INSTITUTION HIGHWAY 15,  PO BOX  4510</t>
  </si>
  <si>
    <t>K7L 5E5</t>
  </si>
  <si>
    <t>14236C623</t>
  </si>
  <si>
    <t>SERVICE CORRECTIONNEL CANADA</t>
  </si>
  <si>
    <t>KINGSTON PENITENTIARY 555 KING STREET WEST</t>
  </si>
  <si>
    <t>K7L 4Y8</t>
  </si>
  <si>
    <t>2520 CENTRAL AVENUE BOX 9243</t>
  </si>
  <si>
    <t>S7K 3X5</t>
  </si>
  <si>
    <t>440 KING STREET WEST P.O. BOX 1174</t>
  </si>
  <si>
    <t>CORRECTIONAL SERVICE OF CANADA</t>
  </si>
  <si>
    <t>SPRINGHILL PO BOX 2140, SPRINGHILL, NS</t>
  </si>
  <si>
    <t>B0M 1X0</t>
  </si>
  <si>
    <t>15 TH STREET WEST BOX 160</t>
  </si>
  <si>
    <t>S6V 5R6</t>
  </si>
  <si>
    <t>CORROSION SERVICE COMPANY LIMITED</t>
  </si>
  <si>
    <t>1103 CLIVEDEN AVE E ANNACIS ISLAND</t>
  </si>
  <si>
    <t>20728C625</t>
  </si>
  <si>
    <t>CORVUS ENERGY</t>
  </si>
  <si>
    <t>#220-13155 DELF PLACE</t>
  </si>
  <si>
    <t>V6V2A2</t>
  </si>
  <si>
    <t>23259C612</t>
  </si>
  <si>
    <t>COSCO CHINA OCEAN SHIPPING CANADA INC</t>
  </si>
  <si>
    <t>COSCO CHINA OCEAN SHIPPING (CANADA) INC.</t>
  </si>
  <si>
    <t>1055 DUNSMUIR STREET #2288 PO BOX 49208 FOUR BENTALL CENTRE</t>
  </si>
  <si>
    <t>V7X1K8</t>
  </si>
  <si>
    <t>23288C225</t>
  </si>
  <si>
    <t xml:space="preserve">COSCO SHIPPING LINES (CANADA) INC. </t>
  </si>
  <si>
    <t>COSMACEUTICAL RESEARCH LAB INC</t>
  </si>
  <si>
    <t>COSMACEUTICAL RESEARCH LAB INC.</t>
  </si>
  <si>
    <t>12920 84TH AVENUE</t>
  </si>
  <si>
    <t>V3W1K7</t>
  </si>
  <si>
    <t>21958C252</t>
  </si>
  <si>
    <t>COSMO PROF</t>
  </si>
  <si>
    <t>Cosmo Prof</t>
  </si>
  <si>
    <t>10 MCCURDY</t>
  </si>
  <si>
    <t>C251</t>
  </si>
  <si>
    <t>1692907C251</t>
  </si>
  <si>
    <t>COSMOPROF</t>
  </si>
  <si>
    <t>COSTIN PAVING AND CONSTRUCTION LIMITED</t>
  </si>
  <si>
    <t>106 SOUTH ALBION STREET PO BOX 609</t>
  </si>
  <si>
    <t>4169C235</t>
  </si>
  <si>
    <t>COTE NORD SANITATION INC</t>
  </si>
  <si>
    <t>CÔTE-NORD SANITATION INC</t>
  </si>
  <si>
    <t>159 DU PÈRE-DIVET</t>
  </si>
  <si>
    <t>G4R3P5</t>
  </si>
  <si>
    <t>C356</t>
  </si>
  <si>
    <t>4909C356</t>
  </si>
  <si>
    <t>COTT CANADA LTEE LES BREUVAGES</t>
  </si>
  <si>
    <t>COTT CANADA LTEE, LES BREUVAGES</t>
  </si>
  <si>
    <t>333, AVKO</t>
  </si>
  <si>
    <t>H9R 5W3</t>
  </si>
  <si>
    <t>6691C325</t>
  </si>
  <si>
    <t>COUGAR HELIC0PTERS</t>
  </si>
  <si>
    <t>IMP HELIPORT HFX INTN'L AIRPORT</t>
  </si>
  <si>
    <t>B0N 1N0</t>
  </si>
  <si>
    <t>C264</t>
  </si>
  <si>
    <t>1936C264</t>
  </si>
  <si>
    <t>COUGAR HELICOPTER INC</t>
  </si>
  <si>
    <t>COUGAR HELICOPTER INC.</t>
  </si>
  <si>
    <t>40 AIRPORT TERMINAL ROAD</t>
  </si>
  <si>
    <t>A1A-4Y3</t>
  </si>
  <si>
    <t>COUILLARD CONSTRUCTION LTEE</t>
  </si>
  <si>
    <t>228, RUE MAIN EST, C.P. 120</t>
  </si>
  <si>
    <t>J1A 2S9</t>
  </si>
  <si>
    <t>6041C463</t>
  </si>
  <si>
    <t>COUILLARD CONSTRUCTION LTÉE</t>
  </si>
  <si>
    <t>COULSON AIRCRANE LTD</t>
  </si>
  <si>
    <t>Coulson Aircrane Ltd</t>
  </si>
  <si>
    <t>4890 CHERRY CREEK</t>
  </si>
  <si>
    <t>V9Y8E9</t>
  </si>
  <si>
    <t>1533009C425</t>
  </si>
  <si>
    <t>COULSON FOREST PRODUCTS LIMITED</t>
  </si>
  <si>
    <t>4890 CHERRY CREEK ROAD</t>
  </si>
  <si>
    <t>21119C425</t>
  </si>
  <si>
    <t>COUNTY FARM CENTRE LTD</t>
  </si>
  <si>
    <t>COUNTY FARM CENTRE LTD.</t>
  </si>
  <si>
    <t>38 COLD STORAGE ROAD P.O. BOX 300</t>
  </si>
  <si>
    <t>K0K 2T0</t>
  </si>
  <si>
    <t>13850C531</t>
  </si>
  <si>
    <t>COUNTY OF HALIBURTON</t>
  </si>
  <si>
    <t>3 ST. GERMAINE STREET P.O. BOX 880</t>
  </si>
  <si>
    <t>11437C531</t>
  </si>
  <si>
    <t>COUNTY SERVICES CO</t>
  </si>
  <si>
    <t>COUNTY SERVICES CO.</t>
  </si>
  <si>
    <t>PUSLINCH</t>
  </si>
  <si>
    <t>4063 HWY 6</t>
  </si>
  <si>
    <t>N0B 2J0</t>
  </si>
  <si>
    <t>16145C532</t>
  </si>
  <si>
    <t>COUPE FEU DU QUEBEC INC LES</t>
  </si>
  <si>
    <t>COUPE-FEU DU QUEBEC INC, LES</t>
  </si>
  <si>
    <t>3208 DES SUMACS 101</t>
  </si>
  <si>
    <t>G1G1X4</t>
  </si>
  <si>
    <t>5952C113</t>
  </si>
  <si>
    <t>COURCHESNE LES PETROLES AA COURCHESNE INC</t>
  </si>
  <si>
    <t>COURCHESNE - LES PETROLES AA COURCHESNE INC</t>
  </si>
  <si>
    <t>SAINT-FRANCOIS-DU-LAC</t>
  </si>
  <si>
    <t>137 MARIE-VICTORIN</t>
  </si>
  <si>
    <t>J0G1M0</t>
  </si>
  <si>
    <t>7497C622</t>
  </si>
  <si>
    <t xml:space="preserve">LES PÉTROLES A. A. COURCHESNE INC. </t>
  </si>
  <si>
    <t>COURT AIR SERVICES</t>
  </si>
  <si>
    <t>754 P.O. Box</t>
  </si>
  <si>
    <t>S0J0G0</t>
  </si>
  <si>
    <t>1792624C636</t>
  </si>
  <si>
    <t>COURTESY AIR</t>
  </si>
  <si>
    <t>176 P.O. Box</t>
  </si>
  <si>
    <t>1792666C632</t>
  </si>
  <si>
    <t>COURTESY FREIGHT SYSTEMS LTD</t>
  </si>
  <si>
    <t>232 HEATHER DRIVE</t>
  </si>
  <si>
    <t>15531C632</t>
  </si>
  <si>
    <t>COURTESY FREIGHT SYSTEMS LTD.</t>
  </si>
  <si>
    <t>340 SIMPSON STREET</t>
  </si>
  <si>
    <t>P7C 3H7</t>
  </si>
  <si>
    <t>COUTTS COURIER CO LTD</t>
  </si>
  <si>
    <t>COUTTS COURIER CO. LTD.</t>
  </si>
  <si>
    <t>606 HENDERSON DR</t>
  </si>
  <si>
    <t>11123C326</t>
  </si>
  <si>
    <t>COUVERTURE BASCO</t>
  </si>
  <si>
    <t>147 RUE DE LA STATION</t>
  </si>
  <si>
    <t>H7M3W1</t>
  </si>
  <si>
    <t>6541C163</t>
  </si>
  <si>
    <t>COUVRE PLANCHER BRANCHAUD</t>
  </si>
  <si>
    <t>COUVRE-PLANCHER BRANCHAUD</t>
  </si>
  <si>
    <t>49, ROUTE 105</t>
  </si>
  <si>
    <t>J9E3A9</t>
  </si>
  <si>
    <t>8659C161</t>
  </si>
  <si>
    <t>COVANTA ENVIRONMENTAL SOLUTIONS</t>
  </si>
  <si>
    <t>Covanta Environmental Solutions</t>
  </si>
  <si>
    <t>9983239C153</t>
  </si>
  <si>
    <t>COVEYS AUTO RECYCLERS LTD</t>
  </si>
  <si>
    <t>COVEY'S AUTO RECYCLERS LTD</t>
  </si>
  <si>
    <t>BLANDFORD</t>
  </si>
  <si>
    <t>146 NEW HARBOUR ROAD</t>
  </si>
  <si>
    <t>B0J 1T0</t>
  </si>
  <si>
    <t>2790C123</t>
  </si>
  <si>
    <t>COVIDIEN</t>
  </si>
  <si>
    <t>7500, ROUTE TRANS-CANADIENNE</t>
  </si>
  <si>
    <t>H9R 5H8</t>
  </si>
  <si>
    <t>2652C135</t>
  </si>
  <si>
    <t>COYLE INC ENTRETIEN DE VOIES FERREES</t>
  </si>
  <si>
    <t>COYLE INC., ENTRETIEN DE VOIES FERRÉES</t>
  </si>
  <si>
    <t>100, RUE GOODFELLOW</t>
  </si>
  <si>
    <t>J0L 1G0</t>
  </si>
  <si>
    <t>8165C452</t>
  </si>
  <si>
    <t>ENTRETIEN DE VOIES FERREES COYLE INC.</t>
  </si>
  <si>
    <t>COYOTE DRILLING AND BLASTING LTD</t>
  </si>
  <si>
    <t>COYOTE DRILLING &amp; BLASTING LTD.</t>
  </si>
  <si>
    <t>100-31413 GILL AVE,  AND PO BOX 3501 LANGLEY BC V3A4R8 MAGAZINE N49.24920 W122.58939</t>
  </si>
  <si>
    <t>V4SOA1</t>
  </si>
  <si>
    <t>23842C336</t>
  </si>
  <si>
    <t>CPD CONSTRUCTION PRODUCTS</t>
  </si>
  <si>
    <t>CPD Construction Products</t>
  </si>
  <si>
    <t>MONO</t>
  </si>
  <si>
    <t>553183 COUNTY RD 16</t>
  </si>
  <si>
    <t>L9W6M1</t>
  </si>
  <si>
    <t>2432974C132</t>
  </si>
  <si>
    <t>CPK INTERIOR PRODUCTS</t>
  </si>
  <si>
    <t>CPK Interior Products</t>
  </si>
  <si>
    <t>128 PETER</t>
  </si>
  <si>
    <t>L1A1C4</t>
  </si>
  <si>
    <t>4113489C125</t>
  </si>
  <si>
    <t>CPS COLONSAY</t>
  </si>
  <si>
    <t>CPS Colonsay</t>
  </si>
  <si>
    <t>34 PO</t>
  </si>
  <si>
    <t>C124</t>
  </si>
  <si>
    <t>973538C124</t>
  </si>
  <si>
    <t>CPS COWICHAN PETROLEUM SALES 2007 LTD</t>
  </si>
  <si>
    <t>CPS Cowichan Petroleum Sales 2007 Ltd</t>
  </si>
  <si>
    <t>2999 ALLENBY</t>
  </si>
  <si>
    <t>V9L6V8</t>
  </si>
  <si>
    <t>2014227C122</t>
  </si>
  <si>
    <t>CPS DRAKE</t>
  </si>
  <si>
    <t>CPS Drake</t>
  </si>
  <si>
    <t>DRAKE</t>
  </si>
  <si>
    <t>S0K1H0</t>
  </si>
  <si>
    <t>973554C123</t>
  </si>
  <si>
    <t>CPS HUMBOLDT</t>
  </si>
  <si>
    <t>CPS Humboldt</t>
  </si>
  <si>
    <t>400 PO</t>
  </si>
  <si>
    <t>S0K2A0</t>
  </si>
  <si>
    <t>973545C125</t>
  </si>
  <si>
    <t>CPS KERROBERT</t>
  </si>
  <si>
    <t>CPS Kerrobert</t>
  </si>
  <si>
    <t>50 P.O. Box</t>
  </si>
  <si>
    <t>973198C126</t>
  </si>
  <si>
    <t>CPS ST BRIEUX</t>
  </si>
  <si>
    <t>CPS St. Brieux</t>
  </si>
  <si>
    <t>ST BRIEUX</t>
  </si>
  <si>
    <t>157 PO</t>
  </si>
  <si>
    <t>S0K3V0</t>
  </si>
  <si>
    <t>973562C123</t>
  </si>
  <si>
    <t>CRANBROOK EXPRESS 1980 LTD</t>
  </si>
  <si>
    <t>515 LAURIER ST BOX 774</t>
  </si>
  <si>
    <t>V1C 4J5</t>
  </si>
  <si>
    <t>23705C651</t>
  </si>
  <si>
    <t>CRANBROOK EXPRESS (1980) LTD</t>
  </si>
  <si>
    <t>CRANE SUPPLY</t>
  </si>
  <si>
    <t>615 DIXON RD.</t>
  </si>
  <si>
    <t>M9W 1H9</t>
  </si>
  <si>
    <t>2184C652</t>
  </si>
  <si>
    <t>58 WRIGHT AVE</t>
  </si>
  <si>
    <t>68 CRESENT DRIVE</t>
  </si>
  <si>
    <t>B4N 3G8</t>
  </si>
  <si>
    <t>CRATE DESIGNS</t>
  </si>
  <si>
    <t>87 7TH. STREET S.W. P.O. BOX  460</t>
  </si>
  <si>
    <t>C633</t>
  </si>
  <si>
    <t>12020C633</t>
  </si>
  <si>
    <t>CRATEX INDUSTRIES LTD</t>
  </si>
  <si>
    <t>Cratex Industries Ltd.</t>
  </si>
  <si>
    <t>4735 82</t>
  </si>
  <si>
    <t>T6B0E5</t>
  </si>
  <si>
    <t>4112821C632</t>
  </si>
  <si>
    <t>CRATEX PRODUCT PROTECTION INC</t>
  </si>
  <si>
    <t>CRATEX PRODUCT PROTECTION INC.</t>
  </si>
  <si>
    <t>41 FAWCETT RD</t>
  </si>
  <si>
    <t>V3K-6V2</t>
  </si>
  <si>
    <t>21321C632</t>
  </si>
  <si>
    <t>CRC CANADA INC</t>
  </si>
  <si>
    <t>CRC CANADA INC.</t>
  </si>
  <si>
    <t>1246 LORIMAR DRIVE, SUITE 2,</t>
  </si>
  <si>
    <t>L5S 1R2</t>
  </si>
  <si>
    <t>16651C625</t>
  </si>
  <si>
    <t>CRC TRANSPORT</t>
  </si>
  <si>
    <t>CRC Transport</t>
  </si>
  <si>
    <t>2532816C623</t>
  </si>
  <si>
    <t>CRCC QINGDAO VEHICLE INSPECTION STATION CO LTD</t>
  </si>
  <si>
    <t>CRCC (Qingdao) Vehicle Inspection Station Co., Ltd.</t>
  </si>
  <si>
    <t>3732591C625</t>
  </si>
  <si>
    <t>CREATIVE BATTERY SYSTEMS</t>
  </si>
  <si>
    <t>137 GLACIER 106</t>
  </si>
  <si>
    <t>V3K5Z1</t>
  </si>
  <si>
    <t>CREATIVE BATTERY SYSTEMS WISE LAB</t>
  </si>
  <si>
    <t>23020C631</t>
  </si>
  <si>
    <t>WISE LABS / CREATIVE BATTERY SYSTEMS</t>
  </si>
  <si>
    <t>CREATIVE BATTERY SYSTEMS / WISE LAB</t>
  </si>
  <si>
    <t>137 GLACIER STREET UNIT 106</t>
  </si>
  <si>
    <t>CREATIVE BRICK AND TILE LTD</t>
  </si>
  <si>
    <t>CREATIVE BRICK &amp; TILE LTD</t>
  </si>
  <si>
    <t>78 OLEARY PO BOX 13756</t>
  </si>
  <si>
    <t>3408C631</t>
  </si>
  <si>
    <t>CREEDS VOLUMETRIC MEASURING SERVICES INCORPERATED</t>
  </si>
  <si>
    <t>17 RALDEN AVE.</t>
  </si>
  <si>
    <t>C1A-9E3</t>
  </si>
  <si>
    <t>2485C632</t>
  </si>
  <si>
    <t>CREEDS VOLUMETRIC MEASURING SERVICES INCORPORATED</t>
  </si>
  <si>
    <t>CREIGHTON CARTER LTD</t>
  </si>
  <si>
    <t>CREIGHTON-CARTER LTD.</t>
  </si>
  <si>
    <t>NACKAWIC</t>
  </si>
  <si>
    <t>16 PINDER ROAD NACKAWICK INDUSTRIAL PARK</t>
  </si>
  <si>
    <t>E6G 1W3</t>
  </si>
  <si>
    <t>950C623</t>
  </si>
  <si>
    <t>CRESCENT POINT ENERGY</t>
  </si>
  <si>
    <t>Crescent Point Energy</t>
  </si>
  <si>
    <t>585 8 Suite 2000</t>
  </si>
  <si>
    <t>T2P1G1</t>
  </si>
  <si>
    <t>1052997C625</t>
  </si>
  <si>
    <t>1845 1ST</t>
  </si>
  <si>
    <t>CRESCENT POINT ENERGY BATRUM OFFICE</t>
  </si>
  <si>
    <t>CRESCENT POINT ENERGY (BATRUM OFFICE)</t>
  </si>
  <si>
    <t>9146C625</t>
  </si>
  <si>
    <t>CRESCENT POINT ENERGY CORPORATION</t>
  </si>
  <si>
    <t>Crescent Point Energy Corporation</t>
  </si>
  <si>
    <t>1034129C625</t>
  </si>
  <si>
    <t>CREST FIRE EXTINGUISHERS LTD</t>
  </si>
  <si>
    <t>CREST FIRE EXTINGUISHERS LTD.</t>
  </si>
  <si>
    <t>487 BURNSIDE RD. EAST</t>
  </si>
  <si>
    <t>V8T 2X3</t>
  </si>
  <si>
    <t>20919C623</t>
  </si>
  <si>
    <t>CRESTON PARCEL AND DELIVERY INC</t>
  </si>
  <si>
    <t>CRESTON PARCEL &amp; DELIVERY INC.</t>
  </si>
  <si>
    <t>139 COLLIS STREET BOX 159</t>
  </si>
  <si>
    <t>19871C623</t>
  </si>
  <si>
    <t>CREW ENERGY</t>
  </si>
  <si>
    <t>Crew Energy</t>
  </si>
  <si>
    <t>8043 100</t>
  </si>
  <si>
    <t>V1J1W2</t>
  </si>
  <si>
    <t>1392582C656</t>
  </si>
  <si>
    <t>CRI ENVIRONNEMENT INC</t>
  </si>
  <si>
    <t>75, RUE DU PROGRES</t>
  </si>
  <si>
    <t>8134C651</t>
  </si>
  <si>
    <t>CRIQ CENTRE DE RECHERCHE INDUSTRIELLE DU QUEBEC</t>
  </si>
  <si>
    <t>CRIQ/CENTRE DE RECHERCHE INDUSTRIELLE DU QUEBEC</t>
  </si>
  <si>
    <t>333 FRANQUET</t>
  </si>
  <si>
    <t>G1P4C7</t>
  </si>
  <si>
    <t>4733C625</t>
  </si>
  <si>
    <t>CRITICAL ENVIRONMENT TECHNOLOGIES CANADA INC</t>
  </si>
  <si>
    <t>Critical Environment Technologies Canada Inc</t>
  </si>
  <si>
    <t>7391 VANTAGE 145</t>
  </si>
  <si>
    <t>V4G1M3</t>
  </si>
  <si>
    <t>4113008C632</t>
  </si>
  <si>
    <t>CROCKER TRANSPORT</t>
  </si>
  <si>
    <t>Crocker Transport</t>
  </si>
  <si>
    <t>108 FOXTRAP ACCESS</t>
  </si>
  <si>
    <t>A1X7N5</t>
  </si>
  <si>
    <t>2172890C626</t>
  </si>
  <si>
    <t>CROMAC INC</t>
  </si>
  <si>
    <t>CROMAC INC.</t>
  </si>
  <si>
    <t>80 SUMMERLEA RD.</t>
  </si>
  <si>
    <t>13859C652</t>
  </si>
  <si>
    <t>CRONKHITE SUPPLY LTD</t>
  </si>
  <si>
    <t>CRONKHITE SUPPLY LTD.</t>
  </si>
  <si>
    <t>1234 NAPIER STREET</t>
  </si>
  <si>
    <t>V6A 2H6</t>
  </si>
  <si>
    <t>20375C652</t>
  </si>
  <si>
    <t>CROP AID</t>
  </si>
  <si>
    <t>SOVEREIGN</t>
  </si>
  <si>
    <t>S0L3A0</t>
  </si>
  <si>
    <t>975069C613</t>
  </si>
  <si>
    <t>CROP DOCTOR AG AND AIR INC</t>
  </si>
  <si>
    <t>Crop Doctor Ag &amp; Air Inc.</t>
  </si>
  <si>
    <t>LANG</t>
  </si>
  <si>
    <t>45 PO</t>
  </si>
  <si>
    <t>S0G2W0</t>
  </si>
  <si>
    <t>5593334C613</t>
  </si>
  <si>
    <t>CROP PRODUCTION SERVICES</t>
  </si>
  <si>
    <t>LUMSDEN</t>
  </si>
  <si>
    <t>BOX 659 (5 MILES WEST OF LUMSDEN ON HWY 11 NORTH SIDE)</t>
  </si>
  <si>
    <t>S0G 3C0</t>
  </si>
  <si>
    <t>1052643C616</t>
  </si>
  <si>
    <t>Crop Production Services</t>
  </si>
  <si>
    <t>ROSSER</t>
  </si>
  <si>
    <t>R0H1E0</t>
  </si>
  <si>
    <t>HWY # 4 NORTH AND FOREST HALL ROAD BOX 1480</t>
  </si>
  <si>
    <t>S9A 3W1</t>
  </si>
  <si>
    <t>700 PO</t>
  </si>
  <si>
    <t>1729 PO</t>
  </si>
  <si>
    <t>R0G0J0</t>
  </si>
  <si>
    <t>BOX 2380, RAILROAD AVE</t>
  </si>
  <si>
    <t>LANGHAM</t>
  </si>
  <si>
    <t>HWY # 16 WEST OF SASKATOON BOX 399</t>
  </si>
  <si>
    <t>S0K 2L0</t>
  </si>
  <si>
    <t>220 RAILWAY AVE BOX 40</t>
  </si>
  <si>
    <t>HWY 5 E.</t>
  </si>
  <si>
    <t>HWY # 55 AND HWY # 3 BOX 1000</t>
  </si>
  <si>
    <t>1ST AVE E BOX 2588</t>
  </si>
  <si>
    <t>BALCARRES</t>
  </si>
  <si>
    <t>275 P.O. Box</t>
  </si>
  <si>
    <t>S0G0C0</t>
  </si>
  <si>
    <t>R0C0A0</t>
  </si>
  <si>
    <t>FORREST STATION</t>
  </si>
  <si>
    <t>83 P.O. Box</t>
  </si>
  <si>
    <t>R0K0W0</t>
  </si>
  <si>
    <t>369 PO</t>
  </si>
  <si>
    <t>866 PO</t>
  </si>
  <si>
    <t>SPIRITWOOD</t>
  </si>
  <si>
    <t>HWY # 3 EAST BOX 400</t>
  </si>
  <si>
    <t>S0J-2M0</t>
  </si>
  <si>
    <t>HIGHWAY # 10 EAST BOX 22008</t>
  </si>
  <si>
    <t>S3N-4B2</t>
  </si>
  <si>
    <t>760 P.O. Box</t>
  </si>
  <si>
    <t>CROP PRODUCTION SERVICES ARBORFIELD</t>
  </si>
  <si>
    <t>BJORKDALE</t>
  </si>
  <si>
    <t>S0E0E0</t>
  </si>
  <si>
    <t>CROP PRODUCTION SERVICES DELISLE</t>
  </si>
  <si>
    <t>4822829C616</t>
  </si>
  <si>
    <t>CROP PRODUCTION SERVICES CANADA INC</t>
  </si>
  <si>
    <t>Crop Production Services (Canada) Inc.</t>
  </si>
  <si>
    <t>960 P.O. Box</t>
  </si>
  <si>
    <t>CROP PRODUCTION SERVICES CHOICELAND</t>
  </si>
  <si>
    <t>S0J0M0</t>
  </si>
  <si>
    <t>CROP PRODUCTION SERVICES -DELISLE</t>
  </si>
  <si>
    <t>299 PO</t>
  </si>
  <si>
    <t>S0L0P0</t>
  </si>
  <si>
    <t>CROP PRODUCTION SERVICES LIBERTYSK</t>
  </si>
  <si>
    <t>Crop Production Services Liberty,Sk</t>
  </si>
  <si>
    <t>S0G3A0</t>
  </si>
  <si>
    <t>CROP PRODUCTION SERVICES ROSTHERN</t>
  </si>
  <si>
    <t>CROP PRODUCTION SERVICES -ROSTHERN</t>
  </si>
  <si>
    <t>ROSTHERN</t>
  </si>
  <si>
    <t>730 PO</t>
  </si>
  <si>
    <t>S0K3R0</t>
  </si>
  <si>
    <t>CROP PRODUCTION SERVICES WAKAW</t>
  </si>
  <si>
    <t>19 PO</t>
  </si>
  <si>
    <t>S0K4P0</t>
  </si>
  <si>
    <t>CROPPER MOTORS REGISTERED FACILITIES</t>
  </si>
  <si>
    <t>CROPPER MOTORS Registered Facilities</t>
  </si>
  <si>
    <t>430 PO</t>
  </si>
  <si>
    <t>S0K2Z0</t>
  </si>
  <si>
    <t>974272C616</t>
  </si>
  <si>
    <t>CROSBIE INDUSTRIAL SERVICES LTD</t>
  </si>
  <si>
    <t>CROSBIE INDUSTRIAL SERVICES LTD.</t>
  </si>
  <si>
    <t>14-16 STENTAFORD AVE</t>
  </si>
  <si>
    <t>1628C621</t>
  </si>
  <si>
    <t>420 LOGY BAY RD. BOX 8338</t>
  </si>
  <si>
    <t>CROSSLEY CARPET MILLS LTD</t>
  </si>
  <si>
    <t>CROSSLEY CARPET MILLS LTD.</t>
  </si>
  <si>
    <t>435 WILLOW ST.</t>
  </si>
  <si>
    <t>B2N 5G2</t>
  </si>
  <si>
    <t>1668C624</t>
  </si>
  <si>
    <t>CROSSTOWN DENTAL SUPPLY CO LTD</t>
  </si>
  <si>
    <t>CROSSTOWN DENTAL SUPPLY CO. LTD.</t>
  </si>
  <si>
    <t>381 CUMBERLAND AVENUE</t>
  </si>
  <si>
    <t>R3B 1T5</t>
  </si>
  <si>
    <t>18910C623</t>
  </si>
  <si>
    <t>CROSSTOWN RENTALS</t>
  </si>
  <si>
    <t>PO BOX 394 1154 TOPSAIL RD</t>
  </si>
  <si>
    <t>A1N 2C4</t>
  </si>
  <si>
    <t>3320C623</t>
  </si>
  <si>
    <t>CROTHAL HOUSEKEEPING</t>
  </si>
  <si>
    <t>Crothal Housekeeping</t>
  </si>
  <si>
    <t>1081 BURRARD</t>
  </si>
  <si>
    <t>V6Z1Y6</t>
  </si>
  <si>
    <t>C634</t>
  </si>
  <si>
    <t>1713267C634</t>
  </si>
  <si>
    <t>CROVEN CRYSTALS LTD</t>
  </si>
  <si>
    <t>CROVEN CRYSTALS LTD.</t>
  </si>
  <si>
    <t>500 BEECH ST.</t>
  </si>
  <si>
    <t>L1N 5S5</t>
  </si>
  <si>
    <t>11263C615</t>
  </si>
  <si>
    <t>CROWN CHEMICAL PRODUCTS INC</t>
  </si>
  <si>
    <t>CROWN CHEMICAL PRODUCTS INC.</t>
  </si>
  <si>
    <t>6125 NETHERHART RD.</t>
  </si>
  <si>
    <t>L5T 1G5</t>
  </si>
  <si>
    <t>11282C652</t>
  </si>
  <si>
    <t>CROWN CONSTRUCTION EQUIPMENT</t>
  </si>
  <si>
    <t>330 SAULTEAUX CRESCENT</t>
  </si>
  <si>
    <t>18135C652</t>
  </si>
  <si>
    <t>CROWN CORK AND SEAL CANADA INC</t>
  </si>
  <si>
    <t>CROWN CORK &amp; SEAL CANADA INC.</t>
  </si>
  <si>
    <t>21 FENMAR DR.</t>
  </si>
  <si>
    <t>M9L 2Y9</t>
  </si>
  <si>
    <t>11284C652</t>
  </si>
  <si>
    <t>125 IRWIN ST</t>
  </si>
  <si>
    <t>N7M 5L3</t>
  </si>
  <si>
    <t>CROWN NISSAN</t>
  </si>
  <si>
    <t>Crown Nissan</t>
  </si>
  <si>
    <t>1717 WAVERLEY 700</t>
  </si>
  <si>
    <t>R3T6A9</t>
  </si>
  <si>
    <t>7903452C652</t>
  </si>
  <si>
    <t>CROWN SPAS AND POOL</t>
  </si>
  <si>
    <t>CROWN SPAS &amp; POOL</t>
  </si>
  <si>
    <t>100 KING EDWARD STREET EAST</t>
  </si>
  <si>
    <t>R3H 0N8</t>
  </si>
  <si>
    <t>16978C652</t>
  </si>
  <si>
    <t>CRS CONTRACTORS RENTAL SUPPLY LIMITED PARTNERSHIP</t>
  </si>
  <si>
    <t>40 CAIRNS CRESCENT</t>
  </si>
  <si>
    <t>P1H-1Y3</t>
  </si>
  <si>
    <t>17163C625</t>
  </si>
  <si>
    <t>535 WELHAM ROAD</t>
  </si>
  <si>
    <t>L4N 8Z6</t>
  </si>
  <si>
    <t>1 FORESTVIEW DRIVE RR #1</t>
  </si>
  <si>
    <t>L3V-6H1</t>
  </si>
  <si>
    <t>199 MOUNTAIN ROAD</t>
  </si>
  <si>
    <t>L9Y-3Z9</t>
  </si>
  <si>
    <t>CRUICKSHANK CONSTRUCTION LIMITED</t>
  </si>
  <si>
    <t>HWY # 2  EAST P.O. BOX  780</t>
  </si>
  <si>
    <t>16035C625</t>
  </si>
  <si>
    <t>CRYO SOLUTIONS INC</t>
  </si>
  <si>
    <t>SAINT-CYPRIEN-DE-NAPIERVILLE</t>
  </si>
  <si>
    <t>38 ROGEL-LAMOUREUX</t>
  </si>
  <si>
    <t>J0J1L0</t>
  </si>
  <si>
    <t>3473865C624</t>
  </si>
  <si>
    <t>CRYOPEAK LNG SOLUTIONS CORPORATION</t>
  </si>
  <si>
    <t>Cryopeak LNG Solutions Corporation</t>
  </si>
  <si>
    <t>13571 VERDUN 110</t>
  </si>
  <si>
    <t>V6V1W5</t>
  </si>
  <si>
    <t>3852753C612</t>
  </si>
  <si>
    <t>CRYSTAL BRITE LTD</t>
  </si>
  <si>
    <t>CRYSTAL BRITE LTD.</t>
  </si>
  <si>
    <t>#105 - 42 FAWCETT ROAD</t>
  </si>
  <si>
    <t>21989C623</t>
  </si>
  <si>
    <t>CSA INTERNATIONAL CSA GROUP</t>
  </si>
  <si>
    <t>CSA INTERNATIONAL  (CSA GROUP)</t>
  </si>
  <si>
    <t>13799  COMMERCE PARKWAY N49.17728 BY W123.07037</t>
  </si>
  <si>
    <t>V6V2N9-</t>
  </si>
  <si>
    <t>23219C536</t>
  </si>
  <si>
    <t>CSA GROUP</t>
  </si>
  <si>
    <t>CSA TRANSPORTATION</t>
  </si>
  <si>
    <t>21320 GORDON WAY - SUITE 260</t>
  </si>
  <si>
    <t>CSL SILICONES INC</t>
  </si>
  <si>
    <t>CSL SILICONES INC.</t>
  </si>
  <si>
    <t>144 WOODLAWN RD. WEST</t>
  </si>
  <si>
    <t>N1H 1B5</t>
  </si>
  <si>
    <t>11298C424</t>
  </si>
  <si>
    <t>CST CANADA CO</t>
  </si>
  <si>
    <t>CST Canada Co.</t>
  </si>
  <si>
    <t>2 GURDWARA</t>
  </si>
  <si>
    <t>K2E1A2</t>
  </si>
  <si>
    <t>933146C325</t>
  </si>
  <si>
    <t>CT CONTROL TEMP LTD</t>
  </si>
  <si>
    <t>4340 DAWSON ST</t>
  </si>
  <si>
    <t>V5C-4B6</t>
  </si>
  <si>
    <t>22293C325</t>
  </si>
  <si>
    <t>CTC INC CENTRE DE TRAITEMENT CHIMIQUE</t>
  </si>
  <si>
    <t>CTC INC., CENTRE DE TRAITEMENT CHIMIQUE</t>
  </si>
  <si>
    <t>1225 J.-A.-BOMBARDIER</t>
  </si>
  <si>
    <t>G7A2P4</t>
  </si>
  <si>
    <t>6135C325</t>
  </si>
  <si>
    <t>CTC LOGISTICS CANADA INC</t>
  </si>
  <si>
    <t>CTC Logistics (Canada) Inc</t>
  </si>
  <si>
    <t>14351 BURROWS 130</t>
  </si>
  <si>
    <t>V6V1K9</t>
  </si>
  <si>
    <t>C324</t>
  </si>
  <si>
    <t>3272813C324</t>
  </si>
  <si>
    <t>CTF SUPPLY</t>
  </si>
  <si>
    <t>3 MACAUSHLAND</t>
  </si>
  <si>
    <t>C1A 6P7</t>
  </si>
  <si>
    <t>3724C312</t>
  </si>
  <si>
    <t>CTM COMPLETE TRUCK MAINTENANCE LTD</t>
  </si>
  <si>
    <t>CTM (COMPLETE TRUCK MAINTENANCE LTD.)</t>
  </si>
  <si>
    <t>25 HERITAGE RD.</t>
  </si>
  <si>
    <t>L3P 1M3</t>
  </si>
  <si>
    <t>11326C352</t>
  </si>
  <si>
    <t>CTR AGRICOLE PETIT BERNIER INC</t>
  </si>
  <si>
    <t>526 CH DU PETIT BERNIER RR 1</t>
  </si>
  <si>
    <t>J3B 6Y8</t>
  </si>
  <si>
    <t>7044C362</t>
  </si>
  <si>
    <t>CTR DE LASPIRATEUR T L R INC</t>
  </si>
  <si>
    <t>CTR DE L'ASPIRATEUR T L R INC</t>
  </si>
  <si>
    <t>12890 2E AV</t>
  </si>
  <si>
    <t>G5Y 1Y3</t>
  </si>
  <si>
    <t>7104C363</t>
  </si>
  <si>
    <t>PRODUITS SANITECH (CENTRE DE L'ASPIRATEUR TLR)</t>
  </si>
  <si>
    <t>CULLIGAN WATER CONDITIONING</t>
  </si>
  <si>
    <t>511 B - 51 STREET EAST STOON.CULLIGAN@SK,SYMPATICO.CA</t>
  </si>
  <si>
    <t>S7K-6V4</t>
  </si>
  <si>
    <t>8339C425</t>
  </si>
  <si>
    <t>CUMBERLAND HONDA</t>
  </si>
  <si>
    <t>110 SOUTH ALBION ST. BOX 517</t>
  </si>
  <si>
    <t>B4H 4A1</t>
  </si>
  <si>
    <t>1669C516</t>
  </si>
  <si>
    <t>CUMINGS FIRE AND SAFETY</t>
  </si>
  <si>
    <t>CUMINGS FIRE &amp; SAFETY</t>
  </si>
  <si>
    <t>668 KING STREET</t>
  </si>
  <si>
    <t>B4V 1B4</t>
  </si>
  <si>
    <t>2068C552</t>
  </si>
  <si>
    <t>CUMMINS EASTERN CANADA LP</t>
  </si>
  <si>
    <t>Cummins Eastern Canada LP</t>
  </si>
  <si>
    <t>1400 WALSH</t>
  </si>
  <si>
    <t>P7E4X4</t>
  </si>
  <si>
    <t>2843C552</t>
  </si>
  <si>
    <t>CUMMINS</t>
  </si>
  <si>
    <t>122 CLYDE AVENUE</t>
  </si>
  <si>
    <t>A1N 4S3</t>
  </si>
  <si>
    <t>CUMMINS WESTERN CANADA</t>
  </si>
  <si>
    <t>18452 96TH AVE. PORT KELLS INDUCTRIAL AREA</t>
  </si>
  <si>
    <t>V4N 3P8</t>
  </si>
  <si>
    <t>CUMMINS WESTERN CANADA LP</t>
  </si>
  <si>
    <t>CURRAN AND BRIGGS</t>
  </si>
  <si>
    <t>CURRAN &amp; BRIGGS</t>
  </si>
  <si>
    <t>40 ALLWEATHER HWY</t>
  </si>
  <si>
    <t>C1N 2V5</t>
  </si>
  <si>
    <t>2453C655</t>
  </si>
  <si>
    <t>CUSCO FABRICATORS INC</t>
  </si>
  <si>
    <t>CUSCO FABRICATORS INC.</t>
  </si>
  <si>
    <t>305 ENFORD ROAD</t>
  </si>
  <si>
    <t>L4C 3E9</t>
  </si>
  <si>
    <t>16749C211</t>
  </si>
  <si>
    <t>CUSTOM CANVAS AND REPAIR LTD</t>
  </si>
  <si>
    <t>CUSTOM CANVAS &amp; REPAIR LTD</t>
  </si>
  <si>
    <t>1600 OSLER</t>
  </si>
  <si>
    <t>S4P1V6</t>
  </si>
  <si>
    <t>9740C235</t>
  </si>
  <si>
    <t>CUSTOM COURIER COMPANY LTD</t>
  </si>
  <si>
    <t>2405 WENTZ AVENUE</t>
  </si>
  <si>
    <t>S7K 3V6</t>
  </si>
  <si>
    <t>9379C235</t>
  </si>
  <si>
    <t>CUSTOM CRATING LTD</t>
  </si>
  <si>
    <t>Custom Crating Ltd</t>
  </si>
  <si>
    <t>9515 41</t>
  </si>
  <si>
    <t>T6E5X7</t>
  </si>
  <si>
    <t>4112823C235</t>
  </si>
  <si>
    <t>CUSTOM ICE INC</t>
  </si>
  <si>
    <t>Custom Ice Inc.</t>
  </si>
  <si>
    <t>3375 NORTH SERVICE</t>
  </si>
  <si>
    <t>L7N3G2</t>
  </si>
  <si>
    <t>4112951C235</t>
  </si>
  <si>
    <t>CUSTOM PACK AND SHIP REG</t>
  </si>
  <si>
    <t>CUSTOM PACK &amp; SHIP REG.</t>
  </si>
  <si>
    <t>918 ALBERT</t>
  </si>
  <si>
    <t>S4R2P7</t>
  </si>
  <si>
    <t>1792641C235</t>
  </si>
  <si>
    <t>CUSTOM TRANSPORT LTD</t>
  </si>
  <si>
    <t>CUSTOM TRANSPORT LTD.</t>
  </si>
  <si>
    <t>65 LOWSON CRESCENT</t>
  </si>
  <si>
    <t>18400C235</t>
  </si>
  <si>
    <t>CVCM CENTRE VEGETAL COOPERATIF DE LA MONTEREGIE</t>
  </si>
  <si>
    <t>CVCM  // CENTRE VÉGÉTAL COOPÉRATIF DE LA MONTÉRÉGIE</t>
  </si>
  <si>
    <t>15100, CHEMIN DE LA FEDEREE (SECTEUR SAINTE-ROSALIE)</t>
  </si>
  <si>
    <t>J2R 1J2</t>
  </si>
  <si>
    <t>5596C125</t>
  </si>
  <si>
    <t>CWS LOGISTICS</t>
  </si>
  <si>
    <t>115 MARQUIS COURT</t>
  </si>
  <si>
    <t>S7P 0C4</t>
  </si>
  <si>
    <t>250 HENDERSON DR</t>
  </si>
  <si>
    <t>S4N 5P7</t>
  </si>
  <si>
    <t>CWS LOGISTICS LTD.</t>
  </si>
  <si>
    <t>1500 CLARENCE AVENUE</t>
  </si>
  <si>
    <t>CYANCO CANADA INC</t>
  </si>
  <si>
    <t>33, RUE DUMONT EST (SECTEUR CADILLAC)</t>
  </si>
  <si>
    <t>J0Y 1C0</t>
  </si>
  <si>
    <t>8099C522</t>
  </si>
  <si>
    <t>CYANCO CANADA INC.</t>
  </si>
  <si>
    <t>3545 ASHBY</t>
  </si>
  <si>
    <t>CYCLE ELECTRIC</t>
  </si>
  <si>
    <t>Cycle Electric</t>
  </si>
  <si>
    <t>10 WYMAN</t>
  </si>
  <si>
    <t>N2V1K7</t>
  </si>
  <si>
    <t>C244</t>
  </si>
  <si>
    <t>2492801C244</t>
  </si>
  <si>
    <t>CYCLEPATH CYCLE AND SNOW</t>
  </si>
  <si>
    <t>Cyclepath Cycle &amp; Snow</t>
  </si>
  <si>
    <t>2169 SPRINGFIELD</t>
  </si>
  <si>
    <t>V1Y7X1</t>
  </si>
  <si>
    <t>C241</t>
  </si>
  <si>
    <t>1532741C241</t>
  </si>
  <si>
    <t>CYG INTERNATIONAL INC</t>
  </si>
  <si>
    <t>9650 TRANSCANADIENNE</t>
  </si>
  <si>
    <t>H4S1V9</t>
  </si>
  <si>
    <t>5566C253</t>
  </si>
  <si>
    <t>CYPRESS REGIONAL HOSPITAL</t>
  </si>
  <si>
    <t>2004 SASKATCHEWAN DRIVE</t>
  </si>
  <si>
    <t>S9H 5M8</t>
  </si>
  <si>
    <t>9497C162</t>
  </si>
  <si>
    <t>CYPRESS RIVER AGRO</t>
  </si>
  <si>
    <t>CYPRESS RIVER</t>
  </si>
  <si>
    <t>R0K0P0</t>
  </si>
  <si>
    <t>1014724C162</t>
  </si>
  <si>
    <t>CYTEC CANADA INC</t>
  </si>
  <si>
    <t>CYTEC  CANADA INC.</t>
  </si>
  <si>
    <t>9061 GARNER ROAD P.O. BOX 240</t>
  </si>
  <si>
    <t>L2E 6T4</t>
  </si>
  <si>
    <t>14750C325</t>
  </si>
  <si>
    <t>D AND D OILFIELD RENTALS CORPORATION</t>
  </si>
  <si>
    <t>D &amp; D Oilfield Rentals Corporation</t>
  </si>
  <si>
    <t>1312 P.O. Box</t>
  </si>
  <si>
    <t>D534</t>
  </si>
  <si>
    <t>1052738D534</t>
  </si>
  <si>
    <t>D AND E DISTRIBUTORS</t>
  </si>
  <si>
    <t>D. &amp; E. DISTRIBUTORS</t>
  </si>
  <si>
    <t>2709  44TH AVE.</t>
  </si>
  <si>
    <t>VIT 8E9</t>
  </si>
  <si>
    <t>D533</t>
  </si>
  <si>
    <t>20716D533</t>
  </si>
  <si>
    <t>D AND M INDUSTRIAL SUPPLIES</t>
  </si>
  <si>
    <t>D &amp; M INDUSTRIAL SUPPLIES</t>
  </si>
  <si>
    <t>2870 5TH STREET P.O. BOX 889</t>
  </si>
  <si>
    <t>D535</t>
  </si>
  <si>
    <t>22074D535</t>
  </si>
  <si>
    <t>D &amp; M INDUSTRIAL SUPPLIES LTD</t>
  </si>
  <si>
    <t>D AND M PRODUCTS LTD</t>
  </si>
  <si>
    <t>D &amp; M PRODUCTS LTD.</t>
  </si>
  <si>
    <t>24 SIMMONDS DR. UNIT 5</t>
  </si>
  <si>
    <t>B3B 1R3</t>
  </si>
  <si>
    <t>1080D535</t>
  </si>
  <si>
    <t>D COLLINS TRANSPORT LTD</t>
  </si>
  <si>
    <t>D. COLLINS TRANSPORT LTD.</t>
  </si>
  <si>
    <t>11051 REISWIG ROAD LAKE COUNTRY</t>
  </si>
  <si>
    <t>V4V1X3</t>
  </si>
  <si>
    <t>D245</t>
  </si>
  <si>
    <t>23343D245</t>
  </si>
  <si>
    <t>D CRUPI AND SONS LTD</t>
  </si>
  <si>
    <t>D. CRUPI &amp; SONS LTD.</t>
  </si>
  <si>
    <t>85 PASSMORE AVENUE P.O. BOX 272</t>
  </si>
  <si>
    <t>M1S 3B6</t>
  </si>
  <si>
    <t>D261</t>
  </si>
  <si>
    <t>16069D261</t>
  </si>
  <si>
    <t>DA LEE</t>
  </si>
  <si>
    <t>DA-LEE</t>
  </si>
  <si>
    <t>350 JONES</t>
  </si>
  <si>
    <t>L8E 5N2</t>
  </si>
  <si>
    <t>13966D400</t>
  </si>
  <si>
    <t>DACOTA FREIGHT SERVICE</t>
  </si>
  <si>
    <t>BOX 417</t>
  </si>
  <si>
    <t>V1C 4H9</t>
  </si>
  <si>
    <t>D231</t>
  </si>
  <si>
    <t>23254D231</t>
  </si>
  <si>
    <t>DADE BEHRING CANADA INC</t>
  </si>
  <si>
    <t>DADE-BEHRING CANADA INC.</t>
  </si>
  <si>
    <t>160 MICHAEL COWPLAND DRIVE</t>
  </si>
  <si>
    <t>K2M 1P6</t>
  </si>
  <si>
    <t>D316</t>
  </si>
  <si>
    <t>15491D316</t>
  </si>
  <si>
    <t>DAF PLASTICS LTD</t>
  </si>
  <si>
    <t>DAF PLASTICS LTD.</t>
  </si>
  <si>
    <t>6110 MORTON INDUSTRIAL PKWY.</t>
  </si>
  <si>
    <t>N9J 2L3</t>
  </si>
  <si>
    <t>D142</t>
  </si>
  <si>
    <t>11424D142</t>
  </si>
  <si>
    <t>DAGMAR CONSTRUCTION</t>
  </si>
  <si>
    <t>7350 HIGHWAY #48 P.O. BOX 510</t>
  </si>
  <si>
    <t>L3P 3R1</t>
  </si>
  <si>
    <t>D256</t>
  </si>
  <si>
    <t>15973D256</t>
  </si>
  <si>
    <t>DAIMLER CHRYSLER</t>
  </si>
  <si>
    <t>3000 ROUTE TRANSCANADIENNE</t>
  </si>
  <si>
    <t>H9R 1B1</t>
  </si>
  <si>
    <t>D546</t>
  </si>
  <si>
    <t>5441D546</t>
  </si>
  <si>
    <t>FCA CANADA INC.</t>
  </si>
  <si>
    <t>DAIRYLAND AGRO SUPPLY LTD</t>
  </si>
  <si>
    <t>4030 THATCHER AVENUE</t>
  </si>
  <si>
    <t>S7R 1A2</t>
  </si>
  <si>
    <t>D645</t>
  </si>
  <si>
    <t>9420D645</t>
  </si>
  <si>
    <t>DAIRYLAND FOODS</t>
  </si>
  <si>
    <t>6800 LOUGHEED HWY.</t>
  </si>
  <si>
    <t>V5A 1W2</t>
  </si>
  <si>
    <t>19670D645</t>
  </si>
  <si>
    <t>DAIWA DISTRIBUTION BC LTD</t>
  </si>
  <si>
    <t>DAIWA DISTRIBUTION (B.C.) LTD.</t>
  </si>
  <si>
    <t>165-4611 VIKING WAY N49.18327 BY W123.07473</t>
  </si>
  <si>
    <t>D323</t>
  </si>
  <si>
    <t>23221D323</t>
  </si>
  <si>
    <t>DALCAM SANITATION SOLUTIONS</t>
  </si>
  <si>
    <t>2857 ISLEVILLE STREET</t>
  </si>
  <si>
    <t>B3K3X5</t>
  </si>
  <si>
    <t>D425</t>
  </si>
  <si>
    <t>3233D425</t>
  </si>
  <si>
    <t>DALEX CO LTD</t>
  </si>
  <si>
    <t>DALEX CO. LTD.</t>
  </si>
  <si>
    <t>157 ADESSO DR.</t>
  </si>
  <si>
    <t>L4K 3C3</t>
  </si>
  <si>
    <t>D424</t>
  </si>
  <si>
    <t>11425D424</t>
  </si>
  <si>
    <t>DALHOUSIE UNIVERSITY</t>
  </si>
  <si>
    <t>UNIVERSITY AVENUE #7 ARTS &amp; ADMINISTRATION BLDG</t>
  </si>
  <si>
    <t>B3H 4H6</t>
  </si>
  <si>
    <t>910D425</t>
  </si>
  <si>
    <t>DALL CONTRACTING LTD PETRO CANADA</t>
  </si>
  <si>
    <t>DALL CONTRACTING LTD. (PETRO CANADA)</t>
  </si>
  <si>
    <t>110 GALENA RD</t>
  </si>
  <si>
    <t>Y1A 2W6</t>
  </si>
  <si>
    <t>18282D425</t>
  </si>
  <si>
    <t>DALTON PHARMA SERVICES</t>
  </si>
  <si>
    <t>349  WILDCAT ROAD</t>
  </si>
  <si>
    <t>M3J 2S3</t>
  </si>
  <si>
    <t>D435</t>
  </si>
  <si>
    <t>11654D435</t>
  </si>
  <si>
    <t>DAMET SERVICES</t>
  </si>
  <si>
    <t>DaMet Services</t>
  </si>
  <si>
    <t>DE WINTON</t>
  </si>
  <si>
    <t>13 P.O. Box</t>
  </si>
  <si>
    <t>T0L0X0</t>
  </si>
  <si>
    <t>D532</t>
  </si>
  <si>
    <t>1752603D532</t>
  </si>
  <si>
    <t>DAN FOSS COURIERS</t>
  </si>
  <si>
    <t>#10 - 6776 OLDFIELD ROAD</t>
  </si>
  <si>
    <t>V8M 2A3</t>
  </si>
  <si>
    <t>D512</t>
  </si>
  <si>
    <t>20256D512</t>
  </si>
  <si>
    <t>DANA CANADA</t>
  </si>
  <si>
    <t>401 FRANKLIN BLVD.</t>
  </si>
  <si>
    <t>N1R 5Y2</t>
  </si>
  <si>
    <t>D525</t>
  </si>
  <si>
    <t>13759D525</t>
  </si>
  <si>
    <t>DANA CANADA INC</t>
  </si>
  <si>
    <t>DANA CANADA INC.</t>
  </si>
  <si>
    <t>244 MONTROSE ST. N.</t>
  </si>
  <si>
    <t>N3H 4S7</t>
  </si>
  <si>
    <t>DANAVAC INC</t>
  </si>
  <si>
    <t>1936, SAINT-REGIS</t>
  </si>
  <si>
    <t>H9P-1H6</t>
  </si>
  <si>
    <t>8632D512</t>
  </si>
  <si>
    <t>DAVANAC INC</t>
  </si>
  <si>
    <t>DANCA EXCAVATION INC</t>
  </si>
  <si>
    <t>D522</t>
  </si>
  <si>
    <t>7502D522</t>
  </si>
  <si>
    <t>DANFOSS COURIERS AND FREIGHT</t>
  </si>
  <si>
    <t>DANFOSS COURIERS &amp; FREIGHT</t>
  </si>
  <si>
    <t>1588 DERWENT</t>
  </si>
  <si>
    <t>V3M6Z7</t>
  </si>
  <si>
    <t>9053074D512</t>
  </si>
  <si>
    <t>DANIELS HARBOUR AVIATION LIMITED</t>
  </si>
  <si>
    <t>Daniel's Harbour Aviation Limited</t>
  </si>
  <si>
    <t>DANIELS HARBOUR</t>
  </si>
  <si>
    <t>A0K2C0</t>
  </si>
  <si>
    <t>D542</t>
  </si>
  <si>
    <t>1693182D542</t>
  </si>
  <si>
    <t>DANS DIVE SHOP INC</t>
  </si>
  <si>
    <t>DAN'S DIVE SHOP INC.</t>
  </si>
  <si>
    <t>329 WELLAND</t>
  </si>
  <si>
    <t>D523</t>
  </si>
  <si>
    <t>13715D523</t>
  </si>
  <si>
    <t>DANS FLYING SERVICE LTD</t>
  </si>
  <si>
    <t>Dans Flying Service Ltd</t>
  </si>
  <si>
    <t>PONTEIX</t>
  </si>
  <si>
    <t>395 PO</t>
  </si>
  <si>
    <t>S0N1Z0</t>
  </si>
  <si>
    <t>D521</t>
  </si>
  <si>
    <t>2773144D521</t>
  </si>
  <si>
    <t>DAR TRANSPORT LIMITED</t>
  </si>
  <si>
    <t>843 60TH</t>
  </si>
  <si>
    <t>S7K5Z7</t>
  </si>
  <si>
    <t>D636</t>
  </si>
  <si>
    <t>4823515D636</t>
  </si>
  <si>
    <t>DARCOL INTERNATIONAL INC</t>
  </si>
  <si>
    <t>DARCOL  INTERNATIONAL INC.</t>
  </si>
  <si>
    <t>1916 BROOKSIDE DR</t>
  </si>
  <si>
    <t>D624</t>
  </si>
  <si>
    <t>19046D624</t>
  </si>
  <si>
    <t>DARINGER TRANSPORT LTD</t>
  </si>
  <si>
    <t>1450 SOUTH RAILWAY ST</t>
  </si>
  <si>
    <t>D652</t>
  </si>
  <si>
    <t>9936D652</t>
  </si>
  <si>
    <t>DARRAN GREEN SANDBLASTING AND PAINTING</t>
  </si>
  <si>
    <t>DARRAN GREEN SANDBLASTING &amp; PAINTING</t>
  </si>
  <si>
    <t>DESERONTO</t>
  </si>
  <si>
    <t>51 BILLY BREWS</t>
  </si>
  <si>
    <t>K0K1X0</t>
  </si>
  <si>
    <t>17173D652</t>
  </si>
  <si>
    <t>DART LOGISTICS</t>
  </si>
  <si>
    <t>D634</t>
  </si>
  <si>
    <t>17277D634</t>
  </si>
  <si>
    <t>DART MESSENGER AND COURIER SERVICE</t>
  </si>
  <si>
    <t>DART MESSENGER &amp; COURIER SERVICE</t>
  </si>
  <si>
    <t>393 DAWSON RD. N.</t>
  </si>
  <si>
    <t>R2X-3B3</t>
  </si>
  <si>
    <t>D635</t>
  </si>
  <si>
    <t>19260D635</t>
  </si>
  <si>
    <t>DARTMOUTH GENERAL HOSPITAL</t>
  </si>
  <si>
    <t>325 PLEASANT ST.</t>
  </si>
  <si>
    <t>B2Y 4G8</t>
  </si>
  <si>
    <t>607D635</t>
  </si>
  <si>
    <t>DARTMOUTH METALS AND BOTTLE LIMITED</t>
  </si>
  <si>
    <t>DARTMOUTH METALS &amp; BOTTLE LIMITED</t>
  </si>
  <si>
    <t>14 DAWN DRIVE BURNSIDE IND PARK</t>
  </si>
  <si>
    <t>B2Y 3Y2</t>
  </si>
  <si>
    <t>3222D635</t>
  </si>
  <si>
    <t>DASIT RECHARGING</t>
  </si>
  <si>
    <t>D.A.S.I.T. RECHARGING</t>
  </si>
  <si>
    <t>P.O.BOX 694 41 WHITMORE ST</t>
  </si>
  <si>
    <t>D236</t>
  </si>
  <si>
    <t>1736D236</t>
  </si>
  <si>
    <t>DAUPHIN CONSUMERS CO OPERATIVE LTD</t>
  </si>
  <si>
    <t>DAUPHIN CONSUMER'S CO-OPERATIVE LTD.</t>
  </si>
  <si>
    <t>601 WHITMORE AVE.</t>
  </si>
  <si>
    <t>R7N 0Y6</t>
  </si>
  <si>
    <t>D152</t>
  </si>
  <si>
    <t>18365D152</t>
  </si>
  <si>
    <t>DAUPHIN CONSUMERS CO-OP LTD</t>
  </si>
  <si>
    <t>18 3RD 2nd Floor</t>
  </si>
  <si>
    <t>R7N0Y6</t>
  </si>
  <si>
    <t>DAVE SCOTT HAULAGE AND EXCAVATING LTD</t>
  </si>
  <si>
    <t>DAVE SCOTT HAULAGE AND EXCAVATING LTD.</t>
  </si>
  <si>
    <t>17 LESTER</t>
  </si>
  <si>
    <t>K8V5P8</t>
  </si>
  <si>
    <t>D123</t>
  </si>
  <si>
    <t>3313354D123</t>
  </si>
  <si>
    <t>DAVES BLASTING DIV OF BLUE SPRUCE RESOURCES</t>
  </si>
  <si>
    <t>DAVE'S BLASTING (DIV. OF BLUE SPRUCE RESOURCES)</t>
  </si>
  <si>
    <t>GANGES</t>
  </si>
  <si>
    <t>176 RICHARD FLACK ROAD</t>
  </si>
  <si>
    <t>V0S 1E0</t>
  </si>
  <si>
    <t>D121</t>
  </si>
  <si>
    <t>23404D121</t>
  </si>
  <si>
    <t>DAVID BROWN CONSTRUCTION LTD</t>
  </si>
  <si>
    <t>DAVID BROWN CONSTRUCTION LTD.</t>
  </si>
  <si>
    <t>INGLESIDE</t>
  </si>
  <si>
    <t>14855 DAFOE ROAD</t>
  </si>
  <si>
    <t>K0C 1M0</t>
  </si>
  <si>
    <t>D131</t>
  </si>
  <si>
    <t>16611D131</t>
  </si>
  <si>
    <t>DAVID KIRSCH FORWARDERS LTD</t>
  </si>
  <si>
    <t>DAVID KIRSCH FORWARDERS LTD.</t>
  </si>
  <si>
    <t>455 FÉNELON 130</t>
  </si>
  <si>
    <t>H9S5T8</t>
  </si>
  <si>
    <t>D132</t>
  </si>
  <si>
    <t>4113290D132</t>
  </si>
  <si>
    <t>DAVID R BANGS FUELS LTD INDEPENDENT</t>
  </si>
  <si>
    <t>DAVID R. BANGS FUELS LTD. - (INDEPENDENT)</t>
  </si>
  <si>
    <t>1213 CHRISTIE LAKE</t>
  </si>
  <si>
    <t>K7H3C6</t>
  </si>
  <si>
    <t>D136</t>
  </si>
  <si>
    <t>13698D136</t>
  </si>
  <si>
    <t>DAVID TAN</t>
  </si>
  <si>
    <t>David TAN</t>
  </si>
  <si>
    <t>8371 SUNNYCROFT</t>
  </si>
  <si>
    <t>V6Y1X7</t>
  </si>
  <si>
    <t>D135</t>
  </si>
  <si>
    <t>9053881D135</t>
  </si>
  <si>
    <t>DAVIDSON FIRE EXTINGUISHERS</t>
  </si>
  <si>
    <t>144, PERCY ST.</t>
  </si>
  <si>
    <t>K1R 6E3</t>
  </si>
  <si>
    <t>15506D132</t>
  </si>
  <si>
    <t>DAVIES AUTO ELECTRIC LTD</t>
  </si>
  <si>
    <t>DAVIES AUTO ELECTRIC LTD.</t>
  </si>
  <si>
    <t>2571 WHARTON GLEN AVE.</t>
  </si>
  <si>
    <t>L4X 2A8</t>
  </si>
  <si>
    <t>11443D123</t>
  </si>
  <si>
    <t>DAVIS AND MCCAULEY FUELS LTD</t>
  </si>
  <si>
    <t>DAVIS &amp; MCCAULEY FUELS LTD.</t>
  </si>
  <si>
    <t>660 CLARKE SIDE ROAD</t>
  </si>
  <si>
    <t>N5V 3A9</t>
  </si>
  <si>
    <t>D125</t>
  </si>
  <si>
    <t>15125D125</t>
  </si>
  <si>
    <t>DAVIS FUELS</t>
  </si>
  <si>
    <t>22 KING STREET RR # 4 BRANTFORD N3T 5L7</t>
  </si>
  <si>
    <t>14423D121</t>
  </si>
  <si>
    <t>DAVIS WIRE INDUSTRIES LTD</t>
  </si>
  <si>
    <t>960 DERWENT WAY ANNACIS ISLAND</t>
  </si>
  <si>
    <t>V3M 5R1</t>
  </si>
  <si>
    <t>D126</t>
  </si>
  <si>
    <t>22416D126</t>
  </si>
  <si>
    <t>DAVISON FUELS</t>
  </si>
  <si>
    <t>28 HIGHWAY 358</t>
  </si>
  <si>
    <t>1161D125</t>
  </si>
  <si>
    <t>DAWSON CO OPERATIVE UNION</t>
  </si>
  <si>
    <t>DAWSON CO-OPERATIVE UNION</t>
  </si>
  <si>
    <t>801 ADAMS ROAD N55.73693 BY W120.22499</t>
  </si>
  <si>
    <t>V1G0B8</t>
  </si>
  <si>
    <t>19959D252</t>
  </si>
  <si>
    <t>DAWSON CONSTRUCTION LIMITED</t>
  </si>
  <si>
    <t>1212 MCGILL ROAD</t>
  </si>
  <si>
    <t>V2C6N6</t>
  </si>
  <si>
    <t>23863D252</t>
  </si>
  <si>
    <t>DAWSON ROAD TRANSFER</t>
  </si>
  <si>
    <t>21 CLEARSPRING DOAD</t>
  </si>
  <si>
    <t>R5G 1V2</t>
  </si>
  <si>
    <t>18222D256</t>
  </si>
  <si>
    <t>DAWSONS PLUMBING AND HEATING</t>
  </si>
  <si>
    <t>DAWSON'S PLUMBING &amp; HEATING</t>
  </si>
  <si>
    <t>3436D252</t>
  </si>
  <si>
    <t>DAY SPECIALTIES CORPORATION</t>
  </si>
  <si>
    <t>125 ALBERT ST. P.O. BOX 460</t>
  </si>
  <si>
    <t>L4R 4L3</t>
  </si>
  <si>
    <t>D212</t>
  </si>
  <si>
    <t>11451D212</t>
  </si>
  <si>
    <t>DAYCO DISTRIBUTING LTD</t>
  </si>
  <si>
    <t>DAYCO DISTRIBUTING LTD.</t>
  </si>
  <si>
    <t>933 RITSON ROAD SOUTH. ** RITSON ROAD AND WENTWORTH</t>
  </si>
  <si>
    <t>L1H 8B1</t>
  </si>
  <si>
    <t>D232</t>
  </si>
  <si>
    <t>14144D232</t>
  </si>
  <si>
    <t>DB AIR CUSTOM FLIGHT SOLUTIONS</t>
  </si>
  <si>
    <t>D.B. AIR CUSTOM FLIGHT SOLUTIONS</t>
  </si>
  <si>
    <t>2560 HOGAN</t>
  </si>
  <si>
    <t>L7M4T5</t>
  </si>
  <si>
    <t>2472620D162</t>
  </si>
  <si>
    <t>DB PERKS AND ASSOCIATES LTD</t>
  </si>
  <si>
    <t>DB PERKS &amp; ASSOCIATES LTD</t>
  </si>
  <si>
    <t>#108-2411 DOLLARTON HIGHWAY</t>
  </si>
  <si>
    <t>V7H 0A3</t>
  </si>
  <si>
    <t>22846D162</t>
  </si>
  <si>
    <t>DB SCHENKER</t>
  </si>
  <si>
    <t>DB Schenker</t>
  </si>
  <si>
    <t>2100 REVERCHON</t>
  </si>
  <si>
    <t>1872790D125</t>
  </si>
  <si>
    <t>5000 MILLER 122</t>
  </si>
  <si>
    <t>DBA PERFORMANCE</t>
  </si>
  <si>
    <t>2484 ALEXANDRIA</t>
  </si>
  <si>
    <t>V4T1T7</t>
  </si>
  <si>
    <t>D116</t>
  </si>
  <si>
    <t>2712696D116</t>
  </si>
  <si>
    <t>DBC MARINE SAFETY SYSTEMS</t>
  </si>
  <si>
    <t>1689 CLIVEDEN</t>
  </si>
  <si>
    <t>V3M6V5</t>
  </si>
  <si>
    <t>19939D125</t>
  </si>
  <si>
    <t>DCH CRANE</t>
  </si>
  <si>
    <t>ST.ANNE'S IND PARK P.O. BOX 8651 ST.JOHN'S</t>
  </si>
  <si>
    <t>D265</t>
  </si>
  <si>
    <t>2492D265</t>
  </si>
  <si>
    <t>DD TANK REPAIR</t>
  </si>
  <si>
    <t>DD Tank Repair</t>
  </si>
  <si>
    <t>D526</t>
  </si>
  <si>
    <t>6982966D526</t>
  </si>
  <si>
    <t>DD TRANSPORT</t>
  </si>
  <si>
    <t>31 JOHN SNOOK BLVD PO BOX 190</t>
  </si>
  <si>
    <t>2953D652</t>
  </si>
  <si>
    <t>DE BEERS CANADA INC</t>
  </si>
  <si>
    <t>De Beers Canada Inc.</t>
  </si>
  <si>
    <t>2555 MALEY 4</t>
  </si>
  <si>
    <t>DEBEERS CANADA</t>
  </si>
  <si>
    <t>10399D162</t>
  </si>
  <si>
    <t>DE CASTEL</t>
  </si>
  <si>
    <t>11720 PHILIPPE-PANNETON</t>
  </si>
  <si>
    <t>H1E4G4</t>
  </si>
  <si>
    <t>7202D223</t>
  </si>
  <si>
    <t>DE LA POINTE FIRE PREVENTION SERVICES</t>
  </si>
  <si>
    <t>LAC BAKER</t>
  </si>
  <si>
    <t>148  RUE DE LA POINTE</t>
  </si>
  <si>
    <t>E7A 1J2</t>
  </si>
  <si>
    <t>D415</t>
  </si>
  <si>
    <t>2867D415</t>
  </si>
  <si>
    <t>DEAKIN EQUIPMENT LTD</t>
  </si>
  <si>
    <t>DEAKIN EQUIPMENT LTD.</t>
  </si>
  <si>
    <t>1361 POWELL ST</t>
  </si>
  <si>
    <t>V5L-1G8</t>
  </si>
  <si>
    <t>20452D252</t>
  </si>
  <si>
    <t>DEAN CHANDLER ROOFING LTD</t>
  </si>
  <si>
    <t>DEAN-CHANDLER ROOFING LTD.</t>
  </si>
  <si>
    <t>275 COMSTOCK RD.</t>
  </si>
  <si>
    <t>M1L 2H2</t>
  </si>
  <si>
    <t>11470D525</t>
  </si>
  <si>
    <t>DEANE</t>
  </si>
  <si>
    <t>190 ONEIDA</t>
  </si>
  <si>
    <t>H9R1A8</t>
  </si>
  <si>
    <t>D500</t>
  </si>
  <si>
    <t>2072815D500</t>
  </si>
  <si>
    <t>DEBASTOS AND SON LTD</t>
  </si>
  <si>
    <t>Debastos &amp; Son Ltd.</t>
  </si>
  <si>
    <t>3780 HWY 101</t>
  </si>
  <si>
    <t>5833051D123</t>
  </si>
  <si>
    <t>SNAP LAKE PROJECT 300 -5102 - 50 TH AVENUE - MAIL</t>
  </si>
  <si>
    <t>X1A 3S8</t>
  </si>
  <si>
    <t>DEBLY ENTERPRISES LTD</t>
  </si>
  <si>
    <t>OFF ROTHSAY AVE PO BOX 2112</t>
  </si>
  <si>
    <t>E2L 3T5</t>
  </si>
  <si>
    <t>D145</t>
  </si>
  <si>
    <t>2944D145</t>
  </si>
  <si>
    <t>DEBRO CHEMICALS</t>
  </si>
  <si>
    <t>1405 TRANSCANADIENNE SUITE 244</t>
  </si>
  <si>
    <t>H9P 2V9</t>
  </si>
  <si>
    <t>11206D162</t>
  </si>
  <si>
    <t>11 AUTOMATIC ROAD</t>
  </si>
  <si>
    <t>L6S 4K6</t>
  </si>
  <si>
    <t>DECAIR</t>
  </si>
  <si>
    <t>Decair</t>
  </si>
  <si>
    <t>1060 OLIVIER</t>
  </si>
  <si>
    <t>G7A2M8</t>
  </si>
  <si>
    <t>D260</t>
  </si>
  <si>
    <t>313650D260</t>
  </si>
  <si>
    <t>DECK TRANSPORT LIMITED</t>
  </si>
  <si>
    <t>1900 LANSDOWNE STREET WEST</t>
  </si>
  <si>
    <t>11208D236</t>
  </si>
  <si>
    <t>DECOR CABINETS LTD</t>
  </si>
  <si>
    <t>DECOR CABINETS LTD.</t>
  </si>
  <si>
    <t>200 ROUTE 100</t>
  </si>
  <si>
    <t>R6M 1B8</t>
  </si>
  <si>
    <t>D262</t>
  </si>
  <si>
    <t>18433D262</t>
  </si>
  <si>
    <t>DECOUSTICS LTD</t>
  </si>
  <si>
    <t>DECOUSTICS LTD.</t>
  </si>
  <si>
    <t>65 DISCO RD.</t>
  </si>
  <si>
    <t>M9W 1M2</t>
  </si>
  <si>
    <t>11412D223</t>
  </si>
  <si>
    <t>DEDICATED CONTRACT LOGISTIC</t>
  </si>
  <si>
    <t>MAPLETON ROAD PO BOX 2099</t>
  </si>
  <si>
    <t>3630D323</t>
  </si>
  <si>
    <t>DEER ISLAND COMMUNITY HEALTH CENTER</t>
  </si>
  <si>
    <t>Deer Island Community Health Center</t>
  </si>
  <si>
    <t>FAIRHAVEN</t>
  </si>
  <si>
    <t>999 ROUTE 772</t>
  </si>
  <si>
    <t>E5V1P2</t>
  </si>
  <si>
    <t>294426D624</t>
  </si>
  <si>
    <t>DEERE HITACHI SPECIALTY PRODUCTS</t>
  </si>
  <si>
    <t>DEERE-HITACHI SPECIALTY PRODUCTS</t>
  </si>
  <si>
    <t>26901 - 56TH AVENUE N49.10424 BY W122.48003</t>
  </si>
  <si>
    <t>V4W 3Y2</t>
  </si>
  <si>
    <t>D632</t>
  </si>
  <si>
    <t>22688D632</t>
  </si>
  <si>
    <t>DEETH AND WHITE FUELS</t>
  </si>
  <si>
    <t>DEETH &amp; WHITE FUELS</t>
  </si>
  <si>
    <t>860 WATER ST. N. (SHOP &amp; TERMINAL AT 954-19TH ST)</t>
  </si>
  <si>
    <t>K9J 7Y4</t>
  </si>
  <si>
    <t>D353</t>
  </si>
  <si>
    <t>11414D353</t>
  </si>
  <si>
    <t>DEFENSE NATIONALE 3E GROUPE DE SOUTIEN</t>
  </si>
  <si>
    <t>DEFENSE NATIONALE/3E GROUPE DE SOUTIEN</t>
  </si>
  <si>
    <t>ALOUETTE</t>
  </si>
  <si>
    <t>5000 P.O. Box</t>
  </si>
  <si>
    <t>G0V1A0</t>
  </si>
  <si>
    <t>5770D152</t>
  </si>
  <si>
    <t>DEGUSSA CANADA INC</t>
  </si>
  <si>
    <t>DEGUSSA CANADA INC.</t>
  </si>
  <si>
    <t>3380 SOUTH SERVICE ROAD P.O. BOX 5057</t>
  </si>
  <si>
    <t>L7R 3J5</t>
  </si>
  <si>
    <t>D222</t>
  </si>
  <si>
    <t>11415D222</t>
  </si>
  <si>
    <t>DELINE HEALTH CENTER</t>
  </si>
  <si>
    <t>BOX 199</t>
  </si>
  <si>
    <t>X0E 0G0</t>
  </si>
  <si>
    <t>D454</t>
  </si>
  <si>
    <t>10485D454</t>
  </si>
  <si>
    <t>DELISLE AGRICULTURAL CO OPERATIVE ASSOCIATION LIMITED</t>
  </si>
  <si>
    <t>DELISLE AGRICULTURAL CO-OPERATIVE ASSOCIATION LIMITED</t>
  </si>
  <si>
    <t>8774D424</t>
  </si>
  <si>
    <t>DELMAR CHEMICALS INC</t>
  </si>
  <si>
    <t>9321 AIRLIE</t>
  </si>
  <si>
    <t>H8R2B2</t>
  </si>
  <si>
    <t>D456</t>
  </si>
  <si>
    <t>4529D456</t>
  </si>
  <si>
    <t>DELMAR INTERNATIONAL INC</t>
  </si>
  <si>
    <t>DELMAR INTERNATIONAL INC.</t>
  </si>
  <si>
    <t>7080 RIVER 239</t>
  </si>
  <si>
    <t>V6X1X5</t>
  </si>
  <si>
    <t>4113505D456</t>
  </si>
  <si>
    <t>DELOM SERVICES INC</t>
  </si>
  <si>
    <t>Delom Services Inc.</t>
  </si>
  <si>
    <t>12885 INDUSTRIEL</t>
  </si>
  <si>
    <t>3852656D452</t>
  </si>
  <si>
    <t>DELTA 70 MANUFACTURING CO</t>
  </si>
  <si>
    <t>DELTA '70 MANUFACTURING CO.</t>
  </si>
  <si>
    <t>DELTA DRIVE P.O. BOX 189</t>
  </si>
  <si>
    <t>N0R 1G0</t>
  </si>
  <si>
    <t>11431D435</t>
  </si>
  <si>
    <t>DELTA AGGREGATES LTD</t>
  </si>
  <si>
    <t>DELTA AGGREGATES LTD.</t>
  </si>
  <si>
    <t>100 - 12151 HORSESHOE WAY</t>
  </si>
  <si>
    <t>V7A-4V4</t>
  </si>
  <si>
    <t>D432</t>
  </si>
  <si>
    <t>21634D432</t>
  </si>
  <si>
    <t>DELTA HELICOPTERS LTD</t>
  </si>
  <si>
    <t>Delta Helicopters Ltd</t>
  </si>
  <si>
    <t>26004 TWP RD 544 13</t>
  </si>
  <si>
    <t>T8T0B6</t>
  </si>
  <si>
    <t>D434</t>
  </si>
  <si>
    <t>2772953D434</t>
  </si>
  <si>
    <t>DEMEL AIRCRAFT CORP</t>
  </si>
  <si>
    <t>DEMEL AIRCRAFT CORP.</t>
  </si>
  <si>
    <t>101 - 3440 AIRPORT ROAD</t>
  </si>
  <si>
    <t>V8A 8X1</t>
  </si>
  <si>
    <t>20701D546</t>
  </si>
  <si>
    <t>DEMENZ HOTEL AND RESTAURANT SUPPLIES LTD</t>
  </si>
  <si>
    <t>DEMENZ HOTEL &amp; RESTAURANT SUPPLIES LTD.</t>
  </si>
  <si>
    <t>65 UNDERWRITERS RD.</t>
  </si>
  <si>
    <t>M1R 3B4</t>
  </si>
  <si>
    <t>D552</t>
  </si>
  <si>
    <t>14045D552</t>
  </si>
  <si>
    <t>DEMERS ET COLBERT SECURITE LTEE</t>
  </si>
  <si>
    <t>DEMERS ET COLBERT SECURITÉ LTÉE</t>
  </si>
  <si>
    <t>647, ROGER</t>
  </si>
  <si>
    <t>J6S 0A7</t>
  </si>
  <si>
    <t>D562</t>
  </si>
  <si>
    <t>6712D562</t>
  </si>
  <si>
    <t>DEMETER SERVICES VETERINAIRE INC</t>
  </si>
  <si>
    <t>DEMETER SERVICES VÉTÉRINAIRE INC</t>
  </si>
  <si>
    <t>845 MARIE-VICTORIN 38</t>
  </si>
  <si>
    <t>G7A3S8</t>
  </si>
  <si>
    <t>7753079D536</t>
  </si>
  <si>
    <t>DEMILEC INC</t>
  </si>
  <si>
    <t>870, CURÉ-BOIVIN</t>
  </si>
  <si>
    <t>4400D542</t>
  </si>
  <si>
    <t>DEMPSEY CORPORATION</t>
  </si>
  <si>
    <t>51 ESANDAR DR.</t>
  </si>
  <si>
    <t>M4G 4C5</t>
  </si>
  <si>
    <t>12191D512</t>
  </si>
  <si>
    <t>DEMPSEY LAIRD TRUCKING LTD</t>
  </si>
  <si>
    <t>BOX 81</t>
  </si>
  <si>
    <t>S0C 1H0</t>
  </si>
  <si>
    <t>9704D512</t>
  </si>
  <si>
    <t>DENENDEH HELICOPTERS LTD</t>
  </si>
  <si>
    <t>Denendeh Helicopters Ltd.</t>
  </si>
  <si>
    <t>22 YELLOWKNIFE AIRPORT</t>
  </si>
  <si>
    <t>D553</t>
  </si>
  <si>
    <t>2853176D553</t>
  </si>
  <si>
    <t>DENISON MINES INC</t>
  </si>
  <si>
    <t>8 - 2155 AIRPORT DRIVE</t>
  </si>
  <si>
    <t>S7L-6M5</t>
  </si>
  <si>
    <t>10302D525</t>
  </si>
  <si>
    <t>DENNIS EVANS FIRE EQUIPMENT LTD</t>
  </si>
  <si>
    <t>DENNIS EVANS FIRE EQUIPMENT LTD.</t>
  </si>
  <si>
    <t>58 HENRY ST.</t>
  </si>
  <si>
    <t>N3S 7J4</t>
  </si>
  <si>
    <t>11445D521</t>
  </si>
  <si>
    <t>DENNIS G COOPER LTD</t>
  </si>
  <si>
    <t>HIGH ST</t>
  </si>
  <si>
    <t>A2A 1C3</t>
  </si>
  <si>
    <t>3619D521</t>
  </si>
  <si>
    <t>DENPLUS INC</t>
  </si>
  <si>
    <t>DENPLUS INC.</t>
  </si>
  <si>
    <t>2186, DE LA PROVINCE</t>
  </si>
  <si>
    <t>J4N 1E2</t>
  </si>
  <si>
    <t>D514</t>
  </si>
  <si>
    <t>8257D514</t>
  </si>
  <si>
    <t>DENSON COMMERCIAL FOOD EQUIPMENT INC</t>
  </si>
  <si>
    <t>36 MYRTLE AVENUE</t>
  </si>
  <si>
    <t>S3N 1P5</t>
  </si>
  <si>
    <t>9377D525</t>
  </si>
  <si>
    <t>DENTAL DEPOT CANADA LTD HEALTHCO CANADA LTEE</t>
  </si>
  <si>
    <t>DENTAL DEPOT CANADA LTD/HEALTHCO CANADA LTEE</t>
  </si>
  <si>
    <t>1205 HENRI-BOURASSA</t>
  </si>
  <si>
    <t>H3M3E6</t>
  </si>
  <si>
    <t>4446D534</t>
  </si>
  <si>
    <t>DENTAURUM CANADA</t>
  </si>
  <si>
    <t>525 FORD 600</t>
  </si>
  <si>
    <t>7654D536</t>
  </si>
  <si>
    <t>DENTECH</t>
  </si>
  <si>
    <t>198 WAVERLY RD</t>
  </si>
  <si>
    <t>B2X 2C1</t>
  </si>
  <si>
    <t>2866D532</t>
  </si>
  <si>
    <t>DENWILL ENTERPRISES INC</t>
  </si>
  <si>
    <t>103 - 3011 UNDERHILL AVE</t>
  </si>
  <si>
    <t>D545</t>
  </si>
  <si>
    <t>23923D545</t>
  </si>
  <si>
    <t>DEPANNEUR AGRICOLE ST JEAN INC</t>
  </si>
  <si>
    <t>DEPANNEUR AGRICOLE ST-JEAN INC.</t>
  </si>
  <si>
    <t>1406 JACQUES CARTIER SUD</t>
  </si>
  <si>
    <t>D156</t>
  </si>
  <si>
    <t>5530D156</t>
  </si>
  <si>
    <t>DEPANNEUR ALAMI</t>
  </si>
  <si>
    <t>985, RUE DUPONT NORD</t>
  </si>
  <si>
    <t>G8B 7N7</t>
  </si>
  <si>
    <t>6499D156</t>
  </si>
  <si>
    <t>DEPANNEUR CHEZ MARCEL 2000</t>
  </si>
  <si>
    <t>SAINTE-HEDWIDGE-DE-ROBERVAL</t>
  </si>
  <si>
    <t>122 DE LA RIVIÈRE</t>
  </si>
  <si>
    <t>G0W2R0</t>
  </si>
  <si>
    <t>6457D156</t>
  </si>
  <si>
    <t>DEPANNEUR ST DAVID</t>
  </si>
  <si>
    <t>DÉPANNEUR ST-DAVID</t>
  </si>
  <si>
    <t>FALARDEAU</t>
  </si>
  <si>
    <t>343 DESGAGNÉ</t>
  </si>
  <si>
    <t>G0V1C0</t>
  </si>
  <si>
    <t>6500D156</t>
  </si>
  <si>
    <t>DEPANNEUR ULTRAMAR</t>
  </si>
  <si>
    <t>6, RUE DES OBLATS NORD CP 1073</t>
  </si>
  <si>
    <t>DEPARTMENT OF ENVIRONMENT WILDLIFE SERVICES</t>
  </si>
  <si>
    <t>DEPARTMENT OF ENVIRONMENT - WILDLIFE SERVICES</t>
  </si>
  <si>
    <t>D163</t>
  </si>
  <si>
    <t>1794856D163</t>
  </si>
  <si>
    <t>DEPARTMENT OF NATIONAL DEFENCE</t>
  </si>
  <si>
    <t>5601 ROCKY POINT ROAD</t>
  </si>
  <si>
    <t>19940D163</t>
  </si>
  <si>
    <t>DEPARTMENT OF NATIONAL DEFENCE FLEET MAINTENANCE</t>
  </si>
  <si>
    <t>DEPARTMENT OF NATIONAL DEFENCE - FLEET MAINTENANCE</t>
  </si>
  <si>
    <t>END OF ESQUIMALT ROAD - CFB ESQUIMALT PO BOX 17000 STN FORCES</t>
  </si>
  <si>
    <t>V9A 7N2</t>
  </si>
  <si>
    <t>DEPENDABLE MARKING SYSTEMS LIMITED</t>
  </si>
  <si>
    <t>1100 SKAE DRIVE UNIT 1</t>
  </si>
  <si>
    <t>L1J 8H6</t>
  </si>
  <si>
    <t>D153</t>
  </si>
  <si>
    <t>14146D153</t>
  </si>
  <si>
    <t>DEPENDABLE TRUCK AND TANK LIMITED</t>
  </si>
  <si>
    <t>DEPENDABLE TRUCK &amp; TANK LIMITED</t>
  </si>
  <si>
    <t>275  CLARENCE STREET</t>
  </si>
  <si>
    <t>L6W 3R3</t>
  </si>
  <si>
    <t>17082D153</t>
  </si>
  <si>
    <t>DEPT OF FOREST RESOURCES AND AGRIFOODS</t>
  </si>
  <si>
    <t>DEPT. OF FOREST RESOURCES &amp; AGRIFOODS</t>
  </si>
  <si>
    <t>FOREST PROTECTION CENTER BOX 222</t>
  </si>
  <si>
    <t>A1V 1W6</t>
  </si>
  <si>
    <t>3443D131</t>
  </si>
  <si>
    <t>DEPT OF HEALTH</t>
  </si>
  <si>
    <t>STATION 1041   PO BOX 1000 BAFFIN REGIONAL HOSP COMPLEX</t>
  </si>
  <si>
    <t>19207D131</t>
  </si>
  <si>
    <t>DEROUARD MOTORS PRODS LTD</t>
  </si>
  <si>
    <t>DEROUARD MOTORS PRODS. LTD.</t>
  </si>
  <si>
    <t>1405 RAILWAY STREET</t>
  </si>
  <si>
    <t>P9N 3W7</t>
  </si>
  <si>
    <t>D663</t>
  </si>
  <si>
    <t>15030D663</t>
  </si>
  <si>
    <t>DERUSHA SUPPLY INC</t>
  </si>
  <si>
    <t>33, CANUSA</t>
  </si>
  <si>
    <t>J0B 3E2</t>
  </si>
  <si>
    <t>D622</t>
  </si>
  <si>
    <t>5851D622</t>
  </si>
  <si>
    <t>DESA LTEE</t>
  </si>
  <si>
    <t>DESA LTÉE</t>
  </si>
  <si>
    <t>4800 DE L'HÔTEL-DE-VILLE</t>
  </si>
  <si>
    <t>H2T2B3</t>
  </si>
  <si>
    <t>7209D243</t>
  </si>
  <si>
    <t>DESCAIR INC</t>
  </si>
  <si>
    <t>DESCAIR INC.</t>
  </si>
  <si>
    <t>8335 SAINT-MICHEL</t>
  </si>
  <si>
    <t>H1Z3E6</t>
  </si>
  <si>
    <t>4371D265</t>
  </si>
  <si>
    <t>DESCO COATINGS OF ALBERTA LTD</t>
  </si>
  <si>
    <t>DESCO COATINGS OF ALBERTA LTD.</t>
  </si>
  <si>
    <t>8017 CORONET</t>
  </si>
  <si>
    <t>T6E4N7</t>
  </si>
  <si>
    <t>4112746D223</t>
  </si>
  <si>
    <t>DESCO INC LES PRODUITS CHIMIQUES</t>
  </si>
  <si>
    <t>DESCO INC., LES PRODUITS CHIMIQUES</t>
  </si>
  <si>
    <t>EAST BROUGHTON</t>
  </si>
  <si>
    <t>400 AVE. TURCOTTE CP 99</t>
  </si>
  <si>
    <t>G0N 1G0</t>
  </si>
  <si>
    <t>4640D252</t>
  </si>
  <si>
    <t>DESERT OIL LIMITED</t>
  </si>
  <si>
    <t>214 MCDOUGALL</t>
  </si>
  <si>
    <t>D263</t>
  </si>
  <si>
    <t>5140D263</t>
  </si>
  <si>
    <t>DESGAGNES TRANSARCTIK INC</t>
  </si>
  <si>
    <t>DESGAGNÉS TRANSARCTIK INC.</t>
  </si>
  <si>
    <t>6565, BOULEVARD HÉBERT, BUREAU 201</t>
  </si>
  <si>
    <t>D225</t>
  </si>
  <si>
    <t>7622D225</t>
  </si>
  <si>
    <t>DESHAIES GROSSISTE</t>
  </si>
  <si>
    <t>Deshaies Grossiste</t>
  </si>
  <si>
    <t>431 6E</t>
  </si>
  <si>
    <t>J9T2V5</t>
  </si>
  <si>
    <t>D226</t>
  </si>
  <si>
    <t>2272834D226</t>
  </si>
  <si>
    <t>DESIGNED ROOFING INC</t>
  </si>
  <si>
    <t>Designed Roofing Inc.</t>
  </si>
  <si>
    <t>137 FERRIS</t>
  </si>
  <si>
    <t>733013D225</t>
  </si>
  <si>
    <t>DESROSIERS MAURICE</t>
  </si>
  <si>
    <t>SAINT-AIME</t>
  </si>
  <si>
    <t>260 THIERSANT</t>
  </si>
  <si>
    <t>J0G1K0</t>
  </si>
  <si>
    <t>7325D262</t>
  </si>
  <si>
    <t>DETON CHO LOGISTICS</t>
  </si>
  <si>
    <t>Det'on Cho Logistics</t>
  </si>
  <si>
    <t>2608 P.O. Box</t>
  </si>
  <si>
    <t>X1A2P9</t>
  </si>
  <si>
    <t>D352</t>
  </si>
  <si>
    <t>2752599D352</t>
  </si>
  <si>
    <t>DETOUR GOLD CORPORATION</t>
  </si>
  <si>
    <t>Detour Gold Corporation</t>
  </si>
  <si>
    <t>1325 PO</t>
  </si>
  <si>
    <t>D362</t>
  </si>
  <si>
    <t>733167D362</t>
  </si>
  <si>
    <t>DETOUR MACHINING AND FABRICATION INC</t>
  </si>
  <si>
    <t>DETOUR MACHINING &amp; FABRICATION INC.</t>
  </si>
  <si>
    <t>HIGHWAY 652 EAST P.O. BOX 1597</t>
  </si>
  <si>
    <t>D365</t>
  </si>
  <si>
    <t>DETOX ENVIRONMENTAL LTD</t>
  </si>
  <si>
    <t>322 BENNETT ROAD P.O. BOX 458</t>
  </si>
  <si>
    <t>L1C 3Z2</t>
  </si>
  <si>
    <t>D325</t>
  </si>
  <si>
    <t>15230D325</t>
  </si>
  <si>
    <t>DETROIT DIESEL ALLISON CANADA EST</t>
  </si>
  <si>
    <t>DÉTROIT DIESEL-ALLISON CANADA EST</t>
  </si>
  <si>
    <t>10955 COTE DE LIESSE</t>
  </si>
  <si>
    <t>H9P 1A7</t>
  </si>
  <si>
    <t>D363</t>
  </si>
  <si>
    <t>7441D363</t>
  </si>
  <si>
    <t>DEVDEN INC</t>
  </si>
  <si>
    <t>20 DE L'ATLANTIQUE</t>
  </si>
  <si>
    <t>6171D135</t>
  </si>
  <si>
    <t>DEVERS BRIAN ROBERT</t>
  </si>
  <si>
    <t>DEVERS, BRIAN ROBERT</t>
  </si>
  <si>
    <t>43462 ALAMEDA 3</t>
  </si>
  <si>
    <t>V2R0M3</t>
  </si>
  <si>
    <t>2673160D162</t>
  </si>
  <si>
    <t>DEVLIN TIMBER</t>
  </si>
  <si>
    <t>KEEWATIN</t>
  </si>
  <si>
    <t>HWY 17 W.</t>
  </si>
  <si>
    <t>15385D145</t>
  </si>
  <si>
    <t>DEVON CANADA CORPORATION</t>
  </si>
  <si>
    <t>10514-87TH AVENUE</t>
  </si>
  <si>
    <t>V1J5K7</t>
  </si>
  <si>
    <t>23034D152</t>
  </si>
  <si>
    <t>DEW ENGINEERING AND DEVELOPMENT LTD</t>
  </si>
  <si>
    <t>99 GENERAL MANSON WAY</t>
  </si>
  <si>
    <t>E1N 6K6</t>
  </si>
  <si>
    <t>4151D525</t>
  </si>
  <si>
    <t>DEXTRAN PRODUCTS LTD</t>
  </si>
  <si>
    <t>DEXTRAN PRODUCTS LTD.</t>
  </si>
  <si>
    <t>415 COMSTOCK RD.</t>
  </si>
  <si>
    <t>M1L 2H5</t>
  </si>
  <si>
    <t>11458D236</t>
  </si>
  <si>
    <t>DFA</t>
  </si>
  <si>
    <t>100 18TH</t>
  </si>
  <si>
    <t>S4H2W4</t>
  </si>
  <si>
    <t>D100</t>
  </si>
  <si>
    <t>1034196D100</t>
  </si>
  <si>
    <t>DG MACDONALD AND SON</t>
  </si>
  <si>
    <t>D.G. MACDONALD &amp; SON</t>
  </si>
  <si>
    <t>RIPLEY</t>
  </si>
  <si>
    <t>COUNTY ROAD # 7 P.O. BOX 117</t>
  </si>
  <si>
    <t>N0G 2R0</t>
  </si>
  <si>
    <t>14772D252</t>
  </si>
  <si>
    <t>DGI GEOSCIENCE INC</t>
  </si>
  <si>
    <t>DGI GEOSCIENCE INC.</t>
  </si>
  <si>
    <t>121 WELHAM 7</t>
  </si>
  <si>
    <t>L4N8Y3</t>
  </si>
  <si>
    <t>733003D222</t>
  </si>
  <si>
    <t>DGM SALES LTD</t>
  </si>
  <si>
    <t>DGM SALES LTD.</t>
  </si>
  <si>
    <t>80 NASHDENE RD. UNIT 95</t>
  </si>
  <si>
    <t>M1V 5E4</t>
  </si>
  <si>
    <t>15961D252</t>
  </si>
  <si>
    <t>DGNL</t>
  </si>
  <si>
    <t>168 MAJOR'S C</t>
  </si>
  <si>
    <t>D254</t>
  </si>
  <si>
    <t>2173924D254</t>
  </si>
  <si>
    <t>DH JUTZI LIMITED</t>
  </si>
  <si>
    <t>D.H. JUTZI LIMITED</t>
  </si>
  <si>
    <t>279 LORNE AVENUE</t>
  </si>
  <si>
    <t>N5A 6T1</t>
  </si>
  <si>
    <t>14484D232</t>
  </si>
  <si>
    <t>DI CORP</t>
  </si>
  <si>
    <t>DI-CORP</t>
  </si>
  <si>
    <t>8750 53</t>
  </si>
  <si>
    <t>T6E5G2</t>
  </si>
  <si>
    <t>1054590D261</t>
  </si>
  <si>
    <t>DI FUELS</t>
  </si>
  <si>
    <t>D.I. Fuels</t>
  </si>
  <si>
    <t>LORD'S COVE</t>
  </si>
  <si>
    <t>258 ROUTE 772</t>
  </si>
  <si>
    <t>E5V1J7</t>
  </si>
  <si>
    <t>294417D142</t>
  </si>
  <si>
    <t>DIAGEO</t>
  </si>
  <si>
    <t>1, RUE SALABERRY</t>
  </si>
  <si>
    <t>J6T 2G9</t>
  </si>
  <si>
    <t>D200</t>
  </si>
  <si>
    <t>4481D200</t>
  </si>
  <si>
    <t>DIAGEO CANADA INC</t>
  </si>
  <si>
    <t>DIAGEO  CANADA INC.</t>
  </si>
  <si>
    <t>2623 DUNWIN DRIVE</t>
  </si>
  <si>
    <t>L5L 3N9</t>
  </si>
  <si>
    <t>13724D225</t>
  </si>
  <si>
    <t>BOX 2000</t>
  </si>
  <si>
    <t>DIAGEO GLOBAL SUPPLY</t>
  </si>
  <si>
    <t>110 ST. ARNAUD ST</t>
  </si>
  <si>
    <t>N9V-2N8</t>
  </si>
  <si>
    <t>D224</t>
  </si>
  <si>
    <t>17506D224</t>
  </si>
  <si>
    <t>DIAGNOSTIC CHEMICALS</t>
  </si>
  <si>
    <t>16 MCCARVILLE WEST ROYALTY INDUSTRIAL PARK</t>
  </si>
  <si>
    <t>743D252</t>
  </si>
  <si>
    <t>DIAGNOSTIX</t>
  </si>
  <si>
    <t>400 MATHESON BOULEVARD EAST UNIT 14-15</t>
  </si>
  <si>
    <t>L4Z 1N8</t>
  </si>
  <si>
    <t>16399D252</t>
  </si>
  <si>
    <t>DIAMOND AIRCRAFT</t>
  </si>
  <si>
    <t>Diamond Aircraft</t>
  </si>
  <si>
    <t>1560 CRUMLIN</t>
  </si>
  <si>
    <t>N5V1S2</t>
  </si>
  <si>
    <t>2454931D553</t>
  </si>
  <si>
    <t>DIAMOND DELIVER SERVICES THE R DIAMOND GROUP OF COMPANIES</t>
  </si>
  <si>
    <t>DIAMOND DELIVER SERVICES (THE R DIAMOND GROUP OF COMPANIES</t>
  </si>
  <si>
    <t>13350  COMBER WAY CENTRAL SURREY   N49.13623 BY W122.85343</t>
  </si>
  <si>
    <t>19694D553</t>
  </si>
  <si>
    <t>DIAMOND DELIVERY</t>
  </si>
  <si>
    <t>Diamond Delivery</t>
  </si>
  <si>
    <t>10001 AVENGER</t>
  </si>
  <si>
    <t>V8L5S9</t>
  </si>
  <si>
    <t>2014130D553</t>
  </si>
  <si>
    <t>34434 MCCONNELL ROAD</t>
  </si>
  <si>
    <t>V2S 7P1</t>
  </si>
  <si>
    <t>641C W ATHABASCA STREET</t>
  </si>
  <si>
    <t>890 5TH</t>
  </si>
  <si>
    <t>V9N1K9</t>
  </si>
  <si>
    <t>1011 OLD VICTORIA</t>
  </si>
  <si>
    <t>DIAMOND ICE SYSTEMS LTD</t>
  </si>
  <si>
    <t>DIAMOND ICE SYSTEMS LTD.</t>
  </si>
  <si>
    <t>1111 ELLICE AVENUE</t>
  </si>
  <si>
    <t>R3G 0E2</t>
  </si>
  <si>
    <t>19129D553</t>
  </si>
  <si>
    <t>DICKNER INC</t>
  </si>
  <si>
    <t>370 TÉMISCOUATA</t>
  </si>
  <si>
    <t>G5R2Z2</t>
  </si>
  <si>
    <t>7029D256</t>
  </si>
  <si>
    <t>DICKNER INC LOUTEC</t>
  </si>
  <si>
    <t>DICKNER INC. / LOUTEC</t>
  </si>
  <si>
    <t>559 RUE LAUSANNE</t>
  </si>
  <si>
    <t>G5L 4A7</t>
  </si>
  <si>
    <t>7113D256</t>
  </si>
  <si>
    <t>DICKS HEATING</t>
  </si>
  <si>
    <t>DICK'S HEATING</t>
  </si>
  <si>
    <t>5 MI. N. OF TOWN ON HWY 13, 2ND YARD PAST PLAINS PROCESSOR E</t>
  </si>
  <si>
    <t>D235</t>
  </si>
  <si>
    <t>19022D235</t>
  </si>
  <si>
    <t>DICKS LUMBER AND BUILDING SUPPLIES LTD</t>
  </si>
  <si>
    <t>DICK'S LUMBER &amp; BUILDING SUPPLIES LTD.</t>
  </si>
  <si>
    <t>160 HANES AVENUE</t>
  </si>
  <si>
    <t>V7P2L8</t>
  </si>
  <si>
    <t>22288D245</t>
  </si>
  <si>
    <t>DICOLA FUELS LTD</t>
  </si>
  <si>
    <t>DICOLA FUELS LTD.</t>
  </si>
  <si>
    <t>87 SOUTH ST.</t>
  </si>
  <si>
    <t>K7H 2G9</t>
  </si>
  <si>
    <t>D241</t>
  </si>
  <si>
    <t>11459D241</t>
  </si>
  <si>
    <t>DIESEL AND AUTO ELECTRIC</t>
  </si>
  <si>
    <t>105 SIMMONDS DRIVE</t>
  </si>
  <si>
    <t>217D245</t>
  </si>
  <si>
    <t>DIESELTECH</t>
  </si>
  <si>
    <t>DieselTech</t>
  </si>
  <si>
    <t>5288 STILL CREEK</t>
  </si>
  <si>
    <t>V5C4E4</t>
  </si>
  <si>
    <t>8453215D243</t>
  </si>
  <si>
    <t>DIGBY AUTO SUPPLIES</t>
  </si>
  <si>
    <t>207 HWY 303</t>
  </si>
  <si>
    <t>D213</t>
  </si>
  <si>
    <t>1374D213</t>
  </si>
  <si>
    <t>DIGGDONS FREIGHT SERVICE</t>
  </si>
  <si>
    <t>DIGGDON'S FREIGHT SERVICE</t>
  </si>
  <si>
    <t>WEST ARICHAT</t>
  </si>
  <si>
    <t>16 CREIGHTON ROAD P.O. BOX 389</t>
  </si>
  <si>
    <t>B0E 3J0</t>
  </si>
  <si>
    <t>334D235</t>
  </si>
  <si>
    <t>DIGITAL PRODUCTS</t>
  </si>
  <si>
    <t>1216 SAND COVE ROAD P.O. BOX 3126 STATION B</t>
  </si>
  <si>
    <t>D234</t>
  </si>
  <si>
    <t>1044D234</t>
  </si>
  <si>
    <t>DIGITAL SPECIALITY CHEMICALS LTD</t>
  </si>
  <si>
    <t>DIGITAL SPECIALITY CHEMICALS LTD.</t>
  </si>
  <si>
    <t>470 CORONATION DRIVE</t>
  </si>
  <si>
    <t>M1E 4Y4</t>
  </si>
  <si>
    <t>16362D234</t>
  </si>
  <si>
    <t>DILMONT INC</t>
  </si>
  <si>
    <t>D455</t>
  </si>
  <si>
    <t>4447D455</t>
  </si>
  <si>
    <t>DIMERCO EXPRESS CANADA CORP</t>
  </si>
  <si>
    <t>DIMERCO EXPRESS (CANADA) CORP.</t>
  </si>
  <si>
    <t>5000 MILLER 2150</t>
  </si>
  <si>
    <t>1712872D562</t>
  </si>
  <si>
    <t>DIRECT DELIVERIES</t>
  </si>
  <si>
    <t>2191 SECOND STREET</t>
  </si>
  <si>
    <t>D623</t>
  </si>
  <si>
    <t>19252D623</t>
  </si>
  <si>
    <t>DIRECT DISTRIBUTION CENTRES</t>
  </si>
  <si>
    <t>Direct Distribution Centres</t>
  </si>
  <si>
    <t>1005 DERWENT 101</t>
  </si>
  <si>
    <t>V3M5R4</t>
  </si>
  <si>
    <t>17234D623</t>
  </si>
  <si>
    <t>55 ROTHWELL RD</t>
  </si>
  <si>
    <t>R3P 2M5</t>
  </si>
  <si>
    <t>DIRECT ENERGY</t>
  </si>
  <si>
    <t>121L ILSLEY AVENUE</t>
  </si>
  <si>
    <t>B3B 1S4</t>
  </si>
  <si>
    <t>3759D623</t>
  </si>
  <si>
    <t>DIRECT EXPRESS</t>
  </si>
  <si>
    <t>Direct Express</t>
  </si>
  <si>
    <t>55 ROTHWELL</t>
  </si>
  <si>
    <t>R3P2M5</t>
  </si>
  <si>
    <t>4924682D623</t>
  </si>
  <si>
    <t>DIRECT PROPANE INC</t>
  </si>
  <si>
    <t>DIRECT PROPANE INC.</t>
  </si>
  <si>
    <t>715 DUNDAS STREET WEST</t>
  </si>
  <si>
    <t>M9W 4W1</t>
  </si>
  <si>
    <t>17386D623</t>
  </si>
  <si>
    <t>DIRECT SOLUTIONS</t>
  </si>
  <si>
    <t>630 GARBALLY RD.</t>
  </si>
  <si>
    <t>V8T-2K2</t>
  </si>
  <si>
    <t>20778D623</t>
  </si>
  <si>
    <t>DISCOUNT FUELS</t>
  </si>
  <si>
    <t>218 PORTLAND STREET</t>
  </si>
  <si>
    <t>B2Y 1J6</t>
  </si>
  <si>
    <t>279D253</t>
  </si>
  <si>
    <t>DISCOVERE ENGINEERING AND SCIENCE CAMPS</t>
  </si>
  <si>
    <t>DiscoverE Engineering &amp; Science Camps</t>
  </si>
  <si>
    <t>9211 116</t>
  </si>
  <si>
    <t>T6G1H9</t>
  </si>
  <si>
    <t>D216</t>
  </si>
  <si>
    <t>4113256D216</t>
  </si>
  <si>
    <t>DISCOVERY AIR DEFENCE</t>
  </si>
  <si>
    <t>Discovery Air Defence</t>
  </si>
  <si>
    <t>79 BRUNSWICK B</t>
  </si>
  <si>
    <t>313663D216</t>
  </si>
  <si>
    <t>DISCOVERY LANCER GROUP THE</t>
  </si>
  <si>
    <t>DISCOVERY / LANCER GROUP, THE</t>
  </si>
  <si>
    <t>311 SAULTEAUX CRESCENT</t>
  </si>
  <si>
    <t>R3J 3C7</t>
  </si>
  <si>
    <t>17029D216</t>
  </si>
  <si>
    <t>DISCOVERY MINING SERVICES</t>
  </si>
  <si>
    <t>PO BOX 2248</t>
  </si>
  <si>
    <t>X1A 2P7</t>
  </si>
  <si>
    <t>10308D216</t>
  </si>
  <si>
    <t>DISSAN LE GROUPE</t>
  </si>
  <si>
    <t>DISSAN, LE GROUPE</t>
  </si>
  <si>
    <t>9280 DU GOLF</t>
  </si>
  <si>
    <t>7323D254</t>
  </si>
  <si>
    <t>DISTIBUTION PRAXAIR INC</t>
  </si>
  <si>
    <t>DISTIBUTION PRAXAIR  INC.</t>
  </si>
  <si>
    <t>3303, BOULEVARD INDUSTRIEL</t>
  </si>
  <si>
    <t>4709D231</t>
  </si>
  <si>
    <t>DISTRIBUTEUR DE GAZ PROPANE JEAN MARC INC</t>
  </si>
  <si>
    <t>DISTRIBUTEUR DE GAZ PROPANE JEAN-MARC INC</t>
  </si>
  <si>
    <t>H1A3J6</t>
  </si>
  <si>
    <t>4812D236</t>
  </si>
  <si>
    <t>DISTRIBUTION ADEMCO INTERNATIONAL ADI</t>
  </si>
  <si>
    <t>DISTRIBUTION ADEMCO INTERNATIONAL  /  ADI</t>
  </si>
  <si>
    <t>3170 LOUIS-A.-AMOS</t>
  </si>
  <si>
    <t>H8T3J2</t>
  </si>
  <si>
    <t>5254D236</t>
  </si>
  <si>
    <t>DISTRIBUTION CHLORE SAGUENAY</t>
  </si>
  <si>
    <t>L'ANSE-SAINT-JEAN</t>
  </si>
  <si>
    <t>13 RUE DES COTEAUX</t>
  </si>
  <si>
    <t>G0V-1J0</t>
  </si>
  <si>
    <t>8125D236</t>
  </si>
  <si>
    <t>DISTRIBUTION COMPOSITES INC</t>
  </si>
  <si>
    <t>8260 PARKWAY</t>
  </si>
  <si>
    <t>H1J1N2</t>
  </si>
  <si>
    <t>DISTRIBUTION SOGITEX INC</t>
  </si>
  <si>
    <t>4572D236</t>
  </si>
  <si>
    <t>DISTRIBUTION JACQUES CARTIER INC</t>
  </si>
  <si>
    <t>90, RUE DU PORT</t>
  </si>
  <si>
    <t>G4W-3M6</t>
  </si>
  <si>
    <t>6561D236</t>
  </si>
  <si>
    <t>DISTRIBUTION LOBEC ET DRUMMOND INC</t>
  </si>
  <si>
    <t>3555 PINARD</t>
  </si>
  <si>
    <t>J2S 9B4</t>
  </si>
  <si>
    <t>6896D236</t>
  </si>
  <si>
    <t>DISTRIBUTION M C ENR</t>
  </si>
  <si>
    <t>SAINTE-SERAPHINE</t>
  </si>
  <si>
    <t>124 10E</t>
  </si>
  <si>
    <t>DISTRIBUTIONS GM ENR</t>
  </si>
  <si>
    <t>6748D236</t>
  </si>
  <si>
    <t>DISTRIBUTION NORD</t>
  </si>
  <si>
    <t>2214, AV LABRADOR</t>
  </si>
  <si>
    <t>4924D236</t>
  </si>
  <si>
    <t>DISTRIBUTION O MAX</t>
  </si>
  <si>
    <t>Distribution O-Max</t>
  </si>
  <si>
    <t>1300 GÉRARD-CADIEUX</t>
  </si>
  <si>
    <t>J6S6L8</t>
  </si>
  <si>
    <t>DISTRIBUTION PRAXAIR INC</t>
  </si>
  <si>
    <t>1819, RUE ST-LOUIS</t>
  </si>
  <si>
    <t>J8T 4H2</t>
  </si>
  <si>
    <t>7191D236</t>
  </si>
  <si>
    <t>DISTRIBUTION PRI INC</t>
  </si>
  <si>
    <t>1180 LÉVIS 2</t>
  </si>
  <si>
    <t>J6W5S6</t>
  </si>
  <si>
    <t>DISTRIBUTION ROBITAILLE</t>
  </si>
  <si>
    <t>6755 CHOQUETTE 10</t>
  </si>
  <si>
    <t>J2S8L2</t>
  </si>
  <si>
    <t>512745D236</t>
  </si>
  <si>
    <t>DISTRIBUTION SIGNAL INC</t>
  </si>
  <si>
    <t>109 PRINCIPALE</t>
  </si>
  <si>
    <t>DISTRIBUTION SOGITEX INC.</t>
  </si>
  <si>
    <t>1201 DES MANUFACTURIERS</t>
  </si>
  <si>
    <t>J9P 6Y7</t>
  </si>
  <si>
    <t>DISTRIBUTION STEPHANE BERTRAND INC</t>
  </si>
  <si>
    <t>DISTRIBUTION STÉPHANE BERTRAND INC.</t>
  </si>
  <si>
    <t>444 271</t>
  </si>
  <si>
    <t>2294677D236</t>
  </si>
  <si>
    <t>DISTRIBUTION STOCK PLUS INC</t>
  </si>
  <si>
    <t>DISTRIBUTION STOCK PLUS INC.</t>
  </si>
  <si>
    <t>1592, CHEMIN SULLIVAN</t>
  </si>
  <si>
    <t>J9P 1M3</t>
  </si>
  <si>
    <t>5361D236</t>
  </si>
  <si>
    <t>DISTRIBUTION TRANS EXPRESS CAN USA KVN INC</t>
  </si>
  <si>
    <t>DISTRIBUTION TRANS-EXPRESS CAN-USA (K.V.N.) INC.</t>
  </si>
  <si>
    <t>150 DE MONTRÉAL-TORONTO 100</t>
  </si>
  <si>
    <t>H8S4L8</t>
  </si>
  <si>
    <t>6725D236</t>
  </si>
  <si>
    <t>DISTRIBUTION UPTON</t>
  </si>
  <si>
    <t>UPTON</t>
  </si>
  <si>
    <t>295 RUE PRINCIPALE</t>
  </si>
  <si>
    <t>J0H 2E0</t>
  </si>
  <si>
    <t>172 SAINT-ANDRÉ</t>
  </si>
  <si>
    <t>G5R3K7</t>
  </si>
  <si>
    <t>DISTRIBUTIONS LEBLANCENR</t>
  </si>
  <si>
    <t>6454D236</t>
  </si>
  <si>
    <t>DISTRIBUTIONS GUY SAUCIER INC</t>
  </si>
  <si>
    <t>192, CHEMIN SAINT-FRANCOIS-XAVIER</t>
  </si>
  <si>
    <t>J5B 1X9</t>
  </si>
  <si>
    <t>6182D236</t>
  </si>
  <si>
    <t>DISTRIBUTIONS J DES SERRES INC</t>
  </si>
  <si>
    <t>DISTRIBUTIONS J. DES SERRES INC</t>
  </si>
  <si>
    <t>1439 EMILEVILLE</t>
  </si>
  <si>
    <t>6069D236</t>
  </si>
  <si>
    <t>DISTRIBUTIONS JACQUES DUBUC INC</t>
  </si>
  <si>
    <t>161, RG SAINTE-ROSE</t>
  </si>
  <si>
    <t>255, EST BOUL. PERRON</t>
  </si>
  <si>
    <t>DISTRICT OF NORTH VANCOUVER</t>
  </si>
  <si>
    <t>355 WEST QUEENS ROAD</t>
  </si>
  <si>
    <t>V7N4N5</t>
  </si>
  <si>
    <t>23465D236</t>
  </si>
  <si>
    <t>DISTRICT OF PEACHLAND</t>
  </si>
  <si>
    <t>PEACHLAND</t>
  </si>
  <si>
    <t>4401  3RD STREET    BOX 196</t>
  </si>
  <si>
    <t>V0H 1X0</t>
  </si>
  <si>
    <t>22582D236</t>
  </si>
  <si>
    <t>DITCHFIELD SOILS LTD</t>
  </si>
  <si>
    <t>2929 STURGEON ROAD</t>
  </si>
  <si>
    <t>R2Y 2L9</t>
  </si>
  <si>
    <t>D321</t>
  </si>
  <si>
    <t>18981D321</t>
  </si>
  <si>
    <t>DITECH PLASTCO INC</t>
  </si>
  <si>
    <t>516, LEPINE</t>
  </si>
  <si>
    <t>H9P 2V6</t>
  </si>
  <si>
    <t>5283D321</t>
  </si>
  <si>
    <t>DITECH TESTING</t>
  </si>
  <si>
    <t>80 SYLVIO DRIVE</t>
  </si>
  <si>
    <t>E1A 7W6</t>
  </si>
  <si>
    <t>4147D323</t>
  </si>
  <si>
    <t>DIVE AND SEA SPORTS</t>
  </si>
  <si>
    <t>Dive &amp; Sea Sports</t>
  </si>
  <si>
    <t>825 MCBRIDE 2</t>
  </si>
  <si>
    <t>V3L5B5</t>
  </si>
  <si>
    <t>2532661D153</t>
  </si>
  <si>
    <t>DIVERS WORLD</t>
  </si>
  <si>
    <t>1 LAKESIDE PLACE, UNIT 11 RR #1 LAKESIDE</t>
  </si>
  <si>
    <t>B0J 1Z0</t>
  </si>
  <si>
    <t>1507D162</t>
  </si>
  <si>
    <t>DIVERSCO SUPPLY INC</t>
  </si>
  <si>
    <t>78 HYMUS</t>
  </si>
  <si>
    <t>H9R-1E3</t>
  </si>
  <si>
    <t>7798D162</t>
  </si>
  <si>
    <t>DIVERSE TRANSPORTATION</t>
  </si>
  <si>
    <t>2378 ROYAL WINDSOR DRIVE</t>
  </si>
  <si>
    <t>16017D162</t>
  </si>
  <si>
    <t>DIVERSIFIED DIVERS INC</t>
  </si>
  <si>
    <t>HAZELBROOK</t>
  </si>
  <si>
    <t>RR 1 TCH CHARLOTTETOWN</t>
  </si>
  <si>
    <t>2110D162</t>
  </si>
  <si>
    <t>DIVING DYNAMICS</t>
  </si>
  <si>
    <t>#6 - 2070 HARVEY AVE [HWY 97]</t>
  </si>
  <si>
    <t>V1Y 8P8</t>
  </si>
  <si>
    <t>22385D152</t>
  </si>
  <si>
    <t>DIXONS SHIPYARD</t>
  </si>
  <si>
    <t>LOWER WOODS HARBOUR</t>
  </si>
  <si>
    <t>PO BOX 9</t>
  </si>
  <si>
    <t>B0W 2E0</t>
  </si>
  <si>
    <t>2457D252</t>
  </si>
  <si>
    <t>DJB TRANSPORTATION INC</t>
  </si>
  <si>
    <t>DJB TRANSPORTATION INC.</t>
  </si>
  <si>
    <t>119 GLADSTONE CRESCENT</t>
  </si>
  <si>
    <t>S7P 0C7</t>
  </si>
  <si>
    <t>9910D213</t>
  </si>
  <si>
    <t>DM SUPPLIES AND SERVICES</t>
  </si>
  <si>
    <t>DM Supplies and Services</t>
  </si>
  <si>
    <t>9817 47</t>
  </si>
  <si>
    <t>T6E5M7</t>
  </si>
  <si>
    <t>4653083D521</t>
  </si>
  <si>
    <t>DND PETROLEUM DISTRIBUTORS</t>
  </si>
  <si>
    <t>DND  PETROLEUM DISTRIBUTORS</t>
  </si>
  <si>
    <t>214 HUMPHREY RD</t>
  </si>
  <si>
    <t>A2V2L3</t>
  </si>
  <si>
    <t>D531</t>
  </si>
  <si>
    <t>3256D531</t>
  </si>
  <si>
    <t>DNN GALVANIZING</t>
  </si>
  <si>
    <t>300 SPRUCEWOOD AVE. P.O. BOX 7069</t>
  </si>
  <si>
    <t>N9C 3Y6</t>
  </si>
  <si>
    <t>D524</t>
  </si>
  <si>
    <t>14679D524</t>
  </si>
  <si>
    <t>DOALL INDUSTRIAL SUPPLIES</t>
  </si>
  <si>
    <t>#115 - 7391 VANTAGE WAY</t>
  </si>
  <si>
    <t>V4G 1C9</t>
  </si>
  <si>
    <t>D453</t>
  </si>
  <si>
    <t>20765D453</t>
  </si>
  <si>
    <t>DOCAP 1985 CORP</t>
  </si>
  <si>
    <t>DOCAP (1985) CORP.</t>
  </si>
  <si>
    <t>21 FASKEN DR.</t>
  </si>
  <si>
    <t>M9W 5M2</t>
  </si>
  <si>
    <t>11215D212</t>
  </si>
  <si>
    <t>DODGE CITY AUTO LTD</t>
  </si>
  <si>
    <t>2200 8TH ST E</t>
  </si>
  <si>
    <t>S7H 0V3</t>
  </si>
  <si>
    <t>D322</t>
  </si>
  <si>
    <t>10368D322</t>
  </si>
  <si>
    <t>DODSLEY FUELS LTD</t>
  </si>
  <si>
    <t>DODSLEY FUELS LTD.</t>
  </si>
  <si>
    <t>45 SPRICE STREET</t>
  </si>
  <si>
    <t>N4G 5C4</t>
  </si>
  <si>
    <t>D324</t>
  </si>
  <si>
    <t>11230D324</t>
  </si>
  <si>
    <t>DOGGETT ENTERPRISES INC</t>
  </si>
  <si>
    <t>DOGGETT ENTERPRISES INC.</t>
  </si>
  <si>
    <t>1158 A RUSSELL STREET</t>
  </si>
  <si>
    <t>P7B 5N2</t>
  </si>
  <si>
    <t>15331D235</t>
  </si>
  <si>
    <t>DOLPHIN DELIVERY 1985 LTD</t>
  </si>
  <si>
    <t>DOLPHIN DELIVERY (1985) LTD.</t>
  </si>
  <si>
    <t>4201 LOZELLS AVE.</t>
  </si>
  <si>
    <t>V5A 2Z4</t>
  </si>
  <si>
    <t>18879D415</t>
  </si>
  <si>
    <t>DOMAIN CO OPERATIVE OIL CO LTD</t>
  </si>
  <si>
    <t>DOMAIN CO-OPERATIVE OIL CO. LTD.</t>
  </si>
  <si>
    <t>MACDONALD ROAD</t>
  </si>
  <si>
    <t>17064D552</t>
  </si>
  <si>
    <t>DOMFOAM INTERNATIONAL INC R</t>
  </si>
  <si>
    <t>DOMFOAM INTERNATIONAL INC                    R</t>
  </si>
  <si>
    <t>8785 LANGELIER</t>
  </si>
  <si>
    <t>H1P2C9</t>
  </si>
  <si>
    <t>D515</t>
  </si>
  <si>
    <t>4448D515</t>
  </si>
  <si>
    <t>DOMINION COLOUR CORPORATION</t>
  </si>
  <si>
    <t>435 FINLEY AVENUE</t>
  </si>
  <si>
    <t>L1S 2E2</t>
  </si>
  <si>
    <t>D555</t>
  </si>
  <si>
    <t>11231D555</t>
  </si>
  <si>
    <t>445 FINLEY AVE.</t>
  </si>
  <si>
    <t>199 NEW TORONTO ST.</t>
  </si>
  <si>
    <t>M8V 3X4</t>
  </si>
  <si>
    <t>DOMINION DIAMOND CORP</t>
  </si>
  <si>
    <t>4920 52 1102</t>
  </si>
  <si>
    <t>X1A3T1</t>
  </si>
  <si>
    <t>3032568D555</t>
  </si>
  <si>
    <t>DOMINION DIVERS MARINE CONTRACTORS</t>
  </si>
  <si>
    <t>Dominion Divers Marine Contractors</t>
  </si>
  <si>
    <t>19 ARCHIBALD</t>
  </si>
  <si>
    <t>R2J0V7</t>
  </si>
  <si>
    <t>1793532D555</t>
  </si>
  <si>
    <t>DOMINION EQUIPMENT AND CHEMICAL</t>
  </si>
  <si>
    <t>DOMINION EQUIPMENT &amp; CHEMICAL</t>
  </si>
  <si>
    <t>29 CRAIG ST.</t>
  </si>
  <si>
    <t>N3T 5M3</t>
  </si>
  <si>
    <t>11233D555</t>
  </si>
  <si>
    <t>DOMINION RECYCLING LTD</t>
  </si>
  <si>
    <t>377 EMPIRE AVE PO BOX 1143</t>
  </si>
  <si>
    <t>A1C 5M5</t>
  </si>
  <si>
    <t>3525D555</t>
  </si>
  <si>
    <t>DOMINION SURE SEAL LTD</t>
  </si>
  <si>
    <t>DOMINION SURE SEAL LTD.</t>
  </si>
  <si>
    <t>6175 DANVILLE ROAD</t>
  </si>
  <si>
    <t>L5T 2H7</t>
  </si>
  <si>
    <t>11246D555</t>
  </si>
  <si>
    <t>DOMINION VETERINARY LABORATORIES LTD</t>
  </si>
  <si>
    <t>DOMINION VETERINARY LABORATORIES LTD.</t>
  </si>
  <si>
    <t>800 MAIN STREET</t>
  </si>
  <si>
    <t>R2W 3N7</t>
  </si>
  <si>
    <t>18898D555</t>
  </si>
  <si>
    <t>1199 SANFORD STREET</t>
  </si>
  <si>
    <t>DOMINION WAREHOUSING AND DISTRIBUTION SERVICES LTD</t>
  </si>
  <si>
    <t>DOMINION WAREHOUSING &amp; DISTRIBUTION SERVICES LTD.</t>
  </si>
  <si>
    <t>1296 MARTIN GROVE ROAD</t>
  </si>
  <si>
    <t>M9W 4X3</t>
  </si>
  <si>
    <t>14639D555</t>
  </si>
  <si>
    <t>DOMINO PRINTING SOLUTIONS INC</t>
  </si>
  <si>
    <t>Domino Printing Solutions Inc.</t>
  </si>
  <si>
    <t>2751 COVENTRY</t>
  </si>
  <si>
    <t>L6H5V9</t>
  </si>
  <si>
    <t>372546D551</t>
  </si>
  <si>
    <t>DOMO PETROLEUM</t>
  </si>
  <si>
    <t>Domo Petroleum</t>
  </si>
  <si>
    <t>270 FORT</t>
  </si>
  <si>
    <t>R3C1E5</t>
  </si>
  <si>
    <t>D513</t>
  </si>
  <si>
    <t>1033309D513</t>
  </si>
  <si>
    <t>DOMTAR</t>
  </si>
  <si>
    <t>609, 12E RANG, C.P. 1010</t>
  </si>
  <si>
    <t>J1S 2L9</t>
  </si>
  <si>
    <t>5390D536</t>
  </si>
  <si>
    <t>2005 MISSION FLATS ROAD BOX 800  STATION MAIN</t>
  </si>
  <si>
    <t>V2C 1A9</t>
  </si>
  <si>
    <t>DOMTAR CHEMICALS</t>
  </si>
  <si>
    <t>327 SMITH ROAD, P O BOX 550 NAPPAN</t>
  </si>
  <si>
    <t>491D536</t>
  </si>
  <si>
    <t>DOMTAR INC</t>
  </si>
  <si>
    <t>DOMTAR INC.</t>
  </si>
  <si>
    <t>1 STATION ROAD</t>
  </si>
  <si>
    <t>P5E 1R6</t>
  </si>
  <si>
    <t>11354D536</t>
  </si>
  <si>
    <t>DOMTAR PULP AND PAPER PRODUCTS INC</t>
  </si>
  <si>
    <t>DOMTAR PULP AND PAPER PRODUCTS INC.</t>
  </si>
  <si>
    <t>1 DUKE STREET BOX 3001</t>
  </si>
  <si>
    <t>P8N 2Z7</t>
  </si>
  <si>
    <t>15472D536</t>
  </si>
  <si>
    <t>DOMTECH HOLDINGS INC</t>
  </si>
  <si>
    <t>DOMTECH HOLDINGS INC.</t>
  </si>
  <si>
    <t>P.O. BOX 220 40 DAVIS STREET</t>
  </si>
  <si>
    <t>14807D532</t>
  </si>
  <si>
    <t>DON MANN EXCAVATING LTD</t>
  </si>
  <si>
    <t>DON MANN EXCAVATING LTD.</t>
  </si>
  <si>
    <t>4098 LOCHSIDE DR.</t>
  </si>
  <si>
    <t>V8X 2C8</t>
  </si>
  <si>
    <t>20214D552</t>
  </si>
  <si>
    <t>DON WOODS FUELS LTD</t>
  </si>
  <si>
    <t>TWEED</t>
  </si>
  <si>
    <t>20 RIVER STREET P.O. BOX 100</t>
  </si>
  <si>
    <t>K0K 3J0</t>
  </si>
  <si>
    <t>11289D532</t>
  </si>
  <si>
    <t>DONALD L DAVIDSON FUELS LTD</t>
  </si>
  <si>
    <t>DONALD  L. DAVIDSON FUELS LTD</t>
  </si>
  <si>
    <t>54 PINEWOOD DRIVE HWY # 17 SOUTH P.O. BOX 1310  -SINTER PLANT ROAD</t>
  </si>
  <si>
    <t>D543</t>
  </si>
  <si>
    <t>14631D543</t>
  </si>
  <si>
    <t>DONS PHOTO SHOP LTD</t>
  </si>
  <si>
    <t>DON'S PHOTO SHOP LTD.</t>
  </si>
  <si>
    <t>1839 MAIN STREET</t>
  </si>
  <si>
    <t>R2V 2A4</t>
  </si>
  <si>
    <t>16902D521</t>
  </si>
  <si>
    <t>DOOLEYS TRUCKING</t>
  </si>
  <si>
    <t>20 ROE AVE PO BOX 292</t>
  </si>
  <si>
    <t>D423</t>
  </si>
  <si>
    <t>3323D423</t>
  </si>
  <si>
    <t>DORFIN PAPER PRODUCTS QUE LTD MEMBRE NETCAN</t>
  </si>
  <si>
    <t>DORFIN PAPER PRODUCTS QUE LTD/MEMBRE NETCAN</t>
  </si>
  <si>
    <t>5757 THIMENS</t>
  </si>
  <si>
    <t>H4R2H6</t>
  </si>
  <si>
    <t>D615</t>
  </si>
  <si>
    <t>5230D615</t>
  </si>
  <si>
    <t>DORMAN ROBERTS CONSTRUCTION</t>
  </si>
  <si>
    <t>MAIN STREET BOX 40</t>
  </si>
  <si>
    <t>D655</t>
  </si>
  <si>
    <t>1824D655</t>
  </si>
  <si>
    <t>DORMOND INDUSTRIES LTD</t>
  </si>
  <si>
    <t>DORMOND INDUSTRIES LTD.</t>
  </si>
  <si>
    <t>1150 SANFORD STREET</t>
  </si>
  <si>
    <t>19650D655</t>
  </si>
  <si>
    <t>DOSENBERGER EXCAVATING LTD</t>
  </si>
  <si>
    <t>DOSENBERGER EXCAVATING LTD.</t>
  </si>
  <si>
    <t>1740 HAROP-PROCTOR ROAD</t>
  </si>
  <si>
    <t>V1L 6R4</t>
  </si>
  <si>
    <t>D251</t>
  </si>
  <si>
    <t>23369D251</t>
  </si>
  <si>
    <t>DOUBLE R RENTALS 1987 LTD</t>
  </si>
  <si>
    <t>DOUBLE R RENTALS (1987) LTD.</t>
  </si>
  <si>
    <t>4836 ELLIOTT STREET LADNER AREA</t>
  </si>
  <si>
    <t>V4K 2X8</t>
  </si>
  <si>
    <t>D146</t>
  </si>
  <si>
    <t>21529D146</t>
  </si>
  <si>
    <t>DOUBLETEX</t>
  </si>
  <si>
    <t>9785 JEANNE-MANCE</t>
  </si>
  <si>
    <t>H3L3B6</t>
  </si>
  <si>
    <t>5816D143</t>
  </si>
  <si>
    <t>DOUCET AUTOMOTIVE</t>
  </si>
  <si>
    <t>9 QUEEN ST. NORTH</t>
  </si>
  <si>
    <t>D233</t>
  </si>
  <si>
    <t>13157D233</t>
  </si>
  <si>
    <t>DOUG COLEMAN TRUCKING LTD</t>
  </si>
  <si>
    <t>Doug Coleman Trucking Ltd.</t>
  </si>
  <si>
    <t>662 PO</t>
  </si>
  <si>
    <t>N4K5R4</t>
  </si>
  <si>
    <t>2432948D245</t>
  </si>
  <si>
    <t>DOUG GRAHAM OILFIELD TRUCKING LTD</t>
  </si>
  <si>
    <t>DOUG GRAHAM - OILFIELD TRUCKING LTD</t>
  </si>
  <si>
    <t>PENNANT STATION</t>
  </si>
  <si>
    <t>S0N1X0</t>
  </si>
  <si>
    <t>9539D265</t>
  </si>
  <si>
    <t>DOUG JOHNSTON CONSTRUCTION</t>
  </si>
  <si>
    <t>Doug Johnston Construction</t>
  </si>
  <si>
    <t>739 WASHINGTON</t>
  </si>
  <si>
    <t>S4H3C7</t>
  </si>
  <si>
    <t>332621D252</t>
  </si>
  <si>
    <t>DOUGLAS AGRICULTURAL SERVICES INC</t>
  </si>
  <si>
    <t>DOUGLAS AGRICULTURAL SERVICES INC.</t>
  </si>
  <si>
    <t>1156 CHARLOTTEVILLE ROAD 8 (RR#6)</t>
  </si>
  <si>
    <t>N3Y 4K5</t>
  </si>
  <si>
    <t>D242</t>
  </si>
  <si>
    <t>16175D242</t>
  </si>
  <si>
    <t>DOUGLAS HOSPITAL CLINICAL LABORATORY</t>
  </si>
  <si>
    <t>DOUGLAS HOSPITAL  CLINICAL LABORATORY</t>
  </si>
  <si>
    <t>6875 LASALLE</t>
  </si>
  <si>
    <t>H4H1R3</t>
  </si>
  <si>
    <t>4684D242</t>
  </si>
  <si>
    <t>DOW AGROSCIENCES CANADA INC</t>
  </si>
  <si>
    <t>104 - 111 RESEARCH DR</t>
  </si>
  <si>
    <t>S7N 3R2</t>
  </si>
  <si>
    <t>8312D262</t>
  </si>
  <si>
    <t>DOW CHEMICAL CANADA INC</t>
  </si>
  <si>
    <t>4445, BOUL. MARIE VICTORIN</t>
  </si>
  <si>
    <t>J3X 1T3</t>
  </si>
  <si>
    <t>4598D252</t>
  </si>
  <si>
    <t>DOW CHEMICAL CANADA INC.</t>
  </si>
  <si>
    <t>P.O. BAG 16, HIGHWAY 15</t>
  </si>
  <si>
    <t>T8L 2P4</t>
  </si>
  <si>
    <t>DOW CHEMICAL PRENTISS AB</t>
  </si>
  <si>
    <t>DOW CHEMICAL (PRENTISS, AB)</t>
  </si>
  <si>
    <t>HWY 597 &amp; PRENTISS ROAD LACOMBE COUNTY</t>
  </si>
  <si>
    <t>T0C1S0</t>
  </si>
  <si>
    <t>23271D252</t>
  </si>
  <si>
    <t>DOWBICO SUPPLIES LIMITED</t>
  </si>
  <si>
    <t>26 DORCHESTER AVE.</t>
  </si>
  <si>
    <t>M8Z 4W3</t>
  </si>
  <si>
    <t>D122</t>
  </si>
  <si>
    <t>11367D122</t>
  </si>
  <si>
    <t>DOWN UNDER SOLAR</t>
  </si>
  <si>
    <t>Down Under Solar</t>
  </si>
  <si>
    <t>GODFREY</t>
  </si>
  <si>
    <t>8109 ROAD 38</t>
  </si>
  <si>
    <t>K0H1T0</t>
  </si>
  <si>
    <t>9153055D553</t>
  </si>
  <si>
    <t>DOWNSVIEW KITCHENS</t>
  </si>
  <si>
    <t>Downsview Kitchens</t>
  </si>
  <si>
    <t>2635 RENA</t>
  </si>
  <si>
    <t>L4T1G6</t>
  </si>
  <si>
    <t>2453482D521</t>
  </si>
  <si>
    <t>DOYLES TRANSPORT</t>
  </si>
  <si>
    <t>DOYLE'S TRANSPORT</t>
  </si>
  <si>
    <t>GRAND BAY INDUSTRIAL PARK BOX 572</t>
  </si>
  <si>
    <t>762D423</t>
  </si>
  <si>
    <t>DP WORLD VANCOUVER FORMERLY P AND O PORTS</t>
  </si>
  <si>
    <t>DP WORLD VANCOUVER  (FORMERLY P&amp;O PORTS)</t>
  </si>
  <si>
    <t>777 CENTENNIAL RD</t>
  </si>
  <si>
    <t>V6A-1A3</t>
  </si>
  <si>
    <t>D164</t>
  </si>
  <si>
    <t>22349D164</t>
  </si>
  <si>
    <t>DR CHARLES L LEGROW HEALTH CENTER</t>
  </si>
  <si>
    <t>DR. CHARLES L. LEGROW HEALTH CENTER</t>
  </si>
  <si>
    <t>1 GRAND BAY ROAD P.O. BOX 250</t>
  </si>
  <si>
    <t>D626</t>
  </si>
  <si>
    <t>540D626</t>
  </si>
  <si>
    <t>DR EVERETT CHALMERS HOSPITAL MICROBIOLOGY LAB</t>
  </si>
  <si>
    <t>DR. EVERETT CHALMERS HOSPITAL MICROBIOLOGY LAB</t>
  </si>
  <si>
    <t>700 PRIESTMAN STREET P.O. BOX 9000</t>
  </si>
  <si>
    <t>D616</t>
  </si>
  <si>
    <t>685D616</t>
  </si>
  <si>
    <t>DR EVERETT CHALMERS HOSPITAL SHIPPING RECEIVING</t>
  </si>
  <si>
    <t>DR. EVERETT CHALMERS HOSPITAL (SHIPPING/RECEIVING)</t>
  </si>
  <si>
    <t>900 PRIESTMAN ST. PO BOX 9000</t>
  </si>
  <si>
    <t>E3B 5N5</t>
  </si>
  <si>
    <t>3004D616</t>
  </si>
  <si>
    <t>DR GB CROSS MEMORIAL HOSPITAL</t>
  </si>
  <si>
    <t>DR. G.B. CROSS MEMORIAL HOSPITAL</t>
  </si>
  <si>
    <t>67 MANITOBA DRIVE P.O. BOX 1300</t>
  </si>
  <si>
    <t>D621</t>
  </si>
  <si>
    <t>464D621</t>
  </si>
  <si>
    <t>DR HM GARDINER MEMORIAL HOSPITAL</t>
  </si>
  <si>
    <t>DR. H.M. GARDINER MEMORIAL HOSPITAL</t>
  </si>
  <si>
    <t>186 PLEASANT DRIVE</t>
  </si>
  <si>
    <t>690D652</t>
  </si>
  <si>
    <t>DRAEGER CANADA LTD</t>
  </si>
  <si>
    <t>DRAEGER CANADA LTD.</t>
  </si>
  <si>
    <t>7555 DANBRO CRESCENT</t>
  </si>
  <si>
    <t>L5N 6P9</t>
  </si>
  <si>
    <t>11348D626</t>
  </si>
  <si>
    <t>DRAFT SPECIALTIES</t>
  </si>
  <si>
    <t>Draft Specialties</t>
  </si>
  <si>
    <t>111 SAUNDERS 9</t>
  </si>
  <si>
    <t>D613</t>
  </si>
  <si>
    <t>2433091D613</t>
  </si>
  <si>
    <t>DRAGANFLY INNOVATIONS INC</t>
  </si>
  <si>
    <t>DRAGANFLY INNOVATIONS INC.</t>
  </si>
  <si>
    <t>2108 ST GEORGE</t>
  </si>
  <si>
    <t>S7M0K7</t>
  </si>
  <si>
    <t>D625</t>
  </si>
  <si>
    <t>1793134D625</t>
  </si>
  <si>
    <t>DRAGON PRODUCTS NORTH INC</t>
  </si>
  <si>
    <t>DRAGON PRODUCTS NORTH INC.</t>
  </si>
  <si>
    <t>1206 P.O. Box</t>
  </si>
  <si>
    <t>S4H2L5</t>
  </si>
  <si>
    <t>2372643D625</t>
  </si>
  <si>
    <t>DRAIN ALL LTD</t>
  </si>
  <si>
    <t>DRAIN-ALL LTD.</t>
  </si>
  <si>
    <t>2705 STEVENAGE DRIVE TRANSFER STATION LABS /</t>
  </si>
  <si>
    <t>D654</t>
  </si>
  <si>
    <t>15088D654</t>
  </si>
  <si>
    <t>DRAIN BROS EXCAVATING</t>
  </si>
  <si>
    <t>RR 2 (OFFICE ACTUALLY IN NORWOOD)</t>
  </si>
  <si>
    <t>D651</t>
  </si>
  <si>
    <t>17466D651</t>
  </si>
  <si>
    <t>DRIEDGERS TANK INSPECTION SERVICES LTD</t>
  </si>
  <si>
    <t>Driedger's Tank Inspection Services Ltd.</t>
  </si>
  <si>
    <t>LA GLACE</t>
  </si>
  <si>
    <t>6 PO</t>
  </si>
  <si>
    <t>T0H2J0</t>
  </si>
  <si>
    <t>5593358D632</t>
  </si>
  <si>
    <t>DRIFT HAND CLEANER LTD</t>
  </si>
  <si>
    <t>1135 VANTASSEL ST.</t>
  </si>
  <si>
    <t>E2A 4C7</t>
  </si>
  <si>
    <t>3811D613</t>
  </si>
  <si>
    <t>DRIVERS EDGE AUTOSPORT</t>
  </si>
  <si>
    <t>Drivers Edge Autosport</t>
  </si>
  <si>
    <t>2323 BOUNDARY</t>
  </si>
  <si>
    <t>152602D616</t>
  </si>
  <si>
    <t>DROSSBACH NORTH AMERICA INC</t>
  </si>
  <si>
    <t>DROSSBACH NORTH AMERICA INC.</t>
  </si>
  <si>
    <t>10 RIVERSIDE DRIVE P.O. BOX 2000</t>
  </si>
  <si>
    <t>K8V 6G7</t>
  </si>
  <si>
    <t>14413D621</t>
  </si>
  <si>
    <t>DRS FLIGHT SAFETY AND COMMUNICATIONS</t>
  </si>
  <si>
    <t>115 EMILY STREET</t>
  </si>
  <si>
    <t>K7C 4J5</t>
  </si>
  <si>
    <t>15920D621</t>
  </si>
  <si>
    <t>DRUMBO TRANSPORT LIMITED</t>
  </si>
  <si>
    <t>425 MELAIR DRIVE</t>
  </si>
  <si>
    <t>14269D651</t>
  </si>
  <si>
    <t>DRUMMOND FUELS OTTAWA LTD</t>
  </si>
  <si>
    <t>30, RIDEAU HEIGHTS DRIVE</t>
  </si>
  <si>
    <t>K2E 7A6</t>
  </si>
  <si>
    <t>15488D655</t>
  </si>
  <si>
    <t>DRY ICE AND GASES CO</t>
  </si>
  <si>
    <t>DRY ICE &amp; GASES CO.</t>
  </si>
  <si>
    <t>26, RENE-LEVESQUE</t>
  </si>
  <si>
    <t>M8E 4W3</t>
  </si>
  <si>
    <t>7049D625</t>
  </si>
  <si>
    <t>DS FRASER LIMITED INC</t>
  </si>
  <si>
    <t>D.S. FRASER LIMITED INC.</t>
  </si>
  <si>
    <t>629 SPRUCE STREET S.</t>
  </si>
  <si>
    <t>P4N 2P2</t>
  </si>
  <si>
    <t>11411D216</t>
  </si>
  <si>
    <t>DS HANDLING SYSTEMS LIMITED</t>
  </si>
  <si>
    <t>#10 CENTENNIAL ROAD</t>
  </si>
  <si>
    <t>L9W 1P8</t>
  </si>
  <si>
    <t>22017D253</t>
  </si>
  <si>
    <t>DS MOTOSPORTS</t>
  </si>
  <si>
    <t>DS Motosports</t>
  </si>
  <si>
    <t>71 LAKESHORE</t>
  </si>
  <si>
    <t>P1A2A4</t>
  </si>
  <si>
    <t>2212663D253</t>
  </si>
  <si>
    <t>DSF ENERGY INC</t>
  </si>
  <si>
    <t>DSF ENERGY INC.</t>
  </si>
  <si>
    <t>234 BUCKINGHAM</t>
  </si>
  <si>
    <t>A1L2H6</t>
  </si>
  <si>
    <t>D215</t>
  </si>
  <si>
    <t>6583137D215</t>
  </si>
  <si>
    <t>DSL DISTRIBUTION CANADA LTD</t>
  </si>
  <si>
    <t>DSL DISTRIBUTION (CANADA) LTD.</t>
  </si>
  <si>
    <t>#114 - 2071 KINGSWAY</t>
  </si>
  <si>
    <t>V3C-1T2</t>
  </si>
  <si>
    <t>20430D243</t>
  </si>
  <si>
    <t>DSM FARMS LTD</t>
  </si>
  <si>
    <t>D.S.M Farms Ltd</t>
  </si>
  <si>
    <t>EDGERTON</t>
  </si>
  <si>
    <t>357 PO</t>
  </si>
  <si>
    <t>T0B1K0</t>
  </si>
  <si>
    <t>4652788D251</t>
  </si>
  <si>
    <t>DSS MARINE INC</t>
  </si>
  <si>
    <t>71 WRIGHT AVE</t>
  </si>
  <si>
    <t>B3B 1H4</t>
  </si>
  <si>
    <t>4083D256</t>
  </si>
  <si>
    <t>DST CONSULTING</t>
  </si>
  <si>
    <t>DST Consulting</t>
  </si>
  <si>
    <t>51 PO</t>
  </si>
  <si>
    <t>P9N3X1</t>
  </si>
  <si>
    <t>1873964D232</t>
  </si>
  <si>
    <t>DSV AIR AND SEA INC</t>
  </si>
  <si>
    <t>DSV Air &amp; Sea Inc.</t>
  </si>
  <si>
    <t>70 DRIVER 4</t>
  </si>
  <si>
    <t>L6T5V2</t>
  </si>
  <si>
    <t>4113504D216</t>
  </si>
  <si>
    <t>DSV SEA AND AIR INC</t>
  </si>
  <si>
    <t>DSV SEA AND AIR INC.</t>
  </si>
  <si>
    <t>6900 GRAYBAR 2245</t>
  </si>
  <si>
    <t>1712876D212</t>
  </si>
  <si>
    <t>DU PONT CANADA INC</t>
  </si>
  <si>
    <t>DU PONT CANADA INC.</t>
  </si>
  <si>
    <t>75 VENTURE DR.</t>
  </si>
  <si>
    <t>M1B 3E8</t>
  </si>
  <si>
    <t>11368D153</t>
  </si>
  <si>
    <t>DUBERCO INC</t>
  </si>
  <si>
    <t>DUBERCO INC.</t>
  </si>
  <si>
    <t>1 000, RUE DE LA GARE</t>
  </si>
  <si>
    <t>G0G 2T0</t>
  </si>
  <si>
    <t>6944D162</t>
  </si>
  <si>
    <t>DUBH GLASS DISTILLERY</t>
  </si>
  <si>
    <t>Dubh Glass Distillery</t>
  </si>
  <si>
    <t>D124</t>
  </si>
  <si>
    <t>10303061D124</t>
  </si>
  <si>
    <t>DUBOIS PROPANE 2010</t>
  </si>
  <si>
    <t>1040 BOUL. DUCHARME</t>
  </si>
  <si>
    <t>G9X 3C4</t>
  </si>
  <si>
    <t>4959D121</t>
  </si>
  <si>
    <t>DUBORD ET RAINVILLE INC</t>
  </si>
  <si>
    <t>DUBORD ET RAINVILLE INC.</t>
  </si>
  <si>
    <t>4045 POIRIER</t>
  </si>
  <si>
    <t>H4R2G9</t>
  </si>
  <si>
    <t>6143D163</t>
  </si>
  <si>
    <t>DUCAN INDUSTRIES LTD</t>
  </si>
  <si>
    <t>DUCAN INDUSTRIES LTD.</t>
  </si>
  <si>
    <t>1920 BROADWAY STREET</t>
  </si>
  <si>
    <t>V3C 2N1</t>
  </si>
  <si>
    <t>D255</t>
  </si>
  <si>
    <t>19716D255</t>
  </si>
  <si>
    <t>DUCK BAY RESORT BLACK ISLAND RESORT REEL EM INN LODGE</t>
  </si>
  <si>
    <t>DUCK BAY RESORT/BLACK ISLAND RESORT/REEL EM INN LODGE</t>
  </si>
  <si>
    <t>R.R. # 1 SLEEMAN (MAILING ADDRESS) 10041 HWY # 621 MORSON (FILLING SITE)</t>
  </si>
  <si>
    <t>P0W 1M0</t>
  </si>
  <si>
    <t>15992D216</t>
  </si>
  <si>
    <t>DUECK ON MARINE</t>
  </si>
  <si>
    <t>400 S.E. MARINE DRIVE</t>
  </si>
  <si>
    <t>V5X4X2</t>
  </si>
  <si>
    <t>21290D256</t>
  </si>
  <si>
    <t>DUFFERIN CONSTRUCTION COMPANY</t>
  </si>
  <si>
    <t>690 DORVAL DRIVE SUITE 200</t>
  </si>
  <si>
    <t>L6K 3W7</t>
  </si>
  <si>
    <t>D165</t>
  </si>
  <si>
    <t>15589D165</t>
  </si>
  <si>
    <t>DUFFYS TAXI 1996 LTD</t>
  </si>
  <si>
    <t>DUFFY'S TAXI (1996) LTD.</t>
  </si>
  <si>
    <t>1100 NOTRE DAME AVENUE</t>
  </si>
  <si>
    <t>18906D123</t>
  </si>
  <si>
    <t>DUFOUR WASTE DISPOSAL INC</t>
  </si>
  <si>
    <t>DUFOUR WASTE DISPOSAL INC.</t>
  </si>
  <si>
    <t>56 MAGILL</t>
  </si>
  <si>
    <t>P3Y1K7</t>
  </si>
  <si>
    <t>6282935D162</t>
  </si>
  <si>
    <t>DUMAS TRUCKING LTD</t>
  </si>
  <si>
    <t>Dumas Trucking LTD</t>
  </si>
  <si>
    <t>2525 SHERWOOD</t>
  </si>
  <si>
    <t>V9Y8P2</t>
  </si>
  <si>
    <t>153250D523</t>
  </si>
  <si>
    <t>DUMOULIN PROPANE INC</t>
  </si>
  <si>
    <t>DUMOULIN PROPANE INC.</t>
  </si>
  <si>
    <t>86 DES HAUTEURS</t>
  </si>
  <si>
    <t>J7Y1R5</t>
  </si>
  <si>
    <t>2292744D545</t>
  </si>
  <si>
    <t>DUMUR INDUSTRIES</t>
  </si>
  <si>
    <t>SERVICE RD E BOX 338</t>
  </si>
  <si>
    <t>D565</t>
  </si>
  <si>
    <t>10021D565</t>
  </si>
  <si>
    <t>DUNBAR LUMBER SUPPLY</t>
  </si>
  <si>
    <t>3637 WEST 16TH AVENUE</t>
  </si>
  <si>
    <t>V6R3C3</t>
  </si>
  <si>
    <t>D516</t>
  </si>
  <si>
    <t>22283D516</t>
  </si>
  <si>
    <t>DUNCAN BAY BARGE TERMINALS</t>
  </si>
  <si>
    <t>5951 DUNCAN BAY ROAD N50.08836 BY W125.30837</t>
  </si>
  <si>
    <t>22996D525</t>
  </si>
  <si>
    <t>DUNDEE ENERGY LIMITED PARTNERSHIP</t>
  </si>
  <si>
    <t>Dundee Energy Limited Partnership</t>
  </si>
  <si>
    <t>1030 ADELAIDE</t>
  </si>
  <si>
    <t>N6E1R6</t>
  </si>
  <si>
    <t>7433008D535</t>
  </si>
  <si>
    <t>DUNN TRANSPORT LTD</t>
  </si>
  <si>
    <t>406 RAILWAY AVE W BOX 242</t>
  </si>
  <si>
    <t>11043D536</t>
  </si>
  <si>
    <t>DUNNIGAN DECORATION</t>
  </si>
  <si>
    <t>169 SAINT-GEORGES</t>
  </si>
  <si>
    <t>J7Z4Z8</t>
  </si>
  <si>
    <t>7054D525</t>
  </si>
  <si>
    <t>DUNY MACHINE LTD</t>
  </si>
  <si>
    <t>DUNY MACHINE LTD.</t>
  </si>
  <si>
    <t>813 CUMBERLAND AVE.</t>
  </si>
  <si>
    <t>L7N 3J7</t>
  </si>
  <si>
    <t>11250D552</t>
  </si>
  <si>
    <t>DUPEROW COOPERATIVE ASSOCIATION LIMITED</t>
  </si>
  <si>
    <t>DUPEROW</t>
  </si>
  <si>
    <t>8274D162</t>
  </si>
  <si>
    <t>DUPONT AUTO</t>
  </si>
  <si>
    <t>590, DUPONT SUD</t>
  </si>
  <si>
    <t>G8B 2T9</t>
  </si>
  <si>
    <t>6257D153</t>
  </si>
  <si>
    <t>DUPUIS PRODUITS PETROLIERS</t>
  </si>
  <si>
    <t>DUPUIS, PRODUITS PÉTROLIERS</t>
  </si>
  <si>
    <t>11811 57E</t>
  </si>
  <si>
    <t>H1E2M8</t>
  </si>
  <si>
    <t>7527D121</t>
  </si>
  <si>
    <t>DURA AUTO BODY SUPPLIES</t>
  </si>
  <si>
    <t>4087 HARVESTER RD UNIT #7</t>
  </si>
  <si>
    <t>L7L 5M3</t>
  </si>
  <si>
    <t>D631</t>
  </si>
  <si>
    <t>11253D631</t>
  </si>
  <si>
    <t>DURABLE RELEASE COATERS LIMITED</t>
  </si>
  <si>
    <t>4 FINLEY ROAD</t>
  </si>
  <si>
    <t>L6T 1A9</t>
  </si>
  <si>
    <t>D614</t>
  </si>
  <si>
    <t>14674D614</t>
  </si>
  <si>
    <t>DURADECK LTD</t>
  </si>
  <si>
    <t>DURADECK LTD.</t>
  </si>
  <si>
    <t>8288  129TH STREET CENTRAL SURREY</t>
  </si>
  <si>
    <t>V3W 0A6</t>
  </si>
  <si>
    <t>19719D632</t>
  </si>
  <si>
    <t>DURANTS FUEL</t>
  </si>
  <si>
    <t>DURANT'S FUEL</t>
  </si>
  <si>
    <t>PARRSBORO</t>
  </si>
  <si>
    <t>3306 HWY 2 NEW PROSPECT</t>
  </si>
  <si>
    <t>B0M 1S0</t>
  </si>
  <si>
    <t>D653</t>
  </si>
  <si>
    <t>3527D653</t>
  </si>
  <si>
    <t>DUREZ CANADA</t>
  </si>
  <si>
    <t>100 DUNLOP STREET P.O. BOX 100</t>
  </si>
  <si>
    <t>11627D625</t>
  </si>
  <si>
    <t>DURHAM AVIATION SERVICES</t>
  </si>
  <si>
    <t>1190 KEITH ROSS</t>
  </si>
  <si>
    <t>L1H7K4</t>
  </si>
  <si>
    <t>793543D651</t>
  </si>
  <si>
    <t>DURHAM FURNITURE INC</t>
  </si>
  <si>
    <t>DURHAM FURNITURE  INC.</t>
  </si>
  <si>
    <t>450 LAMBTON ST. WEST</t>
  </si>
  <si>
    <t>11971D651</t>
  </si>
  <si>
    <t>DURNERGY INC</t>
  </si>
  <si>
    <t>Durnergy Inc.</t>
  </si>
  <si>
    <t>270 ESNA PARK 11</t>
  </si>
  <si>
    <t>L3R1H3</t>
  </si>
  <si>
    <t>D656</t>
  </si>
  <si>
    <t>2472812D656</t>
  </si>
  <si>
    <t>DURO KOTE LTEE</t>
  </si>
  <si>
    <t>DURO-KOTE LTÉE</t>
  </si>
  <si>
    <t>3020 LE CORBUSIER</t>
  </si>
  <si>
    <t>H7L 3W2</t>
  </si>
  <si>
    <t>7175D623</t>
  </si>
  <si>
    <t>DUROCK ALFACING INTERNATIONAL LIMITED</t>
  </si>
  <si>
    <t>419 JEVLAN DRIVE UNIT 2</t>
  </si>
  <si>
    <t>L4L 8A9</t>
  </si>
  <si>
    <t>16640D624</t>
  </si>
  <si>
    <t>DURON PLASTIC LTD</t>
  </si>
  <si>
    <t>DURON PLASTIC LTD.</t>
  </si>
  <si>
    <t>CONESTOGA ROAD</t>
  </si>
  <si>
    <t>N2L 4E4</t>
  </si>
  <si>
    <t>11272D651</t>
  </si>
  <si>
    <t>DUSTBANE PRODUCTS LTD</t>
  </si>
  <si>
    <t>25 PICKERING PLACE,</t>
  </si>
  <si>
    <t>K1G 5P4</t>
  </si>
  <si>
    <t>14568D231</t>
  </si>
  <si>
    <t>DUSTY ROSE ENT LTD</t>
  </si>
  <si>
    <t>Dusty Rose Ent. Ltd.</t>
  </si>
  <si>
    <t>2 SS 2</t>
  </si>
  <si>
    <t>2712622D236</t>
  </si>
  <si>
    <t>DUTCH INDUSTRIES LTD</t>
  </si>
  <si>
    <t>PORTICO DRIVE BOX 568</t>
  </si>
  <si>
    <t>10171D325</t>
  </si>
  <si>
    <t>DUTCH PRODUCTS INC</t>
  </si>
  <si>
    <t>DUTCH PRODUCTS INC.</t>
  </si>
  <si>
    <t>44 CLAYSON RD.</t>
  </si>
  <si>
    <t>M9M 2G7</t>
  </si>
  <si>
    <t>11275D321</t>
  </si>
  <si>
    <t>DUTHIES FIRST CHOICE AUTO PROPANE</t>
  </si>
  <si>
    <t>DUTHIE'S FIRST CHOICE AUTO PROPANE</t>
  </si>
  <si>
    <t>3585 COLLISON ROAD</t>
  </si>
  <si>
    <t>V1C 7B8</t>
  </si>
  <si>
    <t>22803D321</t>
  </si>
  <si>
    <t>DVC CONTRACTING</t>
  </si>
  <si>
    <t>D.V.C. CONTRACTING</t>
  </si>
  <si>
    <t>440 GRAYS ROAD</t>
  </si>
  <si>
    <t>L8E 2Z4</t>
  </si>
  <si>
    <t>13689D125</t>
  </si>
  <si>
    <t>DWTHOMPSON FUELS LTD</t>
  </si>
  <si>
    <t>D.W.THOMPSON  FUELS LTD</t>
  </si>
  <si>
    <t>34 CLINTON ST</t>
  </si>
  <si>
    <t>B4H 3Z2</t>
  </si>
  <si>
    <t>97D512</t>
  </si>
  <si>
    <t>DYCOM DIRECT MAIL</t>
  </si>
  <si>
    <t>495 BERRY STREET</t>
  </si>
  <si>
    <t>19398D253</t>
  </si>
  <si>
    <t>DYFOTECH INC</t>
  </si>
  <si>
    <t>DYFOTECH INC.</t>
  </si>
  <si>
    <t>120 GOODFELLOW</t>
  </si>
  <si>
    <t>J5B 1V4</t>
  </si>
  <si>
    <t>6140D132</t>
  </si>
  <si>
    <t>DYN AIR DIV CARLISLE CANADA</t>
  </si>
  <si>
    <t>DYN AIR - DIV. CARLISLE CANADA</t>
  </si>
  <si>
    <t>205 BRUNSWICK 300</t>
  </si>
  <si>
    <t>H9R1A5</t>
  </si>
  <si>
    <t>D563</t>
  </si>
  <si>
    <t>8218D563</t>
  </si>
  <si>
    <t>DYNA PRO ENVIRONMENTAL</t>
  </si>
  <si>
    <t>DYNA-PRO ENVIRONMENTAL</t>
  </si>
  <si>
    <t>565 ROSEBERRY STREET</t>
  </si>
  <si>
    <t>R3H 0T3</t>
  </si>
  <si>
    <t>16928D516</t>
  </si>
  <si>
    <t>DYNACARE KASPER MEDICAL LABRATORIES</t>
  </si>
  <si>
    <t>Dynacare Kasper Medical Labratories</t>
  </si>
  <si>
    <t>10150 102 20</t>
  </si>
  <si>
    <t>T5J5E2</t>
  </si>
  <si>
    <t>4113027D526</t>
  </si>
  <si>
    <t>DYNACARE LABORATORIES</t>
  </si>
  <si>
    <t>245 PALL MALL ST.</t>
  </si>
  <si>
    <t>N6A 1P4</t>
  </si>
  <si>
    <t>13869D526</t>
  </si>
  <si>
    <t>DYNACAST LTD</t>
  </si>
  <si>
    <t>Dynacast Ltd.</t>
  </si>
  <si>
    <t>179 PO</t>
  </si>
  <si>
    <t>K9J6Y9</t>
  </si>
  <si>
    <t>3812638D522</t>
  </si>
  <si>
    <t>DYNAINDUSTRIAL</t>
  </si>
  <si>
    <t>3326 FAITHFUL AVENUE</t>
  </si>
  <si>
    <t>S7K-5T3</t>
  </si>
  <si>
    <t>9653D553</t>
  </si>
  <si>
    <t>DYNAMEX</t>
  </si>
  <si>
    <t>201 BROWNLOW AVE UNIT 16 BURNSIDE IND. PARK</t>
  </si>
  <si>
    <t>152618D552</t>
  </si>
  <si>
    <t>Dynamex</t>
  </si>
  <si>
    <t>450 BANGA</t>
  </si>
  <si>
    <t>V8Z6X5</t>
  </si>
  <si>
    <t>DYNAMEX CANADA INC</t>
  </si>
  <si>
    <t>60 COLONNADE ROAD NORTH, UNIT K</t>
  </si>
  <si>
    <t>K2E 7J6</t>
  </si>
  <si>
    <t>14226D552</t>
  </si>
  <si>
    <t>DYNAMEX CANADA INC.</t>
  </si>
  <si>
    <t>3275 MINERS AVE</t>
  </si>
  <si>
    <t>S7K 7Z1</t>
  </si>
  <si>
    <t>DYNAMEX CANADA INCORPORATED</t>
  </si>
  <si>
    <t>2515  BLAIR BOULEVARD</t>
  </si>
  <si>
    <t>N5V 3Z9</t>
  </si>
  <si>
    <t>16271D552</t>
  </si>
  <si>
    <t>DYNAMEX LRS RUSH</t>
  </si>
  <si>
    <t>DYNAMEX/LRS RUSH</t>
  </si>
  <si>
    <t>2808 INGLETON AVE.</t>
  </si>
  <si>
    <t>V5C 6G7</t>
  </si>
  <si>
    <t>20678D552</t>
  </si>
  <si>
    <t>DYNAMIC EQUIPMENT RENTALS</t>
  </si>
  <si>
    <t>105 FELL AVENUE</t>
  </si>
  <si>
    <t>V7P2K1</t>
  </si>
  <si>
    <t>22108D552</t>
  </si>
  <si>
    <t>DYNAMIC INDUSTRIAL SOLUTIONS</t>
  </si>
  <si>
    <t>1791 30</t>
  </si>
  <si>
    <t>T1B3N5</t>
  </si>
  <si>
    <t>3033163D552</t>
  </si>
  <si>
    <t>DYNAMIC PAINT PRODUCTS</t>
  </si>
  <si>
    <t>DYNAMIC  PAINT PRODUCTS</t>
  </si>
  <si>
    <t>7040 FINANCIAL DRIVE</t>
  </si>
  <si>
    <t>L5N 7H5</t>
  </si>
  <si>
    <t>12854D552</t>
  </si>
  <si>
    <t>DYNAMITAGE ARSENAULT INC</t>
  </si>
  <si>
    <t>DYNAMITAGE ARSENAULT INC.</t>
  </si>
  <si>
    <t>538 NOËL</t>
  </si>
  <si>
    <t>G4R1M2</t>
  </si>
  <si>
    <t>5856D553</t>
  </si>
  <si>
    <t>DYNAMITAGE DESROCHERS INC</t>
  </si>
  <si>
    <t>Dynamitage Desrochers Inc.</t>
  </si>
  <si>
    <t>2851 SAINT-ROCH</t>
  </si>
  <si>
    <t>J1R0H3</t>
  </si>
  <si>
    <t>313894D553</t>
  </si>
  <si>
    <t>DYNAMITAGE EXPRESS</t>
  </si>
  <si>
    <t>Dynamitage Express</t>
  </si>
  <si>
    <t>2475 ALEXIS-LE-TROTTEUR</t>
  </si>
  <si>
    <t>G7X0E4</t>
  </si>
  <si>
    <t>7083195D553</t>
  </si>
  <si>
    <t>DYNAMITAGE LAC ST JEAN INC</t>
  </si>
  <si>
    <t>DYNAMITAGE LAC ST-JEAN INC</t>
  </si>
  <si>
    <t>2355 AV. DU PONT SUD</t>
  </si>
  <si>
    <t>6716D553</t>
  </si>
  <si>
    <t>DYNAMITAGE ST PIERRE 1987 INC</t>
  </si>
  <si>
    <t>DYNAMITAGE ST-PIERRE (1987) INC</t>
  </si>
  <si>
    <t>PREVOST</t>
  </si>
  <si>
    <t>2530 DU CURÉ-LABELLE C</t>
  </si>
  <si>
    <t>J0R1T0</t>
  </si>
  <si>
    <t>5313D553</t>
  </si>
  <si>
    <t>DYNAMITAGE TCG 1993 INC</t>
  </si>
  <si>
    <t>DYNAMITAGE TCG (1993) INC</t>
  </si>
  <si>
    <t>111 DES ROUTIERS</t>
  </si>
  <si>
    <t>5729D553</t>
  </si>
  <si>
    <t>DYNE A PAK</t>
  </si>
  <si>
    <t>DYNE-A-PAK</t>
  </si>
  <si>
    <t>3375, FRANCIS-HUGUES</t>
  </si>
  <si>
    <t>H7L 5A5</t>
  </si>
  <si>
    <t>7659D512</t>
  </si>
  <si>
    <t>DYTERRA CORPORATION</t>
  </si>
  <si>
    <t>165 OAKLAND ROAD</t>
  </si>
  <si>
    <t>R0G 1N0</t>
  </si>
  <si>
    <t>19655D362</t>
  </si>
  <si>
    <t>DyTerra Corporation</t>
  </si>
  <si>
    <t>CORMAN PARK</t>
  </si>
  <si>
    <t>5 PROSPECT</t>
  </si>
  <si>
    <t>S7R0H5</t>
  </si>
  <si>
    <t>DYWIDAG SYSTEMS INTERNATIONAL CANADA LTD</t>
  </si>
  <si>
    <t>DYWIDAG-SYSTEMS INTERNATIONAL CANADA, LTD.</t>
  </si>
  <si>
    <t>199 MUMFORD ROAD, UNIT C &amp; D</t>
  </si>
  <si>
    <t>12270D322</t>
  </si>
  <si>
    <t>E AND M FARM REPAIR PARTS LTD</t>
  </si>
  <si>
    <t>E &amp; M FARM REPAIR PARTS LTD</t>
  </si>
  <si>
    <t>424 ESTERHAZY ST BOX 1539</t>
  </si>
  <si>
    <t>E535</t>
  </si>
  <si>
    <t>10107E535</t>
  </si>
  <si>
    <t>E AND R JEWEL CONTRACTING LTD</t>
  </si>
  <si>
    <t>E&amp;R JEWEL CONTRACTING LTD.</t>
  </si>
  <si>
    <t>FALCONBRIDGE MINE SITE</t>
  </si>
  <si>
    <t>16237E536</t>
  </si>
  <si>
    <t>E CIGARETTES AND E LIQUID</t>
  </si>
  <si>
    <t>E-Cigarettes &amp; E-Liquid</t>
  </si>
  <si>
    <t>2950 DOUGLAS 260</t>
  </si>
  <si>
    <t>V8T4N4</t>
  </si>
  <si>
    <t>2532665E226</t>
  </si>
  <si>
    <t>E GRUBENS TRANSPORT LTD</t>
  </si>
  <si>
    <t>E. GRUBEN'S TRANSPORT LTD</t>
  </si>
  <si>
    <t>TUKTOYAKTUK</t>
  </si>
  <si>
    <t>BOX 177</t>
  </si>
  <si>
    <t>X0E-1CO</t>
  </si>
  <si>
    <t>E261</t>
  </si>
  <si>
    <t>8694E261</t>
  </si>
  <si>
    <t>E J AVIATION</t>
  </si>
  <si>
    <t>E. J. Aviation</t>
  </si>
  <si>
    <t>RIVER OF PONDS</t>
  </si>
  <si>
    <t>A0K4M0</t>
  </si>
  <si>
    <t>1693625E213</t>
  </si>
  <si>
    <t>E N J EXCAVATING</t>
  </si>
  <si>
    <t>71 PEELAR ROAD</t>
  </si>
  <si>
    <t>L4K 1A3</t>
  </si>
  <si>
    <t>16857E522</t>
  </si>
  <si>
    <t>E ROKO DISTRIBUTORS LTD</t>
  </si>
  <si>
    <t>E. ROKO DISTRIBUTORS LTD.</t>
  </si>
  <si>
    <t>609 ALPHA ST</t>
  </si>
  <si>
    <t>V8Z-1B5</t>
  </si>
  <si>
    <t>20137E623</t>
  </si>
  <si>
    <t>#100 - 2350 ACLAND ROAD</t>
  </si>
  <si>
    <t>3150 LAKE CITY WAY</t>
  </si>
  <si>
    <t>V5A 3A4</t>
  </si>
  <si>
    <t>EACOM TIMBER CORPORATION</t>
  </si>
  <si>
    <t>3030, BOUL. JEAN-JACQUES COSSETTE CP 8 000</t>
  </si>
  <si>
    <t>J9P 6S9</t>
  </si>
  <si>
    <t>6368E253</t>
  </si>
  <si>
    <t>EAGLE AGRO</t>
  </si>
  <si>
    <t>806 P.O. Box</t>
  </si>
  <si>
    <t>R0J1H0</t>
  </si>
  <si>
    <t>1792731E242</t>
  </si>
  <si>
    <t>EAGLE AIR ENTERPRISES LIMITED</t>
  </si>
  <si>
    <t>Eagle Air Enterprises Limited</t>
  </si>
  <si>
    <t>505 AIRLINE</t>
  </si>
  <si>
    <t>4653518E246</t>
  </si>
  <si>
    <t>EAGLE CASTINGS INC</t>
  </si>
  <si>
    <t>EAGLE CASTINGS INC.</t>
  </si>
  <si>
    <t>3600 EAGLE ST. P.O. BOX 160</t>
  </si>
  <si>
    <t>11428E242</t>
  </si>
  <si>
    <t>EAGLE GLOBAL LOGISTICS</t>
  </si>
  <si>
    <t>22202E242</t>
  </si>
  <si>
    <t>EAGLE PROPANE SALES LTD</t>
  </si>
  <si>
    <t>FOOT OF BRYCE PLACE</t>
  </si>
  <si>
    <t>V8Z-4V3</t>
  </si>
  <si>
    <t>21273E241</t>
  </si>
  <si>
    <t>EAGLE WEST TRUCK AND CRANE INC</t>
  </si>
  <si>
    <t>EAGLE WEST TRUCK &amp; CRANE INC.</t>
  </si>
  <si>
    <t>2190 CARPENTER ST. PO BOX 2304 STN CLEARBROOK   N49 02.533 BY W122 21.407</t>
  </si>
  <si>
    <t>23893E242</t>
  </si>
  <si>
    <t>EAGLEPICHER ENERGY PRODUCTS CORPORATION</t>
  </si>
  <si>
    <t>13136 - 82A AVENUE</t>
  </si>
  <si>
    <t>V3W-9Y6</t>
  </si>
  <si>
    <t>22346E241</t>
  </si>
  <si>
    <t>EAJ CUSTOMS BROKERS INC</t>
  </si>
  <si>
    <t>EAJ Customs Brokers Inc.</t>
  </si>
  <si>
    <t>5200 MILLER</t>
  </si>
  <si>
    <t>1712664E223</t>
  </si>
  <si>
    <t>EARL PADDOCK TRANSPORTATION INC</t>
  </si>
  <si>
    <t>EARL PADDOCK TRANSPORTATION INC.</t>
  </si>
  <si>
    <t>560 SEAMAN STREET</t>
  </si>
  <si>
    <t>L8E 3X7</t>
  </si>
  <si>
    <t>E641</t>
  </si>
  <si>
    <t>12862E641</t>
  </si>
  <si>
    <t>EARL ROSEBUSH FUELS</t>
  </si>
  <si>
    <t>4026 OLD HWY #2</t>
  </si>
  <si>
    <t>E646</t>
  </si>
  <si>
    <t>13467E646</t>
  </si>
  <si>
    <t>EARLES TRANSFER INC</t>
  </si>
  <si>
    <t>EARLE'S TRANSFER INC.</t>
  </si>
  <si>
    <t>296 SOUTH STREET</t>
  </si>
  <si>
    <t>E642</t>
  </si>
  <si>
    <t>18639E642</t>
  </si>
  <si>
    <t>EARLY BIRD AIR LTD</t>
  </si>
  <si>
    <t>Early Bird Air Ltd</t>
  </si>
  <si>
    <t>STRATHMORE</t>
  </si>
  <si>
    <t>T1P1K5</t>
  </si>
  <si>
    <t>10243179E641</t>
  </si>
  <si>
    <t>EARLYS FARM AND GARDEN CENTRE INC</t>
  </si>
  <si>
    <t>EARLY'S FARM &amp; GARDEN CENTRE INC.</t>
  </si>
  <si>
    <t>2615 LORNE AVENUE</t>
  </si>
  <si>
    <t>S7J 0S5</t>
  </si>
  <si>
    <t>8730E642</t>
  </si>
  <si>
    <t>EAST CAN TRANSPORT</t>
  </si>
  <si>
    <t>EAST-CAN TRANSPORT</t>
  </si>
  <si>
    <t>422 LOGY BAY RD</t>
  </si>
  <si>
    <t>3646E232</t>
  </si>
  <si>
    <t>EAST CHEM INC</t>
  </si>
  <si>
    <t>EAST-CHEM INC.</t>
  </si>
  <si>
    <t>1288 KENMOUNT ROAD</t>
  </si>
  <si>
    <t>A1L 1N3</t>
  </si>
  <si>
    <t>2243E232</t>
  </si>
  <si>
    <t>EAST COAST BEAUTY</t>
  </si>
  <si>
    <t>57 OLD PENNYWELL RD</t>
  </si>
  <si>
    <t>A1E 6A8</t>
  </si>
  <si>
    <t>3683E232</t>
  </si>
  <si>
    <t>EAST COAST CONVERTERS</t>
  </si>
  <si>
    <t>24 CLUDE AVE.</t>
  </si>
  <si>
    <t>441E232</t>
  </si>
  <si>
    <t>EAST COAST DIVERS LTD</t>
  </si>
  <si>
    <t>EAST COAST DIVERS LTD.</t>
  </si>
  <si>
    <t>838 NORTH GRANT ROAD</t>
  </si>
  <si>
    <t>B2G 2L1</t>
  </si>
  <si>
    <t>1516E232</t>
  </si>
  <si>
    <t>EAST END AUTOMOTIVE DISTRIBUTORS</t>
  </si>
  <si>
    <t>860 BROCK RD. SOUTH #13</t>
  </si>
  <si>
    <t>L1W 1Z8</t>
  </si>
  <si>
    <t>11316E235</t>
  </si>
  <si>
    <t>EAST EX</t>
  </si>
  <si>
    <t>21 ST. ANNE'S CRESENT ST. ANNE'S INDUSTRIAL PARK</t>
  </si>
  <si>
    <t>1619E232</t>
  </si>
  <si>
    <t>EAST KOOTENAY SUPPLIES 1996 LTD</t>
  </si>
  <si>
    <t>EAST KOOTENAY SUPPLIES (1996) LTD.</t>
  </si>
  <si>
    <t>1051 INDUSTRIAL RD. #2</t>
  </si>
  <si>
    <t>19839E232</t>
  </si>
  <si>
    <t>EAST KOOTENY REGIONAL HEALTH AUTHORITY CRESTON VALLEY HOSP</t>
  </si>
  <si>
    <t>EAST KOOTENY REGIONAL HEALTH AUTHORITY - CRESTON VALLEY HOSP</t>
  </si>
  <si>
    <t>312  15TH AVE.</t>
  </si>
  <si>
    <t>22715E232</t>
  </si>
  <si>
    <t>EAST MAN FEEDS EMF</t>
  </si>
  <si>
    <t>EAST MAN FEEDS (EMF)</t>
  </si>
  <si>
    <t>1616 SYDNEY STREET BOX 1122</t>
  </si>
  <si>
    <t>S9H-3X3</t>
  </si>
  <si>
    <t>8573E235</t>
  </si>
  <si>
    <t>EAST PENN CANADA</t>
  </si>
  <si>
    <t>3239 FAITHFUL AVENUE UNIT 102</t>
  </si>
  <si>
    <t>3692631E231</t>
  </si>
  <si>
    <t>East Penn Canada</t>
  </si>
  <si>
    <t>1005 COPPERSTONE</t>
  </si>
  <si>
    <t>L1W4A5</t>
  </si>
  <si>
    <t>100 LOFTUS STREET P.O. BOX 1249</t>
  </si>
  <si>
    <t>2768 SHEFFIELD 1</t>
  </si>
  <si>
    <t>K1B3V9</t>
  </si>
  <si>
    <t>EAST PENN CANADA VICTORIA BRANCH</t>
  </si>
  <si>
    <t>EAST PENN CANADA - VICTORIA BRANCH</t>
  </si>
  <si>
    <t>2050 MILLS</t>
  </si>
  <si>
    <t>V8L5X4</t>
  </si>
  <si>
    <t>EAST PENN POWER BATTERY SALES LTD</t>
  </si>
  <si>
    <t>EAST PENN/ POWER BATTERY SALES LTD.</t>
  </si>
  <si>
    <t>165 HARWOOD AVE. N.</t>
  </si>
  <si>
    <t>L1Z 1L9</t>
  </si>
  <si>
    <t>EAST WEST CARIBOU MINING LTD</t>
  </si>
  <si>
    <t>EAST WEST CARIBOU MINING LTD.</t>
  </si>
  <si>
    <t>RESOURSES ROAD MINE SITE</t>
  </si>
  <si>
    <t>996E232</t>
  </si>
  <si>
    <t>EAST WEST HELICOPTERS</t>
  </si>
  <si>
    <t>East West Helicopters</t>
  </si>
  <si>
    <t>1961 44</t>
  </si>
  <si>
    <t>V1E1X9</t>
  </si>
  <si>
    <t>3272967E232</t>
  </si>
  <si>
    <t>EAST WEST PLASTIC AND ELECTRIC PRODUCTS LTD</t>
  </si>
  <si>
    <t>EAST WEST PLASTIC &amp; ELECTRIC PRODUCTS LTD.</t>
  </si>
  <si>
    <t>#103 - 6741 CARIBOO RD</t>
  </si>
  <si>
    <t>V3N-4A3</t>
  </si>
  <si>
    <t>20427E232</t>
  </si>
  <si>
    <t>EASTERN AIR FILTERS LTD</t>
  </si>
  <si>
    <t>EASTERN AIR FILTERS LTD.</t>
  </si>
  <si>
    <t>60 THORNHILL DRIVE UNIT 10 BURNSIDE INDUSTRIAL PARK</t>
  </si>
  <si>
    <t>3760E236</t>
  </si>
  <si>
    <t>EASTERN AIR SERVICES INC</t>
  </si>
  <si>
    <t>Eastern Air Services Inc.</t>
  </si>
  <si>
    <t>1286 PO</t>
  </si>
  <si>
    <t>B0K1X1</t>
  </si>
  <si>
    <t>1693249E236</t>
  </si>
  <si>
    <t>EASTERN APPRAISALS AND CONSULTING</t>
  </si>
  <si>
    <t>EASTERN APPRAISALS &amp; CONSULTING</t>
  </si>
  <si>
    <t>BEAVERBANK</t>
  </si>
  <si>
    <t>123 AMEDEE DRIVE BEAVERBANK</t>
  </si>
  <si>
    <t>B4E 3G7</t>
  </si>
  <si>
    <t>3744E236</t>
  </si>
  <si>
    <t>EASTERN CANADA RESPONSE CORPORATION LTD</t>
  </si>
  <si>
    <t>EASTERN CANADA RESPONSE CORPORATION LTD.</t>
  </si>
  <si>
    <t>41 MOUNT HOPE AVENUE WOODSIDE IND PARK</t>
  </si>
  <si>
    <t>B2Y 4R4</t>
  </si>
  <si>
    <t>2761E236</t>
  </si>
  <si>
    <t>EASTERN FARMERS CO OP</t>
  </si>
  <si>
    <t>EASTERN FARMER'S CO-OP</t>
  </si>
  <si>
    <t>1112 TOPSAIL ROAD</t>
  </si>
  <si>
    <t>2546E236</t>
  </si>
  <si>
    <t>EASTERN HEALTH BONAVISTA PENINSULA HEALTH CENTRE</t>
  </si>
  <si>
    <t>Eastern Health Bonavista Peninsula Health Centre</t>
  </si>
  <si>
    <t>6332919E236</t>
  </si>
  <si>
    <t>EASTERN HEALTH MAJORS PATH BLOOD COLLECTION</t>
  </si>
  <si>
    <t>Eastern Health Majors Path- Blood Collection</t>
  </si>
  <si>
    <t>35 MAJOR'S</t>
  </si>
  <si>
    <t>A1A4Z9</t>
  </si>
  <si>
    <t>8853133E236</t>
  </si>
  <si>
    <t>EASTERN KINGS MEMORIAL HOSPITAL</t>
  </si>
  <si>
    <t>23 EARNSCLIFFE AVE PO BOX 1180</t>
  </si>
  <si>
    <t>1114E236</t>
  </si>
  <si>
    <t>EASTERN PAPER</t>
  </si>
  <si>
    <t>12 TUPPER BLVD INDUSTRIAL PARK</t>
  </si>
  <si>
    <t>418E236</t>
  </si>
  <si>
    <t>EASTERN PROPANE</t>
  </si>
  <si>
    <t>28 MILTON</t>
  </si>
  <si>
    <t>A1L1M7</t>
  </si>
  <si>
    <t>4212842E236</t>
  </si>
  <si>
    <t>EASTERN PROPANE SERVICES INC</t>
  </si>
  <si>
    <t>15 GLYNCOE DRIVE</t>
  </si>
  <si>
    <t>A1N 1G2</t>
  </si>
  <si>
    <t>EASTERN SHORE MEMORIAL HOSPTIAL</t>
  </si>
  <si>
    <t>22637 MAIN STREET</t>
  </si>
  <si>
    <t>B0J 3B0</t>
  </si>
  <si>
    <t>EASTERN TILE AND CARPET</t>
  </si>
  <si>
    <t>EASTERN TILE &amp; CARPET</t>
  </si>
  <si>
    <t>299 DALTON AVE</t>
  </si>
  <si>
    <t>1379E236</t>
  </si>
  <si>
    <t>EASTERN WOOD PRESERVERS</t>
  </si>
  <si>
    <t>2263  DUMFRIES ROAD P.O. BOX 937  REGIONAL ROAD  47</t>
  </si>
  <si>
    <t>11281E236</t>
  </si>
  <si>
    <t>EASTOWN AUTOMOTIVE AND INDUSTRIAL SUPPLY LTD</t>
  </si>
  <si>
    <t>EASTOWN AUTOMOTIVE &amp; INDUSTRIAL SUPPLY LTD.</t>
  </si>
  <si>
    <t>100 MCLEVIN AVE. #1</t>
  </si>
  <si>
    <t>M1B 2V5</t>
  </si>
  <si>
    <t>13835E235</t>
  </si>
  <si>
    <t>EASTPENN CANADA</t>
  </si>
  <si>
    <t>50 AKERLEY BLVD, UNIT 15</t>
  </si>
  <si>
    <t>B3B 1R8</t>
  </si>
  <si>
    <t>EASTSIDE VAPES</t>
  </si>
  <si>
    <t>Eastside Vapes</t>
  </si>
  <si>
    <t>1231 KINGSWAY</t>
  </si>
  <si>
    <t>V5V3E2</t>
  </si>
  <si>
    <t>4113283E232</t>
  </si>
  <si>
    <t>EASTWAY TANK PUMP AND METER LIMITED</t>
  </si>
  <si>
    <t>EASTWAY TANK, PUMP &amp; METER LIMITED</t>
  </si>
  <si>
    <t>1995 MERIVALE ROAD</t>
  </si>
  <si>
    <t>15176E233</t>
  </si>
  <si>
    <t>EASY WAY CLEANING PRODUCTS LTD</t>
  </si>
  <si>
    <t>EASY WAY CLEANING PRODUCTS LTD.</t>
  </si>
  <si>
    <t>11 HOUSERS LANE</t>
  </si>
  <si>
    <t>N4S 7W8</t>
  </si>
  <si>
    <t>E224</t>
  </si>
  <si>
    <t>11373E224</t>
  </si>
  <si>
    <t>EASYTRANS INTERNATIONAL EXPRESS LTD</t>
  </si>
  <si>
    <t>EASYTRANS INTERNATIONAL EXPRESS LTD.</t>
  </si>
  <si>
    <t>5200 MILLER 2208</t>
  </si>
  <si>
    <t>1712866E236</t>
  </si>
  <si>
    <t>EB PEERLESS LTD</t>
  </si>
  <si>
    <t>E.B. PEERLESS LTD.</t>
  </si>
  <si>
    <t>6651 ELMBRIDGE 130</t>
  </si>
  <si>
    <t>V7C5C2</t>
  </si>
  <si>
    <t>E164</t>
  </si>
  <si>
    <t>4113421E164</t>
  </si>
  <si>
    <t>EBA ENGINEERING CONSULTANTS LTD TETRA TECH</t>
  </si>
  <si>
    <t>EBA Engineering Consultants Ltd (Tetra Tech)</t>
  </si>
  <si>
    <t>2244 PO</t>
  </si>
  <si>
    <t>X1A2P7</t>
  </si>
  <si>
    <t>2772868E152</t>
  </si>
  <si>
    <t>EBCO INDUSTRIES LTD</t>
  </si>
  <si>
    <t>EBCO INDUSTRIES LTD.</t>
  </si>
  <si>
    <t>7851 ALDERBRIDGE WAY</t>
  </si>
  <si>
    <t>V6X 2A4</t>
  </si>
  <si>
    <t>22506E125</t>
  </si>
  <si>
    <t>EBCO METAL FINISHING LTD</t>
  </si>
  <si>
    <t>EBCO METAL FINISHING LTD.</t>
  </si>
  <si>
    <t>15200 KNOW WAY</t>
  </si>
  <si>
    <t>V6V3A6</t>
  </si>
  <si>
    <t>19815E125</t>
  </si>
  <si>
    <t>EBD ENTERPRISES INC</t>
  </si>
  <si>
    <t>E.B.D. ENTERPRISES INC.</t>
  </si>
  <si>
    <t>23 ROYROCHE (NEAR RTE 90 &amp; INKSTER BLVD.)</t>
  </si>
  <si>
    <t>E135</t>
  </si>
  <si>
    <t>16943E135</t>
  </si>
  <si>
    <t>ECCO HEATING PRODUCTS LTD</t>
  </si>
  <si>
    <t>ECCO HEATING PRODUCTS LTD.</t>
  </si>
  <si>
    <t>2140 NOTRE DAME AVENUE</t>
  </si>
  <si>
    <t>16957E235</t>
  </si>
  <si>
    <t>ECCOL ELECTRIC</t>
  </si>
  <si>
    <t>2906 MILLAR AVENUE</t>
  </si>
  <si>
    <t>S7K 5X7</t>
  </si>
  <si>
    <t>7603 MCINTYRE RD</t>
  </si>
  <si>
    <t>T6E 6K9</t>
  </si>
  <si>
    <t>ECL FIBERGLASS MANUFACTURING INC</t>
  </si>
  <si>
    <t>108 INDUSTRIAL DR BOX 782</t>
  </si>
  <si>
    <t>S0G 0C0</t>
  </si>
  <si>
    <t>8322E241</t>
  </si>
  <si>
    <t>ECLIPSE HELICOPTERS LTD</t>
  </si>
  <si>
    <t>150 LANCASTER ROAD</t>
  </si>
  <si>
    <t>V2A 8X1</t>
  </si>
  <si>
    <t>23363E241</t>
  </si>
  <si>
    <t>ECO CHOICE SOLUTIONS INC</t>
  </si>
  <si>
    <t>ECO-CHOICE Solutions INC.</t>
  </si>
  <si>
    <t>25 PLANCHET 5</t>
  </si>
  <si>
    <t>L4K2C5</t>
  </si>
  <si>
    <t>E222</t>
  </si>
  <si>
    <t>792621E222</t>
  </si>
  <si>
    <t>ECO GREEN ENERGY TRANSFER</t>
  </si>
  <si>
    <t>ECO-GREEN ENERGY TRANSFER</t>
  </si>
  <si>
    <t>115 P.O. Box</t>
  </si>
  <si>
    <t>S4H2J8</t>
  </si>
  <si>
    <t>1052960E226</t>
  </si>
  <si>
    <t>ECO TEC</t>
  </si>
  <si>
    <t>Eco-Tec</t>
  </si>
  <si>
    <t>1145 SQUIRES BEACH</t>
  </si>
  <si>
    <t>L1W3T9</t>
  </si>
  <si>
    <t>ECO TEX</t>
  </si>
  <si>
    <t>5982946E232</t>
  </si>
  <si>
    <t>Eco Tex</t>
  </si>
  <si>
    <t>9750 MCCARTHY</t>
  </si>
  <si>
    <t>V4V1S5</t>
  </si>
  <si>
    <t>ECO WIN</t>
  </si>
  <si>
    <t>Eco-Win</t>
  </si>
  <si>
    <t>3315 SMILEY</t>
  </si>
  <si>
    <t>E250</t>
  </si>
  <si>
    <t>1512910E250</t>
  </si>
  <si>
    <t>ECOFAB</t>
  </si>
  <si>
    <t>Ecofab</t>
  </si>
  <si>
    <t>10 KING EDWARD 8</t>
  </si>
  <si>
    <t>V3K4S8</t>
  </si>
  <si>
    <t>E211</t>
  </si>
  <si>
    <t>2033016E211</t>
  </si>
  <si>
    <t>ECOFAB MAINTENANCE LTD</t>
  </si>
  <si>
    <t>WEST VANCOUVER SERVICE FOOT OF BRIDGE ROAD, PIER 101</t>
  </si>
  <si>
    <t>V7P-1A8</t>
  </si>
  <si>
    <t>21969E211</t>
  </si>
  <si>
    <t>ECOGENIA</t>
  </si>
  <si>
    <t>1485 DE COULOMB</t>
  </si>
  <si>
    <t>J4B7L8</t>
  </si>
  <si>
    <t>513007E225</t>
  </si>
  <si>
    <t>ECOLAB</t>
  </si>
  <si>
    <t>Ecolab</t>
  </si>
  <si>
    <t>4923878E241</t>
  </si>
  <si>
    <t>ECOLAB CANADIAN ALLIANCE TERMINALS</t>
  </si>
  <si>
    <t>ECOLAB/CANADIAN ALLIANCE TERMINALS</t>
  </si>
  <si>
    <t>22972E241</t>
  </si>
  <si>
    <t>ECOLAB LTD</t>
  </si>
  <si>
    <t>ECOLAB LTD.</t>
  </si>
  <si>
    <t>5105 TOMKEN RD.</t>
  </si>
  <si>
    <t>L4W 2X5</t>
  </si>
  <si>
    <t>11377E241</t>
  </si>
  <si>
    <t>ECOLE POLYTECHNIQUE UNIVERSITE DE MONTREAL</t>
  </si>
  <si>
    <t>ECOLE POLYTECHNIQUE, UNIVERSITÉ DE MONTREAL</t>
  </si>
  <si>
    <t>5855E241</t>
  </si>
  <si>
    <t>ECOLO CYCLE</t>
  </si>
  <si>
    <t>200, CHEMIN ST-FRANÇOI, LOCAL 100</t>
  </si>
  <si>
    <t>J5B-1Y1</t>
  </si>
  <si>
    <t>8650E242</t>
  </si>
  <si>
    <t>ECOM FOOD INDUSTRIES CORPORATION</t>
  </si>
  <si>
    <t>Ecom Food Industries Corporation</t>
  </si>
  <si>
    <t>80 TELSON</t>
  </si>
  <si>
    <t>L3R1E5</t>
  </si>
  <si>
    <t>4112923E251</t>
  </si>
  <si>
    <t>ECONO LUMBER</t>
  </si>
  <si>
    <t>1900 - 6TH AVENUE EAST</t>
  </si>
  <si>
    <t>S6V-5S8</t>
  </si>
  <si>
    <t>E254</t>
  </si>
  <si>
    <t>8301E254</t>
  </si>
  <si>
    <t>ECONO PETROLEUM INC</t>
  </si>
  <si>
    <t>Econo Petroleum Inc</t>
  </si>
  <si>
    <t>30 COLONNADE 200</t>
  </si>
  <si>
    <t>K2E7J6</t>
  </si>
  <si>
    <t>9153431E251</t>
  </si>
  <si>
    <t>ECONOMY CARRIERS LTD STARFIELD TERMINALS</t>
  </si>
  <si>
    <t>ECONOMY CARRIERS LTD. (STARFIELD TERMINALS)</t>
  </si>
  <si>
    <t>5366 - 55 ST. S.E.</t>
  </si>
  <si>
    <t>T2C 3G9</t>
  </si>
  <si>
    <t>E255</t>
  </si>
  <si>
    <t>23130E255</t>
  </si>
  <si>
    <t>ECONOMY CHEMICAL AND SUPPLY INC</t>
  </si>
  <si>
    <t>ECONOMY CHEMICAL &amp; SUPPLY INC.</t>
  </si>
  <si>
    <t>265 HUGHES RD.</t>
  </si>
  <si>
    <t>L3V 2M5</t>
  </si>
  <si>
    <t>11290E255</t>
  </si>
  <si>
    <t>ECONOMY FUELS</t>
  </si>
  <si>
    <t>300 EDINBURGH DRIVE</t>
  </si>
  <si>
    <t>1970E255</t>
  </si>
  <si>
    <t>ECONOMY PLUMBING AND HEATING CO 1998 LTD</t>
  </si>
  <si>
    <t>ECONOMY PLUMBING &amp; HEATING CO. (1998) LTD.</t>
  </si>
  <si>
    <t>256 - 1ST E.</t>
  </si>
  <si>
    <t>S0A-2P0</t>
  </si>
  <si>
    <t>8302E255</t>
  </si>
  <si>
    <t>ECONOTECH SERVICES LIMITED</t>
  </si>
  <si>
    <t>852 DERWENT WAY ANNACIS ISLAND</t>
  </si>
  <si>
    <t>20095E253</t>
  </si>
  <si>
    <t>ECOWISE HYDROCHEM SOLUTIONS INC</t>
  </si>
  <si>
    <t>4030 MOUNTAIN</t>
  </si>
  <si>
    <t>V7K2J6</t>
  </si>
  <si>
    <t>1393992E223</t>
  </si>
  <si>
    <t>ECU LINE CANADA INC</t>
  </si>
  <si>
    <t>ECU LINE CANADA INC.</t>
  </si>
  <si>
    <t>#260-10691 SHELLBRIDGE WAY</t>
  </si>
  <si>
    <t>V6X 2W8</t>
  </si>
  <si>
    <t>23414E245</t>
  </si>
  <si>
    <t>ED LAM INDUSTRIAL CONTRACTING A DIVISION OF ED LAM MECHANICAL LTD</t>
  </si>
  <si>
    <t>Ed-Lam Industrial Contracting (a division of Ed-Lam Mechanical Ltd.)</t>
  </si>
  <si>
    <t>11209 84</t>
  </si>
  <si>
    <t>T8L4L1</t>
  </si>
  <si>
    <t>E345</t>
  </si>
  <si>
    <t>8953469E345</t>
  </si>
  <si>
    <t>EDDIES WHOLESALE GARDEN SUPPLIES LTD</t>
  </si>
  <si>
    <t>EDDIE'S WHOLESALE GARDEN SUPPLIES LTD.</t>
  </si>
  <si>
    <t>9727  188TH AVE PORT KELLS</t>
  </si>
  <si>
    <t>E324</t>
  </si>
  <si>
    <t>19882E324</t>
  </si>
  <si>
    <t>EDDY HOME CARE BUILDING CENTRE</t>
  </si>
  <si>
    <t>1419 SALMON RIVER ROAD RR #5</t>
  </si>
  <si>
    <t>B2N 5B6</t>
  </si>
  <si>
    <t>E352</t>
  </si>
  <si>
    <t>953E352</t>
  </si>
  <si>
    <t>EDDY SERVICES</t>
  </si>
  <si>
    <t>16-26 PRINCE RUPERT DRIVE</t>
  </si>
  <si>
    <t>A2N 3W9</t>
  </si>
  <si>
    <t>E326</t>
  </si>
  <si>
    <t>1567E326</t>
  </si>
  <si>
    <t>EDEN NORTH PARACHUTE SCHOOLS INC</t>
  </si>
  <si>
    <t>Eden North Parachute Schools Inc.</t>
  </si>
  <si>
    <t>ONOWAY</t>
  </si>
  <si>
    <t>T0E1V0</t>
  </si>
  <si>
    <t>E356</t>
  </si>
  <si>
    <t>6733312E356</t>
  </si>
  <si>
    <t>EDENBANK TRADING CO 1988</t>
  </si>
  <si>
    <t>EDENBANK TRADING CO (1988)</t>
  </si>
  <si>
    <t>10338 MCSWEEN RD</t>
  </si>
  <si>
    <t>V2P6H5</t>
  </si>
  <si>
    <t>E351</t>
  </si>
  <si>
    <t>23429E351</t>
  </si>
  <si>
    <t>EDGE TRANSPORTATION SERVICES LTD</t>
  </si>
  <si>
    <t>3540 IDYLWYLD DRIVE NORTH</t>
  </si>
  <si>
    <t>S7L 6G3</t>
  </si>
  <si>
    <t>9913E323</t>
  </si>
  <si>
    <t>EDMONDS BATTERIES LTD</t>
  </si>
  <si>
    <t>20583 LANGLEY 101</t>
  </si>
  <si>
    <t>V3A5E8</t>
  </si>
  <si>
    <t>E355</t>
  </si>
  <si>
    <t>21193E355</t>
  </si>
  <si>
    <t>EDMONDS BATTERIES LTD.</t>
  </si>
  <si>
    <t>7471 EDMONDS STREET</t>
  </si>
  <si>
    <t>V3N 1B3</t>
  </si>
  <si>
    <t>6468 KING GEORGE HIGHWAY CENTRAL SURREY  N49.12045 BY W122.84472</t>
  </si>
  <si>
    <t>V3W 2V8</t>
  </si>
  <si>
    <t>EDMONDS BATTERIES LTD EDMONDS RECYCLING</t>
  </si>
  <si>
    <t>EDMONDS BATTERIES LTD.       (EDMONDS RECYCLING)</t>
  </si>
  <si>
    <t>101 - 20131 INDUSTRIAL AVENUE</t>
  </si>
  <si>
    <t>V3A4K6</t>
  </si>
  <si>
    <t>EDMONTON POWER COMPANY</t>
  </si>
  <si>
    <t>Edmonton Power Company</t>
  </si>
  <si>
    <t>9469 ROSSDALE</t>
  </si>
  <si>
    <t>T5K0G3</t>
  </si>
  <si>
    <t>4112763E355</t>
  </si>
  <si>
    <t>EDMONTON REGIONAL HELICOPTERS</t>
  </si>
  <si>
    <t>Edmonton Regional Helicopters</t>
  </si>
  <si>
    <t>18415 17</t>
  </si>
  <si>
    <t>T6M2R1</t>
  </si>
  <si>
    <t>2772738E355</t>
  </si>
  <si>
    <t>EDMONTON TRAILER REPAIR LTD</t>
  </si>
  <si>
    <t>Edmonton Trailer Repair Ltd.</t>
  </si>
  <si>
    <t>26416 TWP RD 531A</t>
  </si>
  <si>
    <t>T7X5A3</t>
  </si>
  <si>
    <t>8953498E355</t>
  </si>
  <si>
    <t>EDMUNDSTON REGIONAL HOSPITAL</t>
  </si>
  <si>
    <t>275 HEBERT BOUL. BOX 250</t>
  </si>
  <si>
    <t>E3V 2C1</t>
  </si>
  <si>
    <t>1000E355</t>
  </si>
  <si>
    <t>EDPRO ENERGY GROUP INC</t>
  </si>
  <si>
    <t>Edpro Energy Group Inc</t>
  </si>
  <si>
    <t>E316</t>
  </si>
  <si>
    <t>16725E316</t>
  </si>
  <si>
    <t>520 SOVEREIGN RD 980 GREEN VALLEY ROAD</t>
  </si>
  <si>
    <t>N5V 4K4</t>
  </si>
  <si>
    <t>EDWARD CONSUMERS COOPERATIVE LTD</t>
  </si>
  <si>
    <t>13 BROADWAY ST BOX 40</t>
  </si>
  <si>
    <t>18707E363</t>
  </si>
  <si>
    <t>EDWARD DWORKIN DISTRIBUTORS LTD</t>
  </si>
  <si>
    <t>EDWARD DWORKIN DISTRIBUTORS LTD.</t>
  </si>
  <si>
    <t>103 ORFUS ROAD</t>
  </si>
  <si>
    <t>M6A 1M4</t>
  </si>
  <si>
    <t>16837E363</t>
  </si>
  <si>
    <t>EG GRAY TRANSPORT LTD</t>
  </si>
  <si>
    <t>E.G. GRAY TRANSPORT LTD.</t>
  </si>
  <si>
    <t>149 ELGIN STREET EAST</t>
  </si>
  <si>
    <t>K9A 4L3</t>
  </si>
  <si>
    <t>EG GRAY TRANSPORTATION LTD</t>
  </si>
  <si>
    <t>11356E263</t>
  </si>
  <si>
    <t>E.G. GRAY TRANSPORTATION LTD.</t>
  </si>
  <si>
    <t>100 JAMESON DR</t>
  </si>
  <si>
    <t>EI DUPONT CANADA</t>
  </si>
  <si>
    <t>E.I. DUPONT CANADA</t>
  </si>
  <si>
    <t>1400 COUNTY ROAD 2 MAITLAND SITE</t>
  </si>
  <si>
    <t>E315</t>
  </si>
  <si>
    <t>17344E315</t>
  </si>
  <si>
    <t>EJ POW LABORATORIES INC</t>
  </si>
  <si>
    <t>E.J. POW LABORATORIES INC.</t>
  </si>
  <si>
    <t>650 WOODLAWN ROAD WEST</t>
  </si>
  <si>
    <t>14943E214</t>
  </si>
  <si>
    <t>EM PLASTIC AND ELECTRIC PRODUCTS LTD</t>
  </si>
  <si>
    <t>E.M. PLASTIC &amp; ELECTRIC PRODUCTS LTD.</t>
  </si>
  <si>
    <t>430 NORFINCH DR.</t>
  </si>
  <si>
    <t>M3N 1Y4</t>
  </si>
  <si>
    <t>EM VAC SERVICE LTD</t>
  </si>
  <si>
    <t>E.M. VAC SERVICE LTD.</t>
  </si>
  <si>
    <t>1002 8TH ST WEST</t>
  </si>
  <si>
    <t>10465E512</t>
  </si>
  <si>
    <t>ES FOX LTD</t>
  </si>
  <si>
    <t>E.S. FOX LTD.</t>
  </si>
  <si>
    <t>4935 KENT AVE.</t>
  </si>
  <si>
    <t>L2H 1J6</t>
  </si>
  <si>
    <t>E212</t>
  </si>
  <si>
    <t>11358E212</t>
  </si>
  <si>
    <t>RW PACKAGING</t>
  </si>
  <si>
    <t>1569 ORANGE STREET</t>
  </si>
  <si>
    <t>R3E 3B5</t>
  </si>
  <si>
    <t>RYAN ANTHONY PORISKY</t>
  </si>
  <si>
    <t>Ryan Anthony PORISKY</t>
  </si>
  <si>
    <t>8280 NO. 2</t>
  </si>
  <si>
    <t>V7C4P3</t>
  </si>
  <si>
    <t>9053835R553</t>
  </si>
  <si>
    <t>RYCOLINE INC</t>
  </si>
  <si>
    <t>RYCOLINE INC.</t>
  </si>
  <si>
    <t>1 TORBARRIE RD.</t>
  </si>
  <si>
    <t>M3L 1G5</t>
  </si>
  <si>
    <t>13511R245</t>
  </si>
  <si>
    <t>RYDER CONTRACTING LTD</t>
  </si>
  <si>
    <t>RYDER CONTRACTING LTD.</t>
  </si>
  <si>
    <t>1658 STONELAKE DRIVE</t>
  </si>
  <si>
    <t>V9P-9J9</t>
  </si>
  <si>
    <t>23336R362</t>
  </si>
  <si>
    <t>RYDER LOGISTICS AND TRANSPORTATION</t>
  </si>
  <si>
    <t>RYDER LOGISTICS &amp; TRANSPORTATION</t>
  </si>
  <si>
    <t>2724 ROXBURGH  ROAD</t>
  </si>
  <si>
    <t>N6N 1K9</t>
  </si>
  <si>
    <t>R364</t>
  </si>
  <si>
    <t>17545R364</t>
  </si>
  <si>
    <t>RYDER ROOFING</t>
  </si>
  <si>
    <t>3350 SEXSMITH ROAD</t>
  </si>
  <si>
    <t>23697R361</t>
  </si>
  <si>
    <t>RYERSON POLYTECHNICAL INSTITUTE</t>
  </si>
  <si>
    <t>350 VICTORIA ST.</t>
  </si>
  <si>
    <t>M5B 2K3</t>
  </si>
  <si>
    <t>R625</t>
  </si>
  <si>
    <t>13512R625</t>
  </si>
  <si>
    <t>S AND C ELECTRIC CANADA LTD</t>
  </si>
  <si>
    <t>S&amp;C ELECTRIC CANADA LTD.</t>
  </si>
  <si>
    <t>90 BELFIELD ROAD</t>
  </si>
  <si>
    <t>M9W 1G4</t>
  </si>
  <si>
    <t>S532</t>
  </si>
  <si>
    <t>13514S532</t>
  </si>
  <si>
    <t>S AND H EXTINGUISHERS</t>
  </si>
  <si>
    <t>S &amp; H EXTINGUISHERS</t>
  </si>
  <si>
    <t>2512 SOUTH KALUM STREET</t>
  </si>
  <si>
    <t>V8G2M3</t>
  </si>
  <si>
    <t>22324S532</t>
  </si>
  <si>
    <t>S AND M TRUCKING</t>
  </si>
  <si>
    <t>S &amp; M TRUCKING</t>
  </si>
  <si>
    <t>22 BIRCHDALE DRIVE SYDPORT INDUSTRIAL PARK</t>
  </si>
  <si>
    <t>B1P 6G5</t>
  </si>
  <si>
    <t>S535</t>
  </si>
  <si>
    <t>429S535</t>
  </si>
  <si>
    <t>S AND S SUPPLY LIMITED</t>
  </si>
  <si>
    <t>S &amp; S SUPPLY LIMITED</t>
  </si>
  <si>
    <t>1281 TOPSAIL ROAD</t>
  </si>
  <si>
    <t>A1N 5G3</t>
  </si>
  <si>
    <t>3319S532</t>
  </si>
  <si>
    <t>S J WHITAKER INDUSTRIES INC</t>
  </si>
  <si>
    <t>T8N-5A6</t>
  </si>
  <si>
    <t>S326</t>
  </si>
  <si>
    <t>23174S326</t>
  </si>
  <si>
    <t>S L H TRANSPORT INC</t>
  </si>
  <si>
    <t>S. L. H. TRANSPORT INC.</t>
  </si>
  <si>
    <t>255 HAGGART AVE</t>
  </si>
  <si>
    <t>R2R2V8</t>
  </si>
  <si>
    <t>S436</t>
  </si>
  <si>
    <t>SLH TRANSPORT INC</t>
  </si>
  <si>
    <t>13532S436</t>
  </si>
  <si>
    <t>SA DELIVERIES</t>
  </si>
  <si>
    <t>S.A. DELIVERIES</t>
  </si>
  <si>
    <t>P O BOX 1385 1 CAMPBELL COURT</t>
  </si>
  <si>
    <t>S341</t>
  </si>
  <si>
    <t>1064S341</t>
  </si>
  <si>
    <t>SAAQ</t>
  </si>
  <si>
    <t>POSTE DE BALANCE DE ROBERVAL</t>
  </si>
  <si>
    <t>G8H3B8</t>
  </si>
  <si>
    <t>S200</t>
  </si>
  <si>
    <t>8045S200</t>
  </si>
  <si>
    <t>625 BOUL. LAFLECHE LOCAL R.C.-337</t>
  </si>
  <si>
    <t>G5C 1C5</t>
  </si>
  <si>
    <t>SAAQ BROSSARD</t>
  </si>
  <si>
    <t>SAAQ - BROSSARD</t>
  </si>
  <si>
    <t>AUT. 10</t>
  </si>
  <si>
    <t>H3B 1X9</t>
  </si>
  <si>
    <t>S216</t>
  </si>
  <si>
    <t>6398S216</t>
  </si>
  <si>
    <t>SAAQ POSTE 25 LAVAL</t>
  </si>
  <si>
    <t>SAAQ / POSTE 25 LAVAL</t>
  </si>
  <si>
    <t>AUT. 13 SUD</t>
  </si>
  <si>
    <t>S212</t>
  </si>
  <si>
    <t>6385S212</t>
  </si>
  <si>
    <t>SAAQ POSTE DE BELOEIL</t>
  </si>
  <si>
    <t>SAAQ/POSTE DE BELOEIL</t>
  </si>
  <si>
    <t>AUTOROUTE 20 CENTRE DE PESÉE</t>
  </si>
  <si>
    <t>6540S212</t>
  </si>
  <si>
    <t>SAAQ POSTE DE BOUCHERVILLE</t>
  </si>
  <si>
    <t>SAAQ/POSTE DE BOUCHERVILLE</t>
  </si>
  <si>
    <t>AUT. 20</t>
  </si>
  <si>
    <t>J4B 8W4</t>
  </si>
  <si>
    <t>6484S212</t>
  </si>
  <si>
    <t>SAAQ POSTE DE CANDIAC</t>
  </si>
  <si>
    <t>SAAQ / POSTE DE CANDIAC</t>
  </si>
  <si>
    <t>AUT. 15</t>
  </si>
  <si>
    <t>6384S212</t>
  </si>
  <si>
    <t>SAAQ SAGUENAY COTE NORD</t>
  </si>
  <si>
    <t>SAAQ- SAGUENAY-CÔTE-NORD</t>
  </si>
  <si>
    <t>2655 DU ROYAUME</t>
  </si>
  <si>
    <t>G7S4S9</t>
  </si>
  <si>
    <t>S225</t>
  </si>
  <si>
    <t>6362S225</t>
  </si>
  <si>
    <t>SABCO</t>
  </si>
  <si>
    <t>Sabco</t>
  </si>
  <si>
    <t>RIPON</t>
  </si>
  <si>
    <t>1263 317</t>
  </si>
  <si>
    <t>J0V1V0</t>
  </si>
  <si>
    <t>S120</t>
  </si>
  <si>
    <t>3073444S120</t>
  </si>
  <si>
    <t>SABEX INC</t>
  </si>
  <si>
    <t>145, RUE JULES LEGER</t>
  </si>
  <si>
    <t>J4B 7K8</t>
  </si>
  <si>
    <t>S125</t>
  </si>
  <si>
    <t>4283S125</t>
  </si>
  <si>
    <t>SABLE OFFSHORE ENERGY INCORPORATED</t>
  </si>
  <si>
    <t>3940 PORT MALCOLM RD FRAC FACILITY</t>
  </si>
  <si>
    <t>S141</t>
  </si>
  <si>
    <t>3308S141</t>
  </si>
  <si>
    <t>SABRE INDUSTRIAL SUPPLIES LTD</t>
  </si>
  <si>
    <t>SABRE INDUSTRIAL SUPPLIES LTD.</t>
  </si>
  <si>
    <t>207-7641 VANTAGE WAY TILBURY INDUSTRIAL PARK</t>
  </si>
  <si>
    <t>V4G1A8</t>
  </si>
  <si>
    <t>S165</t>
  </si>
  <si>
    <t>22002S165</t>
  </si>
  <si>
    <t>SABRE RENTALS LTD</t>
  </si>
  <si>
    <t>SABRE RENTALS LTD.</t>
  </si>
  <si>
    <t>8021 MONS ROAD SUNSHINE COAST AREA</t>
  </si>
  <si>
    <t>V0N 1B8</t>
  </si>
  <si>
    <t>S166</t>
  </si>
  <si>
    <t>21720S166</t>
  </si>
  <si>
    <t>SACKVILLE MEMORIAL HOSPITAL LAB</t>
  </si>
  <si>
    <t>SACKVILLE MEMORIAL HOSPITAL (LAB)</t>
  </si>
  <si>
    <t>8 MAIN ST</t>
  </si>
  <si>
    <t>E4L 4A3</t>
  </si>
  <si>
    <t>S214</t>
  </si>
  <si>
    <t>2992S214</t>
  </si>
  <si>
    <t>SACKVILLE MEMORIAL HOSPITAL SHIPPING RECEIVING</t>
  </si>
  <si>
    <t>SACKVILLE MEMORIAL HOSPITAL (SHIPPING/RECEIVING)</t>
  </si>
  <si>
    <t>8 MAIN STREET</t>
  </si>
  <si>
    <t>2182S214</t>
  </si>
  <si>
    <t>SAF WAY AUTO PARTS LIMITED</t>
  </si>
  <si>
    <t>SAF-WAY AUTO PARTS LIMITED</t>
  </si>
  <si>
    <t>B1P 1K2</t>
  </si>
  <si>
    <t>S131</t>
  </si>
  <si>
    <t>2722S131</t>
  </si>
  <si>
    <t>SAFE AND DEPENDABLE FIRE EXTINGUISHER SALES AND SERVICE</t>
  </si>
  <si>
    <t>SAFE AND DEPENDABLE FIRE EXTINGUISHER SALES &amp; SERVICE</t>
  </si>
  <si>
    <t>34 PINE LANE BOX 1092</t>
  </si>
  <si>
    <t>K6H 5V2</t>
  </si>
  <si>
    <t>S153</t>
  </si>
  <si>
    <t>15144S153</t>
  </si>
  <si>
    <t>SAFETY KLEEN CANADA INC</t>
  </si>
  <si>
    <t>2730, BOUL INDUSTRIEL</t>
  </si>
  <si>
    <t>S132</t>
  </si>
  <si>
    <t>SAFETY KLEEN CANADA LTEE</t>
  </si>
  <si>
    <t>7150S132</t>
  </si>
  <si>
    <t>SAFETY-KLEEN CANADA INC.</t>
  </si>
  <si>
    <t>300 WOOLWICH ST. SOUTH</t>
  </si>
  <si>
    <t>4633 REGIONAL RD. 15, R.R.#1</t>
  </si>
  <si>
    <t>P0M 1L0</t>
  </si>
  <si>
    <t>23 REGAN ROAD</t>
  </si>
  <si>
    <t>85 RUE DE HAMBOURG</t>
  </si>
  <si>
    <t>G3A 1S6</t>
  </si>
  <si>
    <t>SAFETY KLEEN LTD</t>
  </si>
  <si>
    <t>SAFETY-KLEEN LTD.</t>
  </si>
  <si>
    <t>7803 PROGRESS WAY TILBURY BUSINESS PARK</t>
  </si>
  <si>
    <t>V4G 1A3</t>
  </si>
  <si>
    <t>SAFETY SOURCE</t>
  </si>
  <si>
    <t>518 ST.MARY'S STREET, UNIT #1</t>
  </si>
  <si>
    <t>E3A 8H5</t>
  </si>
  <si>
    <t>2278S132</t>
  </si>
  <si>
    <t>SAGADORE CRANE</t>
  </si>
  <si>
    <t>525 WINDMILL RD.</t>
  </si>
  <si>
    <t>B3B 1B4</t>
  </si>
  <si>
    <t>S236</t>
  </si>
  <si>
    <t>1494S236</t>
  </si>
  <si>
    <t>SAINT ISODORE ASPHALTE</t>
  </si>
  <si>
    <t>19 RUE DUCLOS SAINT-ISIDORE</t>
  </si>
  <si>
    <t>E8M 1N3</t>
  </si>
  <si>
    <t>3554S532</t>
  </si>
  <si>
    <t>SAINT JOHN REGIONAL HOSPITAL</t>
  </si>
  <si>
    <t>Saint John Regional Hospital</t>
  </si>
  <si>
    <t>2100 P.O. Box</t>
  </si>
  <si>
    <t>E2L4L2</t>
  </si>
  <si>
    <t>2112681S532</t>
  </si>
  <si>
    <t>400 UNIVERSITY AVENUE P.O. BOX 2100</t>
  </si>
  <si>
    <t>SAINT JOSEPH HOSPITAL DALHOUSIE</t>
  </si>
  <si>
    <t>SAINT JOSEPH  HOSPITAL DALHOUSIE</t>
  </si>
  <si>
    <t>280 VICTORIA STREET #1</t>
  </si>
  <si>
    <t>E8C 2R6</t>
  </si>
  <si>
    <t>684S532</t>
  </si>
  <si>
    <t>SAINT JOSEPHS HOSPITAL SAINT JOHN</t>
  </si>
  <si>
    <t>130 BAYARD DRIVE</t>
  </si>
  <si>
    <t>E2L 3L6</t>
  </si>
  <si>
    <t>695S532</t>
  </si>
  <si>
    <t>SAJE NATURAL WELLNESS</t>
  </si>
  <si>
    <t>19347 24 101</t>
  </si>
  <si>
    <t>S253</t>
  </si>
  <si>
    <t>2033851S253</t>
  </si>
  <si>
    <t>SALMONS RENTALS LTD</t>
  </si>
  <si>
    <t>SALMON'S RENTALS LTD.</t>
  </si>
  <si>
    <t>4027 PHILLIPS AVE</t>
  </si>
  <si>
    <t>V5A-2X4</t>
  </si>
  <si>
    <t>S455</t>
  </si>
  <si>
    <t>22001S455</t>
  </si>
  <si>
    <t>SALT SPRING FREIGHT SERVICES LTD</t>
  </si>
  <si>
    <t>SALT SPRING FREIGHT SERVICES LTD.</t>
  </si>
  <si>
    <t>2050 MILLS ROAD</t>
  </si>
  <si>
    <t>V8L 5X4</t>
  </si>
  <si>
    <t>S432</t>
  </si>
  <si>
    <t>21447S432</t>
  </si>
  <si>
    <t>SALT SPRING SHINE CRAFT</t>
  </si>
  <si>
    <t>Salt Spring Shine Craft</t>
  </si>
  <si>
    <t>194 KITCHEN</t>
  </si>
  <si>
    <t>V8K2B3</t>
  </si>
  <si>
    <t>2014112S432</t>
  </si>
  <si>
    <t>SALTON FABRICATION LTD</t>
  </si>
  <si>
    <t>SALTON FABRICATION LTD.</t>
  </si>
  <si>
    <t>19087 - 96TH AVE. PORT KELLS</t>
  </si>
  <si>
    <t>V3T 4W2</t>
  </si>
  <si>
    <t>S435</t>
  </si>
  <si>
    <t>21045S435</t>
  </si>
  <si>
    <t>SALTSPRING AIR</t>
  </si>
  <si>
    <t>3102 -115 FULFORD GANGES ROAD SALT SPRING ISLAND</t>
  </si>
  <si>
    <t>V8K-2T9</t>
  </si>
  <si>
    <t>23849S432</t>
  </si>
  <si>
    <t>SALTSPRING PROPANE</t>
  </si>
  <si>
    <t>146 OAKSPRING ROAD DWELLING HOUSE</t>
  </si>
  <si>
    <t>V8K1S8</t>
  </si>
  <si>
    <t>23538S432</t>
  </si>
  <si>
    <t>SAME DAY COURIER</t>
  </si>
  <si>
    <t>111 INKSBROK</t>
  </si>
  <si>
    <t>R2R2V7</t>
  </si>
  <si>
    <t>SAMEDAY COURIER</t>
  </si>
  <si>
    <t>325S532</t>
  </si>
  <si>
    <t>SAME DAY RIGHT O WAY</t>
  </si>
  <si>
    <t>3511 JERICO ROAD</t>
  </si>
  <si>
    <t>V7B 1M3</t>
  </si>
  <si>
    <t>S536</t>
  </si>
  <si>
    <t>SAMEDAY RIGHT O WAY</t>
  </si>
  <si>
    <t>14582 TRANS CANADA HWY BOX 540</t>
  </si>
  <si>
    <t>141 ALLOY DR SPRUCE LAKE INDUSTRIAL PARK</t>
  </si>
  <si>
    <t>65 MACKENZIE RD. BOX 581</t>
  </si>
  <si>
    <t>E3B 6B6</t>
  </si>
  <si>
    <t>1930 HALL CT.</t>
  </si>
  <si>
    <t>1501 HIGHWAY 327 / ALLEXANDRA ST</t>
  </si>
  <si>
    <t>43 HARDY AVE</t>
  </si>
  <si>
    <t>79 GLENCOE DRIVE DONOVANS IND PARK</t>
  </si>
  <si>
    <t>A1B 3N4</t>
  </si>
  <si>
    <t>10 ISNOR DRIVE BURNSIDE IND. PARK</t>
  </si>
  <si>
    <t>SAMEDAY COURIER AND RITE A WAY</t>
  </si>
  <si>
    <t>SAMEDAY COURIER &amp; RITE A WAY</t>
  </si>
  <si>
    <t>1 DAY AVE PO BOX 100</t>
  </si>
  <si>
    <t>C1E 1Z2</t>
  </si>
  <si>
    <t>6975 MENKES DRIVE</t>
  </si>
  <si>
    <t>L5S 1Y2</t>
  </si>
  <si>
    <t>SAMESTER EQUIPMENT SALES LTD</t>
  </si>
  <si>
    <t>SAMESTER EQUIPMENT SALES  LTD</t>
  </si>
  <si>
    <t>36 NORBETT DR</t>
  </si>
  <si>
    <t>L0H 1GO</t>
  </si>
  <si>
    <t>S523</t>
  </si>
  <si>
    <t>16187S523</t>
  </si>
  <si>
    <t>SAMONA INTL</t>
  </si>
  <si>
    <t>SAMONA INTL.</t>
  </si>
  <si>
    <t>#110 - 109 BRAID ST</t>
  </si>
  <si>
    <t>V3L-5H4</t>
  </si>
  <si>
    <t>S555</t>
  </si>
  <si>
    <t>23366S555</t>
  </si>
  <si>
    <t>SAMS FLOORING SUPPLIES DISTRIBUTION LTD</t>
  </si>
  <si>
    <t>SAM'S FLOORING SUPPLIES DISTRIBUTION LTD.</t>
  </si>
  <si>
    <t>#227,  12448  82ND AVE. CENTRAL SURREY</t>
  </si>
  <si>
    <t>V3W 3E9</t>
  </si>
  <si>
    <t>S521</t>
  </si>
  <si>
    <t>21282S521</t>
  </si>
  <si>
    <t>SAMS TRUCKING ESTEVAN LTD</t>
  </si>
  <si>
    <t>SAM'S TRUCKING ESTEVAN LTD</t>
  </si>
  <si>
    <t>88 DEVONIAN ST BOX 309</t>
  </si>
  <si>
    <t>11142S523</t>
  </si>
  <si>
    <t>SAMSON ODEURS SPECIALITE INC</t>
  </si>
  <si>
    <t>Samson Odeurs Spécialité Inc.</t>
  </si>
  <si>
    <t>6650 BOURQUE</t>
  </si>
  <si>
    <t>J1N1H3</t>
  </si>
  <si>
    <t>S525</t>
  </si>
  <si>
    <t>1073624S525</t>
  </si>
  <si>
    <t>SAMUEL STRAPPING SYSTEMS</t>
  </si>
  <si>
    <t>1365 DERWENT WAY ANNACIS ISLAND</t>
  </si>
  <si>
    <t>S542</t>
  </si>
  <si>
    <t>20767S542</t>
  </si>
  <si>
    <t>SANAQATIIT CONSTRUCTION LTD</t>
  </si>
  <si>
    <t>SANAQATIIT CONSTRUCTION LTD.</t>
  </si>
  <si>
    <t>1794954S523</t>
  </si>
  <si>
    <t>SANAVIK CO OP ASSOCIATION</t>
  </si>
  <si>
    <t>Sanavik Co-op Association</t>
  </si>
  <si>
    <t>69 P.O. Box</t>
  </si>
  <si>
    <t>S512</t>
  </si>
  <si>
    <t>1052604S512</t>
  </si>
  <si>
    <t>SANBEC 1981 LTEE</t>
  </si>
  <si>
    <t>SANBEC (1981) LTEE</t>
  </si>
  <si>
    <t>204, BOULEVARD INDUSTRIEL</t>
  </si>
  <si>
    <t>J7R5C2</t>
  </si>
  <si>
    <t>6517S512</t>
  </si>
  <si>
    <t>SANBEC MONTREAL INC DISTRIBUTION</t>
  </si>
  <si>
    <t>SANBEC MONTREAL INC/DISTRIBUTION</t>
  </si>
  <si>
    <t>1250, ST-NICOLAS</t>
  </si>
  <si>
    <t>H7E 4X3</t>
  </si>
  <si>
    <t>5571S512</t>
  </si>
  <si>
    <t>SANCHEM SANITATION SUPPLIES INC</t>
  </si>
  <si>
    <t>SANCHEM SANITATION SUPPLIES INC.</t>
  </si>
  <si>
    <t>21 KENYON ST. P.O. BOX 3755</t>
  </si>
  <si>
    <t>13550S525</t>
  </si>
  <si>
    <t>SANDOR RENTAL EQUIPMENT LTD</t>
  </si>
  <si>
    <t>SANDOR RENTAL EQUIPMENT LTD.</t>
  </si>
  <si>
    <t>2450 CRANBROOK STREET NORTH [HWY 3]</t>
  </si>
  <si>
    <t>V1C 3T4</t>
  </si>
  <si>
    <t>22214S536</t>
  </si>
  <si>
    <t>SANDRA TEA AND COFFEE LTD</t>
  </si>
  <si>
    <t>SANDRA TEA &amp; COFFEE LTD.</t>
  </si>
  <si>
    <t>144 MILLS RD.</t>
  </si>
  <si>
    <t>L1S 2H1</t>
  </si>
  <si>
    <t>13607S536</t>
  </si>
  <si>
    <t>SANDS BULK SALES</t>
  </si>
  <si>
    <t>1059 EASTERN STREET</t>
  </si>
  <si>
    <t>SANDS BULK TRANSPORT</t>
  </si>
  <si>
    <t>309 CN ROAD SMALL FUELING TRAILER</t>
  </si>
  <si>
    <t>23392S532</t>
  </si>
  <si>
    <t>SANDVIK STEEL CANADA</t>
  </si>
  <si>
    <t>425, MC CARTNEY ST.</t>
  </si>
  <si>
    <t>K7S 3P3</t>
  </si>
  <si>
    <t>S531</t>
  </si>
  <si>
    <t>14284S531</t>
  </si>
  <si>
    <t>SANI EXPRESS INC</t>
  </si>
  <si>
    <t>35 FRASER</t>
  </si>
  <si>
    <t>G5R4V8</t>
  </si>
  <si>
    <t>7128S521</t>
  </si>
  <si>
    <t>SANI KLEEN</t>
  </si>
  <si>
    <t>SANI-KLEEN</t>
  </si>
  <si>
    <t>835 TOPSAIL ROD</t>
  </si>
  <si>
    <t>A1N 3J6</t>
  </si>
  <si>
    <t>S524</t>
  </si>
  <si>
    <t>2538S524</t>
  </si>
  <si>
    <t>SANI MANIC</t>
  </si>
  <si>
    <t>SANI-MANIC</t>
  </si>
  <si>
    <t>1707 LAURE</t>
  </si>
  <si>
    <t>G4R4K1</t>
  </si>
  <si>
    <t>3073437S555</t>
  </si>
  <si>
    <t>SANI MARC INC</t>
  </si>
  <si>
    <t>SANI-MARC INC.</t>
  </si>
  <si>
    <t>42 BOUL DE L'ARTISAN</t>
  </si>
  <si>
    <t>G6P 7E3</t>
  </si>
  <si>
    <t>S556</t>
  </si>
  <si>
    <t>4512S556</t>
  </si>
  <si>
    <t>42, RUE DE L'ARTISAN</t>
  </si>
  <si>
    <t>SANI MARC INC CENTRE DE DISTRIBUTION</t>
  </si>
  <si>
    <t>SANI-MARC INC - CENTRE DE DISTRIBUTION</t>
  </si>
  <si>
    <t>777, BOULEVARD PIERRE-ROUX EST</t>
  </si>
  <si>
    <t>G6T-1T7</t>
  </si>
  <si>
    <t>7640S556</t>
  </si>
  <si>
    <t>SANI PLUS INC</t>
  </si>
  <si>
    <t>1600, RUE DE PINCALIER</t>
  </si>
  <si>
    <t>G2E6B7</t>
  </si>
  <si>
    <t>S514</t>
  </si>
  <si>
    <t>4653S514</t>
  </si>
  <si>
    <t>SANI TEC</t>
  </si>
  <si>
    <t>SANI-TEC</t>
  </si>
  <si>
    <t>1180, ST-RENÉ OUEST</t>
  </si>
  <si>
    <t>J8T6H3</t>
  </si>
  <si>
    <t>7339S532</t>
  </si>
  <si>
    <t>SANI WAY INC</t>
  </si>
  <si>
    <t>SANI-WAY INC</t>
  </si>
  <si>
    <t>575 RUE CARRIER P.O.BOX 174</t>
  </si>
  <si>
    <t>E3V 3K8</t>
  </si>
  <si>
    <t>S552</t>
  </si>
  <si>
    <t>3360S552</t>
  </si>
  <si>
    <t>SANITAIRES EN GROS 1997 INC</t>
  </si>
  <si>
    <t>SANITAIRES EN GROS (1997) INC</t>
  </si>
  <si>
    <t>18, DE VILLEBOIS</t>
  </si>
  <si>
    <t>J8T8J7</t>
  </si>
  <si>
    <t>7340S536</t>
  </si>
  <si>
    <t>SANITARY PRODUCTS</t>
  </si>
  <si>
    <t>99 BLACKMARSH RD</t>
  </si>
  <si>
    <t>A1N 5X8</t>
  </si>
  <si>
    <t>1793S536</t>
  </si>
  <si>
    <t>SANITEC CANADA</t>
  </si>
  <si>
    <t>1850 INDUSTRIAL DR BOX 26030</t>
  </si>
  <si>
    <t>10103S532</t>
  </si>
  <si>
    <t>SANITHERM ENGINEERING LTD</t>
  </si>
  <si>
    <t>SANITHERM ENGINEERING LTD.</t>
  </si>
  <si>
    <t>#4 - 431 MOUNTAIN HWY</t>
  </si>
  <si>
    <t>V7J 1G4</t>
  </si>
  <si>
    <t>20729S536</t>
  </si>
  <si>
    <t>SANJEL CORPORATION</t>
  </si>
  <si>
    <t>901 EDWARD STREET</t>
  </si>
  <si>
    <t>10227S524</t>
  </si>
  <si>
    <t>9616 - 81ST AVENUE N56 13.711 BY W120 50.485</t>
  </si>
  <si>
    <t>V1J6R4</t>
  </si>
  <si>
    <t>SANMINA SCI CORP</t>
  </si>
  <si>
    <t>Sanmina - SCI Corp</t>
  </si>
  <si>
    <t>500 PALLADIUM</t>
  </si>
  <si>
    <t>K2V1C2</t>
  </si>
  <si>
    <t>4113057S552</t>
  </si>
  <si>
    <t>SANNINE IMPORT</t>
  </si>
  <si>
    <t>12083 LAURENTIEN</t>
  </si>
  <si>
    <t>H4K1N3</t>
  </si>
  <si>
    <t>7473S555</t>
  </si>
  <si>
    <t>SANOFI PASTEUR</t>
  </si>
  <si>
    <t>1755 STEELES AVE. WEST</t>
  </si>
  <si>
    <t>M2R 3T4</t>
  </si>
  <si>
    <t>S511</t>
  </si>
  <si>
    <t>11322S511</t>
  </si>
  <si>
    <t>SANSOM EQUIPMENT LTD</t>
  </si>
  <si>
    <t>SANSOM EQUIPMENT LTD.</t>
  </si>
  <si>
    <t>1475 WOODSTOCK ROAD</t>
  </si>
  <si>
    <t>E3B5C8</t>
  </si>
  <si>
    <t>980S525</t>
  </si>
  <si>
    <t>SANTEK AUDIO VIDEO SERVICE</t>
  </si>
  <si>
    <t>102 - 894 ST. JAMES STREET</t>
  </si>
  <si>
    <t>R3G 3J7</t>
  </si>
  <si>
    <t>18985S532</t>
  </si>
  <si>
    <t>SANY DISTRIBUTION ENR</t>
  </si>
  <si>
    <t>729 DU CONSEIL</t>
  </si>
  <si>
    <t>J1G 1K8</t>
  </si>
  <si>
    <t>5602S532</t>
  </si>
  <si>
    <t>SANY PRODUITS SANITAIRES ET EQUIPEMENTS DENTRETIEN</t>
  </si>
  <si>
    <t>SANY, PRODUITS SANITAIRES ET ÉQUIPEMENTS D'ENTRETIEN</t>
  </si>
  <si>
    <t>989 PIERRE-BERTRAND</t>
  </si>
  <si>
    <t>G1M2E8</t>
  </si>
  <si>
    <t>S516</t>
  </si>
  <si>
    <t>7724S516</t>
  </si>
  <si>
    <t>SAPA EXTRUSIONS</t>
  </si>
  <si>
    <t>325 AVRO</t>
  </si>
  <si>
    <t>H9R5W3</t>
  </si>
  <si>
    <t>S123</t>
  </si>
  <si>
    <t>2673119S123</t>
  </si>
  <si>
    <t>SAPPHIRE WATER INTERNATIONAL CORP</t>
  </si>
  <si>
    <t>S0K4V0</t>
  </si>
  <si>
    <t>S163</t>
  </si>
  <si>
    <t>2373044S163</t>
  </si>
  <si>
    <t>SAPUTO FOODS LTD</t>
  </si>
  <si>
    <t>122 WAKOOMA STREET</t>
  </si>
  <si>
    <t>S7K 3P1</t>
  </si>
  <si>
    <t>9380S131</t>
  </si>
  <si>
    <t>SARDIS EXPLOSIVES LTD</t>
  </si>
  <si>
    <t>SARDIS EXPLOSIVES LTD.</t>
  </si>
  <si>
    <t>SARDIS</t>
  </si>
  <si>
    <t>6890 SOUTH LICKMAN ROAD</t>
  </si>
  <si>
    <t>V2R 1B3</t>
  </si>
  <si>
    <t>S632</t>
  </si>
  <si>
    <t>20841S632</t>
  </si>
  <si>
    <t>SARGENTS AUTO ELECTRIC LTD</t>
  </si>
  <si>
    <t>SARGENT'S AUTO ELECTRIC LTD</t>
  </si>
  <si>
    <t>337 - 17TH STREET WEST</t>
  </si>
  <si>
    <t>S6V-3X6</t>
  </si>
  <si>
    <t>S625</t>
  </si>
  <si>
    <t>9200S625</t>
  </si>
  <si>
    <t>721 - 2ND AVE. NORTH</t>
  </si>
  <si>
    <t>S7K-2C9</t>
  </si>
  <si>
    <t>SARSFIELD FOODS LTD</t>
  </si>
  <si>
    <t>SARSFIELD FOODS LTD.</t>
  </si>
  <si>
    <t>15 ROSCOE RD. INDUSTRIAL PARK</t>
  </si>
  <si>
    <t>S621</t>
  </si>
  <si>
    <t>1523S621</t>
  </si>
  <si>
    <t>SARVAQ AVIATION</t>
  </si>
  <si>
    <t>Sarvaq Aviation</t>
  </si>
  <si>
    <t>11247 P.O. Box</t>
  </si>
  <si>
    <t>S612</t>
  </si>
  <si>
    <t>1772860S612</t>
  </si>
  <si>
    <t>SARVAQ LOGISTICS</t>
  </si>
  <si>
    <t>Sarvaq Logistics</t>
  </si>
  <si>
    <t>1518 P.O. Box</t>
  </si>
  <si>
    <t>1772630S612</t>
  </si>
  <si>
    <t>SASKATCHEWAN ABILITIES COUNCIL</t>
  </si>
  <si>
    <t>1118 WINNIPEG STREET</t>
  </si>
  <si>
    <t>S232</t>
  </si>
  <si>
    <t>10109S232</t>
  </si>
  <si>
    <t>SASKATCHEWAN DISEASE CONTROL LABORATORY</t>
  </si>
  <si>
    <t>5 RESEARCH DR</t>
  </si>
  <si>
    <t>S4S 0A4</t>
  </si>
  <si>
    <t>11119S232</t>
  </si>
  <si>
    <t>SASKATCHEWAN ENVIRONMENT AND RESOURCE MANAGEMENT</t>
  </si>
  <si>
    <t>STONY RAPIDS</t>
  </si>
  <si>
    <t>ERICKSON STREET BOX 100</t>
  </si>
  <si>
    <t>S0J 2R0</t>
  </si>
  <si>
    <t>10408S232</t>
  </si>
  <si>
    <t>SASKATCHEWAN GOVERNMENT INSURANCE SALVAGE</t>
  </si>
  <si>
    <t>110 ENGLISH CRESCENT</t>
  </si>
  <si>
    <t>S7K 8A5</t>
  </si>
  <si>
    <t>9960S232</t>
  </si>
  <si>
    <t>SASKATCHEWAN HIGHWAYS AND TRANSPORTATION</t>
  </si>
  <si>
    <t>HWY # 4 BOX 900</t>
  </si>
  <si>
    <t>S9X 1V8</t>
  </si>
  <si>
    <t>10483S232</t>
  </si>
  <si>
    <t>14 SOURIS AVE NW</t>
  </si>
  <si>
    <t>S4H 3M7</t>
  </si>
  <si>
    <t>81 NORTH INDUSTRIAL DRIVE BOX 3003</t>
  </si>
  <si>
    <t>S6V 6G1</t>
  </si>
  <si>
    <t>BOX 702</t>
  </si>
  <si>
    <t>126 - 105TH ST E</t>
  </si>
  <si>
    <t>S7N 1Z3</t>
  </si>
  <si>
    <t>FLEET SERVICES PO BOX 1028</t>
  </si>
  <si>
    <t>S6H 4P8</t>
  </si>
  <si>
    <t>SASKATCHEWAN RESEARCH COUNCIL</t>
  </si>
  <si>
    <t>6 RESEARCH DR PTRC BUILDING</t>
  </si>
  <si>
    <t>S4S 7J7</t>
  </si>
  <si>
    <t>SASKATCHEWAN RESEARCH COUNCIL GEOLOGICAL</t>
  </si>
  <si>
    <t>10396S232</t>
  </si>
  <si>
    <t>15 INNOVATION BLVD</t>
  </si>
  <si>
    <t>S7N 2X8</t>
  </si>
  <si>
    <t>SASKATCHEWAN RESEARCH COUNCIL (GEOLOGICAL)</t>
  </si>
  <si>
    <t>4 - 820 51ST STREET EAST</t>
  </si>
  <si>
    <t>S7K 0X8</t>
  </si>
  <si>
    <t>SASKATCHEWAN TRANSPORTATION COMPANY</t>
  </si>
  <si>
    <t>1717 SASKATCHEWAN DR</t>
  </si>
  <si>
    <t>S4P 4E2</t>
  </si>
  <si>
    <t>10941S232</t>
  </si>
  <si>
    <t>SASKATOON AEROCENTRE</t>
  </si>
  <si>
    <t>Saskatoon Aerocentre</t>
  </si>
  <si>
    <t>10 HANGAR</t>
  </si>
  <si>
    <t>S235</t>
  </si>
  <si>
    <t>1772811S235</t>
  </si>
  <si>
    <t>SASKATOON AIRPORT AUTHORITY</t>
  </si>
  <si>
    <t>1792721S235</t>
  </si>
  <si>
    <t>SASKATOON AIRPORT ESSO</t>
  </si>
  <si>
    <t>18 WAYNE HICKS</t>
  </si>
  <si>
    <t>SASKATOON CANCER CENTRE</t>
  </si>
  <si>
    <t>20 CAMPUS DR</t>
  </si>
  <si>
    <t>S7N 4H4</t>
  </si>
  <si>
    <t>SASKATOON CITY HOSPITAL</t>
  </si>
  <si>
    <t>701 QUEEN STREET</t>
  </si>
  <si>
    <t>S7K 0M7</t>
  </si>
  <si>
    <t>9511S235</t>
  </si>
  <si>
    <t>SASKATOON FIRE PROTECTION 1983 LTD</t>
  </si>
  <si>
    <t>SASKATOON FIRE PROTECTION (1983) LTD</t>
  </si>
  <si>
    <t>#5 - 3111 MILLAR AVE</t>
  </si>
  <si>
    <t>S7K 6N3</t>
  </si>
  <si>
    <t>9619S235</t>
  </si>
  <si>
    <t>SASKATOON MACHINE WORKS LTD</t>
  </si>
  <si>
    <t>2233 HANSELMAN AVENUE</t>
  </si>
  <si>
    <t>S7L-6A7</t>
  </si>
  <si>
    <t>9106S235</t>
  </si>
  <si>
    <t>SASKENERGY</t>
  </si>
  <si>
    <t>3855 - 5 TH AVENUE EAST BOX 5005</t>
  </si>
  <si>
    <t>S6V-7V6</t>
  </si>
  <si>
    <t>S256</t>
  </si>
  <si>
    <t>9144S256</t>
  </si>
  <si>
    <t>10010 FYFE AVENUE</t>
  </si>
  <si>
    <t>S9A 3E6</t>
  </si>
  <si>
    <t>1780 RAILWAY AVE</t>
  </si>
  <si>
    <t>S4H 2Z8</t>
  </si>
  <si>
    <t>SASKENERGY MATERIAL MANAGEMENT ONLY</t>
  </si>
  <si>
    <t>SASKENERGY (MATERIAL MANAGEMENT ONLY)</t>
  </si>
  <si>
    <t>1604 ONTARIO AVENUE</t>
  </si>
  <si>
    <t>S7K 1S8</t>
  </si>
  <si>
    <t>9132S256</t>
  </si>
  <si>
    <t>SASKPOWER</t>
  </si>
  <si>
    <t>5 TH AVENUE AND CORNWALL STREET</t>
  </si>
  <si>
    <t>S4P 0S1</t>
  </si>
  <si>
    <t>9588S216</t>
  </si>
  <si>
    <t>9905 THATCHER AVENUE BOX 550</t>
  </si>
  <si>
    <t>S9A 2Y7</t>
  </si>
  <si>
    <t>BOX 360 C/O POPLAR RIVER POWER STATION</t>
  </si>
  <si>
    <t>SASKPOWER BOUNDARY DAM</t>
  </si>
  <si>
    <t>SASKPOWER (BOUNDARY DAM)</t>
  </si>
  <si>
    <t>BOUNDARY DAM POWER STATION BOX 790</t>
  </si>
  <si>
    <t>11013S216</t>
  </si>
  <si>
    <t>SASKPOWER NORTHERN HYDRO</t>
  </si>
  <si>
    <t>SASKPOWER - NORTHERN HYDRO</t>
  </si>
  <si>
    <t>BOX 550</t>
  </si>
  <si>
    <t>10337S216</t>
  </si>
  <si>
    <t>SASKPOWER SHAND</t>
  </si>
  <si>
    <t>SASKPOWER (SHAND)</t>
  </si>
  <si>
    <t>SHAND POWER STATION BOX 1310</t>
  </si>
  <si>
    <t>10009S216</t>
  </si>
  <si>
    <t>SASKTEL</t>
  </si>
  <si>
    <t>1711 EAST AVE</t>
  </si>
  <si>
    <t>S4H 2Y7</t>
  </si>
  <si>
    <t>S234</t>
  </si>
  <si>
    <t>9976S234</t>
  </si>
  <si>
    <t>2133 - 1ST AVE</t>
  </si>
  <si>
    <t>S4P 3Y2</t>
  </si>
  <si>
    <t>SASKWATER</t>
  </si>
  <si>
    <t>2513220S236</t>
  </si>
  <si>
    <t>SASKWATER MELFORT REGIONAL</t>
  </si>
  <si>
    <t>SASKWATER - MELFORT REGIONAL</t>
  </si>
  <si>
    <t>9037S236</t>
  </si>
  <si>
    <t>SATIN FINISH HARDWOOD FLOORING LIMITED</t>
  </si>
  <si>
    <t>Satin Finish Hardwood Flooring Limited</t>
  </si>
  <si>
    <t>15 FENMAR</t>
  </si>
  <si>
    <t>M9L1L4</t>
  </si>
  <si>
    <t>S351</t>
  </si>
  <si>
    <t>2473351S351</t>
  </si>
  <si>
    <t>SATURN FREIGHTWAYS INC</t>
  </si>
  <si>
    <t>SATURN FREIGHTWAYS INC.</t>
  </si>
  <si>
    <t>19545 10 HWY</t>
  </si>
  <si>
    <t>S365</t>
  </si>
  <si>
    <t>23007S365</t>
  </si>
  <si>
    <t>SATURN SHOWS LTD</t>
  </si>
  <si>
    <t>SATURN SHOWS LTD.</t>
  </si>
  <si>
    <t>POPLARFIELD</t>
  </si>
  <si>
    <t>R0C2N0</t>
  </si>
  <si>
    <t>1795084S365</t>
  </si>
  <si>
    <t>SAV TECH SOLVENT INC</t>
  </si>
  <si>
    <t>SAV-TECH SOLVENT INC</t>
  </si>
  <si>
    <t>80 CIGAS RD COURTICE</t>
  </si>
  <si>
    <t>L1E 2S9</t>
  </si>
  <si>
    <t>14415S132</t>
  </si>
  <si>
    <t>SAVA FIRE EQUIPMENT INC</t>
  </si>
  <si>
    <t>SAVA FIRE EQUIPMENT INC.</t>
  </si>
  <si>
    <t>1085 STACEY COURT</t>
  </si>
  <si>
    <t>L4W 2X7</t>
  </si>
  <si>
    <t>S116</t>
  </si>
  <si>
    <t>13517S116</t>
  </si>
  <si>
    <t>SAVAGE ARMS CANADA INC</t>
  </si>
  <si>
    <t>SAVAGE ARMS CANADA  INC.</t>
  </si>
  <si>
    <t>248 WATER STREET P.O. BOX 1240</t>
  </si>
  <si>
    <t>S126</t>
  </si>
  <si>
    <t>11960S126</t>
  </si>
  <si>
    <t>SAVAGE SERVICES</t>
  </si>
  <si>
    <t>S122</t>
  </si>
  <si>
    <t>633611S122</t>
  </si>
  <si>
    <t>SAVE ON FUELS</t>
  </si>
  <si>
    <t>1906 LAWRENCETOWN ROAD</t>
  </si>
  <si>
    <t>B2Z1C4</t>
  </si>
  <si>
    <t>S151</t>
  </si>
  <si>
    <t>3476S151</t>
  </si>
  <si>
    <t>SAVE X LP GAS LTD LO COST PROPANE</t>
  </si>
  <si>
    <t>SAVE-X-LP GAS LTD - LO-COST PROPANE</t>
  </si>
  <si>
    <t>1800 THEATRE ROAD</t>
  </si>
  <si>
    <t>V1C 6H3</t>
  </si>
  <si>
    <t>S124</t>
  </si>
  <si>
    <t>22895S124</t>
  </si>
  <si>
    <t>SAVONNETTE</t>
  </si>
  <si>
    <t>975 DU PACIFIQUE C</t>
  </si>
  <si>
    <t>H8S2R1</t>
  </si>
  <si>
    <t>7675S153</t>
  </si>
  <si>
    <t>SAVONS EVY INC</t>
  </si>
  <si>
    <t>3460 39E</t>
  </si>
  <si>
    <t>S152</t>
  </si>
  <si>
    <t>4558S152</t>
  </si>
  <si>
    <t>SB SIMPSON GROUP INC</t>
  </si>
  <si>
    <t>S.B. SIMPSON GROUP INC.</t>
  </si>
  <si>
    <t>3210 MAINWAY</t>
  </si>
  <si>
    <t>L7M 1A5</t>
  </si>
  <si>
    <t>16440S125</t>
  </si>
  <si>
    <t>SBE CANADA LIMITED</t>
  </si>
  <si>
    <t>SBE Canada Limited</t>
  </si>
  <si>
    <t>372926S125</t>
  </si>
  <si>
    <t>SC JOHNSON AND SON LIMITED</t>
  </si>
  <si>
    <t>S.C. JOHNSON AND SON LIMITED</t>
  </si>
  <si>
    <t>1 WEBSTER ST.</t>
  </si>
  <si>
    <t>N3T 5R1</t>
  </si>
  <si>
    <t>13531S525</t>
  </si>
  <si>
    <t>SCAMP TRANSPORT LTD</t>
  </si>
  <si>
    <t>SCAMP  TRANSPORT LTD.</t>
  </si>
  <si>
    <t>26988 GLOUCESTER WAY N49.09710 BY W122.47642    AND 2482 DOUGLAS RD, BURNABY V5C9</t>
  </si>
  <si>
    <t>V4W3V6</t>
  </si>
  <si>
    <t>S513</t>
  </si>
  <si>
    <t>2032842S513</t>
  </si>
  <si>
    <t>Scamp Transport Ltd.</t>
  </si>
  <si>
    <t>670 ATHABASCA</t>
  </si>
  <si>
    <t>V2H1C4</t>
  </si>
  <si>
    <t>SCAPA TAPES NORTH AMERICA</t>
  </si>
  <si>
    <t>609 BARNET BLVD.</t>
  </si>
  <si>
    <t>13546S131</t>
  </si>
  <si>
    <t>SCELLANT TRAVAUX ENTRETIEN</t>
  </si>
  <si>
    <t>3438 RUE BELCOURT</t>
  </si>
  <si>
    <t>J4M 2K9</t>
  </si>
  <si>
    <t>S453</t>
  </si>
  <si>
    <t>7810S453</t>
  </si>
  <si>
    <t>SCEPTER ALUMINUM COMPANY</t>
  </si>
  <si>
    <t>2030 DE LA RÉSERVE</t>
  </si>
  <si>
    <t>S136</t>
  </si>
  <si>
    <t>8648S136</t>
  </si>
  <si>
    <t>SCHAAN HEALTHCARE PRODUCTS INC</t>
  </si>
  <si>
    <t>820 - 45TH STREET WEST BOX 6050</t>
  </si>
  <si>
    <t>S7K 4E4</t>
  </si>
  <si>
    <t>S543</t>
  </si>
  <si>
    <t>9117S543</t>
  </si>
  <si>
    <t>SCHENKER DISTRIBUTION</t>
  </si>
  <si>
    <t>6757 NORTHWEST DR.</t>
  </si>
  <si>
    <t>L4V 1L1</t>
  </si>
  <si>
    <t>S526</t>
  </si>
  <si>
    <t>13554S526</t>
  </si>
  <si>
    <t>SCHENKER LOGISTICS</t>
  </si>
  <si>
    <t>Schenker Logistics</t>
  </si>
  <si>
    <t>49 AERO 18</t>
  </si>
  <si>
    <t>1752615S526</t>
  </si>
  <si>
    <t>SCHIPPERS CANADA</t>
  </si>
  <si>
    <t>Schippers Canada</t>
  </si>
  <si>
    <t>LACOMBE COUNTY</t>
  </si>
  <si>
    <t>27211 HIGHWAY 12 120</t>
  </si>
  <si>
    <t>T4L0E3</t>
  </si>
  <si>
    <t>S162</t>
  </si>
  <si>
    <t>4923291S162</t>
  </si>
  <si>
    <t>SCHLUMBERGER CANADA LIMITED SCHLUMBERGER WELL SERVICES</t>
  </si>
  <si>
    <t>SCHLUMBERGER CANADA LIMITED (SCHLUMBERGER WELL SERVICES</t>
  </si>
  <si>
    <t>10612 - 91 AVENUE N56.23806 BY W120.85921</t>
  </si>
  <si>
    <t>V1J 5R1</t>
  </si>
  <si>
    <t>S451</t>
  </si>
  <si>
    <t>20633S451</t>
  </si>
  <si>
    <t>SCHLUMBERGER DRILLING AND MEASUREMENTS</t>
  </si>
  <si>
    <t>SCHLUMBERGER DRILLING &amp; MEASUREMENTS</t>
  </si>
  <si>
    <t>2 PANTHER PLACE</t>
  </si>
  <si>
    <t>3551S451</t>
  </si>
  <si>
    <t>SCHLUMBERGER OF CANADA</t>
  </si>
  <si>
    <t>BAG 6000</t>
  </si>
  <si>
    <t>8788S451</t>
  </si>
  <si>
    <t>SCHLUMBERGER OILFIELD SERVICES</t>
  </si>
  <si>
    <t>33 THORNHILL DRIVE</t>
  </si>
  <si>
    <t>109S451</t>
  </si>
  <si>
    <t>SCHNEIDER ELECTRIC</t>
  </si>
  <si>
    <t>Schneider Electric</t>
  </si>
  <si>
    <t>415 LEGGET 101</t>
  </si>
  <si>
    <t>K2K3R1</t>
  </si>
  <si>
    <t>4113485S536</t>
  </si>
  <si>
    <t>SCHNEIDER NATIONAL CARRIERS INC</t>
  </si>
  <si>
    <t>SCHNEIDER NATIONAL CARRIERS INC.</t>
  </si>
  <si>
    <t>7475 MCLEAN ROAD EAST R.R. # 3</t>
  </si>
  <si>
    <t>15462S536</t>
  </si>
  <si>
    <t>SCHNITZER STEEL</t>
  </si>
  <si>
    <t>Schnitzer Steel</t>
  </si>
  <si>
    <t>12195 MUSQUEAM</t>
  </si>
  <si>
    <t>V3V3T2</t>
  </si>
  <si>
    <t>2013446S532</t>
  </si>
  <si>
    <t>SCHOOL DISTRICT 34</t>
  </si>
  <si>
    <t>SCHOOL DISTRICT #34</t>
  </si>
  <si>
    <t>31759 KING ROAD</t>
  </si>
  <si>
    <t>V2S 4N5</t>
  </si>
  <si>
    <t>20442S432</t>
  </si>
  <si>
    <t>SCHOOL DISTRICT 42 MAPLE RIDGE PITT MEADOWS</t>
  </si>
  <si>
    <t>23889 DEWDNEY TRUNK RD</t>
  </si>
  <si>
    <t>22321S432</t>
  </si>
  <si>
    <t>SCHWARTZ CHEMICAL OF CANADA LTD</t>
  </si>
  <si>
    <t>SCHWARTZ CHEMICAL OF CANADA LTD.</t>
  </si>
  <si>
    <t>777 MCKAY RD.</t>
  </si>
  <si>
    <t>L1W 3A3</t>
  </si>
  <si>
    <t>13557S632</t>
  </si>
  <si>
    <t>SCI INC</t>
  </si>
  <si>
    <t>SCI INC.</t>
  </si>
  <si>
    <t>S520</t>
  </si>
  <si>
    <t>2072813S520</t>
  </si>
  <si>
    <t>SCI LOGISTICS INC</t>
  </si>
  <si>
    <t>SCI Logistics Inc.</t>
  </si>
  <si>
    <t>6590 MILLCREEK</t>
  </si>
  <si>
    <t>L5N8B3</t>
  </si>
  <si>
    <t>S422</t>
  </si>
  <si>
    <t>2454474S422</t>
  </si>
  <si>
    <t>SCIENCE WORLD BC</t>
  </si>
  <si>
    <t>1455 QUEBEC ST.</t>
  </si>
  <si>
    <t>V6A-3Z7</t>
  </si>
  <si>
    <t>22792S526</t>
  </si>
  <si>
    <t>SCIES MECANIQUES L OUELLET INC</t>
  </si>
  <si>
    <t>SCIES MECANIQUES L. OUELLET INC</t>
  </si>
  <si>
    <t>SQUATEC</t>
  </si>
  <si>
    <t>65 SAINT-JOSEPH</t>
  </si>
  <si>
    <t>G0L4H0</t>
  </si>
  <si>
    <t>7319S252</t>
  </si>
  <si>
    <t>SCINTREX NUCLEONICS</t>
  </si>
  <si>
    <t>222 SNIDERCROFT RD.</t>
  </si>
  <si>
    <t>L4K 1B5</t>
  </si>
  <si>
    <t>13572S536</t>
  </si>
  <si>
    <t>SCM INC</t>
  </si>
  <si>
    <t>SCM INC.</t>
  </si>
  <si>
    <t>329 RUTHERFORD ROAD SOUTH</t>
  </si>
  <si>
    <t>L6W 4R9</t>
  </si>
  <si>
    <t>15239S552</t>
  </si>
  <si>
    <t>SCN INDUSTRIAL</t>
  </si>
  <si>
    <t>1282 CLIVEDEN AVENUE</t>
  </si>
  <si>
    <t>S553</t>
  </si>
  <si>
    <t>18717S553</t>
  </si>
  <si>
    <t>SCONA CYCLE HONDA</t>
  </si>
  <si>
    <t>Scona Cycle Honda</t>
  </si>
  <si>
    <t>9556 82</t>
  </si>
  <si>
    <t>T6C0Z8</t>
  </si>
  <si>
    <t>S522</t>
  </si>
  <si>
    <t>2772902S522</t>
  </si>
  <si>
    <t>SCOOTERETTI</t>
  </si>
  <si>
    <t>Scooteretti</t>
  </si>
  <si>
    <t>85 MURRAY</t>
  </si>
  <si>
    <t>K1N5M5</t>
  </si>
  <si>
    <t>S363</t>
  </si>
  <si>
    <t>4113329S363</t>
  </si>
  <si>
    <t>SCORPIO BEARING AND AUTO LTD</t>
  </si>
  <si>
    <t>SCORPIO BEARING &amp; AUTO LTD.</t>
  </si>
  <si>
    <t>101 CALLINAN STREET</t>
  </si>
  <si>
    <t>R8A 1M6</t>
  </si>
  <si>
    <t>S611</t>
  </si>
  <si>
    <t>17712S611</t>
  </si>
  <si>
    <t>SCORPION OILFIELD SERVICES</t>
  </si>
  <si>
    <t>216 6TH ST WEST</t>
  </si>
  <si>
    <t>S0M 109</t>
  </si>
  <si>
    <t>S615</t>
  </si>
  <si>
    <t>10474S615</t>
  </si>
  <si>
    <t>SCOTIA INSULATIONS</t>
  </si>
  <si>
    <t>139 THORNHILL DRIVE BURNSIDE INDUSTRIAL PARK</t>
  </si>
  <si>
    <t>B3B 1S2</t>
  </si>
  <si>
    <t>S352</t>
  </si>
  <si>
    <t>2097S352</t>
  </si>
  <si>
    <t>SCOTIA PROPANE LTD</t>
  </si>
  <si>
    <t>38 LEWIS DRIVE</t>
  </si>
  <si>
    <t>B1S 1T2</t>
  </si>
  <si>
    <t>S316</t>
  </si>
  <si>
    <t>3961S316</t>
  </si>
  <si>
    <t>SCOTIA TRAWLER EQUIPMENT LTD</t>
  </si>
  <si>
    <t>SCOTIA TRAWLER EQUIPMENT LTD.</t>
  </si>
  <si>
    <t>250 MONTAGUE ST. BOX 250</t>
  </si>
  <si>
    <t>S336</t>
  </si>
  <si>
    <t>2129S336</t>
  </si>
  <si>
    <t>SCOTIABLAST DRILLING AND BLASTING LTD</t>
  </si>
  <si>
    <t>SCOTIABLAST DRILLING AND BLASTING LTD.</t>
  </si>
  <si>
    <t>21 FRAZEE AVENUE BURNSIDE PARK MINING</t>
  </si>
  <si>
    <t>B3B 1Z4</t>
  </si>
  <si>
    <t>S314</t>
  </si>
  <si>
    <t>2592S314</t>
  </si>
  <si>
    <t>SCOTIABLAST LIMITED</t>
  </si>
  <si>
    <t>Scotiablast Limited</t>
  </si>
  <si>
    <t>21 FRAZEE</t>
  </si>
  <si>
    <t>B3B1Z4</t>
  </si>
  <si>
    <t>453554S314</t>
  </si>
  <si>
    <t>SCOTIAN DISTRIBUTION SERVICES</t>
  </si>
  <si>
    <t>81 SIMMONDS DRIVE BURNSIDE IND PARK</t>
  </si>
  <si>
    <t>S353</t>
  </si>
  <si>
    <t>2900S353</t>
  </si>
  <si>
    <t>SCOTIAN GOLD VALLEY FERTILIZERS LTD</t>
  </si>
  <si>
    <t>SCOTIAN GOLD - VALLEY FERTILIZERS  LTD</t>
  </si>
  <si>
    <t>COLDBROOK</t>
  </si>
  <si>
    <t>2900 LOVETT</t>
  </si>
  <si>
    <t>B4R1A6</t>
  </si>
  <si>
    <t>1854S352</t>
  </si>
  <si>
    <t>SCOTLAND AGROMART LTD</t>
  </si>
  <si>
    <t>SCOTLAND AGROMART LTD.</t>
  </si>
  <si>
    <t>SCOTLAND</t>
  </si>
  <si>
    <t>RR #1, 218 OAKLAND ROAD</t>
  </si>
  <si>
    <t>N0E 1R0</t>
  </si>
  <si>
    <t>S345</t>
  </si>
  <si>
    <t>16853S345</t>
  </si>
  <si>
    <t>SCOTT ENVIRONMENTAL GROUP LIMITED</t>
  </si>
  <si>
    <t>650 &amp; 633 FORTUNE CRESCENT</t>
  </si>
  <si>
    <t>15853S351</t>
  </si>
  <si>
    <t>SCOTT FREIGHT SERVICES</t>
  </si>
  <si>
    <t>Scott Freight Services</t>
  </si>
  <si>
    <t>5200 MILLER 102</t>
  </si>
  <si>
    <t>1532572S316</t>
  </si>
  <si>
    <t>SCOTT HAULAGE LTD</t>
  </si>
  <si>
    <t>SCOTT HAULAGE LTD.</t>
  </si>
  <si>
    <t>289 KIRBY AVE.</t>
  </si>
  <si>
    <t>P4N 1K5</t>
  </si>
  <si>
    <t>S342</t>
  </si>
  <si>
    <t>13573S342</t>
  </si>
  <si>
    <t>SCOTT LABORATORIES LTD</t>
  </si>
  <si>
    <t>SCOTT LABORATORIES LTD.</t>
  </si>
  <si>
    <t>1845 SANDSTONE MANOR #14</t>
  </si>
  <si>
    <t>L1W 3X9</t>
  </si>
  <si>
    <t>13574S341</t>
  </si>
  <si>
    <t>SCOTT SAFETY SUPPLY AND SERVICES</t>
  </si>
  <si>
    <t>5012  HIGHWAY STREET BOX 1983</t>
  </si>
  <si>
    <t>T7S 1P7</t>
  </si>
  <si>
    <t>S321</t>
  </si>
  <si>
    <t>18195S321</t>
  </si>
  <si>
    <t>SCOTTS ELEVATOR LTD</t>
  </si>
  <si>
    <t>SCOTTS ELEVATOR LTD.</t>
  </si>
  <si>
    <t>LUCAN</t>
  </si>
  <si>
    <t>196 WILLIAM ST.</t>
  </si>
  <si>
    <t>N0M 2J0</t>
  </si>
  <si>
    <t>S324</t>
  </si>
  <si>
    <t>13575S324</t>
  </si>
  <si>
    <t>SCOTTS GENERAL STORE</t>
  </si>
  <si>
    <t>SCOTT'S GENERAL STORE</t>
  </si>
  <si>
    <t>BOX 19</t>
  </si>
  <si>
    <t>S325</t>
  </si>
  <si>
    <t>10403S325</t>
  </si>
  <si>
    <t>SCP DISTRIBUTORS INC</t>
  </si>
  <si>
    <t>SCP DISTRIBUTORS INC.</t>
  </si>
  <si>
    <t>3593 WHITE OAK RD.</t>
  </si>
  <si>
    <t>N6E 3A1</t>
  </si>
  <si>
    <t>793181S132</t>
  </si>
  <si>
    <t>SCP Distributors Inc.</t>
  </si>
  <si>
    <t>953 DILLINGHAM</t>
  </si>
  <si>
    <t>L1W1Z7</t>
  </si>
  <si>
    <t>SCREENTEC CORPORATION</t>
  </si>
  <si>
    <t>Screentec Corporation</t>
  </si>
  <si>
    <t>930 WESTPORT</t>
  </si>
  <si>
    <t>L5T1G1</t>
  </si>
  <si>
    <t>S653</t>
  </si>
  <si>
    <t>5122749S653</t>
  </si>
  <si>
    <t>SCUBA SHACK LTD</t>
  </si>
  <si>
    <t>SCUBA SHACK LTD.</t>
  </si>
  <si>
    <t>141 HOTCHKISS ST.</t>
  </si>
  <si>
    <t>P1P 1H6</t>
  </si>
  <si>
    <t>13576S122</t>
  </si>
  <si>
    <t>SCUBAPRO CANADA</t>
  </si>
  <si>
    <t>4180 HARVESTER RD.</t>
  </si>
  <si>
    <t>L7L 6B6</t>
  </si>
  <si>
    <t>14276S116</t>
  </si>
  <si>
    <t>SCUGOG EQUIPMENT RENTALS</t>
  </si>
  <si>
    <t>11 DOUGLAS RD</t>
  </si>
  <si>
    <t>L9P-1S9</t>
  </si>
  <si>
    <t>S222</t>
  </si>
  <si>
    <t>17380S222</t>
  </si>
  <si>
    <t>SDV LOGISTICS</t>
  </si>
  <si>
    <t>5200 MILLER 2100</t>
  </si>
  <si>
    <t>1712683S314</t>
  </si>
  <si>
    <t>SDV LOGISTIQUES CANADA INC</t>
  </si>
  <si>
    <t>SDV LOGISTIQUES (CANADA) INC.</t>
  </si>
  <si>
    <t>3400 DOUGLAS-B.-FLOREANI</t>
  </si>
  <si>
    <t>H4S1V2</t>
  </si>
  <si>
    <t>4248S314</t>
  </si>
  <si>
    <t>SEA COAST TRANSPORT LTD</t>
  </si>
  <si>
    <t>43 TREGOTHIC AVE</t>
  </si>
  <si>
    <t>S223</t>
  </si>
  <si>
    <t>3798S223</t>
  </si>
  <si>
    <t>SEA PRO SERVICES 1983 LIMITED</t>
  </si>
  <si>
    <t>SEA PRO SERVICES (1983) LIMITED</t>
  </si>
  <si>
    <t>38 BANCROFT DRIVE P.O. BOX 411</t>
  </si>
  <si>
    <t>4078S162</t>
  </si>
  <si>
    <t>SEA PRO SERVICES NB LTD</t>
  </si>
  <si>
    <t>SEA PRO SERVICES (NB) LTD</t>
  </si>
  <si>
    <t>901 ASHBURN LAKE RD</t>
  </si>
  <si>
    <t>E2L 3V9</t>
  </si>
  <si>
    <t>SEA SPORT OUTBOARD MARINA LTD</t>
  </si>
  <si>
    <t>SEA SPORT OUTBOARD MARINA LTD.</t>
  </si>
  <si>
    <t>295 1ST AVE. E.</t>
  </si>
  <si>
    <t>23545S216</t>
  </si>
  <si>
    <t>SEA STORE</t>
  </si>
  <si>
    <t>Sea Store</t>
  </si>
  <si>
    <t>9226 KOKANEE</t>
  </si>
  <si>
    <t>V1H1K3</t>
  </si>
  <si>
    <t>753350S236</t>
  </si>
  <si>
    <t>SEABIRD RENTALS LTD PRAXAIR</t>
  </si>
  <si>
    <t>SEABIRD RENTALS LTD.  [PRAXAIR]</t>
  </si>
  <si>
    <t>1023 VENTRUE WAY PO BOX 549</t>
  </si>
  <si>
    <t>21204S163</t>
  </si>
  <si>
    <t>SEABOARD HARMAC</t>
  </si>
  <si>
    <t>SEABOARD/HARMAC</t>
  </si>
  <si>
    <t>8155 GRENACHE</t>
  </si>
  <si>
    <t>H1J2A3</t>
  </si>
  <si>
    <t>SEABOARD LIQUID CARRIERS</t>
  </si>
  <si>
    <t>255 BROOKFIELD ROAD HOLDEN'S TRANSPORT BLDG</t>
  </si>
  <si>
    <t>A1E 6J6</t>
  </si>
  <si>
    <t>864S163</t>
  </si>
  <si>
    <t>SEABOARD LIQUID CARRIERS LIMITED</t>
  </si>
  <si>
    <t>721 WILKENSON AVE</t>
  </si>
  <si>
    <t>B3B0H4</t>
  </si>
  <si>
    <t>SEAGULF MARINE INDUSTRIES INC</t>
  </si>
  <si>
    <t>815 MILL</t>
  </si>
  <si>
    <t>H3C1Y5</t>
  </si>
  <si>
    <t>S241</t>
  </si>
  <si>
    <t>4245S241</t>
  </si>
  <si>
    <t>SEAGULF MARITIMES LTD</t>
  </si>
  <si>
    <t>SEAGULF MARITIMES LTD.</t>
  </si>
  <si>
    <t>38 PAYZANT AVENUE BURNSIDE INDUSTRIAL PARK</t>
  </si>
  <si>
    <t>1528S241</t>
  </si>
  <si>
    <t>SEAIR SEAPLANES LTD</t>
  </si>
  <si>
    <t>Seair Seaplanes Ltd.</t>
  </si>
  <si>
    <t>4640 INGLIS</t>
  </si>
  <si>
    <t>V7B1W4</t>
  </si>
  <si>
    <t>1432979S621</t>
  </si>
  <si>
    <t>SEAL IT INTERNATIONAL INC</t>
  </si>
  <si>
    <t>Seal-It International Inc.</t>
  </si>
  <si>
    <t>1132 AVENUE R</t>
  </si>
  <si>
    <t>S7M5T7</t>
  </si>
  <si>
    <t>2852843S435</t>
  </si>
  <si>
    <t>SEALED AIR OF CANADA LTD</t>
  </si>
  <si>
    <t>SEALED AIR OF CANADA LTD.</t>
  </si>
  <si>
    <t>95 GLIDDEN RD.</t>
  </si>
  <si>
    <t>L6T 2H8</t>
  </si>
  <si>
    <t>13577S436</t>
  </si>
  <si>
    <t>SEAMONT BRODERAGE AND TRANSPORT LTD</t>
  </si>
  <si>
    <t>Seamont Broderage &amp; Transport Ltd</t>
  </si>
  <si>
    <t>2273 LÉGER</t>
  </si>
  <si>
    <t>H8N2V7</t>
  </si>
  <si>
    <t>2092677S553</t>
  </si>
  <si>
    <t>SEAPRO DISTRIBUTION</t>
  </si>
  <si>
    <t>10189 MCDONALD RD.</t>
  </si>
  <si>
    <t>V8L-3X9</t>
  </si>
  <si>
    <t>21272S163</t>
  </si>
  <si>
    <t>SEARS CANADA INC</t>
  </si>
  <si>
    <t>1499 CENTRAL AVE</t>
  </si>
  <si>
    <t>S6R-4W4</t>
  </si>
  <si>
    <t>8939S625</t>
  </si>
  <si>
    <t>SEARS LINE HAUL INC</t>
  </si>
  <si>
    <t>3075 THIMENS</t>
  </si>
  <si>
    <t>H4R1Y3</t>
  </si>
  <si>
    <t>S624</t>
  </si>
  <si>
    <t>6932S624</t>
  </si>
  <si>
    <t>SEASIDE FUELS LTD</t>
  </si>
  <si>
    <t>SEASIDE FUELS LTD.</t>
  </si>
  <si>
    <t>RR#2</t>
  </si>
  <si>
    <t>S231</t>
  </si>
  <si>
    <t>3080S231</t>
  </si>
  <si>
    <t>SEASPAN</t>
  </si>
  <si>
    <t>2208 DOLPHIN ROAD  (SEASPAN TERMINAL) SWARTZ BAY VANCOUVER ISLAND</t>
  </si>
  <si>
    <t>V8L-2C9</t>
  </si>
  <si>
    <t>S215</t>
  </si>
  <si>
    <t>23836S215</t>
  </si>
  <si>
    <t>SEASPAN COASTAL INTERMODAL CO</t>
  </si>
  <si>
    <t>SEASPAN COASTAL INTERMODAL CO.</t>
  </si>
  <si>
    <t>7700 HOPCOTT ROAD TILBURY INDUSTRIAL PARK</t>
  </si>
  <si>
    <t>20722S215</t>
  </si>
  <si>
    <t>SEASPAN FERRIES CORPORATION</t>
  </si>
  <si>
    <t>10601 TIMBERLAND ROAD N49.19407 BY W122.90620</t>
  </si>
  <si>
    <t>V3V3T3</t>
  </si>
  <si>
    <t>23318S215</t>
  </si>
  <si>
    <t>SEASPAN INTERNATIONAL LTD</t>
  </si>
  <si>
    <t>SEASPAN INTERNATIONAL LTD.</t>
  </si>
  <si>
    <t>10 PEMBERTON AVENUE</t>
  </si>
  <si>
    <t>V7P 2R1</t>
  </si>
  <si>
    <t>20431S215</t>
  </si>
  <si>
    <t>SEASTAR CHEMICALS INC</t>
  </si>
  <si>
    <t>SEASTAR CHEMICALS INC.</t>
  </si>
  <si>
    <t>PO BOX 2219, 10005 MCDONALD PARK RD</t>
  </si>
  <si>
    <t>20480S236</t>
  </si>
  <si>
    <t>SEAVILLE TRANSPORT LOGISTICS LTD</t>
  </si>
  <si>
    <t>SEAVILLE TRANSPORT LOGISTICS LTD.</t>
  </si>
  <si>
    <t>11911 NO 5 ROAD</t>
  </si>
  <si>
    <t>V7A4E9</t>
  </si>
  <si>
    <t>S143</t>
  </si>
  <si>
    <t>23602S143</t>
  </si>
  <si>
    <t>SEC LIBEC INC</t>
  </si>
  <si>
    <t>S.E.C. LIBEC INC.</t>
  </si>
  <si>
    <t>SAINTE-JUSTINE-DE-NEWTON</t>
  </si>
  <si>
    <t>3250 MONTEE DE LA STATION BP 120</t>
  </si>
  <si>
    <t>J0P 1T0</t>
  </si>
  <si>
    <t>5194S241</t>
  </si>
  <si>
    <t>SECHELT HOSPITAL HOUSE KEEPING</t>
  </si>
  <si>
    <t>Sechelt Hospital - House Keeping</t>
  </si>
  <si>
    <t>S243</t>
  </si>
  <si>
    <t>2033356S243</t>
  </si>
  <si>
    <t>SECHELT HOSPITAL LABS</t>
  </si>
  <si>
    <t>Sechelt Hospital - Labs</t>
  </si>
  <si>
    <t>55344 PO</t>
  </si>
  <si>
    <t>2033357S243</t>
  </si>
  <si>
    <t>SECHELT HOSPITAL SHIPPING AND RECIEVING</t>
  </si>
  <si>
    <t>Sechelt Hospital - Shipping And Recieving</t>
  </si>
  <si>
    <t>2033354S243</t>
  </si>
  <si>
    <t>SECUR FEU 2011</t>
  </si>
  <si>
    <t>SAINTE-ANNE-DES-MONTS</t>
  </si>
  <si>
    <t>190, ROUTE LAVOIE</t>
  </si>
  <si>
    <t>G4V 1Y7</t>
  </si>
  <si>
    <t>S261</t>
  </si>
  <si>
    <t>7496S261</t>
  </si>
  <si>
    <t>SECURE ENERGY</t>
  </si>
  <si>
    <t>Secure Energy</t>
  </si>
  <si>
    <t>RYCROFT</t>
  </si>
  <si>
    <t>T0H3A0</t>
  </si>
  <si>
    <t>S265</t>
  </si>
  <si>
    <t>633686S265</t>
  </si>
  <si>
    <t>SECURE ENERGY SERVICES</t>
  </si>
  <si>
    <t>SECURE ENERGY SERVICES INC</t>
  </si>
  <si>
    <t>6983920S265</t>
  </si>
  <si>
    <t>205 5 3600</t>
  </si>
  <si>
    <t>T2P2V7</t>
  </si>
  <si>
    <t>Secure Energy Services Inc.</t>
  </si>
  <si>
    <t>5304 BLINDMAN</t>
  </si>
  <si>
    <t>T4S2M4</t>
  </si>
  <si>
    <t>SECURI TRANSPORT INC</t>
  </si>
  <si>
    <t>Securi-transport Inc</t>
  </si>
  <si>
    <t>LAC-BEAUPORT</t>
  </si>
  <si>
    <t>46 DU BOIS-FRANC</t>
  </si>
  <si>
    <t>G3B1Y5</t>
  </si>
  <si>
    <t>S263</t>
  </si>
  <si>
    <t>2592708S263</t>
  </si>
  <si>
    <t>SECURITE L DEMERS AND FILS</t>
  </si>
  <si>
    <t>Sécurité L. Demers &amp; Fils</t>
  </si>
  <si>
    <t>716 DE GRANDE-ÎLE</t>
  </si>
  <si>
    <t>J6S3N7</t>
  </si>
  <si>
    <t>3073807S263</t>
  </si>
  <si>
    <t>SECURITE MASKA 1982 INC</t>
  </si>
  <si>
    <t>SECURITE MASKA (1982) INC</t>
  </si>
  <si>
    <t>1080, BOULEVARD LAURIER EST</t>
  </si>
  <si>
    <t>J2T 1K1</t>
  </si>
  <si>
    <t>7935S263</t>
  </si>
  <si>
    <t>SECURITE SHIPPIGAN INC</t>
  </si>
  <si>
    <t>SECURITE SHIPPIGAN INC.</t>
  </si>
  <si>
    <t>200 HÔTEL DE VILLE</t>
  </si>
  <si>
    <t>E8S1M1</t>
  </si>
  <si>
    <t>1138S263</t>
  </si>
  <si>
    <t>SECURITY DECORATING CO LTD</t>
  </si>
  <si>
    <t>SECURITY DECORATING CO. LTD.</t>
  </si>
  <si>
    <t>825 ERIN ST.</t>
  </si>
  <si>
    <t>17732S263</t>
  </si>
  <si>
    <t>SECURITY GLASS LTD</t>
  </si>
  <si>
    <t>SECURITY GLASS LTD.</t>
  </si>
  <si>
    <t>1530 ERIN STREET</t>
  </si>
  <si>
    <t>R3E 2T1</t>
  </si>
  <si>
    <t>18801S263</t>
  </si>
  <si>
    <t>SECURMAX DROLET</t>
  </si>
  <si>
    <t>Sécurmax Drolet</t>
  </si>
  <si>
    <t>1876 MERCURE</t>
  </si>
  <si>
    <t>G6L2A7</t>
  </si>
  <si>
    <t>3072767S265</t>
  </si>
  <si>
    <t>SEEL CARPET CLEANING LTD</t>
  </si>
  <si>
    <t>SEEL CARPET CLEANING LTD.</t>
  </si>
  <si>
    <t>890 SARGENT AVENUE</t>
  </si>
  <si>
    <t>R3E 0C7</t>
  </si>
  <si>
    <t>S426</t>
  </si>
  <si>
    <t>18827S426</t>
  </si>
  <si>
    <t>SEI INDUSTRIES LTD</t>
  </si>
  <si>
    <t>SEI INDUSTRIES LTD.</t>
  </si>
  <si>
    <t>7400 WILSON AVE.</t>
  </si>
  <si>
    <t>V4G 1H3</t>
  </si>
  <si>
    <t>21127S532</t>
  </si>
  <si>
    <t>SEL PLUS</t>
  </si>
  <si>
    <t>3351 SAINT-PATRICK</t>
  </si>
  <si>
    <t>H4E1A1</t>
  </si>
  <si>
    <t>S414</t>
  </si>
  <si>
    <t>7189S414</t>
  </si>
  <si>
    <t>SELECT ARROW</t>
  </si>
  <si>
    <t>Select Arrow</t>
  </si>
  <si>
    <t>350 COMET 270</t>
  </si>
  <si>
    <t>S423</t>
  </si>
  <si>
    <t>1852757S423</t>
  </si>
  <si>
    <t>SELECT FINISHING LTD</t>
  </si>
  <si>
    <t>Select Finishing Ltd.</t>
  </si>
  <si>
    <t>6941 BASE</t>
  </si>
  <si>
    <t>N8A1A1</t>
  </si>
  <si>
    <t>6082939S423</t>
  </si>
  <si>
    <t>SELECT SIRES CANADA INC</t>
  </si>
  <si>
    <t>SELECT SIRES CANADA INC.</t>
  </si>
  <si>
    <t>2 INDUSTRIAL ROAD P.O. BOX 489</t>
  </si>
  <si>
    <t>17353S423</t>
  </si>
  <si>
    <t>SELECTEST INC</t>
  </si>
  <si>
    <t>Selectest Inc</t>
  </si>
  <si>
    <t>3708 39</t>
  </si>
  <si>
    <t>T7S0C3</t>
  </si>
  <si>
    <t>2773557S423</t>
  </si>
  <si>
    <t>SELECTONE PAINTS LTD</t>
  </si>
  <si>
    <t>SELECTONE PAINTS LTD.</t>
  </si>
  <si>
    <t>13608S423</t>
  </si>
  <si>
    <t>SELENE PLASTIC BAGS</t>
  </si>
  <si>
    <t>54 EXETER ST. P.O. BOX 1438</t>
  </si>
  <si>
    <t>13609S451</t>
  </si>
  <si>
    <t>SELKIRK LINEN SERVICES INC</t>
  </si>
  <si>
    <t>SELKIRK LINEN SERVICES INC.</t>
  </si>
  <si>
    <t>MANITOBA AVE BOX 184</t>
  </si>
  <si>
    <t>R1A2B2</t>
  </si>
  <si>
    <t>18601S426</t>
  </si>
  <si>
    <t>SELKIRK PETROLEUM PRODUCTS LTD</t>
  </si>
  <si>
    <t>SELKIRK PETROLEUM PRODUCTS LTD.</t>
  </si>
  <si>
    <t>613 MANITOBA AVENUE</t>
  </si>
  <si>
    <t>R1A 0Z3</t>
  </si>
  <si>
    <t>17734S426</t>
  </si>
  <si>
    <t>SELKIRK SECURITY SERVICES</t>
  </si>
  <si>
    <t>8350B WALSH ROAD</t>
  </si>
  <si>
    <t>V1R4W3</t>
  </si>
  <si>
    <t>23582S426</t>
  </si>
  <si>
    <t>SELKIRK VETINARY HOSPITAL INC</t>
  </si>
  <si>
    <t>SELKIRK VETINARY HOSPITAL INC.</t>
  </si>
  <si>
    <t>6161 RAILWAY STREET</t>
  </si>
  <si>
    <t>V1L 1H4</t>
  </si>
  <si>
    <t>22561S426</t>
  </si>
  <si>
    <t>SELLEN GRAIN SERVICES LTD</t>
  </si>
  <si>
    <t>SELLEN GRAIN SERVICES LTD.</t>
  </si>
  <si>
    <t>17 LEMUEL STREET</t>
  </si>
  <si>
    <t>NOP 2K0</t>
  </si>
  <si>
    <t>S452</t>
  </si>
  <si>
    <t>17346S452</t>
  </si>
  <si>
    <t>SEMEX ALLIANCE OF CANADA</t>
  </si>
  <si>
    <t>SEMEX ALLIANCE OF  CANADA</t>
  </si>
  <si>
    <t>130 STONE RD. WEST</t>
  </si>
  <si>
    <t>N1G 3Z2</t>
  </si>
  <si>
    <t>13610S524</t>
  </si>
  <si>
    <t>SEMPLE GOODER ROOFING CORPORATION</t>
  </si>
  <si>
    <t>Semple Gooder Roofing Corporation</t>
  </si>
  <si>
    <t>30 MICRO 1 and 2</t>
  </si>
  <si>
    <t>732873S514</t>
  </si>
  <si>
    <t>SENDUM WIRELESS</t>
  </si>
  <si>
    <t>4500 BEEDIE STREET</t>
  </si>
  <si>
    <t>V5J 5L2</t>
  </si>
  <si>
    <t>23320S535</t>
  </si>
  <si>
    <t>SENES CONSULTANTS LIMITED</t>
  </si>
  <si>
    <t>121 GRANTON DRIVE, UNIT 12</t>
  </si>
  <si>
    <t>L4B 3N4</t>
  </si>
  <si>
    <t>14691S525</t>
  </si>
  <si>
    <t>SENSIBLY CLEAN INC</t>
  </si>
  <si>
    <t>SENSIBLY CLEAN INC.</t>
  </si>
  <si>
    <t>5040 MAINGATE DRIVE, UNIT 9,10,11</t>
  </si>
  <si>
    <t>L4W1X5</t>
  </si>
  <si>
    <t>15767S521</t>
  </si>
  <si>
    <t>SENSIENT COLORS CANADA LTD</t>
  </si>
  <si>
    <t>SENSIENT COLORS CANADA LTD.</t>
  </si>
  <si>
    <t>30 RIVER ST. P.O. BOX 818</t>
  </si>
  <si>
    <t>K7L 4X6</t>
  </si>
  <si>
    <t>13677S525</t>
  </si>
  <si>
    <t>SENTINEL CANADA</t>
  </si>
  <si>
    <t>1 - 1865 SARGENT AVE.</t>
  </si>
  <si>
    <t>R3H 0E4</t>
  </si>
  <si>
    <t>18596S535</t>
  </si>
  <si>
    <t>SENTINEL CANADA INC</t>
  </si>
  <si>
    <t>7300 SAINT-JACQUES</t>
  </si>
  <si>
    <t>H4B1W1</t>
  </si>
  <si>
    <t>SENTON PRINTING INC</t>
  </si>
  <si>
    <t>SENTON PRINTING INC.</t>
  </si>
  <si>
    <t>1669 OXFORD ST. EAST</t>
  </si>
  <si>
    <t>N5V 2Z5</t>
  </si>
  <si>
    <t>14319S535</t>
  </si>
  <si>
    <t>SENTRY FIRE AND SAFETY SERVICES</t>
  </si>
  <si>
    <t>SENTRY FIRE &amp; SAFETY SERVICES</t>
  </si>
  <si>
    <t>275 RICHMOND ST.</t>
  </si>
  <si>
    <t>N7M 5K1</t>
  </si>
  <si>
    <t>13612S536</t>
  </si>
  <si>
    <t>SENTRY FIRE PROTECTION</t>
  </si>
  <si>
    <t>SENTRY  FIRE PROTECTION</t>
  </si>
  <si>
    <t>750 ONTARIO ST.</t>
  </si>
  <si>
    <t>N7T 1M6</t>
  </si>
  <si>
    <t>17144S536</t>
  </si>
  <si>
    <t>SEQUOIA HELICOPTERS LTD</t>
  </si>
  <si>
    <t>SEQUOIA HELICOPTERS LTD.</t>
  </si>
  <si>
    <t>36358 CARRINGTON</t>
  </si>
  <si>
    <t>V3G2M7</t>
  </si>
  <si>
    <t>S242</t>
  </si>
  <si>
    <t>1712736S242</t>
  </si>
  <si>
    <t>SERCO FACILITY MANAGEMENT INC</t>
  </si>
  <si>
    <t>SERCO FACILITY MANAGEMENT INC.</t>
  </si>
  <si>
    <t>BLDG 171, P.O. BOX 1012, STATION "C"</t>
  </si>
  <si>
    <t>3667S621</t>
  </si>
  <si>
    <t>SERIF COATINGS AND CHEMICALS INC</t>
  </si>
  <si>
    <t>SERIF COATINGS &amp; CHEMICALS INC.</t>
  </si>
  <si>
    <t>1235 CARDIFF BLVD.</t>
  </si>
  <si>
    <t>L5S 1P8</t>
  </si>
  <si>
    <t>13321S612</t>
  </si>
  <si>
    <t>SERVCO MANUFACTURING INC</t>
  </si>
  <si>
    <t>SERVCO MANUFACTURING INC.</t>
  </si>
  <si>
    <t>1433 SANDHILL</t>
  </si>
  <si>
    <t>L9G4V5</t>
  </si>
  <si>
    <t>5833065S612</t>
  </si>
  <si>
    <t>SERVICE AERIEN GOUVERNEMENTAL</t>
  </si>
  <si>
    <t>SERVICE AÉRIEN GOUVERNEMENTAL</t>
  </si>
  <si>
    <t>700 7E RUE DE L'AÉROPORT</t>
  </si>
  <si>
    <t>G2G2S8</t>
  </si>
  <si>
    <t>2253170S612</t>
  </si>
  <si>
    <t>SERVICE AND CONSTRUCTION MOBILE LTEE</t>
  </si>
  <si>
    <t>SERVICE &amp; CONSTRUCTION MOBILE LTÉE</t>
  </si>
  <si>
    <t>425 VOLTA 201</t>
  </si>
  <si>
    <t>G1N4G5</t>
  </si>
  <si>
    <t>6492S612</t>
  </si>
  <si>
    <t>SERVICE DE CHAUFFAGE HARNOIS DIV DE ENTREPRISES C BEDARD</t>
  </si>
  <si>
    <t>SERVICE DE CHAUFFAGE HARNOIS DIV DE ENTREPRISES C. BÉDARD</t>
  </si>
  <si>
    <t>304, BOUL. DE L'INDUSTRIE</t>
  </si>
  <si>
    <t>J6E 8V2</t>
  </si>
  <si>
    <t>7563S612</t>
  </si>
  <si>
    <t>SERVICE DE CRIC DRUMMOND</t>
  </si>
  <si>
    <t>4025, BOUL. ST-JOSEPH</t>
  </si>
  <si>
    <t>J2B 1T1</t>
  </si>
  <si>
    <t>6751S612</t>
  </si>
  <si>
    <t>SERVICE DE PROPANE JR MARTIN</t>
  </si>
  <si>
    <t>SERVICE DE PROPANE J.R. MARTIN</t>
  </si>
  <si>
    <t>600 NOTRE-DAME</t>
  </si>
  <si>
    <t>7819S612</t>
  </si>
  <si>
    <t>SERVICE DENTRETIEN CLEAR NET</t>
  </si>
  <si>
    <t>Service d'entretien Clear-Net</t>
  </si>
  <si>
    <t>1668 ROBERT</t>
  </si>
  <si>
    <t>J0L2J0</t>
  </si>
  <si>
    <t>1073605S612</t>
  </si>
  <si>
    <t>SERVICE DENTRETIEN DES ILES INC</t>
  </si>
  <si>
    <t>SERVICE D'ENTRETIEN DES ILES INC</t>
  </si>
  <si>
    <t>1105 DE LA VERNIÈRE</t>
  </si>
  <si>
    <t>G4T3E2</t>
  </si>
  <si>
    <t>6530S612</t>
  </si>
  <si>
    <t>SERVICE DES INCENDIES DE MONTREAL CASERNE 14</t>
  </si>
  <si>
    <t>SERVICE DES INCENDIES DE MONTRÉAL- CASERNE 14</t>
  </si>
  <si>
    <t>795 JARRY</t>
  </si>
  <si>
    <t>H2P1W3</t>
  </si>
  <si>
    <t>7385S612</t>
  </si>
  <si>
    <t>SERVICE DES INCENDIES DE VILLE DE LAVAL</t>
  </si>
  <si>
    <t>1661, BOUL. DES LAURENTIDES, 2IÈ ÉTAGE</t>
  </si>
  <si>
    <t>H7M 2P3</t>
  </si>
  <si>
    <t>7625S612</t>
  </si>
  <si>
    <t>SERVICE DEXTINCTEURS FLEURIMONT ENR</t>
  </si>
  <si>
    <t>SERVICE D'EXTINCTEURS FLEURIMONT ENR</t>
  </si>
  <si>
    <t>445, CHEMIN BIRON (SECTEUR FLEURIMONT)</t>
  </si>
  <si>
    <t>J1G 5E5</t>
  </si>
  <si>
    <t>SERVICE DEXTINCTEURS NEUFCHATEL</t>
  </si>
  <si>
    <t>7430S612</t>
  </si>
  <si>
    <t>SERVICE DEXTINCTEURS MOREAU INC</t>
  </si>
  <si>
    <t>SERVICE D'EXTINCTEURS MOREAU INC</t>
  </si>
  <si>
    <t>17490 ST-ONGE</t>
  </si>
  <si>
    <t>J2T 3A9</t>
  </si>
  <si>
    <t>5257S612</t>
  </si>
  <si>
    <t>SERVICE D'EXTINCTEURS NEUFCHATEL</t>
  </si>
  <si>
    <t>485 DE L'ARGON</t>
  </si>
  <si>
    <t>G2N2E2</t>
  </si>
  <si>
    <t>SERVICE DIRON INC</t>
  </si>
  <si>
    <t>SERVICE DIRON INC.</t>
  </si>
  <si>
    <t>626, CHEMIN RIVIÈRE VERTE</t>
  </si>
  <si>
    <t>SERVICE DYNAMO INC</t>
  </si>
  <si>
    <t>7831S612</t>
  </si>
  <si>
    <t>SERVICE DYNAMO INC.</t>
  </si>
  <si>
    <t>394, HORTENSE</t>
  </si>
  <si>
    <t>H7P 3L4</t>
  </si>
  <si>
    <t>SERVICE ET CONSTRUCTION MOBILE LTEE LABORATOIRE DASPHALTE L</t>
  </si>
  <si>
    <t>SERVICE ET CONSTRUCTION MOBILE LTEE/LABORATOIRE D'ASPHALTE L</t>
  </si>
  <si>
    <t>1820 PLACE MARTENOT</t>
  </si>
  <si>
    <t>H7L 9Z7</t>
  </si>
  <si>
    <t>4738S612</t>
  </si>
  <si>
    <t>SERVICE ET EQUIPEMENT DE SECURITE JOLIETTE INC</t>
  </si>
  <si>
    <t>166, RUE GASPARD SUD</t>
  </si>
  <si>
    <t>J6E 5V3</t>
  </si>
  <si>
    <t>5919S612</t>
  </si>
  <si>
    <t>SERVICE INSTUKEM LTEE</t>
  </si>
  <si>
    <t>651 MCCAFFREY</t>
  </si>
  <si>
    <t>H4T1N3</t>
  </si>
  <si>
    <t>6957S612</t>
  </si>
  <si>
    <t>SERVICE REMTEC</t>
  </si>
  <si>
    <t>Service Remtec</t>
  </si>
  <si>
    <t>4420 SOUTH SERVICE</t>
  </si>
  <si>
    <t>L7L5R8</t>
  </si>
  <si>
    <t>SERVICES REMTEC INC</t>
  </si>
  <si>
    <t>6783438S612</t>
  </si>
  <si>
    <t>SERVICE YVES METIVIER</t>
  </si>
  <si>
    <t>CP 301</t>
  </si>
  <si>
    <t>J3P 5N8</t>
  </si>
  <si>
    <t>7832S612</t>
  </si>
  <si>
    <t>SERVICEMASTER</t>
  </si>
  <si>
    <t>415 ROBIE STREET</t>
  </si>
  <si>
    <t>B2N 5C1</t>
  </si>
  <si>
    <t>2825S612</t>
  </si>
  <si>
    <t>SERVICEMASTER CLEAN</t>
  </si>
  <si>
    <t>19 ANN STREET</t>
  </si>
  <si>
    <t>L5G 3E9</t>
  </si>
  <si>
    <t>17404S612</t>
  </si>
  <si>
    <t>SERVICES CORRECTIONNELS CENTRE REGIONAL DAPPROVISIONNEMENT</t>
  </si>
  <si>
    <t>SERVICES CORRECTIONNELS/CENTRE REGIONAL D'APPROVISIONNEMENT</t>
  </si>
  <si>
    <t>250 MONTEE ST-FRANCOIS</t>
  </si>
  <si>
    <t>H7C 1S5</t>
  </si>
  <si>
    <t>5969S612</t>
  </si>
  <si>
    <t>SERVICES CORRECTIONNELS DU CANADA ST ANNE DES PLAINES</t>
  </si>
  <si>
    <t>SERVICES CORRECTIONNELS DU CANADA/ST-ANNE-DES-PLAINES</t>
  </si>
  <si>
    <t>244, MONTEE GAGNON</t>
  </si>
  <si>
    <t>4225S612</t>
  </si>
  <si>
    <t>SERVICES DE SURVEILLANCE SGS INC SGS SUPERVISION SERV</t>
  </si>
  <si>
    <t>SERVICES DE SURVEILLANCE SGS INC/SGS SUPERVISION SERV</t>
  </si>
  <si>
    <t>11000 SHERBROOKE 33</t>
  </si>
  <si>
    <t>H1B5W1</t>
  </si>
  <si>
    <t>5155S612</t>
  </si>
  <si>
    <t>SERVICES ENVIRONNEMENTAUX SAINT LAURENT</t>
  </si>
  <si>
    <t>SERVICES ENVIRONNEMENTAUX SAINT-LAURENT</t>
  </si>
  <si>
    <t>513370S612</t>
  </si>
  <si>
    <t>SERVICES FP BERGEVIN LES</t>
  </si>
  <si>
    <t>SERVICES FP BERGEVIN, LES</t>
  </si>
  <si>
    <t>7389 TRUMAN</t>
  </si>
  <si>
    <t>H4H2H7</t>
  </si>
  <si>
    <t>7985S612</t>
  </si>
  <si>
    <t>SERVICES JAG INC LES</t>
  </si>
  <si>
    <t>SERVICES JAG INC (LES)</t>
  </si>
  <si>
    <t>425,  RUE LAURIER</t>
  </si>
  <si>
    <t>7713S612</t>
  </si>
  <si>
    <t>SERVICES KEMPRO SERVICES</t>
  </si>
  <si>
    <t>9221 EDISON</t>
  </si>
  <si>
    <t>H1J1T4</t>
  </si>
  <si>
    <t>514008S612</t>
  </si>
  <si>
    <t>SERVICES PETROLIERS FALARDEAU INC</t>
  </si>
  <si>
    <t>SERVICES PÉTROLIERS FALARDEAU INC.,</t>
  </si>
  <si>
    <t>1640 PARC INDUSTRIEL CP 70</t>
  </si>
  <si>
    <t>SERVICES PETROLIERS MT INC</t>
  </si>
  <si>
    <t>7378S612</t>
  </si>
  <si>
    <t>SERVICES PÉTROLIERS MT INC</t>
  </si>
  <si>
    <t>570 DU SAGUENAY</t>
  </si>
  <si>
    <t>G7J1H4</t>
  </si>
  <si>
    <t>Services Remtec Inc</t>
  </si>
  <si>
    <t>7887 GRENACHE 19</t>
  </si>
  <si>
    <t>SERVICES TECHNIQUES INCENDIES PROVINCIAL INC</t>
  </si>
  <si>
    <t>SERVICES TECHNIQUES INCENDIES PROVINCIAL INC.</t>
  </si>
  <si>
    <t>2486 DES RÉCOLLETS</t>
  </si>
  <si>
    <t>7742S612</t>
  </si>
  <si>
    <t>SERVICHEM INC</t>
  </si>
  <si>
    <t>6805 BOULEVARD HÉBERT</t>
  </si>
  <si>
    <t>4254S612</t>
  </si>
  <si>
    <t>SERVISAIR</t>
  </si>
  <si>
    <t>Servisair</t>
  </si>
  <si>
    <t>4113442S612</t>
  </si>
  <si>
    <t>SETTERINGTONS FERTILIZER SERVICE LTD</t>
  </si>
  <si>
    <t>SETTERINGTON'S FERTILIZER SERVICE LTD.</t>
  </si>
  <si>
    <t>4016 COUNTY ROAD 23 ARNER AT HIGHWAY 3</t>
  </si>
  <si>
    <t>N8M 2Y4</t>
  </si>
  <si>
    <t>15005S365</t>
  </si>
  <si>
    <t>601 COUNTY ROAD #14 (BLYTHESWOOD LOCATION)</t>
  </si>
  <si>
    <t>N8H 3V8</t>
  </si>
  <si>
    <t>SFK PULP</t>
  </si>
  <si>
    <t>7100 P.O. Box</t>
  </si>
  <si>
    <t>G8K2R6</t>
  </si>
  <si>
    <t>S121</t>
  </si>
  <si>
    <t>5043S121</t>
  </si>
  <si>
    <t>SFRENDERING LTD</t>
  </si>
  <si>
    <t>S.F.RENDERING LTD</t>
  </si>
  <si>
    <t>1226 MIDDLE DYKE</t>
  </si>
  <si>
    <t>3094S165</t>
  </si>
  <si>
    <t>SGI</t>
  </si>
  <si>
    <t>5104 DONNELLY CRES CORPORATE WAREHOUSE</t>
  </si>
  <si>
    <t>S4X 4C9</t>
  </si>
  <si>
    <t>S000</t>
  </si>
  <si>
    <t>10181S000</t>
  </si>
  <si>
    <t>SGS CANADA INC</t>
  </si>
  <si>
    <t>3260 PRODUCTION WAY ENTRANCE OFF COMMERCE WAY</t>
  </si>
  <si>
    <t>V5A4W4</t>
  </si>
  <si>
    <t>22789S535</t>
  </si>
  <si>
    <t>SGS DIVING SAINT JOHN</t>
  </si>
  <si>
    <t>SGS Diving Saint John</t>
  </si>
  <si>
    <t>9 LOWER COVE</t>
  </si>
  <si>
    <t>E2L1W7</t>
  </si>
  <si>
    <t>S315</t>
  </si>
  <si>
    <t>2113953S315</t>
  </si>
  <si>
    <t>SGS OIL GAS AND CHEMICAL SERVICES</t>
  </si>
  <si>
    <t>SGS Oil, Gas and Chemical Services</t>
  </si>
  <si>
    <t>6783332S422</t>
  </si>
  <si>
    <t>SHADOW LINES LTD</t>
  </si>
  <si>
    <t>305 - 12TH AVE</t>
  </si>
  <si>
    <t>S4N 6G9</t>
  </si>
  <si>
    <t>11150S345</t>
  </si>
  <si>
    <t>SHAMROCK TECHNICAL SUPPORT</t>
  </si>
  <si>
    <t>Shamrock Technical Support</t>
  </si>
  <si>
    <t>1621 NEWMAN</t>
  </si>
  <si>
    <t>H9P2R6</t>
  </si>
  <si>
    <t>S562</t>
  </si>
  <si>
    <t>6783902S562</t>
  </si>
  <si>
    <t>SHARK SHACK RESTAURANT</t>
  </si>
  <si>
    <t>SINNAMOUSIN NARROWS SHUSWAP LAKE</t>
  </si>
  <si>
    <t>S622</t>
  </si>
  <si>
    <t>23610S622</t>
  </si>
  <si>
    <t>SHARP TAIL AVIATION SERVICES</t>
  </si>
  <si>
    <t>Sharp-Tail Aviation Services</t>
  </si>
  <si>
    <t>1173 P.O. Box</t>
  </si>
  <si>
    <t>S613</t>
  </si>
  <si>
    <t>1772984S613</t>
  </si>
  <si>
    <t>SHARPES SOIL SERVICES LTD</t>
  </si>
  <si>
    <t>SHARPE'S SOIL SERVICES LTD</t>
  </si>
  <si>
    <t>HWY 1 W BOX 1170</t>
  </si>
  <si>
    <t>10106S612</t>
  </si>
  <si>
    <t>STOCKHOLM</t>
  </si>
  <si>
    <t>HWY 9 BOX 400</t>
  </si>
  <si>
    <t>S0A 3Y0</t>
  </si>
  <si>
    <t>HWY # 16 WEST BOX 880</t>
  </si>
  <si>
    <t>SHAUN GLOSLEE EXCAVATING</t>
  </si>
  <si>
    <t>4240 PADGETT</t>
  </si>
  <si>
    <t>V8A0T2</t>
  </si>
  <si>
    <t>4113251S524</t>
  </si>
  <si>
    <t>SHAUNAVON CO OPERATIVE ASSOCIATION LIMITED</t>
  </si>
  <si>
    <t>SHAUNAVON CO-OPERATIVE ASSOCIATION LIMITED</t>
  </si>
  <si>
    <t>BOX 880</t>
  </si>
  <si>
    <t>S515</t>
  </si>
  <si>
    <t>8328S515</t>
  </si>
  <si>
    <t>SHAW RESOURCES</t>
  </si>
  <si>
    <t>SHUBENACADIE</t>
  </si>
  <si>
    <t>HYWAY 107</t>
  </si>
  <si>
    <t>B0N 2H0</t>
  </si>
  <si>
    <t>S626</t>
  </si>
  <si>
    <t>2512S626</t>
  </si>
  <si>
    <t>SHAWINIGAN TERMINAL R</t>
  </si>
  <si>
    <t>SHAWINIGAN TERMINAL                          R</t>
  </si>
  <si>
    <t>1560 DU C.N.R.</t>
  </si>
  <si>
    <t>G9N2B4</t>
  </si>
  <si>
    <t>4788S525</t>
  </si>
  <si>
    <t>SHAWS SALES AND SERVICE LTD</t>
  </si>
  <si>
    <t>SHAW'S SALES &amp; SERVICE LTD.</t>
  </si>
  <si>
    <t>857 INDUSTRIAL RD. #1</t>
  </si>
  <si>
    <t>19848S242</t>
  </si>
  <si>
    <t>SHEARWATER CENTRAL FREIGHT AND MARINE SERVICES</t>
  </si>
  <si>
    <t>Shearwater Central Freight And Marine Services</t>
  </si>
  <si>
    <t>S636</t>
  </si>
  <si>
    <t>1393548S636</t>
  </si>
  <si>
    <t>SHEARWATER MARINE GROUP</t>
  </si>
  <si>
    <t>Shearwater Marine Group</t>
  </si>
  <si>
    <t>6086 RUSS BAKER 115</t>
  </si>
  <si>
    <t>4113458S636</t>
  </si>
  <si>
    <t>SHEAVES HOME HARDWARE</t>
  </si>
  <si>
    <t>2-6 READ STREET</t>
  </si>
  <si>
    <t>1574S125</t>
  </si>
  <si>
    <t>SHELBURNE COUNTY ARENA ASSOC</t>
  </si>
  <si>
    <t>SHELBURNE COUNTY ARENA ASSOC.</t>
  </si>
  <si>
    <t>144 JOHN ST. BOX 871</t>
  </si>
  <si>
    <t>S416</t>
  </si>
  <si>
    <t>1193S416</t>
  </si>
  <si>
    <t>SHELBURNE DIESEL SUPPLIES AND SERVICES LTD</t>
  </si>
  <si>
    <t>SHELBURNE DIESEL SUPPLIES &amp; SERVICES LTD.</t>
  </si>
  <si>
    <t>40 HERO ROAD SHELBURNE INDUSTRIAL PARK</t>
  </si>
  <si>
    <t>2132S416</t>
  </si>
  <si>
    <t>SHELL AEROCENTER KELOWNA AVIATION FULES LTD</t>
  </si>
  <si>
    <t>SHELL AEROCENTER - KELOWNA AVIATION FULES LTD.</t>
  </si>
  <si>
    <t>#104 - 6191 AIRPORT WAY NORTH KELOWNA</t>
  </si>
  <si>
    <t>S462</t>
  </si>
  <si>
    <t>21266S462</t>
  </si>
  <si>
    <t>SHELL AVIATION SERVICES</t>
  </si>
  <si>
    <t>HANAGER 2 ST JOHNS AIRPORT</t>
  </si>
  <si>
    <t>A1C 5V5</t>
  </si>
  <si>
    <t>S413</t>
  </si>
  <si>
    <t>3426S413</t>
  </si>
  <si>
    <t>SHELL CANADA</t>
  </si>
  <si>
    <t>2751 UNDERHILL AVE</t>
  </si>
  <si>
    <t>V5A 3C3</t>
  </si>
  <si>
    <t>S425</t>
  </si>
  <si>
    <t>21732S425</t>
  </si>
  <si>
    <t>SAINT-ISIDORE</t>
  </si>
  <si>
    <t>3995 DES FONDATEURS</t>
  </si>
  <si>
    <t>E8M1E7</t>
  </si>
  <si>
    <t>201 KENSINGTON AVE.</t>
  </si>
  <si>
    <t>V5B 4B2</t>
  </si>
  <si>
    <t>SHELL CANADA AGENT</t>
  </si>
  <si>
    <t>3733 HWY. 23S BOX 1740</t>
  </si>
  <si>
    <t>V0E-2S0</t>
  </si>
  <si>
    <t>SHELL CANADA LIMITED</t>
  </si>
  <si>
    <t>SHELL CANADA AGENT BRAD BRYANT AGENCIES</t>
  </si>
  <si>
    <t>SHELL CANADA AGENT - BRAD BRYANT AGENCIES</t>
  </si>
  <si>
    <t>1020 EASTERN ST. BCR INDUSTRIAL PARK</t>
  </si>
  <si>
    <t>SHELL CANADA AGENT SPENCER AVIATION SERVICES LTD</t>
  </si>
  <si>
    <t>SHELL CANADA AGENT - SPENCER AVIATION SERVICES LTD.</t>
  </si>
  <si>
    <t>3060 AIRPORT ROAD - SITE 30 COMP 6 RR #2 PENTICTON AIRPORT</t>
  </si>
  <si>
    <t>V2A 6J7</t>
  </si>
  <si>
    <t>SHELL CANADA KAMLOOPS AVIATION FUELS LTD</t>
  </si>
  <si>
    <t>SHELL CANADA -KAMLOOPS AVIATION FUELS LTD.</t>
  </si>
  <si>
    <t>2971 AIRPORT ROAD</t>
  </si>
  <si>
    <t>V2B 7W2</t>
  </si>
  <si>
    <t>6814 AIRPORT RD N56.24673 BY W120.78835</t>
  </si>
  <si>
    <t>V1C1V0</t>
  </si>
  <si>
    <t>SHELL CANADA LIMITED JUMPING POUND COMPLEX</t>
  </si>
  <si>
    <t>SHELL CANADA LIMITED (JUMPING POUND COMPLEX)</t>
  </si>
  <si>
    <t>P.O. BOX 2929, STATION "M"</t>
  </si>
  <si>
    <t>T2P 4V8</t>
  </si>
  <si>
    <t>SHELL CANADA PRODUCTS</t>
  </si>
  <si>
    <t>SHELL CANADA  PRODUCTS</t>
  </si>
  <si>
    <t>1250 SYDENHAM RD</t>
  </si>
  <si>
    <t>1010 MCNABB ST.</t>
  </si>
  <si>
    <t>P6B 6J1</t>
  </si>
  <si>
    <t>391 BURLINGTON ST. EAST</t>
  </si>
  <si>
    <t>L8L 4H6</t>
  </si>
  <si>
    <t>3975 KEELE ST.</t>
  </si>
  <si>
    <t>150 ST. CLAIR PARKWAY</t>
  </si>
  <si>
    <t>SHELL CANADA PRODUCTS LIMITED</t>
  </si>
  <si>
    <t>212 PANET ROAD</t>
  </si>
  <si>
    <t>R2J 0S3</t>
  </si>
  <si>
    <t>9900 BARE POINT</t>
  </si>
  <si>
    <t>V0R1K5</t>
  </si>
  <si>
    <t>250, LAURIER BLVD./P.O. BOX 489</t>
  </si>
  <si>
    <t>K6V 5V7</t>
  </si>
  <si>
    <t>SHELL CANADA PRODUCTS LTD REFINERY</t>
  </si>
  <si>
    <t>SHELL CANADA PRODUCTS LTD. (REFINERY)</t>
  </si>
  <si>
    <t>P.O. BAG 23</t>
  </si>
  <si>
    <t>T8L 3T2</t>
  </si>
  <si>
    <t>SHELL CANADA PRODUITS</t>
  </si>
  <si>
    <t>SHELL CANADA, PRODUITS</t>
  </si>
  <si>
    <t>10501 SHERBROOKE</t>
  </si>
  <si>
    <t>H1B1B3</t>
  </si>
  <si>
    <t>10605 HENRI-BOURASSA</t>
  </si>
  <si>
    <t>SHELL CHEMICALS CANADA LTD</t>
  </si>
  <si>
    <t>SHELL CHEMICALS CANADA LTD.</t>
  </si>
  <si>
    <t>P.O. BAG 22</t>
  </si>
  <si>
    <t>399 LASALLE ROAD P.O.BOX 3500</t>
  </si>
  <si>
    <t>SHELL OIL CANADA</t>
  </si>
  <si>
    <t>Shell Oil Canada</t>
  </si>
  <si>
    <t>S442</t>
  </si>
  <si>
    <t>SHELTER POINT DISTILLERY</t>
  </si>
  <si>
    <t>Shelter Point Distillery</t>
  </si>
  <si>
    <t>4650 REGENT</t>
  </si>
  <si>
    <t>V9H1E3</t>
  </si>
  <si>
    <t>2014110S436</t>
  </si>
  <si>
    <t>SHERRIT INTERNATIONAL CORP</t>
  </si>
  <si>
    <t>10101 - 114 ST. BOX 3388</t>
  </si>
  <si>
    <t>S635</t>
  </si>
  <si>
    <t>23200S635</t>
  </si>
  <si>
    <t>SHERWAY WAREHOUSING INC</t>
  </si>
  <si>
    <t>SHERWAY WAREHOUSING  INC.</t>
  </si>
  <si>
    <t>325 ANNAGEM BLVD</t>
  </si>
  <si>
    <t>L5T3A7</t>
  </si>
  <si>
    <t>S662</t>
  </si>
  <si>
    <t>13354S662</t>
  </si>
  <si>
    <t>SHERWOOD CHEVROLET INC</t>
  </si>
  <si>
    <t>550 BRAND ROAD SASKATOON AUTO MALL</t>
  </si>
  <si>
    <t>S7J 5J3</t>
  </si>
  <si>
    <t>8388S632</t>
  </si>
  <si>
    <t>SHERWOOD CO OPERATIVE ASSOCIATION LIMITED</t>
  </si>
  <si>
    <t>SHERWOOD CO-OPERATIVE ASSOCIATION LIMITED</t>
  </si>
  <si>
    <t>615 WINNIPEG ST N</t>
  </si>
  <si>
    <t>S4P 3X5</t>
  </si>
  <si>
    <t>11114S632</t>
  </si>
  <si>
    <t>SHERWOOD DASH INC</t>
  </si>
  <si>
    <t>Sherwood Dash Inc.</t>
  </si>
  <si>
    <t>5 RAINHAM</t>
  </si>
  <si>
    <t>L6T4T1</t>
  </si>
  <si>
    <t>373337S632</t>
  </si>
  <si>
    <t>SHIELD PLATING INC</t>
  </si>
  <si>
    <t>SHIELD PLATING INC.</t>
  </si>
  <si>
    <t>123 MANVILLE RD., #1</t>
  </si>
  <si>
    <t>M1L 4J8</t>
  </si>
  <si>
    <t>S431</t>
  </si>
  <si>
    <t>13358S431</t>
  </si>
  <si>
    <t>SHIFFOIL INC</t>
  </si>
  <si>
    <t>SHIFFOIL INC.</t>
  </si>
  <si>
    <t>390 BAY 612</t>
  </si>
  <si>
    <t>M5H2Y2</t>
  </si>
  <si>
    <t>S145</t>
  </si>
  <si>
    <t>1054612S145</t>
  </si>
  <si>
    <t>SHINE FACTORY</t>
  </si>
  <si>
    <t>121 ILSLEY AVENUE BURNSIDE INDUSTRIAL PARK</t>
  </si>
  <si>
    <t>3718S512</t>
  </si>
  <si>
    <t>SHIP TO SHORE DISPOSAL SERVICE INC</t>
  </si>
  <si>
    <t>SHIP TO SHORE DISPOSAL SERVICE INC.</t>
  </si>
  <si>
    <t>93 GLORIA MCCLUSKEY DRIVE BURNSIDE IND PARK.</t>
  </si>
  <si>
    <t>2856S132</t>
  </si>
  <si>
    <t>SHMITTYS SHWABBIN</t>
  </si>
  <si>
    <t>Shmitty's Shwabbin'</t>
  </si>
  <si>
    <t>1823 PO</t>
  </si>
  <si>
    <t>2753159S532</t>
  </si>
  <si>
    <t>SHOPPERS HOME HEALTH CARE</t>
  </si>
  <si>
    <t>480 PIM STREET</t>
  </si>
  <si>
    <t>P6B 2V4</t>
  </si>
  <si>
    <t>15324S162</t>
  </si>
  <si>
    <t>285 MEMORIAL AVENUE</t>
  </si>
  <si>
    <t>P7B 6H4</t>
  </si>
  <si>
    <t>SHORELINE FUELS</t>
  </si>
  <si>
    <t>SHEDIAC BRIDGE</t>
  </si>
  <si>
    <t>3657 ROUTE 134</t>
  </si>
  <si>
    <t>E4R 1R9</t>
  </si>
  <si>
    <t>S645</t>
  </si>
  <si>
    <t>1689S645</t>
  </si>
  <si>
    <t>SHORELINE LUBRICANTS AND INDUSTRIAL SUPPLY</t>
  </si>
  <si>
    <t>ShoreLine Lubricants &amp; Industrial Supply</t>
  </si>
  <si>
    <t>6583176S645</t>
  </si>
  <si>
    <t>SHOWALTERS FLY IN SERVICE 1987 LIMITED</t>
  </si>
  <si>
    <t>Showalter's Fly-In Service (1987) Limited</t>
  </si>
  <si>
    <t>880 P.O. Box</t>
  </si>
  <si>
    <t>1872637S436</t>
  </si>
  <si>
    <t>SHRADER MALCOLM</t>
  </si>
  <si>
    <t>SHRADER/MALCOLM</t>
  </si>
  <si>
    <t>830 PROGRESS COURT</t>
  </si>
  <si>
    <t>L6L 6K1</t>
  </si>
  <si>
    <t>13362S636</t>
  </si>
  <si>
    <t>SHUR FIT AUTOMOTIVE</t>
  </si>
  <si>
    <t>SHUR-FIT AUTOMOTIVE</t>
  </si>
  <si>
    <t>275 ROTHESAY AVENUE</t>
  </si>
  <si>
    <t>E2J 2B8</t>
  </si>
  <si>
    <t>3389S613</t>
  </si>
  <si>
    <t>8 TURNER COURT</t>
  </si>
  <si>
    <t>E4E 2S1</t>
  </si>
  <si>
    <t>SHUR GAIN</t>
  </si>
  <si>
    <t>1900 2E</t>
  </si>
  <si>
    <t>G6W5M6</t>
  </si>
  <si>
    <t>7047S625</t>
  </si>
  <si>
    <t>SHUR-GAIN</t>
  </si>
  <si>
    <t>494 WILLOW STREET BOX 920</t>
  </si>
  <si>
    <t>SHUR GAIN NUTRECO CANADA INC</t>
  </si>
  <si>
    <t>SHUR-GAIN - NUTRECO CANADA INC.</t>
  </si>
  <si>
    <t>8175, DUPLESSIS</t>
  </si>
  <si>
    <t>J2S 1S5</t>
  </si>
  <si>
    <t>7026S625</t>
  </si>
  <si>
    <t>SHUR GRO FARM SERVICES LTD</t>
  </si>
  <si>
    <t>SHUR-GRO FARM SERVICES LTD.</t>
  </si>
  <si>
    <t>236 INDUSTRIAL PARK ROAD</t>
  </si>
  <si>
    <t>R0J 1Z0</t>
  </si>
  <si>
    <t>17619S626</t>
  </si>
  <si>
    <t>WASKADA</t>
  </si>
  <si>
    <t>HWY 452 N BOX 159</t>
  </si>
  <si>
    <t>R0M 2E0</t>
  </si>
  <si>
    <t>WAWANESA</t>
  </si>
  <si>
    <t>HWY 2 SE OF PR344</t>
  </si>
  <si>
    <t>R0K 2G0</t>
  </si>
  <si>
    <t>3 - 932 DOUGLAS ROAD</t>
  </si>
  <si>
    <t>SHUR GRO FARM SERVICES LTD NH3 SEASONAL SITE</t>
  </si>
  <si>
    <t>SHUR-GRO FARM SERVICES LTD.  (NH3 SEASONAL SITE)</t>
  </si>
  <si>
    <t>MATHER</t>
  </si>
  <si>
    <t>4 MI. S. ON RD. ACROSS HWY.3 &amp; P.R.442, THEN LEFT (E) 1 1/2</t>
  </si>
  <si>
    <t>SHUTOUT SOLUTIONS INC</t>
  </si>
  <si>
    <t>Shutout Solutions Inc.</t>
  </si>
  <si>
    <t>111 RESEARCH 316</t>
  </si>
  <si>
    <t>S7N3R2</t>
  </si>
  <si>
    <t>S332</t>
  </si>
  <si>
    <t>2852719S332</t>
  </si>
  <si>
    <t>SIALCO MATERIALS LTD</t>
  </si>
  <si>
    <t>SIALCO MATERIALS LTD.</t>
  </si>
  <si>
    <t>108 - 590 EBURY PL. ANNACIS ISLAND</t>
  </si>
  <si>
    <t>V3M 6K7</t>
  </si>
  <si>
    <t>4112591S425</t>
  </si>
  <si>
    <t>6605 DENNETT</t>
  </si>
  <si>
    <t>V4G1N4</t>
  </si>
  <si>
    <t>SIAST KELSEY CAMPUS</t>
  </si>
  <si>
    <t>SIAST - KELSEY CAMPUS</t>
  </si>
  <si>
    <t>1130 IDYLWYLD DRIVE BOX 1520</t>
  </si>
  <si>
    <t>S7K-3R5</t>
  </si>
  <si>
    <t>8963S232</t>
  </si>
  <si>
    <t>SIBER CIRCUITS INC</t>
  </si>
  <si>
    <t>145 RIVIERA DRIVE UNIT NO. 2-4</t>
  </si>
  <si>
    <t>L3R 5J6</t>
  </si>
  <si>
    <t>12691S162</t>
  </si>
  <si>
    <t>SICO INC</t>
  </si>
  <si>
    <t>47 BATES</t>
  </si>
  <si>
    <t>H2V1A6</t>
  </si>
  <si>
    <t>13420S252</t>
  </si>
  <si>
    <t>2505, AVE. DE LA METROPOLE</t>
  </si>
  <si>
    <t>J4G 1E5</t>
  </si>
  <si>
    <t>SICO INC.</t>
  </si>
  <si>
    <t>230 BRUNEL ROAD</t>
  </si>
  <si>
    <t>L4K 1A6</t>
  </si>
  <si>
    <t>SIDEWINDER COIL SERVICES INC</t>
  </si>
  <si>
    <t>Sidewinder Coil Services Inc.</t>
  </si>
  <si>
    <t>1148 P.O. Box</t>
  </si>
  <si>
    <t>1052742S353</t>
  </si>
  <si>
    <t>SIDHU TRUCKING LTD</t>
  </si>
  <si>
    <t>10 SUNSET DRIVE</t>
  </si>
  <si>
    <t>Y1A 4M8</t>
  </si>
  <si>
    <t>19059S336</t>
  </si>
  <si>
    <t>SIDNEY FREIGHT LTD</t>
  </si>
  <si>
    <t>SIDNEY FREIGHT LTD.</t>
  </si>
  <si>
    <t>2050 MILLS ROAD BOX 2158  VICTORIA AREA</t>
  </si>
  <si>
    <t>V8L 3S6</t>
  </si>
  <si>
    <t>20333S351</t>
  </si>
  <si>
    <t>SIDNEY HOOVER</t>
  </si>
  <si>
    <t>R.R. #1, 4121 POSEY LINE</t>
  </si>
  <si>
    <t>NOB 2S0</t>
  </si>
  <si>
    <t>15660S351</t>
  </si>
  <si>
    <t>SIEGWERK CANADA INC</t>
  </si>
  <si>
    <t>SIEGWERK CANADA INC.</t>
  </si>
  <si>
    <t>2000, CUNARD</t>
  </si>
  <si>
    <t>H7S 2G5</t>
  </si>
  <si>
    <t>S262</t>
  </si>
  <si>
    <t>4352684S262</t>
  </si>
  <si>
    <t>Siegwerk Canada Inc.</t>
  </si>
  <si>
    <t>40 WESTWYN</t>
  </si>
  <si>
    <t>L6T4T5</t>
  </si>
  <si>
    <t>SIEMENS ELECTRIC</t>
  </si>
  <si>
    <t>109 ILSLEY AVE. UNIT 1 BURNSIDE INDUSTRIAL PARK</t>
  </si>
  <si>
    <t>2153S552</t>
  </si>
  <si>
    <t>SIEMENS ELECTRIC LTD</t>
  </si>
  <si>
    <t>SIEMENS ELECTRIC LTD.</t>
  </si>
  <si>
    <t>6385 SHAWSON DR.</t>
  </si>
  <si>
    <t>L5T 1S7</t>
  </si>
  <si>
    <t>SIEMENS HEALTHCARE LTD</t>
  </si>
  <si>
    <t>Siemens Healthcare Ltd.</t>
  </si>
  <si>
    <t>1705 TECH 4</t>
  </si>
  <si>
    <t>L4W0A2</t>
  </si>
  <si>
    <t>10203046S552</t>
  </si>
  <si>
    <t>SIERRA COURIER</t>
  </si>
  <si>
    <t>1200 KING EDWARD ST</t>
  </si>
  <si>
    <t>R3H 0R5</t>
  </si>
  <si>
    <t>17581S626</t>
  </si>
  <si>
    <t>SIERRA DRILLING AND BLASTING LTD</t>
  </si>
  <si>
    <t>SIERRA DRILLING &amp; BLASTING LTD.</t>
  </si>
  <si>
    <t>655 MACINTOSH STREET</t>
  </si>
  <si>
    <t>V3J 4Y4</t>
  </si>
  <si>
    <t>23848S636</t>
  </si>
  <si>
    <t>SIGEIM INC</t>
  </si>
  <si>
    <t>SIGEIM INC.</t>
  </si>
  <si>
    <t>SAINT-LAMBERT-DE-LAUZON</t>
  </si>
  <si>
    <t>150, RUE DAMASA-BRETON</t>
  </si>
  <si>
    <t>G0S2W0</t>
  </si>
  <si>
    <t>S255</t>
  </si>
  <si>
    <t>7931S255</t>
  </si>
  <si>
    <t>SIGFUSSON NORTHERN</t>
  </si>
  <si>
    <t>HWY # 599 NORTH P.O. BOX 128</t>
  </si>
  <si>
    <t>332607S212</t>
  </si>
  <si>
    <t>1313 BORDER 21</t>
  </si>
  <si>
    <t>SIGMA ALDRICH CANADA LTD</t>
  </si>
  <si>
    <t>SIGMA-ALDRICH CANADA LTD.</t>
  </si>
  <si>
    <t>2149 WINSTON PARK DRIVE</t>
  </si>
  <si>
    <t>L6H 6J8</t>
  </si>
  <si>
    <t>S254</t>
  </si>
  <si>
    <t>16290S254</t>
  </si>
  <si>
    <t>SIGNAL TRUCKING LTD</t>
  </si>
  <si>
    <t>SIGNAL TRUCKING LTD.</t>
  </si>
  <si>
    <t>8601 MAIN ST. SOUTH FOOT OF MAIN ST.</t>
  </si>
  <si>
    <t>V5X 3M3</t>
  </si>
  <si>
    <t>20429S254</t>
  </si>
  <si>
    <t>SIGNALISATIONS RC INC LES</t>
  </si>
  <si>
    <t>SIGNALISATIONS RC INC, LES</t>
  </si>
  <si>
    <t>176, SAINT-ELZEAR OUEST</t>
  </si>
  <si>
    <t>H7L 3N3</t>
  </si>
  <si>
    <t>5343S254</t>
  </si>
  <si>
    <t>SIKA CANADA INC</t>
  </si>
  <si>
    <t>601 AV DELMAR - SIÈGE SOCIAL 70 HYMUS - ENTREPÔT</t>
  </si>
  <si>
    <t>H9R 4A9</t>
  </si>
  <si>
    <t>13424S225</t>
  </si>
  <si>
    <t>SIKA CANADA INC.</t>
  </si>
  <si>
    <t>6915 DAVAND DRIVE</t>
  </si>
  <si>
    <t>L5T 1L5</t>
  </si>
  <si>
    <t>SIKANNI BUILDING SUPPLIES LTD</t>
  </si>
  <si>
    <t>SIKANNI BUILDING SUPPLIES LTD.</t>
  </si>
  <si>
    <t>4432 50TH STREET BOX 1649</t>
  </si>
  <si>
    <t>S251</t>
  </si>
  <si>
    <t>19932S251</t>
  </si>
  <si>
    <t>SILIPOS CANADA INC</t>
  </si>
  <si>
    <t>18 JOHN-F.-KENNEDY</t>
  </si>
  <si>
    <t>J7Y4B6</t>
  </si>
  <si>
    <t>S412</t>
  </si>
  <si>
    <t>6949S412</t>
  </si>
  <si>
    <t>SILTECH CORPORATION</t>
  </si>
  <si>
    <t>3265 WOLFEDALE RD.</t>
  </si>
  <si>
    <t>L5C 1V8</t>
  </si>
  <si>
    <t>17298S432</t>
  </si>
  <si>
    <t>225 WICKSTEED AVENUE</t>
  </si>
  <si>
    <t>M4H 1G5</t>
  </si>
  <si>
    <t>SILVER CIMS INSPECTION SERVICES</t>
  </si>
  <si>
    <t>SILVER/CIMS INSPECTION SERVICES</t>
  </si>
  <si>
    <t>SILVER SHADOW INSPECTION SERVICES</t>
  </si>
  <si>
    <t>2672669S416</t>
  </si>
  <si>
    <t>Silver Shadow Inspection Services</t>
  </si>
  <si>
    <t>9031 100</t>
  </si>
  <si>
    <t>V1J1X5</t>
  </si>
  <si>
    <t>SILVERLINE HELICOPTERS INC</t>
  </si>
  <si>
    <t>Silverline Helicopters Inc.</t>
  </si>
  <si>
    <t>18898 HOLLAND LANDING</t>
  </si>
  <si>
    <t>L9N1L3</t>
  </si>
  <si>
    <t>2472724S416</t>
  </si>
  <si>
    <t>SILVERLINE OILFIELD SERVICES</t>
  </si>
  <si>
    <t>Silverline Oilfield Services</t>
  </si>
  <si>
    <t>757 P.O. Box</t>
  </si>
  <si>
    <t>1032742S416</t>
  </si>
  <si>
    <t>SILVERMAN OIL SERVICES LTD</t>
  </si>
  <si>
    <t>BOX 145 310 HWY 40 EAST</t>
  </si>
  <si>
    <t>S0M 2C0</t>
  </si>
  <si>
    <t>9056S416</t>
  </si>
  <si>
    <t>SILVERTOWN CONTRACTING LTD</t>
  </si>
  <si>
    <t>HWY # 35 NORTH BOX 27</t>
  </si>
  <si>
    <t>S0E 1S0</t>
  </si>
  <si>
    <t>10314S416</t>
  </si>
  <si>
    <t>SIM AIR</t>
  </si>
  <si>
    <t>SIM Air</t>
  </si>
  <si>
    <t>S560</t>
  </si>
  <si>
    <t>9003191S560</t>
  </si>
  <si>
    <t>SIM TRANS</t>
  </si>
  <si>
    <t>SIM-TRANS</t>
  </si>
  <si>
    <t>7595 TRANMERE DRIVE</t>
  </si>
  <si>
    <t>L5S 1L1</t>
  </si>
  <si>
    <t>15595S536</t>
  </si>
  <si>
    <t>SIMARD</t>
  </si>
  <si>
    <t>1212 32E</t>
  </si>
  <si>
    <t>H8T3K7</t>
  </si>
  <si>
    <t>S563</t>
  </si>
  <si>
    <t>4335S563</t>
  </si>
  <si>
    <t>SIMARD WESTLINK INC</t>
  </si>
  <si>
    <t>SIMARD WESTLINK INC.</t>
  </si>
  <si>
    <t>16062 PORTSIDE ROAD AT THE FOOT OF NO.8 ROAD</t>
  </si>
  <si>
    <t>21785S563</t>
  </si>
  <si>
    <t>SIMCO INC PRODUITS CHIMIQUES</t>
  </si>
  <si>
    <t>SIMCO INC, PRODUITS CHIMIQUES</t>
  </si>
  <si>
    <t>3865, ISABELLE, PARC INDUSTRIEL</t>
  </si>
  <si>
    <t>5575S525</t>
  </si>
  <si>
    <t>SIMCOE DISTRICT CO OPERATIVE SERVICES</t>
  </si>
  <si>
    <t>SIMCOE DISTRICT CO-OPERATIVE SERVICES</t>
  </si>
  <si>
    <t>TORONTO STREET</t>
  </si>
  <si>
    <t>15623S523</t>
  </si>
  <si>
    <t>SIMCOE DIVING</t>
  </si>
  <si>
    <t>Simcoe Diving</t>
  </si>
  <si>
    <t>110 SAUNDERS 10</t>
  </si>
  <si>
    <t>L4N9A8</t>
  </si>
  <si>
    <t>5262729S523</t>
  </si>
  <si>
    <t>SIMCOE ENERGY AND TECHNICAL SERVICES INC</t>
  </si>
  <si>
    <t>SIMCOE ENERGY &amp; TECHNICAL SERVICES INC.</t>
  </si>
  <si>
    <t>285 DISSETTE STREET PO BOX 1759</t>
  </si>
  <si>
    <t>L3Z 2B9</t>
  </si>
  <si>
    <t>14945S525</t>
  </si>
  <si>
    <t>SIMCOE FOUNDATION COATING INC</t>
  </si>
  <si>
    <t>SIMCOE FOUNDATION COATING INC.</t>
  </si>
  <si>
    <t>26 LENNOX DR. UNIT 6</t>
  </si>
  <si>
    <t>L4M 4S4</t>
  </si>
  <si>
    <t>13445S521</t>
  </si>
  <si>
    <t>SIMMS TRUCKING AND GARAGE LTD</t>
  </si>
  <si>
    <t>SIMMS TRUCKING &amp; GARAGE LTD.</t>
  </si>
  <si>
    <t>180 HIGH ROAD SOUTH P.O. BOX 331</t>
  </si>
  <si>
    <t>A1Y 1B7</t>
  </si>
  <si>
    <t>3996S523</t>
  </si>
  <si>
    <t>SIMON FRASER UNIVERSITY</t>
  </si>
  <si>
    <t>DEPT. OF PHYSICS</t>
  </si>
  <si>
    <t>V5A 1S6</t>
  </si>
  <si>
    <t>S551</t>
  </si>
  <si>
    <t>20859S551</t>
  </si>
  <si>
    <t>SIMON GIGUERE LES PRODUITS PETROLIERS</t>
  </si>
  <si>
    <t>SIMON GIGUERE, LES  PRODUITS PETROLIERS</t>
  </si>
  <si>
    <t>520 ADANAC</t>
  </si>
  <si>
    <t>6199S552</t>
  </si>
  <si>
    <t>SIMPLEX</t>
  </si>
  <si>
    <t>1900 DES FUTAILLES</t>
  </si>
  <si>
    <t>H1N3T5</t>
  </si>
  <si>
    <t>7307S514</t>
  </si>
  <si>
    <t>SIMPLEX GRINNELL</t>
  </si>
  <si>
    <t>203 AMHERST AVE</t>
  </si>
  <si>
    <t>A2V2B7</t>
  </si>
  <si>
    <t>18200S514</t>
  </si>
  <si>
    <t>431 MANITOU ROAD</t>
  </si>
  <si>
    <t>T2G 4C2</t>
  </si>
  <si>
    <t>600 WINDMILL ROAD, UNIT G DARTMOUTH, NS</t>
  </si>
  <si>
    <t>15 OLD PLACENTIA ROAD</t>
  </si>
  <si>
    <t>A1N 4P4</t>
  </si>
  <si>
    <t>SIMPLEX GRINNELL FIRE PROTECTION DIV TYCO INTERNATIONAL</t>
  </si>
  <si>
    <t>SIMPLEX GRINNELL FIRE PROTECTION /DIV TYCO INTERNATIONAL</t>
  </si>
  <si>
    <t>1485 LINDSEY PLACE ANNACIS ISLAND</t>
  </si>
  <si>
    <t>21251S514</t>
  </si>
  <si>
    <t>SIMPLY PLASTICS INC RECOVER BOOKS</t>
  </si>
  <si>
    <t>SIMPLY PLASTICS INC. (RECOVER BOOKS)</t>
  </si>
  <si>
    <t>30480 SOUTH FRASER WAY, ABBOTSFORD UNIT 18 - 31550 SOUTH FRASER WAY</t>
  </si>
  <si>
    <t>23066S514</t>
  </si>
  <si>
    <t>SIMPLY PLASTICS SOLUTIONS</t>
  </si>
  <si>
    <t>Simply Plastics Solutions</t>
  </si>
  <si>
    <t>30880 DOWNES</t>
  </si>
  <si>
    <t>V4X1Y6</t>
  </si>
  <si>
    <t>1392971S514</t>
  </si>
  <si>
    <t>SIMPSONS TRANSFER FEED AND STORAGE</t>
  </si>
  <si>
    <t>SIMPSON'S TRANSFER FEED &amp; STORAGE</t>
  </si>
  <si>
    <t>1101 PACIFIC AVENUE</t>
  </si>
  <si>
    <t>R3E 1G7</t>
  </si>
  <si>
    <t>17652S512</t>
  </si>
  <si>
    <t>SIMRAN CANADA</t>
  </si>
  <si>
    <t>S565</t>
  </si>
  <si>
    <t>22328S565</t>
  </si>
  <si>
    <t>SIMSON MAXWELL LTD</t>
  </si>
  <si>
    <t>SIMSON-MAXWELL LTD.</t>
  </si>
  <si>
    <t>1605 KEBET WAY</t>
  </si>
  <si>
    <t>V3C 5W9</t>
  </si>
  <si>
    <t>20740S525</t>
  </si>
  <si>
    <t>SIMTECH SUPPLY CHAIN MANAGEMENT LTD</t>
  </si>
  <si>
    <t>SIMTECH    SUPPLY CHAIN MANAGEMENT LTD.</t>
  </si>
  <si>
    <t>1036 GREEN VALLEY RD.</t>
  </si>
  <si>
    <t>N6N 1E3</t>
  </si>
  <si>
    <t>13225S532</t>
  </si>
  <si>
    <t>SINCLAIR DENTAL</t>
  </si>
  <si>
    <t>10 - 1421 ST. JAMES STREET</t>
  </si>
  <si>
    <t>R3H 0Y9</t>
  </si>
  <si>
    <t>19255S524</t>
  </si>
  <si>
    <t>SINCLAIR SUPPLY BC LTD</t>
  </si>
  <si>
    <t>SINCLAIR SUPPLY (BC) LTD.</t>
  </si>
  <si>
    <t>10360 80TH AVENUE CENTRAL SURREY</t>
  </si>
  <si>
    <t>21620S524</t>
  </si>
  <si>
    <t>SINCLAIR SUPPLY LTD</t>
  </si>
  <si>
    <t>1201 LORNE ST</t>
  </si>
  <si>
    <t>S4R 2J9</t>
  </si>
  <si>
    <t>SINCLAIRS MOTORSPORTS</t>
  </si>
  <si>
    <t>SINCLAIR'S MOTORSPORTS</t>
  </si>
  <si>
    <t>13431 71A AVENUE</t>
  </si>
  <si>
    <t>V3W2L2</t>
  </si>
  <si>
    <t>23056S524</t>
  </si>
  <si>
    <t>SINGLE SOURCE SANITATION PRODUCTS LTD</t>
  </si>
  <si>
    <t>245 LEWISVILLE ROAD</t>
  </si>
  <si>
    <t>E1A 6T1</t>
  </si>
  <si>
    <t>3862S524</t>
  </si>
  <si>
    <t>SINGLETRACK SOLUTIONS CORP</t>
  </si>
  <si>
    <t>SingleTrack Solutions Corp.</t>
  </si>
  <si>
    <t>4030 8</t>
  </si>
  <si>
    <t>7633371S524</t>
  </si>
  <si>
    <t>SINTALUTA CO OPERATIVE ASSOCIATION LIMITED</t>
  </si>
  <si>
    <t>SINTALUTA CO-OPERATIVE ASSOCIATION LIMITED</t>
  </si>
  <si>
    <t>SINTALUTA</t>
  </si>
  <si>
    <t>BOX 129</t>
  </si>
  <si>
    <t>S0G 4N0</t>
  </si>
  <si>
    <t>S534</t>
  </si>
  <si>
    <t>10876S534</t>
  </si>
  <si>
    <t>SINTO RACING INC</t>
  </si>
  <si>
    <t>3750 14E AV</t>
  </si>
  <si>
    <t>G5Y 8E3</t>
  </si>
  <si>
    <t>6972S536</t>
  </si>
  <si>
    <t>SIOUX LOOKOUT AIRPORT</t>
  </si>
  <si>
    <t>Sioux Lookout Airport</t>
  </si>
  <si>
    <t>158 P.O. Box</t>
  </si>
  <si>
    <t>P8T1A4</t>
  </si>
  <si>
    <t>1872826S242</t>
  </si>
  <si>
    <t>SIOUX LOOKOUT MENO YA WIN</t>
  </si>
  <si>
    <t>P.O. BOX 909 82 -7TH AVE.NORTH &amp; 5TH AVENUE SOUTH</t>
  </si>
  <si>
    <t>P8T 1B4</t>
  </si>
  <si>
    <t>16283S242</t>
  </si>
  <si>
    <t>SIOUX LOOKOUT NORTHERN WATERWORKS SEWAGE TREATMENT PLANT</t>
  </si>
  <si>
    <t>Sioux Lookout Northern Waterworks Sewage Treatment Plant</t>
  </si>
  <si>
    <t>97 P.O. Box</t>
  </si>
  <si>
    <t>P8T1A1</t>
  </si>
  <si>
    <t>1872948S242</t>
  </si>
  <si>
    <t>SIOUX LOOKOUT NORTHERN WATERWORKS WATER TREATMENT PLANT</t>
  </si>
  <si>
    <t>Sioux Lookout Northern Waterworks Water Treatment Plant</t>
  </si>
  <si>
    <t>SIOUX NARROWS CORPORATION</t>
  </si>
  <si>
    <t>SIOUX NARROWS  CORPORATION</t>
  </si>
  <si>
    <t>SIOUX NARROWS</t>
  </si>
  <si>
    <t>HWY # 71 P.O. BOX 417</t>
  </si>
  <si>
    <t>P0X 1N0</t>
  </si>
  <si>
    <t>15051S256</t>
  </si>
  <si>
    <t>SIPCO OIL LIMITED</t>
  </si>
  <si>
    <t>83 SIX POINT RD.</t>
  </si>
  <si>
    <t>M8Z 2X3</t>
  </si>
  <si>
    <t>14713S124</t>
  </si>
  <si>
    <t>SIR THOMAS RODDICK MEMORIAL HOSPITAL</t>
  </si>
  <si>
    <t>89 OHIO DR.</t>
  </si>
  <si>
    <t>A2N 2V6</t>
  </si>
  <si>
    <t>542S635</t>
  </si>
  <si>
    <t>SISSONS INTERPRISES CORP</t>
  </si>
  <si>
    <t>Sissons Interprises Corp</t>
  </si>
  <si>
    <t>26409 TWP RD 525A</t>
  </si>
  <si>
    <t>T7X5A6</t>
  </si>
  <si>
    <t>4653255S252</t>
  </si>
  <si>
    <t>SITE ENERGY SERVICES LTD</t>
  </si>
  <si>
    <t>Site Energy Services Ltd.</t>
  </si>
  <si>
    <t>S356</t>
  </si>
  <si>
    <t>1052793S356</t>
  </si>
  <si>
    <t>SITTI S</t>
  </si>
  <si>
    <t>SITTI 'S</t>
  </si>
  <si>
    <t>330 WELLINGTON</t>
  </si>
  <si>
    <t>N6C4P6</t>
  </si>
  <si>
    <t>S320</t>
  </si>
  <si>
    <t>4873252S320</t>
  </si>
  <si>
    <t>SK SANITARY SPECIALITIES MFG LTD</t>
  </si>
  <si>
    <t>S.K. SANITARY SPECIALITIES MFG. LTD.</t>
  </si>
  <si>
    <t>1841 PANDORA ST.</t>
  </si>
  <si>
    <t>V5L 1M4</t>
  </si>
  <si>
    <t>19751S536</t>
  </si>
  <si>
    <t>SKAHA FORD INC</t>
  </si>
  <si>
    <t>SKAHA FORD INC.</t>
  </si>
  <si>
    <t>198 PARKWAY PLACE</t>
  </si>
  <si>
    <t>V2A 8G8</t>
  </si>
  <si>
    <t>22946S163</t>
  </si>
  <si>
    <t>SKEENA CELLULOSE INC</t>
  </si>
  <si>
    <t>SKEENA CELLULOSE INC.</t>
  </si>
  <si>
    <t>P.O. BOX 1000</t>
  </si>
  <si>
    <t>V8J-3S2</t>
  </si>
  <si>
    <t>20613S524</t>
  </si>
  <si>
    <t>SKELTON TRUCK LINES LTD</t>
  </si>
  <si>
    <t>SHARON</t>
  </si>
  <si>
    <t>2510 DAVIS DRIVE</t>
  </si>
  <si>
    <t>L0G 1V0</t>
  </si>
  <si>
    <t>14706S435</t>
  </si>
  <si>
    <t>SKINNER BROS CONTRACTING LTD AGENT FOR NEUFELD PETROLEUM</t>
  </si>
  <si>
    <t>SKINNER BROS. CONTRACTING LTD. AGENT FOR NEUFELD PETROLEUM</t>
  </si>
  <si>
    <t>5204 46TH AVENUE BOX 386</t>
  </si>
  <si>
    <t>S561</t>
  </si>
  <si>
    <t>23868S561</t>
  </si>
  <si>
    <t>SKINNERS OIL</t>
  </si>
  <si>
    <t>Skinner's Oil</t>
  </si>
  <si>
    <t>PORTUGAL COVE-ST PHILIPS</t>
  </si>
  <si>
    <t>320 DOGBERRY HILL</t>
  </si>
  <si>
    <t>A1M1C6</t>
  </si>
  <si>
    <t>2173996S562</t>
  </si>
  <si>
    <t>SKOOKUM ASPHALT LTD</t>
  </si>
  <si>
    <t>1 EAR LAKE ROAD</t>
  </si>
  <si>
    <t>Y1A 6L4</t>
  </si>
  <si>
    <t>18834S252</t>
  </si>
  <si>
    <t>SKY AG SERVICES LTD</t>
  </si>
  <si>
    <t>Sky Ag Services Ltd</t>
  </si>
  <si>
    <t>LAFLECHE</t>
  </si>
  <si>
    <t>336 PO</t>
  </si>
  <si>
    <t>S0H2K0</t>
  </si>
  <si>
    <t>4652900S261</t>
  </si>
  <si>
    <t>SKY CHARTER AVIATION</t>
  </si>
  <si>
    <t>Sky Charter Aviation</t>
  </si>
  <si>
    <t>2450 DERRY Hanger 8</t>
  </si>
  <si>
    <t>1832827S263</t>
  </si>
  <si>
    <t>SKY HELICOPTERS LTD</t>
  </si>
  <si>
    <t>SKY HELICOPTERS LTD.</t>
  </si>
  <si>
    <t>18799 AIRPORT</t>
  </si>
  <si>
    <t>S421</t>
  </si>
  <si>
    <t>1712714S421</t>
  </si>
  <si>
    <t>SKY REGIONAL AIRLINES</t>
  </si>
  <si>
    <t>Sky Regional Airlines</t>
  </si>
  <si>
    <t>5512695S625</t>
  </si>
  <si>
    <t>SKY WINGS AVIATION</t>
  </si>
  <si>
    <t>2672802S521</t>
  </si>
  <si>
    <t>SKYCARE AIR AMBULANCE</t>
  </si>
  <si>
    <t>289 P.O. Box</t>
  </si>
  <si>
    <t>P8T1A3</t>
  </si>
  <si>
    <t>S266</t>
  </si>
  <si>
    <t>2472725S266</t>
  </si>
  <si>
    <t>SKYDIVE CAYUGA INC</t>
  </si>
  <si>
    <t>Skydive Cayuga Inc.</t>
  </si>
  <si>
    <t>5820 HIGHWAY 3</t>
  </si>
  <si>
    <t>N0A1E0</t>
  </si>
  <si>
    <t>6483592S312</t>
  </si>
  <si>
    <t>SKYDIVE PETAWAWA</t>
  </si>
  <si>
    <t>Skydive Petawawa</t>
  </si>
  <si>
    <t>176 LEN HOPKINS</t>
  </si>
  <si>
    <t>K8A6W7</t>
  </si>
  <si>
    <t>S311</t>
  </si>
  <si>
    <t>1832835S311</t>
  </si>
  <si>
    <t>SKYFLEET EXPRESS</t>
  </si>
  <si>
    <t>838 HASTINGS 801</t>
  </si>
  <si>
    <t>V6C0A6</t>
  </si>
  <si>
    <t>5572742S143</t>
  </si>
  <si>
    <t>SKYJET MG INC</t>
  </si>
  <si>
    <t>Skyjet M.G. Inc</t>
  </si>
  <si>
    <t>607 6E AVENUE DE L'AÉROPORT</t>
  </si>
  <si>
    <t>G2G2T4</t>
  </si>
  <si>
    <t>313848S235</t>
  </si>
  <si>
    <t>SKYLINK EXPRESS LIMITED</t>
  </si>
  <si>
    <t>Skylink Express Limited</t>
  </si>
  <si>
    <t>725 CHAMPLAIN 400</t>
  </si>
  <si>
    <t>E1A1P6</t>
  </si>
  <si>
    <t>1692773S452</t>
  </si>
  <si>
    <t>SLADES CARTAGE LTD</t>
  </si>
  <si>
    <t>SLADE'S CARTAGE LTD.</t>
  </si>
  <si>
    <t>43 CARDICO DRIVE</t>
  </si>
  <si>
    <t>14552S432</t>
  </si>
  <si>
    <t>SLADEY TIMBER LTD</t>
  </si>
  <si>
    <t>SLADEY TIMBER LTD.</t>
  </si>
  <si>
    <t>12712 HARBOUR VIEW ROAD BOX 27</t>
  </si>
  <si>
    <t>V0N-2H0</t>
  </si>
  <si>
    <t>S433</t>
  </si>
  <si>
    <t>22801S433</t>
  </si>
  <si>
    <t>SLATE FALLS AIRWAYS</t>
  </si>
  <si>
    <t>Slate Falls Airways</t>
  </si>
  <si>
    <t>1872822S431</t>
  </si>
  <si>
    <t>SLAVE LAKE HELICOPTERS INC</t>
  </si>
  <si>
    <t>Slave Lake Helicopters Inc</t>
  </si>
  <si>
    <t>2772598S414</t>
  </si>
  <si>
    <t>SLEMON PARK CORPORATION</t>
  </si>
  <si>
    <t>SLEMON PARK</t>
  </si>
  <si>
    <t>2658S455</t>
  </si>
  <si>
    <t>SLH TRANSPORT</t>
  </si>
  <si>
    <t>S.L.H. TRANSPORT</t>
  </si>
  <si>
    <t>347 BLUEWATER ROAD</t>
  </si>
  <si>
    <t>B4B 1J7</t>
  </si>
  <si>
    <t>S.L.H. TRANSPORT INC.</t>
  </si>
  <si>
    <t>1585 CENTENNIAL DRIVE R.R. # 3</t>
  </si>
  <si>
    <t>SLING CHOKER MFG</t>
  </si>
  <si>
    <t>SLING CHOKER MFG.</t>
  </si>
  <si>
    <t>192 HAYES ROAD</t>
  </si>
  <si>
    <t>18738S452</t>
  </si>
  <si>
    <t>SLINGSHOT TRANSPORTATION</t>
  </si>
  <si>
    <t>1345 DERWENT WAY</t>
  </si>
  <si>
    <t>22478S452</t>
  </si>
  <si>
    <t>SLM RECYCLING</t>
  </si>
  <si>
    <t>SLM Recycling</t>
  </si>
  <si>
    <t>555 BROWN</t>
  </si>
  <si>
    <t>L3B5N4</t>
  </si>
  <si>
    <t>S456</t>
  </si>
  <si>
    <t>1832787S456</t>
  </si>
  <si>
    <t>SLOAN HELICOPTERS</t>
  </si>
  <si>
    <t>Sloan Helicopters</t>
  </si>
  <si>
    <t>KINUSO</t>
  </si>
  <si>
    <t>251 PO</t>
  </si>
  <si>
    <t>T0G1K0</t>
  </si>
  <si>
    <t>S454</t>
  </si>
  <si>
    <t>2772843S454</t>
  </si>
  <si>
    <t>SLOCAN VALLEY COOPERATIVE ASSOCIATION</t>
  </si>
  <si>
    <t>GENELLE</t>
  </si>
  <si>
    <t>2ND STREET - GENERAL DELIVERY *BETWEEN TRAIL &amp; CASTLEGAR</t>
  </si>
  <si>
    <t>V0G 1G0</t>
  </si>
  <si>
    <t>19998S425</t>
  </si>
  <si>
    <t>SLUYTER CO LTD</t>
  </si>
  <si>
    <t>SLUYTER CO. LTD.</t>
  </si>
  <si>
    <t>375 STEELCASE RD. EAST</t>
  </si>
  <si>
    <t>L3R 1G3</t>
  </si>
  <si>
    <t>13480S436</t>
  </si>
  <si>
    <t>SM CONSTRUCTION INC</t>
  </si>
  <si>
    <t>SM CONSTRUCTION INC.</t>
  </si>
  <si>
    <t>15971 DE LA COLLINE</t>
  </si>
  <si>
    <t>G3G3A7</t>
  </si>
  <si>
    <t>7583S525</t>
  </si>
  <si>
    <t>SM ENTERPRISES MCLAREN STEVEN DAVID AGENT FOR</t>
  </si>
  <si>
    <t>SM ENTERPRISES (MCLAREN STEVEN DAVID) AGENT FOR</t>
  </si>
  <si>
    <t>19784 RICHARDSON RD, PITT MEADOWS</t>
  </si>
  <si>
    <t>V3Y1Z1</t>
  </si>
  <si>
    <t>23141S553</t>
  </si>
  <si>
    <t>SMALL FRY SNACK FOOD INC</t>
  </si>
  <si>
    <t>4 SLEMON PARK DRIVE PO BOX 1448</t>
  </si>
  <si>
    <t>C1N 4K4</t>
  </si>
  <si>
    <t>S541</t>
  </si>
  <si>
    <t>4125S541</t>
  </si>
  <si>
    <t>SMALL TOWN FUELS AND LUBES</t>
  </si>
  <si>
    <t>SMALL TOWN FUELS &amp; LUBES</t>
  </si>
  <si>
    <t>LOWER KNOXFORD</t>
  </si>
  <si>
    <t>75 TRIBE ROAD</t>
  </si>
  <si>
    <t>E0J 1H0</t>
  </si>
  <si>
    <t>3902S543</t>
  </si>
  <si>
    <t>SMALLS EXPEDITING SERVICES</t>
  </si>
  <si>
    <t>SMALL'S EXPEDITING SERVICES</t>
  </si>
  <si>
    <t>25 PILGRIM 2</t>
  </si>
  <si>
    <t>4112880S542</t>
  </si>
  <si>
    <t>SMART GLOBAL LOGISTICS</t>
  </si>
  <si>
    <t>Smart Global Logistics</t>
  </si>
  <si>
    <t>6191 ATLANTIC</t>
  </si>
  <si>
    <t>L5T1N7</t>
  </si>
  <si>
    <t>6083161S563</t>
  </si>
  <si>
    <t>SMELKO FOUNDRY PRODUCTS LTD</t>
  </si>
  <si>
    <t>SMELKO FOUNDRY PRODUCTS LTD.</t>
  </si>
  <si>
    <t>701 NIPISSING ROAD</t>
  </si>
  <si>
    <t>L9T 4Z5</t>
  </si>
  <si>
    <t>13481S542</t>
  </si>
  <si>
    <t>SMITH FUEL SERVICES LTD</t>
  </si>
  <si>
    <t>SMITH FUEL SERVICES LTD.</t>
  </si>
  <si>
    <t>9516 78TH ST. N56.24245 BY W120.80713</t>
  </si>
  <si>
    <t>V1J 4J9</t>
  </si>
  <si>
    <t>19692S531</t>
  </si>
  <si>
    <t>SMITH TANK AND TRAILER</t>
  </si>
  <si>
    <t>Smith Tank &amp; Trailer</t>
  </si>
  <si>
    <t>19427 92 8</t>
  </si>
  <si>
    <t>V4N4G6</t>
  </si>
  <si>
    <t>593556S535</t>
  </si>
  <si>
    <t>SMITHS CONSTRUCTION COMPANY ARNPRIOR LTD</t>
  </si>
  <si>
    <t>276, MADAWASKA BLVD.</t>
  </si>
  <si>
    <t>K7S 3H4</t>
  </si>
  <si>
    <t>14315S532</t>
  </si>
  <si>
    <t>SMITS TANK MAINTENANCE INC</t>
  </si>
  <si>
    <t>SMITS TANK MAINTENANCE INC.</t>
  </si>
  <si>
    <t>2329 ROYAL WINDSOR DRIVE</t>
  </si>
  <si>
    <t>L6J 7X7</t>
  </si>
  <si>
    <t>15312S532</t>
  </si>
  <si>
    <t>SMS EQUIPMENT</t>
  </si>
  <si>
    <t>478 ADELARD SAVOIE BLVD</t>
  </si>
  <si>
    <t>E1A 7T4</t>
  </si>
  <si>
    <t>SMS EQUIPMENT INC</t>
  </si>
  <si>
    <t>2533034S522</t>
  </si>
  <si>
    <t>1063 GREAT</t>
  </si>
  <si>
    <t>SMS Equipment Inc.</t>
  </si>
  <si>
    <t>16116 111</t>
  </si>
  <si>
    <t>T5M2S1</t>
  </si>
  <si>
    <t>SMS EQUPMENT</t>
  </si>
  <si>
    <t>3062 MILLAR AVE</t>
  </si>
  <si>
    <t>S7K 5X9</t>
  </si>
  <si>
    <t>SMS RENTS</t>
  </si>
  <si>
    <t>SMS Rents</t>
  </si>
  <si>
    <t>1905 MERIVALE</t>
  </si>
  <si>
    <t>K2G1E7</t>
  </si>
  <si>
    <t>732962S526</t>
  </si>
  <si>
    <t>115 MANVILLE</t>
  </si>
  <si>
    <t>M1L4J7</t>
  </si>
  <si>
    <t>805 DALTON</t>
  </si>
  <si>
    <t>K7M8N6</t>
  </si>
  <si>
    <t>146 UPPER CENTENNIAL</t>
  </si>
  <si>
    <t>L8J2T7</t>
  </si>
  <si>
    <t>47 CARDICO</t>
  </si>
  <si>
    <t>67 ARMSTRONG</t>
  </si>
  <si>
    <t>P1L1C1</t>
  </si>
  <si>
    <t>SNAKE FALLS CAMP AND AIRWAYS</t>
  </si>
  <si>
    <t>Snake Falls Camp And Airways</t>
  </si>
  <si>
    <t>327 P.O. Box</t>
  </si>
  <si>
    <t>1872629S521</t>
  </si>
  <si>
    <t>SNC LAVALIN</t>
  </si>
  <si>
    <t>406 JESSOP</t>
  </si>
  <si>
    <t>S7N2S5</t>
  </si>
  <si>
    <t>973920S524</t>
  </si>
  <si>
    <t>SNC LAVALIN INC</t>
  </si>
  <si>
    <t>2870 INDUSTRIEL</t>
  </si>
  <si>
    <t>H7L3S2</t>
  </si>
  <si>
    <t>SNC TEC</t>
  </si>
  <si>
    <t>SNC-TEC</t>
  </si>
  <si>
    <t>695, ROUTE MARIE-VICTORIN</t>
  </si>
  <si>
    <t>J3T-1T5</t>
  </si>
  <si>
    <t>8269S523</t>
  </si>
  <si>
    <t>SNF CANADA</t>
  </si>
  <si>
    <t>7581S512</t>
  </si>
  <si>
    <t>SNF MARITIME METAL</t>
  </si>
  <si>
    <t>60 SIMMONDS DRIVE BURNSIDE IND PARK</t>
  </si>
  <si>
    <t>B3P 1P6</t>
  </si>
  <si>
    <t>2863S515</t>
  </si>
  <si>
    <t>SNOWBIRD AVIATION</t>
  </si>
  <si>
    <t>Snowbird Aviation</t>
  </si>
  <si>
    <t>1084 CENTRAL</t>
  </si>
  <si>
    <t>S6V7P3</t>
  </si>
  <si>
    <t>5573018S516</t>
  </si>
  <si>
    <t>SNOWBIRD PETROLEUM</t>
  </si>
  <si>
    <t>OFFICE AT TRANSWEST AIR BOX 60</t>
  </si>
  <si>
    <t>10402S516</t>
  </si>
  <si>
    <t>SNOWBIRD TRANSPORTATION SYSTEMS LTD</t>
  </si>
  <si>
    <t>SNOWBIRD TRANSPORTATION SYSTEMS LTD.</t>
  </si>
  <si>
    <t>5667 REGIONAL ROAD 81 (DURHAM ROAD)</t>
  </si>
  <si>
    <t>L0R 1B6</t>
  </si>
  <si>
    <t>14756S516</t>
  </si>
  <si>
    <t>SNOWDEN RUBBER INDUSTRIES</t>
  </si>
  <si>
    <t>846 FAREWELL AVE.</t>
  </si>
  <si>
    <t>L1H 6N7</t>
  </si>
  <si>
    <t>13375S535</t>
  </si>
  <si>
    <t>SOBEYS INC</t>
  </si>
  <si>
    <t>108 STELLARTON ROAD</t>
  </si>
  <si>
    <t>SOBEYS QUEBEC</t>
  </si>
  <si>
    <t>SOBEYS QUÉBEC</t>
  </si>
  <si>
    <t>11281 ALBERT-HUDON</t>
  </si>
  <si>
    <t>H1G3J5</t>
  </si>
  <si>
    <t>8210S121</t>
  </si>
  <si>
    <t>SOCIETE AW CHESTERTON LTEE</t>
  </si>
  <si>
    <t>9882 DU GOLF</t>
  </si>
  <si>
    <t>5196S232</t>
  </si>
  <si>
    <t>SOCIETE CHIMIQUE SUNAMCO INC</t>
  </si>
  <si>
    <t>SOCIÉTÉ CHIMIQUE SUNAMCO INC</t>
  </si>
  <si>
    <t>360, 6IÈME RUE NORD</t>
  </si>
  <si>
    <t>7707S232</t>
  </si>
  <si>
    <t>SOCIETE COOPERATIVE AGRICOLE DE RIVIERE DU LOUP R</t>
  </si>
  <si>
    <t>SOCIETE COOPERATIVE AGRICOLE DE RIVIERE-DU-LOUP        R</t>
  </si>
  <si>
    <t>108 DE LA COOP</t>
  </si>
  <si>
    <t>6093S232</t>
  </si>
  <si>
    <t>SOCIETE COOPERATIVE AGRICOLE DU SUD DE MONTREAL</t>
  </si>
  <si>
    <t>SOCIÉTÉ COOPERATIVE AGRICOLE DU SUD DE MONTREAL</t>
  </si>
  <si>
    <t>153, ST-NICOLAS</t>
  </si>
  <si>
    <t>4472S232</t>
  </si>
  <si>
    <t>SOCIETE DE LASSURANCE AUTOMOBILE DU QUEBEC</t>
  </si>
  <si>
    <t>SOCIETE DE L'ASSURANCE AUTOMOBILE DU QUEBEC</t>
  </si>
  <si>
    <t>320, BOUL. DU SEMINAIRE NORD DIRECTION REGIONAL MONTEREGIE</t>
  </si>
  <si>
    <t>J3B 5K9</t>
  </si>
  <si>
    <t>S233</t>
  </si>
  <si>
    <t>6442S233</t>
  </si>
  <si>
    <t>SOCIETE DES TRAVERSIERS DU QUEBEC</t>
  </si>
  <si>
    <t>251 DE L'ESTUAIRE</t>
  </si>
  <si>
    <t>G1K8S8</t>
  </si>
  <si>
    <t>6735S233</t>
  </si>
  <si>
    <t>SOCIETE DU PORT FERROVIAIRE DE BAIE COMEAU</t>
  </si>
  <si>
    <t>SOCIETE DU PORT FERROVIAIRE  DE BAIE-COMEAU</t>
  </si>
  <si>
    <t>18 ROUTE MARITIME</t>
  </si>
  <si>
    <t>5658S233</t>
  </si>
  <si>
    <t>SOCIETE EN COMMANDITE REVENU NORANDA</t>
  </si>
  <si>
    <t>SOCIÉTÉ EN COMMANDITE REVENU NORANDA</t>
  </si>
  <si>
    <t>860, BOUL. CADIEUX</t>
  </si>
  <si>
    <t>J6S 4W2</t>
  </si>
  <si>
    <t>2889S235</t>
  </si>
  <si>
    <t>SOCIETE LAURENTIDE INC</t>
  </si>
  <si>
    <t>SOCIETE LAURENTIDE INC.</t>
  </si>
  <si>
    <t>4660, 12E AVENUE (SECTEUR SHAWINIGAN-SUD)</t>
  </si>
  <si>
    <t>G9N 6T5</t>
  </si>
  <si>
    <t>4785S234</t>
  </si>
  <si>
    <t>SOCIETE MAJECO INC</t>
  </si>
  <si>
    <t>SAINT-SIMON-DE-RIMOUSKI</t>
  </si>
  <si>
    <t>306 132</t>
  </si>
  <si>
    <t>G0L4C0</t>
  </si>
  <si>
    <t>6804S235</t>
  </si>
  <si>
    <t>SOCIETE MAKIVIK</t>
  </si>
  <si>
    <t>SOCIÉTÉ MAKIVIK</t>
  </si>
  <si>
    <t>NANUVIK RESEARCH CENTRE P.O. BOX 179</t>
  </si>
  <si>
    <t>J0M 1C0</t>
  </si>
  <si>
    <t>6261S235</t>
  </si>
  <si>
    <t>SODASTREAM INDUSTRIES LTD</t>
  </si>
  <si>
    <t>SodaStream Industries Ltd.</t>
  </si>
  <si>
    <t>S323</t>
  </si>
  <si>
    <t>3592581S323</t>
  </si>
  <si>
    <t>SODEXO</t>
  </si>
  <si>
    <t>153008S320</t>
  </si>
  <si>
    <t>SODROX CHEMICALS LTD</t>
  </si>
  <si>
    <t>SODROX CHEMICALS LTD.</t>
  </si>
  <si>
    <t>7040 WELLINGTON ROAD HWY. 124 SOUTH R.R.#6,</t>
  </si>
  <si>
    <t>S362</t>
  </si>
  <si>
    <t>13377S362</t>
  </si>
  <si>
    <t>SOGEL INC</t>
  </si>
  <si>
    <t>SOGEL INC.</t>
  </si>
  <si>
    <t>632, BOULEVARD GUIMOND</t>
  </si>
  <si>
    <t>S245</t>
  </si>
  <si>
    <t>7738S245</t>
  </si>
  <si>
    <t>SOIL TECH SERVICES LTD</t>
  </si>
  <si>
    <t>HIGHWAY 3 EAST BOX 549</t>
  </si>
  <si>
    <t>9378S432</t>
  </si>
  <si>
    <t>SOKIL TRANSPORTATION GROUP</t>
  </si>
  <si>
    <t>430 CANFOR AVENUE</t>
  </si>
  <si>
    <t>V3L 5G2</t>
  </si>
  <si>
    <t>18720S243</t>
  </si>
  <si>
    <t>SOLAR SOLUTIONS</t>
  </si>
  <si>
    <t>6 - 130 MIDLAND STREET</t>
  </si>
  <si>
    <t>19148S462</t>
  </si>
  <si>
    <t>SOLAR VEST</t>
  </si>
  <si>
    <t>MONTAGUE</t>
  </si>
  <si>
    <t>3867 GREENFIELD RD SUMMERVILLE, PE</t>
  </si>
  <si>
    <t>C0A-1R0</t>
  </si>
  <si>
    <t>S461</t>
  </si>
  <si>
    <t>2602S461</t>
  </si>
  <si>
    <t>SOLENIS CANADA ULC</t>
  </si>
  <si>
    <t>Solenis Canada ULC</t>
  </si>
  <si>
    <t>942 BRANT</t>
  </si>
  <si>
    <t>L7R2J7</t>
  </si>
  <si>
    <t>373099S452</t>
  </si>
  <si>
    <t>SOLIGNUM INC</t>
  </si>
  <si>
    <t>SOLIGNUM INC.</t>
  </si>
  <si>
    <t>200 NORELCO DR.</t>
  </si>
  <si>
    <t>M9L 1S4</t>
  </si>
  <si>
    <t>13393S425</t>
  </si>
  <si>
    <t>SOLSTRAND TRADING</t>
  </si>
  <si>
    <t>90 HOOPER ROAD</t>
  </si>
  <si>
    <t>L4N 8Z9</t>
  </si>
  <si>
    <t>15677S423</t>
  </si>
  <si>
    <t>SOLTEX CANADA</t>
  </si>
  <si>
    <t>Soltex Canada</t>
  </si>
  <si>
    <t>30 DUSSEK</t>
  </si>
  <si>
    <t>K8N5R8</t>
  </si>
  <si>
    <t>5262579S432</t>
  </si>
  <si>
    <t>SOLUGAZ</t>
  </si>
  <si>
    <t>4, RUE DE LA RIVIÈRE</t>
  </si>
  <si>
    <t>G4A 1B6</t>
  </si>
  <si>
    <t>5601S422</t>
  </si>
  <si>
    <t>SOLUGAZ INC</t>
  </si>
  <si>
    <t>2850 WILFRID-HAMEL</t>
  </si>
  <si>
    <t>1074502S422</t>
  </si>
  <si>
    <t>SOLUGAZ SAGUENAY</t>
  </si>
  <si>
    <t>1680 TALBOT</t>
  </si>
  <si>
    <t>7775S422</t>
  </si>
  <si>
    <t>SOLUTIONS CHEMCO INC</t>
  </si>
  <si>
    <t>SOLUTIONS CHEMCO INC.</t>
  </si>
  <si>
    <t>4325, DE L'ÉGLISE (ARRONDISSEMENT PONTBRIAND)</t>
  </si>
  <si>
    <t>G6B 3B1</t>
  </si>
  <si>
    <t>6520S435</t>
  </si>
  <si>
    <t>SOLVA REC ENVIRONNEMENT</t>
  </si>
  <si>
    <t>SOLVA-REC ENVIRONNEMENT</t>
  </si>
  <si>
    <t>795, RUE LUCIEN-BEAUDIN</t>
  </si>
  <si>
    <t>J2X 5L2</t>
  </si>
  <si>
    <t>7653S416</t>
  </si>
  <si>
    <t>SOLVAY</t>
  </si>
  <si>
    <t>9061 GARNER</t>
  </si>
  <si>
    <t>S410</t>
  </si>
  <si>
    <t>1832976S410</t>
  </si>
  <si>
    <t>SOLVENT BUDDY INC</t>
  </si>
  <si>
    <t>SOLVENT BUDDY INC.</t>
  </si>
  <si>
    <t>612 INDUSTRIAL ROAD</t>
  </si>
  <si>
    <t>S415</t>
  </si>
  <si>
    <t>10245S415</t>
  </si>
  <si>
    <t>SOMAGEN DIAGNOSTICS INC</t>
  </si>
  <si>
    <t>Somagen Diagnostics Inc.</t>
  </si>
  <si>
    <t>9220 25</t>
  </si>
  <si>
    <t>T6N1E1</t>
  </si>
  <si>
    <t>4113166S525</t>
  </si>
  <si>
    <t>SOMMERS MOTOR GENERATOR SALES LTD</t>
  </si>
  <si>
    <t>Sommers Motor Generator Sales Ltd.</t>
  </si>
  <si>
    <t>TAVISTOCK</t>
  </si>
  <si>
    <t>101 WOODSTOCK</t>
  </si>
  <si>
    <t>N0B2R0</t>
  </si>
  <si>
    <t>792844S562</t>
  </si>
  <si>
    <t>SONIC</t>
  </si>
  <si>
    <t>2751, ROUTE 132</t>
  </si>
  <si>
    <t>G0L 1B0</t>
  </si>
  <si>
    <t>7328S520</t>
  </si>
  <si>
    <t>SONIC AGENT DISTRIBUTEUR</t>
  </si>
  <si>
    <t>SONIC - AGENT DISTRIBUTEUR</t>
  </si>
  <si>
    <t>429, SCOTT</t>
  </si>
  <si>
    <t>G9X 1P8</t>
  </si>
  <si>
    <t>7429S522</t>
  </si>
  <si>
    <t>SONIC AGENT DISTRIBUTEUR MARION DESAULNIER</t>
  </si>
  <si>
    <t>SONIC - AGENT DISTRIBUTEUR - MARION DESAULNIER</t>
  </si>
  <si>
    <t>210 MAXIME</t>
  </si>
  <si>
    <t>G8W1Z4</t>
  </si>
  <si>
    <t>7289S522</t>
  </si>
  <si>
    <t>SONIC OILFIELD SERVICE LTD</t>
  </si>
  <si>
    <t>Sonic Oilfield Service Ltd.</t>
  </si>
  <si>
    <t>S4A2A1</t>
  </si>
  <si>
    <t>1053379S524</t>
  </si>
  <si>
    <t>SONIC OILFIELD SERVICE LTD.</t>
  </si>
  <si>
    <t>901 PO</t>
  </si>
  <si>
    <t>SONIC PROPANE</t>
  </si>
  <si>
    <t>155, BOULEVARD LABBÉ NORD</t>
  </si>
  <si>
    <t>G6P1A5</t>
  </si>
  <si>
    <t>5891S521</t>
  </si>
  <si>
    <t>SONOCO TRENT VALLEY MILL</t>
  </si>
  <si>
    <t>5 BERNARD LONG ROAD</t>
  </si>
  <si>
    <t>K8V 5P6</t>
  </si>
  <si>
    <t>12613S523</t>
  </si>
  <si>
    <t>SONY OF CANADA LTD</t>
  </si>
  <si>
    <t>Sony of Canada Ltd.</t>
  </si>
  <si>
    <t>115 GORDON BAKER</t>
  </si>
  <si>
    <t>M2H3R6</t>
  </si>
  <si>
    <t>4112849S512</t>
  </si>
  <si>
    <t>SONY OF CANADA LTD.</t>
  </si>
  <si>
    <t>1602 TRICONT AVE.</t>
  </si>
  <si>
    <t>SOO FOUNDRY AND MACHINE 1980 LTD</t>
  </si>
  <si>
    <t>SOO FOUNDRY &amp; MACHINE (1980) LTD.</t>
  </si>
  <si>
    <t>215 DRIVE-IN RD.</t>
  </si>
  <si>
    <t>P6B 5X5</t>
  </si>
  <si>
    <t>13412S153</t>
  </si>
  <si>
    <t>SOPFEU SOCIETE DE PROTECTION DES FORETS</t>
  </si>
  <si>
    <t>SOPFEU SOCIÉTÉ DE PROTECTION DES FORÊTS</t>
  </si>
  <si>
    <t>AÉROPORT DE BAIE-COMEAU</t>
  </si>
  <si>
    <t>G5C 2S6</t>
  </si>
  <si>
    <t>7934S122</t>
  </si>
  <si>
    <t>SOPREMA INC</t>
  </si>
  <si>
    <t>1675, RUE HAGGERTY</t>
  </si>
  <si>
    <t>J2C 5P7</t>
  </si>
  <si>
    <t>5417S165</t>
  </si>
  <si>
    <t>SOPREMA INC CHILLIWACK PLANT</t>
  </si>
  <si>
    <t>SOPREMA INC.  (CHILLIWACK PLANT)</t>
  </si>
  <si>
    <t>44955 YALE ROAD WEST N49.14506 BY W121.98069</t>
  </si>
  <si>
    <t>21838S165</t>
  </si>
  <si>
    <t>SOS EMERGENCY RESPONSE TECHNOLOGIES</t>
  </si>
  <si>
    <t>#207 - 5920  NO6 RD</t>
  </si>
  <si>
    <t>V6V-1Z1</t>
  </si>
  <si>
    <t>23359S256</t>
  </si>
  <si>
    <t>SOS OIL FIELD SAFETY</t>
  </si>
  <si>
    <t>S.O.S. OIL FIELD SAFETY</t>
  </si>
  <si>
    <t>8223 - 93RD STREET</t>
  </si>
  <si>
    <t>VIJ 5K4</t>
  </si>
  <si>
    <t>21367S241</t>
  </si>
  <si>
    <t>SOS PROPANE INC</t>
  </si>
  <si>
    <t>S.O.S. PROPANE INC.</t>
  </si>
  <si>
    <t>8937 GOUIN</t>
  </si>
  <si>
    <t>H1E2P7</t>
  </si>
  <si>
    <t>7698S216</t>
  </si>
  <si>
    <t>SOS TECHNOLOGIES</t>
  </si>
  <si>
    <t>SOS Technologies</t>
  </si>
  <si>
    <t>4500 SAINT-HUBERT</t>
  </si>
  <si>
    <t>J3Y1V1</t>
  </si>
  <si>
    <t>2293123S232</t>
  </si>
  <si>
    <t>SOTA BATERY CANADA</t>
  </si>
  <si>
    <t>SOTA  BATERY CANADA</t>
  </si>
  <si>
    <t>1137 - 11871</t>
  </si>
  <si>
    <t>V7A5H5</t>
  </si>
  <si>
    <t>S313</t>
  </si>
  <si>
    <t>23014S313</t>
  </si>
  <si>
    <t>SOUCY BARON INC</t>
  </si>
  <si>
    <t>SOUCY BARON INC.</t>
  </si>
  <si>
    <t>851 BARON</t>
  </si>
  <si>
    <t>J7Y4E1</t>
  </si>
  <si>
    <t>4918S216</t>
  </si>
  <si>
    <t>SOUDAIR</t>
  </si>
  <si>
    <t>S360</t>
  </si>
  <si>
    <t>4532S360</t>
  </si>
  <si>
    <t>SOUDURE CLEMENT GAGNON ET FILS AIR LIQUIDE</t>
  </si>
  <si>
    <t>SOUDURE CLEMENT GAGNON ET FILS (AIR-LIQUIDE)</t>
  </si>
  <si>
    <t>838, 3E RUE</t>
  </si>
  <si>
    <t>7398S362</t>
  </si>
  <si>
    <t>SOUDURE MOBILE 9033 5696 QUEBEC INC</t>
  </si>
  <si>
    <t>SOUDURE MOBILE / 9033-5696 QUÉBEC INC.</t>
  </si>
  <si>
    <t>150, BOULEVARD SAINT-BENOIT EST</t>
  </si>
  <si>
    <t>G5J 2C4</t>
  </si>
  <si>
    <t>7785S365</t>
  </si>
  <si>
    <t>SOUDURES DLM 2005 INC LES</t>
  </si>
  <si>
    <t>SOUDURES D.L.M. (2005) INC., LES</t>
  </si>
  <si>
    <t>180, RUE INDUSTRIELLE</t>
  </si>
  <si>
    <t>G5M 1A5</t>
  </si>
  <si>
    <t>7845S362</t>
  </si>
  <si>
    <t>SOURCE ATLANTIC</t>
  </si>
  <si>
    <t>331 CHELSEY DR. PO BOX 967</t>
  </si>
  <si>
    <t>E2L 4E4</t>
  </si>
  <si>
    <t>S623</t>
  </si>
  <si>
    <t>315S623</t>
  </si>
  <si>
    <t>20 WABANA COURT</t>
  </si>
  <si>
    <t>B1P 0B9</t>
  </si>
  <si>
    <t>SOURCE CHEMICALS</t>
  </si>
  <si>
    <t>90706 - 132 AVENUE</t>
  </si>
  <si>
    <t>22982S622</t>
  </si>
  <si>
    <t>SOURCE LOGISTICS</t>
  </si>
  <si>
    <t>12926 - 97B STREET</t>
  </si>
  <si>
    <t>T8V-5N7</t>
  </si>
  <si>
    <t>22983S624</t>
  </si>
  <si>
    <t>SOURCE MEDICAL CORPORATION</t>
  </si>
  <si>
    <t>SOURCE MEDICAL   CORPORATION</t>
  </si>
  <si>
    <t>4149S625</t>
  </si>
  <si>
    <t>SOURCE MOTORS LTD</t>
  </si>
  <si>
    <t>5377 P.O. Box</t>
  </si>
  <si>
    <t>19354S625</t>
  </si>
  <si>
    <t>SOUTH CENTRAL HEALTH DISTRICT</t>
  </si>
  <si>
    <t>BENGOUGH</t>
  </si>
  <si>
    <t>BOX 399</t>
  </si>
  <si>
    <t>S0C-0K0</t>
  </si>
  <si>
    <t>8964S325</t>
  </si>
  <si>
    <t>SOUTH COUNTRY EQUIPMENT</t>
  </si>
  <si>
    <t>South Country Equipment</t>
  </si>
  <si>
    <t>337 P.O. Box</t>
  </si>
  <si>
    <t>S4H2K1</t>
  </si>
  <si>
    <t>1052730S325</t>
  </si>
  <si>
    <t>SOUTH FRONTENAC RENTAL CENTRE</t>
  </si>
  <si>
    <t>South Frontenac Rental Centre</t>
  </si>
  <si>
    <t>HARROWSMITH</t>
  </si>
  <si>
    <t>4567 ROAD 38</t>
  </si>
  <si>
    <t>K0H1V0</t>
  </si>
  <si>
    <t>4113053S316</t>
  </si>
  <si>
    <t>SOUTH SHORE REGIONAL HOSPITAL</t>
  </si>
  <si>
    <t>90 GLEN ALLAN DRIVE</t>
  </si>
  <si>
    <t>B4V 3S6</t>
  </si>
  <si>
    <t>608S326</t>
  </si>
  <si>
    <t>SOUTH WEST AG PARTNERS INC</t>
  </si>
  <si>
    <t>SOUTH WEST AG PARTNERS INC.</t>
  </si>
  <si>
    <t>EBERTS</t>
  </si>
  <si>
    <t>24734 CENTRE SIDE ROAD RR #2 CHATHAM</t>
  </si>
  <si>
    <t>N7M 5J2</t>
  </si>
  <si>
    <t>11992S323</t>
  </si>
  <si>
    <t>RIDGETOWN</t>
  </si>
  <si>
    <t>12735 MITTON LINE P.O. BOX 760</t>
  </si>
  <si>
    <t>N0P 2C0</t>
  </si>
  <si>
    <t>1504 LAMBTON LINE (AT KIMBALL SIDEROAD)</t>
  </si>
  <si>
    <t>N8A 4L2</t>
  </si>
  <si>
    <t>SOUTH WEST SEINERS CO LTD</t>
  </si>
  <si>
    <t>SOUTH WEST SEINERS CO. LTD.</t>
  </si>
  <si>
    <t>2499 HIGHWAY 3 BOX 71, LW PUBNICO</t>
  </si>
  <si>
    <t>3362S323</t>
  </si>
  <si>
    <t>SOUTH WEST SOLID WASTE COMMISSION</t>
  </si>
  <si>
    <t>E3L2W9</t>
  </si>
  <si>
    <t>2836S323</t>
  </si>
  <si>
    <t>SOUTHEAST AIR SERVICES LTD</t>
  </si>
  <si>
    <t>SOUTHEAST AIR SERVICES LTD.</t>
  </si>
  <si>
    <t>RD ACROSS WHERE PR 201 ENDS AT HWY 30 (RD 7 NORTH), 1 MI E,</t>
  </si>
  <si>
    <t>17996S323</t>
  </si>
  <si>
    <t>SOUTHEAST AVIATION SERVICES</t>
  </si>
  <si>
    <t>Southeast Aviation Services</t>
  </si>
  <si>
    <t>1772980S323</t>
  </si>
  <si>
    <t>SOUTHEAST REGIONAL SERVICE COMMISSION</t>
  </si>
  <si>
    <t>Southeast Regional Service Commission</t>
  </si>
  <si>
    <t>1234 MAIN</t>
  </si>
  <si>
    <t>E1C1H7</t>
  </si>
  <si>
    <t>2113785S323</t>
  </si>
  <si>
    <t>SOUTHEASTERN FARM EQUIPMENT LTD</t>
  </si>
  <si>
    <t>300 PTH 12 NORTH</t>
  </si>
  <si>
    <t>R5G 1T6</t>
  </si>
  <si>
    <t>18941S323</t>
  </si>
  <si>
    <t>SOUTHERN AERO AVIATION</t>
  </si>
  <si>
    <t>Southern Aero Aviation</t>
  </si>
  <si>
    <t>150 KENYON</t>
  </si>
  <si>
    <t>1772930S365</t>
  </si>
  <si>
    <t>SOUTHERN CONSTRUCTION</t>
  </si>
  <si>
    <t>TREPASSEY</t>
  </si>
  <si>
    <t>MAIN ROAD BOX 40</t>
  </si>
  <si>
    <t>A0A 4B0</t>
  </si>
  <si>
    <t>2383S365</t>
  </si>
  <si>
    <t>SOUTHERN ONTARIO RAILWAY</t>
  </si>
  <si>
    <t>241 STUART STREET P.O. BOX 953</t>
  </si>
  <si>
    <t>L8N-3P3</t>
  </si>
  <si>
    <t>15776S365</t>
  </si>
  <si>
    <t>SOUTHERN PLAINS CO OPERATIVE LIMITED</t>
  </si>
  <si>
    <t>SOUTHERN PLAINS CO-OPERATIVE LIMITED</t>
  </si>
  <si>
    <t>311 KENSINGTON AVE</t>
  </si>
  <si>
    <t>S4A 0W1</t>
  </si>
  <si>
    <t>10053S365</t>
  </si>
  <si>
    <t>SOUTHERN RAILWAY OF BRITISH COLUMBIA</t>
  </si>
  <si>
    <t>VANCOUVER MAIN YARD INDUSTRIAL DRIVE</t>
  </si>
  <si>
    <t>V6A-2P2</t>
  </si>
  <si>
    <t>23726S365</t>
  </si>
  <si>
    <t>34520 VYE ROAD</t>
  </si>
  <si>
    <t>V2S-8N7</t>
  </si>
  <si>
    <t>2102 RIVER DRIVE</t>
  </si>
  <si>
    <t>V3M 6S3</t>
  </si>
  <si>
    <t>SOUTHERN RAILWAY VANCOUVER ISLAND</t>
  </si>
  <si>
    <t>SOUTHERN RAILWAY - VANCOUVER ISLAND</t>
  </si>
  <si>
    <t>P.O. BOX 581 9 PORT WAY</t>
  </si>
  <si>
    <t>V9R5L3</t>
  </si>
  <si>
    <t>23785S365</t>
  </si>
  <si>
    <t>SOUTHERN SPUR ENTERPRISES LTD</t>
  </si>
  <si>
    <t>Southern Spur Enterprises Ltd.</t>
  </si>
  <si>
    <t>S0M1H0</t>
  </si>
  <si>
    <t>213546S365</t>
  </si>
  <si>
    <t>SOUTHERN SUPPLIES LTD</t>
  </si>
  <si>
    <t>SOUTHERN SUPPLIES LTD.</t>
  </si>
  <si>
    <t>323 BLOOR ST. WEST</t>
  </si>
  <si>
    <t>L1J 6X4</t>
  </si>
  <si>
    <t>13415S365</t>
  </si>
  <si>
    <t>SOUTHSIDE AUTO WRECKERS</t>
  </si>
  <si>
    <t>HWY 39E BOX 1256</t>
  </si>
  <si>
    <t>S4H 2L5</t>
  </si>
  <si>
    <t>9809S323</t>
  </si>
  <si>
    <t>SOUTHWEST TERMINAL</t>
  </si>
  <si>
    <t>PO BOX 719</t>
  </si>
  <si>
    <t>S0N 1A0</t>
  </si>
  <si>
    <t>10039S323</t>
  </si>
  <si>
    <t>SOUTHWESTERN ONTARIO ORGANIZATION OF PARACHUTISTSSWOOP FLAMBOROUGH</t>
  </si>
  <si>
    <t>Southwestern ontario organization of parachutists(swoop) Flamborough</t>
  </si>
  <si>
    <t>800 COULSON</t>
  </si>
  <si>
    <t>L9T4K4</t>
  </si>
  <si>
    <t>1852657S323</t>
  </si>
  <si>
    <t>SP FREIGHT SYSTEMS</t>
  </si>
  <si>
    <t>S.P. Freight Systems</t>
  </si>
  <si>
    <t>80 EASTERN 7</t>
  </si>
  <si>
    <t>L6W1X8</t>
  </si>
  <si>
    <t>792713S162</t>
  </si>
  <si>
    <t>SP INTEGRATED SERVICES</t>
  </si>
  <si>
    <t>S.P. Integrated Services</t>
  </si>
  <si>
    <t>115 LLOYD SANDERSON</t>
  </si>
  <si>
    <t>L6Y0Z9</t>
  </si>
  <si>
    <t>1393111S153</t>
  </si>
  <si>
    <t>SPADY TRANSPORT LTD</t>
  </si>
  <si>
    <t>Spady Transport Ltd.</t>
  </si>
  <si>
    <t>17735 1 159</t>
  </si>
  <si>
    <t>V3Z9S1</t>
  </si>
  <si>
    <t>S133</t>
  </si>
  <si>
    <t>5042582S133</t>
  </si>
  <si>
    <t>SPARKES TRANSPORTATION</t>
  </si>
  <si>
    <t>Sparkes Transportation</t>
  </si>
  <si>
    <t>49 WELLINGTON</t>
  </si>
  <si>
    <t>A2H5H9</t>
  </si>
  <si>
    <t>2173515S162</t>
  </si>
  <si>
    <t>SPARLINGS PROPANE</t>
  </si>
  <si>
    <t>Sparling's Propane</t>
  </si>
  <si>
    <t>182 P.O. Box</t>
  </si>
  <si>
    <t>S164</t>
  </si>
  <si>
    <t>SPARLINGS PROPANE CO LTD</t>
  </si>
  <si>
    <t>17367S164</t>
  </si>
  <si>
    <t>SPARLING'S PROPANE CO. LTD</t>
  </si>
  <si>
    <t>2550 HARRIGAN DRIVE P.O. BOX 188</t>
  </si>
  <si>
    <t>LOK 1B0</t>
  </si>
  <si>
    <t>SPARLING'S PROPANE CO. LTD.</t>
  </si>
  <si>
    <t>FLESHERTON</t>
  </si>
  <si>
    <t>774304 HIGHWAY 10 NORTH PO BOX 154</t>
  </si>
  <si>
    <t>N0C 1E0</t>
  </si>
  <si>
    <t>BLYTH</t>
  </si>
  <si>
    <t>82948 LONDON ROAD P.O. BOX 423  HWY # 4 SOUTH</t>
  </si>
  <si>
    <t>N0M 1H0</t>
  </si>
  <si>
    <t>575 ECCLESTONE DRIVE</t>
  </si>
  <si>
    <t>P1L-1V1</t>
  </si>
  <si>
    <t>SPARTAN ENERGY CORP</t>
  </si>
  <si>
    <t>SPARTAN ENERGY CORP.</t>
  </si>
  <si>
    <t>1138 3RD</t>
  </si>
  <si>
    <t>S4A0R7</t>
  </si>
  <si>
    <t>1052990S163</t>
  </si>
  <si>
    <t>SPARTAN INDUSTRIAL MARINE</t>
  </si>
  <si>
    <t>120 THORNHILL DRIVE</t>
  </si>
  <si>
    <t>2173932S163</t>
  </si>
  <si>
    <t>Spartan Industrial Marine</t>
  </si>
  <si>
    <t>FORTUNE</t>
  </si>
  <si>
    <t>A0E1P0</t>
  </si>
  <si>
    <t>SPARTAN TRUCKING</t>
  </si>
  <si>
    <t>BOX 657</t>
  </si>
  <si>
    <t>10962S163</t>
  </si>
  <si>
    <t>SPARTEK SYSTEMS</t>
  </si>
  <si>
    <t>1 THEVENAZ IND.</t>
  </si>
  <si>
    <t>T4S2J6</t>
  </si>
  <si>
    <t>4112930S163</t>
  </si>
  <si>
    <t>SPEARING SERVICE</t>
  </si>
  <si>
    <t>LOADING SITE - WILLMAR, SASKATCHEWAN</t>
  </si>
  <si>
    <t>S0C-2B0</t>
  </si>
  <si>
    <t>1052624S165</t>
  </si>
  <si>
    <t>Spearing Service</t>
  </si>
  <si>
    <t>PIPESTONE</t>
  </si>
  <si>
    <t>R0M1T0</t>
  </si>
  <si>
    <t>SPEARING SERVICE LP</t>
  </si>
  <si>
    <t>SPEARING SERVICE L.P.</t>
  </si>
  <si>
    <t>BOX 83</t>
  </si>
  <si>
    <t>Spearing Service LP</t>
  </si>
  <si>
    <t>SPECIALISTES D G PEINTURE LES</t>
  </si>
  <si>
    <t>SPECIALISTES D G PEINTURE (LES)</t>
  </si>
  <si>
    <t>24 RUE SAINT CHARLES, 1</t>
  </si>
  <si>
    <t>J7V 2K5</t>
  </si>
  <si>
    <t>6274S124</t>
  </si>
  <si>
    <t>SPECIALITES ELECTRIQUES RIV DU LOUP INC</t>
  </si>
  <si>
    <t>Specialites Electriques Riv-Du-Loup Inc</t>
  </si>
  <si>
    <t>372 TÉMISCOUATA</t>
  </si>
  <si>
    <t>4112995S124</t>
  </si>
  <si>
    <t>SPECIALTY INTERIORS</t>
  </si>
  <si>
    <t>1420 NOTREDAME AVENUE</t>
  </si>
  <si>
    <t>R3E 3G5</t>
  </si>
  <si>
    <t>19577S124</t>
  </si>
  <si>
    <t>SPECIALTY PRODUCTS LTD</t>
  </si>
  <si>
    <t>SPECIALTY PRODUCTS LTD.</t>
  </si>
  <si>
    <t>227 NORSEMAN ST.</t>
  </si>
  <si>
    <t>13679S124</t>
  </si>
  <si>
    <t>SPECTRA ENERGY EMPRESS LP</t>
  </si>
  <si>
    <t>Spectra Energy Empress LP</t>
  </si>
  <si>
    <t>189 P.O. Box</t>
  </si>
  <si>
    <t>R3V1L6</t>
  </si>
  <si>
    <t>1153689S123</t>
  </si>
  <si>
    <t>SPECTRA ENERGY FORMERLY CONOCO</t>
  </si>
  <si>
    <t>SPECTRA ENERGY (FORMERLY CONOCO)</t>
  </si>
  <si>
    <t>BURSTALL</t>
  </si>
  <si>
    <t>P.O. BOX 1347 MEDICINE HAT, AB</t>
  </si>
  <si>
    <t>T1A 7N2</t>
  </si>
  <si>
    <t>23236S123</t>
  </si>
  <si>
    <t>SPECTRA ENERGY MIDSTREAM BC HIGHWAY GAS AND LIQUIDS PLANT</t>
  </si>
  <si>
    <t>SPECTRA ENERGY MIDSTREAM (BC) HIGHWAY GAS &amp; LIQUIDS PLANT</t>
  </si>
  <si>
    <t>MILE 121 ALASKA RD PLANT LOCATED B-36-I/94-B-16 FACILTY 2436-1</t>
  </si>
  <si>
    <t>22374S123</t>
  </si>
  <si>
    <t>SPECTRA ENERGY MIDSTREAM CORPORATION AND SPECTRA ENERGY</t>
  </si>
  <si>
    <t>SPECTRA ENERGY (MIDSTREAM CORPORATION) AND SPECTRA ENERGY</t>
  </si>
  <si>
    <t>BAG SERVICE 6180  MILE 53 ALASKA HWY N56.29183 W120.98710</t>
  </si>
  <si>
    <t>V1J-4H7</t>
  </si>
  <si>
    <t>23528S123</t>
  </si>
  <si>
    <t>SPECTRA ENERGY TRANSMISSION</t>
  </si>
  <si>
    <t>P.O BOX 30 MILE 285 ALASKA HIGHWAY</t>
  </si>
  <si>
    <t>23358S123</t>
  </si>
  <si>
    <t>SPECTRA ENERGY TRANSMISSION BC FIELD SERVICES DIVISION</t>
  </si>
  <si>
    <t>SPECTRA ENERGY TRANSMISSION (BC FIELD SERVICES DIVISION)</t>
  </si>
  <si>
    <t>4528 - 44TH AVENUE P.O BOX 906  - N55 42.425 BY W121 36.674</t>
  </si>
  <si>
    <t>VOCIJ0</t>
  </si>
  <si>
    <t>23647S123</t>
  </si>
  <si>
    <t>SPECTRA ENERGY TRANSMISSION WESTCOAST ENERGY INC</t>
  </si>
  <si>
    <t>SPECTRA ENERGY TRANSMISSION (WESTCOAST ENERGY INC.)</t>
  </si>
  <si>
    <t>MILE 35 1/2 ALASKA    HIGHWAY PO BOX 90.    N56.14706 BY W120.67348</t>
  </si>
  <si>
    <t>23864S123</t>
  </si>
  <si>
    <t>SPECTRA PREMIUM INDUSTRIES INC</t>
  </si>
  <si>
    <t>Spectra Premium Industries Inc.</t>
  </si>
  <si>
    <t>102 CLYDE</t>
  </si>
  <si>
    <t>1692813S123</t>
  </si>
  <si>
    <t>SPECTRONIC PLATING CORP</t>
  </si>
  <si>
    <t>SPECTRONIC PLATING CORP.</t>
  </si>
  <si>
    <t>41 SUNPAC BLVD. UNIT 3-4</t>
  </si>
  <si>
    <t>L6S 4S8</t>
  </si>
  <si>
    <t>13455S123</t>
  </si>
  <si>
    <t>SPECTRUM AIRWAYS</t>
  </si>
  <si>
    <t>Spectrum Airways</t>
  </si>
  <si>
    <t>5296 BELL SCHOOL</t>
  </si>
  <si>
    <t>L7M0P1</t>
  </si>
  <si>
    <t>2472731S123</t>
  </si>
  <si>
    <t>SPECTRUM COATINGS</t>
  </si>
  <si>
    <t>Spectrum Coatings</t>
  </si>
  <si>
    <t>136 PO</t>
  </si>
  <si>
    <t>R6W4A4</t>
  </si>
  <si>
    <t>18609S123</t>
  </si>
  <si>
    <t>100 - 2050 CURRIE BLVD.</t>
  </si>
  <si>
    <t>R7B 4E7</t>
  </si>
  <si>
    <t>SPECTRUM COATINGS FORMERLY PIKE SALES</t>
  </si>
  <si>
    <t>SPECTRUM COATINGS (FORMERLY PIKE SALES)</t>
  </si>
  <si>
    <t>17819S123</t>
  </si>
  <si>
    <t>SPEED ZEE</t>
  </si>
  <si>
    <t>Speed Zee</t>
  </si>
  <si>
    <t>YORK</t>
  </si>
  <si>
    <t>2100 EGLINTON</t>
  </si>
  <si>
    <t>M6E2K7</t>
  </si>
  <si>
    <t>4112850S132</t>
  </si>
  <si>
    <t>SPEEDOLINE TRANSPORT LTD</t>
  </si>
  <si>
    <t>30697 MARSHALL 110</t>
  </si>
  <si>
    <t>V2T6J7</t>
  </si>
  <si>
    <t>S134</t>
  </si>
  <si>
    <t>9053333S134</t>
  </si>
  <si>
    <t>SPEEDWAY INTERNATIONAL</t>
  </si>
  <si>
    <t>40 NICOLAS AVENUE</t>
  </si>
  <si>
    <t>R2J OT5</t>
  </si>
  <si>
    <t>S135</t>
  </si>
  <si>
    <t>4924101S135</t>
  </si>
  <si>
    <t>Speedway International</t>
  </si>
  <si>
    <t>SPEEDY AUTOMOTIVE</t>
  </si>
  <si>
    <t>651 TOPSAIL RD. BOX 183</t>
  </si>
  <si>
    <t>A1N 2K3</t>
  </si>
  <si>
    <t>2241S133</t>
  </si>
  <si>
    <t>SPEEDY PROPANE DELIVERY D S S 1983 HOLDINGS LTD</t>
  </si>
  <si>
    <t>SPEEDY PROPANE DELIVERY  -  D S S (1983) HOLDINGS LTD.</t>
  </si>
  <si>
    <t>213-224TH STREET   MAILING ADDRESS IS PO BOX 2282 SARDIS STN MAIN CHILLIWACK</t>
  </si>
  <si>
    <t>V2R-1A</t>
  </si>
  <si>
    <t>21200S131</t>
  </si>
  <si>
    <t>SPEEDY TRANSPORT</t>
  </si>
  <si>
    <t>14400S133</t>
  </si>
  <si>
    <t>SPEERS CONSTRUCTION INC</t>
  </si>
  <si>
    <t>SPEERS CONSTRUCTION INC.</t>
  </si>
  <si>
    <t>735 BEGGBIE ROAD POBOX 9229 RPO #3</t>
  </si>
  <si>
    <t>V0E 3K0</t>
  </si>
  <si>
    <t>22000S162</t>
  </si>
  <si>
    <t>SPI HEALTH AND SAFETY</t>
  </si>
  <si>
    <t>3603 MILLAR 1</t>
  </si>
  <si>
    <t>S7P0B2</t>
  </si>
  <si>
    <t>16202S143</t>
  </si>
  <si>
    <t>SPI Health And Safety</t>
  </si>
  <si>
    <t>1150 LORNE</t>
  </si>
  <si>
    <t>1335 RIVERSIDE</t>
  </si>
  <si>
    <t>P4R1A6</t>
  </si>
  <si>
    <t>755 WALLACE ROAD</t>
  </si>
  <si>
    <t>47 PENINSULA ROAD P.O. BOX 1630</t>
  </si>
  <si>
    <t>SPI INCENDIE</t>
  </si>
  <si>
    <t>554 LAURE</t>
  </si>
  <si>
    <t>G4R1X7</t>
  </si>
  <si>
    <t>4823S152</t>
  </si>
  <si>
    <t>SPI SANTE SECURITE</t>
  </si>
  <si>
    <t>SPI SANTÉ SÉCURITÉ</t>
  </si>
  <si>
    <t>256 LA SALLE</t>
  </si>
  <si>
    <t>G4Z1S8</t>
  </si>
  <si>
    <t>SPI SANTE SECURITE INC</t>
  </si>
  <si>
    <t>4924818S125</t>
  </si>
  <si>
    <t>SPI SANTÉ - SECURITE INC.</t>
  </si>
  <si>
    <t>3495 SAINT-FRANÇOIS</t>
  </si>
  <si>
    <t>G7X2W5</t>
  </si>
  <si>
    <t>60 GASTON-DUMOULIN</t>
  </si>
  <si>
    <t>J7C0A3</t>
  </si>
  <si>
    <t>SPI SANTÉ SECURITE INC</t>
  </si>
  <si>
    <t>1200, RUE DE L'ÉRABLE</t>
  </si>
  <si>
    <t>J9P 4G8</t>
  </si>
  <si>
    <t>SPICY SPORTS</t>
  </si>
  <si>
    <t>Spicy Sports</t>
  </si>
  <si>
    <t>V0N1B0</t>
  </si>
  <si>
    <t>2033134S122</t>
  </si>
  <si>
    <t>SPIRITWOOD AND DISTRICT CO OPERATIVE ASSOCIATION LTD</t>
  </si>
  <si>
    <t>SPIRITWOOD &amp; DISTRICT CO-OPERATIVE ASSOCIATION LTD.</t>
  </si>
  <si>
    <t>BOX 906</t>
  </si>
  <si>
    <t>9043S163</t>
  </si>
  <si>
    <t>SPITZER IMPORT EXPORT CORP</t>
  </si>
  <si>
    <t>Spitzer Import Export Corp</t>
  </si>
  <si>
    <t>2726 47TH</t>
  </si>
  <si>
    <t>V5S1C3</t>
  </si>
  <si>
    <t>1432570S132</t>
  </si>
  <si>
    <t>SPOKES</t>
  </si>
  <si>
    <t>Spokes</t>
  </si>
  <si>
    <t>871 13TH</t>
  </si>
  <si>
    <t>V9W4G9</t>
  </si>
  <si>
    <t>2033033S122</t>
  </si>
  <si>
    <t>SPRAY PAK INDUSTRIES INC</t>
  </si>
  <si>
    <t>SPRAY-PAK INDUSTRIES INC.</t>
  </si>
  <si>
    <t>7550 KIMBEL ST.</t>
  </si>
  <si>
    <t>L5S 1A2</t>
  </si>
  <si>
    <t>S161</t>
  </si>
  <si>
    <t>13458S161</t>
  </si>
  <si>
    <t>SPRINGBANK AERO SERVICES</t>
  </si>
  <si>
    <t>Springbank Aero Services</t>
  </si>
  <si>
    <t>208 AVRO A</t>
  </si>
  <si>
    <t>T3Z3S5</t>
  </si>
  <si>
    <t>3032584S165</t>
  </si>
  <si>
    <t>SPRINGHILL LUMBER WHOLESALE LTD</t>
  </si>
  <si>
    <t>SPRINGHILL LUMBER WHOLESALE  LTD</t>
  </si>
  <si>
    <t>1820 DEVRIES AVENUE</t>
  </si>
  <si>
    <t>R2G 3S8</t>
  </si>
  <si>
    <t>17683S165</t>
  </si>
  <si>
    <t>SPRINT AVIATION INC</t>
  </si>
  <si>
    <t>SPRINT AVIATION INC.</t>
  </si>
  <si>
    <t>909 DU CURÉ-BOIVIN</t>
  </si>
  <si>
    <t>J7G2S8</t>
  </si>
  <si>
    <t>2293390S165</t>
  </si>
  <si>
    <t>SPRINTER DELIVERY</t>
  </si>
  <si>
    <t>Sprinter Delivery</t>
  </si>
  <si>
    <t>84 NORTH BEND 107</t>
  </si>
  <si>
    <t>V3K6H1</t>
  </si>
  <si>
    <t>8453050S165</t>
  </si>
  <si>
    <t>SPROUSE FIRE AND SAFETY 1986 CORP</t>
  </si>
  <si>
    <t>SPROUSE FIRE &amp; SAFETY (1986) CORP.</t>
  </si>
  <si>
    <t>1323  9TH AVE. S.E.</t>
  </si>
  <si>
    <t>T2G 0T2</t>
  </si>
  <si>
    <t>18072S162</t>
  </si>
  <si>
    <t>SPRUCE PRODUCTS LIMITED</t>
  </si>
  <si>
    <t>1210 PO</t>
  </si>
  <si>
    <t>1795117S162</t>
  </si>
  <si>
    <t>SPRUCEDALE AGROMART LTD</t>
  </si>
  <si>
    <t>SPRUCEDALE AGROMART LTD.</t>
  </si>
  <si>
    <t>3714 BRUCE ROAD # 10 REGIONAL ROAD # 10 P.O. BOX 40</t>
  </si>
  <si>
    <t>N0H 2N0</t>
  </si>
  <si>
    <t>14443S162</t>
  </si>
  <si>
    <t>SPRUNG TRANSPORT AND MOVERS LTD</t>
  </si>
  <si>
    <t>SPRUNG TRANSPORT &amp; MOVERS LTD.</t>
  </si>
  <si>
    <t>2100-16TH AVE. EAST</t>
  </si>
  <si>
    <t>N4K 5P7</t>
  </si>
  <si>
    <t>13473S165</t>
  </si>
  <si>
    <t>SPX FLOW TECHNOLOGY CANADA INC</t>
  </si>
  <si>
    <t>SPX Flow Technology Canada Inc.</t>
  </si>
  <si>
    <t>6000 PO</t>
  </si>
  <si>
    <t>K6V7H7</t>
  </si>
  <si>
    <t>733768S121</t>
  </si>
  <si>
    <t>SQUAMISH GENERAL HOSPITAL HOUSEKEEPING ARAMARK FACILITY</t>
  </si>
  <si>
    <t>SQUAMISH GENERAL HOSPITAL-HOUSEKEEPING ARAMARK FACILITY</t>
  </si>
  <si>
    <t>38140 BEHRNER DRIVE</t>
  </si>
  <si>
    <t>21758S525</t>
  </si>
  <si>
    <t>SQUAMISH GENERAL HOSPITAL LABORATORY</t>
  </si>
  <si>
    <t>SQUAMISH GENERAL HOSPITAL-LABORATORY</t>
  </si>
  <si>
    <t>21797S525</t>
  </si>
  <si>
    <t>SQUAMISH GENERAL HOSPITAL SHIPPING RECEIVING DEPT</t>
  </si>
  <si>
    <t>SQUAMISH GENERAL HOSPITAL-SHIPPING/RECEIVING DEPT</t>
  </si>
  <si>
    <t>21757S525</t>
  </si>
  <si>
    <t>SQUIRREL SYSTEMS</t>
  </si>
  <si>
    <t>8585 BAXTER PLACE</t>
  </si>
  <si>
    <t>V5A 4V7</t>
  </si>
  <si>
    <t>S642</t>
  </si>
  <si>
    <t>23042S642</t>
  </si>
  <si>
    <t>SRB TECHNOLOGIES CANADA INC</t>
  </si>
  <si>
    <t>SRB TECHNOLOGIES (CANADA) INC.</t>
  </si>
  <si>
    <t>320-140 BOUNDARY ROAD</t>
  </si>
  <si>
    <t>K8A 6W5</t>
  </si>
  <si>
    <t>14976S613</t>
  </si>
  <si>
    <t>SRC ANALYTICAL LABORATORIES</t>
  </si>
  <si>
    <t>SRC Analytical Laboratories</t>
  </si>
  <si>
    <t>422 DOWNEY</t>
  </si>
  <si>
    <t>S7N4N1</t>
  </si>
  <si>
    <t>2853023S625</t>
  </si>
  <si>
    <t>SRP PETROLEUM</t>
  </si>
  <si>
    <t>S.R.P. PETROLEUM</t>
  </si>
  <si>
    <t>5 RAVEN DRIVE BOX 32</t>
  </si>
  <si>
    <t>8696S613</t>
  </si>
  <si>
    <t>SS PROPANE INC</t>
  </si>
  <si>
    <t>S.S. PROPANE INC.</t>
  </si>
  <si>
    <t>257, ROUTE CHASSÉ</t>
  </si>
  <si>
    <t>G6E 3L1</t>
  </si>
  <si>
    <t>6702S161</t>
  </si>
  <si>
    <t>SSONIX PRODUCTS 2010 INC</t>
  </si>
  <si>
    <t>SSONIX Products 2010 Inc.</t>
  </si>
  <si>
    <t>20 KEEFER</t>
  </si>
  <si>
    <t>L2M7N9</t>
  </si>
  <si>
    <t>5122595S521</t>
  </si>
  <si>
    <t>SSSMETAL LIMITED</t>
  </si>
  <si>
    <t>S.S.S.METAL LIMITED</t>
  </si>
  <si>
    <t>CHESTER BASIN</t>
  </si>
  <si>
    <t>RR#3 GOLD RIVER</t>
  </si>
  <si>
    <t>B0J 1K0</t>
  </si>
  <si>
    <t>3145S534</t>
  </si>
  <si>
    <t>ST ANNE NACKAWIC PULP MILL</t>
  </si>
  <si>
    <t>ST. ANNE-NACKAWIC PULP MILL</t>
  </si>
  <si>
    <t>1 PINDER ROAD</t>
  </si>
  <si>
    <t>E0H 1P0</t>
  </si>
  <si>
    <t>S355</t>
  </si>
  <si>
    <t>2173S355</t>
  </si>
  <si>
    <t>ST ANTHONYS HOSPITAL</t>
  </si>
  <si>
    <t>ST. ANTHONY'S HOSPITAL</t>
  </si>
  <si>
    <t>216 ANCONA ST BOX 280</t>
  </si>
  <si>
    <t>11074S353</t>
  </si>
  <si>
    <t>ST BONIFACE WAREHOUSING LTD</t>
  </si>
  <si>
    <t>ST. BONIFACE WAREHOUSING LTD.</t>
  </si>
  <si>
    <t>450 DAWSON ROAD NORTH</t>
  </si>
  <si>
    <t>R2J 0S7</t>
  </si>
  <si>
    <t>17685S315</t>
  </si>
  <si>
    <t>ST CLARES MERCEY HOSPITAL</t>
  </si>
  <si>
    <t>ST. CLARES MERCEY HOSPITAL</t>
  </si>
  <si>
    <t>154 LEMARCHANT</t>
  </si>
  <si>
    <t>A1C5B8</t>
  </si>
  <si>
    <t>535S324</t>
  </si>
  <si>
    <t>ST FRANCIS XAVIER UNIVERSITY</t>
  </si>
  <si>
    <t>ST. FRANCIS XAVIER UNIVERSITY</t>
  </si>
  <si>
    <t>2321 NOTRE DAME AVENUE</t>
  </si>
  <si>
    <t>B2G 2W5</t>
  </si>
  <si>
    <t>2147S316</t>
  </si>
  <si>
    <t>ST JACOBS ARTIFICIAL BREEDING CO OPERATIVE</t>
  </si>
  <si>
    <t>ST. JACOBS ARTIFICIAL BREEDING CO-OPERATIVE</t>
  </si>
  <si>
    <t>R.R. #1 - HWY. 86</t>
  </si>
  <si>
    <t>N3B 2Z1</t>
  </si>
  <si>
    <t>S322</t>
  </si>
  <si>
    <t>13476S322</t>
  </si>
  <si>
    <t>ST JEAN PHOTOCHIMIE INC ST JEAN PHOTOCHEMICALS INC</t>
  </si>
  <si>
    <t>ST-JEAN PHOTOCHIMIE INC/ ST-JEAN PHOTOCHEMICALS  INC</t>
  </si>
  <si>
    <t>725 RUE TROTTER</t>
  </si>
  <si>
    <t>J3B 8J8</t>
  </si>
  <si>
    <t>6317S325</t>
  </si>
  <si>
    <t>ST JOHN AMBULANCE PROVINCIAL HEADQUARTERS</t>
  </si>
  <si>
    <t>ST. JOHN AMBULANCE PROVINCIAL HEADQUARTERS</t>
  </si>
  <si>
    <t>6111 CAMBIE STREET</t>
  </si>
  <si>
    <t>V5Z 3B2</t>
  </si>
  <si>
    <t>20908S325</t>
  </si>
  <si>
    <t>ST JOHNS REGIONAL WATER SUPPLY</t>
  </si>
  <si>
    <t>ST. JOHN'S REGIONAL WATER SUPPLY</t>
  </si>
  <si>
    <t>WATER TREATMENT PLANT BAY BULLS BIG POND BOX 908</t>
  </si>
  <si>
    <t>A1C 5M2</t>
  </si>
  <si>
    <t>893S325</t>
  </si>
  <si>
    <t>ST JOSEPH CO OP LTD FEDERATED CO OP LTD</t>
  </si>
  <si>
    <t>ST. JOSEPH CO-OP LTD. (FEDERATED CO-OP LTD.)</t>
  </si>
  <si>
    <t>ST JOSEPH</t>
  </si>
  <si>
    <t>R0G2C0</t>
  </si>
  <si>
    <t>18243S322</t>
  </si>
  <si>
    <t>ST JOSEPHS GENERAL HOSPITAL</t>
  </si>
  <si>
    <t>ST. JOSEPH'S GENERAL HOSPITAL</t>
  </si>
  <si>
    <t>2137 COMOX AVE.</t>
  </si>
  <si>
    <t>V9M 1P2</t>
  </si>
  <si>
    <t>20144S322</t>
  </si>
  <si>
    <t>35 ALGOMA ST. N.</t>
  </si>
  <si>
    <t>P7B 5G7</t>
  </si>
  <si>
    <t>ST JOSEPHS HEALTH CENTRE</t>
  </si>
  <si>
    <t>ST. JOSEPH'S HEALTH CENTRE</t>
  </si>
  <si>
    <t>30 QUEENSWAY</t>
  </si>
  <si>
    <t>M6R 1B5</t>
  </si>
  <si>
    <t>ST JOSEPHS HEALTH CENTRE LONDON</t>
  </si>
  <si>
    <t>16842S322</t>
  </si>
  <si>
    <t>ST. JOSEPH'S HEALTH CENTRE, LONDON</t>
  </si>
  <si>
    <t>905 WELLINGTON ST.</t>
  </si>
  <si>
    <t>N6A 3S8</t>
  </si>
  <si>
    <t>ST JOSEPHS HOSPITAL</t>
  </si>
  <si>
    <t>ST. JOSEPH'S HOSPITAL</t>
  </si>
  <si>
    <t>50 CHARLTON AVE EAST</t>
  </si>
  <si>
    <t>L8N 4A6</t>
  </si>
  <si>
    <t>ST JOSEPHS HOSPITAL LAB</t>
  </si>
  <si>
    <t>10232S322</t>
  </si>
  <si>
    <t>ILE-A-LA-CROSSE</t>
  </si>
  <si>
    <t>BAG 500</t>
  </si>
  <si>
    <t>S0M 1C0</t>
  </si>
  <si>
    <t>ST JOSEPHS HOSPITAL FOYR DYOUVILLE</t>
  </si>
  <si>
    <t>ST. JOSEPH'S HOSPITAL/FOYR D'YOUVILLE</t>
  </si>
  <si>
    <t>216 BETTEZ STREET BAG SERVICE 50</t>
  </si>
  <si>
    <t>S0H-1X0</t>
  </si>
  <si>
    <t>9098S322</t>
  </si>
  <si>
    <t>ST. JOSEPH'S HOSPITAL  (LAB)</t>
  </si>
  <si>
    <t>1176 NICHOLSON RD BOX 5000</t>
  </si>
  <si>
    <t>S4A 2V6</t>
  </si>
  <si>
    <t>ST LAURENT DISTRIBUTION</t>
  </si>
  <si>
    <t>ST-LAURENT DISTRIBUTION</t>
  </si>
  <si>
    <t>1850, BOUL. LAFLÈCHE</t>
  </si>
  <si>
    <t>G5C 1C9</t>
  </si>
  <si>
    <t>S346</t>
  </si>
  <si>
    <t>5302S346</t>
  </si>
  <si>
    <t>ST LAWRENCE INDUSTRIAL AND SAFETY SUPPLY INC</t>
  </si>
  <si>
    <t>ST. LAWRENCE INDUSTRIAL &amp; SAFETY SUPPLY INC.</t>
  </si>
  <si>
    <t>232 ELEVENTH STREET WEST</t>
  </si>
  <si>
    <t>K6J 3B2</t>
  </si>
  <si>
    <t>16083S346</t>
  </si>
  <si>
    <t>ST MARTHAS REGIONAL HOSPITAL</t>
  </si>
  <si>
    <t>ST. MARTHA'S REGIONAL HOSPITAL</t>
  </si>
  <si>
    <t>25 BAY STREET</t>
  </si>
  <si>
    <t>B2G 2G5</t>
  </si>
  <si>
    <t>586S356</t>
  </si>
  <si>
    <t>ST MARYS HOSPITAL</t>
  </si>
  <si>
    <t>ST-MARY'S HOSPITAL</t>
  </si>
  <si>
    <t>3830 LACOMBE</t>
  </si>
  <si>
    <t>H3T1M5</t>
  </si>
  <si>
    <t>4608S356</t>
  </si>
  <si>
    <t>ST MARYS HOSPITAL PROVINCIAL HEALTH SERVICES AUTHORITY</t>
  </si>
  <si>
    <t>ST. MARY'S HOSPITAL PROVINCIAL HEALTH SERVICES AUTHORITY</t>
  </si>
  <si>
    <t>5544 HWY. 101 SUNSHINE COAST</t>
  </si>
  <si>
    <t>21207S356</t>
  </si>
  <si>
    <t>ST MARYS MEMORIAL</t>
  </si>
  <si>
    <t>ST. MARY'S MEMORIAL</t>
  </si>
  <si>
    <t>91 HOSPITAL ROAD PO BOX 299</t>
  </si>
  <si>
    <t>B0J 3C0</t>
  </si>
  <si>
    <t>587S356</t>
  </si>
  <si>
    <t>ST MARYS TUBE CO</t>
  </si>
  <si>
    <t>ST. MARY'S TUBE CO.</t>
  </si>
  <si>
    <t>580 JAMES</t>
  </si>
  <si>
    <t>13498S356</t>
  </si>
  <si>
    <t>ST MICHAELS HOSPITAL</t>
  </si>
  <si>
    <t>ST. MICHAEL'S HOSPITAL</t>
  </si>
  <si>
    <t>30 BOND ST.</t>
  </si>
  <si>
    <t>M5B 1W8</t>
  </si>
  <si>
    <t>13499S352</t>
  </si>
  <si>
    <t>ST ONGE ENR LES PISCINES</t>
  </si>
  <si>
    <t>ST-ONGE ENR., LES PISCINES</t>
  </si>
  <si>
    <t>1551, RUISSEAU NORD</t>
  </si>
  <si>
    <t>J3G 2C9</t>
  </si>
  <si>
    <t>7846S352</t>
  </si>
  <si>
    <t>ST PAULS HOSPITAL LABORATORY</t>
  </si>
  <si>
    <t>ST. PAUL'S HOSPITAL LABORATORY</t>
  </si>
  <si>
    <t>1081 BURRARD STREET</t>
  </si>
  <si>
    <t>21907S314</t>
  </si>
  <si>
    <t>ST PAULS HOSPITAL SHIPPING AND RECEIVING</t>
  </si>
  <si>
    <t>ST. PAUL'S HOSPITAL  SHIPPING AND RECEIVING</t>
  </si>
  <si>
    <t>1081 BURRARD ST.</t>
  </si>
  <si>
    <t>19803S314</t>
  </si>
  <si>
    <t>ST PETERS HOSPITAL</t>
  </si>
  <si>
    <t>ST. PETER'S HOSPITAL</t>
  </si>
  <si>
    <t>200 HERITAGE DRIVE</t>
  </si>
  <si>
    <t>8898S313</t>
  </si>
  <si>
    <t>ST THOMAS MUNICIPAL AIRPORT</t>
  </si>
  <si>
    <t>St Thomas Municipal Airport</t>
  </si>
  <si>
    <t>44989 TALBOT</t>
  </si>
  <si>
    <t>9153635S352</t>
  </si>
  <si>
    <t>STABLEX CANADA INC</t>
  </si>
  <si>
    <t>760 BOUL. INDUSTRIEL</t>
  </si>
  <si>
    <t>J7C 3V4</t>
  </si>
  <si>
    <t>4375S314</t>
  </si>
  <si>
    <t>STACKPOLE METAL PRODUCTS</t>
  </si>
  <si>
    <t>550 EVANS AVE.</t>
  </si>
  <si>
    <t>M8W 2V6</t>
  </si>
  <si>
    <t>14955S321</t>
  </si>
  <si>
    <t>STAFFORD LAKE LOGGIND LTD</t>
  </si>
  <si>
    <t>STAFFORD LAKE LOGGIND LTD.</t>
  </si>
  <si>
    <t>203 - 911 ISLAND HIGHWAY</t>
  </si>
  <si>
    <t>V9W-2C2</t>
  </si>
  <si>
    <t>23334S316</t>
  </si>
  <si>
    <t>STAINLESS FABRICATION INC</t>
  </si>
  <si>
    <t>Stainless Fabrication, Inc.</t>
  </si>
  <si>
    <t>S354</t>
  </si>
  <si>
    <t>3852642S354</t>
  </si>
  <si>
    <t>STAINLESS STEEL TECHNOLOGY</t>
  </si>
  <si>
    <t>165 MAGILL STREET</t>
  </si>
  <si>
    <t>17191S354</t>
  </si>
  <si>
    <t>STAN HODGSON CONTRACTING COMPANY LTD</t>
  </si>
  <si>
    <t>STAN HODGSON CONTRACTING COMPANY LTD.</t>
  </si>
  <si>
    <t>POINTE-AU-BARIL-STATION</t>
  </si>
  <si>
    <t>P0G1K0</t>
  </si>
  <si>
    <t>16676S353</t>
  </si>
  <si>
    <t>STANDARD AUTO PARTS LTD</t>
  </si>
  <si>
    <t>STANDARD AUTO PARTS LTD.</t>
  </si>
  <si>
    <t>144 PLEASANT ST.</t>
  </si>
  <si>
    <t>E1V 1Y1</t>
  </si>
  <si>
    <t>983S353</t>
  </si>
  <si>
    <t>STANDISH DISTRIBUTION INC</t>
  </si>
  <si>
    <t>1025 POPE</t>
  </si>
  <si>
    <t>514034S353</t>
  </si>
  <si>
    <t>STANLEY TOOLS</t>
  </si>
  <si>
    <t>1100 CORPORATE DR.</t>
  </si>
  <si>
    <t>13243S354</t>
  </si>
  <si>
    <t>STANLEYS SIGN AND SCREEN SUPPLY LTD</t>
  </si>
  <si>
    <t>STANLEY'S SIGN &amp; SCREEN SUPPLY LTD.</t>
  </si>
  <si>
    <t>28 WEST 5TH AVENUE</t>
  </si>
  <si>
    <t>V5Y 1H5</t>
  </si>
  <si>
    <t>19789S354</t>
  </si>
  <si>
    <t>STANLEYS TRUCKING</t>
  </si>
  <si>
    <t>Stanley's Trucking</t>
  </si>
  <si>
    <t>382 MEMORIAL</t>
  </si>
  <si>
    <t>A5A1P4</t>
  </si>
  <si>
    <t>2174023S354</t>
  </si>
  <si>
    <t>STANS FIRE HYDRANT AND VALVE SERVICE LTD</t>
  </si>
  <si>
    <t>Stan's Fire Hydrant And Valve Service Ltd.</t>
  </si>
  <si>
    <t>47 INDUSTRIAL</t>
  </si>
  <si>
    <t>E2R1A4</t>
  </si>
  <si>
    <t>2113571S352</t>
  </si>
  <si>
    <t>STANTEC</t>
  </si>
  <si>
    <t>Stantec</t>
  </si>
  <si>
    <t>607 TORBAY</t>
  </si>
  <si>
    <t>A1A5G9</t>
  </si>
  <si>
    <t>2173769S353</t>
  </si>
  <si>
    <t>STANTEC CONSULTING LTD</t>
  </si>
  <si>
    <t>905 WAVERLEY ST</t>
  </si>
  <si>
    <t>R3T 5P4</t>
  </si>
  <si>
    <t>17938S353</t>
  </si>
  <si>
    <t>STANTON YELLOWKNIFE HOSPITAL</t>
  </si>
  <si>
    <t>550 BYRNE ROAD BOX 10</t>
  </si>
  <si>
    <t>X1A 2N1</t>
  </si>
  <si>
    <t>9116S353</t>
  </si>
  <si>
    <t>STAR BUILDING MATERIALS</t>
  </si>
  <si>
    <t>16B SPEERS ROAD</t>
  </si>
  <si>
    <t>R2J 1L8</t>
  </si>
  <si>
    <t>S361</t>
  </si>
  <si>
    <t>17735S361</t>
  </si>
  <si>
    <t>STAR HELICOPTERS LTD</t>
  </si>
  <si>
    <t>Star Helicopters Ltd.</t>
  </si>
  <si>
    <t>COLD LAKE</t>
  </si>
  <si>
    <t>2025 P.O. Box</t>
  </si>
  <si>
    <t>T9M1P5</t>
  </si>
  <si>
    <t>S364</t>
  </si>
  <si>
    <t>2892566S364</t>
  </si>
  <si>
    <t>STARGAS</t>
  </si>
  <si>
    <t>530 EASTCHESTER</t>
  </si>
  <si>
    <t>12721S362</t>
  </si>
  <si>
    <t>STARK OIL PURIFICATION SYSTEM LTD</t>
  </si>
  <si>
    <t>STARK OIL PURIFICATION SYSTEM LTD.</t>
  </si>
  <si>
    <t>113 ARCHIMEDES STREET</t>
  </si>
  <si>
    <t>B2H 2T3</t>
  </si>
  <si>
    <t>2750S362</t>
  </si>
  <si>
    <t>STARLIGHT FX LTD</t>
  </si>
  <si>
    <t>Starlight Fx Ltd.</t>
  </si>
  <si>
    <t>4629 ZRAL</t>
  </si>
  <si>
    <t>V2K5X9</t>
  </si>
  <si>
    <t>8352988S364</t>
  </si>
  <si>
    <t>STARLIGHT TRANSPORT LTD</t>
  </si>
  <si>
    <t>STARLIGHT TRANSPORT LTD.</t>
  </si>
  <si>
    <t>3318 VICTORIA DRIVE PO BOX 2528</t>
  </si>
  <si>
    <t>23858S364</t>
  </si>
  <si>
    <t>STARLINE SALVAGE AND METALS</t>
  </si>
  <si>
    <t>STARLINE SALVAGE &amp; METALS</t>
  </si>
  <si>
    <t>719 OKANAGAN AVENUE, E.</t>
  </si>
  <si>
    <t>V2A 3K7</t>
  </si>
  <si>
    <t>19813S364</t>
  </si>
  <si>
    <t>STARLITE PYROTECHNICS</t>
  </si>
  <si>
    <t>242 APPLEWOORD CRESCENT UNIT 8</t>
  </si>
  <si>
    <t>L4K 4E5</t>
  </si>
  <si>
    <t>17210S364</t>
  </si>
  <si>
    <t>STASUK TESTING AND INSPECTION LTD</t>
  </si>
  <si>
    <t>STASUK TESTING &amp; INSPECTION LTD.</t>
  </si>
  <si>
    <t>7642 WINSTON ST.</t>
  </si>
  <si>
    <t>V5A 2H4</t>
  </si>
  <si>
    <t>21116S322</t>
  </si>
  <si>
    <t>STATIC CYLINDER CORP</t>
  </si>
  <si>
    <t>Static Cylinder Corp</t>
  </si>
  <si>
    <t>1833 SALISBURY</t>
  </si>
  <si>
    <t>E1E4P7</t>
  </si>
  <si>
    <t>294396S332</t>
  </si>
  <si>
    <t>STATION M LALONDE</t>
  </si>
  <si>
    <t>STATION M. LALONDE</t>
  </si>
  <si>
    <t>CHENEVILLE</t>
  </si>
  <si>
    <t>115 PRINCIPALE</t>
  </si>
  <si>
    <t>J0V1E0</t>
  </si>
  <si>
    <t>S335</t>
  </si>
  <si>
    <t>6373S335</t>
  </si>
  <si>
    <t>STAYNER RENTAL LTD</t>
  </si>
  <si>
    <t>7482 COUNTRY RD 91 (241 MAIN ST. WEST,  BOX 1090</t>
  </si>
  <si>
    <t>L0M-1S0</t>
  </si>
  <si>
    <t>17503S356</t>
  </si>
  <si>
    <t>STCATHARINES FLYING CLUB</t>
  </si>
  <si>
    <t>ST.CATHARINES FLYING CLUB</t>
  </si>
  <si>
    <t>4872990S323</t>
  </si>
  <si>
    <t>STD CLINIC REGINA QUAPPELLE HEALTH REGION</t>
  </si>
  <si>
    <t>STD CLINIC - REGINA QU'APPELLE HEALTH REGION</t>
  </si>
  <si>
    <t>2110 HAMILTON ST</t>
  </si>
  <si>
    <t>S4P 2E3</t>
  </si>
  <si>
    <t>10934S324</t>
  </si>
  <si>
    <t>STE ANNE COOPERATIVE OIL LIMITED</t>
  </si>
  <si>
    <t>365 HWY 12 NORTH</t>
  </si>
  <si>
    <t>R5G1V1</t>
  </si>
  <si>
    <t>18223S352</t>
  </si>
  <si>
    <t>STEAM EST INDUSTRIES LTD</t>
  </si>
  <si>
    <t>STEAM-EST INDUSTRIES LTD</t>
  </si>
  <si>
    <t>67 DEVONIAN ST BOX 398</t>
  </si>
  <si>
    <t>10259S352</t>
  </si>
  <si>
    <t>STEEL FIRE EQUIPMENT LTD</t>
  </si>
  <si>
    <t>STEEL FIRE EQUIPMENT LTD.</t>
  </si>
  <si>
    <t>150 SUPERIOR BOULEVARD</t>
  </si>
  <si>
    <t>L5T 2L2</t>
  </si>
  <si>
    <t>16636S341</t>
  </si>
  <si>
    <t>STEELE WOLKSWAGEN</t>
  </si>
  <si>
    <t>696 WINDMILL RD DARTMOUTH,</t>
  </si>
  <si>
    <t>B3B 2A5</t>
  </si>
  <si>
    <t>S344</t>
  </si>
  <si>
    <t>3196S344</t>
  </si>
  <si>
    <t>STEELS INDUSTRIAL PRODUCTS LTD</t>
  </si>
  <si>
    <t>STEELS INDUSTRIAL PRODUCTS LTD.</t>
  </si>
  <si>
    <t>1975 ROBSERTSON ROAD</t>
  </si>
  <si>
    <t>V2N 1X7</t>
  </si>
  <si>
    <t>20844S342</t>
  </si>
  <si>
    <t>760 LAVAL CRES.</t>
  </si>
  <si>
    <t>STEINER PETROLEUM SALES LTD</t>
  </si>
  <si>
    <t>Steiner Petroleum Sales Ltd</t>
  </si>
  <si>
    <t>1222 FACTORY</t>
  </si>
  <si>
    <t>T1A8N9</t>
  </si>
  <si>
    <t>6733812S356</t>
  </si>
  <si>
    <t>STELCO INC</t>
  </si>
  <si>
    <t>STELCO INC.</t>
  </si>
  <si>
    <t>KING ST., STELCO TOWER P.O. BOX 2030</t>
  </si>
  <si>
    <t>L8N 3T1</t>
  </si>
  <si>
    <t>13277S342</t>
  </si>
  <si>
    <t>STELFAB NIAGARA LIMITED</t>
  </si>
  <si>
    <t>8594 EARL THOMAS AVENUE</t>
  </si>
  <si>
    <t>14304S341</t>
  </si>
  <si>
    <t>STELLA JONES</t>
  </si>
  <si>
    <t>STELLA-JONES</t>
  </si>
  <si>
    <t>426, CHEMIN DE MONTRÉAL EST</t>
  </si>
  <si>
    <t>J8M1V6</t>
  </si>
  <si>
    <t>STELLA JONES INC</t>
  </si>
  <si>
    <t>240S342</t>
  </si>
  <si>
    <t>STELLA JONES INC.</t>
  </si>
  <si>
    <t>59 RIVERSIDE AVE. P.O. BOX 278</t>
  </si>
  <si>
    <t>STELLA-JONES INC.</t>
  </si>
  <si>
    <t>41, RODIER</t>
  </si>
  <si>
    <t>J5B 2H8</t>
  </si>
  <si>
    <t>STEPAN CANADA INC</t>
  </si>
  <si>
    <t>STEPAN CANADA INC.</t>
  </si>
  <si>
    <t>LONGFORD MILLS</t>
  </si>
  <si>
    <t>3800 LONGFORD MILLS ROAD</t>
  </si>
  <si>
    <t>L0K 1L0</t>
  </si>
  <si>
    <t>13294S315</t>
  </si>
  <si>
    <t>STEPHENS FUELS GLENCAIRN LTD</t>
  </si>
  <si>
    <t>STEPHENS FUELS (GLENCAIRN) LTD.</t>
  </si>
  <si>
    <t>GLENCAIRN</t>
  </si>
  <si>
    <t>8907 32ND SIDEROAD</t>
  </si>
  <si>
    <t>LOM 1K0</t>
  </si>
  <si>
    <t>14424S315</t>
  </si>
  <si>
    <t>STEPHENS TRUCKING INC</t>
  </si>
  <si>
    <t>STEPHENS TRUCKING INC.</t>
  </si>
  <si>
    <t>L0M 1K0</t>
  </si>
  <si>
    <t>16851S315</t>
  </si>
  <si>
    <t>STEPHENSONS RENTAL SERVICES</t>
  </si>
  <si>
    <t>STEPHENSON'S RENTAL SERVICES</t>
  </si>
  <si>
    <t>4071 THICKSON RD NORTH</t>
  </si>
  <si>
    <t>STEPHENSONS RENTAL SERVICES INC</t>
  </si>
  <si>
    <t>15916S315</t>
  </si>
  <si>
    <t>STEPHENSON'S RENTAL SERVICES INC.</t>
  </si>
  <si>
    <t>57 B  NOTION ROAD</t>
  </si>
  <si>
    <t>L1V 6K7</t>
  </si>
  <si>
    <t>STERICYCLE CANADA</t>
  </si>
  <si>
    <t>8 - 2310 LOGAN AVE</t>
  </si>
  <si>
    <t>R2R 2T8</t>
  </si>
  <si>
    <t>STERICYCLE INC</t>
  </si>
  <si>
    <t>14238S362</t>
  </si>
  <si>
    <t>STERICYCLE  INC</t>
  </si>
  <si>
    <t>UNIT 5A 8860 JIM BAILEY CRESCENT</t>
  </si>
  <si>
    <t>V4V 2L7</t>
  </si>
  <si>
    <t>STERICYCLE ULC</t>
  </si>
  <si>
    <t>2672662S362</t>
  </si>
  <si>
    <t>19 ARMTHORPE ROAD</t>
  </si>
  <si>
    <t>L6T 5M4</t>
  </si>
  <si>
    <t>Stericycle ULC</t>
  </si>
  <si>
    <t>1699 CLIVEDEN</t>
  </si>
  <si>
    <t>Stéricycle, ULC</t>
  </si>
  <si>
    <t>81 ROCH-LECUYER</t>
  </si>
  <si>
    <t>STERIGENICS EO CANADA INC</t>
  </si>
  <si>
    <t>STERIGENICS EO CANADA INC.</t>
  </si>
  <si>
    <t>781 PHARMACY AVENUE</t>
  </si>
  <si>
    <t>M1L3K2</t>
  </si>
  <si>
    <t>17280S362</t>
  </si>
  <si>
    <t>STERIPRO CANADA</t>
  </si>
  <si>
    <t>Steripro Canada</t>
  </si>
  <si>
    <t>6580 NORTHWEST</t>
  </si>
  <si>
    <t>L4V1L5</t>
  </si>
  <si>
    <t>2452799S361</t>
  </si>
  <si>
    <t>STERIS CANADA INC</t>
  </si>
  <si>
    <t>STERIS CANADA INC,</t>
  </si>
  <si>
    <t>6280 NORTHWEST DRIVE</t>
  </si>
  <si>
    <t>L4V 1J7</t>
  </si>
  <si>
    <t>15304S362</t>
  </si>
  <si>
    <t>STERLING DIV OF 101064385 SASKATCHEWAN LTD</t>
  </si>
  <si>
    <t>STERLING - DIV. OF 101064385 SASKATCHEWAN LTD.</t>
  </si>
  <si>
    <t>92 - HWY 39 E</t>
  </si>
  <si>
    <t>11143S364</t>
  </si>
  <si>
    <t>STERLING MARINE FUELS</t>
  </si>
  <si>
    <t>3665 RUSSELL ST. P.O. BOX 7218</t>
  </si>
  <si>
    <t>13312S364</t>
  </si>
  <si>
    <t>STERLING MARKING PRODUCTS INC</t>
  </si>
  <si>
    <t>STERLING MARKING PRODUCTS INC.</t>
  </si>
  <si>
    <t>349 RIDOUT ST. NORTH</t>
  </si>
  <si>
    <t>N6A 4K3</t>
  </si>
  <si>
    <t>13309S364</t>
  </si>
  <si>
    <t>STERLING O AND G INTERNATIONAL CORPORATION</t>
  </si>
  <si>
    <t>STERLING O &amp; G INTERNATIONAL CORPORATION</t>
  </si>
  <si>
    <t>803 STELLA AVENUE &amp; 18 - 1635 BURROWS AVE.</t>
  </si>
  <si>
    <t>R2X 0A5</t>
  </si>
  <si>
    <t>18691S364</t>
  </si>
  <si>
    <t>STEVE LEWIS AUTO BODY</t>
  </si>
  <si>
    <t>61 BEECH STREET</t>
  </si>
  <si>
    <t>B1P 6V2</t>
  </si>
  <si>
    <t>1561S314</t>
  </si>
  <si>
    <t>STEVENOT DRILLING AND BLASTING LTD</t>
  </si>
  <si>
    <t>STEVENOT DRILLING &amp; BLASTING LTD</t>
  </si>
  <si>
    <t>4846 WEST SANNICH ROAD</t>
  </si>
  <si>
    <t>V4Z 3H5</t>
  </si>
  <si>
    <t>20533S315</t>
  </si>
  <si>
    <t>STEVENSON INDUSTRIAL REFRIGERATION LTD</t>
  </si>
  <si>
    <t>STEVENSON INDUSTRIAL REFRIGERATION LTD.</t>
  </si>
  <si>
    <t>520 42A STREET EAST</t>
  </si>
  <si>
    <t>S7K 0V3</t>
  </si>
  <si>
    <t>10205S315</t>
  </si>
  <si>
    <t>STEVES ENVIROMENTAL SERVICES</t>
  </si>
  <si>
    <t>STEVE'S ENVIROMENTAL SERVICES</t>
  </si>
  <si>
    <t>100 STINSON DRIVE SPRUCE LAKE INDUSTRIAL PARK</t>
  </si>
  <si>
    <t>E2M 7E2</t>
  </si>
  <si>
    <t>1564S312</t>
  </si>
  <si>
    <t>STEVESTON MARINE AND HARDWARE</t>
  </si>
  <si>
    <t>STEVESTON MARINE &amp; HARDWARE</t>
  </si>
  <si>
    <t>3560 MONCTON STREET</t>
  </si>
  <si>
    <t>V7E 3A2</t>
  </si>
  <si>
    <t>22671S312</t>
  </si>
  <si>
    <t>STEWART FOODSERVICE INC</t>
  </si>
  <si>
    <t>STEWART FOODSERVICE INC.</t>
  </si>
  <si>
    <t>108 VICTORIA ST. P.O. BOX 970</t>
  </si>
  <si>
    <t>L4M 5E1</t>
  </si>
  <si>
    <t>13063S363</t>
  </si>
  <si>
    <t>STEWART STEEL INC</t>
  </si>
  <si>
    <t>BOX 1087 (AIRPORT)</t>
  </si>
  <si>
    <t>S4H 2L3</t>
  </si>
  <si>
    <t>9777S363</t>
  </si>
  <si>
    <t>STILLHEAD DISTILLERY</t>
  </si>
  <si>
    <t>Stillhead Distillery</t>
  </si>
  <si>
    <t>5301 CHASTER 105</t>
  </si>
  <si>
    <t>V9L0G4</t>
  </si>
  <si>
    <t>S343</t>
  </si>
  <si>
    <t>10183108S343</t>
  </si>
  <si>
    <t>STIMCO SERVICES INC</t>
  </si>
  <si>
    <t>Stimco Services Inc</t>
  </si>
  <si>
    <t>58 PO</t>
  </si>
  <si>
    <t>6983414S352</t>
  </si>
  <si>
    <t>STINSON INC</t>
  </si>
  <si>
    <t>1675 GLADSTONE</t>
  </si>
  <si>
    <t>H4E1C6</t>
  </si>
  <si>
    <t>4284S352</t>
  </si>
  <si>
    <t>STIRLING CHEMICALS INC</t>
  </si>
  <si>
    <t>STIRLING CHEMICALS INC.</t>
  </si>
  <si>
    <t>221 WILKINSON ROAD</t>
  </si>
  <si>
    <t>L6T 4M2</t>
  </si>
  <si>
    <t>14500S364</t>
  </si>
  <si>
    <t>STIRLING FRUIT FARMS</t>
  </si>
  <si>
    <t>Stirling Fruit Farms</t>
  </si>
  <si>
    <t>GREENWICH</t>
  </si>
  <si>
    <t>10317 HIGHWAY 1</t>
  </si>
  <si>
    <t>B4P2R2</t>
  </si>
  <si>
    <t>1994480S364</t>
  </si>
  <si>
    <t>STITTCO ENERGY LTD</t>
  </si>
  <si>
    <t>STITTCO ENERGY LTD.</t>
  </si>
  <si>
    <t>22 FRANKLIN STREET</t>
  </si>
  <si>
    <t>17752S332</t>
  </si>
  <si>
    <t>1069 GORDON AVENUE</t>
  </si>
  <si>
    <t>R9A 1L1</t>
  </si>
  <si>
    <t>78 THIRD AVENUE</t>
  </si>
  <si>
    <t>R8A 1N6</t>
  </si>
  <si>
    <t>31 GAYE STREET</t>
  </si>
  <si>
    <t>R8N 1N6</t>
  </si>
  <si>
    <t>STITTCO UTILITIES NWT LTD</t>
  </si>
  <si>
    <t>7 WILLOW ROAD</t>
  </si>
  <si>
    <t>X0E-0R0</t>
  </si>
  <si>
    <t>8960S332</t>
  </si>
  <si>
    <t>STOBEC INC</t>
  </si>
  <si>
    <t>127 LORENZO-BOURCIER</t>
  </si>
  <si>
    <t>J7Y4T1</t>
  </si>
  <si>
    <t>6802S312</t>
  </si>
  <si>
    <t>STOCHEM SPECIALITY CHEMICALS</t>
  </si>
  <si>
    <t>62 ARROW ROAD</t>
  </si>
  <si>
    <t>M9M 2L8</t>
  </si>
  <si>
    <t>13064S325</t>
  </si>
  <si>
    <t>STOLLER ENTERPRISES LTD</t>
  </si>
  <si>
    <t>Stoller Enterprises Ltd</t>
  </si>
  <si>
    <t>2513351S346</t>
  </si>
  <si>
    <t>STONCOR GROUP</t>
  </si>
  <si>
    <t>10 AKERLEY BOULEVARD,  UNIT 40 BURNSIDE IND PARK</t>
  </si>
  <si>
    <t>2497S352</t>
  </si>
  <si>
    <t>STONECAST CONTRACTING LTD</t>
  </si>
  <si>
    <t>Stonecast Contracting Ltd.</t>
  </si>
  <si>
    <t>730 SOUTH SERVICE</t>
  </si>
  <si>
    <t>L8E5S7</t>
  </si>
  <si>
    <t>4873117S352</t>
  </si>
  <si>
    <t>STONEY CREEK FIRE DEPARTMENT</t>
  </si>
  <si>
    <t>359 ISAAC BROCK DRIVE</t>
  </si>
  <si>
    <t>L8J 2J3</t>
  </si>
  <si>
    <t>16814S352</t>
  </si>
  <si>
    <t>STORM MOUNTAIN TECHNOLOGIES</t>
  </si>
  <si>
    <t>CP RAIL OFFICE TRACK ROAD</t>
  </si>
  <si>
    <t>23730S365</t>
  </si>
  <si>
    <t>STORMAWAY TOWING LTD BELLAS FEULS LTD</t>
  </si>
  <si>
    <t>STORMAWAY TOWING LTD. BELLA'S FEULS LTD.</t>
  </si>
  <si>
    <t>9524 RIVER BEND ROAD, BLACK CREEK - BARGE AT 5951 DUNCAN BAY ROAD</t>
  </si>
  <si>
    <t>V9J1E8</t>
  </si>
  <si>
    <t>23445S365</t>
  </si>
  <si>
    <t>STOUGHTON CONSUMERS CO OPERATIVE ASSOCIATION LIMITED</t>
  </si>
  <si>
    <t>STOUGHTON CONSUMERS CO-OPERATIVE ASSOCIATION LIMITED</t>
  </si>
  <si>
    <t>BOX 210 512 RAILWAY AVE</t>
  </si>
  <si>
    <t>S0G 4T0</t>
  </si>
  <si>
    <t>10914S323</t>
  </si>
  <si>
    <t>STRAIT AIR 2000 LTD</t>
  </si>
  <si>
    <t>Strait Air (2000) ltd</t>
  </si>
  <si>
    <t>611 6E AVENUE DE L'AÉROPORT</t>
  </si>
  <si>
    <t>2253591S363</t>
  </si>
  <si>
    <t>STRAIT EXPRESS LTD</t>
  </si>
  <si>
    <t>STRAIT EXPRESS LTD.</t>
  </si>
  <si>
    <t>108-7088 VENTURE STREET TILBURY INDUSTRIAL PARK</t>
  </si>
  <si>
    <t>V4G1H5</t>
  </si>
  <si>
    <t>19697S363</t>
  </si>
  <si>
    <t>STRAIT RICHMOND HOSPITAL</t>
  </si>
  <si>
    <t>STRAIT-RICHMOND HOSPITAL</t>
  </si>
  <si>
    <t>CLEVELAND</t>
  </si>
  <si>
    <t>RR #1</t>
  </si>
  <si>
    <t>B0E 1J0</t>
  </si>
  <si>
    <t>590S363</t>
  </si>
  <si>
    <t>STRATEGIC AVIATION</t>
  </si>
  <si>
    <t>Strategic Aviation</t>
  </si>
  <si>
    <t>100 BRISTOL</t>
  </si>
  <si>
    <t>1794828S363</t>
  </si>
  <si>
    <t>STRATEGIC SHIPPING CANADA INC</t>
  </si>
  <si>
    <t>Strategic Shipping Canada Inc.</t>
  </si>
  <si>
    <t>373393S363</t>
  </si>
  <si>
    <t>STRATFORD GENERAL HOSPITAL</t>
  </si>
  <si>
    <t>46 GENERAL HOSPITAL DR.</t>
  </si>
  <si>
    <t>N5A 2Y6</t>
  </si>
  <si>
    <t>13882S363</t>
  </si>
  <si>
    <t>STRATHCLAIR CONSUMERS CO OPERATIVE LTD</t>
  </si>
  <si>
    <t>STRATHCLAIR CONSUMER'S CO-OPERATIVE LTD.</t>
  </si>
  <si>
    <t>46 MAIN ST</t>
  </si>
  <si>
    <t>R0J 2C0</t>
  </si>
  <si>
    <t>17718S363</t>
  </si>
  <si>
    <t>STRATHCONA CONTRACTING LTD</t>
  </si>
  <si>
    <t>STRATHCONA CONTRACTING LTD.</t>
  </si>
  <si>
    <t>23879S363</t>
  </si>
  <si>
    <t>STRATHCONA PAPER LP</t>
  </si>
  <si>
    <t>77 COUNTY ROAD # 16   P.O. BOX 130 R.R. #7   (NEWBURGH VILLAGE)</t>
  </si>
  <si>
    <t>K7R 3L2</t>
  </si>
  <si>
    <t>13083S363</t>
  </si>
  <si>
    <t>STREAM TFI TRANSPORT 7 LP</t>
  </si>
  <si>
    <t>STREAM (T.F.I TRANSPORT 7 L.P.)</t>
  </si>
  <si>
    <t>#110 - 7867 EXPRESS STREET</t>
  </si>
  <si>
    <t>20294S365</t>
  </si>
  <si>
    <t>STREAMLINE</t>
  </si>
  <si>
    <t>1618 P.O. Box</t>
  </si>
  <si>
    <t>S4H0T1</t>
  </si>
  <si>
    <t>2672889S365</t>
  </si>
  <si>
    <t>STREET HAWK EXPRESS LTD</t>
  </si>
  <si>
    <t>STREET HAWK EXPRESS LTD.</t>
  </si>
  <si>
    <t>UNIT 208 - 5570  - 268 STREET N49 06.191 BY W122 28.857</t>
  </si>
  <si>
    <t>V4W3X4</t>
  </si>
  <si>
    <t>19951S363</t>
  </si>
  <si>
    <t>STRIGHT MACKAY</t>
  </si>
  <si>
    <t>STRIGHT-MACKAY</t>
  </si>
  <si>
    <t>209 TERRA COTTA DRIVE PO BOX 97</t>
  </si>
  <si>
    <t>B2H 6A8</t>
  </si>
  <si>
    <t>1834S362</t>
  </si>
  <si>
    <t>STRIKE FIRE PROTECTION CO LTD</t>
  </si>
  <si>
    <t>201 KING EDWARD ST</t>
  </si>
  <si>
    <t>R3J 1L4</t>
  </si>
  <si>
    <t>17719S362</t>
  </si>
  <si>
    <t>STROME SALES LTD</t>
  </si>
  <si>
    <t>STROME SALES LTD.</t>
  </si>
  <si>
    <t>5-1679 BURROWS AVE.</t>
  </si>
  <si>
    <t>17720S365</t>
  </si>
  <si>
    <t>STRUCTURAL COMPOSITE TECH</t>
  </si>
  <si>
    <t>100 HOKA 200</t>
  </si>
  <si>
    <t>974365S362</t>
  </si>
  <si>
    <t>STRUCTURLAM PRODUCTS LTD</t>
  </si>
  <si>
    <t>2176 GOVERNMENT STREET</t>
  </si>
  <si>
    <t>V2A 8B5</t>
  </si>
  <si>
    <t>23533S362</t>
  </si>
  <si>
    <t>STUART HUNT AND ASSOTIATES</t>
  </si>
  <si>
    <t>Stuart Hunt And Assotiates</t>
  </si>
  <si>
    <t>4728 76</t>
  </si>
  <si>
    <t>T6B0A5</t>
  </si>
  <si>
    <t>4653211S363</t>
  </si>
  <si>
    <t>STYROCHEM CANADA LTEE</t>
  </si>
  <si>
    <t>19250 CLARK-GRAHAM</t>
  </si>
  <si>
    <t>4293S362</t>
  </si>
  <si>
    <t>STYROLUTION CANADA LIMITED</t>
  </si>
  <si>
    <t>872 TASHMOO AVE.</t>
  </si>
  <si>
    <t>N7T 8A3</t>
  </si>
  <si>
    <t>12646S364</t>
  </si>
  <si>
    <t>SUB AQUA TECH INC</t>
  </si>
  <si>
    <t>Sub Aqua Tech Inc</t>
  </si>
  <si>
    <t>7195 DE CHAMBLY</t>
  </si>
  <si>
    <t>J3Y3R7</t>
  </si>
  <si>
    <t>515100S123</t>
  </si>
  <si>
    <t>SUBTERRANEAN MANITOBA LTD</t>
  </si>
  <si>
    <t>SUBTERRANEAN (MANITOBA) LTD.</t>
  </si>
  <si>
    <t>6 ST PAUL</t>
  </si>
  <si>
    <t>18082S136</t>
  </si>
  <si>
    <t>SUDBURY AUTO BODY SUPPLY</t>
  </si>
  <si>
    <t>175 THOMAS STREET</t>
  </si>
  <si>
    <t>P3A 1N5</t>
  </si>
  <si>
    <t>13104S316</t>
  </si>
  <si>
    <t>SUDBURY AVIATION LTD</t>
  </si>
  <si>
    <t>Sudbury Aviation Ltd.</t>
  </si>
  <si>
    <t>P0M1B0</t>
  </si>
  <si>
    <t>1852637S316</t>
  </si>
  <si>
    <t>SUDBURY GENERAL HOSPITAL</t>
  </si>
  <si>
    <t>700 PARIS ST.</t>
  </si>
  <si>
    <t>P3E 3B5</t>
  </si>
  <si>
    <t>13106S316</t>
  </si>
  <si>
    <t>SUDBURY TRUCK AND TRAILER CENTRE</t>
  </si>
  <si>
    <t>510 WHISSELL AVENUE</t>
  </si>
  <si>
    <t>P3B 2Z3</t>
  </si>
  <si>
    <t>16165S316</t>
  </si>
  <si>
    <t>SUEZ WATER TECHNOLOGIES AND SOLUTIONS CANADA</t>
  </si>
  <si>
    <t>Suez Water Technologies &amp; Solutions Canada</t>
  </si>
  <si>
    <t>13030 148</t>
  </si>
  <si>
    <t>T5L2H8</t>
  </si>
  <si>
    <t>4653287S236</t>
  </si>
  <si>
    <t>SUGAR SHACK CONSTRUCTION INC</t>
  </si>
  <si>
    <t>153 MACALEESE LANE</t>
  </si>
  <si>
    <t>E1A-3M2</t>
  </si>
  <si>
    <t>3113S262</t>
  </si>
  <si>
    <t>SULCO CHEMICALS LIMITED</t>
  </si>
  <si>
    <t>60 FIRST ST. EAST</t>
  </si>
  <si>
    <t>13108S422</t>
  </si>
  <si>
    <t>SULLIVAN FUELS LTD</t>
  </si>
  <si>
    <t>SULLIVAN FUELS LTD.</t>
  </si>
  <si>
    <t>566 KELTIC DR. BOX 1564 SYDNEY</t>
  </si>
  <si>
    <t>B1P 6R8</t>
  </si>
  <si>
    <t>448S415</t>
  </si>
  <si>
    <t>SULLIVAN SANITATION SUPPLIES LTD</t>
  </si>
  <si>
    <t>SULLIVAN SANITATION SUPPLIES LTD.</t>
  </si>
  <si>
    <t>1801 SARGENT</t>
  </si>
  <si>
    <t>R3H0E2</t>
  </si>
  <si>
    <t>17723S415</t>
  </si>
  <si>
    <t>SULLIVANS ENVIRONMENTAL SERVICES</t>
  </si>
  <si>
    <t>SULLIVAN'S ENVIRONMENTAL SERVICES</t>
  </si>
  <si>
    <t>675 KELTIC DRIVE</t>
  </si>
  <si>
    <t>3328S415</t>
  </si>
  <si>
    <t>SUMAS ENVIRONMENTAL SERVICES INC</t>
  </si>
  <si>
    <t>SUMAS ENVIRONMENTAL  SERVICES INC.</t>
  </si>
  <si>
    <t>4623 BYRNE ROAD</t>
  </si>
  <si>
    <t>V5J3H6</t>
  </si>
  <si>
    <t>22531S525</t>
  </si>
  <si>
    <t>SUMMERSIDE SEAFOOD SUPREME</t>
  </si>
  <si>
    <t>STATION MAIN QUEEN'S WHARF</t>
  </si>
  <si>
    <t>C1N 5P1</t>
  </si>
  <si>
    <t>1695S562</t>
  </si>
  <si>
    <t>SUMMIT AIR</t>
  </si>
  <si>
    <t>Summit Air</t>
  </si>
  <si>
    <t>5633783S536</t>
  </si>
  <si>
    <t>SUMMIT CUSTOMS BROKERS</t>
  </si>
  <si>
    <t>Summit Customs Brokers</t>
  </si>
  <si>
    <t>5200 MILLER 2060</t>
  </si>
  <si>
    <t>1712668S532</t>
  </si>
  <si>
    <t>SUMMIT HELICOPTERS</t>
  </si>
  <si>
    <t>Summit Helicopters</t>
  </si>
  <si>
    <t>27 YELLOWKNIFE AIRPORT</t>
  </si>
  <si>
    <t>1532781S534</t>
  </si>
  <si>
    <t>2975 AIRPORT 5</t>
  </si>
  <si>
    <t>SUMMIT PROPANE</t>
  </si>
  <si>
    <t>Summit Propane</t>
  </si>
  <si>
    <t>6014 VEDDER 8</t>
  </si>
  <si>
    <t>V2R5P5</t>
  </si>
  <si>
    <t>2972689S531</t>
  </si>
  <si>
    <t>SUMMIT REFORESTATION AND FOREST MANAGEMENT LTD</t>
  </si>
  <si>
    <t>SUMMIT REFORESTATION &amp; FOREST MANAGEMENT LTD.</t>
  </si>
  <si>
    <t>P.O. BOX 2786 3454 VICTORIA DRIVE</t>
  </si>
  <si>
    <t>22072S536</t>
  </si>
  <si>
    <t>SUMMIT WIRELINE</t>
  </si>
  <si>
    <t>6201B 50TH AVENUE</t>
  </si>
  <si>
    <t>S9V 2G4</t>
  </si>
  <si>
    <t>9887S536</t>
  </si>
  <si>
    <t>SUMNER PLUMBIING SUPPLY</t>
  </si>
  <si>
    <t>29 CHIPMAN DRIVE KENTVILLE IND PARK</t>
  </si>
  <si>
    <t>4141S561</t>
  </si>
  <si>
    <t>SUN CHEMICAL LIMITED</t>
  </si>
  <si>
    <t>321 STANLEY STREET</t>
  </si>
  <si>
    <t>R3A 0X3</t>
  </si>
  <si>
    <t>11982S525</t>
  </si>
  <si>
    <t>10 WEST DR.</t>
  </si>
  <si>
    <t>L6T 4Y4</t>
  </si>
  <si>
    <t>SUN CHEMICAL LIMITED GENERAL PRINTING INK DIVISION</t>
  </si>
  <si>
    <t>SUN CHEMICAL LIMITED --GENERAL PRINTING INK DIVISION.</t>
  </si>
  <si>
    <t>1274 PLAINS ROAD EAST</t>
  </si>
  <si>
    <t>L7S 1W6</t>
  </si>
  <si>
    <t>12344S525</t>
  </si>
  <si>
    <t>SUN CHEMICAL LTD</t>
  </si>
  <si>
    <t>SUN CHEMICAL LTD.</t>
  </si>
  <si>
    <t>13800 VULCAN WAY</t>
  </si>
  <si>
    <t>V6V 1K6</t>
  </si>
  <si>
    <t>SUN CHEMICAL LTEE</t>
  </si>
  <si>
    <t>1439 RUE GRAHAM BELL</t>
  </si>
  <si>
    <t>J4B 6A1</t>
  </si>
  <si>
    <t>SUN HEATING AND AIR CONDITIONING</t>
  </si>
  <si>
    <t>SUN HEATING &amp; AIR CONDITIONING</t>
  </si>
  <si>
    <t>19 MCCURDY DRIVE</t>
  </si>
  <si>
    <t>370S535</t>
  </si>
  <si>
    <t>SUN PARLOUR GREENHOUSE GROWERS CO OP LTD</t>
  </si>
  <si>
    <t>SUN PARLOUR GREENHOUSE GROWERS' CO-OP LTD.</t>
  </si>
  <si>
    <t>230 ALBUNA TOWNLINE ROAD</t>
  </si>
  <si>
    <t>N8H 3W2</t>
  </si>
  <si>
    <t>14474S516</t>
  </si>
  <si>
    <t>SUN PEAKS CORPORATION</t>
  </si>
  <si>
    <t>SUN PEAKS</t>
  </si>
  <si>
    <t>1280 ALPINE ROAD SUN PEAKS</t>
  </si>
  <si>
    <t>V0E 5N0</t>
  </si>
  <si>
    <t>23469S512</t>
  </si>
  <si>
    <t>SUN RYPE PRODUCTS LTD</t>
  </si>
  <si>
    <t>SUN RYPE PRODUCTS LTD.</t>
  </si>
  <si>
    <t>1165 ETHYL STREET SOUTH WEST KELOWNA</t>
  </si>
  <si>
    <t>V1Y 2W4</t>
  </si>
  <si>
    <t>21172S561</t>
  </si>
  <si>
    <t>SUN VALLEY CO OP LTD FEDERATED CO OP LTD</t>
  </si>
  <si>
    <t>SUN VALLEY CO-OP LTD. (FEDERATED CO-OP LTD.)</t>
  </si>
  <si>
    <t>142 CENTRE AVE. E.</t>
  </si>
  <si>
    <t>18329S514</t>
  </si>
  <si>
    <t>SUNBELT RENTALS</t>
  </si>
  <si>
    <t>965 MACKAY</t>
  </si>
  <si>
    <t>K8B1A2</t>
  </si>
  <si>
    <t>7432965S514</t>
  </si>
  <si>
    <t>Sunbelt Rentals</t>
  </si>
  <si>
    <t>1097 HIGHWAY 7 EAST</t>
  </si>
  <si>
    <t>K9J6X8</t>
  </si>
  <si>
    <t>253 EXETER</t>
  </si>
  <si>
    <t>N6L1A5</t>
  </si>
  <si>
    <t>SUNBELT RENTALS LTD</t>
  </si>
  <si>
    <t>Sunbelt Rentals Ltd</t>
  </si>
  <si>
    <t>402 GARBALLY</t>
  </si>
  <si>
    <t>V8T2K1</t>
  </si>
  <si>
    <t>SUNBURY TRANSPORT LTD</t>
  </si>
  <si>
    <t>SUNBURY TRANSPORT LTD.</t>
  </si>
  <si>
    <t>423 BAYSIDE DRIVE</t>
  </si>
  <si>
    <t>E2L 4K9</t>
  </si>
  <si>
    <t>1772S516</t>
  </si>
  <si>
    <t>SUNCOR</t>
  </si>
  <si>
    <t>9955 BARNETT HWY P.O. BOX 6</t>
  </si>
  <si>
    <t>20829S526</t>
  </si>
  <si>
    <t>SUNCOR ENERGIE</t>
  </si>
  <si>
    <t>11450 CHERRIER</t>
  </si>
  <si>
    <t>H1B1A6</t>
  </si>
  <si>
    <t>513272S526</t>
  </si>
  <si>
    <t>SUNCOR ENERGIE TERMINAL</t>
  </si>
  <si>
    <t>SUNCOR ENERGIE - TERMINAL</t>
  </si>
  <si>
    <t>9, RUE LEBRUN</t>
  </si>
  <si>
    <t>G5L 2P8</t>
  </si>
  <si>
    <t>6918S526</t>
  </si>
  <si>
    <t>SUNCOR ENERGY INC</t>
  </si>
  <si>
    <t>1155 GLENAYRE DRIVE</t>
  </si>
  <si>
    <t>V3H1J7</t>
  </si>
  <si>
    <t>SUNCOR ENERGY INC.</t>
  </si>
  <si>
    <t>715 MCPHERSON RD.</t>
  </si>
  <si>
    <t>L6J 4Z3</t>
  </si>
  <si>
    <t>SUNCOR ENERGY KAMLOOPS DISTRIBUTION TERMINAL</t>
  </si>
  <si>
    <t>SUNCOR ENERGY  - KAMLOOPS DISTRIBUTION TERMINAL</t>
  </si>
  <si>
    <t>2955 TRANQUILLE RD</t>
  </si>
  <si>
    <t>19702S526</t>
  </si>
  <si>
    <t>SUNCOR ENERGY PRODUCTS INC</t>
  </si>
  <si>
    <t>SUNCOR ENERGY PRODUCTS INC.</t>
  </si>
  <si>
    <t>1900 RIVER ROAD P.O. BOX 307</t>
  </si>
  <si>
    <t>N7T 7J3</t>
  </si>
  <si>
    <t>13647S526</t>
  </si>
  <si>
    <t>1138 FINCH AVE. WEST</t>
  </si>
  <si>
    <t>M3J 2E2</t>
  </si>
  <si>
    <t>SUNCOR ENERGY PRODUCTS SASKATOON TERMINAL</t>
  </si>
  <si>
    <t>Suncor Energy Products - Saskatoon Terminal</t>
  </si>
  <si>
    <t>2230 11TH</t>
  </si>
  <si>
    <t>S7M1J2</t>
  </si>
  <si>
    <t>2512593S526</t>
  </si>
  <si>
    <t>SUNCOR ENERGY RESOURCES PARTNERSHIP</t>
  </si>
  <si>
    <t>11527 ALASKA ROAD</t>
  </si>
  <si>
    <t>19957S526</t>
  </si>
  <si>
    <t>SUNCOR ENERGY THUNDER BAY DISTRIBUTION TERMINAL</t>
  </si>
  <si>
    <t>Suncor Energy Thunder Bay Distribution Terminal</t>
  </si>
  <si>
    <t>10550 P.O. Box</t>
  </si>
  <si>
    <t>P7B6T9</t>
  </si>
  <si>
    <t>SUNCOR PREVIOUSLY PETRO CANADA</t>
  </si>
  <si>
    <t>SUNCOR (PREVIOUSLY PETRO-CANADA)</t>
  </si>
  <si>
    <t>HWY 16A EAST,  P.O. BOX 97</t>
  </si>
  <si>
    <t>T5J-2G9</t>
  </si>
  <si>
    <t>23118S526</t>
  </si>
  <si>
    <t>SUNDERLAND CO OP</t>
  </si>
  <si>
    <t>SUNDERLAND CO-OP</t>
  </si>
  <si>
    <t>36 HARVEST ROAD</t>
  </si>
  <si>
    <t>K8V 2S1</t>
  </si>
  <si>
    <t>15695S536</t>
  </si>
  <si>
    <t>SUNNYDAYS IMPORT</t>
  </si>
  <si>
    <t>Sunnydays Import</t>
  </si>
  <si>
    <t>1617 CAMOSUN</t>
  </si>
  <si>
    <t>V8T3E5</t>
  </si>
  <si>
    <t>5182605S532</t>
  </si>
  <si>
    <t>SUNOCO INC</t>
  </si>
  <si>
    <t>11055 VICTORIA</t>
  </si>
  <si>
    <t>H1B2N6</t>
  </si>
  <si>
    <t>4555S525</t>
  </si>
  <si>
    <t>SUNRISE HELICOPTERS INC</t>
  </si>
  <si>
    <t>SUNRISE HELICOPTERS INC.</t>
  </si>
  <si>
    <t>24009 P.O. Box</t>
  </si>
  <si>
    <t>P1B0C7</t>
  </si>
  <si>
    <t>2472736S562</t>
  </si>
  <si>
    <t>SUNRISE MEDICAL</t>
  </si>
  <si>
    <t>Sunrise Medical</t>
  </si>
  <si>
    <t>237 ROMINA 3</t>
  </si>
  <si>
    <t>L4K4V3</t>
  </si>
  <si>
    <t>1713185S562</t>
  </si>
  <si>
    <t>20180 115A</t>
  </si>
  <si>
    <t>V2X0Z4</t>
  </si>
  <si>
    <t>SUNSHINE BAR AND RESTAURANT SUPPLY</t>
  </si>
  <si>
    <t>SUNSHINE BAR &amp; RESTAURANT SUPPLY</t>
  </si>
  <si>
    <t>3-90 THORNCLIFFE PARK</t>
  </si>
  <si>
    <t>M4H 1N5</t>
  </si>
  <si>
    <t>14191S525</t>
  </si>
  <si>
    <t>SUNSHINE COAST REGIONAL DISTRICT</t>
  </si>
  <si>
    <t>1975 FIELD ROAD PLANT AT N49 28.741 BY W123 43.267</t>
  </si>
  <si>
    <t>23615S525</t>
  </si>
  <si>
    <t>SUNSHINE COAST WELDING LTD</t>
  </si>
  <si>
    <t>Sunshine Coast Welding Ltd.</t>
  </si>
  <si>
    <t>257 BRIDGEMAN</t>
  </si>
  <si>
    <t>V0N1V1</t>
  </si>
  <si>
    <t>3293022S525</t>
  </si>
  <si>
    <t>SUNSHINE GARDENS GREENHOUSE SUPERSTORE</t>
  </si>
  <si>
    <t>#5 1744 KELLY DOUGLAS ROAD</t>
  </si>
  <si>
    <t>21934S525</t>
  </si>
  <si>
    <t>SUNSHINE POOLS AND SPAS LTD</t>
  </si>
  <si>
    <t>SUNSHINE POOLS &amp; SPAS LTD.</t>
  </si>
  <si>
    <t>1940 KIRSCHNER ROAD CENTRAL KELOWNA</t>
  </si>
  <si>
    <t>V1Y 4N6</t>
  </si>
  <si>
    <t>22503S525</t>
  </si>
  <si>
    <t>SUNSHINE PROPANE 1996 LTD</t>
  </si>
  <si>
    <t>SUNSHINE PROPANE (1996) LTD.</t>
  </si>
  <si>
    <t>661 PARK ROAD  BOX 1874 SUNSHINE COAST</t>
  </si>
  <si>
    <t>V0N 1VO</t>
  </si>
  <si>
    <t>21525S525</t>
  </si>
  <si>
    <t>SUNSOLAR ENERGY TECHNOLOGIES INC</t>
  </si>
  <si>
    <t>3262 F.X. TESSIER</t>
  </si>
  <si>
    <t>J7V-5V5</t>
  </si>
  <si>
    <t>7576S524</t>
  </si>
  <si>
    <t>SUNWEST AVIATION LTD</t>
  </si>
  <si>
    <t>Sunwest Aviation Ltd</t>
  </si>
  <si>
    <t>5633798S523</t>
  </si>
  <si>
    <t>SUNWING AIRLINES INC</t>
  </si>
  <si>
    <t>Sunwing Airlines Inc</t>
  </si>
  <si>
    <t>5633819S552</t>
  </si>
  <si>
    <t>1000 JAMES</t>
  </si>
  <si>
    <t>A1V2V4</t>
  </si>
  <si>
    <t>Sunwing Airlines Inc.</t>
  </si>
  <si>
    <t>27 FASKEN</t>
  </si>
  <si>
    <t>M9W1K6</t>
  </si>
  <si>
    <t>SUNWING AIRLINES INC PASSENGER TERMINAL</t>
  </si>
  <si>
    <t>Sunwing Airlines Inc. Passenger Terminal</t>
  </si>
  <si>
    <t>2893243S552</t>
  </si>
  <si>
    <t>SUPER 48 SALES INC</t>
  </si>
  <si>
    <t>215 RIVERMEDE RD.</t>
  </si>
  <si>
    <t>L4K 3M5</t>
  </si>
  <si>
    <t>12679S162</t>
  </si>
  <si>
    <t>SUPER CLEAN</t>
  </si>
  <si>
    <t>60 PEPIN RD</t>
  </si>
  <si>
    <t>E3B 8J9</t>
  </si>
  <si>
    <t>3006S162</t>
  </si>
  <si>
    <t>SUPER CLEAN STEAM MOBILE SERVICES</t>
  </si>
  <si>
    <t>10 IVY LANE BOX 2650</t>
  </si>
  <si>
    <t>1601S162</t>
  </si>
  <si>
    <t>SUPER SAVE ENTERPRISES LTD</t>
  </si>
  <si>
    <t>SUPER-SAVE ENTERPRISES LTD.</t>
  </si>
  <si>
    <t>4418 MARSDEN RD, N49 40.359 BY W125 02.042</t>
  </si>
  <si>
    <t>V9N-9M4</t>
  </si>
  <si>
    <t>23600S162</t>
  </si>
  <si>
    <t>SUPER SAVE GROUP</t>
  </si>
  <si>
    <t>1840 GAGE COURT</t>
  </si>
  <si>
    <t>L5S 1S2</t>
  </si>
  <si>
    <t>15655S162</t>
  </si>
  <si>
    <t>SUPER T AVIATION</t>
  </si>
  <si>
    <t>Super T Aviation</t>
  </si>
  <si>
    <t>1772922S163</t>
  </si>
  <si>
    <t>SUPER WELLNESS LTD</t>
  </si>
  <si>
    <t>Super Wellness Ltd.</t>
  </si>
  <si>
    <t>3800 19</t>
  </si>
  <si>
    <t>5573038S164</t>
  </si>
  <si>
    <t>SUPERB SANITATION SUPPLIES</t>
  </si>
  <si>
    <t>430 WATERLOO ST. S</t>
  </si>
  <si>
    <t>P7E 6E4</t>
  </si>
  <si>
    <t>15301S161</t>
  </si>
  <si>
    <t>SUPERIEUR PROPANE</t>
  </si>
  <si>
    <t>1265, RUE DU PHARE OUEST RTE 132 OUEST</t>
  </si>
  <si>
    <t>G4W-1W2</t>
  </si>
  <si>
    <t>SUPERIOR PROPANE</t>
  </si>
  <si>
    <t>2606S166</t>
  </si>
  <si>
    <t>16, ROLAND-MASSE</t>
  </si>
  <si>
    <t>J9P-6Y1</t>
  </si>
  <si>
    <t>343 2E RUE EST</t>
  </si>
  <si>
    <t>G5L 8B8</t>
  </si>
  <si>
    <t>485 2E</t>
  </si>
  <si>
    <t>236, BOULEVARD PERRON EST</t>
  </si>
  <si>
    <t>48 BOUL COMEAU</t>
  </si>
  <si>
    <t>SUPÉRIEUR PROPANE</t>
  </si>
  <si>
    <t>1 DES CERISIERS</t>
  </si>
  <si>
    <t>G4X2M1</t>
  </si>
  <si>
    <t>SUPERIEUR PROPANE INC</t>
  </si>
  <si>
    <t>SUPERIEUR PROPANE  INC</t>
  </si>
  <si>
    <t>950, RUE MANTHA</t>
  </si>
  <si>
    <t>111, RUE DE LA STATION</t>
  </si>
  <si>
    <t>H7M 1P3</t>
  </si>
  <si>
    <t>181, SAMUEL DE CHAMPLAIN</t>
  </si>
  <si>
    <t>G6G 6S6</t>
  </si>
  <si>
    <t>2300, BOULEVARD DE COMPORTE</t>
  </si>
  <si>
    <t>G5A 1N3</t>
  </si>
  <si>
    <t>631 LAFONTAINE</t>
  </si>
  <si>
    <t>G5R3C5</t>
  </si>
  <si>
    <t>482 BOUL. TACHE EST</t>
  </si>
  <si>
    <t>G5V 1E2</t>
  </si>
  <si>
    <t>2550 DUBOSE</t>
  </si>
  <si>
    <t>G7S4R4</t>
  </si>
  <si>
    <t>555, CHEMIN FOREST</t>
  </si>
  <si>
    <t>1699, BOUL. MALONEY EST</t>
  </si>
  <si>
    <t>J8R 2V3</t>
  </si>
  <si>
    <t>1335, MAGENTA OUEST</t>
  </si>
  <si>
    <t>J2K 4A1</t>
  </si>
  <si>
    <t>520 DU QUÉBEC</t>
  </si>
  <si>
    <t>3555, RUE POWER LOCAL 902</t>
  </si>
  <si>
    <t>J2C6H8</t>
  </si>
  <si>
    <t>252, AVENUE DU MOULIN</t>
  </si>
  <si>
    <t>J9L 3W1</t>
  </si>
  <si>
    <t>SUPERIEUR PROPANE INC.</t>
  </si>
  <si>
    <t>600, GARNIER</t>
  </si>
  <si>
    <t>1230 PILON</t>
  </si>
  <si>
    <t>J7T1G2</t>
  </si>
  <si>
    <t>SUPERIEUR PROPANE LTEE</t>
  </si>
  <si>
    <t>165 VACHON</t>
  </si>
  <si>
    <t>G8T1Z6</t>
  </si>
  <si>
    <t>SUPERIOR PROPANE INC</t>
  </si>
  <si>
    <t>13246S166</t>
  </si>
  <si>
    <t>SUPERIOR DRILLING AND BLASTING LTD</t>
  </si>
  <si>
    <t>SUPERIOR DRILLING AND BLASTING LTD.</t>
  </si>
  <si>
    <t># 5 RUBIN DRIVE       FIRE # 44 P.O. BOX 27</t>
  </si>
  <si>
    <t>16401S166</t>
  </si>
  <si>
    <t>SUPERIOR FINISHES INC</t>
  </si>
  <si>
    <t>SUPERIOR FINISHES INC.</t>
  </si>
  <si>
    <t>80 PARAMOUNT</t>
  </si>
  <si>
    <t>R2X2W3</t>
  </si>
  <si>
    <t>17740S166</t>
  </si>
  <si>
    <t>SUPERIOR FLEXIBLE CONDUITS INC</t>
  </si>
  <si>
    <t>INDUSTRIAL PARK RD  #5 RR#5</t>
  </si>
  <si>
    <t>14558S166</t>
  </si>
  <si>
    <t>SUPERIOR GENERAL PARTNER DBA SUPERIOR PROPANE</t>
  </si>
  <si>
    <t>SUPERIOR GENERAL PARTNER (DBA SUPERIOR PROPANE)</t>
  </si>
  <si>
    <t>9915 ALASKA ROAD</t>
  </si>
  <si>
    <t>V1J 1A6</t>
  </si>
  <si>
    <t>19721S166</t>
  </si>
  <si>
    <t>SUPERIOR IMAGING</t>
  </si>
  <si>
    <t>Superior Imaging</t>
  </si>
  <si>
    <t>230 CUMBERLAND</t>
  </si>
  <si>
    <t>P7A4N3</t>
  </si>
  <si>
    <t>4112858S166</t>
  </si>
  <si>
    <t>SUPERIOR LOGISTICS</t>
  </si>
  <si>
    <t>Superior Logistics</t>
  </si>
  <si>
    <t>618 DUNDAS</t>
  </si>
  <si>
    <t>N4S1E2</t>
  </si>
  <si>
    <t>4112910S166</t>
  </si>
  <si>
    <t>SUPERIOR PETROFUELS</t>
  </si>
  <si>
    <t>493 EASTCHESTER</t>
  </si>
  <si>
    <t>1012707S166</t>
  </si>
  <si>
    <t>1264 COLBOURNE STREET EAST</t>
  </si>
  <si>
    <t>N3T 5L4</t>
  </si>
  <si>
    <t>SUPERIOR PLUS INC</t>
  </si>
  <si>
    <t>HWY # 102 SOUTH - AIR RONGE BOX 270</t>
  </si>
  <si>
    <t>9170S166</t>
  </si>
  <si>
    <t>BOX 295 MAIDSTONE INDUSTRIAL PARK</t>
  </si>
  <si>
    <t>1810 FRANCIS</t>
  </si>
  <si>
    <t>S4N7C4</t>
  </si>
  <si>
    <t>25 - 101 AVENUE BOX 426</t>
  </si>
  <si>
    <t>2102 - 100 TH STREET BOX 926</t>
  </si>
  <si>
    <t>HIGHWAY # 2 NORTH BOX 1348</t>
  </si>
  <si>
    <t>1 KM SOUTH ON HWY # 4 BOX 2911</t>
  </si>
  <si>
    <t>S9A 1Z6</t>
  </si>
  <si>
    <t>SUPERIOR POOL SPA AND LEISURE LTD</t>
  </si>
  <si>
    <t>SUPERIOR POOL SPA &amp; LEISURE LTD</t>
  </si>
  <si>
    <t>24 MARTIN ROSS AVE</t>
  </si>
  <si>
    <t>M3J-2K8</t>
  </si>
  <si>
    <t>17456S166</t>
  </si>
  <si>
    <t>Superior Propane</t>
  </si>
  <si>
    <t>1052 GREAT</t>
  </si>
  <si>
    <t>346 OLD AIRPORT ROAD</t>
  </si>
  <si>
    <t>X1A 3T4</t>
  </si>
  <si>
    <t>6722 HIGHWAY 7 BOX 87</t>
  </si>
  <si>
    <t>K9J 6Y5</t>
  </si>
  <si>
    <t>10869 HWY 7</t>
  </si>
  <si>
    <t>K7C 3P2</t>
  </si>
  <si>
    <t>1999 P.O. Box</t>
  </si>
  <si>
    <t>295 MACALPINE</t>
  </si>
  <si>
    <t>T9H4Y4</t>
  </si>
  <si>
    <t>732 VICTORIA ST</t>
  </si>
  <si>
    <t>140 BANNATYNE</t>
  </si>
  <si>
    <t>R3B3C5</t>
  </si>
  <si>
    <t>508 RAILWAY AVE W BOX 460</t>
  </si>
  <si>
    <t>1 BETOMAT</t>
  </si>
  <si>
    <t>L7E2V9</t>
  </si>
  <si>
    <t>1111 49</t>
  </si>
  <si>
    <t>T2E8V2</t>
  </si>
  <si>
    <t>33818 MOREY</t>
  </si>
  <si>
    <t>V2S2W6</t>
  </si>
  <si>
    <t>14 PETERS AVENUE NORTH CORMAN INDUSTRIAL PARK</t>
  </si>
  <si>
    <t>S7K 8B7</t>
  </si>
  <si>
    <t>984 HWY 101 MARSHALLTOWN</t>
  </si>
  <si>
    <t>10128 NORDEL</t>
  </si>
  <si>
    <t>V4G1J7</t>
  </si>
  <si>
    <t>326 HORIZON BLVD.</t>
  </si>
  <si>
    <t>TANK FARM</t>
  </si>
  <si>
    <t>361 BOUNDARY RD.</t>
  </si>
  <si>
    <t>8063 P.O. Box 8063</t>
  </si>
  <si>
    <t>A1B3M9</t>
  </si>
  <si>
    <t>470 MCNAUGHTON AVE</t>
  </si>
  <si>
    <t>795 INDUSTRIAL WAY LANGFORD</t>
  </si>
  <si>
    <t>V9B-6E2</t>
  </si>
  <si>
    <t>511 W. SARCEE STREET</t>
  </si>
  <si>
    <t>36 CHIPMAN</t>
  </si>
  <si>
    <t>B4N3V7</t>
  </si>
  <si>
    <t>16 MACALEER DRIVE</t>
  </si>
  <si>
    <t>C1A 8C4</t>
  </si>
  <si>
    <t>3014 WEST ARTHUR STREET</t>
  </si>
  <si>
    <t>P7B 6T8</t>
  </si>
  <si>
    <t>22 CROMER AVE BOX 527</t>
  </si>
  <si>
    <t>A2A-2J9</t>
  </si>
  <si>
    <t>106 GALENA ROAD</t>
  </si>
  <si>
    <t>3321 76</t>
  </si>
  <si>
    <t>T6P1T4</t>
  </si>
  <si>
    <t>29495 CENTRE ROAD R.R. 6, HIGHWAY 81 N</t>
  </si>
  <si>
    <t>N7G 3H7</t>
  </si>
  <si>
    <t>269 NORTH MAIN STREET POBOX 514,NEW GLASGOW B2H 5E7</t>
  </si>
  <si>
    <t>B0K 1X0</t>
  </si>
  <si>
    <t>1526 KELTIC DRIVE LEITCHES CREEK</t>
  </si>
  <si>
    <t>B1P 6H2</t>
  </si>
  <si>
    <t>191 JOSEPH SATZMAN BURNSIDE INDUSTRIAL PARK</t>
  </si>
  <si>
    <t>B3B 1M5</t>
  </si>
  <si>
    <t>1000 LUCE AVE</t>
  </si>
  <si>
    <t>A2V 1G5</t>
  </si>
  <si>
    <t>SUPERIOR PROPANE A DIVISION OF SUPERIOR GENERAL PARTNERSHI</t>
  </si>
  <si>
    <t>SUPERIOR PROPANE (A DIVISION OF SUPERIOR GENERAL PARTNERSHI)</t>
  </si>
  <si>
    <t>7408, HIGHWAY 101 (SUNSHINE COAST)</t>
  </si>
  <si>
    <t>V8A 4Z2</t>
  </si>
  <si>
    <t>SUPERIOR PROPANE SUPERIOR GENERAL PARTNER</t>
  </si>
  <si>
    <t>19922S166</t>
  </si>
  <si>
    <t>SUPERIOR PROPANE A DIVISION OF SUPERIOR PLUS LP</t>
  </si>
  <si>
    <t>SUPERIOR PROPANE ( A DIVISION OF SUPERIOR PLUS LP)</t>
  </si>
  <si>
    <t>1 HILLSIDE INDUSTRIAL PARK N49 30.216  BY W123 29.857</t>
  </si>
  <si>
    <t>VON 2S0</t>
  </si>
  <si>
    <t>20166S166</t>
  </si>
  <si>
    <t>SUPERIOR PROPANE (A DIVISION OF SUPERIOR PLUS LP)</t>
  </si>
  <si>
    <t>MILE 295 ALASKA HIGHWAY</t>
  </si>
  <si>
    <t>Superior Propane (a Division Of Superior Plus LP)</t>
  </si>
  <si>
    <t>12020 28</t>
  </si>
  <si>
    <t>T6S1H4</t>
  </si>
  <si>
    <t>6750 CENTURY 400</t>
  </si>
  <si>
    <t>L5N2V8</t>
  </si>
  <si>
    <t>9307 HIGHWAY 6</t>
  </si>
  <si>
    <t>554 HIGHLAND AVENUE</t>
  </si>
  <si>
    <t>SUPERIOR PROPANE INC.</t>
  </si>
  <si>
    <t>789 BAYVIEW AVE</t>
  </si>
  <si>
    <t>L4M 6E7</t>
  </si>
  <si>
    <t>1029 11TH AVE NORTH</t>
  </si>
  <si>
    <t>V0A 1H3</t>
  </si>
  <si>
    <t>686A  DUNDAS STREET  WEST P.O. BOX 427,  R.R. # 2</t>
  </si>
  <si>
    <t>K8N 5A5</t>
  </si>
  <si>
    <t>3300 WHISKEY FLATS ROAD</t>
  </si>
  <si>
    <t>553 INDUSTRIAL D CRESCENT</t>
  </si>
  <si>
    <t>V1C 6R8</t>
  </si>
  <si>
    <t>ECHO BAY</t>
  </si>
  <si>
    <t>3532 HWY. 17 EAST P.O. BOX 100</t>
  </si>
  <si>
    <t>P0S 1C0</t>
  </si>
  <si>
    <t>30 KEITH AVENUE P.O. BOX 722</t>
  </si>
  <si>
    <t>P8N 2Z4</t>
  </si>
  <si>
    <t>COUNTY ROAD 121 NORTH R.R. #2  , BOX 70</t>
  </si>
  <si>
    <t>2585 MCCULLOUGH ROAD</t>
  </si>
  <si>
    <t>75 SPUCE STREET EAST</t>
  </si>
  <si>
    <t>N5H 2R9</t>
  </si>
  <si>
    <t>155 MONTEITH AVE. P.O. BOX 98</t>
  </si>
  <si>
    <t>N5A 6S5</t>
  </si>
  <si>
    <t>88 MADILL CHURCH ROAD</t>
  </si>
  <si>
    <t>P1H 2J2</t>
  </si>
  <si>
    <t>8391 WILKES</t>
  </si>
  <si>
    <t>75 SPRUCE ST. EAST</t>
  </si>
  <si>
    <t>N5H 0A2</t>
  </si>
  <si>
    <t>790 VICTORIA STREET</t>
  </si>
  <si>
    <t>V2C 2B6</t>
  </si>
  <si>
    <t>683B HWY # 17 WEST 3 KM NORTH OF</t>
  </si>
  <si>
    <t>BALA</t>
  </si>
  <si>
    <t>1019 GORDON ST.</t>
  </si>
  <si>
    <t>P0C 1A0</t>
  </si>
  <si>
    <t>4595 MINTO ROAD</t>
  </si>
  <si>
    <t>V1N 4E7</t>
  </si>
  <si>
    <t>1366 MAIN ST. WEST PO BOX 448</t>
  </si>
  <si>
    <t>P1B 2W6</t>
  </si>
  <si>
    <t>505 VICTORIA ST. EAST</t>
  </si>
  <si>
    <t>L1N 5S4</t>
  </si>
  <si>
    <t>1052 GREAT STREET BCR INDUSTRIAL PARK</t>
  </si>
  <si>
    <t>102 INDUSTRIAL ROAD #2</t>
  </si>
  <si>
    <t>V0A 1K5</t>
  </si>
  <si>
    <t>HWY 16 W. LOCKED UNMANNED SITE</t>
  </si>
  <si>
    <t>V0J 1E0</t>
  </si>
  <si>
    <t>63 ROYDON PLACE</t>
  </si>
  <si>
    <t>K2E 1A3</t>
  </si>
  <si>
    <t>HWY. 2 WEST   ( 7652 QUEENS LINE) P.O. BOX 652</t>
  </si>
  <si>
    <t>N7M 5K8</t>
  </si>
  <si>
    <t>SMITHVILLE</t>
  </si>
  <si>
    <t>3089 GRIMBSBY/ MOUNTAIN RD RR 12 P.O. BOX 70</t>
  </si>
  <si>
    <t>L0R 2A0</t>
  </si>
  <si>
    <t>1303 RAILWAY STREET</t>
  </si>
  <si>
    <t>P9N 3X6</t>
  </si>
  <si>
    <t>75 THORNHILL AVENUE</t>
  </si>
  <si>
    <t>R6M 1P2</t>
  </si>
  <si>
    <t># 7 OLD HERON BAY ROAD</t>
  </si>
  <si>
    <t>20 AIRPORT ROAD PO BOX 358</t>
  </si>
  <si>
    <t>2475 MALEY DRIVE P.O. BOX 2280 STATION A</t>
  </si>
  <si>
    <t>39605 GALBRAITH ROAD</t>
  </si>
  <si>
    <t>V0N2G0</t>
  </si>
  <si>
    <t>6741 HIGHWAY 97 NORTH NORTH KELOWNA</t>
  </si>
  <si>
    <t>V1V 2K1</t>
  </si>
  <si>
    <t>HIGHWAY 11 NORTH PO BOX 758</t>
  </si>
  <si>
    <t>195 GEESON AVENUE P.O. BOX 576</t>
  </si>
  <si>
    <t>718020 HWY # 6 NORTH , R.R.#5 P.O. BOX 364</t>
  </si>
  <si>
    <t>PORCUPINE</t>
  </si>
  <si>
    <t>305 FALCON STREET FORMERLY RAILWAY STREET P.O. BOX 10</t>
  </si>
  <si>
    <t>P0N 1C0</t>
  </si>
  <si>
    <t>SUPERIOR PROPANE (SUPERIOR GENERAL PARTNER)</t>
  </si>
  <si>
    <t>4541 45TH AVENUE (INDUSTRIAL AREA) N55.70451BY W121.61420</t>
  </si>
  <si>
    <t>VOC 1JO</t>
  </si>
  <si>
    <t>33818 - MOREY ROAD N49.05291 BY W122.28912</t>
  </si>
  <si>
    <t>V1A-2W4</t>
  </si>
  <si>
    <t>SUPERIOR SAFETY INC</t>
  </si>
  <si>
    <t>SUPERIOR SAFETY INC.</t>
  </si>
  <si>
    <t>1335 RIVERSIDE DRIVE</t>
  </si>
  <si>
    <t>15527S166</t>
  </si>
  <si>
    <t>782 MACDONNELL STREET</t>
  </si>
  <si>
    <t>23 DUKE STREET</t>
  </si>
  <si>
    <t>P8N 1E6</t>
  </si>
  <si>
    <t>SUPERIOR SAFETY LTD</t>
  </si>
  <si>
    <t>6025-50 AVE BOX 7868</t>
  </si>
  <si>
    <t>T9N 2J1</t>
  </si>
  <si>
    <t>SUPERIOR SOLUTIONS</t>
  </si>
  <si>
    <t>Superior Solutions</t>
  </si>
  <si>
    <t>851 PROGRESS</t>
  </si>
  <si>
    <t>L6L6K1</t>
  </si>
  <si>
    <t>2993S166</t>
  </si>
  <si>
    <t>75 AKERLEY BLVD     UNIT 12 R BURNSIDE IND PARK</t>
  </si>
  <si>
    <t>B3B 1H6</t>
  </si>
  <si>
    <t>SUPERLINE FUELS</t>
  </si>
  <si>
    <t>3479 BARRINGTON STREET</t>
  </si>
  <si>
    <t>B3K 2X8</t>
  </si>
  <si>
    <t>2206S164</t>
  </si>
  <si>
    <t>SUPERVAC 2000 INC</t>
  </si>
  <si>
    <t>1043 RENAULT</t>
  </si>
  <si>
    <t>5734S161</t>
  </si>
  <si>
    <t>SUPRA Z 2000</t>
  </si>
  <si>
    <t>1170, BOULEVARD STE-FOY</t>
  </si>
  <si>
    <t>J4K 1W9</t>
  </si>
  <si>
    <t>8417S162</t>
  </si>
  <si>
    <t>SUPREME TANK INC</t>
  </si>
  <si>
    <t>26 HARBOUR DRIVE SYDPORT IND PARK, BOX 374</t>
  </si>
  <si>
    <t>3853S165</t>
  </si>
  <si>
    <t>SURE FIRE PETROLEUM</t>
  </si>
  <si>
    <t>4898 248 STREET DWELLING PLACE</t>
  </si>
  <si>
    <t>V4W 1A5</t>
  </si>
  <si>
    <t>S616</t>
  </si>
  <si>
    <t>23818S616</t>
  </si>
  <si>
    <t>SURE FIRE PROPANE</t>
  </si>
  <si>
    <t>Sure Fire Propane</t>
  </si>
  <si>
    <t>CRAPAUD</t>
  </si>
  <si>
    <t>18876 TRANS CANADA HWY - RTE 1</t>
  </si>
  <si>
    <t>C0A1J0</t>
  </si>
  <si>
    <t>5982908S616</t>
  </si>
  <si>
    <t>SURE HAUL TRANSPORTATION LTD</t>
  </si>
  <si>
    <t>SURE-HAUL TRANSPORTATION LTD.</t>
  </si>
  <si>
    <t>1801 BORUCH ROAD  POBOX 8111</t>
  </si>
  <si>
    <t>S643</t>
  </si>
  <si>
    <t>22764S643</t>
  </si>
  <si>
    <t>1801 BOUROUCH ROAD PO BOX 8111</t>
  </si>
  <si>
    <t>VOE 2S0</t>
  </si>
  <si>
    <t>SURE QUALITY DEPENDABLE COURIERS</t>
  </si>
  <si>
    <t>MARTINS PT ROAD #10 PO BOX 75  WESTERN SHORE</t>
  </si>
  <si>
    <t>B0J 3M0</t>
  </si>
  <si>
    <t>1160S624</t>
  </si>
  <si>
    <t>SURE TRACK COURIER LTD</t>
  </si>
  <si>
    <t>321 COURTLAND COURT</t>
  </si>
  <si>
    <t>L4K 5A4</t>
  </si>
  <si>
    <t>15591S636</t>
  </si>
  <si>
    <t>SURERUS PIPELINE INC</t>
  </si>
  <si>
    <t>SURERUS PIPELINE INC.</t>
  </si>
  <si>
    <t>9312-109TH STREET N56 14.350 BY W120 51.747</t>
  </si>
  <si>
    <t>V1J6J9</t>
  </si>
  <si>
    <t>23523S662</t>
  </si>
  <si>
    <t>SURF TECH INDUSTRIES LTD</t>
  </si>
  <si>
    <t>SURF TECH INDUSTRIES LTD.</t>
  </si>
  <si>
    <t>2621 MURRAY STREET</t>
  </si>
  <si>
    <t>V3H 1X1</t>
  </si>
  <si>
    <t>20047S613</t>
  </si>
  <si>
    <t>SURGE R OUELLET EQUIPEMENT DE FERME INC</t>
  </si>
  <si>
    <t>SURGE/R OUELLET EQUIPEMENT DE FERME INC</t>
  </si>
  <si>
    <t>SAINT-JEAN-DE-DIEU</t>
  </si>
  <si>
    <t>67, RUE GAUVIN EST, C.P. 220</t>
  </si>
  <si>
    <t>G0L 3M0</t>
  </si>
  <si>
    <t>5311S626</t>
  </si>
  <si>
    <t>SURGIPATH CANADA INC</t>
  </si>
  <si>
    <t>SURGIPATH  CANADA INC.</t>
  </si>
  <si>
    <t>83 TERRACON PLACE</t>
  </si>
  <si>
    <t>17754S621</t>
  </si>
  <si>
    <t>SURPRIZE ENTERPRISE INC</t>
  </si>
  <si>
    <t>6592 DAVAND DRIVE</t>
  </si>
  <si>
    <t>L5T3M3</t>
  </si>
  <si>
    <t>17251S616</t>
  </si>
  <si>
    <t>SURRETTE BATTERIES</t>
  </si>
  <si>
    <t>1 STATION RD. BOX 2020</t>
  </si>
  <si>
    <t>S631</t>
  </si>
  <si>
    <t>285S631</t>
  </si>
  <si>
    <t>SURREY FIRE AND SAFETY LTD</t>
  </si>
  <si>
    <t>SURREY FIRE &amp; SAFETY LTD.</t>
  </si>
  <si>
    <t>19947 56TH AVE. CENTRAL LANGLEY</t>
  </si>
  <si>
    <t>V3A 3Y2</t>
  </si>
  <si>
    <t>20049S616</t>
  </si>
  <si>
    <t>SURREY PLASTICWORKS LTD</t>
  </si>
  <si>
    <t>SURREY PLASTICWORKS LTD.</t>
  </si>
  <si>
    <t>12198 - 86TH AVENUE</t>
  </si>
  <si>
    <t>V3W 4N1</t>
  </si>
  <si>
    <t>S614</t>
  </si>
  <si>
    <t>21285S614</t>
  </si>
  <si>
    <t>SURROUND TECHNOLOGIES INC ADVANCED FLOW SYSTEM</t>
  </si>
  <si>
    <t>SURROUND TECHNOLOGIES INC/ADVANCED FLOW SYSTEM</t>
  </si>
  <si>
    <t>27222 LOUGHEED</t>
  </si>
  <si>
    <t>V2W1M4</t>
  </si>
  <si>
    <t>9053657S653</t>
  </si>
  <si>
    <t>SURVIVAL SYSTEMS</t>
  </si>
  <si>
    <t>40 MOUNT HOPE AVE.</t>
  </si>
  <si>
    <t>B2Y 4K9</t>
  </si>
  <si>
    <t>1577S611</t>
  </si>
  <si>
    <t>SUSSEX AUTO SUPPLIES</t>
  </si>
  <si>
    <t>792 MAIN ST. BOX 579</t>
  </si>
  <si>
    <t>144S223</t>
  </si>
  <si>
    <t>SUSSEX ENTERPIRSES LTD</t>
  </si>
  <si>
    <t>SUSSEX ENTERPIRSES LTD.</t>
  </si>
  <si>
    <t>#111 - 1475 FAIRVIEW ROAD</t>
  </si>
  <si>
    <t>V2A 7W5</t>
  </si>
  <si>
    <t>22597S225</t>
  </si>
  <si>
    <t>SUSSEX FARM SUPPLIES LTD</t>
  </si>
  <si>
    <t>SUSSEX FARM SUPPLIES LTD.</t>
  </si>
  <si>
    <t>3292 RTE 121 BOX 339</t>
  </si>
  <si>
    <t>E4E 5L2</t>
  </si>
  <si>
    <t>S221</t>
  </si>
  <si>
    <t>984S221</t>
  </si>
  <si>
    <t>SUSSEX HEALTH CENTER</t>
  </si>
  <si>
    <t>75 LEONARD DRIVE P.O. BOX 5006</t>
  </si>
  <si>
    <t>S224</t>
  </si>
  <si>
    <t>699S224</t>
  </si>
  <si>
    <t>SUTHERLAND AUTOMOTIVE</t>
  </si>
  <si>
    <t>Sutherland Automotive</t>
  </si>
  <si>
    <t>1421 102ND</t>
  </si>
  <si>
    <t>S9A1G6</t>
  </si>
  <si>
    <t>4653002S364</t>
  </si>
  <si>
    <t>SUZY HUSKIE HEALTH CENTER</t>
  </si>
  <si>
    <t>AKLAVIK</t>
  </si>
  <si>
    <t>114 P.O. Box</t>
  </si>
  <si>
    <t>X0E0A0</t>
  </si>
  <si>
    <t>10516S224</t>
  </si>
  <si>
    <t>SWACO DIVISION DRESSER CANADA INC</t>
  </si>
  <si>
    <t>SWACO DIVISION, DRESSER CANADA INC.</t>
  </si>
  <si>
    <t>55 MOSHER DRIVE BURNSIDE INDUSTRIAL PARK</t>
  </si>
  <si>
    <t>646S231</t>
  </si>
  <si>
    <t>SWAN AEROMOTIVE LTD</t>
  </si>
  <si>
    <t>Swan Aeromotive Ltd</t>
  </si>
  <si>
    <t>11010 AIRPORT 101A</t>
  </si>
  <si>
    <t>3032773S565</t>
  </si>
  <si>
    <t>SWAN RIVER WATER TREATMENT PLANT</t>
  </si>
  <si>
    <t>Swan River Water Treatment Plant</t>
  </si>
  <si>
    <t>879 PO</t>
  </si>
  <si>
    <t>4923898S561</t>
  </si>
  <si>
    <t>SWANBERG BROS TRUCKING LP</t>
  </si>
  <si>
    <t>SWANBERG BROS TRUCKING L.P.</t>
  </si>
  <si>
    <t>MILE 49 ALASKA HIGHWAY P.O. BOX 6388</t>
  </si>
  <si>
    <t>VIJ 4H8</t>
  </si>
  <si>
    <t>21376S516</t>
  </si>
  <si>
    <t>SWERTZ EXPLORATION LTD</t>
  </si>
  <si>
    <t>SWERTZ EXPLORATION LTD.</t>
  </si>
  <si>
    <t>1633 1ST</t>
  </si>
  <si>
    <t>S4H3E7</t>
  </si>
  <si>
    <t>1792688S632</t>
  </si>
  <si>
    <t>SWIFT CURRENT BUILDING SUPPLIES 1970 LTD</t>
  </si>
  <si>
    <t>SWIFT CURRENT BUILDING SUPPLIES (1970) LTD</t>
  </si>
  <si>
    <t>NORTH SERVICE ROAD WEST BOX 243</t>
  </si>
  <si>
    <t>9518S132</t>
  </si>
  <si>
    <t>SWIFT CURRENT RESEARCH AND DEVELOPMENT CENTRE</t>
  </si>
  <si>
    <t>1030 PO</t>
  </si>
  <si>
    <t>S9H3X2</t>
  </si>
  <si>
    <t>2372801S132</t>
  </si>
  <si>
    <t>SWIMMING POOLS PLEASUREWAY SALES</t>
  </si>
  <si>
    <t>2801 MINERS AVENUE</t>
  </si>
  <si>
    <t>S7K 4Z4</t>
  </si>
  <si>
    <t>10386S552</t>
  </si>
  <si>
    <t>SWING PAINTS LTD LES PEINTURES SWING</t>
  </si>
  <si>
    <t>SWING PAINTS LTD / LES PEINTURES SWING</t>
  </si>
  <si>
    <t>2100 SAINT-PATRICK</t>
  </si>
  <si>
    <t>H3K1B2</t>
  </si>
  <si>
    <t>4767S521</t>
  </si>
  <si>
    <t>SWISH MAINTENANCE LIMITED</t>
  </si>
  <si>
    <t>Swish Maintenance Limited</t>
  </si>
  <si>
    <t>16370S255</t>
  </si>
  <si>
    <t>2410 DON REID DRIVE</t>
  </si>
  <si>
    <t>K1H 8P5</t>
  </si>
  <si>
    <t>540 ADMIRAL DRIVE</t>
  </si>
  <si>
    <t>N5V 4L5</t>
  </si>
  <si>
    <t>500 HOPKINS STREET</t>
  </si>
  <si>
    <t>L1N 2B9</t>
  </si>
  <si>
    <t>2512 BRISTOL CIRCLE</t>
  </si>
  <si>
    <t>L6H 5S1</t>
  </si>
  <si>
    <t>SWISH MAINTENANCE LTD</t>
  </si>
  <si>
    <t>SWISH MAINTENANCE LTD.</t>
  </si>
  <si>
    <t>526 BRYNE DRIVE UNIT A</t>
  </si>
  <si>
    <t>340 WRIGHT AVE  UNIT 1 BURNSIDE</t>
  </si>
  <si>
    <t>B3B 0B3</t>
  </si>
  <si>
    <t>760 DEVELOPMENT DR.</t>
  </si>
  <si>
    <t>SWISH MARRIN LTD</t>
  </si>
  <si>
    <t>SWISH - MARRIN LTD.</t>
  </si>
  <si>
    <t>UNIT 9 - 1680 NOTRE DAME AVENUE</t>
  </si>
  <si>
    <t>R3H 1H6</t>
  </si>
  <si>
    <t>17960S256</t>
  </si>
  <si>
    <t>SWISSPORT</t>
  </si>
  <si>
    <t>Swissport</t>
  </si>
  <si>
    <t>1970 WELLINGTON</t>
  </si>
  <si>
    <t>R3H0E3</t>
  </si>
  <si>
    <t>2853212S216</t>
  </si>
  <si>
    <t>SWISSPORT CANADA CARGO INC</t>
  </si>
  <si>
    <t>1952881S216</t>
  </si>
  <si>
    <t>SWISSPORT CANADA HANDLING INC</t>
  </si>
  <si>
    <t>Swissport Canada Handling Inc.</t>
  </si>
  <si>
    <t>SWISSPORT CARGO</t>
  </si>
  <si>
    <t>Swissport Cargo</t>
  </si>
  <si>
    <t>4840 MILLER 170</t>
  </si>
  <si>
    <t>1872758S216</t>
  </si>
  <si>
    <t>SWISSPORT FUELING SERVICES</t>
  </si>
  <si>
    <t>780 STUART-GRAHAM</t>
  </si>
  <si>
    <t>H4Y1G2</t>
  </si>
  <si>
    <t>1952747S216</t>
  </si>
  <si>
    <t>Swissport Fueling Services</t>
  </si>
  <si>
    <t>12555 SERVICE A-4</t>
  </si>
  <si>
    <t>J7N1E9</t>
  </si>
  <si>
    <t>SWITCH ELECTRIC BIKES INC</t>
  </si>
  <si>
    <t>Switch Electric Bikes Inc</t>
  </si>
  <si>
    <t>190 MINET'S POINT 327</t>
  </si>
  <si>
    <t>L4N8J8</t>
  </si>
  <si>
    <t>2213010S324</t>
  </si>
  <si>
    <t>SWITCHBACK HELICOPTERS LTD</t>
  </si>
  <si>
    <t>Switchback Helicopters Ltd.</t>
  </si>
  <si>
    <t>6733396S321</t>
  </si>
  <si>
    <t>SWOOP INC</t>
  </si>
  <si>
    <t>Swoop Inc.</t>
  </si>
  <si>
    <t>22 AERIAL</t>
  </si>
  <si>
    <t>T2E3J1</t>
  </si>
  <si>
    <t>3033233S152</t>
  </si>
  <si>
    <t>SYBRON CHEMICALS CANADA LTD</t>
  </si>
  <si>
    <t>SYBRON CHEMICALS CANADA LTD.</t>
  </si>
  <si>
    <t>120 NORFINCH DR. #1</t>
  </si>
  <si>
    <t>M3N 1X3</t>
  </si>
  <si>
    <t>13070S165</t>
  </si>
  <si>
    <t>SYDNEY AUTO PARTS</t>
  </si>
  <si>
    <t>451 GEORGE ST.</t>
  </si>
  <si>
    <t>B1P 1K5</t>
  </si>
  <si>
    <t>445S353</t>
  </si>
  <si>
    <t>SYDNEY ENGINEERING AND DRY DOCK</t>
  </si>
  <si>
    <t>SYDNEY ENGINEERING &amp; DRY DOCK</t>
  </si>
  <si>
    <t>12 ESPLANADE</t>
  </si>
  <si>
    <t>B1P 1A1</t>
  </si>
  <si>
    <t>329S355</t>
  </si>
  <si>
    <t>SYDNEY LIQUID METER SERVICE</t>
  </si>
  <si>
    <t>19 WILDWOOD DRIVE HOWIE CENTRE</t>
  </si>
  <si>
    <t>B1L 1G6</t>
  </si>
  <si>
    <t>1603S354</t>
  </si>
  <si>
    <t>SYDNEY SCUBA</t>
  </si>
  <si>
    <t>40 KINGS ROAD</t>
  </si>
  <si>
    <t>4111S352</t>
  </si>
  <si>
    <t>SYLRICK ENTERPRISES</t>
  </si>
  <si>
    <t>208 MEETING HOUSE ROAD TAKE BIBLE HILL EXIT</t>
  </si>
  <si>
    <t>B2N 5B3</t>
  </si>
  <si>
    <t>1604S462</t>
  </si>
  <si>
    <t>SYLTECK INC</t>
  </si>
  <si>
    <t>3260 WATT 101</t>
  </si>
  <si>
    <t>7086S432</t>
  </si>
  <si>
    <t>SYLVAN DISTRIBUTION LTD BMW GROUP CANADA</t>
  </si>
  <si>
    <t>SYLVAN DISTRIBUTION LTD./ BMW GROUP CANADA</t>
  </si>
  <si>
    <t>7271 NELSON ROAD</t>
  </si>
  <si>
    <t>V6W1L3</t>
  </si>
  <si>
    <t>22232S415</t>
  </si>
  <si>
    <t>SYLVAR TECHNOLOGIES</t>
  </si>
  <si>
    <t>Sylvar Technologies</t>
  </si>
  <si>
    <t>921 COLLEGE HILL</t>
  </si>
  <si>
    <t>E3B6Z9</t>
  </si>
  <si>
    <t>6433226S416</t>
  </si>
  <si>
    <t>SYLVITE AGRI SERVICES</t>
  </si>
  <si>
    <t>SYLVITE AGRI-SERVICES</t>
  </si>
  <si>
    <t>CLAIR</t>
  </si>
  <si>
    <t>495 RUE PRINCIPAL</t>
  </si>
  <si>
    <t>E1A 2G6</t>
  </si>
  <si>
    <t>251S413</t>
  </si>
  <si>
    <t>SYLVITE AGRI SERVICES SYLVITE FUELS AND LUBRICANTS</t>
  </si>
  <si>
    <t>SYLVITE AGRI-SERVICES /SYLVITE FUELS AND LUBRICANTS</t>
  </si>
  <si>
    <t>PUTNAM</t>
  </si>
  <si>
    <t>2740 COUCH ROAD PO BOX 46  &amp; 82</t>
  </si>
  <si>
    <t>11478S413</t>
  </si>
  <si>
    <t>SYMPLASTICS LIMITED</t>
  </si>
  <si>
    <t>21 TIDEMAN DR.</t>
  </si>
  <si>
    <t>13071S514</t>
  </si>
  <si>
    <t>SYN TEX BAG INC</t>
  </si>
  <si>
    <t>SYN-TEX BAG INC.</t>
  </si>
  <si>
    <t>211 HUTCHINGS ST.</t>
  </si>
  <si>
    <t>R2X 2R4</t>
  </si>
  <si>
    <t>17766S532</t>
  </si>
  <si>
    <t>SYNAGRI</t>
  </si>
  <si>
    <t>SAINTE-ELISABETH</t>
  </si>
  <si>
    <t>2780 DU HAUT-DE-LA-RIVIÈRE</t>
  </si>
  <si>
    <t>J0K2J0</t>
  </si>
  <si>
    <t>2695S526</t>
  </si>
  <si>
    <t>80, RUE DES ÉRABLES</t>
  </si>
  <si>
    <t>SYNAGRI LP SEC</t>
  </si>
  <si>
    <t>SYNAGRI L.P./S.E.C.</t>
  </si>
  <si>
    <t>18, RANG DOUBLE</t>
  </si>
  <si>
    <t>J0J-1L0</t>
  </si>
  <si>
    <t>SYNAGRI SEC</t>
  </si>
  <si>
    <t>7281S526</t>
  </si>
  <si>
    <t>5175, BOULEVARD LAURIER EST</t>
  </si>
  <si>
    <t>J2R 2B4</t>
  </si>
  <si>
    <t>SAINT-ISIDORE-DE-LAPRAIRIE</t>
  </si>
  <si>
    <t>1091 SAINT-RÉGIS</t>
  </si>
  <si>
    <t>J0L2A0</t>
  </si>
  <si>
    <t>SYNAGRI S E C</t>
  </si>
  <si>
    <t>15095, AVENUE GUY</t>
  </si>
  <si>
    <t>J2R 1V4</t>
  </si>
  <si>
    <t>5, RUE MASSAWIPI</t>
  </si>
  <si>
    <t>J1M-1L3</t>
  </si>
  <si>
    <t>SYNCOAT PAINT AND CHEMICALS</t>
  </si>
  <si>
    <t>1914 MATTAWA AVE.</t>
  </si>
  <si>
    <t>L4X 1K1</t>
  </si>
  <si>
    <t>13072S523</t>
  </si>
  <si>
    <t>SYNERGY AVIATION LTD</t>
  </si>
  <si>
    <t>Synergy Aviation Ltd.</t>
  </si>
  <si>
    <t>2 P.O. Box</t>
  </si>
  <si>
    <t>1772734S562</t>
  </si>
  <si>
    <t>SYNGENTA</t>
  </si>
  <si>
    <t>140 RESEARCH LANE RESEARCH PARK</t>
  </si>
  <si>
    <t>N1G 4Z3</t>
  </si>
  <si>
    <t>11981S525</t>
  </si>
  <si>
    <t>SYNNEX CANADA</t>
  </si>
  <si>
    <t>3389 NO. 6 ROAD</t>
  </si>
  <si>
    <t>V6V1P6</t>
  </si>
  <si>
    <t>23058S525</t>
  </si>
  <si>
    <t>SYSCO</t>
  </si>
  <si>
    <t>10 OLD PLACENTIA RD.</t>
  </si>
  <si>
    <t>3396S200</t>
  </si>
  <si>
    <t>SYSCO CENTRAL ONTARIO</t>
  </si>
  <si>
    <t>Sysco Central Ontario</t>
  </si>
  <si>
    <t>CAVAN MONAGHAN</t>
  </si>
  <si>
    <t>65 ELMDALE</t>
  </si>
  <si>
    <t>K9J0G5</t>
  </si>
  <si>
    <t>2472996S225</t>
  </si>
  <si>
    <t>SYSCO FOOD SERVICES</t>
  </si>
  <si>
    <t>26210 TOWNSHIP ROAD 531A</t>
  </si>
  <si>
    <t>T7X5A4</t>
  </si>
  <si>
    <t>S213</t>
  </si>
  <si>
    <t>4113164S213</t>
  </si>
  <si>
    <t>SYSCO FOOD SERVICES VANCOUVER</t>
  </si>
  <si>
    <t>SYSCO FOOD SERVICES - VANCOUVER</t>
  </si>
  <si>
    <t>1346 KINGSWAY AVE.</t>
  </si>
  <si>
    <t>V3C 6G4</t>
  </si>
  <si>
    <t>21115S213</t>
  </si>
  <si>
    <t>SYSCO HRI SUPPLY</t>
  </si>
  <si>
    <t>9385 JIM BAILEY ROAD NORTH KELOWNA</t>
  </si>
  <si>
    <t>V4V1S4</t>
  </si>
  <si>
    <t>22962S262</t>
  </si>
  <si>
    <t>SYSCO SERCA FOOD SERVICES INC</t>
  </si>
  <si>
    <t>266 DEWDNEY AVE E</t>
  </si>
  <si>
    <t>S4N 4G2</t>
  </si>
  <si>
    <t>S226</t>
  </si>
  <si>
    <t>11116S226</t>
  </si>
  <si>
    <t>SYSCO VANCOUVER</t>
  </si>
  <si>
    <t>1346 KINGSWAY</t>
  </si>
  <si>
    <t>V3C6G4</t>
  </si>
  <si>
    <t>1712897S215</t>
  </si>
  <si>
    <t>SYSCO WINNIPEG</t>
  </si>
  <si>
    <t>1570 CLARENCE AVE</t>
  </si>
  <si>
    <t>R3T 1T6</t>
  </si>
  <si>
    <t>17714S251</t>
  </si>
  <si>
    <t>SYSTEM CARE CLEANING</t>
  </si>
  <si>
    <t>60 MORRISON DR BOX 2402</t>
  </si>
  <si>
    <t>1403S235</t>
  </si>
  <si>
    <t>SYSTEME DE FLUIDE BOLAIR INC</t>
  </si>
  <si>
    <t>3624, BOULEVARD DE LA CONCORDE EST</t>
  </si>
  <si>
    <t>H7E 2C9</t>
  </si>
  <si>
    <t>6824S235</t>
  </si>
  <si>
    <t>SYSTEME DE RECHAPAGE RTS 1995 INC</t>
  </si>
  <si>
    <t>SYSTÈME DE RÉCHAPAGE RTS (1995) INC.</t>
  </si>
  <si>
    <t>9163 BOIVIN</t>
  </si>
  <si>
    <t>H8R2E8</t>
  </si>
  <si>
    <t>7539S235</t>
  </si>
  <si>
    <t>SYSTEMS SUPPLY NORTHERN LTD</t>
  </si>
  <si>
    <t>SYSTEMS SUPPLY NORTHERN LTD.</t>
  </si>
  <si>
    <t>1546 OLD FALCONBRIDGE RD.</t>
  </si>
  <si>
    <t>13090S235</t>
  </si>
  <si>
    <t>T AND A DRILLING AND BLASTING CORP</t>
  </si>
  <si>
    <t>T &amp; A  DRILLING AND BLASTING CORP.</t>
  </si>
  <si>
    <t>354 TOTOM INDUSTRIAL COURT</t>
  </si>
  <si>
    <t>V1X 5W6</t>
  </si>
  <si>
    <t>22788T533</t>
  </si>
  <si>
    <t>T AND K FIRE AND SAFETY EQUIPMENT</t>
  </si>
  <si>
    <t>T &amp; K FIRE &amp; SAFETY EQUIPMENT</t>
  </si>
  <si>
    <t>16 WALKER DR</t>
  </si>
  <si>
    <t>C1A 8S6</t>
  </si>
  <si>
    <t>2020T532</t>
  </si>
  <si>
    <t>T AND P TRUCKING LTD</t>
  </si>
  <si>
    <t>T &amp; P TRUCKING LTD.</t>
  </si>
  <si>
    <t>5415 272 STREET (ALDERGROVE/LANGLEY BORDER)</t>
  </si>
  <si>
    <t>V4W 1P1</t>
  </si>
  <si>
    <t>19909T531</t>
  </si>
  <si>
    <t>T AND S TRANSPORTATION SYSTEMS INC</t>
  </si>
  <si>
    <t>T&amp;S TRANSPORTATION SYSTEMS INC.</t>
  </si>
  <si>
    <t>10375 - 176TH STREET</t>
  </si>
  <si>
    <t>V4N 4H3</t>
  </si>
  <si>
    <t>22298T532</t>
  </si>
  <si>
    <t>T AND T INSPECTIONS 2019 LTD</t>
  </si>
  <si>
    <t>T &amp; T Inspections 2019 Ltd</t>
  </si>
  <si>
    <t>BEAUMONT</t>
  </si>
  <si>
    <t>5007 49</t>
  </si>
  <si>
    <t>T4X1E4</t>
  </si>
  <si>
    <t>10243789T535</t>
  </si>
  <si>
    <t>T AND T INSPECTIONS AND ENGINEERING</t>
  </si>
  <si>
    <t>T &amp; T Inspections &amp; Engineering</t>
  </si>
  <si>
    <t>2107 6</t>
  </si>
  <si>
    <t>T9E7X8</t>
  </si>
  <si>
    <t>3692614T535</t>
  </si>
  <si>
    <t>T C AERIAL LTD</t>
  </si>
  <si>
    <t>T-C Aerial Ltd</t>
  </si>
  <si>
    <t>877 PO</t>
  </si>
  <si>
    <t>T264</t>
  </si>
  <si>
    <t>4652851T264</t>
  </si>
  <si>
    <t>T DOYLE TRANSPORT LTD</t>
  </si>
  <si>
    <t>T. DOYLE TRANSPORT LTD</t>
  </si>
  <si>
    <t>223 - 4TH AVE E</t>
  </si>
  <si>
    <t>S4N 4Z7</t>
  </si>
  <si>
    <t>10177T436</t>
  </si>
  <si>
    <t>T FORCE</t>
  </si>
  <si>
    <t>T Force</t>
  </si>
  <si>
    <t>2952 ED NIXON</t>
  </si>
  <si>
    <t>V9B0B2</t>
  </si>
  <si>
    <t>1872774T162</t>
  </si>
  <si>
    <t>T N T TANK AND TRAILER REPAIR LTD</t>
  </si>
  <si>
    <t>T "N" T Tank &amp; Trailer Repair Ltd.</t>
  </si>
  <si>
    <t>10676 PO</t>
  </si>
  <si>
    <t>T9V3A7</t>
  </si>
  <si>
    <t>T R PETROLEUM</t>
  </si>
  <si>
    <t>3318 FAITHFUL AVENUE</t>
  </si>
  <si>
    <t>S7N 4T9</t>
  </si>
  <si>
    <t>10510T613</t>
  </si>
  <si>
    <t>T S AND M SUPPLY</t>
  </si>
  <si>
    <t>T S &amp; M SUPPLY</t>
  </si>
  <si>
    <t>3 - 160 MURRAY PARK ROAD</t>
  </si>
  <si>
    <t>18921T253</t>
  </si>
  <si>
    <t>HWY 18 W BOX 987</t>
  </si>
  <si>
    <t>TAASAN INDUSTRIAL BATTERY SERVICES</t>
  </si>
  <si>
    <t>365 NEPTUNE ROAD</t>
  </si>
  <si>
    <t>N6M 1A2</t>
  </si>
  <si>
    <t>14335T255</t>
  </si>
  <si>
    <t>TACC CONSTRUCTION LTD</t>
  </si>
  <si>
    <t>TACC CONSTRUCTION LTD.</t>
  </si>
  <si>
    <t>270 CHRISLEA ROAD</t>
  </si>
  <si>
    <t>15932T252</t>
  </si>
  <si>
    <t>TACKABERRY AND SONS CONSTRUCTION COLTD</t>
  </si>
  <si>
    <t>TACKABERRY AND SONS CONSTRUCTION  CO.LTD</t>
  </si>
  <si>
    <t>ATHENS</t>
  </si>
  <si>
    <t>109 WASHBURN ROAD  P.O. BOX 70 R.R.# 4 LEEDS COUNTY ROAD 5  NORTH</t>
  </si>
  <si>
    <t>K0E 1B0</t>
  </si>
  <si>
    <t>T216</t>
  </si>
  <si>
    <t>14902T216</t>
  </si>
  <si>
    <t>TAIGA AIR SERVICES LTD</t>
  </si>
  <si>
    <t>Taiga Air Services Ltd</t>
  </si>
  <si>
    <t>155 WEST HANGAR</t>
  </si>
  <si>
    <t>R3J3Z1</t>
  </si>
  <si>
    <t>1772622T262</t>
  </si>
  <si>
    <t>TAIGA HELICOPTERS LTD</t>
  </si>
  <si>
    <t>Taiga Helicopters Ltd</t>
  </si>
  <si>
    <t>1919 P.O. Box</t>
  </si>
  <si>
    <t>T7S1P6</t>
  </si>
  <si>
    <t>2772606T242</t>
  </si>
  <si>
    <t>TAILLIEU CONSTRUCTION</t>
  </si>
  <si>
    <t>7400 ROBLIN</t>
  </si>
  <si>
    <t>R4H1A5</t>
  </si>
  <si>
    <t>17775T425</t>
  </si>
  <si>
    <t>TALBOT EQUIPEMENT LTEE</t>
  </si>
  <si>
    <t>450 MICHEL-FRAGASSO</t>
  </si>
  <si>
    <t>G2E5P3</t>
  </si>
  <si>
    <t>T413</t>
  </si>
  <si>
    <t>5922T413</t>
  </si>
  <si>
    <t>TALL TOTEM TRANSPORT LTD</t>
  </si>
  <si>
    <t>TALL TOTEM TRANSPORT LTD.</t>
  </si>
  <si>
    <t>12835 WEST BYPASS BOX 6856</t>
  </si>
  <si>
    <t>V1J 4J3</t>
  </si>
  <si>
    <t>T433</t>
  </si>
  <si>
    <t>20172T433</t>
  </si>
  <si>
    <t>TALON HELICOPTERS</t>
  </si>
  <si>
    <t>4380 AGAR</t>
  </si>
  <si>
    <t>T454</t>
  </si>
  <si>
    <t>1532918T454</t>
  </si>
  <si>
    <t>TAMPOPRINT CANADA INC</t>
  </si>
  <si>
    <t>TAMPOPRINT CANADA INC.</t>
  </si>
  <si>
    <t>58 EASTON RD.</t>
  </si>
  <si>
    <t>N3P 1J5</t>
  </si>
  <si>
    <t>T511</t>
  </si>
  <si>
    <t>14091T511</t>
  </si>
  <si>
    <t>TANDET LOGISTIC LTD</t>
  </si>
  <si>
    <t>Tandet Logistic Ltd.</t>
  </si>
  <si>
    <t>TANDET LOGISTICS INC</t>
  </si>
  <si>
    <t>1012620T533</t>
  </si>
  <si>
    <t>CN CARGO FLO 640 PLESSIS ROAD UNIT B</t>
  </si>
  <si>
    <t>R2C-2Z4</t>
  </si>
  <si>
    <t>TANDET LOGISTICS INC.</t>
  </si>
  <si>
    <t>2510 DAVIS</t>
  </si>
  <si>
    <t>L0G1V0</t>
  </si>
  <si>
    <t>1006 PRESCOTT DRIVE RR # 2</t>
  </si>
  <si>
    <t>TANJA GUVEN</t>
  </si>
  <si>
    <t>Tanja Guven</t>
  </si>
  <si>
    <t>3864 AMROTH</t>
  </si>
  <si>
    <t>V8N4K7</t>
  </si>
  <si>
    <t>3292690T522</t>
  </si>
  <si>
    <t>TANK 4 TANK SERVICES LTD</t>
  </si>
  <si>
    <t>TANK 4 TANK SERVICES LTD.</t>
  </si>
  <si>
    <t>241 SCHOOLHOUSE ST</t>
  </si>
  <si>
    <t>V3K-4X9</t>
  </si>
  <si>
    <t>22159T523</t>
  </si>
  <si>
    <t>TANK TRUCK TRANSPORT INC</t>
  </si>
  <si>
    <t>TANK TRUCK TRANSPORT  INC.</t>
  </si>
  <si>
    <t>KLEINBURG</t>
  </si>
  <si>
    <t>11339 ALBION/VAUGHAN LINE R.R.# 1</t>
  </si>
  <si>
    <t>733097T523</t>
  </si>
  <si>
    <t>Tank Truck Transport Inc.</t>
  </si>
  <si>
    <t>145 FIELDING</t>
  </si>
  <si>
    <t>P3Y1L7</t>
  </si>
  <si>
    <t>TANKCON FRP INC</t>
  </si>
  <si>
    <t>TANKCON FRP INC.</t>
  </si>
  <si>
    <t>101 MARIUS-WARNET</t>
  </si>
  <si>
    <t>J7C 5S3</t>
  </si>
  <si>
    <t>6601T525</t>
  </si>
  <si>
    <t>TANKMASTER</t>
  </si>
  <si>
    <t>1257 EGLINGTON AVE. EAST</t>
  </si>
  <si>
    <t>L4W 1K7</t>
  </si>
  <si>
    <t>16735T525</t>
  </si>
  <si>
    <t>TANSHAW MANUFACTURING INC</t>
  </si>
  <si>
    <t>TANSHAW MANUFACTURING INC.</t>
  </si>
  <si>
    <t>967 NIAGARA SREET</t>
  </si>
  <si>
    <t>L3C 1L5</t>
  </si>
  <si>
    <t>13127T525</t>
  </si>
  <si>
    <t>TANTALUM MINING CORP OF CANADA LTD</t>
  </si>
  <si>
    <t>TANTALUM MINING CORP. OF CANADA LTD</t>
  </si>
  <si>
    <t>P.R. 313 TO P.R. 315 TO MINE SITE AT BERNIC LAKE</t>
  </si>
  <si>
    <t>R0E 1A0</t>
  </si>
  <si>
    <t>T534</t>
  </si>
  <si>
    <t>17584T534</t>
  </si>
  <si>
    <t>TAPIS VENTURE INC</t>
  </si>
  <si>
    <t>700 120E RUE</t>
  </si>
  <si>
    <t>G5Y 6R6</t>
  </si>
  <si>
    <t>6970T121</t>
  </si>
  <si>
    <t>TARGET AIRSPRAY</t>
  </si>
  <si>
    <t>Target Airspray</t>
  </si>
  <si>
    <t>2473 PO</t>
  </si>
  <si>
    <t>T1P1K3</t>
  </si>
  <si>
    <t>2893104T623</t>
  </si>
  <si>
    <t>TARKETT INC</t>
  </si>
  <si>
    <t>TARKETT INC.</t>
  </si>
  <si>
    <t>1001, RUE YAMASKA</t>
  </si>
  <si>
    <t>J2N 1J7</t>
  </si>
  <si>
    <t>2693T623</t>
  </si>
  <si>
    <t>TARRICKFIC AERIAL LTD</t>
  </si>
  <si>
    <t>Tarrickfic Aerial Ltd</t>
  </si>
  <si>
    <t>ABBEY</t>
  </si>
  <si>
    <t>S0N0A0</t>
  </si>
  <si>
    <t>2893096T621</t>
  </si>
  <si>
    <t>TASCO SUPPLIES LTD</t>
  </si>
  <si>
    <t>TASCO SUPPLIES LTD.</t>
  </si>
  <si>
    <t>336 NORTH MACKENZIE AVE.</t>
  </si>
  <si>
    <t>V2G 1N7</t>
  </si>
  <si>
    <t>T221</t>
  </si>
  <si>
    <t>20318T221</t>
  </si>
  <si>
    <t>TAWAGIN PAWN SHOP AND SECONDHAND STORE</t>
  </si>
  <si>
    <t>TAWAGIN PAWN SHOP &amp; SECONDHAND STORE</t>
  </si>
  <si>
    <t>550 NOTRE DAME AVENUE</t>
  </si>
  <si>
    <t>R3B 1S4</t>
  </si>
  <si>
    <t>18914T251</t>
  </si>
  <si>
    <t>TAYLOR CERTIFIED PROCESSING INC</t>
  </si>
  <si>
    <t>Taylor Certified Processing Inc.</t>
  </si>
  <si>
    <t>101 DEVON</t>
  </si>
  <si>
    <t>L6T5A4</t>
  </si>
  <si>
    <t>T462</t>
  </si>
  <si>
    <t>372884T462</t>
  </si>
  <si>
    <t>TAYLOR FORD SALES</t>
  </si>
  <si>
    <t>10 LEWISVILLE RD</t>
  </si>
  <si>
    <t>E1A 2K2</t>
  </si>
  <si>
    <t>T461</t>
  </si>
  <si>
    <t>2421T461</t>
  </si>
  <si>
    <t>TAYLOR LUMBER AND BUILDING SUPPLIES</t>
  </si>
  <si>
    <t>38 ROWLINGS AVE</t>
  </si>
  <si>
    <t>T464</t>
  </si>
  <si>
    <t>3981T464</t>
  </si>
  <si>
    <t>TAYLOR PETROLEUM 1985 LTD</t>
  </si>
  <si>
    <t>TAYLOR PETROLEUM 1985 LTD.</t>
  </si>
  <si>
    <t>19TIMOTHY DRIVE</t>
  </si>
  <si>
    <t>E3C 2B7</t>
  </si>
  <si>
    <t>2114T461</t>
  </si>
  <si>
    <t>TAYLOR WHARTON</t>
  </si>
  <si>
    <t>Taylor-Wharton</t>
  </si>
  <si>
    <t>T466</t>
  </si>
  <si>
    <t>3832596T466</t>
  </si>
  <si>
    <t>TBM LOGISTICS LTD</t>
  </si>
  <si>
    <t>PO BOX 87056 RPO DOUGLAS SQUARE,</t>
  </si>
  <si>
    <t>V2Z3V7</t>
  </si>
  <si>
    <t>T154</t>
  </si>
  <si>
    <t>23707T154</t>
  </si>
  <si>
    <t>TC GARAGE</t>
  </si>
  <si>
    <t>T.C. GARAGE</t>
  </si>
  <si>
    <t>300 FROBTAGE ROAD BOX 279</t>
  </si>
  <si>
    <t>S0M-0N0</t>
  </si>
  <si>
    <t>9554T262</t>
  </si>
  <si>
    <t>TC OPERATIONAL SUPPORT DIVISION</t>
  </si>
  <si>
    <t>TC Operational Support Division</t>
  </si>
  <si>
    <t>2655 LANCASTER</t>
  </si>
  <si>
    <t>K1B4L5</t>
  </si>
  <si>
    <t>933117T216</t>
  </si>
  <si>
    <t>TD SMITH TRANSPORT</t>
  </si>
  <si>
    <t>T.D. SMITH TRANSPORT</t>
  </si>
  <si>
    <t>540 SLIGO RD. EAST</t>
  </si>
  <si>
    <t>14743T253</t>
  </si>
  <si>
    <t>TDK LOGISTICS</t>
  </si>
  <si>
    <t>T.D.K. LOGISTICS</t>
  </si>
  <si>
    <t>480 AUDLEY BOULEVARD UNIT 10 ANNACIS ISLAND</t>
  </si>
  <si>
    <t>V3M5S4</t>
  </si>
  <si>
    <t>21372T242</t>
  </si>
  <si>
    <t>TDL GROUP CORPORATION</t>
  </si>
  <si>
    <t>TDL Group Corporation</t>
  </si>
  <si>
    <t>1 P.O. Box 1</t>
  </si>
  <si>
    <t>T426</t>
  </si>
  <si>
    <t>172558T426</t>
  </si>
  <si>
    <t>TDL GROUP LTD</t>
  </si>
  <si>
    <t>T.D.L. GROUP LTD.</t>
  </si>
  <si>
    <t>476 MACELMOND ROAD</t>
  </si>
  <si>
    <t>1343T426</t>
  </si>
  <si>
    <t>TEAL JONES GROUP TEAL CEDAR PRODUCTS LTD</t>
  </si>
  <si>
    <t>TEAL-JONES GROUP  (TEAL CEDAR PRODUCTS LTD.)</t>
  </si>
  <si>
    <t>17897 TRIGGS ROAD N49.18728 BY W122.72489</t>
  </si>
  <si>
    <t>V4N-4M8</t>
  </si>
  <si>
    <t>23806T425</t>
  </si>
  <si>
    <t>TEAM FUEL SALES</t>
  </si>
  <si>
    <t>LAIRD</t>
  </si>
  <si>
    <t>S0K-2H0</t>
  </si>
  <si>
    <t>9580T514</t>
  </si>
  <si>
    <t>TEAM INDUSTRIAL SERVICES</t>
  </si>
  <si>
    <t>TEAM Industrial Services</t>
  </si>
  <si>
    <t>340 LONGMAN</t>
  </si>
  <si>
    <t>S4N6J4</t>
  </si>
  <si>
    <t>373482T553</t>
  </si>
  <si>
    <t>781 WESTGATE</t>
  </si>
  <si>
    <t>L6L6R7</t>
  </si>
  <si>
    <t>TEAM WOOD DISTRIBUTION A DIVISION OF RICHELIEU HARDWARE LTD</t>
  </si>
  <si>
    <t>Team Wood Distribution A Division Of Richelieu Hardware Ltd.</t>
  </si>
  <si>
    <t>71 BRAID</t>
  </si>
  <si>
    <t>V3L3P2</t>
  </si>
  <si>
    <t>5412619T532</t>
  </si>
  <si>
    <t>TEC TRUCK SERVICES</t>
  </si>
  <si>
    <t>#5  2061 LOGAN VE</t>
  </si>
  <si>
    <t>-  R2R2</t>
  </si>
  <si>
    <t>18702T236</t>
  </si>
  <si>
    <t>TECHFORM PRODUCTS LTD</t>
  </si>
  <si>
    <t>TECHFORM PRODUCTS LTD.</t>
  </si>
  <si>
    <t>PENETANGUISHENE</t>
  </si>
  <si>
    <t>14 CENTENNIAL DR. P.O. BOX 359</t>
  </si>
  <si>
    <t>L9M 1R8</t>
  </si>
  <si>
    <t>13147T216</t>
  </si>
  <si>
    <t>TECHGADGETS4LESS</t>
  </si>
  <si>
    <t>Techgadgets4Less</t>
  </si>
  <si>
    <t>87 OLDE TOWN</t>
  </si>
  <si>
    <t>L6X4X9</t>
  </si>
  <si>
    <t>2454470T232</t>
  </si>
  <si>
    <t>TECHNAFLORA PLANT PRODUCTS LTD</t>
  </si>
  <si>
    <t>125 - 1533 BROADWAY ST</t>
  </si>
  <si>
    <t>V3C-6P3</t>
  </si>
  <si>
    <t>22208T251</t>
  </si>
  <si>
    <t>TECHNICAL ACID CONSTRUCTION TAC WEST LIMITED</t>
  </si>
  <si>
    <t>Technical Acid Construction T.A.C. West Limited</t>
  </si>
  <si>
    <t>2121 CAMPBELL</t>
  </si>
  <si>
    <t>V2J5Z8</t>
  </si>
  <si>
    <t>4113349T252</t>
  </si>
  <si>
    <t>TECHNICAL CHEMICAL SERVICES INC</t>
  </si>
  <si>
    <t>TECHNICAL CHEMICAL SERVICES   INC.</t>
  </si>
  <si>
    <t>391 VIDAL ST. SOUTH P.O. BOX 2020</t>
  </si>
  <si>
    <t>N7T 7L1</t>
  </si>
  <si>
    <t>14779T252</t>
  </si>
  <si>
    <t>TECHNICAL LIFT AND TRANSPORT LTD</t>
  </si>
  <si>
    <t>Technical Lift &amp; Transport Ltd.</t>
  </si>
  <si>
    <t>37 TOBIN'S</t>
  </si>
  <si>
    <t>A1E6A3</t>
  </si>
  <si>
    <t>2173853T252</t>
  </si>
  <si>
    <t>TECHNISOL INC</t>
  </si>
  <si>
    <t>TECHNISOL INC.</t>
  </si>
  <si>
    <t>561, RUE LAUSANNE</t>
  </si>
  <si>
    <t>5147T252</t>
  </si>
  <si>
    <t>TECHNISOL SODAT</t>
  </si>
  <si>
    <t>TECHNISOL/SODAT</t>
  </si>
  <si>
    <t>325 DE L'ESPINAY</t>
  </si>
  <si>
    <t>G1L2J2</t>
  </si>
  <si>
    <t>5503T252</t>
  </si>
  <si>
    <t>TJ POUNDER ONTARIO INC</t>
  </si>
  <si>
    <t>T.J. POUNDER (ONTARIO) INC.</t>
  </si>
  <si>
    <t>106 ORENDA RD.</t>
  </si>
  <si>
    <t>L6W 3W6</t>
  </si>
  <si>
    <t>13110T215</t>
  </si>
  <si>
    <t>T.S.T. OVERLAND EXPRESS</t>
  </si>
  <si>
    <t>15 NARCISSE-BLAIS</t>
  </si>
  <si>
    <t>G4Z-1T5</t>
  </si>
  <si>
    <t>TW GRAHAM LTD</t>
  </si>
  <si>
    <t>T.W. GRAHAM LTD.</t>
  </si>
  <si>
    <t>240 MILLIDGE AVE.</t>
  </si>
  <si>
    <t>E2K 2M7</t>
  </si>
  <si>
    <t>T265</t>
  </si>
  <si>
    <t>788T265</t>
  </si>
  <si>
    <t>ALL SITES</t>
  </si>
  <si>
    <t>NAMES</t>
  </si>
  <si>
    <t>ASSIGNED</t>
  </si>
  <si>
    <t>COMPLETE</t>
  </si>
  <si>
    <t>%</t>
  </si>
  <si>
    <t>TOTAL</t>
  </si>
  <si>
    <t>Planned2021="Y"</t>
  </si>
  <si>
    <t>E-FOCUS TECHNOLOGY CORP</t>
  </si>
  <si>
    <t>E-ONE MOLI ENERGY (CANADA) LIMITED</t>
  </si>
  <si>
    <t>NOURYON CHEMICALS LTD.</t>
  </si>
  <si>
    <t>Electrowind Supply Inc</t>
  </si>
  <si>
    <t>SOAR Hobby &amp; more</t>
  </si>
  <si>
    <t xml:space="preserve">Charmichael Engineering </t>
  </si>
  <si>
    <t xml:space="preserve">ELECTRO MECHANICAL SERVICES </t>
  </si>
  <si>
    <t>For consistency, if you have made a decision which could be leveraged for a similar situation later, please record the steps here</t>
  </si>
  <si>
    <t>Notes</t>
  </si>
  <si>
    <t>For Discussion</t>
  </si>
  <si>
    <t xml:space="preserve">DAVID R BANGS FUELS LTD </t>
  </si>
  <si>
    <t>DBC MARINE SAFETY SYSTEMS LTD</t>
  </si>
  <si>
    <t>DEBASTOS &amp; SON LTD</t>
  </si>
  <si>
    <t>LES PRODUITS CHIMIQUES INC</t>
  </si>
  <si>
    <t>PATTERSON DENTAIRE CANADA INC</t>
  </si>
  <si>
    <t>PRODUITS CHIMIQUES DESCO INC</t>
  </si>
  <si>
    <t xml:space="preserve">WAJAX </t>
  </si>
  <si>
    <t>DEVLIN TIMBER CO LTD</t>
  </si>
  <si>
    <t>D I FUELS &amp; HEATING LTD</t>
  </si>
  <si>
    <t>DIAGNOSTIX LTD</t>
  </si>
  <si>
    <t>DICOLA PETROLEUM</t>
  </si>
  <si>
    <t>DIGBY AUTO SUPPLIES LTD</t>
  </si>
  <si>
    <t>524 36e Avenue</t>
  </si>
  <si>
    <t>JEAN MARC PROPANE INC</t>
  </si>
  <si>
    <t>DISTRIBUTIONS JACQUES-CARTIER INC</t>
  </si>
  <si>
    <t>C1B 0R9</t>
  </si>
  <si>
    <t>DIXON'S MARINE GROUP 2000 INC</t>
  </si>
  <si>
    <t>DJB TRANSPORTATION SERVICES INC.</t>
  </si>
  <si>
    <t>DNN GALVANIZING CORP</t>
  </si>
  <si>
    <t xml:space="preserve">DCL CORPORATION </t>
  </si>
  <si>
    <t>DOMTAR CORPORATION</t>
  </si>
  <si>
    <t>DORFIN</t>
  </si>
  <si>
    <t>DOWNUNDER SOLAR INC.</t>
  </si>
  <si>
    <t>DP WORLD VANCOUVER</t>
  </si>
  <si>
    <t>HORIZON'S DR. EVERETT CHALMERS REGIONAL HOSPITAL</t>
  </si>
  <si>
    <t>DRAGANFLY INC</t>
  </si>
  <si>
    <t>DRIVER'S EDGE AUTOSPORT</t>
  </si>
  <si>
    <t>DSV AIR &amp; SEA INC.</t>
  </si>
  <si>
    <t>DUCK BAY LODGE</t>
  </si>
  <si>
    <t>DUNBAR LUMBER</t>
  </si>
  <si>
    <t>LES PRODUITS PÉTROLIERS PC DUPUIS INC.</t>
  </si>
  <si>
    <t>DUREZ CANADA COMPANY LTD</t>
  </si>
  <si>
    <t>DURHAM FLIGHT CENTRE INC.</t>
  </si>
  <si>
    <t>DURNERGY INC.</t>
  </si>
  <si>
    <t>LES INDUSTRIES CHIMIQUES DURO-KOTE LTÉE</t>
  </si>
  <si>
    <t>CARLISLE HVAC PRODUCTS</t>
  </si>
  <si>
    <t>E J AVIATION LTD.</t>
  </si>
  <si>
    <t>ENJ EXCAVATING LIMITED</t>
  </si>
  <si>
    <t>AQUA SPA &amp; POOL SUPPLY LTD.</t>
  </si>
  <si>
    <t>AQUATECHNO SPECIALISTE AQUATIQUE INC.</t>
  </si>
  <si>
    <t>ARAMARK REMOTE WORKPLACE SERVICES LTD.</t>
  </si>
  <si>
    <t>ARC ASPHALT RECYCLING INC.</t>
  </si>
  <si>
    <t>ARC MANUFACTURING LTD.</t>
  </si>
  <si>
    <t>ARCHIBALD DRILLING AND BLASTING (1986) LTD</t>
  </si>
  <si>
    <t xml:space="preserve">ARCLIN </t>
  </si>
  <si>
    <t>ARCLIN CANADA LTD</t>
  </si>
  <si>
    <t>Arclin Canada Ltée</t>
  </si>
  <si>
    <t>ARCOLA CO-OP ASSOC LTD</t>
  </si>
  <si>
    <t>ARCTIC BEVERAGES SASKATCHEWAN LTD</t>
  </si>
  <si>
    <t>ARCTIC CONNECTION INC.</t>
  </si>
  <si>
    <t>ARCTIC PETROLEUM SERVICES LTD.</t>
  </si>
  <si>
    <t>ARDAVEN PLATERS LIMITED</t>
  </si>
  <si>
    <t>ARDUINI HELICOPTERS LTD.</t>
  </si>
  <si>
    <t>ARÉO-FEU LTÉE</t>
  </si>
  <si>
    <t>ARIES AVIATION SERVICES CORP.</t>
  </si>
  <si>
    <t>ARMSTRONG PETROLEUMS LIMITED</t>
  </si>
  <si>
    <t>Les Freres Arnold Transport Ltee</t>
  </si>
  <si>
    <t>ARNONE TRANSPORT LIMITED</t>
  </si>
  <si>
    <t>ARROW TRANSPORTATION SYSTEMS INC.</t>
  </si>
  <si>
    <t>ARROW RELOAD SYSTEMS INC.</t>
  </si>
  <si>
    <t>ARTHURS FUEL INC.</t>
  </si>
  <si>
    <t>ARTY'S AIR SERVICE LTD.</t>
  </si>
  <si>
    <t>ARVA GRAIN CORP.</t>
  </si>
  <si>
    <t>ASALCO INC.</t>
  </si>
  <si>
    <t>ASHLAND CANADA CORP</t>
  </si>
  <si>
    <t>ASL DISTRIBUTION SERVICES LIMITED</t>
  </si>
  <si>
    <t>ASPEN AUTO PARTS LTD.</t>
  </si>
  <si>
    <t>ASTEC INC.</t>
  </si>
  <si>
    <t>ASSINCK LIMITED</t>
  </si>
  <si>
    <t>ASSOCIATED BRANDS INC.</t>
  </si>
  <si>
    <t>ASTEC SAFETY INC.</t>
  </si>
  <si>
    <t>Astley Gilbert Limited</t>
  </si>
  <si>
    <t>ASTRO ASPHALT RECYCLING LTD</t>
  </si>
  <si>
    <t>ATC POLYMÈRES FORMULÉS INC.</t>
  </si>
  <si>
    <t>Atelier Pmc Ltee</t>
  </si>
  <si>
    <t>Ateliers de Rénovation R. P. Ltée (Les)</t>
  </si>
  <si>
    <t>PEINTURES DUMOULIN INC.</t>
  </si>
  <si>
    <t>ATF Transport Inc</t>
  </si>
  <si>
    <t>ATI AIRTEST TECHNOLOGIES INC.</t>
  </si>
  <si>
    <t>ATIKOKAN AERO SERVICE LIMITED</t>
  </si>
  <si>
    <t>Atikokan General Hospital</t>
  </si>
  <si>
    <t>Atkins Underground</t>
  </si>
  <si>
    <t>Atlantic Fire &amp; Safety Equipment Ltd</t>
  </si>
  <si>
    <t>Atlantic Industrial Cleaners</t>
  </si>
  <si>
    <t>Atlantic Metal Coatings</t>
  </si>
  <si>
    <t>Atlantic Packaging Products Ltd.</t>
  </si>
  <si>
    <t>Atlantic Offshore Medical Services</t>
  </si>
  <si>
    <t>Shoreline Lubricants &amp; Industrial Supply</t>
  </si>
  <si>
    <t>Atlantic Fleet Maintenance</t>
  </si>
  <si>
    <t>Atlantic Purification Systems Ltd.</t>
  </si>
  <si>
    <t>Atlantic Rentals Limited</t>
  </si>
  <si>
    <t>Atlantic Safety Centre Inc.</t>
  </si>
  <si>
    <t>Atlantic Tiltload Ltd</t>
  </si>
  <si>
    <t>Atlantic Tractors Equipment Ltd.</t>
  </si>
  <si>
    <t>Atlantic Truck &amp; Equipment Repair Ltd</t>
  </si>
  <si>
    <t>ATLANTIC WAREHOUSING LTD.</t>
  </si>
  <si>
    <t>Atlantic Welding &amp; Millwright Services Ltd</t>
  </si>
  <si>
    <t>Atlantique Sous-Marine Inc</t>
  </si>
  <si>
    <t>Atlantis Transportation Services Inc.</t>
  </si>
  <si>
    <t>ATLAS AIR SPRAY LTD.</t>
  </si>
  <si>
    <t>ATLAS-APEX ROOFING (DURHAM) INC.</t>
  </si>
  <si>
    <t xml:space="preserve">Atlas Graham Furgale Ltd </t>
  </si>
  <si>
    <t>Atlas Polar Company Ltd.</t>
  </si>
  <si>
    <t>Atlas Testing Labs &amp; Svc Ltd</t>
  </si>
  <si>
    <t>ATOMIC ENERGY OF CANADA LIMITED</t>
  </si>
  <si>
    <t>ÉNERGIE ATOMIQUE DU CANADA LIMITÉE</t>
  </si>
  <si>
    <t>FILS À COUDRE ALLIED INC.</t>
  </si>
  <si>
    <t>Produits Sanitaires Lepine &amp; Audet</t>
  </si>
  <si>
    <t>AURA AIRLINK INC.</t>
  </si>
  <si>
    <t>Aurora Marine Industries Inc.</t>
  </si>
  <si>
    <t>Austin's Courier Service Ltd</t>
  </si>
  <si>
    <t>AUTO-BITZ PRODUCTS INC.</t>
  </si>
  <si>
    <t>AUTO BODY SPECIALTIES OF CANADA INC.</t>
  </si>
  <si>
    <t>AUTO ELECTRIC SERVICE LTD.</t>
  </si>
  <si>
    <t>Auto Machinery &amp; General Supply</t>
  </si>
  <si>
    <t>Auto Magic</t>
  </si>
  <si>
    <t>Auto-Moto Canada Inc.</t>
  </si>
  <si>
    <t>GILBERTS PARTS DEPOT</t>
  </si>
  <si>
    <t>MACS AUTO PARTS LTD/AUTO PARTS PLUS</t>
  </si>
  <si>
    <t>Autotec Inc.</t>
  </si>
  <si>
    <t>AUTOBAHN FREIGHT LINES LTD.</t>
  </si>
  <si>
    <t>AUTOCARS PORTNEUF INC</t>
  </si>
  <si>
    <t>AUTOCHOICE PARTS &amp; PAINTS LIMITED</t>
  </si>
  <si>
    <t>Automation Devices (Canada) Ltd</t>
  </si>
  <si>
    <t xml:space="preserve"> Automobile Dube et fils senc</t>
  </si>
  <si>
    <t>Automotive &amp; Industrial Supplies Inc</t>
  </si>
  <si>
    <t>Autoshine Reconditioning Supplies</t>
  </si>
  <si>
    <t>AUTOTEK ELECTROPLATING INC.</t>
  </si>
  <si>
    <t>Autotube Ltd</t>
  </si>
  <si>
    <t>AUX SABLE CANADA LTD.</t>
  </si>
  <si>
    <t>Avmax Aviation Svc Inc</t>
  </si>
  <si>
    <t>AV Terrace Bay Inc</t>
  </si>
  <si>
    <t>Avalon Health Care Institutions Board</t>
  </si>
  <si>
    <t>AVIATION 2000 INC.</t>
  </si>
  <si>
    <t>Aviation Ground Fueling Technologies Ltd.</t>
  </si>
  <si>
    <t>Aviation R. Goulet inc.</t>
  </si>
  <si>
    <t>Rivière-du-Loup CYRI</t>
  </si>
  <si>
    <t>Mont-Joli Regional Airport</t>
  </si>
  <si>
    <t>AVMOR LTEE</t>
  </si>
  <si>
    <t>A W Fireguard Supplies (1991) Ltd</t>
  </si>
  <si>
    <t>Axair Aviation Inc</t>
  </si>
  <si>
    <t>AXCHEM CANADA LTD</t>
  </si>
  <si>
    <t>Axim Concrete Technologies Canada Inc</t>
  </si>
  <si>
    <t>B-Line Transportation Analytics Inc.</t>
  </si>
  <si>
    <t>Battlefords &amp; District Co-op</t>
  </si>
  <si>
    <t>BAYCOAT LIMITED</t>
  </si>
  <si>
    <t>BAYER CROPSCIENCE INC.</t>
  </si>
  <si>
    <t>Bayex Div Of Bay Mills Ltd</t>
  </si>
  <si>
    <t>Bayridge Transport Ltd</t>
  </si>
  <si>
    <t>Bayview Groceteria</t>
  </si>
  <si>
    <t>Bayview Trucks &amp; Equipment</t>
  </si>
  <si>
    <t>BC Cancer – Vancouver</t>
  </si>
  <si>
    <t>Product Distribution Centre</t>
  </si>
  <si>
    <t>BEACHCOMBER HOT TUBS INC.</t>
  </si>
  <si>
    <t>Beatty Floors Ltd</t>
  </si>
  <si>
    <t>Beau Photo Supplies Inc.</t>
  </si>
  <si>
    <t>Beaufort-Delta Health &amp; Social Services Authority</t>
  </si>
  <si>
    <t>Beausejour Consumer's Co-operatives Limited</t>
  </si>
  <si>
    <t xml:space="preserve"> Bebbington Industries Inc</t>
  </si>
  <si>
    <t>Beeland Co-Operative Association Limited</t>
  </si>
  <si>
    <t>BEHLEN Industries LP</t>
  </si>
  <si>
    <t>677754 Ontario Limited</t>
  </si>
  <si>
    <t>LES INDUSTRIES BELCO INC.</t>
  </si>
  <si>
    <t>Belisle Welding &amp; Repairs</t>
  </si>
  <si>
    <t>Pièces et accessoires Rive-Sud inc.</t>
  </si>
  <si>
    <t>Bell-Gaz Ltée</t>
  </si>
  <si>
    <t>Bell Marine &amp; Mill Supply Limited</t>
  </si>
  <si>
    <t>Belleisle Oxygen (1999) Ltd</t>
  </si>
  <si>
    <t xml:space="preserve">BELLEMARE TRANSPORT INTERNATIONAL INC. </t>
  </si>
  <si>
    <t>BELL MTS INC.</t>
  </si>
  <si>
    <t>Bell's Automotive Repair</t>
  </si>
  <si>
    <t>Belterra Corporation</t>
  </si>
  <si>
    <t>Belterra Corp</t>
  </si>
  <si>
    <t>Belzona Great Lakes Ltd</t>
  </si>
  <si>
    <t>BELZONA MOLECULAR B.C. LTD</t>
  </si>
  <si>
    <t>Benjamin Moore Paints/uptown Paint Decorating</t>
  </si>
  <si>
    <t>Benjamin Moore &amp; Co Ltd</t>
  </si>
  <si>
    <t>BENJAMIN MOORE &amp; CO., LIMITED</t>
  </si>
  <si>
    <t>COAST DECORATING CENTRE</t>
  </si>
  <si>
    <t>Berg Chilling Systems Inc.</t>
  </si>
  <si>
    <t>Berry &amp; Smith Trucking Ltd</t>
  </si>
  <si>
    <t>Bert &amp; Son's Cartage Limited</t>
  </si>
  <si>
    <t>Beselaere Cartage &amp; Fuels Limited</t>
  </si>
  <si>
    <t>BEST CAN TRUCKING LTD.</t>
  </si>
  <si>
    <t>BEST CHOICE TRANSPORT SERVICES LTD.</t>
  </si>
  <si>
    <t>Bestway Fence Systems Inc.</t>
  </si>
  <si>
    <t>Bestway/Pro-Can Trucking Services</t>
  </si>
  <si>
    <t>Bestway Starters &amp; Batteries Ltd</t>
  </si>
  <si>
    <t>Béton Laurier Inc</t>
  </si>
  <si>
    <t>Betonel- Dulux</t>
  </si>
  <si>
    <t>Emballages Bettez</t>
  </si>
  <si>
    <t xml:space="preserve">Betts Drilling Ltd. </t>
  </si>
  <si>
    <t>Hatch Industries Ltd</t>
  </si>
  <si>
    <t>BGIS EFS</t>
  </si>
  <si>
    <t>C.H. Robinson</t>
  </si>
  <si>
    <t>Husky Energy Upgrader</t>
  </si>
  <si>
    <t>BI Pure Water (Canada) Inc</t>
  </si>
  <si>
    <t>Bidart Sprinkler &amp; Safety Supply</t>
  </si>
  <si>
    <t xml:space="preserve"> Biedermann Packaging Inc.</t>
  </si>
  <si>
    <t>Big Block Auto &amp; Farm Ltd</t>
  </si>
  <si>
    <t>Big Eric's Restaurant Supplies</t>
  </si>
  <si>
    <t>Big Freight Systems Inc.</t>
  </si>
  <si>
    <t>Big Guns Perforating</t>
  </si>
  <si>
    <t>BIG PINES TRAILER SALES (1998) LIMITED</t>
  </si>
  <si>
    <t>BIG RED OIL PRODUCTS INC.</t>
  </si>
  <si>
    <t>BIG TOP FIREWORKS LTD</t>
  </si>
  <si>
    <t>Bighorn Helicopters Inc</t>
  </si>
  <si>
    <t>BIKEFACE CYCLING INC.</t>
  </si>
  <si>
    <t>Bikes &amp; Beyond</t>
  </si>
  <si>
    <t>Bill Stewart’s Scrap Metal &amp; Enviro Depot</t>
  </si>
  <si>
    <t>BILL'S TRUCKING CO. LTD.</t>
  </si>
  <si>
    <t>Bio Agri Mix Lp</t>
  </si>
  <si>
    <t>BIO-RAD LABORATORIES (CANADA) LIMITED</t>
  </si>
  <si>
    <t>BIOMED RECOVERY AND DISPOSAL LTD.</t>
  </si>
  <si>
    <t>Biomérieux Canada, Inc.</t>
  </si>
  <si>
    <t>BioVectra Inc</t>
  </si>
  <si>
    <t>Biovet Inc</t>
  </si>
  <si>
    <t>Birch Auto/Farm Supply</t>
  </si>
  <si>
    <t>Bird-Stairs Co. Ltd.</t>
  </si>
  <si>
    <t>Bismar (MARTIN Products)</t>
  </si>
  <si>
    <t>Bj Process &amp; Pipeline Services</t>
  </si>
  <si>
    <t>Bj Services Company Canada</t>
  </si>
  <si>
    <t>Black &amp; McDonald Ltd</t>
  </si>
  <si>
    <t>Black Top &amp; Checker Cabs</t>
  </si>
  <si>
    <t>Blackcomb Helicopters</t>
  </si>
  <si>
    <t>Black Gold Transport Ltd</t>
  </si>
  <si>
    <t>Black's Transfer Ltd</t>
  </si>
  <si>
    <t>Blanchard Ready Mix Ltd.</t>
  </si>
  <si>
    <t>BLAST-OFF Fireworks</t>
  </si>
  <si>
    <t>Blastpro Construction Ltd.</t>
  </si>
  <si>
    <t>Blizzard Corporation Limited</t>
  </si>
  <si>
    <t>Bloomco Div. Of Double B Automotive Warehousing Inc</t>
  </si>
  <si>
    <t>Blowit Ltd</t>
  </si>
  <si>
    <t>BLUE SKY AIR LTD.</t>
  </si>
  <si>
    <t>B M TRADING GROUP</t>
  </si>
  <si>
    <t>Groupe B M R Inc</t>
  </si>
  <si>
    <t>BMS SANITATION &amp; SAFETY INC.</t>
  </si>
  <si>
    <t>BNS TRANSPORT INC.</t>
  </si>
  <si>
    <t>Bobby Shah. Valerian Labs Inc</t>
  </si>
  <si>
    <t>Bob's Service Centre</t>
  </si>
  <si>
    <t>222 KENILWORTH AVE. NORTH</t>
  </si>
  <si>
    <t>Bob's Scuba Shop</t>
  </si>
  <si>
    <t>Boehringer Ingelheim (Canada) Ltd.</t>
  </si>
  <si>
    <t>Boisjoli Transport Inc</t>
  </si>
  <si>
    <t>Boissevain Consumers Co Op LTD</t>
  </si>
  <si>
    <t>Bolduc &amp; Bell Farms</t>
  </si>
  <si>
    <t>Bollman Roofing &amp; Sheet Metal Ltd</t>
  </si>
  <si>
    <t>Saeplast Canada Ltd.</t>
  </si>
  <si>
    <t>Bonnyville Air Services (1980) Ltd.</t>
  </si>
  <si>
    <t>BOOMA AIR CARGO (CANADA) INC.</t>
  </si>
  <si>
    <t>BOOMER FX, INC.</t>
  </si>
  <si>
    <t>BORDER CITY AVIATION LTD.</t>
  </si>
  <si>
    <t>BORLAND CONSTRUCTION (1989) LIMITED</t>
  </si>
  <si>
    <t>Bosagrape Winery &amp; Brew Supplies</t>
  </si>
  <si>
    <t>BOSS ENVIRONNEMENT INC.</t>
  </si>
  <si>
    <t xml:space="preserve">BOSS ENVIRONMENT INC. </t>
  </si>
  <si>
    <t>BOSS TECHNOLOGIE INC.</t>
  </si>
  <si>
    <t>Bot Construction Ltd</t>
  </si>
  <si>
    <t>Boucher and Jones Fuels</t>
  </si>
  <si>
    <t>BOUCHER BROS. LUMBER LTD.</t>
  </si>
  <si>
    <t>Boudreau's Fuels Ltd</t>
  </si>
  <si>
    <t>GILLES BOUFFARD DRILLING LTD.</t>
  </si>
  <si>
    <t>Boulons Manic</t>
  </si>
  <si>
    <t>Boundary Consumers Co-Operative Limited</t>
  </si>
  <si>
    <t>Transport Bourret Inc.</t>
  </si>
  <si>
    <t>Boutin Express Inc</t>
  </si>
  <si>
    <t>LA BOUTIQUE DU PLONGEUR (TRITON) LTEE</t>
  </si>
  <si>
    <t>La Boutique Du Plongeur Ltée</t>
  </si>
  <si>
    <t>Produits forestiers Résolu</t>
  </si>
  <si>
    <t>BOWDEN TRANSPORT INC.</t>
  </si>
  <si>
    <t>Bowers Medical Supply Co.</t>
  </si>
  <si>
    <t>BP AIRSPRAY LTD.</t>
  </si>
  <si>
    <t>BRACEBRIDGE PROPANE</t>
  </si>
  <si>
    <t>Braden-Burry Expediting Ltd (BBE)</t>
  </si>
  <si>
    <t xml:space="preserve">BRADEX INDUSTRIAL SERVICES LIMITED </t>
  </si>
  <si>
    <t>Bradken Mont-Joli</t>
  </si>
  <si>
    <t>Braille Energy Systems Inc.</t>
  </si>
  <si>
    <t>BRAMPTON HYDRO ONE</t>
  </si>
  <si>
    <t>Brandon Municipal Airport</t>
  </si>
  <si>
    <t>Brandon Petroleum</t>
  </si>
  <si>
    <t>Brandon Regional Health Centre</t>
  </si>
  <si>
    <t xml:space="preserve">Brandon Terminal Ltd. </t>
  </si>
  <si>
    <t>BRANDT INDUSTRIES INC.</t>
  </si>
  <si>
    <t>BRANDT TRACTOR LTD.</t>
  </si>
  <si>
    <t>Brasserie Molson O'Keefe</t>
  </si>
  <si>
    <t>BRATHWAITE'S PHARMACY INC.</t>
  </si>
  <si>
    <t>BRAY'S FUELS LIMITED</t>
  </si>
  <si>
    <t>Bre-Ex Limited</t>
  </si>
  <si>
    <t>Breaking Ground Drilling &amp; Blasting Inc</t>
  </si>
  <si>
    <t>BREATHE EASY RESPIRATORY HOME CARE INC.</t>
  </si>
  <si>
    <t>Bren-Kir Industrial Supplies Limited</t>
  </si>
  <si>
    <t>4067-26-9-905</t>
  </si>
  <si>
    <t>4073 2534360</t>
  </si>
  <si>
    <t>AC JAMES TRANSPORT LTD.</t>
  </si>
  <si>
    <t>ACA METAL RECYCLE LTD.</t>
  </si>
  <si>
    <t>ACADIA REFRIGERATION &amp; AIR CONDITIONING (1997) LIMITED</t>
  </si>
  <si>
    <t>ACADIAN PLATERS COMPANY LIMITED</t>
  </si>
  <si>
    <t>ACADIAN SEAPLANTS LIMITED</t>
  </si>
  <si>
    <t xml:space="preserve">LES ALGUES ACADIENNES LIMITÉE </t>
  </si>
  <si>
    <t>ACCELERATED CARRIERS LTD.</t>
  </si>
  <si>
    <t>ACCÈS ÉLECTRONIQUE LÉVIS INC.</t>
  </si>
  <si>
    <t>ACCESS HELICOPTERS LTD.</t>
  </si>
  <si>
    <t xml:space="preserve">	ACCESS LABELS</t>
  </si>
  <si>
    <t>ACCESSOIRES À INCENDIE DE QUÉBEC INC.</t>
  </si>
  <si>
    <t>ACCESSOIRES DE SOUDURE GRANBY INC.</t>
  </si>
  <si>
    <t>SHELL CANADA LIMITÉE</t>
  </si>
  <si>
    <t>ACCUMARK AIRSPRAY</t>
  </si>
  <si>
    <t>ACER CANADA LIMITED</t>
  </si>
  <si>
    <t xml:space="preserve">	ACETOX (1985) LTD.</t>
  </si>
  <si>
    <t>AITKEN CREEK GAS STORAGE ULC</t>
  </si>
  <si>
    <t>ACME ANALYTICAL LABORATORIES LTD.</t>
  </si>
  <si>
    <t>ACME FIRE AND SAFETY CO. LTD.</t>
  </si>
  <si>
    <t>ACME NEON &amp; PLASTIC SIGN SUPPLIES LIMITED</t>
  </si>
  <si>
    <t>BUNZL CANADA INC.</t>
  </si>
  <si>
    <t>ACORN FIRE &amp; SAFETY LTD</t>
  </si>
  <si>
    <t>ACP MARKETING CANADA INC.</t>
  </si>
  <si>
    <t>ACROHELIPRO GLOBAL SERVICES INC.</t>
  </si>
  <si>
    <t>SERVICES GLOBAUX ACROHELIPRO INC.</t>
  </si>
  <si>
    <t>ACTION AIRPORT EXPRESS INC.</t>
  </si>
  <si>
    <t xml:space="preserve">	ACTION FASTENERS LTD.</t>
  </si>
  <si>
    <t>ACTIVE METAL FINISHING COMPANY LIMITED</t>
  </si>
  <si>
    <t>ACTIVE RENT-ALL (QUESNEL) LTD.</t>
  </si>
  <si>
    <t>ADAMA AGRICULTURAL SOLUTIONS CANADA LTD.</t>
  </si>
  <si>
    <t>MONDELEZ CANADA INC.</t>
  </si>
  <si>
    <t>ADHESIFS ADCHEM QUEBEC INC.</t>
  </si>
  <si>
    <t>ADD-TRONIQUE INC.</t>
  </si>
  <si>
    <t>ELECTRONIQUE ADDISON LIMITEE</t>
  </si>
  <si>
    <t>ADELL PACKAGING &amp; SUPPLIES INC.</t>
  </si>
  <si>
    <t>ADHERE DISTRIBUTORS INC.</t>
  </si>
  <si>
    <t>ADHESIFS PROMA INC.</t>
  </si>
  <si>
    <t>A.D.I. DISTRIBUTORS COMPANY LIMITED</t>
  </si>
  <si>
    <t>ADVANCE TANK CENTRES LTD.</t>
  </si>
  <si>
    <t>ADVANCED AIRBORNE APPLICATORS LTD.</t>
  </si>
  <si>
    <t>ADVANCED REMEDIATION SOLUTIONS INC.</t>
  </si>
  <si>
    <t>ADVANCED TAXIDERMY SUPPLY INC.</t>
  </si>
  <si>
    <t>ADVANTAG CANADA INC.</t>
  </si>
  <si>
    <t>A.E. BLAKE SALES LTD</t>
  </si>
  <si>
    <t>A.E. BLAKE VENTES LTÉE</t>
  </si>
  <si>
    <t>AECOM CANADA LTD.</t>
  </si>
  <si>
    <t>AECON CONSTRUCTION AND MATERIALS LIMITED</t>
  </si>
  <si>
    <t>CONSTRUCTION ET MATERIAUX AECON LIMITEE</t>
  </si>
  <si>
    <t>AERO-SMITH HELI SERVICE LTD.</t>
  </si>
  <si>
    <t>AEROCORP AVIONIC SOLUTIONS INC.</t>
  </si>
  <si>
    <t>HARBOUR AIR AEROSPACE SERVICES LTD.</t>
  </si>
  <si>
    <t>AÉRONOR</t>
  </si>
  <si>
    <t>AERSPACE AVIATION SERVICES INC.</t>
  </si>
  <si>
    <t>FLIR LOREX INC.</t>
  </si>
  <si>
    <t>AESTHETIC PRODUCTS CANADA INC.</t>
  </si>
  <si>
    <t>AETNA PEST CONTROL LIMITED</t>
  </si>
  <si>
    <t>AFONSO GROUP LIMITED</t>
  </si>
  <si>
    <t xml:space="preserve">	AFTER HOURS MEDICAL CLINIC (MONCTON NORTH)</t>
  </si>
  <si>
    <t>A.G. ANDERSON LIMITED</t>
  </si>
  <si>
    <t>AG-QUEST INC.</t>
  </si>
  <si>
    <t>AGS AUTOMOTIVE SYSTEMS</t>
  </si>
  <si>
    <t>A.G.D. VERCHERES EXPRESS INC.</t>
  </si>
  <si>
    <t>EXPRESS A.G.D. VERCHÈRES INC.</t>
  </si>
  <si>
    <t>GRAVEL AGENCY INC.</t>
  </si>
  <si>
    <t>AGENCE GRAVEL INC.</t>
  </si>
  <si>
    <t>AGENCES PÉTROLIÈRES SAG.-LAC-NORD INC.</t>
  </si>
  <si>
    <t>AGG-TECH MOBILE WELDING LTD.</t>
  </si>
  <si>
    <t>AGGRESSIVE ENERGY INC.</t>
  </si>
  <si>
    <t>AGI TRANSPORT INC.</t>
  </si>
  <si>
    <t>AGILENT TECHNOLOGIES CANADA INC.</t>
  </si>
  <si>
    <t>AGRAWEST INVESTMENTS LIMITED</t>
  </si>
  <si>
    <t>AGRI AIR LTD.</t>
  </si>
  <si>
    <t>6361811 CANADA INC.</t>
  </si>
  <si>
    <t>AGRI-GROWTH INTERNATIONAL INC.</t>
  </si>
  <si>
    <t>KEMIN INDUSTRIES, INC.</t>
  </si>
  <si>
    <t>AGRI-TEL GRAIN LIMITED</t>
  </si>
  <si>
    <t>AGRISAN INC.</t>
  </si>
  <si>
    <t>AGRIVERT, COOPERATIVE AGRICOLE REGIONALE</t>
  </si>
  <si>
    <t>AGRO 100 ST-THOMAS LTÉE</t>
  </si>
  <si>
    <t>AHLSTROM AIR LTD.</t>
  </si>
  <si>
    <t>AHMIC AIR LTD.</t>
  </si>
  <si>
    <t>AIMCO SOLREC LIMITED</t>
  </si>
  <si>
    <t>AIR BP CANADA LLC</t>
  </si>
  <si>
    <t>EXPRESS AIR INTERNATIONAL LTD.</t>
  </si>
  <si>
    <t>AIR GREENWAY LTD.</t>
  </si>
  <si>
    <t>AIR IVANHOE LIMITED</t>
  </si>
  <si>
    <t>AIR LABRADOR 2018 INC.</t>
  </si>
  <si>
    <t>AIR MONT-LAURIER (1985) INC.</t>
  </si>
  <si>
    <t>AIR NUNAVUT LTD.</t>
  </si>
  <si>
    <t>AIR SPRAY (1967) LTD.</t>
  </si>
  <si>
    <t>AIR TAMARAC INC.</t>
  </si>
  <si>
    <t>ATE AIR TIGER EXPRESS INC.</t>
  </si>
  <si>
    <t>ATE AIR TIGRE EXPRESS INC.</t>
  </si>
  <si>
    <t>AIR TINDI LTD.</t>
  </si>
  <si>
    <t>AIR TUNILIK INC.</t>
  </si>
  <si>
    <t>AIRBORNE ENERGY SOLUTIONS INC.</t>
  </si>
  <si>
    <t>AIRBOSS ENGINEERED PRODUCTS INC.</t>
  </si>
  <si>
    <t>AIRBOSS PRODUITS D'INGÉNIERIE INC.</t>
  </si>
  <si>
    <t>AIRCO TRANSPORTATION SERVICES INC.</t>
  </si>
  <si>
    <t>AIRCONSOL AVIATION SERVICES, ULC</t>
  </si>
  <si>
    <t>AIRMEDIC GROUP INC.</t>
  </si>
  <si>
    <t>GROUPE AIRMÉDIC INC.</t>
  </si>
  <si>
    <t>SERVICES AIRTEK INC.</t>
  </si>
  <si>
    <t>AJW WAREHOUSING INC</t>
  </si>
  <si>
    <t>AKER SOLUTIONS CANADA INC.</t>
  </si>
  <si>
    <t>ALAIN PICHÉ TRANSPORT INC.</t>
  </si>
  <si>
    <t>ALAMOS GOLD INC.</t>
  </si>
  <si>
    <t>LES EXTINCTEURS CHARLEVOIX INC.</t>
  </si>
  <si>
    <t>ALBERNI INDUSTRIAL MARINE SUPPLY LTD.</t>
  </si>
  <si>
    <t>ALBERTA DILUENT TERMINAL LTD.</t>
  </si>
  <si>
    <t>ALBION AMUSEMENTS LTD.</t>
  </si>
  <si>
    <t>ALBRIGHT TRUCKING INC.</t>
  </si>
  <si>
    <t>GENERAL CABLE COMPANY LTD</t>
  </si>
  <si>
    <t>SIGNATURE ALUMINUM CANADA INC.</t>
  </si>
  <si>
    <t>RIO TINTO ALCAN INC.</t>
  </si>
  <si>
    <t>ALCHEMIST DISTILLER INC.</t>
  </si>
  <si>
    <t>LAQMAR QUEBEC G.P.</t>
  </si>
  <si>
    <t>LAQMAR QUÉBEC S.E.N.C.</t>
  </si>
  <si>
    <t>GREENFIELD GLOBAL INC.</t>
  </si>
  <si>
    <t>ALECTRA UTILITIES CORPORATION</t>
  </si>
  <si>
    <t>ALEX COULOMBE LTÉE</t>
  </si>
  <si>
    <t>191665 CANADA CORPORATION</t>
  </si>
  <si>
    <t>ALEXANDRA HOSPITAL INGERSOLL</t>
  </si>
  <si>
    <t>ALGO COMMUNICATION PRODUCTS LTD.</t>
  </si>
  <si>
    <t>ALI TRANSPORT INC.</t>
  </si>
  <si>
    <t>ALIMENTS REINHART LIMITEE</t>
  </si>
  <si>
    <t>ALKAN AIR LTD.</t>
  </si>
  <si>
    <t>ALLPOINTS FIRE PROTECTION SOUTH LTD.</t>
  </si>
  <si>
    <t>519080 ALBERTA LTD</t>
  </si>
  <si>
    <t>SASKATCHEWAN CANCER AGENCY</t>
  </si>
  <si>
    <t>ALLAN TRANSPORT (1980) LTD.</t>
  </si>
  <si>
    <t>ALLCOLOUR PAINT &amp; CHEMICALS LIMITED</t>
  </si>
  <si>
    <t>ALLEN'S TRANSPORT LTD.</t>
  </si>
  <si>
    <t>ALLIANCE DRILLING AND OILFIELD SERVICES LTD.</t>
  </si>
  <si>
    <t>ALLIED VAN LINES LIMITED</t>
  </si>
  <si>
    <t>ALLISTON FEED SERVICE LTD. (1995)</t>
  </si>
  <si>
    <t>ALLWELD MANUFACTURING LTD.</t>
  </si>
  <si>
    <t>ALOUETTE WARE WASH CHEMICALS INC.</t>
  </si>
  <si>
    <t>ALPA EQUIPMENT LIMITED</t>
  </si>
  <si>
    <t>3663981 CANADA INC.</t>
  </si>
  <si>
    <t>ALPINE HELICOPTERS INC.</t>
  </si>
  <si>
    <t>NACHURS ALPINE SOLUTIONS INC.</t>
  </si>
  <si>
    <t>AL'S COMPLIANCE SERVICES INC.</t>
  </si>
  <si>
    <t>ALSCO CANADA CORPORATION</t>
  </si>
  <si>
    <t>ALTA PACIFIC TRANSPORT LTD.</t>
  </si>
  <si>
    <t>CENTENNIAL WIRE PRODUCTS LTD.</t>
  </si>
  <si>
    <t>CHIMIE PARACHEM S.E.C</t>
  </si>
  <si>
    <t>CMA CGM (CANADA) INC</t>
  </si>
  <si>
    <t>EASTEX</t>
  </si>
  <si>
    <t>CRESTON VALLEY HOSPITAL &amp; HEALTH CENTRE</t>
  </si>
  <si>
    <t>MAJOR'S PATH CLINIC</t>
  </si>
  <si>
    <t>EBCO METAL FINISHING LP.</t>
  </si>
  <si>
    <t>ECCO SUPPLY</t>
  </si>
  <si>
    <t>ECL FIBERGLASS MANUFACTURING INC.</t>
  </si>
  <si>
    <t>ECOCHOICE INDUSTRIES</t>
  </si>
  <si>
    <t>ECO-TEC INC</t>
  </si>
  <si>
    <t>ECOTEX HEALTHCARE LINEN SERVICE LP</t>
  </si>
  <si>
    <t>POLYTECHNIQUE MONTRÉAL</t>
  </si>
  <si>
    <t>ECONOMY FUELS LTD</t>
  </si>
  <si>
    <t>EDDY GROUP LTD.</t>
  </si>
  <si>
    <t>EDEN NORTH PARACHUTE SCHOOLS INC.</t>
  </si>
  <si>
    <t>EDMONDS BATTERIES</t>
  </si>
  <si>
    <t>EDPRO ENERGY GROUP INC.</t>
  </si>
  <si>
    <t xml:space="preserve">SACKVILLE MEMORIAL HOSPITAL </t>
  </si>
  <si>
    <t>SAFE &amp; DEPENDABLE FIRE EXTINGUISHERS</t>
  </si>
  <si>
    <t>SAFETY-KLEEN SYSTEMS</t>
  </si>
  <si>
    <t>ST-ISIDORE ASPHALTE</t>
  </si>
  <si>
    <t>HÔPITAL RÉGIONAL DE SAINT JOHN</t>
  </si>
  <si>
    <t>ST. JOSEPH COMMUNITY HEALTH CENTRE</t>
  </si>
  <si>
    <t>SAMESTER WELDING SUPPLY</t>
  </si>
  <si>
    <t>SAMSON ODORS SPECIALTY</t>
  </si>
  <si>
    <t>SAMSON ODEURS SPÉCIALITÉ</t>
  </si>
  <si>
    <t>SANAVIK CO-OP ASSOCIATION</t>
  </si>
  <si>
    <t>SANBEC INC.</t>
  </si>
  <si>
    <t>SANI-MANIC CÔTE-NORD</t>
  </si>
  <si>
    <t>SANJEL ENERGY SERVICES</t>
  </si>
  <si>
    <t>ALCOA CORPORATION</t>
  </si>
  <si>
    <t>ALUMINERIE ALOUETTE INC.</t>
  </si>
  <si>
    <t>AM INSPECTION LTD.</t>
  </si>
  <si>
    <t>AMAN LOGISTICS LTD.</t>
  </si>
  <si>
    <t>probably closed</t>
  </si>
  <si>
    <t>NORTHERN HARDWARE &amp; FURNITURE CO., LTD</t>
  </si>
  <si>
    <t>WOOD CANADA LIMITED</t>
  </si>
  <si>
    <t>WOOD CANADA LIMITÉE</t>
  </si>
  <si>
    <t>AMERICAN IRON &amp; METAL COMPANY INC.</t>
  </si>
  <si>
    <t>LA COMPAGNIE AMÉRICAINE DE FER &amp; MÉTAUX INC.</t>
  </si>
  <si>
    <t>AML OCEANOGRAPHIC LTD.</t>
  </si>
  <si>
    <t>AMMO POWER TOOL CO. LTD.</t>
  </si>
  <si>
    <t>AMPERSAND DISTILLING INC.</t>
  </si>
  <si>
    <t>AMPLEX CHEMICAL PRODUCTS LTD.</t>
  </si>
  <si>
    <t>LES PRODUITS CHIMIQUES AMPLEX LTÉE</t>
  </si>
  <si>
    <t>AMRE SUPPLY CANADA INC.</t>
  </si>
  <si>
    <t>probably inactive</t>
  </si>
  <si>
    <t>ANDERSON AVIATION INC.</t>
  </si>
  <si>
    <t>ANDERSON MOTORS LTD.</t>
  </si>
  <si>
    <t>ANDRE GARCEAU INC.</t>
  </si>
  <si>
    <t>ANDRES FARM SERVICES LTD.</t>
  </si>
  <si>
    <t>ANDREW PELLER LIMITEE</t>
  </si>
  <si>
    <t>ANDRITZ LTD.</t>
  </si>
  <si>
    <t>ANDY TRANSPORT INC.</t>
  </si>
  <si>
    <t>ANGELFISH ENTERPRISES LTD.</t>
  </si>
  <si>
    <t>not found in DB</t>
  </si>
  <si>
    <t>ANIMAL HEALTH SUPPLIES LTD.</t>
  </si>
  <si>
    <t>ANIXTER CANADA INC.</t>
  </si>
  <si>
    <t>ANNACIS ISLAND AUTO TERMINALS (1997) LTD.</t>
  </si>
  <si>
    <t>no exact match in DB</t>
  </si>
  <si>
    <t>APC EXPRESS CARGO INTERNATIONAL INC.</t>
  </si>
  <si>
    <t>APCO INDUSTRIES CO. LIMITED</t>
  </si>
  <si>
    <t>APEX CONSTRUCTION SPECIALTIES INC.</t>
  </si>
  <si>
    <t>APEX EQUIPMENT LTD.</t>
  </si>
  <si>
    <t>APOLLO COLOURS NORTH AMERICA INC.</t>
  </si>
  <si>
    <t>APPLE CANADA INC.</t>
  </si>
  <si>
    <t>APPS CARGO TERMINALS INC.</t>
  </si>
  <si>
    <t>APRA TRANSPORT LTD.</t>
  </si>
  <si>
    <t>EXCAVATION AQUA-REHAB INC.</t>
  </si>
  <si>
    <t>1579901 ONTARIO INC.</t>
  </si>
  <si>
    <t xml:space="preserve">ATLANTIC AVIONICS INC. </t>
  </si>
  <si>
    <t>AUSTIN MCQUAID INC.</t>
  </si>
  <si>
    <t>AZ-TEC FREIGHT (2018) INC.</t>
  </si>
  <si>
    <t>AZTECH ASSOCIATES INC.</t>
  </si>
  <si>
    <t>AZTEC INDUSTRIES INC.</t>
  </si>
  <si>
    <t>B &amp; A PETROLEUM LTD.</t>
  </si>
  <si>
    <t>B&amp;D MANUFACTURING LTD.</t>
  </si>
  <si>
    <t>B &amp; J PARTS LTD.</t>
  </si>
  <si>
    <t>B &amp; M CARRIERS INC.</t>
  </si>
  <si>
    <t>B &amp; T BATTERY &amp; AUTO PARTS (2018) LIMITED</t>
  </si>
  <si>
    <t>WESTERN BELTING LTD.</t>
  </si>
  <si>
    <t>WEIR CONSOLIDATED LTD.</t>
  </si>
  <si>
    <t>VALLEY B AVIATION</t>
  </si>
  <si>
    <t>INSPECTION BAAL SINGH INC.</t>
  </si>
  <si>
    <t>BABCOCK &amp; WILCOX CANADA LTD.</t>
  </si>
  <si>
    <t>BABCOCK SUPPLY LIMITED</t>
  </si>
  <si>
    <t>BACKYARD BRANDS INC.</t>
  </si>
  <si>
    <t>BAFFIN BUILDING SYSTEMS LTD</t>
  </si>
  <si>
    <t>BAINS &amp; CÉRAMIQUES ROBERT VILLEMAIRE INC.</t>
  </si>
  <si>
    <t>BAIN'S SERVICE 1993</t>
  </si>
  <si>
    <t>BAKER LAKE CONTRACTING &amp; SUPPLIES LTD</t>
  </si>
  <si>
    <t>BALL CORPORATION</t>
  </si>
  <si>
    <t>BALLARD POWER SYSTEMS INC.</t>
  </si>
  <si>
    <t>BAMSS CONTRACTING INC.</t>
  </si>
  <si>
    <t>BANAH BLASTING INCORPORATED</t>
  </si>
  <si>
    <t>1304928 ONTARIO INC.</t>
  </si>
  <si>
    <t>BARRY BEECROFT FUEL DISTRIBUTORS LTD.</t>
  </si>
  <si>
    <t>CANADIAN FORCES</t>
  </si>
  <si>
    <t>BASSANI FUELS INC.</t>
  </si>
  <si>
    <t>130355 CANADA INC.</t>
  </si>
  <si>
    <t>2740-2775 QUÉBEC INC.</t>
  </si>
  <si>
    <t>9127-3318 QUÉBEC INC.</t>
  </si>
  <si>
    <t>BATTERIES DU QUÉBEC INC.</t>
  </si>
  <si>
    <t>BATTERIES NATECH INC.</t>
  </si>
  <si>
    <t>BATTERIES PUISSANTES</t>
  </si>
  <si>
    <t>BATTERIES ST-EUSTACHE INC.</t>
  </si>
  <si>
    <t>THE BATTERY MAN</t>
  </si>
  <si>
    <t>B.C. BEARING ENGINEERS LIMITED</t>
  </si>
  <si>
    <t>B.C. HARDWOOD FLOOR CO. LTD.</t>
  </si>
  <si>
    <t>B.C. HYDRO BRITISH COLUMBIA HYDRO</t>
  </si>
  <si>
    <t>BLAIR’S FAMILY OF COMPANIES</t>
  </si>
  <si>
    <t>BLUE-CON INC.</t>
  </si>
  <si>
    <t>UNITED RENTALS OF CANADA, INC.</t>
  </si>
  <si>
    <t>BLUESTONE GUIDING AND ADVENTURES LTD.</t>
  </si>
  <si>
    <t>BNH PROTECTIVE EQUIPMENT LTD.</t>
  </si>
  <si>
    <t>BURDEN'S JANITORIAL SERVICES LIMITED</t>
  </si>
  <si>
    <t>CANADA COMPOUND CORPORATION</t>
  </si>
  <si>
    <t>CANADIAN NATIONAL TRANSPORTATION, LIMITED</t>
  </si>
  <si>
    <t>LES TRANSPORTS NATIONAUX DU CANADA, LIMITEE</t>
  </si>
  <si>
    <t>LA COMPAGNIE DE CHEMIN CARLTON</t>
  </si>
  <si>
    <t>CASCADES CANADA INC.</t>
  </si>
  <si>
    <t>CNB COMPUTERS INC.</t>
  </si>
  <si>
    <t>87317 CANADA LIMITED</t>
  </si>
  <si>
    <t>CONSTRUCTION SOTER LIMITED PARTNERSHIP</t>
  </si>
  <si>
    <t>SOCIÉTÉ EN COMMANDITE SOTER</t>
  </si>
  <si>
    <t>closed</t>
  </si>
  <si>
    <t>ENERSUL HOLDINGS INC.</t>
  </si>
  <si>
    <t>3252618H432</t>
  </si>
  <si>
    <t>HERITAGE-CRYSTAL CLEAN, LIMITED</t>
  </si>
  <si>
    <t>HUSKY OIL OPERATIONS LIMITED</t>
  </si>
  <si>
    <t>NAL RESOURCES LIMITED</t>
  </si>
  <si>
    <t>inactive</t>
  </si>
  <si>
    <t xml:space="preserve">LIFECARE RESPIRATORY SERVICES LIMITED </t>
  </si>
  <si>
    <t>MARITIME PAPER PRODUCTS GP LIMITED</t>
  </si>
  <si>
    <t xml:space="preserve">	MARITIME RUBBER TECH LTD.</t>
  </si>
  <si>
    <t xml:space="preserve">MARITIME SAFETY EQUIPMENT &amp; EASTERN FIRE EXTINGUISHERS SERVICE LIMITED </t>
  </si>
  <si>
    <t>CHARTWORLD AMERICAS MARITIME SERVICES LTD.</t>
  </si>
  <si>
    <t>MASTER PAINT AND VARNISH CO. (HAMILTON) LIMITED</t>
  </si>
  <si>
    <t>MCCAIN FERTILIZER</t>
  </si>
  <si>
    <t xml:space="preserve">2046935 NOVA SCOTIA LIMITED </t>
  </si>
  <si>
    <t>MUSKOKA DRILLING &amp; BLASTING INC.</t>
  </si>
  <si>
    <t>MUSKOKA PRINTING INC.</t>
  </si>
  <si>
    <t>NORTHERN METALS LTD.</t>
  </si>
  <si>
    <t>TRANSPORT HARLYN INC. HARLYN TRANSPORT INC.</t>
  </si>
  <si>
    <t>TRANSPORT HARLYN INC.</t>
  </si>
  <si>
    <t>HARMAC PACIFIC INC</t>
  </si>
  <si>
    <t>Le Groupe Harnois inc</t>
  </si>
  <si>
    <t>HAROLD MARCUS LIMITED</t>
  </si>
  <si>
    <t>HARVEY'S OIL LIMITED</t>
  </si>
  <si>
    <t>HEADINGLEY SPORT SHOP LTD</t>
  </si>
  <si>
    <t>208 HILLYARD STREET</t>
  </si>
  <si>
    <t>HEDDLE MARINE SERVICE (PW) INC</t>
  </si>
  <si>
    <t>HELI SOURCE LTD</t>
  </si>
  <si>
    <t>HELIPRODUCTS INDUSTRIES LTD</t>
  </si>
  <si>
    <t>HÉLIPSAIR INC</t>
  </si>
  <si>
    <t>CLOSED?</t>
  </si>
  <si>
    <t>HENRY SCHEIN CANADA, INC.</t>
  </si>
  <si>
    <t>HENSALL DISTRICT CO-OPERATIVE INC</t>
  </si>
  <si>
    <t>HÉROUX-DEVTEK INC</t>
  </si>
  <si>
    <t>TECK HIGHLAND VALLEY COPPER CORPORATION</t>
  </si>
  <si>
    <t>Hilti (Canada) Corporation</t>
  </si>
  <si>
    <t>HIRAM WALKER &amp; SONS LIMITED</t>
  </si>
  <si>
    <t>Homewood Co-operative Oil &amp; Supplies Ltd</t>
  </si>
  <si>
    <t>(DISSOLVED)</t>
  </si>
  <si>
    <t>McGill University Health Centre</t>
  </si>
  <si>
    <t>Centre universitaire de sante McGill</t>
  </si>
  <si>
    <t>Fondation Hôpital Notre-Dame</t>
  </si>
  <si>
    <t>Réseau de santé Vitalité</t>
  </si>
  <si>
    <t>HÔTEL-DIEU D'ARTHABASKA SRIBF MÉDECINE</t>
  </si>
  <si>
    <t>FONDATION HÔTEL-DIEU DE MONTRÉAL</t>
  </si>
  <si>
    <t>INACTIVE???</t>
  </si>
  <si>
    <t>HOWE SOUND PULP &amp; PAPER CORPORATION</t>
  </si>
  <si>
    <t>HUDSON BAY HEALTH CARE FACILITY</t>
  </si>
  <si>
    <t>Hudbay Minerals Inc</t>
  </si>
  <si>
    <t>Hudson Bay Railway Corporation</t>
  </si>
  <si>
    <t>LES HUILES À CHAUFFAGE RAYMOND</t>
  </si>
  <si>
    <t>LES HUILES THUOT &amp; BEAUCHEMIN INC.</t>
  </si>
  <si>
    <t>THE HUMBOLDT CO-OPERATIVE ASSOCIATION LIMITED</t>
  </si>
  <si>
    <t>HUNTER AMENITIES INTERNATIONAL (2016) LTD.</t>
  </si>
  <si>
    <t>HUSQVARNA CANADA CORP</t>
  </si>
  <si>
    <t>HYDRO TECHNOLOGIES (CANADA) INC</t>
  </si>
  <si>
    <t>HYDROTECH MEMBRANE CORPORATION</t>
  </si>
  <si>
    <t>LES MEMBRANES HYDROTECH CORP.</t>
  </si>
  <si>
    <t>office located in Calgary</t>
  </si>
  <si>
    <t>HYGRADE FUELS INC.</t>
  </si>
  <si>
    <t>IBM CANADA LIMITED</t>
  </si>
  <si>
    <t xml:space="preserve">IBM CANADA LIMITÉE </t>
  </si>
  <si>
    <t xml:space="preserve">INTERSTATE BATTERY SYSTEM OF CANADA, INC. </t>
  </si>
  <si>
    <t>SYSTÈME DE BATTERIE INTERSTATE DU CANADA, INC.</t>
  </si>
  <si>
    <t>ADDRESS APPEARS TO BE FOR BUSINESS NAMED VK DELIVERY</t>
  </si>
  <si>
    <t xml:space="preserve">ICECORP LOGISTIQUE INC. </t>
  </si>
  <si>
    <t>ICNT LOGISTICS INC.</t>
  </si>
  <si>
    <t>ICYNÈNE INC.</t>
  </si>
  <si>
    <t>Igloo Building Supplies Group LTD.</t>
  </si>
  <si>
    <t>INACTIVE IN QC, 111-21421 AVE North West Edmonton Alberta T5S1Y1 Canada</t>
  </si>
  <si>
    <t>IMTT-QUEBEC INC.</t>
  </si>
  <si>
    <t>CLOSED - NOT RELATED TO ABOVE</t>
  </si>
  <si>
    <t>INDUSTRIAL COMMERCIAL SANITATION SUPPLIES</t>
  </si>
  <si>
    <t>INEOS Calabrian Corporation Canada, Inc.</t>
  </si>
  <si>
    <t>LES ENCRES INKTECH.</t>
  </si>
  <si>
    <t>INSTITUT DE RECHERCHES CLINIQUES DE MONTRÉAL</t>
  </si>
  <si>
    <t>INTEGRATED PEST SUPPLIES LTD.</t>
  </si>
  <si>
    <t>INTER PROPANE INC.</t>
  </si>
  <si>
    <t>INTERACTIVE FREIGHT AND WAREHOUSING LTD.</t>
  </si>
  <si>
    <t>INTERCITY INDUSTRIAL SUPPLY LIMITED</t>
  </si>
  <si>
    <t>INTERIOR HEALTH AUTHORITY</t>
  </si>
  <si>
    <t>Interlake Acquisition Corp Ltd</t>
  </si>
  <si>
    <t>INTERNATIONAL NAME PLATE SUPPLIES LIMITED</t>
  </si>
  <si>
    <t xml:space="preserve">CLOSED </t>
  </si>
  <si>
    <t>AKZO NOBEL COATINGS LTD.</t>
  </si>
  <si>
    <t xml:space="preserve">AKZO NOBEL PEINTURES LTEE </t>
  </si>
  <si>
    <t>CLOSED</t>
  </si>
  <si>
    <t>INTERPAVING LIMITED</t>
  </si>
  <si>
    <t>LISTED AS SAME AS BELOW, BUT SHOULD NOT BE</t>
  </si>
  <si>
    <t>INTERPROVINCIAL PRINTING LIMITED</t>
  </si>
  <si>
    <t>INTERSTAR MATERIALS INC.</t>
  </si>
  <si>
    <t>Inukshuk Construction Ltd.</t>
  </si>
  <si>
    <t>INVENTRONICS LIMITED</t>
  </si>
  <si>
    <t>IPL PLASTICS INC.</t>
  </si>
  <si>
    <t>PLASTIQUES IPL INC.</t>
  </si>
  <si>
    <t>IRON VALLEY FABRICATION LTD.</t>
  </si>
  <si>
    <t>NSTITUT DE RECHERCHE ROBERT-SAUVÉ EN SANTÉ ET EN SÉCURITÉ DU TRAVAIL</t>
  </si>
  <si>
    <t>Island Chemical Inc</t>
  </si>
  <si>
    <t>CLOSED - CHEMICAL LEAK</t>
  </si>
  <si>
    <t>ISLAND EXPRESS AIR INC.</t>
  </si>
  <si>
    <t>Summit Interconnect</t>
  </si>
  <si>
    <t>ITN LOGISTICS SERVICES INC.</t>
  </si>
  <si>
    <t xml:space="preserve">SERVICES LOGISTIQUES ITN INC. </t>
  </si>
  <si>
    <t>J &amp; H RENTALS LTD.</t>
  </si>
  <si>
    <t>WALTER SURFACE TECHNOLOGIES INC.</t>
  </si>
  <si>
    <t xml:space="preserve">TECHNOLOGIES POUR SURFACES WALTER INC. </t>
  </si>
  <si>
    <t>JACK VAN KLAVEREN LIMITED</t>
  </si>
  <si>
    <t>JADE MOUNTAIN PROPANE LTD.</t>
  </si>
  <si>
    <t>JADE TRANSPORTATION SERVICES</t>
  </si>
  <si>
    <t>POMERLEAU INC.</t>
  </si>
  <si>
    <t>Planet Clean International Inc.</t>
  </si>
  <si>
    <t>JASTRAM TECHNOLOGIES LTD.</t>
  </si>
  <si>
    <t>JAVEL BOIS-FRANCS INC.</t>
  </si>
  <si>
    <t>JAY'S TRANSPORTATION GROUP LTD.</t>
  </si>
  <si>
    <t>J.C. INSPECTIONS &amp; ASSOCIATES LTD.</t>
  </si>
  <si>
    <t xml:space="preserve">Start Date </t>
  </si>
  <si>
    <t>End Date</t>
  </si>
  <si>
    <t>ELITE AUTO BODY LTD.</t>
  </si>
  <si>
    <t>ELM RIVER RV PARK LIMITED</t>
  </si>
  <si>
    <t>JEAN CARTIER PACKAGING INC.</t>
  </si>
  <si>
    <t>EMBALLAGES JEAN CARTIER INC.</t>
  </si>
  <si>
    <t>KNOWLTON PACKAGING INC.</t>
  </si>
  <si>
    <t>LES EMBALLAGES KNOWLTON INC.</t>
  </si>
  <si>
    <t>EMCO MACHINERIE ET LOCATION INC.</t>
  </si>
  <si>
    <t>EMKE'S AUTOMOTIVE SUPPLIES LTD</t>
  </si>
  <si>
    <t>COMPAGNIE D'ARRIMAGE EMPIRE LTEE</t>
  </si>
  <si>
    <t>PIPELINES ENBRIDGE INC.</t>
  </si>
  <si>
    <t>ENDUITS STEF INC.</t>
  </si>
  <si>
    <t>ENERGY SYSTEMS POWER SOLUTIONS LTD.</t>
  </si>
  <si>
    <t>INTERTAPE POLYMER GROUP INC.</t>
  </si>
  <si>
    <t>LE GROUPE INTERTAPE POLYMER INC.</t>
  </si>
  <si>
    <t>ENGLOBE CORP.</t>
  </si>
  <si>
    <t>ENSIGN ENERGY SERVICES INC.</t>
  </si>
  <si>
    <t>ENTREPOSAGE PLASPAK INC.</t>
  </si>
  <si>
    <t>MONTREAL WAREHOUSE 1470 INC.</t>
  </si>
  <si>
    <t>ENTREPÔT DE MONTRÉAL 1470 INC.</t>
  </si>
  <si>
    <t>LES ENTREPRISES PAUL F. DELANEY INC.</t>
  </si>
  <si>
    <t>LES ENTREPRISES KIEWIT LTÉE</t>
  </si>
  <si>
    <t>LARRY ENTREPRISES INC.</t>
  </si>
  <si>
    <t>9090-5670 QUÉBEC INC.</t>
  </si>
  <si>
    <t>SPI HEALTH AND SAFETY INC.</t>
  </si>
  <si>
    <t>SPI SANTÉ SÉCURITÉ INC.</t>
  </si>
  <si>
    <t>ENVIROWAY DETERGENT MANUFACTURING INC.</t>
  </si>
  <si>
    <t>EPAK INC.</t>
  </si>
  <si>
    <t>CES ENERGY SOLUTIONS CORP.</t>
  </si>
  <si>
    <t>SANIXEL INC.</t>
  </si>
  <si>
    <t>2853-7488 QUÉBEC INC.</t>
  </si>
  <si>
    <t>6646E221</t>
  </si>
  <si>
    <t>EQUIPEMENTS M.B.L. INC.</t>
  </si>
  <si>
    <t>ÉQUIPEMENTS SURVIE MARITIME (ESM) INC.</t>
  </si>
  <si>
    <t>HERC RENTALS</t>
  </si>
  <si>
    <t>ERCO WORLDWIDE (CANADA) CORP.</t>
  </si>
  <si>
    <t>NATUROME-BELL PRODUCT INC.</t>
  </si>
  <si>
    <t>LES PRODUITS NATUROME-BELL INC.</t>
  </si>
  <si>
    <t>EUROWAY INDUSTRIAL SERVICE CO. LTD.</t>
  </si>
  <si>
    <t>EVERGREEN SHIPPING AGENCY (AMERICA) CORPORATION</t>
  </si>
  <si>
    <t>EVOLUTION BIKES LTD.</t>
  </si>
  <si>
    <t>EXCEL CLIMATISATION INC.</t>
  </si>
  <si>
    <t>EXCELL BATTERY CANADA INC.</t>
  </si>
  <si>
    <t xml:space="preserve"> EXPERT DELIVERY LTD.</t>
  </si>
  <si>
    <t>9201-8639 QUÉBEC INC.</t>
  </si>
  <si>
    <t>F. &amp; G. DELIVERY LTD.</t>
  </si>
  <si>
    <t>FACTOR GAS LIQUIDS INC.</t>
  </si>
  <si>
    <t>FAIRMONT HOT SPRINGS RESORT LTD.</t>
  </si>
  <si>
    <t xml:space="preserve">FAMILY 1ST MEDICAL LIMITED </t>
  </si>
  <si>
    <t>duplicate</t>
  </si>
  <si>
    <t>FARRER RENTALS LTD.</t>
  </si>
  <si>
    <t xml:space="preserve">FAST AIR LTD. </t>
  </si>
  <si>
    <t>F.A.S.T. FIRST AID &amp; SURVIVAL TECHNOLOGIES LIMITED</t>
  </si>
  <si>
    <t>F.C. Services Ltd.</t>
  </si>
  <si>
    <t>FERGUSSON ENERGY</t>
  </si>
  <si>
    <t>Resorts of the Canadian Rockies Inc.</t>
  </si>
  <si>
    <t>FERTI TECHNOLOGIES INC.</t>
  </si>
  <si>
    <t>ROYAL PYROTECHNIE INC.</t>
  </si>
  <si>
    <t>9269-2631 Québec inc.</t>
  </si>
  <si>
    <t>FIELDING ENVIRONMENTAL</t>
  </si>
  <si>
    <t>FIGR NORFOLK INC.</t>
  </si>
  <si>
    <t>FILM LOGIC CUSTOMS BROKERS INC.</t>
  </si>
  <si>
    <t>FIRE PREVENTION SERVICES 2016 LTD</t>
  </si>
  <si>
    <t>FIRST CHOICE COMPUTERS</t>
  </si>
  <si>
    <t>Fisher Environmental Ltd.</t>
  </si>
  <si>
    <t>FLAIR AIRLINES LTD.</t>
  </si>
  <si>
    <t>FLINT GROUP CANADA LIMITED</t>
  </si>
  <si>
    <t>GROUPE FLINT CANADA LIMITÉE</t>
  </si>
  <si>
    <t>FLOCHEM LEASING LTD</t>
  </si>
  <si>
    <t>LOCATION FLOCHEM LTÉE</t>
  </si>
  <si>
    <t>FLY'N DUTCHMAN AG LTD.</t>
  </si>
  <si>
    <t>FLYNN CANADA LTD.</t>
  </si>
  <si>
    <t>FMC OF CANADA LIMITED</t>
  </si>
  <si>
    <t xml:space="preserve">FMC CANADA LIMITEE </t>
  </si>
  <si>
    <t>DYNAMITAGE ET FORAGE BOIVIN INC.</t>
  </si>
  <si>
    <t>FORCO DE SAINT-JOVITE INC.</t>
  </si>
  <si>
    <t>FORDE LAKE AIR SERVICES LTD.</t>
  </si>
  <si>
    <t>FORMATIONS INC.</t>
  </si>
  <si>
    <t xml:space="preserve"> LES ACIERS FORSE STEEL INC.</t>
  </si>
  <si>
    <t>FORSYTH HAULING (2010) LTD.</t>
  </si>
  <si>
    <t>FORTISBC ENERGY INC.</t>
  </si>
  <si>
    <t>FOSTER'S FIRE &amp; SAFETY LIMITED</t>
  </si>
  <si>
    <t>FOX COULEE AVIATION (1997) INC.</t>
  </si>
  <si>
    <t>FRANK WHITE'S SCUBA SHOP LTD.</t>
  </si>
  <si>
    <t>RÉJEANJO INC.</t>
  </si>
  <si>
    <t>FRASER DRILL BLAST MANAGEMENT INC.</t>
  </si>
  <si>
    <t>DP World Fraser Surrey Inc.</t>
  </si>
  <si>
    <t>FREEDOM AIR SERVICES &amp; TRAINING LTD.</t>
  </si>
  <si>
    <t>not found in DB, probably closed</t>
  </si>
  <si>
    <t>FRESHWATER FISH MARKETING CORPORATION</t>
  </si>
  <si>
    <t>WOLSELEY CANADA INC.</t>
  </si>
  <si>
    <t>FROSTY NORTHWEST MECHANICAL LTD.</t>
  </si>
  <si>
    <t>probably wrong address</t>
  </si>
  <si>
    <t>FRP SYSTEMS LTD.</t>
  </si>
  <si>
    <t>Firan Technology Group Corporation</t>
  </si>
  <si>
    <t>FUTURE TRANSFER CO. INC.</t>
  </si>
  <si>
    <t>G &amp; D TANK REPAIR INC.</t>
  </si>
  <si>
    <t>G &amp; G Expediting Ltd</t>
  </si>
  <si>
    <t>G. AND O. SUPPLY LTD.</t>
  </si>
  <si>
    <t>G-SKY AVIATION</t>
  </si>
  <si>
    <t>GALE'S GAS BARS LIMITED</t>
  </si>
  <si>
    <t>JESSE GARANT &amp; ASSOCIATES INC.</t>
  </si>
  <si>
    <t>GARDINER DAM TERMINAL</t>
  </si>
  <si>
    <t xml:space="preserve">Corporation GATX Rail Canada </t>
  </si>
  <si>
    <t>Énergir Inc.</t>
  </si>
  <si>
    <t>GAZ PROPANE JEAN ARCAND ENR.</t>
  </si>
  <si>
    <t>2867-7672 QUÉBEC INC.</t>
  </si>
  <si>
    <t>672745G216</t>
  </si>
  <si>
    <t>GAZ PROPANE MONIN INC.</t>
  </si>
  <si>
    <t>5693G216</t>
  </si>
  <si>
    <t>GAZ PROPANE P.P. INC.</t>
  </si>
  <si>
    <t>7083071G216</t>
  </si>
  <si>
    <t>GAZ PROPANE RAINVILLE INC.</t>
  </si>
  <si>
    <t>G.B.M. TRAILER SERVICE LTD.</t>
  </si>
  <si>
    <t xml:space="preserve">BWXT Nuclear Energy Canada Inc. </t>
  </si>
  <si>
    <t>G.E. SHNIER CO. LTD.</t>
  </si>
  <si>
    <t>CONSTRUCTION GELY INC.</t>
  </si>
  <si>
    <t>GEMINI PACKAGING LTD.</t>
  </si>
  <si>
    <t xml:space="preserve"> GENERAL CHEMICAL PERFORMANCE PRODUCTS LTD.</t>
  </si>
  <si>
    <t>GENESIS FERTILITY CENTRE INC.</t>
  </si>
  <si>
    <t>GENFIR INC.</t>
  </si>
  <si>
    <t>SIGMA GEOPHYSICS INC.</t>
  </si>
  <si>
    <t>GÉOPHYSIQUE SIGMA INC.</t>
  </si>
  <si>
    <t>GEORGE M. FRASER LIMITED</t>
  </si>
  <si>
    <t>GERBER ELECTRIC LTD.</t>
  </si>
  <si>
    <t>GERRARD METAL PROCESSORS LTD.</t>
  </si>
  <si>
    <t>THERMO FISHER SCIENTIFIC (DPI) LIMITED PARTNERSHIP</t>
  </si>
  <si>
    <t>GIGNAC'S MIDWAY MARKETERIA INC.</t>
  </si>
  <si>
    <t>GILES TOOL AGENCIES LIMITED</t>
  </si>
  <si>
    <t>G J CHEMICAL CO. LTD.</t>
  </si>
  <si>
    <t>G.K. CHEMICAL SPECIALTIES CO. INC.</t>
  </si>
  <si>
    <t>GLANFORD AVIATION SERVICES LIMITED</t>
  </si>
  <si>
    <t>GlaxoSmithKline Inc.</t>
  </si>
  <si>
    <t>Glendale Metal Company</t>
  </si>
  <si>
    <t>Global Shipping Solution Inc.</t>
  </si>
  <si>
    <t>G. N. JOHNSTON EQUIPMENT CO. LTD.</t>
  </si>
  <si>
    <t>EQUIPEMENT G.N. JOHNSTON LTEE</t>
  </si>
  <si>
    <t>GNL Environmental Inc.</t>
  </si>
  <si>
    <t>GODERICH-EXETER RAILWAY COMPANY LIMITED</t>
  </si>
  <si>
    <t>Newmont Goldcorp Corporation</t>
  </si>
  <si>
    <t>GOLDER ASSOCIATES CORPORATION</t>
  </si>
  <si>
    <t>GOOD-N-KLEAN PRODUCTS LIMITED</t>
  </si>
  <si>
    <t>not foud in DB</t>
  </si>
  <si>
    <t>GOODLO HOLDINGS LTD.</t>
  </si>
  <si>
    <t>LES GOUDRONS DU QUÉBEC INC.</t>
  </si>
  <si>
    <t xml:space="preserve"> GOURLEY'S AUTO PARTS LTD.</t>
  </si>
  <si>
    <t>GOYETTE LOGISTICS INC.</t>
  </si>
  <si>
    <t>GOYETTE LOGISTIQUES INC.</t>
  </si>
  <si>
    <t>GRAFFITI SUPPLY INC.</t>
  </si>
  <si>
    <t>13669G653</t>
  </si>
  <si>
    <t>GRANT TRANSPORT (NATIONAL) INC.</t>
  </si>
  <si>
    <t>GRANT'S TRANSPORT LIMITED</t>
  </si>
  <si>
    <t>ND GRAPHICS (QUÉBEC) LTD.</t>
  </si>
  <si>
    <t>GRAPHIQUE ND (QUÉBEC) LTÉE</t>
  </si>
  <si>
    <t>GREAT WEST EQUIPMENT LTD.</t>
  </si>
  <si>
    <t>19206G632</t>
  </si>
  <si>
    <t>GREEN LIGHT COURIER LTD.</t>
  </si>
  <si>
    <t>GROUNDTRAX INC.</t>
  </si>
  <si>
    <t>GREGG DISTRIBUTORS CO. LTD.</t>
  </si>
  <si>
    <t>GRIFFITH FOODS LIMITED</t>
  </si>
  <si>
    <t>ALIMENTS GRIFFITH LIMITEE</t>
  </si>
  <si>
    <t>Griffiths Heating &amp; Sheet Metal Ltd</t>
  </si>
  <si>
    <t>Grin Technologies Ltd.</t>
  </si>
  <si>
    <t>GROUPE BEDARD LTÉE</t>
  </si>
  <si>
    <t>GROUPE INFORMATIQUE COLABOR INC.</t>
  </si>
  <si>
    <t>LE GROUPE LEFEBVRE M.R.P. INC.</t>
  </si>
  <si>
    <t>The Master Group Inc.</t>
  </si>
  <si>
    <t>Le Groupe Master Inc.</t>
  </si>
  <si>
    <t>GROUPE ROBERT INC.</t>
  </si>
  <si>
    <t>OLYMPIC SOAP GROUP INC.</t>
  </si>
  <si>
    <t>GROUPE SAVON OLYMPIC INC.</t>
  </si>
  <si>
    <t>9007-6720 QUÉBEC INC.</t>
  </si>
  <si>
    <t>TERRIGNOS HOLDINGS LTD.</t>
  </si>
  <si>
    <t xml:space="preserve">GESTION TERRIGNOS LTÉE </t>
  </si>
  <si>
    <t>GUM PRODUCTS INTERNATIONAL INC.</t>
  </si>
  <si>
    <t>H &amp; R TRANSPORT INC.</t>
  </si>
  <si>
    <t>3159671 CANADA INC.</t>
  </si>
  <si>
    <t>HADDON HOLDINGS LIMITED</t>
  </si>
  <si>
    <t>H&amp;I COUNTRY SUPPLY LTD.</t>
  </si>
  <si>
    <t>HAMEL PROPANE INC.</t>
  </si>
  <si>
    <t>LES SERVICES À L'AVIATION HANGAR Q-60</t>
  </si>
  <si>
    <t>not found in DB, probably inactive</t>
  </si>
  <si>
    <t>PACIFIC WEST SYSTEMS SUPPLY LTD.</t>
  </si>
  <si>
    <t>PACKAGING DEPOT INC.</t>
  </si>
  <si>
    <t>PAN PACIFIC RECYCLING INC.</t>
  </si>
  <si>
    <t>PARADIS ET BLANCHETTE INC.</t>
  </si>
  <si>
    <t>9390-1254 Québec inc.</t>
  </si>
  <si>
    <t xml:space="preserve"> Pardy's Waste Management and Industrial Services Limited</t>
  </si>
  <si>
    <t>PARK THERMAL INTERNATIONAL (1996) CORPORATION</t>
  </si>
  <si>
    <t>Parrish &amp; Heimbecker, Limited</t>
  </si>
  <si>
    <t>PARTS FOR TRUCKS, INC.</t>
  </si>
  <si>
    <t>QUEBEC HELICOPTERS INC.</t>
  </si>
  <si>
    <t>QUÉBEC HÉLICOPTÈRES INC.</t>
  </si>
  <si>
    <t>Paterson GlobalFoods Inc.</t>
  </si>
  <si>
    <t>PATLON AIRCRAFT &amp; INDUSTRIES LIMITED</t>
  </si>
  <si>
    <t>PSL PATRICK SPRACK LIMITED</t>
  </si>
  <si>
    <t>P.C.B. PROPERTIES LTD.</t>
  </si>
  <si>
    <t>PEACE ARCH HOSPITAL</t>
  </si>
  <si>
    <t>AVIATION PEAK INC.</t>
  </si>
  <si>
    <t>PEAK AVIATION INC.</t>
  </si>
  <si>
    <t>PEAVEY INDUSTRIES LP</t>
  </si>
  <si>
    <t>4845P536</t>
  </si>
  <si>
    <t>CANLAK INC.</t>
  </si>
  <si>
    <t>6204P536</t>
  </si>
  <si>
    <t>7120P536</t>
  </si>
  <si>
    <t>7226P536</t>
  </si>
  <si>
    <t>8161P536</t>
  </si>
  <si>
    <t>6963P536</t>
  </si>
  <si>
    <t>8443P536</t>
  </si>
  <si>
    <t>LES PEINTURES LACAU INC.</t>
  </si>
  <si>
    <t>7194P536</t>
  </si>
  <si>
    <t>PEMBINA AIR 1999 LTD.</t>
  </si>
  <si>
    <t>PEREGRINE HELICOPTERS LTD.</t>
  </si>
  <si>
    <t>PERIMETER AVIATION LP</t>
  </si>
  <si>
    <t>Petroleum &amp; Environmental Services Inc.</t>
  </si>
  <si>
    <t>PETE'S PLUMBING AND HEATING INC.</t>
  </si>
  <si>
    <t>CEPSA CHIMIE BÉCANCOUR INC.</t>
  </si>
  <si>
    <t>Suncor Energy Inc.</t>
  </si>
  <si>
    <t>Suncor Énergie Inc.</t>
  </si>
  <si>
    <t>PÉTRO-MAX 1995 INC.</t>
  </si>
  <si>
    <t>PÉTRO VIC INC.</t>
  </si>
  <si>
    <t>CREVIER PETROLEUM INC.</t>
  </si>
  <si>
    <t>PÉTROLES CREVIER INC.</t>
  </si>
  <si>
    <t>LES PÉTROLES F. MARSOLAIS ENR.</t>
  </si>
  <si>
    <t>PÉTROLES L.D.J. INC.</t>
  </si>
  <si>
    <t>PROPANE GOYER INC.</t>
  </si>
  <si>
    <t>LES PÉTROLES R. TURMEL INC.</t>
  </si>
  <si>
    <t>Fabrene, Inc.</t>
  </si>
  <si>
    <t>PHILLIPS FEED SERVICE LTD.</t>
  </si>
  <si>
    <t>PHOTECH ENVIRONMENTAL SOLUTIONS INC.</t>
  </si>
  <si>
    <t>PICKERING SAFETY</t>
  </si>
  <si>
    <t>PILEN CONSTRUCTION OF CANADA LIMITED</t>
  </si>
  <si>
    <t>PILGRIM BROS. VENTURES LTD.</t>
  </si>
  <si>
    <t>PILLAR5 PHARMA INC.</t>
  </si>
  <si>
    <t>SUNCOR ENERGIE INC.</t>
  </si>
  <si>
    <t>PINNACLE GAS CORP.</t>
  </si>
  <si>
    <t>PLAINS MIDSTREAM CANADA ULC</t>
  </si>
  <si>
    <t>PLANET CLEAN INTERNATIONAL INC.</t>
  </si>
  <si>
    <t>PREMIER TECH COMPOSITES INC.</t>
  </si>
  <si>
    <t>THE PLATING HOUSE OF CANADA LIMITED</t>
  </si>
  <si>
    <t>PLUS II SANITATION SUPPLIES INC.</t>
  </si>
  <si>
    <t>PRODUITS D'ENTRETIEN PLUS II INC.</t>
  </si>
  <si>
    <t>1392576P462</t>
  </si>
  <si>
    <t>POLYCLINIQUE MEDICALE CONCORDE LTÉE</t>
  </si>
  <si>
    <t>POLYCORP LTD.</t>
  </si>
  <si>
    <t>POLYMER DISTRIBUTION INC.</t>
  </si>
  <si>
    <t>LES PÉTROLES PORLIER INC.</t>
  </si>
  <si>
    <t>PORT DE MONTREAL</t>
  </si>
  <si>
    <t>PORTA-FLEX MANUFACTURING LTD.</t>
  </si>
  <si>
    <t>PORTAGE TRANSPORT INC.</t>
  </si>
  <si>
    <t>PORTER AIRLINES INC.</t>
  </si>
  <si>
    <t>POS PILOT PLANT CORPORATION</t>
  </si>
  <si>
    <t xml:space="preserve">POWER BATTERY SALES LTD. </t>
  </si>
  <si>
    <t>POWER CHEMICALS LTD.</t>
  </si>
  <si>
    <t>POWER TECH INDUSTRIES LTD.</t>
  </si>
  <si>
    <t>CANADA WEST WAREHOUSING LTD.</t>
  </si>
  <si>
    <t>POWER OIL INC.</t>
  </si>
  <si>
    <t>PPG CANADA INC.</t>
  </si>
  <si>
    <t>DIMACHEM INC.</t>
  </si>
  <si>
    <t>Prairie Battery Ltd.</t>
  </si>
  <si>
    <t>PRAIRIE DISTRIBUTORS INC.</t>
  </si>
  <si>
    <t>PRAIRIE LIQUID FEEDS (MANITOBA) LTD.</t>
  </si>
  <si>
    <t>PRAIRIE MACHINE &amp; PARTS MFG. (1978) LTD.</t>
  </si>
  <si>
    <t xml:space="preserve">PRAIRIE SWINE CENTRE INC. </t>
  </si>
  <si>
    <t>PRAIRIE WEST INDUSTRIES (2000) LTD.</t>
  </si>
  <si>
    <t>PRATTS WHOLESALE FOOD SERVICE LTD.</t>
  </si>
  <si>
    <t>BRENNAN JARDINE AERIAL SPRAYING LTD.</t>
  </si>
  <si>
    <t>Brenton Rentals &amp; Sales Ltd.</t>
  </si>
  <si>
    <t>Don Brenton's Fire Protection</t>
  </si>
  <si>
    <t>Bretech Inspection (NDT) Ltd.</t>
  </si>
  <si>
    <t>BRETT'S AG SERVICES LTD.</t>
  </si>
  <si>
    <t>Breuvages BVL Ltée</t>
  </si>
  <si>
    <t>Brewers Marine Supply Ltd</t>
  </si>
  <si>
    <t>BRIAN KURTZ TRUCKING LTD.</t>
  </si>
  <si>
    <t>Brick &amp; Tile Supplies (1999) Ltd</t>
  </si>
  <si>
    <t>Brick Brewing Co Ltd</t>
  </si>
  <si>
    <t>Bridgeland Terminals Ltd</t>
  </si>
  <si>
    <t>Bridgestone-Firestone Canada</t>
  </si>
  <si>
    <t>BRIDGEVIEW MANUFACTURING INC.</t>
  </si>
  <si>
    <t>Bridgewater Metal Industries Ltd.</t>
  </si>
  <si>
    <t>Bridgeway Transport Limited</t>
  </si>
  <si>
    <t>Brighton. Public Works and Environmental Services</t>
  </si>
  <si>
    <t>BRILLIANT AVIATION</t>
  </si>
  <si>
    <t>Brisson’s Castle Building Centre</t>
  </si>
  <si>
    <t>BRITISH COLUMBIA HELICOPTERS LTD.</t>
  </si>
  <si>
    <t>BRITISH EMPIRE FUELS INC.</t>
  </si>
  <si>
    <t>Brock White Canada-Gilmar</t>
  </si>
  <si>
    <t>Broda Group LP - Infrastructure Division</t>
  </si>
  <si>
    <t>BROKEN ANTLER RESOURCES LTD.</t>
  </si>
  <si>
    <t>Brookville Carriers Flatbed LP</t>
  </si>
  <si>
    <t>BROWN MECHANICAL SERVICES (1999) LTD.</t>
  </si>
  <si>
    <t>Browning Harvey Ltd</t>
  </si>
  <si>
    <t>Atkinson Bruce M Boat Builders Ltd</t>
  </si>
  <si>
    <t>Bruce Power</t>
  </si>
  <si>
    <t>Brunette Battery</t>
  </si>
  <si>
    <t>BRUNO'S AUTOMOTIVE INC.</t>
  </si>
  <si>
    <t>BRUNO'S CONTRACTING (THUNDER BAY) LIMITED</t>
  </si>
  <si>
    <t>Brunswick Fyr &amp; Safety Accessories</t>
  </si>
  <si>
    <t>Saint John Terminal</t>
  </si>
  <si>
    <t>Not sure if BRUNSWICK TERMINALS INC is the same company as Saint John Terminal</t>
  </si>
  <si>
    <t>BRYAN DONKIN RMG (CANADA) LIMITED</t>
  </si>
  <si>
    <t>Bryan's Fuel</t>
  </si>
  <si>
    <t>Investissements BSC Inc, Les</t>
  </si>
  <si>
    <t>B S G Inc</t>
  </si>
  <si>
    <t>B S L Distributions Inc (Les)</t>
  </si>
  <si>
    <t>BUCKHAM TRANSPORT LIMITED</t>
  </si>
  <si>
    <t>BUCKMAN LABORATORIES OF CANADA, LTD.</t>
  </si>
  <si>
    <t>LABORATOIRES BUCKMAN DU CANADA, LTÉE</t>
  </si>
  <si>
    <t>Buckwold Western Ltd</t>
  </si>
  <si>
    <t>BUDD'S GUNISAO LAKE LODGE LTD.</t>
  </si>
  <si>
    <t>Budgell's Sports &amp; Marine Limited</t>
  </si>
  <si>
    <t>Buffalo Inspection Services - Fort St. John</t>
  </si>
  <si>
    <t>BUHLER FURNITURE INC.</t>
  </si>
  <si>
    <t>BUHLER VERSATILE INC.</t>
  </si>
  <si>
    <t>Bulk Carriers (P E I) Limited</t>
  </si>
  <si>
    <t>Bulk Plus Logistics</t>
  </si>
  <si>
    <t>Bulkley Valley District Hospital</t>
  </si>
  <si>
    <t>BULLDOG SWABBING INC.</t>
  </si>
  <si>
    <t>Bunge Harrowby</t>
  </si>
  <si>
    <t>Bunzl Canada Inc</t>
  </si>
  <si>
    <t>BURGESS CREEK EXPLORATION INC.</t>
  </si>
  <si>
    <t>BNSF Railway</t>
  </si>
  <si>
    <t>Nuclear Medicine - Burnaby Hospital</t>
  </si>
  <si>
    <t>East Coast International Trucks</t>
  </si>
  <si>
    <t>Remorquage Burstall Conrad</t>
  </si>
  <si>
    <t>BUTCHER INDUSTRIAL FINISHINGS</t>
  </si>
  <si>
    <t>BUTLER MARKETING LTD.</t>
  </si>
  <si>
    <t>BW TECHNOLOGIES LTD</t>
  </si>
  <si>
    <t>BWI ENTERPRISES LTD.</t>
  </si>
  <si>
    <t>BYTOWN AUTO PROPANE</t>
  </si>
  <si>
    <t>Bytown Diesel Sales Ltd</t>
  </si>
  <si>
    <t>C&amp;C Enterprises, Inc.</t>
  </si>
  <si>
    <t>C&amp;D HVACR Distributeur</t>
  </si>
  <si>
    <t>C&amp;D Technologies, Inc.</t>
  </si>
  <si>
    <t>C &amp; E Refractories</t>
  </si>
  <si>
    <t>C &amp; S Ceramic Tile Distributors Ltd</t>
  </si>
  <si>
    <t>RONA C. Caron</t>
  </si>
  <si>
    <t>CJ Oilfield Hauling Ltd</t>
  </si>
  <si>
    <t>CP Distributors LTD</t>
  </si>
  <si>
    <t>Kingsway Transport</t>
  </si>
  <si>
    <t>Cabano Kingsway Transport Inc.</t>
  </si>
  <si>
    <t>Cabela's</t>
  </si>
  <si>
    <t>Cabo Drilling (Ontario) Corp</t>
  </si>
  <si>
    <t>Prairie Health Care Centre (Cabri)</t>
  </si>
  <si>
    <t>CAE MILITARY AVIATION TRAINING INC.</t>
  </si>
  <si>
    <t>CAE FORMATION POUR L'AVIATION MILITAIRE INC.</t>
  </si>
  <si>
    <t>CAFAS Fueling, ULC</t>
  </si>
  <si>
    <t>Cafas Fueling ULC</t>
  </si>
  <si>
    <t>C A I INKS CANADA LTD</t>
  </si>
  <si>
    <t>Cal-gas Inc.</t>
  </si>
  <si>
    <t>CALEDON LABORATORIES LIMITED</t>
  </si>
  <si>
    <t>Caledon Propane</t>
  </si>
  <si>
    <t>Caledon Propane Inc</t>
  </si>
  <si>
    <t xml:space="preserve">Federated Co-operatives Limited </t>
  </si>
  <si>
    <t>Caltrax Inc.</t>
  </si>
  <si>
    <t>CAMBRIAN CHEMICALS INC.</t>
  </si>
  <si>
    <t>Camcoat Industries BC Limited</t>
  </si>
  <si>
    <t>Cameron Canada Corp</t>
  </si>
  <si>
    <t>CAMERON AIR SERVICE LTD.</t>
  </si>
  <si>
    <t>North Battleford Cameron Mcintosh Airport (YQW)</t>
  </si>
  <si>
    <t>Pétrole Campbell Petroleum 2001</t>
  </si>
  <si>
    <t>North Island Hospital Campbell River and District</t>
  </si>
  <si>
    <t>Campbell's Ships Supplies</t>
  </si>
  <si>
    <t>Hôpital Régional de Campbellton</t>
  </si>
  <si>
    <t>Campor Environnement Inc.</t>
  </si>
  <si>
    <t>Campor Environnement inc et Simetech Environnement inc</t>
  </si>
  <si>
    <t>Can-AM Auto Glass &amp; Supplies</t>
  </si>
  <si>
    <t>Can Am Propane Ltd</t>
  </si>
  <si>
    <t>CAN-COM Satellite &amp; Cellular</t>
  </si>
  <si>
    <t>Can-Jer Industrial Lubricant Ltd</t>
  </si>
  <si>
    <t>Can-West Corporate Air Charters Ltd.</t>
  </si>
  <si>
    <t>CANAAN SHIPPING CO. LTD. &amp; MODERN TERMINAL LTD.</t>
  </si>
  <si>
    <t>CANADA CARTAGE SYSTEM, LIMITED</t>
  </si>
  <si>
    <t>CANADA CARTAGE SYSTEM LIMITED PARTNERSHIP</t>
  </si>
  <si>
    <t>CANADA CLEAN FUELS INC.</t>
  </si>
  <si>
    <t>Canada's Mastermind Development Corporation</t>
  </si>
  <si>
    <t>Canada Metal (est) Ltee</t>
  </si>
  <si>
    <t>Canada Metal (Pacific) LTD.</t>
  </si>
  <si>
    <t>CANADA POST-Gateway</t>
  </si>
  <si>
    <t>Parent company is POST CANADA</t>
  </si>
  <si>
    <t>BOMBARDIER AEROSPACE SERVICES LIMITED</t>
  </si>
  <si>
    <t>SERVICES BOMBARDIER AÉRONAUTIQUE LIMITÉE</t>
  </si>
  <si>
    <t>CANADAWIDE SCIENTIFIC LIMITED</t>
  </si>
  <si>
    <t>MEUBLES CANADEL INC.</t>
  </si>
  <si>
    <t>CANADIAN AERO ACCESSORIES LTD.</t>
  </si>
  <si>
    <t>Canadian Alcohol Co LTD-Calsco</t>
  </si>
  <si>
    <t>CANADIAN ALLIANCE TERMINALS INC.</t>
  </si>
  <si>
    <t>Canada Border Services Agency (CBSA)</t>
  </si>
  <si>
    <t>Canadian Coast Guard</t>
  </si>
  <si>
    <t>Canadian Coast Guard College</t>
  </si>
  <si>
    <t>Canadian Electronic Vapor</t>
  </si>
  <si>
    <t>Canadian First-Aid Training Ltd.</t>
  </si>
  <si>
    <t>CANADIAN FLIGHT CENTRE</t>
  </si>
  <si>
    <t>Canada Fluorspar (NL) Inc</t>
  </si>
  <si>
    <t>CANADIAN FORCES AMMUNITION DEPOT DUNDURN</t>
  </si>
  <si>
    <t>Canadian Forces Base Esquimalt</t>
  </si>
  <si>
    <t>Canadian Freightways</t>
  </si>
  <si>
    <t>Canadian Freightways Ltd</t>
  </si>
  <si>
    <t>CANADIAN HOME HEALTHCARE INC.</t>
  </si>
  <si>
    <t>CANADIAN KRAFT PAPER INDUSTRIES LIMITED</t>
  </si>
  <si>
    <t>Canadian Linen &amp; Uniform Service</t>
  </si>
  <si>
    <t>CANADIAN MIST DISTILLERS LIMITED</t>
  </si>
  <si>
    <t>CPDN - Canadian Pharmaceutical Distribution Network</t>
  </si>
  <si>
    <t>CANADIAN PYRO LTD.</t>
  </si>
  <si>
    <t>CANADIAN RED CROSS</t>
  </si>
  <si>
    <t>Canadian Salt Co Ltd.</t>
  </si>
  <si>
    <t>CANADIAN SPORT SUBS LTD.</t>
  </si>
  <si>
    <t>Canadian Stebbins Engineering &amp; Mfg Co Ltd</t>
  </si>
  <si>
    <t>CANADIAN TARPAULIN MANUFACTURERS LTD.</t>
  </si>
  <si>
    <t xml:space="preserve">CANADIAN WILLAMETTE INDUSTRIES INC </t>
  </si>
  <si>
    <t>CANADRILL LIMITED</t>
  </si>
  <si>
    <t>Canusa-CPS A Div Of Shawcor Ltd</t>
  </si>
  <si>
    <t>Canbriam Energy Inc</t>
  </si>
  <si>
    <t>Cancade Restoration</t>
  </si>
  <si>
    <t>CANEXUS CHEMICALS CANADA LTD</t>
  </si>
  <si>
    <t>CANFIRE PYROTECHNICS LTD</t>
  </si>
  <si>
    <t>CANFLOW ENVIRONMENTAL SERVICES (2005)</t>
  </si>
  <si>
    <t>Canfor - Northwood Pulp</t>
  </si>
  <si>
    <t>Canfor - Prince George Pulp and Paper</t>
  </si>
  <si>
    <t>CanGas Propane</t>
  </si>
  <si>
    <t>CanGrow Crop Solutions Inc</t>
  </si>
  <si>
    <t>CANLAK</t>
  </si>
  <si>
    <t>CANOE FOREST PRODUCTS LTD.</t>
  </si>
  <si>
    <t>Cantel Medical</t>
  </si>
  <si>
    <t>Canterm Canadian Terminals Inc</t>
  </si>
  <si>
    <t>CanTest Ltd.</t>
  </si>
  <si>
    <t>Cantex Engineering &amp; Construction Co Ltd</t>
  </si>
  <si>
    <t>Cantol Corp</t>
  </si>
  <si>
    <t>CANUSA-CPS</t>
  </si>
  <si>
    <t>Canusa Automotive Warehousing Inc</t>
  </si>
  <si>
    <t>Canvac Oilfield Services Ltd</t>
  </si>
  <si>
    <t>Can't find CANVAC but Canvac Oilfield Services Ltd is located in PO Box 102 Dawson Creek, BC</t>
  </si>
  <si>
    <t>Cape Breton and Central Nova Scotia Railway</t>
  </si>
  <si>
    <t>Capital Asphalt And Sealing Ltd</t>
  </si>
  <si>
    <t>Capital Auto Supply Ltd</t>
  </si>
  <si>
    <t>Capital Environmental Limited</t>
  </si>
  <si>
    <t>CAPITAL FORD LINCOLN</t>
  </si>
  <si>
    <t>Capital Health Distribution</t>
  </si>
  <si>
    <t>Capital Paper Products</t>
  </si>
  <si>
    <t>Capital Printing Equipment &amp; Supplies Co Limited</t>
  </si>
  <si>
    <t>CAPITAL PROPANE INC.</t>
  </si>
  <si>
    <t>CAPITAL SURVIVAL LIMITED</t>
  </si>
  <si>
    <t>Cardinal Health Canada Inc</t>
  </si>
  <si>
    <t>Care Institute Of Safety &amp; Health Inc</t>
  </si>
  <si>
    <t>Carestream Health Canada Co</t>
  </si>
  <si>
    <t>CARGONET</t>
  </si>
  <si>
    <t>Cariboo House of Hose &amp; Belting</t>
  </si>
  <si>
    <t>Cariboo Pulp &amp; Paper Co</t>
  </si>
  <si>
    <t>Cariboo Supply &amp; Marine Ltd</t>
  </si>
  <si>
    <t>Cariboo Truck Terminals Ltd</t>
  </si>
  <si>
    <t>Carpak Packaging &amp; Dstbg</t>
  </si>
  <si>
    <t>Carpenter Canada Ltd</t>
  </si>
  <si>
    <t>Carquest Auto Parts</t>
  </si>
  <si>
    <t>Carrefour Industriel Ldg Inc</t>
  </si>
  <si>
    <t>Carrier Canada Ltd</t>
  </si>
  <si>
    <t>Carrier Forest Products Ltd</t>
  </si>
  <si>
    <t>Carrière Bernier Ltée</t>
  </si>
  <si>
    <t>Carriere Fire &amp; Safety 1988 Limited</t>
  </si>
  <si>
    <t>Carroll Enterprises Ltd</t>
  </si>
  <si>
    <t>Carter Motorsports</t>
  </si>
  <si>
    <t>Carter's (Truro) Limited</t>
  </si>
  <si>
    <t>Carvell Goodine &amp; Sons Ltd</t>
  </si>
  <si>
    <t>Western Forest Products</t>
  </si>
  <si>
    <t>CASCADIA INTERNATIONAL TRUCK INC</t>
  </si>
  <si>
    <t>CASCO INC.</t>
  </si>
  <si>
    <t>CASE 'N DRUM OIL INC.</t>
  </si>
  <si>
    <t>Casino Rama Resort</t>
  </si>
  <si>
    <t>Cassidy's Transfer &amp; Storage Ltd</t>
  </si>
  <si>
    <t>Dynamitage Castonguay / Castonguay Blasting</t>
  </si>
  <si>
    <t>Castrol Canada Inc</t>
  </si>
  <si>
    <t>CANADIAN AMERICAN TRANSPORTATION (CAT) INC.</t>
  </si>
  <si>
    <t>C.B. Richard Ellis</t>
  </si>
  <si>
    <t xml:space="preserve">C.H.A.M.P. ENGINEERING </t>
  </si>
  <si>
    <t>C J Edwards &amp; Son Ltd</t>
  </si>
  <si>
    <t>C.S. DAY TRANSPORT LTD.</t>
  </si>
  <si>
    <t>CTMA EXPRESS LTD</t>
  </si>
  <si>
    <t>EXPRESS C.T.M.A. LTEE.</t>
  </si>
  <si>
    <t>T-Lane Transportation and Logistics</t>
  </si>
  <si>
    <t>Technologies de Refinition Automobile Peinture Automobile</t>
  </si>
  <si>
    <t>Teck Coal Limited</t>
  </si>
  <si>
    <t>Teck Metals Ltd.</t>
  </si>
  <si>
    <t>TELUS COMMUNICATIONS INC.</t>
  </si>
  <si>
    <t>TEMAGAMI GARDEN CENTRE INC.</t>
  </si>
  <si>
    <t>Tembec Arc Resins Intl Corp</t>
  </si>
  <si>
    <t>Tembec Industries Inc.</t>
  </si>
  <si>
    <t>Tembec Enterprises Inc.</t>
  </si>
  <si>
    <t>Temperature Corporation</t>
  </si>
  <si>
    <t>Tenaquip Limited Equipement de Pompage GB</t>
  </si>
  <si>
    <t>Tenold Transportation LP</t>
  </si>
  <si>
    <t>Terminal Express FirstBus Canada</t>
  </si>
  <si>
    <t>Terminal Maritime de Grande-Anse</t>
  </si>
  <si>
    <t>Termont Montréal inc.</t>
  </si>
  <si>
    <t>Terra Impact Management Saskatoon Inc</t>
  </si>
  <si>
    <t>Terra International (Canada) Inc</t>
  </si>
  <si>
    <t>TESLA ENVIRONMENTAL SERVICES INC.</t>
  </si>
  <si>
    <t>It appears this is not an inspection site</t>
  </si>
  <si>
    <t>Tetlit Petroleum Distribution Inc.</t>
  </si>
  <si>
    <t>THAMES RIVER CHEMICAL CORP.</t>
  </si>
  <si>
    <t>THE BATTERY MAN (WINDSOR) INC.</t>
  </si>
  <si>
    <t>THE BATTERY SHOP LTD.</t>
  </si>
  <si>
    <t>Black Velvet Distilling Company</t>
  </si>
  <si>
    <t>THE CAMERA STORE INC.</t>
  </si>
  <si>
    <t>CITY OF GUELPH WORKS DEPARTMENT</t>
  </si>
  <si>
    <t>The Cleaners Village Inn</t>
  </si>
  <si>
    <t xml:space="preserve">LA COMPAGNIE CLOROX DU CANADA LTEE </t>
  </si>
  <si>
    <t>The Competitor Fire Extinguishers Sales &amp; Service</t>
  </si>
  <si>
    <t>DISTRICT OF SUMMERLAND</t>
  </si>
  <si>
    <t>CITY OF DAUPHIN</t>
  </si>
  <si>
    <t>THE DIVING CENTER</t>
  </si>
  <si>
    <t>Vancouver Diving Locker</t>
  </si>
  <si>
    <t>The Dodge Chemical Company Canada Ltd.</t>
  </si>
  <si>
    <t>HOOD COMPANIES</t>
  </si>
  <si>
    <t>Nelson Paint Co of Canada LTD</t>
  </si>
  <si>
    <t>THE PACIFIC NORTHWEST RECYCLING AGENT</t>
  </si>
  <si>
    <t xml:space="preserve">THE PEPSI BOTTLING GROUP (CANADA) </t>
  </si>
  <si>
    <t>THE PEPSI BOTTLING GROUP (CANADA)</t>
  </si>
  <si>
    <t>Powderkeg Shooters Supply Inc</t>
  </si>
  <si>
    <t>Region Of York</t>
  </si>
  <si>
    <t>Royal Victoria Regional Health Centre</t>
  </si>
  <si>
    <t>The Russell Inn Hotel &amp; Conference Centre</t>
  </si>
  <si>
    <t>SHAW GROUP LIMITED</t>
  </si>
  <si>
    <t>T D L Group Ltd</t>
  </si>
  <si>
    <t>Toronto Western Hospital</t>
  </si>
  <si>
    <t>Toronto General Hospital</t>
  </si>
  <si>
    <t>The UPS Store</t>
  </si>
  <si>
    <t>THE WILLIAMS BROTHERS CORPORATION</t>
  </si>
  <si>
    <t>Thermo-Cell Industries Ltd.</t>
  </si>
  <si>
    <t>THETFORD GAZ SERVICE INC.</t>
  </si>
  <si>
    <t>THIESSEN AUTO PARTS LTD.</t>
  </si>
  <si>
    <t>Thomas Electronic Security Ltd</t>
  </si>
  <si>
    <t>Electronique Sécurité Thomas Ltée</t>
  </si>
  <si>
    <t>Thomas Skinner &amp; Son Ltd.</t>
  </si>
  <si>
    <t>Thompsons Limited</t>
  </si>
  <si>
    <t>Thomson's Delivery Ltd</t>
  </si>
  <si>
    <t>Thomson-Gordon Ltd</t>
  </si>
  <si>
    <t>Thomson Research Associates, Inc</t>
  </si>
  <si>
    <t>Thunder Bay Broom &amp; Chemicals Ltd</t>
  </si>
  <si>
    <t>THUNDER BAY FLIGHT REFUELING LIMITED</t>
  </si>
  <si>
    <t>THUNDERHOOK CAMPS INC.</t>
  </si>
  <si>
    <t>TIBBI TRANSPORT INC.</t>
  </si>
  <si>
    <t>Regal Tanks Ltd. - Tidy Steel-Fab Ltd.</t>
  </si>
  <si>
    <t>TIDY TANKS LTD.</t>
  </si>
  <si>
    <t>TIGER PROPANE LTD.</t>
  </si>
  <si>
    <t>Tillsonburg Fire &amp; Safety Equipment</t>
  </si>
  <si>
    <t>Fresh Air Freight &amp; Charter</t>
  </si>
  <si>
    <t>Tintina Air Inc.</t>
  </si>
  <si>
    <t>TIPPI INDUSTRIES LIMITED</t>
  </si>
  <si>
    <t>Tisdale's Sales &amp; Service Ltd</t>
  </si>
  <si>
    <t>TISO SOLUTIONS INC.</t>
  </si>
  <si>
    <t>TISDALE'S SALES AND SERVICE LTD.</t>
  </si>
  <si>
    <t>TMG LOGISTICS INC.</t>
  </si>
  <si>
    <t>Tnt International Express</t>
  </si>
  <si>
    <t>TNT GUNWORKS LTD.</t>
  </si>
  <si>
    <t>T N T Tank &amp; Trailer Repair Grande Prairie Ltd</t>
  </si>
  <si>
    <t>TOBIQUE VALLEY HOSPITAL</t>
  </si>
  <si>
    <t>Toda Advanced Materials Inc.</t>
  </si>
  <si>
    <t>Tony Huntley Propane Service and Installation</t>
  </si>
  <si>
    <t>TOPSTONE CANADA LTD.</t>
  </si>
  <si>
    <t>Michael Garron Hospital</t>
  </si>
  <si>
    <t>Toronto Sufferance Truck Terminal</t>
  </si>
  <si>
    <t>TORRENT ENERGY SERVICES INC.</t>
  </si>
  <si>
    <t xml:space="preserve">TOWN &amp; COUNTRY AUTO SUPPLY </t>
  </si>
  <si>
    <t>Town &amp; Country Service Ltd</t>
  </si>
  <si>
    <t>Town of Channel-Port aux Basques</t>
  </si>
  <si>
    <t>Glovertown Fire Rescue</t>
  </si>
  <si>
    <t>Tra Atlantic</t>
  </si>
  <si>
    <t>TRA Newfoundland Ltd</t>
  </si>
  <si>
    <t>TRAC-WORLD FREIGHT SERVICES INC.</t>
  </si>
  <si>
    <t>SERVICES DE TRANSPORT TRAC-WORLD INC.</t>
  </si>
  <si>
    <t>TRACERCO RADIOACTIVE DIAGNOSTIC SERVICES CANADA INC.</t>
  </si>
  <si>
    <t>Chandelles Tradition MB inc.</t>
  </si>
  <si>
    <t>Kootenay Boundary Regional Hospital</t>
  </si>
  <si>
    <t>TRAITEMENT D'EAU SUPÉRIEUR INC.</t>
  </si>
  <si>
    <t>TRANS-FRT MCNAMARA</t>
  </si>
  <si>
    <t>Trans-Isle Freightways Inc.</t>
  </si>
  <si>
    <t>Trans-Provincial Freight Carriers Limited</t>
  </si>
  <si>
    <t>Trans-West Supply Co Inc</t>
  </si>
  <si>
    <t>Transx Ltd</t>
  </si>
  <si>
    <t>Transcontinental PEI</t>
  </si>
  <si>
    <t>Transcorp Canada Worldwide Shipping</t>
  </si>
  <si>
    <t>Transcourt Tank Leasing Inc.</t>
  </si>
  <si>
    <t>TransGas Limited</t>
  </si>
  <si>
    <t>TRANSMARK LTD.</t>
  </si>
  <si>
    <t>TRANSPEL (1994) LTÉE</t>
  </si>
  <si>
    <t>A Beaumont Transport Inc</t>
  </si>
  <si>
    <t>TRANSPORT BAIE-COMEAU INC.</t>
  </si>
  <si>
    <t>TRANSPORT CAMILLE DIONNE (1991) INC.</t>
  </si>
  <si>
    <t>TRANSPORT C C L CHARBONNERIE CHAMPLAIN</t>
  </si>
  <si>
    <t>Clarke Transport Division De Clarke Inc</t>
  </si>
  <si>
    <t>Transport Couture &amp; Fils Ltée</t>
  </si>
  <si>
    <t>Transport F. Gilbert Ltée</t>
  </si>
  <si>
    <t>Transport F Lussier Inc</t>
  </si>
  <si>
    <t>Transport Letarte Inc</t>
  </si>
  <si>
    <t>Midland Transport Ltd</t>
  </si>
  <si>
    <t>Transport Morneau Inc</t>
  </si>
  <si>
    <t>TRANSPORT NALACO 1980 LTÉE</t>
  </si>
  <si>
    <t>TRANSPORT NOLY INC.</t>
  </si>
  <si>
    <t>Transport Nordique Inc</t>
  </si>
  <si>
    <t>TRANSPORT PÉTROLIER DRV INC.</t>
  </si>
  <si>
    <t>Transport R.P.R. Inc</t>
  </si>
  <si>
    <t>TRANSPORT SOMAVRAC</t>
  </si>
  <si>
    <t>TRANSPORT ST-AGAPIT INC.</t>
  </si>
  <si>
    <t>TRANSPORT STÉPHANE JOLY INC.</t>
  </si>
  <si>
    <t>TRANSPORT SYLVAIN LASALLE INC.</t>
  </si>
  <si>
    <t>Urgel Charette Transport Limitée</t>
  </si>
  <si>
    <t>Transport Yves Tétreault</t>
  </si>
  <si>
    <t>Les Transports Audec Inc.</t>
  </si>
  <si>
    <t xml:space="preserve">GUY MAHONEY TRANSPORT INC. </t>
  </si>
  <si>
    <t>LES TRANSPORTS GUY MAHONEY INC.</t>
  </si>
  <si>
    <t>Transports Jean-François Inc</t>
  </si>
  <si>
    <t>Transports Rmt Inc</t>
  </si>
  <si>
    <t>TRAVELERS TRANSPORTATION SERVICES INC.</t>
  </si>
  <si>
    <t xml:space="preserve">TRAVERSE L’ISLE-AUX-COUDRES </t>
  </si>
  <si>
    <t>Traversier Matane - Baie - Comeau - Godbout</t>
  </si>
  <si>
    <t xml:space="preserve">Traverse Sorel-Tracy-Saint-Ignace-de-Loyola </t>
  </si>
  <si>
    <t>TREE ISLAND INDUSTRIES LTD.</t>
  </si>
  <si>
    <t>Treherne Town Of</t>
  </si>
  <si>
    <t>TREMCO CANADA DIVISION RPM CANADA</t>
  </si>
  <si>
    <t>TRENCH LIMITED</t>
  </si>
  <si>
    <t>TRENERGY INC.</t>
  </si>
  <si>
    <t>Tri-Core Projects Ltd</t>
  </si>
  <si>
    <t>Tri-County Agromart Ltd.</t>
  </si>
  <si>
    <t>Tri-Gil Paving &amp; Const Ltd</t>
  </si>
  <si>
    <t>Tri Point Intermodal Services Inc,</t>
  </si>
  <si>
    <t>Tri-Tex co</t>
  </si>
  <si>
    <t>Not sure if TRICAN is the same company as TRICAN WELL SERVICE</t>
  </si>
  <si>
    <t>PEI Energy Systems</t>
  </si>
  <si>
    <t>TRILAND ENERGY INC.</t>
  </si>
  <si>
    <t>Trillium Health Partners</t>
  </si>
  <si>
    <t>TRIMAC TRANSPORTATION</t>
  </si>
  <si>
    <t>HM TRIMBLE &amp; SONS (1983) LTD.</t>
  </si>
  <si>
    <t>Trio Supply Ltd</t>
  </si>
  <si>
    <t>Trites Equipment Ltd</t>
  </si>
  <si>
    <t>TRITON AUTOMOTIVE &amp; INDUSTRIAL LTD</t>
  </si>
  <si>
    <t>TRIUMPH LOGISTICS INC.</t>
  </si>
  <si>
    <t>Trowelex Rentals &amp; Sales</t>
  </si>
  <si>
    <t>Troy Life &amp; Fire Safety Ltd.</t>
  </si>
  <si>
    <t>TROY'S FLYING SERVICE</t>
  </si>
  <si>
    <t>TRUE NORTH TRUCKING LIMITED</t>
  </si>
  <si>
    <t>TruServ Canada</t>
  </si>
  <si>
    <t>TRUMP TRANSPORT</t>
  </si>
  <si>
    <t>Truro Agromart Ltd.</t>
  </si>
  <si>
    <t>TS&amp;M Supply</t>
  </si>
  <si>
    <t>Tsawwassen Container Examination Facility</t>
  </si>
  <si>
    <t>TSC STORES GP INC.</t>
  </si>
  <si>
    <t>TTI CLIMATISATION CHAUFFAGE</t>
  </si>
  <si>
    <t>Tube-Fab Ltd</t>
  </si>
  <si>
    <t>Tugaske Co-Operative Association Ltd</t>
  </si>
  <si>
    <t>TULMAR SAFETY SYSTEMS INC.</t>
  </si>
  <si>
    <t>Tundra Helicopters Ltd</t>
  </si>
  <si>
    <t>Turf Care Products Canada Ltd</t>
  </si>
  <si>
    <t>TURTLEFORD &amp; DISTRICT CO-OP</t>
  </si>
  <si>
    <t>TW DISTRIBUTION CENTER</t>
  </si>
  <si>
    <t>Twenty Ten Developments Ltd</t>
  </si>
  <si>
    <t>Twin Anchors Marine Mfg</t>
  </si>
  <si>
    <t>Tyco SimplexGrinnell</t>
  </si>
  <si>
    <t>Tyco Feu et Sécurité Intégré</t>
  </si>
  <si>
    <t>?</t>
  </si>
  <si>
    <t>PC</t>
  </si>
  <si>
    <t>Cannot Find</t>
  </si>
  <si>
    <t>IMPACT I.S. DESIGN INC.</t>
  </si>
  <si>
    <t>Cannot Find, just a person's name</t>
  </si>
  <si>
    <t>SAPUTO INC.</t>
  </si>
  <si>
    <t>ROY ROMANOW PROVINCIAL LABORATORY</t>
  </si>
  <si>
    <t>SASKENERGY INC.</t>
  </si>
  <si>
    <t>SATIN FINISH HARDWOOD FLOORING LTD</t>
  </si>
  <si>
    <t>SCHENKER OF CANADA LTD</t>
  </si>
  <si>
    <t>SCHOOL DISTRICT 42 MAPLE RIDGE-PITT MEADOWS</t>
  </si>
  <si>
    <t>SCINTREX</t>
  </si>
  <si>
    <t>SULLIVAN FUELS</t>
  </si>
  <si>
    <t>SCOTT ENVIRONMENTAL GROUP LTD</t>
  </si>
  <si>
    <t>SEABOARD TRANSPORT</t>
  </si>
  <si>
    <t>SEAGULF MARINE INDUSTRIES INC.</t>
  </si>
  <si>
    <t>SEA PRO DISTRIBUTION</t>
  </si>
  <si>
    <t>SEASPAN ULC</t>
  </si>
  <si>
    <t>S.E.C. LEBEC INC</t>
  </si>
  <si>
    <t>SELECTEST INC.</t>
  </si>
  <si>
    <t>SERVICE &amp; CONSTRUCTION MOBILE LTEE</t>
  </si>
  <si>
    <t>S.E.N. INC.</t>
  </si>
  <si>
    <t>GROUPE GILBERT</t>
  </si>
  <si>
    <t>SERVISAIR INC</t>
  </si>
  <si>
    <t>SETTERINGTON'S FERTILIZER SERVICE LTD</t>
  </si>
  <si>
    <t>SGS CANADA INC.</t>
  </si>
  <si>
    <t>VIA RAIL</t>
  </si>
  <si>
    <t>SHELBURNE DIESEL SUPPLIES &amp; SERVICES LIMITED</t>
  </si>
  <si>
    <t>SHMITTY'S SHWABBIN LTD.</t>
  </si>
  <si>
    <t>SHOWALTER'S FLY IN SERVICE 1987 LIMITED</t>
  </si>
  <si>
    <t>SHUR GAIN FEEDS 'N NEEDS</t>
  </si>
  <si>
    <t>TROUW NUTRITION CANADA</t>
  </si>
  <si>
    <t>P S SIDHU TRUCKING</t>
  </si>
  <si>
    <t>SIGMA-ALDRICH CANADA CO.</t>
  </si>
  <si>
    <t>FAST AIR</t>
  </si>
  <si>
    <t>PRODUITS CHIMIQUES SIMCO INC.</t>
  </si>
  <si>
    <t>SIMCOE ENERGY &amp; TECHNICAL SERVICES</t>
  </si>
  <si>
    <t>SG ÉNERGIE</t>
  </si>
  <si>
    <t>FORD MOTOR COMPANY</t>
  </si>
  <si>
    <t>SKINNER BROS CONTRACTING LTD</t>
  </si>
  <si>
    <t>SKYLINK EXPRESS INC.</t>
  </si>
  <si>
    <t xml:space="preserve">REMOTE HELICOPTERS </t>
  </si>
  <si>
    <t>CVC SLINGSHOT TRANSPORTATION INC.</t>
  </si>
  <si>
    <t>SLUYTER COMPANY LTD.</t>
  </si>
  <si>
    <t>S M CONSTRUCTION INC.</t>
  </si>
  <si>
    <t>SNC TECHNOLOGIES INC.</t>
  </si>
  <si>
    <t>SNOWBIRD AVIATION SERVICES</t>
  </si>
  <si>
    <t>SOCIÉTÉ MAJECO INC</t>
  </si>
  <si>
    <t>SOLVAY CYTEC CANADA INC.</t>
  </si>
  <si>
    <t xml:space="preserve">AGENT DISTRIBUTEUR SONIC </t>
  </si>
  <si>
    <t>SOUDURE CLEMENT GAGNON &amp; FILS INC</t>
  </si>
  <si>
    <t>CARDINAL HEALTH CANADA INC</t>
  </si>
  <si>
    <t>BENJOUGH HEALTH CENTRE</t>
  </si>
  <si>
    <t>SOUTHERN RAILWAY OF VANCOUVER ISLAND INC.</t>
  </si>
  <si>
    <t>SOUTH WEST TERMINAL LTD.</t>
  </si>
  <si>
    <t>S.P. FREIGHT SYSTEMS</t>
  </si>
  <si>
    <t xml:space="preserve">SPEARING SERVICE </t>
  </si>
  <si>
    <t>SPÉCIALITÉS ELECTRIQUES RIV-DU-LOUP INC</t>
  </si>
  <si>
    <t>SPRINGBANK AERO SERVICES INC.</t>
  </si>
  <si>
    <t>SPRINTER DELIVERY LTD.</t>
  </si>
  <si>
    <t>SQUAMISH GENERAL HOSPITAL</t>
  </si>
  <si>
    <t>S S PROPANE INC</t>
  </si>
  <si>
    <t>ST-ANNE NACKAWIC PULP MILL</t>
  </si>
  <si>
    <t>ST. CLARE'S MERCEY HOSPITAL</t>
  </si>
  <si>
    <t>PCAS CANADA INC.</t>
  </si>
  <si>
    <t xml:space="preserve">ST. JOHN AMBULANCE </t>
  </si>
  <si>
    <t>ST. JOSEPH'S CARE GROUP</t>
  </si>
  <si>
    <t>ST. JOS</t>
  </si>
  <si>
    <t>LES ENTREPRISES DE GESTION GEORGES &amp; ROBERT INC.</t>
  </si>
  <si>
    <t>DERMAMED PHARMACEUTICAL INC.</t>
  </si>
  <si>
    <t>Raytheon Canada Limited</t>
  </si>
  <si>
    <t>Raytheon Canada Limitée</t>
  </si>
  <si>
    <t>ELCANO EXPLORATION LTD.</t>
  </si>
  <si>
    <t>ELECTRIC BICYCLE BREWING INC.</t>
  </si>
  <si>
    <t>EIM Electric Insulation Materials (Vanc.) Ltd.</t>
  </si>
  <si>
    <t>ELECTRO SONIC GROUP, INC.</t>
  </si>
  <si>
    <t>E CRAFTSMEN CORPORATION</t>
  </si>
  <si>
    <t>The Electronic Recycling Association of Alberta</t>
  </si>
  <si>
    <t>ELECTROVAYA INC.</t>
  </si>
  <si>
    <t>ELEMENT MATERIALS TECHNOLOGY CANADA INC.</t>
  </si>
  <si>
    <t>ELEY AIR SERVICE LTD.</t>
  </si>
  <si>
    <t>ELIAS WOODWORKING AND MANUFACTURING LTD.</t>
  </si>
  <si>
    <t>ELIRPA CONSTRUCTION &amp; MATERIALS LIMITED</t>
  </si>
  <si>
    <t>EASSONS TRANSPORT LIMITED</t>
  </si>
  <si>
    <t>ELITEMED INC.</t>
  </si>
  <si>
    <t>ELK VALLEY COAL [GREEN HILLS OPERATION / POSCO Canada Limited]</t>
  </si>
  <si>
    <t>ELLWOOD ROBINSON INC.</t>
  </si>
  <si>
    <t xml:space="preserve"> ELMTREE RESOURCES LTD.</t>
  </si>
  <si>
    <t>ELMIRA PET PRODUCTS LTD.</t>
  </si>
  <si>
    <t>ELT AVIATION LTD.</t>
  </si>
  <si>
    <t>EM &amp; I (CANADA) LTD.</t>
  </si>
  <si>
    <t>EM PLASTIC &amp; ELECTRIC PRODUCTS LIMITED</t>
  </si>
  <si>
    <t>PRODUITS PLASTIQUE ET MATERIEL ELECTRIQUE EM LTEE</t>
  </si>
  <si>
    <t>Gelpac bags inc.</t>
  </si>
  <si>
    <t>Gelpac sacs inc.</t>
  </si>
  <si>
    <t>EMBALLAGES MASKA INC.</t>
  </si>
  <si>
    <t>EMBASSY INGREDIENTS LTD.</t>
  </si>
  <si>
    <t>EMBERLEY'S TRANSPORT LIMITED</t>
  </si>
  <si>
    <t>EMERALD COATINGS</t>
  </si>
  <si>
    <t>EMERALD INDUSTRIES LTD.</t>
  </si>
  <si>
    <t>EMC EMERGENCY MEDICAL CARE INCORPORATED</t>
  </si>
  <si>
    <t>EMERGENCY REFRIGERATION INC.</t>
  </si>
  <si>
    <t>Emergent BioSolutions Canada Inc.</t>
  </si>
  <si>
    <t>EMERSON ELECTRIC CANADA LIMITED</t>
  </si>
  <si>
    <t>EMERSON ELECTRIQUE DU CANADA LIMITEE</t>
  </si>
  <si>
    <t>EMIRATES AUTO EXPORT &amp; IMPORT LTD.</t>
  </si>
  <si>
    <t>EMMERSON PACKAGING HOLDINGS INC.</t>
  </si>
  <si>
    <t>EMPACK SPRAYTECH INC.</t>
  </si>
  <si>
    <t>EMPCO (CANADA) LTD.</t>
  </si>
  <si>
    <t>EMPRESS PAINTING LTD.</t>
  </si>
  <si>
    <t xml:space="preserve">EMSEAL Joint Systems Ltd. </t>
  </si>
  <si>
    <t>ENCRES D'IMPRIMERIE FRONTIERE LTÉE</t>
  </si>
  <si>
    <t>L'ENERGIE ATOMIQUE DU CANADA LIMITEE</t>
  </si>
  <si>
    <t>LGP ENERGY INC.</t>
  </si>
  <si>
    <t>ÉNERGIE LGP INC.</t>
  </si>
  <si>
    <t>ÉNERGIES SONIC INC.</t>
  </si>
  <si>
    <t>ENERGIZER BRANDS, LLC</t>
  </si>
  <si>
    <t>ENERGY PRODUCTS OF CANADA LTD.</t>
  </si>
  <si>
    <t>ENERGY TECH SERVICES (KENORA) INC.</t>
  </si>
  <si>
    <t>BELCHIM CROP PROTECTION CANADA INC.</t>
  </si>
  <si>
    <t>ENGENIUM CHEMICALS CORP.</t>
  </si>
  <si>
    <t>EMS2020 TECHNOLOGIES LTD.</t>
  </si>
  <si>
    <t>ENGRAIS DUCHARME INC.</t>
  </si>
  <si>
    <t>TRANSWORLD SIGNS INC.</t>
  </si>
  <si>
    <t xml:space="preserve">ENSEIGNES TRANSWORLD INC. </t>
  </si>
  <si>
    <t>ENTERPRISE PAPER CO. LTD.</t>
  </si>
  <si>
    <t>ENTREPOT PICHÉ</t>
  </si>
  <si>
    <t>ENTREPÔTS LAFRANCE INC.</t>
  </si>
  <si>
    <t>LES TRANSPORTS ROBERT VERRET INC.</t>
  </si>
  <si>
    <t>ENTREPRISE T.R.A. (2011) INC.</t>
  </si>
  <si>
    <t>EBC INC.</t>
  </si>
  <si>
    <t>CARRIER ENTERPRISE CANADA, L.P.</t>
  </si>
  <si>
    <t>5559E536</t>
  </si>
  <si>
    <t>ENTREPRISES CHEM-L'ESTRIE INC, LES</t>
  </si>
  <si>
    <t>LES ENTREPRISES CLAUDE CHAGNON INC.</t>
  </si>
  <si>
    <t>ENTREPRISES C. &amp; R. MÉNARD INC.</t>
  </si>
  <si>
    <t>LES ENTREPRISES MICHEL BEAUPIED INC.</t>
  </si>
  <si>
    <t>LES ENTREPRISES Q. I. E. INC.</t>
  </si>
  <si>
    <t>LES ENTREPRISES SOUS-MARINES TOMLIN INC.</t>
  </si>
  <si>
    <t>ENTRETIEN INDUSTRIEL ROVAN LTÉE</t>
  </si>
  <si>
    <t xml:space="preserve">  Enviro-Safe Fuel Systems Limited</t>
  </si>
  <si>
    <t>ENVIROCARE ENVIRONMENTAL SERVICES LTD.</t>
  </si>
  <si>
    <t>EnviroMed Analytical Inc.</t>
  </si>
  <si>
    <t>ENVIRONMENT - GOVERNMENT OF SASKATCHEWAN</t>
  </si>
  <si>
    <t>ECS CARES INCORPORATED</t>
  </si>
  <si>
    <t xml:space="preserve">STABLEX CANADA INC. </t>
  </si>
  <si>
    <t>ENVIRO-WAY WASTE MANAGEMENT INCORPORATED</t>
  </si>
  <si>
    <t>EON AIRBORNE INC.</t>
  </si>
  <si>
    <t>EON AÉROPORTÉ INC.</t>
  </si>
  <si>
    <t>EQUINIX CANADA LTD.</t>
  </si>
  <si>
    <t>GLOBE FIRE EQUIPMENT INC.</t>
  </si>
  <si>
    <t>ÉQUIPEMENT D'INCENDIE GLOBE INC.</t>
  </si>
  <si>
    <t>5690E218</t>
  </si>
  <si>
    <t>ÉQUIPEMENT D'INCENDIE RIVE SUD INC.</t>
  </si>
  <si>
    <t>ÉQUIPEMENTS L.A.V. INC.</t>
  </si>
  <si>
    <t>5521E218</t>
  </si>
  <si>
    <t>ÉQUIPEMENT SANITAIRE CHERBOURG (1977) INC.</t>
  </si>
  <si>
    <t>CORPORATION SHER-BY INC.</t>
  </si>
  <si>
    <t>BIOLAB EQUIPMENT QUEBEC LTD</t>
  </si>
  <si>
    <t>ÉQUIPEMENTS BIOLAB QUÉBEC LTÉE</t>
  </si>
  <si>
    <t>ÉQUIPEMENTS PÉTROLIERS LAC ST-JEAN INC.</t>
  </si>
  <si>
    <t>EQUIPMENT WORLD INC.</t>
  </si>
  <si>
    <t>ERIC C. ROBINSON INC.</t>
  </si>
  <si>
    <t>ERIKSDALE FREIGHTLINES LTD.</t>
  </si>
  <si>
    <t>ERNIE LOEWEN TRUCKING LTD.</t>
  </si>
  <si>
    <t>MAX FUEL DISTRIBUTORS LTD.</t>
  </si>
  <si>
    <t>ESCO CANADA LTD.</t>
  </si>
  <si>
    <t>OPTA INC.</t>
  </si>
  <si>
    <t>Old Steelco Inc.</t>
  </si>
  <si>
    <t>THE ESSEX TERMINAL RAILWAY COMPANY</t>
  </si>
  <si>
    <t>EssilorLuxottica Canada Inc.</t>
  </si>
  <si>
    <t>LES PRODUITS DE BEAUTE ESTEE LAUDER LTEE</t>
  </si>
  <si>
    <t>ESTHÉTIQUE SANS FRONTIÈRES INC.</t>
  </si>
  <si>
    <t>ETA AVIATION &amp; CÉSAR CAMP DU NORD INC.</t>
  </si>
  <si>
    <t>EUROVIA QUÉBEC CSP INC.</t>
  </si>
  <si>
    <t>EUTECTIC CANADA INC.</t>
  </si>
  <si>
    <t>EV FERN LTD.</t>
  </si>
  <si>
    <t xml:space="preserve">EVANGELINE TRANSPORT INCORPORATED </t>
  </si>
  <si>
    <t>EVEN-SPRAY &amp; CHEMICALS LTD.</t>
  </si>
  <si>
    <t>EVERGREEN INDUSTRIAL SUPPLIES LTD.</t>
  </si>
  <si>
    <t>EVERGREEN LIQUID PLANT FOOD LIMITED</t>
  </si>
  <si>
    <t>EVONIK CANADA INC.</t>
  </si>
  <si>
    <t>EVRAZ INC. NA CANADA</t>
  </si>
  <si>
    <t>LOISELLE INC.</t>
  </si>
  <si>
    <t>LES EXCAVATIONS SUPER INC.</t>
  </si>
  <si>
    <t>Excel Transportation</t>
  </si>
  <si>
    <t>EXCELLENT ADVENTURES OUTPOSTS &amp; AIR SERVICE LTD.</t>
  </si>
  <si>
    <t>7328010 CANADA LTD.</t>
  </si>
  <si>
    <t>EXECUTIVE AVIATION FUELS LTD.</t>
  </si>
  <si>
    <t>EXP GLOBAL INC.</t>
  </si>
  <si>
    <t>RICHCOPTER INC.</t>
  </si>
  <si>
    <t>EXPEDITOR'S PLUS INC.</t>
  </si>
  <si>
    <t>Exploits Valley Air Services Ltd.</t>
  </si>
  <si>
    <t>EXPLORER TRANSPORT INC.</t>
  </si>
  <si>
    <t>LES EXPLOSIFS DU GOLFE INC.</t>
  </si>
  <si>
    <t>EXPRESSAIR R.L. INC.</t>
  </si>
  <si>
    <t>EXTENDICARE (CANADA) INC.</t>
  </si>
  <si>
    <t>5841E238</t>
  </si>
  <si>
    <t>EXTINCTEUR STE-MARIE INC.</t>
  </si>
  <si>
    <t>ALARME SUPÉRIEUR SÉCURITÉ INCENDIE INC.</t>
  </si>
  <si>
    <t>MARCO COURNOYER INSPECTIONS INC.</t>
  </si>
  <si>
    <t>LES EXTINCTEURS 2-C</t>
  </si>
  <si>
    <t>EXTINCTEURS ABP INC.</t>
  </si>
  <si>
    <t>EXTINCTEUR CHARETTE INC.</t>
  </si>
  <si>
    <t>Extincteurs Pierrafeux inc.</t>
  </si>
  <si>
    <t>9030-1318 QUÉBEC INC.</t>
  </si>
  <si>
    <t>9353-2109 Québec inc.</t>
  </si>
  <si>
    <t>Extra-Mural/Ambulance New Brunswick</t>
  </si>
  <si>
    <t xml:space="preserve"> Extra-Mural/Ambulance Nouveau-Brunswick</t>
  </si>
  <si>
    <t>F&amp;P Mfg., Inc.</t>
  </si>
  <si>
    <t>F &amp; S DISTRIBUTORS LTD.</t>
  </si>
  <si>
    <t>FABCO PLASTICS INC.</t>
  </si>
  <si>
    <t>FABCO PLASTIQUES INC.</t>
  </si>
  <si>
    <t>FAIRLANE FIRE PREVENTION LIMITED</t>
  </si>
  <si>
    <t>FAIRVIEW PLYMOUTH CHRYSLER LTD.</t>
  </si>
  <si>
    <t>FALCON FASTENERS REG'D LIMITED</t>
  </si>
  <si>
    <t>FAR WEST HELICOPTERS LTD.</t>
  </si>
  <si>
    <t>FARNELL PACKAGING LIMITED</t>
  </si>
  <si>
    <t>FARRIS TRUCKING LIMITED</t>
  </si>
  <si>
    <t>F.A.S. Fuels and Lubricants</t>
  </si>
  <si>
    <t>FAST FUEL LIMITED PARTNERSHIP</t>
  </si>
  <si>
    <t>FAST PLUMBING INC.</t>
  </si>
  <si>
    <t>FAST TOYS FOR BOYS LTD.</t>
  </si>
  <si>
    <t xml:space="preserve"> Fastenal Canada, Ltd.</t>
  </si>
  <si>
    <t>Fastenal Canada, Ltée</t>
  </si>
  <si>
    <t>INDUSTRIES RAD INC.</t>
  </si>
  <si>
    <t xml:space="preserve">FEDERATED CO-OPERATIVES LIMITED </t>
  </si>
  <si>
    <t>Feasible Fuels Ltd.</t>
  </si>
  <si>
    <t>FEDERAL BATTERY (DISTRIBUTORS) LTD.</t>
  </si>
  <si>
    <t>FELDCAMP EQUIPMENT LIMITED</t>
  </si>
  <si>
    <t>697723 Ontario Ltd.</t>
  </si>
  <si>
    <t>3216805 NOVA SCOTIA LIMITED</t>
  </si>
  <si>
    <t>struck-off</t>
  </si>
  <si>
    <t>FERMAR PAVING LIMITED</t>
  </si>
  <si>
    <t>FERNAND GILBERT LTÉE</t>
  </si>
  <si>
    <t>UPI INC.</t>
  </si>
  <si>
    <t xml:space="preserve"> Fernrob Car Wash &amp; Pressure Cleaning Systems Inc.</t>
  </si>
  <si>
    <t>AGROCENTRE FERTIBEC INC.</t>
  </si>
  <si>
    <t>FAE PYROTECHNIE INC.</t>
  </si>
  <si>
    <t>Fort Garry Industries Ltd.</t>
  </si>
  <si>
    <t>F.H. &amp; SONS MANUFACTURING LTD.</t>
  </si>
  <si>
    <t>FIBER-WERX INTERNATIONAL INC.</t>
  </si>
  <si>
    <t xml:space="preserve">ITW CANADA HOLDINGS INC. </t>
  </si>
  <si>
    <t>PLACEMENTS ITW CANADA INC.</t>
  </si>
  <si>
    <t>Fibreclean Supplies Ltd.</t>
  </si>
  <si>
    <t>FICEK TRANSPORT LTD.</t>
  </si>
  <si>
    <t>FILLD SERVICES CANADA INC.</t>
  </si>
  <si>
    <t>FILTER QUEEN PRODUCTS CANADA INC.</t>
  </si>
  <si>
    <t>FINCHAM AUTOMOTIVE SUPPLIES LIMITED</t>
  </si>
  <si>
    <t>FINE CHEMICALS INCORPORATED</t>
  </si>
  <si>
    <t>FINGAL FARM SUPPLY LIMITED</t>
  </si>
  <si>
    <t>FINN WAY GENERAL CONTRACTOR INC.</t>
  </si>
  <si>
    <t>LAKELAND COLLEGE</t>
  </si>
  <si>
    <t>FIREBALL EXPRESS COURIER INC.</t>
  </si>
  <si>
    <t>FIREMASTER OILFIELD SERVICES INC.</t>
  </si>
  <si>
    <t>Fireweed Helicopters Ltd.</t>
  </si>
  <si>
    <t>FIREWORKS F/X INCORPORATED</t>
  </si>
  <si>
    <t>FIREWORKS SPECTACULARS CANADA LTD.</t>
  </si>
  <si>
    <t>FIRST BASE SOLUTIONS INC.</t>
  </si>
  <si>
    <t>FIRST CANADIAN MESSENGER SERVICE INC.</t>
  </si>
  <si>
    <t>F.I.S.C. (FLOORING INSTALLATION SUPPLY CENTRE) INC.</t>
  </si>
  <si>
    <t>FISHER BRANCH HOLDING CO. LTD.</t>
  </si>
  <si>
    <t>4925732F262</t>
  </si>
  <si>
    <t>FISHER COATING VANCOUVER ISLAND LTD.</t>
  </si>
  <si>
    <t>20161F263</t>
  </si>
  <si>
    <t>FISHERY PRODUCTS INTERNATIONAL LIMITED</t>
  </si>
  <si>
    <t>Fission Uranium Corp.</t>
  </si>
  <si>
    <t>Fitzpatricks Petroleum Ltd.</t>
  </si>
  <si>
    <t>dissolved</t>
  </si>
  <si>
    <t>F.J. Wadden &amp; Sons Limited</t>
  </si>
  <si>
    <t>F. K. WARREN LIMITED</t>
  </si>
  <si>
    <t xml:space="preserve"> FLAKEBOARD COMPANY LIMITED</t>
  </si>
  <si>
    <t xml:space="preserve">A.B.N. FLAME CONTROL COATINGS LTD. </t>
  </si>
  <si>
    <t>FLAME - TAMER FIRE &amp; SAFETY LTD.</t>
  </si>
  <si>
    <t>FLAVORCAN INTERNATIONAL INC.</t>
  </si>
  <si>
    <t>FLÈCHE DE GRUE FRK INC.</t>
  </si>
  <si>
    <t>FLEET BRAKE PARTS &amp; SERVICE LIMITED</t>
  </si>
  <si>
    <t>TRANSCONTINENTAL FLEXSTAR INC.</t>
  </si>
  <si>
    <t>FLEXSTONE COATINGS INC.</t>
  </si>
  <si>
    <t>FLEXTILE LTEE</t>
  </si>
  <si>
    <t>FLOW RESOURCE CORPORATION</t>
  </si>
  <si>
    <t>PRECISION AG SERVICES LTD.</t>
  </si>
  <si>
    <t>PRÉVENTION-INCENDIE SAFETY FIRST INC.</t>
  </si>
  <si>
    <t>PRÉVIMED, 04 INC.</t>
  </si>
  <si>
    <t>PRINCE RUPERT REGIONAL HOSPITAL</t>
  </si>
  <si>
    <t>148274 CANADA INC.</t>
  </si>
  <si>
    <t>PRO-CARBUR INC</t>
  </si>
  <si>
    <t>PRO-DIVE MARINE SERVICES LIMITED</t>
  </si>
  <si>
    <t>PRO FIRE PROTECTION LTD.</t>
  </si>
  <si>
    <t>Prochems Inc.</t>
  </si>
  <si>
    <t>PROCOR LIMITEE</t>
  </si>
  <si>
    <t>PROCTER'S CARTAGE LIMITED</t>
  </si>
  <si>
    <t xml:space="preserve">Product Care Association of Canada </t>
  </si>
  <si>
    <t>Association pour la Gestion Responsable des Produits du Canada</t>
  </si>
  <si>
    <t>4458P633</t>
  </si>
  <si>
    <t>513130P633</t>
  </si>
  <si>
    <t>7025P633</t>
  </si>
  <si>
    <t>G.H. CHEMICALS LTD</t>
  </si>
  <si>
    <t>PRODUITS CHIMIQUES G.H. LTÉE</t>
  </si>
  <si>
    <t>2775P633</t>
  </si>
  <si>
    <t>5143P633</t>
  </si>
  <si>
    <t>7994P633</t>
  </si>
  <si>
    <t>7407P633</t>
  </si>
  <si>
    <t>7375P633</t>
  </si>
  <si>
    <t>5478P633</t>
  </si>
  <si>
    <t>LES PRODUITS DE BOIS ST-AGAPIT INC.</t>
  </si>
  <si>
    <t>RESOLUTE GROWTH CANADA INC.</t>
  </si>
  <si>
    <t>CROISSANCE RÉSOLU CANADA INC.</t>
  </si>
  <si>
    <t>KRUGER PRODUCTS L.P.</t>
  </si>
  <si>
    <t>PRODUITS KRUGER S.E.C.</t>
  </si>
  <si>
    <t>PRODUITS LUBRI-DELTA INC.</t>
  </si>
  <si>
    <t>PÉTRONOR INC.</t>
  </si>
  <si>
    <t>7063P633</t>
  </si>
  <si>
    <t>7107P633</t>
  </si>
  <si>
    <t>4313247P633</t>
  </si>
  <si>
    <t>6840P633</t>
  </si>
  <si>
    <t>2533-4590 QUÉBEC INC.</t>
  </si>
  <si>
    <t>7227P633</t>
  </si>
  <si>
    <t>LES PRODUITS SANITAIRES LEPINE INC.</t>
  </si>
  <si>
    <t>6857P633</t>
  </si>
  <si>
    <t>4513P633</t>
  </si>
  <si>
    <t>4494P633</t>
  </si>
  <si>
    <t>PRODUITS SANY INC.</t>
  </si>
  <si>
    <t>PETRONAS ENERGY CANADA LTD.</t>
  </si>
  <si>
    <t>GROUPE SOMAVRAC INC.</t>
  </si>
  <si>
    <t>Titanium Transportation Group Inc.</t>
  </si>
  <si>
    <t>PROPAIR INC.</t>
  </si>
  <si>
    <t>PROPANE+</t>
  </si>
  <si>
    <t>5099P615</t>
  </si>
  <si>
    <t>PROPANE ACTION INC.</t>
  </si>
  <si>
    <t>Propane Depot Inc.</t>
  </si>
  <si>
    <t>4872P615</t>
  </si>
  <si>
    <t>PROPANE G.R.G. INC.</t>
  </si>
  <si>
    <t>4752725P615</t>
  </si>
  <si>
    <t>PROPANE M. &amp; M. INC.</t>
  </si>
  <si>
    <t>9012-2169 QUÉBEC INC.</t>
  </si>
  <si>
    <t>7304P615</t>
  </si>
  <si>
    <t>2292738P615</t>
  </si>
  <si>
    <t>PROPANE QUÉBEC INC.</t>
  </si>
  <si>
    <t>PROSOLVE CONSULTING LTD.</t>
  </si>
  <si>
    <t>PROTECH CHIMIE LTEE</t>
  </si>
  <si>
    <t>PROTOS SHIPPING LIMITED</t>
  </si>
  <si>
    <t>PROVINCIAL AIRLINES LIMITED</t>
  </si>
  <si>
    <t>NB DEPARTMENT OF AGRICULTURE</t>
  </si>
  <si>
    <t>PRUD'HOMME TECHNOLOGIES INC.</t>
  </si>
  <si>
    <t xml:space="preserve">PSION INC. </t>
  </si>
  <si>
    <t>PULSE SCIENTIFIC INC.</t>
  </si>
  <si>
    <t>PUMPS &amp; PRESSURE INC.</t>
  </si>
  <si>
    <t>CANADIAN ENERGY SERVICES INC.</t>
  </si>
  <si>
    <t>Purolator Inc.</t>
  </si>
  <si>
    <t>QUALITY SALES &amp; SERVICE LTD.</t>
  </si>
  <si>
    <t>QUATIC INDUSTRIES LIMITED</t>
  </si>
  <si>
    <t>QUEBEC NORTH SHORE AND LABRADOR RAILWAY COMPANY INC.</t>
  </si>
  <si>
    <t xml:space="preserve">COMPAGNIE DE CHEMIN DE FER DU LITTORAL NORD DE QUEBEC ET DU LABRADOR INC. </t>
  </si>
  <si>
    <t>QUESTRAL HELICOPTERS LTD.</t>
  </si>
  <si>
    <t>QUICK AS A WINK COURIER SERVICE LTD.</t>
  </si>
  <si>
    <t>9140-8294 QUÉBEC INC.</t>
  </si>
  <si>
    <t>QUILL TRANSPORT LTD.</t>
  </si>
  <si>
    <t>QUINCAILLERIE RICHELIEU LTÉE</t>
  </si>
  <si>
    <t>QUSAC DECAF INC.</t>
  </si>
  <si>
    <t>R &amp; G TRANSPORT LTD.</t>
  </si>
  <si>
    <t>KINGSLEY TRUCKING LTD.</t>
  </si>
  <si>
    <t>REGIONAL 1 AIRLINES LTD.</t>
  </si>
  <si>
    <t>R410 HOLDINGS LTD.</t>
  </si>
  <si>
    <t>RACING RIVER AIR LTD.</t>
  </si>
  <si>
    <t>RACK PETROLEUM LTD.</t>
  </si>
  <si>
    <t>TOWN OF RAINY RIVER</t>
  </si>
  <si>
    <t>RANGE HELICOPTERS INC.</t>
  </si>
  <si>
    <t>1772914R524</t>
  </si>
  <si>
    <t>RANGELAND HELICOPTERS INC.</t>
  </si>
  <si>
    <t xml:space="preserve"> RAUTE CANADA LTD.</t>
  </si>
  <si>
    <t>RAW MATERIALS COMPANY INC.</t>
  </si>
  <si>
    <t>C. R. S. EQUIPMENT SERVICE LIMITED</t>
  </si>
  <si>
    <t>RBF INTERNATIONAL LTÉE</t>
  </si>
  <si>
    <t>SERVICES SANITAIRES DE RECYCLAGE EXPERT INC.</t>
  </si>
  <si>
    <t xml:space="preserve">REFRIGERANT SERVICES INCORPORATED  </t>
  </si>
  <si>
    <t>RÉFRIGÉRATION JACQUES POIRIER INC.</t>
  </si>
  <si>
    <t>REFRIGERATIVE SUPPLY LIMITED</t>
  </si>
  <si>
    <t>Régie intermunicipale de gestion des matières résiduelles de Brome</t>
  </si>
  <si>
    <t>ETC. ENVIRONMENTAL TECHNOLOGIES CORP.</t>
  </si>
  <si>
    <t>Reimer Express Lines (2019) Ltd.</t>
  </si>
  <si>
    <t>REITZEL BROS. ASBESTOS REMOVAL LTD.</t>
  </si>
  <si>
    <t>RÉMI CARRIER INC.</t>
  </si>
  <si>
    <t>REMINGTON MEDICAL EQUIPMENT LTD.</t>
  </si>
  <si>
    <t>REMOTE HELICOPTERS LTD.</t>
  </si>
  <si>
    <t>RENE COMPOSITE MATERIALS LTD</t>
  </si>
  <si>
    <t>RENÉ MATÉRIAUX COMPOSITES LTÉE</t>
  </si>
  <si>
    <t>RESCAN GROUP LTD.</t>
  </si>
  <si>
    <t>RTQ Inc.</t>
  </si>
  <si>
    <t>RESPONSE BIOMEDICAL CORP.</t>
  </si>
  <si>
    <t>REVCO WORLDWIDE INC.</t>
  </si>
  <si>
    <t>REVELSTOKE MOUNTAIN RESORT INC.</t>
  </si>
  <si>
    <t>OMEGA COATING INC.</t>
  </si>
  <si>
    <t>REVÊTEMENTS OMÉGA INC.</t>
  </si>
  <si>
    <t>RESPIRATORY HOMECARE SOLUTIONS CANADA INC.</t>
  </si>
  <si>
    <t>RICHELIEU HARDWARE CANADA LTD.</t>
  </si>
  <si>
    <t xml:space="preserve">RIO ALGOM LIMITED  </t>
  </si>
  <si>
    <t>Riverbend Freight Services Limited</t>
  </si>
  <si>
    <t>RNG GROUP INC.</t>
  </si>
  <si>
    <t>GROUPE RNG INC.</t>
  </si>
  <si>
    <t>R N M DRILLING &amp; BLASTING LTD.</t>
  </si>
  <si>
    <t>ROAD SERVICES INTERNATIONAL LTD.</t>
  </si>
  <si>
    <t xml:space="preserve"> ROBERT K. BUZZELL LIMITED</t>
  </si>
  <si>
    <t>WESTROCK COMPANY OF CANADA CORP.</t>
  </si>
  <si>
    <t>COMPAGNIE WESTROCK DU CANADA CORP.</t>
  </si>
  <si>
    <t>RODRIGUE, PAINTER DECORATOR LTD</t>
  </si>
  <si>
    <t>ROGUE TRANSPORTATION SERVICES INC.</t>
  </si>
  <si>
    <t>ROLLAND ENTERPRISES INC.</t>
  </si>
  <si>
    <t>RONA INC.</t>
  </si>
  <si>
    <t>ROWAND'S REEF SCUBA SHOP LTD.</t>
  </si>
  <si>
    <t>ROYAL PROPANE &amp; HEARTH INC.</t>
  </si>
  <si>
    <t>R. R. PLETT TRUCKING LTD.</t>
  </si>
  <si>
    <t>RUETGERS POLYMERS LTD.</t>
  </si>
  <si>
    <t>RUETGERS POLYMÈRES LTÉE</t>
  </si>
  <si>
    <t>STE. ANNE HOSPITAL</t>
  </si>
  <si>
    <t>19470R645</t>
  </si>
  <si>
    <t>18683R645</t>
  </si>
  <si>
    <t>18891R645</t>
  </si>
  <si>
    <t>18640R645</t>
  </si>
  <si>
    <t>18772R645</t>
  </si>
  <si>
    <t>1792909R645</t>
  </si>
  <si>
    <t>CERTIFIED REDI-MIX CONCRETE INC.</t>
  </si>
  <si>
    <t>RW CONSUMER PRODUCTS LTD.</t>
  </si>
  <si>
    <t>14935A252</t>
  </si>
  <si>
    <t>1) ACME SUPPLIES is owned by BUNZL CANADA INC., should have BUNZL's ID</t>
  </si>
  <si>
    <t>2) "&lt;name&gt; Co-operative Association Limited" is owned by "Federated Co-operatives Limited"</t>
  </si>
  <si>
    <t xml:space="preserve">United Agri Products Canada Inc. </t>
  </si>
  <si>
    <t>Produits Agri Unis Canada Inc.</t>
  </si>
  <si>
    <t>14899U152</t>
  </si>
  <si>
    <t>PROFESSIONAL AG DISTRIBUTION INC.</t>
  </si>
  <si>
    <t>19801U152</t>
  </si>
  <si>
    <t xml:space="preserve">In preparation for the migration of IIS data to the new Regulatory Oversight Management System, it is important to identify groupings of companies based on the parent regulated entity. </t>
  </si>
  <si>
    <t>21517B524</t>
  </si>
  <si>
    <t xml:space="preserve">TYEE PROPANE LTD. </t>
  </si>
  <si>
    <t>U-FREIGHT INC.</t>
  </si>
  <si>
    <t>U-Haul Moving &amp; Storage at Century St</t>
  </si>
  <si>
    <t>UCP Paint Inc</t>
  </si>
  <si>
    <t>Ultralux Paint - Peinture</t>
  </si>
  <si>
    <t>UNIBOARD CANADA INC</t>
  </si>
  <si>
    <t xml:space="preserve">UNICA CANADA INC. </t>
  </si>
  <si>
    <t xml:space="preserve"> </t>
  </si>
  <si>
    <t>Unifoam Co Ltd</t>
  </si>
  <si>
    <t>UNIGRAPH INTERNATIONAL INC.</t>
  </si>
  <si>
    <t>Unimin Canada Ltd</t>
  </si>
  <si>
    <t>Union Drawn Steel</t>
  </si>
  <si>
    <t>Union Oil Co</t>
  </si>
  <si>
    <t>United Agri Products Inc</t>
  </si>
  <si>
    <t>United Farmers of Alberta Co-operative Limited</t>
  </si>
  <si>
    <t>United Messenger Co-op Ltd.</t>
  </si>
  <si>
    <t>Starlynx Communications</t>
  </si>
  <si>
    <t>United Refrigeration Inc</t>
  </si>
  <si>
    <t>United Safety Ltd</t>
  </si>
  <si>
    <t>Unitor Ship Services Canada Ltd</t>
  </si>
  <si>
    <t>Univar Canada Ltd</t>
  </si>
  <si>
    <t>Universal Spraying Ltd</t>
  </si>
  <si>
    <t>Universal Wing Geophysics Corp.</t>
  </si>
  <si>
    <t xml:space="preserve">UNIVERSITE DE MONTREAL </t>
  </si>
  <si>
    <t>University Hospital - London Health Sciences Centre</t>
  </si>
  <si>
    <t>University Hospital of Northern British Columbia</t>
  </si>
  <si>
    <t>UPWARD PACKAGING INC.</t>
  </si>
  <si>
    <t>Uqsuq Corporation</t>
  </si>
  <si>
    <t>URBAN MACHINA INC.</t>
  </si>
  <si>
    <t>Urbanmine Inc</t>
  </si>
  <si>
    <t>USF Reddaway Inc</t>
  </si>
  <si>
    <t>USZCN LTD.</t>
  </si>
  <si>
    <t>UTI CONTRACT LOGISITICS &amp; DISTRIBUTION</t>
  </si>
  <si>
    <t xml:space="preserve">UTILITIES KINGSTON </t>
  </si>
  <si>
    <t>VF Freight Ltd</t>
  </si>
  <si>
    <t>V S A Highway Maintenance Ltd (Head Office)</t>
  </si>
  <si>
    <t>V-To Inc</t>
  </si>
  <si>
    <t>Vale Canada Ltd</t>
  </si>
  <si>
    <t>VALEANT CANADA LP</t>
  </si>
  <si>
    <t>Valleyview Consumers Co-op Ltd</t>
  </si>
  <si>
    <t>Valspar Inc.</t>
  </si>
  <si>
    <t>VAN ISLE BARGE SERVICES LTD.</t>
  </si>
  <si>
    <t>Van-Kam Freightways Ltd</t>
  </si>
  <si>
    <t>Co-op - Vanderhoof Cardlock</t>
  </si>
  <si>
    <t>Shipping/Receiving - VGH</t>
  </si>
  <si>
    <t>VANCOUVER ISLAND PROPANE SERVICE LTD.</t>
  </si>
  <si>
    <t xml:space="preserve">VANDERKEMP SALES &amp; SERVICE LTD.  </t>
  </si>
  <si>
    <t>Vanguard Consumer's Co-Op</t>
  </si>
  <si>
    <t xml:space="preserve">Vehicle and Equipment Management Agency </t>
  </si>
  <si>
    <t>VERITIV CANADA</t>
  </si>
  <si>
    <t>Vaccine and Infectious Disease Organization</t>
  </si>
  <si>
    <t>Veterinary Purchasing Co Ltd</t>
  </si>
  <si>
    <t>Vfd Industriel Inc</t>
  </si>
  <si>
    <t>Vic Progressive Diamond Drilling Inc.</t>
  </si>
  <si>
    <t>Victor Bernard And Sons Ltd</t>
  </si>
  <si>
    <t>VICTORIA AVIONICS LTD.</t>
  </si>
  <si>
    <t>Victoria Chem-Clean</t>
  </si>
  <si>
    <t>VICTORIA DISTILLERS INC.</t>
  </si>
  <si>
    <t>VICTORY FIREWORKS INC.</t>
  </si>
  <si>
    <t>Videl Autobody Supply Warehouse</t>
  </si>
  <si>
    <t>Vidtek Batterycanada</t>
  </si>
  <si>
    <t>VIEIRA FUELS INC.</t>
  </si>
  <si>
    <t>Viking Air Limited</t>
  </si>
  <si>
    <t>Viking Surplus Oilfield Equipment Ltd.</t>
  </si>
  <si>
    <t>VIKING WELDING LTD.</t>
  </si>
  <si>
    <t>Northern Village Of Kuujjuaq</t>
  </si>
  <si>
    <t>Municipality of Glenboro-South Cypress</t>
  </si>
  <si>
    <t>Lévis City Hall (Hôtel de ville de Lévis)</t>
  </si>
  <si>
    <t>Ville de Roberval</t>
  </si>
  <si>
    <t>Vipond - First for Fire, Life Safety &amp; Security</t>
  </si>
  <si>
    <t>Town of Virden</t>
  </si>
  <si>
    <t>Visser Auto &amp; Truck Accessories</t>
  </si>
  <si>
    <t>Visuascan Inc</t>
  </si>
  <si>
    <t>VitalAire</t>
  </si>
  <si>
    <t>Volsci Construction Co</t>
  </si>
  <si>
    <t>Vulcan Containers Ltd</t>
  </si>
  <si>
    <t>GlassCell Isofab Inc (Formerly W-K Insulation)</t>
  </si>
  <si>
    <t>W-Tech Technologies Ltd</t>
  </si>
  <si>
    <t>W. TURNER GAS &amp; OIL SERVICE LTD.</t>
  </si>
  <si>
    <t>WABAKIMI AIR LTD.</t>
  </si>
  <si>
    <t>WABUSK AIR INC.</t>
  </si>
  <si>
    <t>WACOR HOLDINGS LTD.</t>
  </si>
  <si>
    <t>Wadden's Drilling &amp; Blasting</t>
  </si>
  <si>
    <t>Wagg's Linen Supply</t>
  </si>
  <si>
    <t>WAGG'S PETROLEUM EQUIPMENT LIMITED</t>
  </si>
  <si>
    <t>Parent company is WAJAX?</t>
  </si>
  <si>
    <t>Wallace &amp; Carey Inc</t>
  </si>
  <si>
    <t>Wally's Marine Service</t>
  </si>
  <si>
    <t>Walmsley Brothers Ltd</t>
  </si>
  <si>
    <t>Wartsila Canada Inc.</t>
  </si>
  <si>
    <t>Wasaga Adventure Park</t>
  </si>
  <si>
    <t>Wasteco Environmental Services Ltd</t>
  </si>
  <si>
    <t>Watco Terminal &amp; Port Services</t>
  </si>
  <si>
    <t>Water Blasting &amp; Vacuum Services Inc</t>
  </si>
  <si>
    <t>Watrous Co-Op Association Ltd</t>
  </si>
  <si>
    <t>WAYNE'S PROPANE LTD.</t>
  </si>
  <si>
    <t>Wayside Overhead Door Ltd</t>
  </si>
  <si>
    <t>W. C. Belbin Limited</t>
  </si>
  <si>
    <t>L &amp; D Automatic Transmission Service Ltd</t>
  </si>
  <si>
    <t>W.E. Greer Ltd.</t>
  </si>
  <si>
    <t>Weatherford Canada Partnership</t>
  </si>
  <si>
    <t>Weatherford Drilling &amp; Intervention Services</t>
  </si>
  <si>
    <t>WELD-TECH PRODUCTS INC.</t>
  </si>
  <si>
    <t>WELDFAB LTD.</t>
  </si>
  <si>
    <t>WERBICKI BROS. HAULING LTD.</t>
  </si>
  <si>
    <t>Werner's Wholesale Group Inc</t>
  </si>
  <si>
    <t>WESCAN DISPOSAL LTD.</t>
  </si>
  <si>
    <t>WESCO DISTRIBUTION CANADA</t>
  </si>
  <si>
    <t>WESDOME GOLD MINES LTD.</t>
  </si>
  <si>
    <t>WEST ARM TRUCK LINES LTD.</t>
  </si>
  <si>
    <t>WEST CON TERMINALS LTD.</t>
  </si>
  <si>
    <t>West Nova Fuels Limited</t>
  </si>
  <si>
    <t>District Of West Vancouver Public Works Yard</t>
  </si>
  <si>
    <t>WEST-WOOD INDUSTRIES LTD</t>
  </si>
  <si>
    <t>WESTCHEM MFG LTDWESTCHEM MFG LTD</t>
  </si>
  <si>
    <t>WESCO Distribution Canada LP</t>
  </si>
  <si>
    <t>West-Tec Automotive</t>
  </si>
  <si>
    <t>Western Aerial Applications Ltd</t>
  </si>
  <si>
    <t>WESTERN AVIONICSWESTERN AVIONICS</t>
  </si>
  <si>
    <t>Western Cleanwood Preservers Ltd</t>
  </si>
  <si>
    <t>Western Concord Manufacturing Ltd</t>
  </si>
  <si>
    <t>Western Explosives Ltd.</t>
  </si>
  <si>
    <t>Western Rawhide &amp; Harness Mfg. Inc.</t>
  </si>
  <si>
    <t>WESTERN SUPPLIES</t>
  </si>
  <si>
    <t>Westgen-Western Canada's Genetics Centre</t>
  </si>
  <si>
    <t>WESTJET ENCORE LTD.</t>
  </si>
  <si>
    <t>WESTMAN AERIAL SPRAYING LTD.</t>
  </si>
  <si>
    <t>Westech Agriculture Ltd</t>
  </si>
  <si>
    <t>WESTWOOD FINE CABINETRY INC.</t>
  </si>
  <si>
    <t>WETASKIWIN AERIAL APPLICATORS LTD.</t>
  </si>
  <si>
    <t>WF Botkin Construction Ltd.</t>
  </si>
  <si>
    <t>W.G. McMahon Canada Ltd</t>
  </si>
  <si>
    <t>Wheaton GMC Buick Cadillac Ltd.</t>
  </si>
  <si>
    <t>Whistler Health Care Centre</t>
  </si>
  <si>
    <t>White Hawk Transport Ltd</t>
  </si>
  <si>
    <t>Whitelaw Automotive &amp; Industrial Supply Ltd.</t>
  </si>
  <si>
    <t>White's Excavating &amp; Trucking</t>
  </si>
  <si>
    <t>Wiler Pcca Corporation</t>
  </si>
  <si>
    <t>WILHELMSEN SHIPS SERVICE INC</t>
  </si>
  <si>
    <t>William Osler Health System</t>
  </si>
  <si>
    <t>Williams Murphy &amp; Macleod Ltd</t>
  </si>
  <si>
    <t>WILLIAM TAPPER LTD</t>
  </si>
  <si>
    <t>Wind Fishery, Inc.</t>
  </si>
  <si>
    <t>Winkler Consumers Cooperative Ltd</t>
  </si>
  <si>
    <t>Winnipeg Aviation (2003) Ltd</t>
  </si>
  <si>
    <t>Winnipeg Water and Waste Department</t>
  </si>
  <si>
    <t>WINNIPEG SCHOOL DIVISION</t>
  </si>
  <si>
    <t>Winnipeg Supply Service Experts</t>
  </si>
  <si>
    <t>Wisk-Air Helicopters Ltd</t>
  </si>
  <si>
    <t>Whiterock Ventures</t>
  </si>
  <si>
    <t xml:space="preserve">WJ Siemens Farming Co. </t>
  </si>
  <si>
    <t>W.L. Stewart Moving &amp; Storage Co. Ltd</t>
  </si>
  <si>
    <t>WN Oilfield Ltd</t>
  </si>
  <si>
    <t>W.O Stinson &amp; Son Ltd.</t>
  </si>
  <si>
    <t>Wolf Innovations Inc</t>
  </si>
  <si>
    <t>Wood-Ko Farms Ltd</t>
  </si>
  <si>
    <t>Woodbridge Foam Corp</t>
  </si>
  <si>
    <t>Wood's Farm Automation Sales &amp; Services Ltd</t>
  </si>
  <si>
    <t>Wood Wyant Canada Inc.</t>
  </si>
  <si>
    <t>Wood Stream Canada Corp</t>
  </si>
  <si>
    <t>Woodward’s Oil Ltd.</t>
  </si>
  <si>
    <t>Workers' Compensation Board of British Columbia</t>
  </si>
  <si>
    <t>Department Of Works &amp; Transportation</t>
  </si>
  <si>
    <t>Worldconnect Trade Services Limited Company</t>
  </si>
  <si>
    <t>World Famous Sales Of Canada Inc</t>
  </si>
  <si>
    <t>W S Machining &amp; Fabrication Inc</t>
  </si>
  <si>
    <t>W. T. Express (Canada) Inc</t>
  </si>
  <si>
    <t>Xenex Laboratories Inc.</t>
  </si>
  <si>
    <t>Xinyang Plastic Supply</t>
  </si>
  <si>
    <t>XSTRATA COPPER CANADA</t>
  </si>
  <si>
    <t>XTL TRANSPORT INC.</t>
  </si>
  <si>
    <t>XtraPower Batteries, Inc.</t>
  </si>
  <si>
    <t>Xtreme Mining and Demolition Inc</t>
  </si>
  <si>
    <t>Xylem Silviculture</t>
  </si>
  <si>
    <t>YANES CANADA LTD.</t>
  </si>
  <si>
    <t>Yang Ming Shipping (Canada) Ltd</t>
  </si>
  <si>
    <t>Yara Belle Plaine Inc</t>
  </si>
  <si>
    <t>Petro-Canada</t>
  </si>
  <si>
    <t>Young Co-op Association Ltd</t>
  </si>
  <si>
    <t>Young's Industrial Refrigeration Ltd</t>
  </si>
  <si>
    <t>Government of Yukon</t>
  </si>
  <si>
    <t>YUKON HEALTH AND SOCIAL SERVICES</t>
  </si>
  <si>
    <t>Yukon Service Supply Co</t>
  </si>
  <si>
    <t>Yusen Air &amp; Sea Service Co., Ltd.</t>
  </si>
  <si>
    <t>Landmark Aviation by Signature YVR - Vancouver Int'l Airport</t>
  </si>
  <si>
    <t>Z &amp; R ENVIRO HAUL LTD</t>
  </si>
  <si>
    <t>Zellstoff Celgar Ltd</t>
  </si>
  <si>
    <t>ZIM Integrated Shipping Services</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</si>
</sst>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indexed="8"/>
      <name val="Calibri"/>
      <family val="2"/>
      <scheme val="minor"/>
    </font>
    <font>
      <b/>
      <sz val="11"/>
      <color theme="1"/>
      <name val="Calibri"/>
      <family val="2"/>
      <scheme val="minor"/>
    </font>
    <font>
      <sz val="8"/>
      <name val="Calibri"/>
      <family val="2"/>
      <scheme val="minor"/>
    </font>
    <font>
      <b/>
      <sz val="11"/>
      <color indexed="8"/>
      <name val="Calibri"/>
      <family val="2"/>
      <scheme val="minor"/>
    </font>
    <font>
      <sz val="11"/>
      <color indexed="8"/>
      <name val="Calibri"/>
      <family val="2"/>
      <scheme val="minor"/>
    </font>
    <font>
      <b/>
      <u/>
      <sz val="11"/>
      <color indexed="8"/>
      <name val="Calibri"/>
      <family val="2"/>
      <scheme val="minor"/>
    </font>
    <font>
      <u/>
      <sz val="11"/>
      <color theme="10"/>
      <name val="Calibri"/>
      <family val="2"/>
      <scheme val="minor"/>
    </font>
    <font>
      <i/>
      <sz val="11"/>
      <color indexed="8"/>
      <name val="Calibri"/>
      <family val="2"/>
      <scheme val="minor"/>
    </font>
    <font>
      <b/>
      <i/>
      <u/>
      <sz val="11"/>
      <color indexed="8"/>
      <name val="Calibri"/>
      <family val="2"/>
      <scheme val="minor"/>
    </font>
    <font>
      <sz val="11"/>
      <color rgb="FF000000"/>
      <name val="Calibri"/>
      <family val="2"/>
    </font>
    <font>
      <sz val="11"/>
      <color rgb="FF000000"/>
      <name val="Calibri"/>
      <family val="2"/>
    </font>
    <font>
      <sz val="11"/>
      <color rgb="FF444444"/>
      <name val="Calibri"/>
      <family val="2"/>
      <charset val="1"/>
    </font>
    <font>
      <sz val="11"/>
      <color rgb="FF000000"/>
      <name val="Calibri"/>
      <family val="2"/>
      <charset val="1"/>
    </font>
    <font>
      <sz val="11"/>
      <color rgb="FF000000"/>
      <name val="Calibri"/>
      <family val="2"/>
      <scheme val="minor"/>
    </font>
    <font>
      <sz val="11"/>
      <color rgb="FF4D4D4D"/>
      <name val="Calibri"/>
      <family val="2"/>
      <scheme val="minor"/>
    </font>
    <font>
      <sz val="11"/>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rgb="FFF4B084"/>
        <bgColor indexed="64"/>
      </patternFill>
    </fill>
    <fill>
      <patternFill patternType="solid">
        <fgColor rgb="FF92D050"/>
        <bgColor indexed="64"/>
      </patternFill>
    </fill>
    <fill>
      <patternFill patternType="solid">
        <fgColor theme="0"/>
        <bgColor indexed="64"/>
      </patternFill>
    </fill>
    <fill>
      <patternFill patternType="solid">
        <fgColor rgb="FFFFFFFF"/>
        <bgColor rgb="FF000000"/>
      </patternFill>
    </fill>
    <fill>
      <patternFill patternType="solid">
        <fgColor rgb="FFFFFF00"/>
        <bgColor rgb="FF000000"/>
      </patternFill>
    </fill>
    <fill>
      <patternFill patternType="solid">
        <fgColor rgb="FFFF0000"/>
        <bgColor indexed="64"/>
      </patternFill>
    </fill>
    <fill>
      <patternFill patternType="solid">
        <fgColor theme="4" tint="0.39997558519241921"/>
        <bgColor indexed="64"/>
      </patternFill>
    </fill>
    <fill>
      <patternFill patternType="solid">
        <fgColor rgb="FFF8CBAD"/>
        <bgColor rgb="FF000000"/>
      </patternFill>
    </fill>
  </fills>
  <borders count="26">
    <border>
      <left/>
      <right/>
      <top/>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thin">
        <color indexed="64"/>
      </bottom>
      <diagonal/>
    </border>
    <border>
      <left/>
      <right style="medium">
        <color rgb="FF000000"/>
      </right>
      <top/>
      <bottom style="thin">
        <color indexed="64"/>
      </bottom>
      <diagonal/>
    </border>
    <border>
      <left style="medium">
        <color rgb="FF000000"/>
      </left>
      <right/>
      <top/>
      <bottom/>
      <diagonal/>
    </border>
    <border>
      <left/>
      <right style="medium">
        <color rgb="FF000000"/>
      </right>
      <top/>
      <bottom/>
      <diagonal/>
    </border>
    <border>
      <left style="medium">
        <color rgb="FF000000"/>
      </left>
      <right/>
      <top style="thin">
        <color indexed="64"/>
      </top>
      <bottom style="medium">
        <color rgb="FF000000"/>
      </bottom>
      <diagonal/>
    </border>
    <border>
      <left/>
      <right/>
      <top style="thin">
        <color indexed="64"/>
      </top>
      <bottom style="medium">
        <color rgb="FF000000"/>
      </bottom>
      <diagonal/>
    </border>
    <border>
      <left/>
      <right style="medium">
        <color rgb="FF000000"/>
      </right>
      <top style="thin">
        <color indexed="64"/>
      </top>
      <bottom style="medium">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9" fontId="4" fillId="0" borderId="0" applyFont="0" applyFill="0" applyBorder="0" applyAlignment="0" applyProtection="0"/>
    <xf numFmtId="0" fontId="6" fillId="0" borderId="0" applyNumberFormat="0" applyFill="0" applyBorder="0" applyAlignment="0" applyProtection="0"/>
  </cellStyleXfs>
  <cellXfs count="95">
    <xf numFmtId="0" fontId="0" fillId="0" borderId="0" xfId="0"/>
    <xf numFmtId="0" fontId="1" fillId="0" borderId="0" xfId="0" applyFont="1"/>
    <xf numFmtId="0" fontId="0" fillId="2" borderId="0" xfId="0" applyFill="1"/>
    <xf numFmtId="0" fontId="0" fillId="0" borderId="0" xfId="0" applyFill="1"/>
    <xf numFmtId="0" fontId="0" fillId="3" borderId="0" xfId="0" applyFill="1"/>
    <xf numFmtId="0" fontId="0" fillId="0" borderId="1" xfId="0" applyBorder="1"/>
    <xf numFmtId="0" fontId="3" fillId="0" borderId="1" xfId="0" applyFont="1" applyBorder="1"/>
    <xf numFmtId="0" fontId="0" fillId="0" borderId="0" xfId="0" applyAlignment="1">
      <alignment wrapText="1"/>
    </xf>
    <xf numFmtId="0" fontId="0" fillId="0" borderId="0" xfId="0" applyAlignment="1">
      <alignment horizontal="center"/>
    </xf>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vertical="center" wrapText="1"/>
    </xf>
    <xf numFmtId="0" fontId="0" fillId="0" borderId="0" xfId="0" applyAlignment="1">
      <alignment vertical="center"/>
    </xf>
    <xf numFmtId="0" fontId="0" fillId="0" borderId="0" xfId="0" applyAlignment="1">
      <alignment horizontal="center" vertical="center"/>
    </xf>
    <xf numFmtId="0" fontId="0" fillId="0" borderId="4" xfId="0" applyFont="1" applyBorder="1" applyAlignment="1">
      <alignment vertical="center" wrapText="1"/>
    </xf>
    <xf numFmtId="0" fontId="6" fillId="0" borderId="0" xfId="2" applyFont="1" applyBorder="1" applyAlignment="1">
      <alignment horizontal="center" vertical="center" wrapText="1"/>
    </xf>
    <xf numFmtId="0" fontId="0" fillId="0" borderId="0" xfId="0" applyFont="1" applyBorder="1" applyAlignment="1">
      <alignment horizontal="center" vertical="center"/>
    </xf>
    <xf numFmtId="0" fontId="0" fillId="0" borderId="5" xfId="0" applyFont="1" applyBorder="1" applyAlignment="1">
      <alignment horizontal="center" vertical="center"/>
    </xf>
    <xf numFmtId="0" fontId="6" fillId="0" borderId="0" xfId="2" applyBorder="1" applyAlignment="1">
      <alignment horizontal="center" vertical="center" wrapText="1"/>
    </xf>
    <xf numFmtId="0" fontId="0" fillId="0" borderId="0" xfId="0" applyFont="1" applyBorder="1" applyAlignment="1">
      <alignment horizontal="center" vertical="center" wrapText="1"/>
    </xf>
    <xf numFmtId="0" fontId="0" fillId="0" borderId="5" xfId="0" applyFont="1" applyBorder="1" applyAlignment="1">
      <alignment horizontal="center" vertical="center" wrapText="1"/>
    </xf>
    <xf numFmtId="0" fontId="6" fillId="0" borderId="0" xfId="2" applyFont="1" applyBorder="1" applyAlignment="1">
      <alignment horizontal="center" wrapText="1"/>
    </xf>
    <xf numFmtId="0" fontId="0" fillId="0" borderId="6" xfId="0" applyFont="1" applyBorder="1" applyAlignment="1">
      <alignment vertical="center" wrapText="1"/>
    </xf>
    <xf numFmtId="0" fontId="6" fillId="0" borderId="7" xfId="2" applyBorder="1" applyAlignment="1">
      <alignment horizontal="center" vertical="center" wrapText="1"/>
    </xf>
    <xf numFmtId="0" fontId="0" fillId="0" borderId="7" xfId="0" applyFont="1" applyBorder="1" applyAlignment="1">
      <alignment horizontal="center" vertical="center" wrapText="1"/>
    </xf>
    <xf numFmtId="0" fontId="0" fillId="0" borderId="8" xfId="0" applyFont="1" applyBorder="1" applyAlignment="1">
      <alignment horizontal="center" vertical="center" wrapText="1"/>
    </xf>
    <xf numFmtId="0" fontId="3" fillId="0" borderId="2" xfId="0" applyFont="1" applyBorder="1" applyAlignment="1">
      <alignment vertical="center" wrapText="1"/>
    </xf>
    <xf numFmtId="0" fontId="0" fillId="0" borderId="3" xfId="0" applyBorder="1" applyAlignment="1">
      <alignment wrapText="1"/>
    </xf>
    <xf numFmtId="0" fontId="3" fillId="0" borderId="4" xfId="0" applyFont="1" applyBorder="1" applyAlignment="1">
      <alignment vertical="center" wrapText="1"/>
    </xf>
    <xf numFmtId="0" fontId="0" fillId="0" borderId="5" xfId="0" applyBorder="1" applyAlignment="1">
      <alignment wrapText="1"/>
    </xf>
    <xf numFmtId="0" fontId="0" fillId="0" borderId="8" xfId="0" applyBorder="1" applyAlignment="1">
      <alignment wrapText="1"/>
    </xf>
    <xf numFmtId="0" fontId="3" fillId="0" borderId="9" xfId="0" applyFont="1" applyBorder="1" applyAlignment="1">
      <alignment horizontal="center" vertical="center" wrapText="1"/>
    </xf>
    <xf numFmtId="0" fontId="3" fillId="0" borderId="1" xfId="0" applyFont="1" applyBorder="1" applyAlignment="1">
      <alignment horizontal="center" vertical="center"/>
    </xf>
    <xf numFmtId="0" fontId="3" fillId="0" borderId="10" xfId="0" applyFont="1" applyBorder="1" applyAlignment="1">
      <alignment horizontal="center" vertical="center"/>
    </xf>
    <xf numFmtId="0" fontId="7" fillId="0" borderId="0" xfId="0" applyFont="1" applyAlignment="1"/>
    <xf numFmtId="0" fontId="3" fillId="0" borderId="17" xfId="0" applyFont="1" applyBorder="1"/>
    <xf numFmtId="0" fontId="3" fillId="0" borderId="18" xfId="0" applyFont="1" applyFill="1" applyBorder="1"/>
    <xf numFmtId="0" fontId="0" fillId="0" borderId="19" xfId="0" applyBorder="1"/>
    <xf numFmtId="0" fontId="0" fillId="0" borderId="0" xfId="0" applyBorder="1"/>
    <xf numFmtId="9" fontId="0" fillId="0" borderId="20" xfId="1" applyFont="1" applyBorder="1"/>
    <xf numFmtId="0" fontId="0" fillId="0" borderId="17" xfId="0" applyBorder="1"/>
    <xf numFmtId="9" fontId="0" fillId="0" borderId="18" xfId="1" applyFont="1" applyBorder="1"/>
    <xf numFmtId="0" fontId="3" fillId="0" borderId="21" xfId="0" applyFont="1" applyBorder="1"/>
    <xf numFmtId="0" fontId="3" fillId="0" borderId="22" xfId="0" applyFont="1" applyBorder="1"/>
    <xf numFmtId="9" fontId="3" fillId="0" borderId="23" xfId="1" applyFont="1" applyBorder="1"/>
    <xf numFmtId="0" fontId="9" fillId="0" borderId="0" xfId="0" applyFont="1"/>
    <xf numFmtId="0" fontId="10" fillId="0" borderId="0" xfId="0" applyFont="1" applyFill="1" applyBorder="1" applyAlignment="1"/>
    <xf numFmtId="0" fontId="11" fillId="0" borderId="0" xfId="0" applyFont="1"/>
    <xf numFmtId="0" fontId="12" fillId="0" borderId="0" xfId="0" applyFont="1"/>
    <xf numFmtId="0" fontId="0" fillId="0" borderId="0" xfId="0" applyFill="1" applyAlignment="1">
      <alignment horizontal="left"/>
    </xf>
    <xf numFmtId="49" fontId="0" fillId="0" borderId="0" xfId="0" applyNumberFormat="1"/>
    <xf numFmtId="0" fontId="0" fillId="4" borderId="0" xfId="0" applyFill="1"/>
    <xf numFmtId="11" fontId="9" fillId="4" borderId="0" xfId="0" applyNumberFormat="1" applyFont="1" applyFill="1"/>
    <xf numFmtId="0" fontId="0" fillId="5" borderId="0" xfId="0" applyFill="1"/>
    <xf numFmtId="0" fontId="0" fillId="6" borderId="0" xfId="0" applyFill="1"/>
    <xf numFmtId="0" fontId="13" fillId="0" borderId="0" xfId="0" applyFont="1"/>
    <xf numFmtId="0" fontId="14" fillId="0" borderId="0" xfId="0" applyFont="1"/>
    <xf numFmtId="0" fontId="13" fillId="0" borderId="24" xfId="0" applyFont="1" applyBorder="1"/>
    <xf numFmtId="0" fontId="13" fillId="0" borderId="1" xfId="0" applyFont="1" applyBorder="1"/>
    <xf numFmtId="0" fontId="13" fillId="8" borderId="0" xfId="0" applyFont="1" applyFill="1"/>
    <xf numFmtId="0" fontId="13" fillId="0" borderId="0" xfId="0" applyFont="1" applyAlignment="1">
      <alignment wrapText="1"/>
    </xf>
    <xf numFmtId="0" fontId="13" fillId="7" borderId="0" xfId="0" applyFont="1" applyFill="1"/>
    <xf numFmtId="0" fontId="0" fillId="9" borderId="0" xfId="0" applyFill="1"/>
    <xf numFmtId="0" fontId="0" fillId="10" borderId="0" xfId="0" applyFill="1"/>
    <xf numFmtId="0" fontId="10" fillId="0" borderId="0" xfId="0" applyFont="1"/>
    <xf numFmtId="0" fontId="15" fillId="2" borderId="0" xfId="0" applyFont="1" applyFill="1"/>
    <xf numFmtId="0" fontId="15" fillId="9" borderId="0" xfId="0" applyFont="1" applyFill="1"/>
    <xf numFmtId="0" fontId="15" fillId="6" borderId="0" xfId="0" applyFont="1" applyFill="1"/>
    <xf numFmtId="0" fontId="0" fillId="2" borderId="0" xfId="0" applyFill="1" applyAlignment="1">
      <alignment horizontal="center" vertical="center" wrapText="1"/>
    </xf>
    <xf numFmtId="0" fontId="0" fillId="2" borderId="0" xfId="0" applyFont="1" applyFill="1"/>
    <xf numFmtId="14" fontId="0" fillId="0" borderId="0" xfId="0" applyNumberFormat="1"/>
    <xf numFmtId="0" fontId="5" fillId="0" borderId="0" xfId="0" applyFont="1" applyAlignment="1">
      <alignment horizontal="right"/>
    </xf>
    <xf numFmtId="0" fontId="13" fillId="8" borderId="0" xfId="0" applyFont="1" applyFill="1" applyAlignment="1">
      <alignment wrapText="1"/>
    </xf>
    <xf numFmtId="0" fontId="13" fillId="11" borderId="0" xfId="0" applyFont="1" applyFill="1" applyAlignment="1">
      <alignment wrapText="1"/>
    </xf>
    <xf numFmtId="0" fontId="13" fillId="11" borderId="0" xfId="0" applyFont="1" applyFill="1"/>
    <xf numFmtId="11" fontId="0" fillId="2" borderId="0" xfId="0" applyNumberFormat="1" applyFill="1"/>
    <xf numFmtId="11" fontId="0" fillId="0" borderId="0" xfId="0" applyNumberFormat="1"/>
    <xf numFmtId="0" fontId="13" fillId="2" borderId="0" xfId="0" applyFont="1" applyFill="1"/>
    <xf numFmtId="0" fontId="13" fillId="0" borderId="0" xfId="0" applyFont="1" applyFill="1"/>
    <xf numFmtId="0" fontId="13" fillId="6" borderId="0" xfId="0" applyFont="1" applyFill="1"/>
    <xf numFmtId="0" fontId="0" fillId="0" borderId="0" xfId="0" applyFont="1"/>
    <xf numFmtId="0" fontId="13" fillId="0" borderId="0" xfId="0" applyFont="1" applyFill="1" applyAlignment="1">
      <alignment wrapText="1"/>
    </xf>
    <xf numFmtId="0" fontId="3" fillId="0" borderId="4" xfId="0" applyFont="1" applyBorder="1" applyAlignment="1">
      <alignment horizontal="left" vertical="center" wrapText="1"/>
    </xf>
    <xf numFmtId="0" fontId="3" fillId="0" borderId="6" xfId="0" applyFont="1" applyBorder="1" applyAlignment="1">
      <alignment horizontal="left" vertical="center" wrapText="1"/>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13" fillId="0" borderId="0" xfId="0" applyFont="1" applyAlignment="1">
      <alignment vertical="center" wrapText="1"/>
    </xf>
    <xf numFmtId="0" fontId="0" fillId="0" borderId="0" xfId="0" applyAlignment="1">
      <alignment vertical="center" wrapText="1"/>
    </xf>
    <xf numFmtId="0" fontId="3" fillId="0" borderId="14" xfId="0" applyFont="1" applyBorder="1" applyAlignment="1">
      <alignment horizontal="center"/>
    </xf>
    <xf numFmtId="0" fontId="3" fillId="0" borderId="15" xfId="0" applyFont="1" applyBorder="1" applyAlignment="1">
      <alignment horizontal="center"/>
    </xf>
    <xf numFmtId="0" fontId="3" fillId="0" borderId="16" xfId="0" applyFont="1" applyBorder="1" applyAlignment="1">
      <alignment horizontal="center"/>
    </xf>
    <xf numFmtId="0" fontId="13" fillId="7" borderId="0" xfId="0" applyFont="1" applyFill="1" applyBorder="1"/>
    <xf numFmtId="0" fontId="13" fillId="0" borderId="25" xfId="0" applyFont="1" applyBorder="1"/>
    <xf numFmtId="0" fontId="13" fillId="0" borderId="0" xfId="0" applyFont="1" applyBorder="1"/>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namedSheetViews/namedSheetView1.xml><?xml version="1.0" encoding="utf-8"?>
<namedSheetViews xmlns="http://schemas.microsoft.com/office/spreadsheetml/2019/namedsheetviews" xmlns:x="http://schemas.openxmlformats.org/spreadsheetml/2006/main">
  <namedSheetView name="myView" id="{B50EC6F3-3BF5-480A-B35E-D664B5BE5B60}">
    <nsvFilter filterId="{00000000-0009-0000-0000-000001000000}" ref="A1:S12386" tableId="0"/>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pxw2.snb.ca/card_online/Search/search.aspx" TargetMode="External"/><Relationship Id="rId13" Type="http://schemas.openxmlformats.org/officeDocument/2006/relationships/printerSettings" Target="../printerSettings/printerSettings1.bin"/><Relationship Id="rId3" Type="http://schemas.openxmlformats.org/officeDocument/2006/relationships/hyperlink" Target="https://www2.gov.bc.ca/gov/content/governments/organizational-structure/ministries-organizations/ministries/citizens-services/bc-registries-online-services" TargetMode="External"/><Relationship Id="rId7" Type="http://schemas.openxmlformats.org/officeDocument/2006/relationships/hyperlink" Target="https://rjsc.gov.ns.ca/rjsc/search/inquiry.do" TargetMode="External"/><Relationship Id="rId12" Type="http://schemas.openxmlformats.org/officeDocument/2006/relationships/hyperlink" Target="http://nunavutlegalregistries.ca/cr_index_en.shtml" TargetMode="External"/><Relationship Id="rId2" Type="http://schemas.openxmlformats.org/officeDocument/2006/relationships/hyperlink" Target="http://www.carswelllegalsolutions.com/corporation-and-business-name-information/" TargetMode="External"/><Relationship Id="rId1" Type="http://schemas.openxmlformats.org/officeDocument/2006/relationships/hyperlink" Target="https://www.canada.ca/en/services/business/research/directoriescanadiancompanies.html" TargetMode="External"/><Relationship Id="rId6" Type="http://schemas.openxmlformats.org/officeDocument/2006/relationships/hyperlink" Target="http://www.gov.pe.ca/corporations/index.php" TargetMode="External"/><Relationship Id="rId11" Type="http://schemas.openxmlformats.org/officeDocument/2006/relationships/hyperlink" Target="https://corporateregistry.isc.ca/" TargetMode="External"/><Relationship Id="rId5" Type="http://schemas.openxmlformats.org/officeDocument/2006/relationships/hyperlink" Target="https://www.justice.gov.nt.ca/en/corporate-registry-searches/" TargetMode="External"/><Relationship Id="rId10" Type="http://schemas.openxmlformats.org/officeDocument/2006/relationships/hyperlink" Target="http://www.companiesoffice.gov.mb.ca/search_registry.html" TargetMode="External"/><Relationship Id="rId4" Type="http://schemas.openxmlformats.org/officeDocument/2006/relationships/hyperlink" Target="https://ycor-reey.gov.yk.ca/search" TargetMode="External"/><Relationship Id="rId9" Type="http://schemas.openxmlformats.org/officeDocument/2006/relationships/hyperlink" Target="http://www.registreentreprises.gouv.qc.ca/en/" TargetMode="Externa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workbookViewId="0">
      <selection activeCell="G5" sqref="G5"/>
    </sheetView>
  </sheetViews>
  <sheetFormatPr defaultRowHeight="15" x14ac:dyDescent="0.25"/>
  <cols>
    <col min="1" max="1" width="23.5703125" style="11" customWidth="1"/>
    <col min="2" max="2" width="117" style="7" customWidth="1"/>
    <col min="3" max="4" width="17.85546875" bestFit="1" customWidth="1"/>
  </cols>
  <sheetData>
    <row r="1" spans="1:10" ht="15.75" thickBot="1" x14ac:dyDescent="0.3"/>
    <row r="2" spans="1:10" ht="30" x14ac:dyDescent="0.25">
      <c r="A2" s="26" t="s">
        <v>0</v>
      </c>
      <c r="B2" s="27" t="s">
        <v>53206</v>
      </c>
    </row>
    <row r="3" spans="1:10" x14ac:dyDescent="0.25">
      <c r="A3" s="28" t="s">
        <v>1</v>
      </c>
      <c r="B3" s="29" t="s">
        <v>2</v>
      </c>
    </row>
    <row r="4" spans="1:10" x14ac:dyDescent="0.25">
      <c r="A4" s="82" t="s">
        <v>3</v>
      </c>
      <c r="B4" s="29" t="s">
        <v>4</v>
      </c>
    </row>
    <row r="5" spans="1:10" ht="45" x14ac:dyDescent="0.25">
      <c r="A5" s="82"/>
      <c r="B5" s="29" t="s">
        <v>5</v>
      </c>
    </row>
    <row r="6" spans="1:10" ht="45" x14ac:dyDescent="0.25">
      <c r="A6" s="82"/>
      <c r="B6" s="29" t="s">
        <v>6</v>
      </c>
    </row>
    <row r="7" spans="1:10" ht="45" x14ac:dyDescent="0.25">
      <c r="A7" s="82"/>
      <c r="B7" s="29" t="s">
        <v>7</v>
      </c>
    </row>
    <row r="8" spans="1:10" ht="60" x14ac:dyDescent="0.25">
      <c r="A8" s="82"/>
      <c r="B8" s="29" t="s">
        <v>8</v>
      </c>
    </row>
    <row r="9" spans="1:10" ht="30" x14ac:dyDescent="0.25">
      <c r="A9" s="82"/>
      <c r="B9" s="29" t="s">
        <v>9</v>
      </c>
    </row>
    <row r="10" spans="1:10" ht="90" x14ac:dyDescent="0.25">
      <c r="A10" s="83"/>
      <c r="B10" s="30" t="s">
        <v>10</v>
      </c>
      <c r="J10" s="9"/>
    </row>
    <row r="11" spans="1:10" ht="15.75" thickBot="1" x14ac:dyDescent="0.3">
      <c r="J11" s="9"/>
    </row>
    <row r="12" spans="1:10" s="8" customFormat="1" x14ac:dyDescent="0.25">
      <c r="A12" s="84" t="s">
        <v>11</v>
      </c>
      <c r="B12" s="85"/>
      <c r="C12" s="85"/>
      <c r="D12" s="86"/>
      <c r="E12" s="13"/>
      <c r="F12" s="13"/>
      <c r="G12" s="13"/>
      <c r="H12" s="13"/>
      <c r="I12" s="13"/>
      <c r="J12" s="10"/>
    </row>
    <row r="13" spans="1:10" s="8" customFormat="1" x14ac:dyDescent="0.25">
      <c r="A13" s="31" t="s">
        <v>12</v>
      </c>
      <c r="B13" s="32" t="s">
        <v>13</v>
      </c>
      <c r="C13" s="32" t="s">
        <v>14</v>
      </c>
      <c r="D13" s="33" t="s">
        <v>15</v>
      </c>
      <c r="E13" s="13"/>
      <c r="F13" s="13"/>
      <c r="G13" s="13"/>
      <c r="I13" s="13"/>
      <c r="J13" s="13"/>
    </row>
    <row r="14" spans="1:10" ht="30" x14ac:dyDescent="0.25">
      <c r="A14" s="14" t="s">
        <v>16</v>
      </c>
      <c r="B14" s="15" t="s">
        <v>17</v>
      </c>
      <c r="C14" s="16" t="s">
        <v>18</v>
      </c>
      <c r="D14" s="17" t="s">
        <v>18</v>
      </c>
      <c r="E14" s="12"/>
      <c r="F14" s="12"/>
      <c r="G14" s="12"/>
      <c r="I14" s="12"/>
      <c r="J14" s="12"/>
    </row>
    <row r="15" spans="1:10" x14ac:dyDescent="0.25">
      <c r="A15" s="14" t="s">
        <v>19</v>
      </c>
      <c r="B15" s="16" t="s">
        <v>20</v>
      </c>
      <c r="C15" s="16" t="s">
        <v>18</v>
      </c>
      <c r="D15" s="17" t="s">
        <v>18</v>
      </c>
      <c r="E15" s="12"/>
      <c r="F15" s="12"/>
      <c r="G15" s="12"/>
      <c r="I15" s="12"/>
      <c r="J15" s="12"/>
    </row>
    <row r="16" spans="1:10" x14ac:dyDescent="0.25">
      <c r="A16" s="14" t="s">
        <v>21</v>
      </c>
      <c r="B16" s="18" t="s">
        <v>22</v>
      </c>
      <c r="C16" s="19" t="s">
        <v>18</v>
      </c>
      <c r="D16" s="20" t="s">
        <v>18</v>
      </c>
      <c r="E16" s="12"/>
      <c r="F16" s="12"/>
      <c r="G16" s="12"/>
      <c r="H16" s="12"/>
      <c r="I16" s="12"/>
      <c r="J16" s="12"/>
    </row>
    <row r="17" spans="1:10" x14ac:dyDescent="0.25">
      <c r="A17" s="14" t="s">
        <v>23</v>
      </c>
      <c r="B17" s="18" t="s">
        <v>24</v>
      </c>
      <c r="C17" s="19" t="s">
        <v>18</v>
      </c>
      <c r="D17" s="20" t="s">
        <v>18</v>
      </c>
      <c r="E17" s="12"/>
      <c r="F17" s="12"/>
      <c r="G17" s="12"/>
      <c r="H17" s="12"/>
      <c r="I17" s="12"/>
      <c r="J17" s="12"/>
    </row>
    <row r="18" spans="1:10" x14ac:dyDescent="0.25">
      <c r="A18" s="14" t="s">
        <v>25</v>
      </c>
      <c r="B18" s="18" t="s">
        <v>26</v>
      </c>
      <c r="C18" s="19" t="s">
        <v>27</v>
      </c>
      <c r="D18" s="20" t="s">
        <v>27</v>
      </c>
      <c r="E18" s="12"/>
      <c r="F18" s="12"/>
      <c r="G18" s="12"/>
      <c r="H18" s="12"/>
      <c r="I18" s="12"/>
      <c r="J18" s="12"/>
    </row>
    <row r="19" spans="1:10" x14ac:dyDescent="0.25">
      <c r="A19" s="14" t="s">
        <v>28</v>
      </c>
      <c r="B19" s="18" t="s">
        <v>29</v>
      </c>
      <c r="C19" s="19" t="s">
        <v>18</v>
      </c>
      <c r="D19" s="20" t="s">
        <v>18</v>
      </c>
    </row>
    <row r="20" spans="1:10" x14ac:dyDescent="0.25">
      <c r="A20" s="14" t="s">
        <v>30</v>
      </c>
      <c r="B20" s="21" t="s">
        <v>31</v>
      </c>
      <c r="C20" s="19" t="s">
        <v>27</v>
      </c>
      <c r="D20" s="20" t="s">
        <v>27</v>
      </c>
    </row>
    <row r="21" spans="1:10" x14ac:dyDescent="0.25">
      <c r="A21" s="14" t="s">
        <v>32</v>
      </c>
      <c r="B21" s="18" t="s">
        <v>33</v>
      </c>
      <c r="C21" s="19" t="s">
        <v>18</v>
      </c>
      <c r="D21" s="20" t="s">
        <v>18</v>
      </c>
    </row>
    <row r="22" spans="1:10" x14ac:dyDescent="0.25">
      <c r="A22" s="14" t="s">
        <v>34</v>
      </c>
      <c r="B22" s="18" t="s">
        <v>35</v>
      </c>
      <c r="C22" s="19" t="s">
        <v>36</v>
      </c>
      <c r="D22" s="20" t="s">
        <v>37</v>
      </c>
    </row>
    <row r="23" spans="1:10" ht="30" x14ac:dyDescent="0.25">
      <c r="A23" s="14" t="s">
        <v>38</v>
      </c>
      <c r="B23" s="21" t="s">
        <v>39</v>
      </c>
      <c r="C23" s="19" t="s">
        <v>27</v>
      </c>
      <c r="D23" s="20" t="s">
        <v>27</v>
      </c>
    </row>
    <row r="24" spans="1:10" x14ac:dyDescent="0.25">
      <c r="A24" s="14" t="s">
        <v>40</v>
      </c>
      <c r="B24" s="21" t="s">
        <v>41</v>
      </c>
      <c r="C24" s="19" t="s">
        <v>18</v>
      </c>
      <c r="D24" s="20" t="s">
        <v>18</v>
      </c>
    </row>
    <row r="25" spans="1:10" x14ac:dyDescent="0.25">
      <c r="A25" s="14" t="s">
        <v>42</v>
      </c>
      <c r="B25" s="21" t="s">
        <v>43</v>
      </c>
      <c r="C25" s="19" t="s">
        <v>18</v>
      </c>
      <c r="D25" s="20" t="s">
        <v>18</v>
      </c>
    </row>
    <row r="26" spans="1:10" ht="15.75" thickBot="1" x14ac:dyDescent="0.3">
      <c r="A26" s="22" t="s">
        <v>44</v>
      </c>
      <c r="B26" s="23" t="s">
        <v>45</v>
      </c>
      <c r="C26" s="24" t="s">
        <v>27</v>
      </c>
      <c r="D26" s="25" t="s">
        <v>27</v>
      </c>
    </row>
    <row r="27" spans="1:10" x14ac:dyDescent="0.25">
      <c r="A27" s="34" t="s">
        <v>46</v>
      </c>
    </row>
  </sheetData>
  <mergeCells count="2">
    <mergeCell ref="A4:A10"/>
    <mergeCell ref="A12:D12"/>
  </mergeCells>
  <hyperlinks>
    <hyperlink ref="B14" r:id="rId1"/>
    <hyperlink ref="B20" r:id="rId2"/>
    <hyperlink ref="B23" r:id="rId3"/>
    <hyperlink ref="B24" r:id="rId4"/>
    <hyperlink ref="B25" r:id="rId5"/>
    <hyperlink ref="B16" r:id="rId6"/>
    <hyperlink ref="B17" r:id="rId7"/>
    <hyperlink ref="B18" r:id="rId8"/>
    <hyperlink ref="B19" r:id="rId9"/>
    <hyperlink ref="B21" r:id="rId10"/>
    <hyperlink ref="B22" r:id="rId11"/>
    <hyperlink ref="B26" r:id="rId12"/>
  </hyperlinks>
  <pageMargins left="0.7" right="0.7" top="0.75" bottom="0.75" header="0.3" footer="0.3"/>
  <pageSetup orientation="portrait"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U12386"/>
  <sheetViews>
    <sheetView tabSelected="1" zoomScale="70" zoomScaleNormal="70" workbookViewId="0">
      <pane xSplit="5" ySplit="1" topLeftCell="M5004" activePane="bottomRight" state="frozen"/>
      <selection pane="topRight" activeCell="F1" sqref="F1"/>
      <selection pane="bottomLeft" activeCell="A2" sqref="A2"/>
      <selection pane="bottomRight" activeCell="P5020" sqref="P5020"/>
    </sheetView>
  </sheetViews>
  <sheetFormatPr defaultRowHeight="15" x14ac:dyDescent="0.25"/>
  <cols>
    <col min="1" max="1" width="14.42578125" bestFit="1" customWidth="1"/>
    <col min="2" max="2" width="25.140625" bestFit="1" customWidth="1"/>
    <col min="3" max="3" width="9" bestFit="1" customWidth="1"/>
    <col min="4" max="4" width="50.5703125" customWidth="1"/>
    <col min="5" max="5" width="14.5703125" bestFit="1" customWidth="1"/>
    <col min="6" max="6" width="45" customWidth="1"/>
    <col min="7" max="7" width="28.7109375" bestFit="1" customWidth="1"/>
    <col min="8" max="8" width="35.5703125" bestFit="1" customWidth="1"/>
    <col min="9" max="9" width="105.5703125" bestFit="1" customWidth="1"/>
    <col min="10" max="10" width="20.28515625" bestFit="1" customWidth="1"/>
    <col min="11" max="11" width="18" bestFit="1" customWidth="1"/>
    <col min="12" max="12" width="19.28515625" bestFit="1" customWidth="1"/>
    <col min="13" max="13" width="13.85546875" bestFit="1" customWidth="1"/>
    <col min="14" max="14" width="52.42578125" customWidth="1"/>
    <col min="15" max="15" width="25.85546875" bestFit="1" customWidth="1"/>
    <col min="16" max="16" width="53.7109375" customWidth="1"/>
    <col min="17" max="17" width="60.140625" customWidth="1"/>
    <col min="18" max="18" width="60.42578125" customWidth="1"/>
    <col min="19" max="19" width="7.42578125" bestFit="1" customWidth="1"/>
    <col min="20" max="20" width="13.7109375" bestFit="1" customWidth="1"/>
  </cols>
  <sheetData>
    <row r="1" spans="1:20" x14ac:dyDescent="0.25">
      <c r="A1" s="1" t="s">
        <v>47</v>
      </c>
      <c r="B1" s="1" t="s">
        <v>48</v>
      </c>
      <c r="C1" s="1" t="s">
        <v>49</v>
      </c>
      <c r="D1" s="1" t="s">
        <v>50</v>
      </c>
      <c r="E1" s="1" t="s">
        <v>51</v>
      </c>
      <c r="F1" s="1" t="s">
        <v>52</v>
      </c>
      <c r="G1" s="1" t="s">
        <v>53</v>
      </c>
      <c r="H1" s="1" t="s">
        <v>54</v>
      </c>
      <c r="I1" s="1" t="s">
        <v>55</v>
      </c>
      <c r="J1" s="1" t="s">
        <v>56</v>
      </c>
      <c r="K1" s="1" t="s">
        <v>57</v>
      </c>
      <c r="L1" s="1" t="s">
        <v>58</v>
      </c>
      <c r="M1" s="1" t="s">
        <v>59</v>
      </c>
      <c r="N1" s="1" t="s">
        <v>60</v>
      </c>
      <c r="O1" s="1" t="s">
        <v>61</v>
      </c>
      <c r="P1" s="1" t="s">
        <v>62</v>
      </c>
      <c r="Q1" s="1" t="s">
        <v>63</v>
      </c>
      <c r="R1" s="1" t="s">
        <v>64</v>
      </c>
      <c r="S1" s="1" t="s">
        <v>51436</v>
      </c>
      <c r="T1" s="1" t="s">
        <v>51437</v>
      </c>
    </row>
    <row r="2" spans="1:20" ht="15" hidden="1" customHeight="1" x14ac:dyDescent="0.25">
      <c r="A2" t="str">
        <f>IF(OR(Q2&lt;&gt;"",R2&lt;&gt;""),"Y","N")</f>
        <v>Y</v>
      </c>
      <c r="B2" t="s">
        <v>65</v>
      </c>
      <c r="C2">
        <v>23289</v>
      </c>
      <c r="D2" t="s">
        <v>66</v>
      </c>
      <c r="E2" t="s">
        <v>67</v>
      </c>
      <c r="F2" t="s">
        <v>68</v>
      </c>
      <c r="G2" t="s">
        <v>69</v>
      </c>
      <c r="H2" t="s">
        <v>70</v>
      </c>
      <c r="I2" t="s">
        <v>71</v>
      </c>
      <c r="J2" t="s">
        <v>72</v>
      </c>
      <c r="K2" t="s">
        <v>73</v>
      </c>
      <c r="L2" t="s">
        <v>74</v>
      </c>
      <c r="M2">
        <v>23289</v>
      </c>
      <c r="N2" t="s">
        <v>66</v>
      </c>
      <c r="O2" t="s">
        <v>75</v>
      </c>
      <c r="P2" t="s">
        <v>66</v>
      </c>
      <c r="Q2" t="s">
        <v>51428</v>
      </c>
    </row>
    <row r="3" spans="1:20" ht="15" hidden="1" customHeight="1" x14ac:dyDescent="0.25">
      <c r="A3" t="str">
        <f t="shared" ref="A3:A66" si="0">IF(OR(Q3&lt;&gt;"",R3&lt;&gt;""),"Y","N")</f>
        <v>Y</v>
      </c>
      <c r="B3" t="s">
        <v>65</v>
      </c>
      <c r="C3">
        <v>20284</v>
      </c>
      <c r="D3" t="s">
        <v>76</v>
      </c>
      <c r="E3" t="s">
        <v>77</v>
      </c>
      <c r="F3" t="s">
        <v>78</v>
      </c>
      <c r="G3" t="s">
        <v>69</v>
      </c>
      <c r="H3" t="s">
        <v>79</v>
      </c>
      <c r="I3" t="s">
        <v>80</v>
      </c>
      <c r="J3" t="s">
        <v>81</v>
      </c>
      <c r="K3" t="s">
        <v>73</v>
      </c>
      <c r="L3" t="s">
        <v>82</v>
      </c>
      <c r="M3">
        <v>20284</v>
      </c>
      <c r="N3" t="s">
        <v>76</v>
      </c>
      <c r="O3" t="s">
        <v>83</v>
      </c>
      <c r="P3" t="s">
        <v>76</v>
      </c>
      <c r="Q3" t="s">
        <v>51429</v>
      </c>
    </row>
    <row r="4" spans="1:20" ht="15" hidden="1" customHeight="1" x14ac:dyDescent="0.25">
      <c r="A4" t="str">
        <f t="shared" si="0"/>
        <v>Y</v>
      </c>
      <c r="B4" t="s">
        <v>65</v>
      </c>
      <c r="C4">
        <v>3052741</v>
      </c>
      <c r="D4" t="s">
        <v>84</v>
      </c>
      <c r="E4" t="s">
        <v>77</v>
      </c>
      <c r="F4" t="s">
        <v>85</v>
      </c>
      <c r="G4" t="s">
        <v>86</v>
      </c>
      <c r="H4" t="s">
        <v>87</v>
      </c>
      <c r="I4" t="s">
        <v>88</v>
      </c>
      <c r="J4" t="s">
        <v>89</v>
      </c>
      <c r="K4" t="s">
        <v>73</v>
      </c>
      <c r="L4" t="s">
        <v>90</v>
      </c>
      <c r="M4">
        <v>3052741</v>
      </c>
      <c r="N4" t="s">
        <v>84</v>
      </c>
      <c r="O4" t="s">
        <v>91</v>
      </c>
      <c r="P4" t="s">
        <v>84</v>
      </c>
      <c r="R4" t="s">
        <v>52843</v>
      </c>
    </row>
    <row r="5" spans="1:20" ht="15" hidden="1" customHeight="1" x14ac:dyDescent="0.25">
      <c r="A5" t="str">
        <f t="shared" si="0"/>
        <v>Y</v>
      </c>
      <c r="B5" t="s">
        <v>65</v>
      </c>
      <c r="C5">
        <v>1795076</v>
      </c>
      <c r="D5" t="s">
        <v>92</v>
      </c>
      <c r="E5" t="s">
        <v>77</v>
      </c>
      <c r="F5" t="s">
        <v>93</v>
      </c>
      <c r="G5" t="s">
        <v>94</v>
      </c>
      <c r="H5" t="s">
        <v>95</v>
      </c>
      <c r="I5" t="s">
        <v>96</v>
      </c>
      <c r="J5" t="s">
        <v>97</v>
      </c>
      <c r="K5" t="s">
        <v>73</v>
      </c>
      <c r="L5" t="s">
        <v>98</v>
      </c>
      <c r="M5">
        <v>1795076</v>
      </c>
      <c r="N5" t="s">
        <v>92</v>
      </c>
      <c r="O5" t="s">
        <v>99</v>
      </c>
      <c r="P5" t="s">
        <v>92</v>
      </c>
      <c r="Q5" t="s">
        <v>93</v>
      </c>
    </row>
    <row r="6" spans="1:20" ht="15" hidden="1" customHeight="1" x14ac:dyDescent="0.25">
      <c r="A6" t="str">
        <f t="shared" si="0"/>
        <v>Y</v>
      </c>
      <c r="B6" t="s">
        <v>65</v>
      </c>
      <c r="C6">
        <v>23024</v>
      </c>
      <c r="D6" t="s">
        <v>100</v>
      </c>
      <c r="E6" t="s">
        <v>77</v>
      </c>
      <c r="F6" t="s">
        <v>101</v>
      </c>
      <c r="G6" t="s">
        <v>69</v>
      </c>
      <c r="H6" t="s">
        <v>102</v>
      </c>
      <c r="I6" t="s">
        <v>103</v>
      </c>
      <c r="J6" t="s">
        <v>104</v>
      </c>
      <c r="K6" t="s">
        <v>73</v>
      </c>
      <c r="L6" t="s">
        <v>105</v>
      </c>
      <c r="M6">
        <v>23024</v>
      </c>
      <c r="N6" t="s">
        <v>100</v>
      </c>
      <c r="O6" t="s">
        <v>106</v>
      </c>
      <c r="P6" t="s">
        <v>100</v>
      </c>
      <c r="Q6" t="s">
        <v>52844</v>
      </c>
    </row>
    <row r="7" spans="1:20" ht="15" hidden="1" customHeight="1" x14ac:dyDescent="0.25">
      <c r="A7" t="str">
        <f t="shared" si="0"/>
        <v>Y</v>
      </c>
      <c r="B7" t="s">
        <v>65</v>
      </c>
      <c r="C7">
        <v>6091</v>
      </c>
      <c r="D7" t="s">
        <v>107</v>
      </c>
      <c r="E7" t="s">
        <v>67</v>
      </c>
      <c r="F7" t="s">
        <v>107</v>
      </c>
      <c r="G7" t="s">
        <v>86</v>
      </c>
      <c r="H7" t="s">
        <v>108</v>
      </c>
      <c r="I7" t="s">
        <v>109</v>
      </c>
      <c r="J7" t="s">
        <v>110</v>
      </c>
      <c r="K7" t="s">
        <v>73</v>
      </c>
      <c r="L7" t="s">
        <v>111</v>
      </c>
      <c r="M7">
        <v>6091</v>
      </c>
      <c r="N7" t="s">
        <v>107</v>
      </c>
      <c r="O7" t="s">
        <v>112</v>
      </c>
      <c r="P7" t="s">
        <v>107</v>
      </c>
      <c r="Q7" t="s">
        <v>51431</v>
      </c>
    </row>
    <row r="8" spans="1:20" ht="15" hidden="1" customHeight="1" x14ac:dyDescent="0.25">
      <c r="A8" t="str">
        <f t="shared" si="0"/>
        <v>Y</v>
      </c>
      <c r="B8" t="s">
        <v>65</v>
      </c>
      <c r="C8">
        <v>1793841</v>
      </c>
      <c r="D8" t="s">
        <v>113</v>
      </c>
      <c r="E8" t="s">
        <v>77</v>
      </c>
      <c r="F8" t="s">
        <v>114</v>
      </c>
      <c r="G8" t="s">
        <v>115</v>
      </c>
      <c r="H8" t="s">
        <v>116</v>
      </c>
      <c r="I8" t="s">
        <v>117</v>
      </c>
      <c r="J8" t="s">
        <v>118</v>
      </c>
      <c r="K8" t="s">
        <v>73</v>
      </c>
      <c r="L8" t="s">
        <v>119</v>
      </c>
      <c r="M8">
        <v>1793841</v>
      </c>
      <c r="N8" t="s">
        <v>113</v>
      </c>
      <c r="O8" t="s">
        <v>120</v>
      </c>
      <c r="P8" t="s">
        <v>113</v>
      </c>
      <c r="Q8" t="s">
        <v>114</v>
      </c>
    </row>
    <row r="9" spans="1:20" s="2" customFormat="1" ht="15" hidden="1" customHeight="1" x14ac:dyDescent="0.25">
      <c r="A9" t="str">
        <f t="shared" si="0"/>
        <v>Y</v>
      </c>
      <c r="B9" t="s">
        <v>65</v>
      </c>
      <c r="C9">
        <v>4273</v>
      </c>
      <c r="D9" t="s">
        <v>121</v>
      </c>
      <c r="E9" t="s">
        <v>67</v>
      </c>
      <c r="F9" t="s">
        <v>121</v>
      </c>
      <c r="G9" t="s">
        <v>86</v>
      </c>
      <c r="H9" t="s">
        <v>122</v>
      </c>
      <c r="I9" t="s">
        <v>123</v>
      </c>
      <c r="J9" t="s">
        <v>124</v>
      </c>
      <c r="K9" t="s">
        <v>73</v>
      </c>
      <c r="L9" t="s">
        <v>125</v>
      </c>
      <c r="M9">
        <v>2613</v>
      </c>
      <c r="N9" t="s">
        <v>121</v>
      </c>
      <c r="O9" t="s">
        <v>126</v>
      </c>
      <c r="P9" t="s">
        <v>121</v>
      </c>
      <c r="Q9" t="s">
        <v>51430</v>
      </c>
      <c r="R9"/>
    </row>
    <row r="10" spans="1:20" ht="15" hidden="1" customHeight="1" x14ac:dyDescent="0.25">
      <c r="A10" t="str">
        <f t="shared" si="0"/>
        <v>Y</v>
      </c>
      <c r="B10" t="s">
        <v>65</v>
      </c>
      <c r="C10">
        <v>2613</v>
      </c>
      <c r="D10" t="s">
        <v>121</v>
      </c>
      <c r="E10" t="s">
        <v>77</v>
      </c>
      <c r="F10" t="s">
        <v>127</v>
      </c>
      <c r="G10" t="s">
        <v>86</v>
      </c>
      <c r="H10" t="s">
        <v>128</v>
      </c>
      <c r="I10" t="s">
        <v>129</v>
      </c>
      <c r="J10" t="s">
        <v>130</v>
      </c>
      <c r="K10" t="s">
        <v>73</v>
      </c>
      <c r="L10" t="s">
        <v>125</v>
      </c>
      <c r="M10">
        <v>2613</v>
      </c>
      <c r="N10" t="s">
        <v>121</v>
      </c>
      <c r="O10" t="s">
        <v>126</v>
      </c>
      <c r="P10" t="s">
        <v>121</v>
      </c>
      <c r="Q10" t="s">
        <v>51430</v>
      </c>
    </row>
    <row r="11" spans="1:20" ht="15" hidden="1" customHeight="1" x14ac:dyDescent="0.25">
      <c r="A11" t="str">
        <f t="shared" si="0"/>
        <v>Y</v>
      </c>
      <c r="B11" t="s">
        <v>65</v>
      </c>
      <c r="C11">
        <v>12285</v>
      </c>
      <c r="D11" t="s">
        <v>131</v>
      </c>
      <c r="E11" t="s">
        <v>77</v>
      </c>
      <c r="F11" t="s">
        <v>131</v>
      </c>
      <c r="G11" t="s">
        <v>132</v>
      </c>
      <c r="H11" t="s">
        <v>133</v>
      </c>
      <c r="I11" t="s">
        <v>134</v>
      </c>
      <c r="J11" t="s">
        <v>135</v>
      </c>
      <c r="K11" t="s">
        <v>73</v>
      </c>
      <c r="L11" t="s">
        <v>136</v>
      </c>
      <c r="M11">
        <v>12285</v>
      </c>
      <c r="N11" t="s">
        <v>131</v>
      </c>
      <c r="O11" t="s">
        <v>262</v>
      </c>
      <c r="P11" t="s">
        <v>131</v>
      </c>
      <c r="Q11" t="s">
        <v>257</v>
      </c>
    </row>
    <row r="12" spans="1:20" ht="15" hidden="1" customHeight="1" x14ac:dyDescent="0.25">
      <c r="A12" t="str">
        <f t="shared" si="0"/>
        <v>Y</v>
      </c>
      <c r="B12" t="s">
        <v>65</v>
      </c>
      <c r="C12">
        <v>12421</v>
      </c>
      <c r="D12" t="s">
        <v>137</v>
      </c>
      <c r="E12" t="s">
        <v>77</v>
      </c>
      <c r="F12" t="s">
        <v>137</v>
      </c>
      <c r="G12" t="s">
        <v>132</v>
      </c>
      <c r="H12" t="s">
        <v>138</v>
      </c>
      <c r="I12" t="s">
        <v>139</v>
      </c>
      <c r="J12" t="s">
        <v>140</v>
      </c>
      <c r="K12" t="s">
        <v>73</v>
      </c>
      <c r="L12" t="s">
        <v>141</v>
      </c>
      <c r="M12">
        <v>12421</v>
      </c>
      <c r="N12" t="s">
        <v>137</v>
      </c>
      <c r="O12" t="s">
        <v>142</v>
      </c>
      <c r="P12" t="s">
        <v>137</v>
      </c>
      <c r="Q12" t="s">
        <v>52845</v>
      </c>
      <c r="R12" t="s">
        <v>52846</v>
      </c>
    </row>
    <row r="13" spans="1:20" ht="15" hidden="1" customHeight="1" x14ac:dyDescent="0.25">
      <c r="A13" t="str">
        <f t="shared" si="0"/>
        <v>Y</v>
      </c>
      <c r="B13" t="s">
        <v>65</v>
      </c>
      <c r="C13">
        <v>1034057</v>
      </c>
      <c r="D13" t="s">
        <v>143</v>
      </c>
      <c r="E13" t="s">
        <v>77</v>
      </c>
      <c r="F13" t="s">
        <v>144</v>
      </c>
      <c r="G13" t="s">
        <v>145</v>
      </c>
      <c r="H13" t="s">
        <v>146</v>
      </c>
      <c r="I13" t="s">
        <v>147</v>
      </c>
      <c r="J13" t="s">
        <v>148</v>
      </c>
      <c r="K13" t="s">
        <v>73</v>
      </c>
      <c r="L13" t="s">
        <v>141</v>
      </c>
      <c r="M13">
        <v>1034057</v>
      </c>
      <c r="N13" t="s">
        <v>143</v>
      </c>
      <c r="O13" t="s">
        <v>149</v>
      </c>
      <c r="P13" t="s">
        <v>143</v>
      </c>
      <c r="Q13" t="s">
        <v>52847</v>
      </c>
    </row>
    <row r="14" spans="1:20" ht="15" hidden="1" customHeight="1" x14ac:dyDescent="0.25">
      <c r="A14" t="str">
        <f t="shared" si="0"/>
        <v>Y</v>
      </c>
      <c r="B14" t="s">
        <v>65</v>
      </c>
      <c r="C14">
        <v>3905</v>
      </c>
      <c r="D14" t="s">
        <v>150</v>
      </c>
      <c r="E14" t="s">
        <v>77</v>
      </c>
      <c r="F14" t="s">
        <v>150</v>
      </c>
      <c r="G14" t="s">
        <v>151</v>
      </c>
      <c r="H14" t="s">
        <v>152</v>
      </c>
      <c r="I14" t="s">
        <v>153</v>
      </c>
      <c r="J14" t="s">
        <v>154</v>
      </c>
      <c r="K14" t="s">
        <v>73</v>
      </c>
      <c r="L14" t="s">
        <v>155</v>
      </c>
      <c r="M14">
        <v>3905</v>
      </c>
      <c r="N14" t="s">
        <v>150</v>
      </c>
      <c r="O14" t="s">
        <v>156</v>
      </c>
      <c r="P14" t="s">
        <v>150</v>
      </c>
      <c r="Q14" t="s">
        <v>157</v>
      </c>
    </row>
    <row r="15" spans="1:20" ht="15" hidden="1" customHeight="1" x14ac:dyDescent="0.25">
      <c r="A15" t="str">
        <f t="shared" si="0"/>
        <v>Y</v>
      </c>
      <c r="B15" t="s">
        <v>65</v>
      </c>
      <c r="C15">
        <v>852</v>
      </c>
      <c r="D15" t="s">
        <v>150</v>
      </c>
      <c r="E15" t="s">
        <v>77</v>
      </c>
      <c r="F15" t="s">
        <v>157</v>
      </c>
      <c r="G15" t="s">
        <v>158</v>
      </c>
      <c r="H15" t="s">
        <v>159</v>
      </c>
      <c r="I15" t="s">
        <v>160</v>
      </c>
      <c r="J15" t="s">
        <v>161</v>
      </c>
      <c r="K15" t="s">
        <v>73</v>
      </c>
      <c r="L15" t="s">
        <v>155</v>
      </c>
      <c r="M15">
        <v>3905</v>
      </c>
      <c r="N15" t="s">
        <v>150</v>
      </c>
      <c r="O15" t="s">
        <v>156</v>
      </c>
      <c r="P15" t="s">
        <v>150</v>
      </c>
      <c r="Q15" t="s">
        <v>157</v>
      </c>
    </row>
    <row r="16" spans="1:20" ht="15" hidden="1" customHeight="1" x14ac:dyDescent="0.25">
      <c r="A16" t="str">
        <f t="shared" si="0"/>
        <v>Y</v>
      </c>
      <c r="B16" t="s">
        <v>65</v>
      </c>
      <c r="C16">
        <v>7633563</v>
      </c>
      <c r="D16" t="s">
        <v>162</v>
      </c>
      <c r="E16" t="s">
        <v>77</v>
      </c>
      <c r="F16" t="s">
        <v>163</v>
      </c>
      <c r="G16" t="s">
        <v>69</v>
      </c>
      <c r="H16" t="s">
        <v>70</v>
      </c>
      <c r="I16" t="s">
        <v>164</v>
      </c>
      <c r="J16" t="s">
        <v>165</v>
      </c>
      <c r="K16" t="s">
        <v>73</v>
      </c>
      <c r="L16" t="s">
        <v>166</v>
      </c>
      <c r="M16">
        <v>7633563</v>
      </c>
      <c r="N16" t="s">
        <v>162</v>
      </c>
      <c r="O16" t="s">
        <v>167</v>
      </c>
      <c r="P16" t="s">
        <v>162</v>
      </c>
      <c r="Q16" t="s">
        <v>52848</v>
      </c>
    </row>
    <row r="17" spans="1:19" s="2" customFormat="1" ht="15" hidden="1" customHeight="1" x14ac:dyDescent="0.25">
      <c r="A17" s="2" t="str">
        <f t="shared" si="0"/>
        <v>Y</v>
      </c>
      <c r="B17" s="2" t="s">
        <v>65</v>
      </c>
      <c r="C17" s="2">
        <v>20777</v>
      </c>
      <c r="D17" s="2" t="s">
        <v>168</v>
      </c>
      <c r="E17" s="2" t="s">
        <v>77</v>
      </c>
      <c r="F17" s="2" t="s">
        <v>169</v>
      </c>
      <c r="G17" s="2" t="s">
        <v>69</v>
      </c>
      <c r="H17" s="2" t="s">
        <v>170</v>
      </c>
      <c r="I17" s="2" t="s">
        <v>171</v>
      </c>
      <c r="J17" s="2" t="s">
        <v>172</v>
      </c>
      <c r="K17" s="2" t="s">
        <v>73</v>
      </c>
      <c r="L17" s="2" t="s">
        <v>166</v>
      </c>
      <c r="M17" s="2">
        <v>20777</v>
      </c>
      <c r="N17" s="2" t="s">
        <v>168</v>
      </c>
      <c r="O17" s="2" t="s">
        <v>173</v>
      </c>
      <c r="P17" s="2" t="s">
        <v>168</v>
      </c>
      <c r="Q17" s="2" t="s">
        <v>52849</v>
      </c>
      <c r="S17" s="2" t="s">
        <v>51932</v>
      </c>
    </row>
    <row r="18" spans="1:19" ht="15" hidden="1" customHeight="1" x14ac:dyDescent="0.25">
      <c r="A18" t="str">
        <f t="shared" si="0"/>
        <v>Y</v>
      </c>
      <c r="B18" t="s">
        <v>65</v>
      </c>
      <c r="C18">
        <v>4112705</v>
      </c>
      <c r="D18" t="s">
        <v>174</v>
      </c>
      <c r="E18" t="s">
        <v>67</v>
      </c>
      <c r="F18" t="s">
        <v>175</v>
      </c>
      <c r="G18" t="s">
        <v>132</v>
      </c>
      <c r="H18" t="s">
        <v>176</v>
      </c>
      <c r="I18" t="s">
        <v>177</v>
      </c>
      <c r="J18" t="s">
        <v>178</v>
      </c>
      <c r="K18" t="s">
        <v>73</v>
      </c>
      <c r="L18" t="s">
        <v>166</v>
      </c>
      <c r="M18">
        <v>4112705</v>
      </c>
      <c r="N18" t="s">
        <v>174</v>
      </c>
      <c r="O18" t="s">
        <v>179</v>
      </c>
      <c r="P18" t="s">
        <v>174</v>
      </c>
      <c r="Q18" t="s">
        <v>51432</v>
      </c>
    </row>
    <row r="19" spans="1:19" ht="15" hidden="1" customHeight="1" x14ac:dyDescent="0.25">
      <c r="A19" t="str">
        <f t="shared" si="0"/>
        <v>Y</v>
      </c>
      <c r="B19" t="s">
        <v>65</v>
      </c>
      <c r="C19">
        <v>833</v>
      </c>
      <c r="D19" t="s">
        <v>180</v>
      </c>
      <c r="E19" t="s">
        <v>67</v>
      </c>
      <c r="F19" t="s">
        <v>181</v>
      </c>
      <c r="G19" t="s">
        <v>158</v>
      </c>
      <c r="H19" t="s">
        <v>182</v>
      </c>
      <c r="I19" t="s">
        <v>183</v>
      </c>
      <c r="J19" t="s">
        <v>184</v>
      </c>
      <c r="K19" t="s">
        <v>73</v>
      </c>
      <c r="L19" t="s">
        <v>166</v>
      </c>
      <c r="M19">
        <v>833</v>
      </c>
      <c r="N19" t="s">
        <v>180</v>
      </c>
      <c r="O19" t="s">
        <v>185</v>
      </c>
      <c r="P19" t="s">
        <v>180</v>
      </c>
      <c r="Q19" t="s">
        <v>51433</v>
      </c>
    </row>
    <row r="20" spans="1:19" ht="15" hidden="1" customHeight="1" x14ac:dyDescent="0.25">
      <c r="A20" t="str">
        <f t="shared" si="0"/>
        <v>Y</v>
      </c>
      <c r="B20" t="s">
        <v>65</v>
      </c>
      <c r="C20">
        <v>12288</v>
      </c>
      <c r="D20" t="s">
        <v>186</v>
      </c>
      <c r="E20" t="s">
        <v>67</v>
      </c>
      <c r="F20" t="s">
        <v>187</v>
      </c>
      <c r="G20" t="s">
        <v>132</v>
      </c>
      <c r="H20" t="s">
        <v>188</v>
      </c>
      <c r="I20" t="s">
        <v>189</v>
      </c>
      <c r="J20" t="s">
        <v>190</v>
      </c>
      <c r="K20" t="s">
        <v>73</v>
      </c>
      <c r="L20" t="s">
        <v>166</v>
      </c>
      <c r="M20">
        <v>12288</v>
      </c>
      <c r="N20" t="s">
        <v>186</v>
      </c>
      <c r="O20" t="s">
        <v>191</v>
      </c>
      <c r="P20" t="s">
        <v>186</v>
      </c>
      <c r="Q20" t="s">
        <v>186</v>
      </c>
    </row>
    <row r="21" spans="1:19" ht="15" hidden="1" customHeight="1" x14ac:dyDescent="0.25">
      <c r="A21" t="str">
        <f t="shared" si="0"/>
        <v>Y</v>
      </c>
      <c r="B21" t="s">
        <v>65</v>
      </c>
      <c r="C21">
        <v>767</v>
      </c>
      <c r="D21" t="s">
        <v>192</v>
      </c>
      <c r="E21" t="s">
        <v>67</v>
      </c>
      <c r="F21" t="s">
        <v>193</v>
      </c>
      <c r="G21" t="s">
        <v>194</v>
      </c>
      <c r="H21" t="s">
        <v>195</v>
      </c>
      <c r="I21" t="s">
        <v>196</v>
      </c>
      <c r="J21" t="s">
        <v>197</v>
      </c>
      <c r="K21" t="s">
        <v>73</v>
      </c>
      <c r="L21" t="s">
        <v>166</v>
      </c>
      <c r="M21">
        <v>767</v>
      </c>
      <c r="N21" t="s">
        <v>192</v>
      </c>
      <c r="O21" t="s">
        <v>198</v>
      </c>
      <c r="P21" t="s">
        <v>192</v>
      </c>
      <c r="Q21" t="s">
        <v>51434</v>
      </c>
    </row>
    <row r="22" spans="1:19" ht="15" hidden="1" customHeight="1" x14ac:dyDescent="0.25">
      <c r="A22" t="str">
        <f t="shared" si="0"/>
        <v>Y</v>
      </c>
      <c r="B22" t="s">
        <v>65</v>
      </c>
      <c r="C22">
        <v>2532759</v>
      </c>
      <c r="D22" t="s">
        <v>199</v>
      </c>
      <c r="E22" t="s">
        <v>77</v>
      </c>
      <c r="F22" t="s">
        <v>200</v>
      </c>
      <c r="G22" t="s">
        <v>69</v>
      </c>
      <c r="H22" t="s">
        <v>201</v>
      </c>
      <c r="I22" t="s">
        <v>202</v>
      </c>
      <c r="J22" t="s">
        <v>203</v>
      </c>
      <c r="K22" t="s">
        <v>73</v>
      </c>
      <c r="L22" t="s">
        <v>166</v>
      </c>
      <c r="M22">
        <v>2532759</v>
      </c>
      <c r="N22" t="s">
        <v>199</v>
      </c>
      <c r="O22" t="s">
        <v>204</v>
      </c>
      <c r="P22" t="s">
        <v>199</v>
      </c>
      <c r="Q22" t="s">
        <v>52850</v>
      </c>
    </row>
    <row r="23" spans="1:19" ht="15" hidden="1" customHeight="1" x14ac:dyDescent="0.25">
      <c r="A23" t="str">
        <f t="shared" si="0"/>
        <v>Y</v>
      </c>
      <c r="B23" t="s">
        <v>65</v>
      </c>
      <c r="C23">
        <v>12308</v>
      </c>
      <c r="D23" t="s">
        <v>205</v>
      </c>
      <c r="E23" t="s">
        <v>77</v>
      </c>
      <c r="F23" t="s">
        <v>206</v>
      </c>
      <c r="G23" t="s">
        <v>132</v>
      </c>
      <c r="H23" t="s">
        <v>207</v>
      </c>
      <c r="I23" t="s">
        <v>208</v>
      </c>
      <c r="J23" t="s">
        <v>209</v>
      </c>
      <c r="K23" t="s">
        <v>73</v>
      </c>
      <c r="L23" t="s">
        <v>166</v>
      </c>
      <c r="M23">
        <v>2532759</v>
      </c>
      <c r="N23" t="s">
        <v>199</v>
      </c>
      <c r="O23" t="s">
        <v>204</v>
      </c>
      <c r="P23" t="s">
        <v>199</v>
      </c>
      <c r="Q23" t="s">
        <v>52850</v>
      </c>
    </row>
    <row r="24" spans="1:19" ht="15" hidden="1" customHeight="1" x14ac:dyDescent="0.25">
      <c r="A24" t="str">
        <f t="shared" si="0"/>
        <v>Y</v>
      </c>
      <c r="B24" t="s">
        <v>65</v>
      </c>
      <c r="C24">
        <v>13828</v>
      </c>
      <c r="D24" t="s">
        <v>210</v>
      </c>
      <c r="E24" t="s">
        <v>77</v>
      </c>
      <c r="F24" t="s">
        <v>211</v>
      </c>
      <c r="G24" t="s">
        <v>132</v>
      </c>
      <c r="H24" t="s">
        <v>133</v>
      </c>
      <c r="I24" t="s">
        <v>212</v>
      </c>
      <c r="J24" t="s">
        <v>213</v>
      </c>
      <c r="K24" t="s">
        <v>73</v>
      </c>
      <c r="L24" t="s">
        <v>166</v>
      </c>
      <c r="M24">
        <v>13828</v>
      </c>
      <c r="N24" t="s">
        <v>210</v>
      </c>
      <c r="O24" t="s">
        <v>214</v>
      </c>
      <c r="P24" t="s">
        <v>210</v>
      </c>
      <c r="Q24" t="s">
        <v>211</v>
      </c>
    </row>
    <row r="25" spans="1:19" s="2" customFormat="1" ht="15" hidden="1" customHeight="1" x14ac:dyDescent="0.25">
      <c r="A25" t="str">
        <f t="shared" si="0"/>
        <v>Y</v>
      </c>
      <c r="B25" t="s">
        <v>65</v>
      </c>
      <c r="C25">
        <v>12310</v>
      </c>
      <c r="D25" t="s">
        <v>215</v>
      </c>
      <c r="E25" t="s">
        <v>77</v>
      </c>
      <c r="F25" t="s">
        <v>216</v>
      </c>
      <c r="G25" t="s">
        <v>132</v>
      </c>
      <c r="H25" t="s">
        <v>217</v>
      </c>
      <c r="I25" t="s">
        <v>218</v>
      </c>
      <c r="J25" t="s">
        <v>219</v>
      </c>
      <c r="K25" t="s">
        <v>73</v>
      </c>
      <c r="L25" t="s">
        <v>166</v>
      </c>
      <c r="M25">
        <v>12310</v>
      </c>
      <c r="N25" t="s">
        <v>215</v>
      </c>
      <c r="O25" t="s">
        <v>220</v>
      </c>
      <c r="P25" t="s">
        <v>215</v>
      </c>
      <c r="Q25" t="s">
        <v>52851</v>
      </c>
      <c r="R25"/>
    </row>
    <row r="26" spans="1:19" ht="15" hidden="1" customHeight="1" x14ac:dyDescent="0.25">
      <c r="A26" t="str">
        <f t="shared" si="0"/>
        <v>Y</v>
      </c>
      <c r="B26" t="s">
        <v>65</v>
      </c>
      <c r="C26">
        <v>6733067</v>
      </c>
      <c r="D26" t="s">
        <v>221</v>
      </c>
      <c r="E26" t="s">
        <v>77</v>
      </c>
      <c r="F26" t="s">
        <v>222</v>
      </c>
      <c r="G26" t="s">
        <v>145</v>
      </c>
      <c r="H26" t="s">
        <v>146</v>
      </c>
      <c r="I26" t="s">
        <v>223</v>
      </c>
      <c r="J26" t="s">
        <v>224</v>
      </c>
      <c r="K26" t="s">
        <v>73</v>
      </c>
      <c r="L26" t="s">
        <v>166</v>
      </c>
      <c r="M26">
        <v>6733067</v>
      </c>
      <c r="N26" t="s">
        <v>221</v>
      </c>
      <c r="O26" t="s">
        <v>225</v>
      </c>
      <c r="P26" t="s">
        <v>221</v>
      </c>
      <c r="Q26" t="s">
        <v>52852</v>
      </c>
    </row>
    <row r="27" spans="1:19" s="2" customFormat="1" ht="15" hidden="1" customHeight="1" x14ac:dyDescent="0.25">
      <c r="A27" t="str">
        <f t="shared" si="0"/>
        <v>Y</v>
      </c>
      <c r="B27" t="s">
        <v>65</v>
      </c>
      <c r="C27">
        <v>4112704</v>
      </c>
      <c r="D27" t="s">
        <v>226</v>
      </c>
      <c r="E27" t="s">
        <v>77</v>
      </c>
      <c r="F27" t="s">
        <v>227</v>
      </c>
      <c r="G27" t="s">
        <v>132</v>
      </c>
      <c r="H27" t="s">
        <v>228</v>
      </c>
      <c r="I27" t="s">
        <v>229</v>
      </c>
      <c r="J27" t="s">
        <v>230</v>
      </c>
      <c r="K27" t="s">
        <v>73</v>
      </c>
      <c r="L27" t="s">
        <v>166</v>
      </c>
      <c r="M27">
        <v>4112704</v>
      </c>
      <c r="N27" t="s">
        <v>226</v>
      </c>
      <c r="O27" t="s">
        <v>231</v>
      </c>
      <c r="P27" t="s">
        <v>226</v>
      </c>
      <c r="Q27" t="s">
        <v>52853</v>
      </c>
      <c r="R27"/>
    </row>
    <row r="28" spans="1:19" ht="15" hidden="1" customHeight="1" x14ac:dyDescent="0.25">
      <c r="A28" t="str">
        <f t="shared" si="0"/>
        <v>Y</v>
      </c>
      <c r="B28" t="s">
        <v>65</v>
      </c>
      <c r="C28">
        <v>3732606</v>
      </c>
      <c r="D28" t="s">
        <v>232</v>
      </c>
      <c r="E28" t="s">
        <v>77</v>
      </c>
      <c r="F28" t="s">
        <v>233</v>
      </c>
      <c r="G28" t="s">
        <v>132</v>
      </c>
      <c r="H28" t="s">
        <v>234</v>
      </c>
      <c r="I28" t="s">
        <v>235</v>
      </c>
      <c r="J28" t="s">
        <v>236</v>
      </c>
      <c r="K28" t="s">
        <v>73</v>
      </c>
      <c r="L28" t="s">
        <v>237</v>
      </c>
      <c r="M28">
        <v>3732606</v>
      </c>
      <c r="N28" t="s">
        <v>232</v>
      </c>
      <c r="O28" t="s">
        <v>238</v>
      </c>
      <c r="P28" t="s">
        <v>232</v>
      </c>
      <c r="Q28" t="s">
        <v>52854</v>
      </c>
    </row>
    <row r="29" spans="1:19" ht="15" hidden="1" customHeight="1" x14ac:dyDescent="0.25">
      <c r="A29" t="str">
        <f t="shared" si="0"/>
        <v>Y</v>
      </c>
      <c r="B29" t="s">
        <v>65</v>
      </c>
      <c r="C29">
        <v>2773357</v>
      </c>
      <c r="D29" t="s">
        <v>239</v>
      </c>
      <c r="E29" t="s">
        <v>77</v>
      </c>
      <c r="F29" t="s">
        <v>240</v>
      </c>
      <c r="G29" t="s">
        <v>115</v>
      </c>
      <c r="H29" t="s">
        <v>241</v>
      </c>
      <c r="I29" t="s">
        <v>242</v>
      </c>
      <c r="J29" t="s">
        <v>243</v>
      </c>
      <c r="K29" t="s">
        <v>73</v>
      </c>
      <c r="L29" t="s">
        <v>119</v>
      </c>
      <c r="M29">
        <v>2773357</v>
      </c>
      <c r="N29" t="s">
        <v>239</v>
      </c>
      <c r="O29" t="s">
        <v>244</v>
      </c>
      <c r="P29" t="s">
        <v>239</v>
      </c>
      <c r="Q29" t="s">
        <v>52855</v>
      </c>
    </row>
    <row r="30" spans="1:19" s="2" customFormat="1" ht="15" hidden="1" customHeight="1" x14ac:dyDescent="0.25">
      <c r="A30" s="2" t="str">
        <f t="shared" si="0"/>
        <v>Y</v>
      </c>
      <c r="B30" s="2" t="s">
        <v>65</v>
      </c>
      <c r="C30" s="2">
        <v>13783</v>
      </c>
      <c r="D30" s="2" t="s">
        <v>245</v>
      </c>
      <c r="E30" s="2" t="s">
        <v>77</v>
      </c>
      <c r="F30" s="2" t="s">
        <v>245</v>
      </c>
      <c r="G30" s="2" t="s">
        <v>132</v>
      </c>
      <c r="H30" s="2" t="s">
        <v>246</v>
      </c>
      <c r="I30" s="2" t="s">
        <v>247</v>
      </c>
      <c r="J30" s="2" t="s">
        <v>248</v>
      </c>
      <c r="K30" s="2" t="s">
        <v>73</v>
      </c>
      <c r="L30" s="2" t="s">
        <v>141</v>
      </c>
      <c r="M30" s="2">
        <v>13783</v>
      </c>
      <c r="N30" s="2" t="s">
        <v>245</v>
      </c>
      <c r="O30" s="2" t="s">
        <v>249</v>
      </c>
      <c r="P30" s="2" t="s">
        <v>245</v>
      </c>
      <c r="Q30" s="2" t="s">
        <v>245</v>
      </c>
      <c r="S30" s="2" t="s">
        <v>51932</v>
      </c>
    </row>
    <row r="31" spans="1:19" ht="15" hidden="1" customHeight="1" x14ac:dyDescent="0.25">
      <c r="A31" t="str">
        <f t="shared" si="0"/>
        <v>Y</v>
      </c>
      <c r="B31" t="s">
        <v>65</v>
      </c>
      <c r="C31">
        <v>13807</v>
      </c>
      <c r="D31" t="s">
        <v>250</v>
      </c>
      <c r="E31" t="s">
        <v>77</v>
      </c>
      <c r="F31" t="s">
        <v>251</v>
      </c>
      <c r="G31" t="s">
        <v>132</v>
      </c>
      <c r="H31" t="s">
        <v>252</v>
      </c>
      <c r="I31" t="s">
        <v>253</v>
      </c>
      <c r="J31" t="s">
        <v>254</v>
      </c>
      <c r="K31" t="s">
        <v>73</v>
      </c>
      <c r="L31" t="s">
        <v>141</v>
      </c>
      <c r="M31">
        <v>13807</v>
      </c>
      <c r="N31" t="s">
        <v>250</v>
      </c>
      <c r="O31" t="s">
        <v>255</v>
      </c>
      <c r="P31" t="s">
        <v>250</v>
      </c>
      <c r="Q31" t="s">
        <v>251</v>
      </c>
    </row>
    <row r="32" spans="1:19" ht="15" hidden="1" customHeight="1" x14ac:dyDescent="0.25">
      <c r="A32" t="str">
        <f t="shared" si="0"/>
        <v>Y</v>
      </c>
      <c r="B32" t="s">
        <v>65</v>
      </c>
      <c r="C32">
        <v>12332</v>
      </c>
      <c r="D32" t="s">
        <v>256</v>
      </c>
      <c r="E32" t="s">
        <v>67</v>
      </c>
      <c r="F32" t="s">
        <v>257</v>
      </c>
      <c r="G32" t="s">
        <v>132</v>
      </c>
      <c r="H32" t="s">
        <v>258</v>
      </c>
      <c r="I32" t="s">
        <v>259</v>
      </c>
      <c r="J32" t="s">
        <v>260</v>
      </c>
      <c r="K32" t="s">
        <v>73</v>
      </c>
      <c r="L32" t="s">
        <v>261</v>
      </c>
      <c r="M32">
        <v>12332</v>
      </c>
      <c r="N32" t="s">
        <v>256</v>
      </c>
      <c r="O32" t="s">
        <v>262</v>
      </c>
      <c r="P32" t="s">
        <v>256</v>
      </c>
      <c r="Q32" t="s">
        <v>256</v>
      </c>
    </row>
    <row r="33" spans="1:19" ht="15" hidden="1" customHeight="1" x14ac:dyDescent="0.25">
      <c r="A33" t="str">
        <f t="shared" si="0"/>
        <v>Y</v>
      </c>
      <c r="B33" t="s">
        <v>65</v>
      </c>
      <c r="C33">
        <v>1773107</v>
      </c>
      <c r="D33" t="s">
        <v>263</v>
      </c>
      <c r="E33" t="s">
        <v>77</v>
      </c>
      <c r="F33" t="s">
        <v>264</v>
      </c>
      <c r="G33" t="s">
        <v>94</v>
      </c>
      <c r="H33" t="s">
        <v>265</v>
      </c>
      <c r="I33" t="s">
        <v>266</v>
      </c>
      <c r="J33" t="s">
        <v>267</v>
      </c>
      <c r="K33" t="s">
        <v>73</v>
      </c>
      <c r="L33" t="s">
        <v>166</v>
      </c>
      <c r="M33">
        <v>1773107</v>
      </c>
      <c r="N33" t="s">
        <v>263</v>
      </c>
      <c r="O33" t="s">
        <v>268</v>
      </c>
      <c r="P33" t="s">
        <v>263</v>
      </c>
      <c r="Q33" t="s">
        <v>52856</v>
      </c>
    </row>
    <row r="34" spans="1:19" ht="15" hidden="1" customHeight="1" x14ac:dyDescent="0.25">
      <c r="A34" t="str">
        <f t="shared" si="0"/>
        <v>Y</v>
      </c>
      <c r="B34" t="s">
        <v>65</v>
      </c>
      <c r="C34">
        <v>15796</v>
      </c>
      <c r="D34" t="s">
        <v>269</v>
      </c>
      <c r="E34" t="s">
        <v>77</v>
      </c>
      <c r="F34" t="s">
        <v>270</v>
      </c>
      <c r="G34" t="s">
        <v>132</v>
      </c>
      <c r="H34" t="s">
        <v>271</v>
      </c>
      <c r="I34" t="s">
        <v>272</v>
      </c>
      <c r="J34" t="s">
        <v>273</v>
      </c>
      <c r="K34" t="s">
        <v>73</v>
      </c>
      <c r="L34" t="s">
        <v>274</v>
      </c>
      <c r="M34">
        <v>15796</v>
      </c>
      <c r="N34" t="s">
        <v>269</v>
      </c>
      <c r="O34" t="s">
        <v>275</v>
      </c>
      <c r="P34" t="s">
        <v>269</v>
      </c>
      <c r="Q34" t="s">
        <v>52857</v>
      </c>
    </row>
    <row r="35" spans="1:19" ht="15" hidden="1" customHeight="1" x14ac:dyDescent="0.25">
      <c r="A35" t="str">
        <f t="shared" si="0"/>
        <v>Y</v>
      </c>
      <c r="B35" t="s">
        <v>65</v>
      </c>
      <c r="C35">
        <v>9970</v>
      </c>
      <c r="D35" t="s">
        <v>276</v>
      </c>
      <c r="E35" t="s">
        <v>67</v>
      </c>
      <c r="F35" t="s">
        <v>276</v>
      </c>
      <c r="G35" t="s">
        <v>115</v>
      </c>
      <c r="H35" t="s">
        <v>277</v>
      </c>
      <c r="I35" t="s">
        <v>278</v>
      </c>
      <c r="J35" t="s">
        <v>279</v>
      </c>
      <c r="K35" t="s">
        <v>73</v>
      </c>
      <c r="L35" t="s">
        <v>280</v>
      </c>
      <c r="M35">
        <v>9970</v>
      </c>
      <c r="N35" t="s">
        <v>276</v>
      </c>
      <c r="O35" t="s">
        <v>281</v>
      </c>
      <c r="P35" t="s">
        <v>276</v>
      </c>
      <c r="Q35" t="s">
        <v>52119</v>
      </c>
    </row>
    <row r="36" spans="1:19" ht="15" hidden="1" customHeight="1" x14ac:dyDescent="0.25">
      <c r="A36" t="str">
        <f t="shared" si="0"/>
        <v>Y</v>
      </c>
      <c r="B36" t="s">
        <v>65</v>
      </c>
      <c r="C36">
        <v>20966</v>
      </c>
      <c r="D36" t="s">
        <v>282</v>
      </c>
      <c r="E36" t="s">
        <v>77</v>
      </c>
      <c r="F36" t="s">
        <v>283</v>
      </c>
      <c r="G36" t="s">
        <v>69</v>
      </c>
      <c r="H36" t="s">
        <v>284</v>
      </c>
      <c r="I36" t="s">
        <v>285</v>
      </c>
      <c r="J36" t="s">
        <v>286</v>
      </c>
      <c r="K36" t="s">
        <v>73</v>
      </c>
      <c r="L36" t="s">
        <v>287</v>
      </c>
      <c r="M36">
        <v>20966</v>
      </c>
      <c r="N36" t="s">
        <v>282</v>
      </c>
      <c r="O36" t="s">
        <v>288</v>
      </c>
      <c r="P36" t="s">
        <v>282</v>
      </c>
      <c r="Q36" t="s">
        <v>283</v>
      </c>
    </row>
    <row r="37" spans="1:19" ht="15" hidden="1" customHeight="1" x14ac:dyDescent="0.25">
      <c r="A37" t="str">
        <f t="shared" si="0"/>
        <v>Y</v>
      </c>
      <c r="B37" t="s">
        <v>65</v>
      </c>
      <c r="C37">
        <v>3254</v>
      </c>
      <c r="D37" t="s">
        <v>289</v>
      </c>
      <c r="E37" t="s">
        <v>77</v>
      </c>
      <c r="F37" t="s">
        <v>289</v>
      </c>
      <c r="G37" t="s">
        <v>158</v>
      </c>
      <c r="H37" t="s">
        <v>182</v>
      </c>
      <c r="I37" t="s">
        <v>290</v>
      </c>
      <c r="J37" t="s">
        <v>291</v>
      </c>
      <c r="K37" t="s">
        <v>73</v>
      </c>
      <c r="L37" t="s">
        <v>287</v>
      </c>
      <c r="M37">
        <v>3254</v>
      </c>
      <c r="N37" t="s">
        <v>289</v>
      </c>
      <c r="O37" t="s">
        <v>292</v>
      </c>
      <c r="P37" t="s">
        <v>289</v>
      </c>
      <c r="Q37" t="s">
        <v>52858</v>
      </c>
    </row>
    <row r="38" spans="1:19" ht="15" hidden="1" customHeight="1" x14ac:dyDescent="0.25">
      <c r="A38" t="str">
        <f t="shared" si="0"/>
        <v>Y</v>
      </c>
      <c r="B38" t="s">
        <v>65</v>
      </c>
      <c r="C38">
        <v>2454933</v>
      </c>
      <c r="D38" t="s">
        <v>293</v>
      </c>
      <c r="E38" t="s">
        <v>77</v>
      </c>
      <c r="F38" t="s">
        <v>294</v>
      </c>
      <c r="G38" t="s">
        <v>132</v>
      </c>
      <c r="H38" t="s">
        <v>228</v>
      </c>
      <c r="I38" t="s">
        <v>295</v>
      </c>
      <c r="J38" t="s">
        <v>296</v>
      </c>
      <c r="K38" t="s">
        <v>73</v>
      </c>
      <c r="L38" t="s">
        <v>297</v>
      </c>
      <c r="M38">
        <v>2454933</v>
      </c>
      <c r="N38" t="s">
        <v>293</v>
      </c>
      <c r="O38" t="s">
        <v>298</v>
      </c>
      <c r="P38" t="s">
        <v>293</v>
      </c>
      <c r="Q38" t="s">
        <v>52859</v>
      </c>
    </row>
    <row r="39" spans="1:19" ht="15" hidden="1" customHeight="1" x14ac:dyDescent="0.25">
      <c r="A39" t="str">
        <f t="shared" si="0"/>
        <v>Y</v>
      </c>
      <c r="B39" t="s">
        <v>65</v>
      </c>
      <c r="C39">
        <v>22365</v>
      </c>
      <c r="D39" t="s">
        <v>299</v>
      </c>
      <c r="E39" t="s">
        <v>77</v>
      </c>
      <c r="F39" t="s">
        <v>300</v>
      </c>
      <c r="G39" t="s">
        <v>69</v>
      </c>
      <c r="H39" t="s">
        <v>301</v>
      </c>
      <c r="I39" t="s">
        <v>302</v>
      </c>
      <c r="J39" t="s">
        <v>303</v>
      </c>
      <c r="K39" t="s">
        <v>73</v>
      </c>
      <c r="L39" t="s">
        <v>304</v>
      </c>
      <c r="M39">
        <v>22365</v>
      </c>
      <c r="N39" t="s">
        <v>299</v>
      </c>
      <c r="O39" t="s">
        <v>305</v>
      </c>
      <c r="P39" t="s">
        <v>299</v>
      </c>
      <c r="Q39" t="s">
        <v>52860</v>
      </c>
    </row>
    <row r="40" spans="1:19" ht="15" hidden="1" customHeight="1" x14ac:dyDescent="0.25">
      <c r="A40" t="str">
        <f t="shared" si="0"/>
        <v>Y</v>
      </c>
      <c r="B40" t="s">
        <v>65</v>
      </c>
      <c r="C40">
        <v>6236</v>
      </c>
      <c r="D40" t="s">
        <v>306</v>
      </c>
      <c r="E40" t="s">
        <v>77</v>
      </c>
      <c r="F40" t="s">
        <v>307</v>
      </c>
      <c r="G40" t="s">
        <v>86</v>
      </c>
      <c r="H40" t="s">
        <v>308</v>
      </c>
      <c r="I40" t="s">
        <v>309</v>
      </c>
      <c r="J40" t="s">
        <v>310</v>
      </c>
      <c r="K40" t="s">
        <v>73</v>
      </c>
      <c r="L40" t="s">
        <v>141</v>
      </c>
      <c r="M40">
        <v>6236</v>
      </c>
      <c r="N40" t="s">
        <v>306</v>
      </c>
      <c r="O40" t="s">
        <v>311</v>
      </c>
      <c r="P40" t="s">
        <v>306</v>
      </c>
      <c r="Q40" t="s">
        <v>307</v>
      </c>
    </row>
    <row r="41" spans="1:19" ht="15" hidden="1" customHeight="1" x14ac:dyDescent="0.25">
      <c r="A41" t="str">
        <f t="shared" si="0"/>
        <v>Y</v>
      </c>
      <c r="B41" t="s">
        <v>65</v>
      </c>
      <c r="C41">
        <v>12350</v>
      </c>
      <c r="D41" t="s">
        <v>312</v>
      </c>
      <c r="E41" t="s">
        <v>77</v>
      </c>
      <c r="F41" t="s">
        <v>313</v>
      </c>
      <c r="G41" t="s">
        <v>132</v>
      </c>
      <c r="H41" t="s">
        <v>314</v>
      </c>
      <c r="I41" t="s">
        <v>315</v>
      </c>
      <c r="J41" t="s">
        <v>316</v>
      </c>
      <c r="K41" t="s">
        <v>73</v>
      </c>
      <c r="L41" t="s">
        <v>317</v>
      </c>
      <c r="M41">
        <v>12350</v>
      </c>
      <c r="N41" t="s">
        <v>312</v>
      </c>
      <c r="O41" t="s">
        <v>318</v>
      </c>
      <c r="P41" t="s">
        <v>312</v>
      </c>
      <c r="Q41" t="s">
        <v>52861</v>
      </c>
    </row>
    <row r="42" spans="1:19" s="3" customFormat="1" ht="15" hidden="1" customHeight="1" x14ac:dyDescent="0.25">
      <c r="A42" s="3" t="str">
        <f t="shared" si="0"/>
        <v>Y</v>
      </c>
      <c r="B42" s="3" t="s">
        <v>65</v>
      </c>
      <c r="C42" s="3">
        <v>16980</v>
      </c>
      <c r="D42" s="3" t="s">
        <v>319</v>
      </c>
      <c r="E42" s="3" t="s">
        <v>67</v>
      </c>
      <c r="F42" s="3" t="s">
        <v>320</v>
      </c>
      <c r="G42" s="3" t="s">
        <v>94</v>
      </c>
      <c r="H42" s="3" t="s">
        <v>321</v>
      </c>
      <c r="I42" s="3" t="s">
        <v>322</v>
      </c>
      <c r="J42" s="3" t="s">
        <v>323</v>
      </c>
      <c r="K42" s="3" t="s">
        <v>73</v>
      </c>
      <c r="L42" s="3" t="s">
        <v>136</v>
      </c>
      <c r="M42" s="3">
        <v>16980</v>
      </c>
      <c r="N42" s="3" t="s">
        <v>319</v>
      </c>
      <c r="O42" s="3" t="s">
        <v>17566</v>
      </c>
      <c r="P42" s="3" t="s">
        <v>319</v>
      </c>
      <c r="Q42" s="3" t="s">
        <v>17563</v>
      </c>
      <c r="S42" s="3" t="s">
        <v>51932</v>
      </c>
    </row>
    <row r="43" spans="1:19" ht="15" hidden="1" customHeight="1" x14ac:dyDescent="0.25">
      <c r="A43" t="str">
        <f t="shared" si="0"/>
        <v>Y</v>
      </c>
      <c r="B43" t="s">
        <v>65</v>
      </c>
      <c r="C43">
        <v>3159</v>
      </c>
      <c r="D43" t="s">
        <v>324</v>
      </c>
      <c r="E43" t="s">
        <v>67</v>
      </c>
      <c r="F43" t="s">
        <v>324</v>
      </c>
      <c r="G43" t="s">
        <v>151</v>
      </c>
      <c r="H43" t="s">
        <v>325</v>
      </c>
      <c r="I43" t="s">
        <v>326</v>
      </c>
      <c r="J43" t="s">
        <v>327</v>
      </c>
      <c r="K43" t="s">
        <v>73</v>
      </c>
      <c r="L43" t="s">
        <v>328</v>
      </c>
      <c r="M43">
        <v>3159</v>
      </c>
      <c r="N43" t="s">
        <v>324</v>
      </c>
      <c r="O43" t="s">
        <v>329</v>
      </c>
      <c r="P43" t="s">
        <v>324</v>
      </c>
      <c r="Q43" t="s">
        <v>52120</v>
      </c>
    </row>
    <row r="44" spans="1:19" ht="15" hidden="1" customHeight="1" x14ac:dyDescent="0.25">
      <c r="A44" t="str">
        <f t="shared" si="0"/>
        <v>Y</v>
      </c>
      <c r="B44" t="s">
        <v>65</v>
      </c>
      <c r="C44">
        <v>246</v>
      </c>
      <c r="D44" t="s">
        <v>330</v>
      </c>
      <c r="E44" t="s">
        <v>77</v>
      </c>
      <c r="F44" t="s">
        <v>331</v>
      </c>
      <c r="G44" t="s">
        <v>158</v>
      </c>
      <c r="H44" t="s">
        <v>159</v>
      </c>
      <c r="I44" t="s">
        <v>332</v>
      </c>
      <c r="J44" t="s">
        <v>333</v>
      </c>
      <c r="K44" t="s">
        <v>73</v>
      </c>
      <c r="L44" t="s">
        <v>334</v>
      </c>
      <c r="M44">
        <v>246</v>
      </c>
      <c r="N44" t="s">
        <v>330</v>
      </c>
      <c r="O44" t="s">
        <v>335</v>
      </c>
      <c r="P44" t="s">
        <v>330</v>
      </c>
      <c r="Q44" t="s">
        <v>52862</v>
      </c>
    </row>
    <row r="45" spans="1:19" ht="15" hidden="1" customHeight="1" x14ac:dyDescent="0.25">
      <c r="A45" t="str">
        <f t="shared" si="0"/>
        <v>Y</v>
      </c>
      <c r="B45" t="s">
        <v>65</v>
      </c>
      <c r="C45">
        <v>11750</v>
      </c>
      <c r="D45" t="s">
        <v>336</v>
      </c>
      <c r="E45" t="s">
        <v>77</v>
      </c>
      <c r="F45" t="s">
        <v>336</v>
      </c>
      <c r="G45" t="s">
        <v>132</v>
      </c>
      <c r="H45" t="s">
        <v>337</v>
      </c>
      <c r="I45" t="s">
        <v>338</v>
      </c>
      <c r="J45" t="s">
        <v>339</v>
      </c>
      <c r="K45" t="s">
        <v>73</v>
      </c>
      <c r="L45" t="s">
        <v>328</v>
      </c>
      <c r="M45">
        <v>11750</v>
      </c>
      <c r="N45" t="s">
        <v>336</v>
      </c>
      <c r="O45" t="s">
        <v>340</v>
      </c>
      <c r="P45" t="s">
        <v>336</v>
      </c>
      <c r="Q45" t="s">
        <v>52863</v>
      </c>
    </row>
    <row r="46" spans="1:19" ht="15" hidden="1" customHeight="1" x14ac:dyDescent="0.25">
      <c r="A46" t="str">
        <f t="shared" si="0"/>
        <v>Y</v>
      </c>
      <c r="B46" t="s">
        <v>65</v>
      </c>
      <c r="C46">
        <v>1713262</v>
      </c>
      <c r="D46" t="s">
        <v>341</v>
      </c>
      <c r="E46" t="s">
        <v>77</v>
      </c>
      <c r="F46" t="s">
        <v>342</v>
      </c>
      <c r="G46" t="s">
        <v>69</v>
      </c>
      <c r="H46" t="s">
        <v>343</v>
      </c>
      <c r="I46" t="s">
        <v>344</v>
      </c>
      <c r="J46" t="s">
        <v>345</v>
      </c>
      <c r="K46" t="s">
        <v>73</v>
      </c>
      <c r="L46" t="s">
        <v>287</v>
      </c>
      <c r="M46">
        <v>1713262</v>
      </c>
      <c r="N46" t="s">
        <v>341</v>
      </c>
      <c r="O46" t="s">
        <v>346</v>
      </c>
      <c r="P46" t="s">
        <v>341</v>
      </c>
      <c r="Q46" t="s">
        <v>52864</v>
      </c>
    </row>
    <row r="47" spans="1:19" ht="15" hidden="1" customHeight="1" x14ac:dyDescent="0.25">
      <c r="A47" t="str">
        <f t="shared" si="0"/>
        <v>Y</v>
      </c>
      <c r="B47" t="s">
        <v>65</v>
      </c>
      <c r="C47">
        <v>6432985</v>
      </c>
      <c r="D47" t="s">
        <v>347</v>
      </c>
      <c r="E47" t="s">
        <v>77</v>
      </c>
      <c r="F47" t="s">
        <v>348</v>
      </c>
      <c r="G47" t="s">
        <v>151</v>
      </c>
      <c r="H47" t="s">
        <v>349</v>
      </c>
      <c r="I47" t="s">
        <v>350</v>
      </c>
      <c r="J47" t="s">
        <v>351</v>
      </c>
      <c r="K47" t="s">
        <v>73</v>
      </c>
      <c r="L47" t="s">
        <v>352</v>
      </c>
      <c r="M47">
        <v>6432985</v>
      </c>
      <c r="N47" t="s">
        <v>347</v>
      </c>
      <c r="O47" t="s">
        <v>353</v>
      </c>
      <c r="P47" t="s">
        <v>347</v>
      </c>
      <c r="Q47" t="s">
        <v>52865</v>
      </c>
    </row>
    <row r="48" spans="1:19" s="2" customFormat="1" ht="15" hidden="1" customHeight="1" x14ac:dyDescent="0.25">
      <c r="A48" t="str">
        <f t="shared" si="0"/>
        <v>Y</v>
      </c>
      <c r="B48" t="s">
        <v>65</v>
      </c>
      <c r="C48">
        <v>16982</v>
      </c>
      <c r="D48" t="s">
        <v>354</v>
      </c>
      <c r="E48" t="s">
        <v>77</v>
      </c>
      <c r="F48" t="s">
        <v>355</v>
      </c>
      <c r="G48" t="s">
        <v>94</v>
      </c>
      <c r="H48" t="s">
        <v>356</v>
      </c>
      <c r="I48" t="s">
        <v>357</v>
      </c>
      <c r="J48" t="s">
        <v>358</v>
      </c>
      <c r="K48" t="s">
        <v>73</v>
      </c>
      <c r="L48" t="s">
        <v>359</v>
      </c>
      <c r="M48">
        <v>16982</v>
      </c>
      <c r="N48" t="s">
        <v>354</v>
      </c>
      <c r="O48" t="s">
        <v>360</v>
      </c>
      <c r="P48" t="s">
        <v>354</v>
      </c>
      <c r="Q48" t="s">
        <v>52866</v>
      </c>
      <c r="R48" t="s">
        <v>52867</v>
      </c>
    </row>
    <row r="49" spans="1:19" s="2" customFormat="1" ht="15" hidden="1" customHeight="1" x14ac:dyDescent="0.25">
      <c r="A49" t="str">
        <f t="shared" si="0"/>
        <v>Y</v>
      </c>
      <c r="B49" t="s">
        <v>65</v>
      </c>
      <c r="C49">
        <v>4587</v>
      </c>
      <c r="D49" t="s">
        <v>361</v>
      </c>
      <c r="E49" t="s">
        <v>77</v>
      </c>
      <c r="F49" t="s">
        <v>361</v>
      </c>
      <c r="G49" t="s">
        <v>86</v>
      </c>
      <c r="H49" t="s">
        <v>362</v>
      </c>
      <c r="I49" t="s">
        <v>363</v>
      </c>
      <c r="J49" t="s">
        <v>364</v>
      </c>
      <c r="K49" t="s">
        <v>73</v>
      </c>
      <c r="L49" t="s">
        <v>359</v>
      </c>
      <c r="M49">
        <v>4587</v>
      </c>
      <c r="N49" t="s">
        <v>361</v>
      </c>
      <c r="O49" t="s">
        <v>365</v>
      </c>
      <c r="P49" t="s">
        <v>361</v>
      </c>
      <c r="Q49" t="s">
        <v>52868</v>
      </c>
      <c r="R49" t="s">
        <v>52869</v>
      </c>
    </row>
    <row r="50" spans="1:19" ht="15" hidden="1" customHeight="1" x14ac:dyDescent="0.25">
      <c r="A50" t="str">
        <f t="shared" si="0"/>
        <v>Y</v>
      </c>
      <c r="B50" t="s">
        <v>65</v>
      </c>
      <c r="C50">
        <v>5939</v>
      </c>
      <c r="D50" t="s">
        <v>366</v>
      </c>
      <c r="E50" t="s">
        <v>77</v>
      </c>
      <c r="F50" t="s">
        <v>367</v>
      </c>
      <c r="G50" t="s">
        <v>86</v>
      </c>
      <c r="H50" t="s">
        <v>368</v>
      </c>
      <c r="I50" t="s">
        <v>369</v>
      </c>
      <c r="J50" t="s">
        <v>370</v>
      </c>
      <c r="K50" t="s">
        <v>73</v>
      </c>
      <c r="L50" t="s">
        <v>359</v>
      </c>
      <c r="M50">
        <v>5939</v>
      </c>
      <c r="N50" t="s">
        <v>366</v>
      </c>
      <c r="O50" t="s">
        <v>371</v>
      </c>
      <c r="P50" t="s">
        <v>366</v>
      </c>
      <c r="Q50" t="s">
        <v>45565</v>
      </c>
    </row>
    <row r="51" spans="1:19" s="2" customFormat="1" ht="15" hidden="1" customHeight="1" x14ac:dyDescent="0.25">
      <c r="A51" t="str">
        <f t="shared" si="0"/>
        <v>Y</v>
      </c>
      <c r="B51" t="s">
        <v>65</v>
      </c>
      <c r="C51">
        <v>7165</v>
      </c>
      <c r="D51" t="s">
        <v>372</v>
      </c>
      <c r="E51" t="s">
        <v>67</v>
      </c>
      <c r="F51" t="s">
        <v>372</v>
      </c>
      <c r="G51" t="s">
        <v>86</v>
      </c>
      <c r="H51" t="s">
        <v>373</v>
      </c>
      <c r="I51" t="s">
        <v>374</v>
      </c>
      <c r="J51" t="s">
        <v>375</v>
      </c>
      <c r="K51" t="s">
        <v>73</v>
      </c>
      <c r="L51" t="s">
        <v>359</v>
      </c>
      <c r="M51">
        <v>7165</v>
      </c>
      <c r="N51" t="s">
        <v>372</v>
      </c>
      <c r="O51" t="s">
        <v>376</v>
      </c>
      <c r="P51" t="s">
        <v>372</v>
      </c>
      <c r="Q51" t="s">
        <v>52121</v>
      </c>
      <c r="R51" t="s">
        <v>52122</v>
      </c>
    </row>
    <row r="52" spans="1:19" ht="15" hidden="1" customHeight="1" x14ac:dyDescent="0.25">
      <c r="A52" t="str">
        <f t="shared" si="0"/>
        <v>Y</v>
      </c>
      <c r="B52" t="s">
        <v>65</v>
      </c>
      <c r="C52">
        <v>6018</v>
      </c>
      <c r="D52" t="s">
        <v>377</v>
      </c>
      <c r="E52" t="s">
        <v>67</v>
      </c>
      <c r="F52" t="s">
        <v>378</v>
      </c>
      <c r="G52" t="s">
        <v>86</v>
      </c>
      <c r="H52" t="s">
        <v>379</v>
      </c>
      <c r="I52" t="s">
        <v>380</v>
      </c>
      <c r="J52" t="s">
        <v>381</v>
      </c>
      <c r="K52" t="s">
        <v>73</v>
      </c>
      <c r="L52" t="s">
        <v>359</v>
      </c>
      <c r="M52">
        <v>6018</v>
      </c>
      <c r="N52" t="s">
        <v>377</v>
      </c>
      <c r="O52" t="s">
        <v>382</v>
      </c>
      <c r="P52" t="s">
        <v>377</v>
      </c>
      <c r="Q52" t="s">
        <v>52123</v>
      </c>
      <c r="R52" t="s">
        <v>52124</v>
      </c>
    </row>
    <row r="53" spans="1:19" ht="15" hidden="1" customHeight="1" x14ac:dyDescent="0.25">
      <c r="A53" t="str">
        <f t="shared" si="0"/>
        <v>Y</v>
      </c>
      <c r="B53" t="s">
        <v>65</v>
      </c>
      <c r="C53">
        <v>5618</v>
      </c>
      <c r="D53" t="s">
        <v>383</v>
      </c>
      <c r="E53" t="s">
        <v>77</v>
      </c>
      <c r="F53" t="s">
        <v>383</v>
      </c>
      <c r="G53" t="s">
        <v>86</v>
      </c>
      <c r="H53" t="s">
        <v>384</v>
      </c>
      <c r="I53" t="s">
        <v>385</v>
      </c>
      <c r="J53" t="s">
        <v>386</v>
      </c>
      <c r="K53" t="s">
        <v>73</v>
      </c>
      <c r="L53" t="s">
        <v>359</v>
      </c>
      <c r="M53">
        <v>5618</v>
      </c>
      <c r="N53" t="s">
        <v>383</v>
      </c>
      <c r="O53" t="s">
        <v>387</v>
      </c>
      <c r="P53" t="s">
        <v>383</v>
      </c>
      <c r="R53" t="s">
        <v>52870</v>
      </c>
    </row>
    <row r="54" spans="1:19" ht="15" hidden="1" customHeight="1" x14ac:dyDescent="0.25">
      <c r="A54" t="str">
        <f t="shared" si="0"/>
        <v>Y</v>
      </c>
      <c r="B54" t="s">
        <v>65</v>
      </c>
      <c r="C54">
        <v>3792595</v>
      </c>
      <c r="D54" t="s">
        <v>388</v>
      </c>
      <c r="E54" t="s">
        <v>77</v>
      </c>
      <c r="F54" t="s">
        <v>389</v>
      </c>
      <c r="G54" t="s">
        <v>132</v>
      </c>
      <c r="H54" t="s">
        <v>390</v>
      </c>
      <c r="I54" t="s">
        <v>391</v>
      </c>
      <c r="J54" t="s">
        <v>392</v>
      </c>
      <c r="K54" t="s">
        <v>73</v>
      </c>
      <c r="L54" t="s">
        <v>393</v>
      </c>
      <c r="M54">
        <v>3792595</v>
      </c>
      <c r="N54" t="s">
        <v>388</v>
      </c>
      <c r="O54" t="s">
        <v>394</v>
      </c>
      <c r="P54" t="s">
        <v>388</v>
      </c>
      <c r="Q54" t="s">
        <v>52871</v>
      </c>
    </row>
    <row r="55" spans="1:19" ht="15" hidden="1" customHeight="1" x14ac:dyDescent="0.25">
      <c r="A55" t="str">
        <f t="shared" si="0"/>
        <v>Y</v>
      </c>
      <c r="B55" t="s">
        <v>65</v>
      </c>
      <c r="C55">
        <v>1726</v>
      </c>
      <c r="D55" t="s">
        <v>395</v>
      </c>
      <c r="E55" t="s">
        <v>77</v>
      </c>
      <c r="F55" t="s">
        <v>396</v>
      </c>
      <c r="G55" t="s">
        <v>194</v>
      </c>
      <c r="H55" t="s">
        <v>397</v>
      </c>
      <c r="I55" t="s">
        <v>398</v>
      </c>
      <c r="J55" t="s">
        <v>399</v>
      </c>
      <c r="K55" t="s">
        <v>73</v>
      </c>
      <c r="L55" t="s">
        <v>400</v>
      </c>
      <c r="M55">
        <v>736</v>
      </c>
      <c r="N55" t="s">
        <v>395</v>
      </c>
      <c r="O55" t="s">
        <v>401</v>
      </c>
      <c r="P55" t="s">
        <v>395</v>
      </c>
      <c r="Q55" t="s">
        <v>52872</v>
      </c>
    </row>
    <row r="56" spans="1:19" ht="15" hidden="1" customHeight="1" x14ac:dyDescent="0.25">
      <c r="A56" t="str">
        <f t="shared" si="0"/>
        <v>Y</v>
      </c>
      <c r="B56" t="s">
        <v>65</v>
      </c>
      <c r="C56">
        <v>736</v>
      </c>
      <c r="D56" t="s">
        <v>395</v>
      </c>
      <c r="E56" t="s">
        <v>77</v>
      </c>
      <c r="F56" t="s">
        <v>396</v>
      </c>
      <c r="G56" t="s">
        <v>194</v>
      </c>
      <c r="H56" t="s">
        <v>195</v>
      </c>
      <c r="I56" t="s">
        <v>402</v>
      </c>
      <c r="J56" t="s">
        <v>197</v>
      </c>
      <c r="K56" t="s">
        <v>73</v>
      </c>
      <c r="L56" t="s">
        <v>400</v>
      </c>
      <c r="M56">
        <v>736</v>
      </c>
      <c r="N56" t="s">
        <v>395</v>
      </c>
      <c r="O56" t="s">
        <v>401</v>
      </c>
      <c r="P56" t="s">
        <v>395</v>
      </c>
      <c r="Q56" t="s">
        <v>52872</v>
      </c>
    </row>
    <row r="57" spans="1:19" s="2" customFormat="1" ht="15" hidden="1" customHeight="1" x14ac:dyDescent="0.25">
      <c r="A57" s="2" t="str">
        <f t="shared" si="0"/>
        <v>Y</v>
      </c>
      <c r="B57" s="2" t="s">
        <v>65</v>
      </c>
      <c r="C57" s="2">
        <v>12352</v>
      </c>
      <c r="D57" s="2" t="s">
        <v>403</v>
      </c>
      <c r="E57" s="2" t="s">
        <v>77</v>
      </c>
      <c r="F57" s="2" t="s">
        <v>403</v>
      </c>
      <c r="G57" s="2" t="s">
        <v>132</v>
      </c>
      <c r="H57" s="2" t="s">
        <v>404</v>
      </c>
      <c r="I57" s="2" t="s">
        <v>405</v>
      </c>
      <c r="J57" s="2" t="s">
        <v>406</v>
      </c>
      <c r="K57" s="2" t="s">
        <v>73</v>
      </c>
      <c r="L57" s="2" t="s">
        <v>400</v>
      </c>
      <c r="M57" s="2">
        <v>12352</v>
      </c>
      <c r="N57" s="2" t="s">
        <v>403</v>
      </c>
      <c r="O57" s="2" t="s">
        <v>407</v>
      </c>
      <c r="P57" s="2" t="s">
        <v>403</v>
      </c>
      <c r="Q57" s="2" t="s">
        <v>403</v>
      </c>
      <c r="S57" s="2" t="s">
        <v>51932</v>
      </c>
    </row>
    <row r="58" spans="1:19" ht="15" hidden="1" customHeight="1" x14ac:dyDescent="0.25">
      <c r="A58" t="str">
        <f t="shared" si="0"/>
        <v>Y</v>
      </c>
      <c r="B58" t="s">
        <v>65</v>
      </c>
      <c r="C58">
        <v>19247</v>
      </c>
      <c r="D58" t="s">
        <v>408</v>
      </c>
      <c r="E58" t="s">
        <v>77</v>
      </c>
      <c r="F58" t="s">
        <v>408</v>
      </c>
      <c r="G58" t="s">
        <v>94</v>
      </c>
      <c r="H58" t="s">
        <v>356</v>
      </c>
      <c r="I58" t="s">
        <v>409</v>
      </c>
      <c r="J58" t="s">
        <v>410</v>
      </c>
      <c r="K58" t="s">
        <v>73</v>
      </c>
      <c r="L58" t="s">
        <v>411</v>
      </c>
      <c r="M58">
        <v>19980</v>
      </c>
      <c r="N58" t="s">
        <v>408</v>
      </c>
      <c r="O58" t="s">
        <v>438</v>
      </c>
      <c r="P58" t="s">
        <v>408</v>
      </c>
      <c r="Q58" t="s">
        <v>408</v>
      </c>
    </row>
    <row r="59" spans="1:19" ht="15" hidden="1" customHeight="1" x14ac:dyDescent="0.25">
      <c r="A59" t="str">
        <f t="shared" si="0"/>
        <v>Y</v>
      </c>
      <c r="B59" t="s">
        <v>65</v>
      </c>
      <c r="C59">
        <v>16531</v>
      </c>
      <c r="D59" t="s">
        <v>408</v>
      </c>
      <c r="E59" t="s">
        <v>77</v>
      </c>
      <c r="F59" t="s">
        <v>408</v>
      </c>
      <c r="G59" t="s">
        <v>132</v>
      </c>
      <c r="H59" t="s">
        <v>412</v>
      </c>
      <c r="I59" t="s">
        <v>413</v>
      </c>
      <c r="J59" t="s">
        <v>414</v>
      </c>
      <c r="K59" t="s">
        <v>73</v>
      </c>
      <c r="L59" t="s">
        <v>411</v>
      </c>
      <c r="M59">
        <v>19980</v>
      </c>
      <c r="N59" t="s">
        <v>408</v>
      </c>
      <c r="O59" t="s">
        <v>438</v>
      </c>
      <c r="P59" t="s">
        <v>408</v>
      </c>
      <c r="Q59" t="s">
        <v>408</v>
      </c>
    </row>
    <row r="60" spans="1:19" ht="15" hidden="1" customHeight="1" x14ac:dyDescent="0.25">
      <c r="A60" t="str">
        <f t="shared" si="0"/>
        <v>Y</v>
      </c>
      <c r="B60" t="s">
        <v>65</v>
      </c>
      <c r="C60">
        <v>18157</v>
      </c>
      <c r="D60" t="s">
        <v>408</v>
      </c>
      <c r="E60" t="s">
        <v>77</v>
      </c>
      <c r="F60" t="s">
        <v>408</v>
      </c>
      <c r="G60" t="s">
        <v>94</v>
      </c>
      <c r="H60" t="s">
        <v>356</v>
      </c>
      <c r="I60" t="s">
        <v>415</v>
      </c>
      <c r="J60" t="s">
        <v>416</v>
      </c>
      <c r="K60" t="s">
        <v>73</v>
      </c>
      <c r="L60" t="s">
        <v>411</v>
      </c>
      <c r="M60">
        <v>19980</v>
      </c>
      <c r="N60" t="s">
        <v>408</v>
      </c>
      <c r="O60" t="s">
        <v>438</v>
      </c>
      <c r="P60" t="s">
        <v>408</v>
      </c>
      <c r="Q60" t="s">
        <v>408</v>
      </c>
    </row>
    <row r="61" spans="1:19" ht="15" hidden="1" customHeight="1" x14ac:dyDescent="0.25">
      <c r="A61" t="str">
        <f t="shared" si="0"/>
        <v>Y</v>
      </c>
      <c r="B61" t="s">
        <v>65</v>
      </c>
      <c r="C61">
        <v>19980</v>
      </c>
      <c r="D61" t="s">
        <v>408</v>
      </c>
      <c r="E61" t="s">
        <v>77</v>
      </c>
      <c r="F61" t="s">
        <v>408</v>
      </c>
      <c r="G61" t="s">
        <v>69</v>
      </c>
      <c r="H61" t="s">
        <v>417</v>
      </c>
      <c r="I61" t="s">
        <v>418</v>
      </c>
      <c r="J61" t="s">
        <v>419</v>
      </c>
      <c r="K61" t="s">
        <v>73</v>
      </c>
      <c r="L61" t="s">
        <v>411</v>
      </c>
      <c r="M61">
        <v>19980</v>
      </c>
      <c r="N61" t="s">
        <v>408</v>
      </c>
      <c r="O61" t="s">
        <v>438</v>
      </c>
      <c r="P61" t="s">
        <v>408</v>
      </c>
      <c r="Q61" t="s">
        <v>408</v>
      </c>
    </row>
    <row r="62" spans="1:19" ht="15" hidden="1" customHeight="1" x14ac:dyDescent="0.25">
      <c r="A62" t="str">
        <f t="shared" si="0"/>
        <v>Y</v>
      </c>
      <c r="B62" t="s">
        <v>65</v>
      </c>
      <c r="C62">
        <v>9431</v>
      </c>
      <c r="D62" t="s">
        <v>420</v>
      </c>
      <c r="E62" t="s">
        <v>77</v>
      </c>
      <c r="F62" t="s">
        <v>421</v>
      </c>
      <c r="G62" t="s">
        <v>422</v>
      </c>
      <c r="H62" t="s">
        <v>423</v>
      </c>
      <c r="I62" t="s">
        <v>424</v>
      </c>
      <c r="J62" t="s">
        <v>425</v>
      </c>
      <c r="K62" t="s">
        <v>73</v>
      </c>
      <c r="L62" t="s">
        <v>426</v>
      </c>
      <c r="M62">
        <v>9431</v>
      </c>
      <c r="N62" t="s">
        <v>420</v>
      </c>
      <c r="O62" t="s">
        <v>438</v>
      </c>
      <c r="P62" t="s">
        <v>420</v>
      </c>
      <c r="Q62" t="s">
        <v>408</v>
      </c>
    </row>
    <row r="63" spans="1:19" ht="15" hidden="1" customHeight="1" x14ac:dyDescent="0.25">
      <c r="A63" t="str">
        <f t="shared" si="0"/>
        <v>Y</v>
      </c>
      <c r="B63" t="s">
        <v>65</v>
      </c>
      <c r="C63">
        <v>5415</v>
      </c>
      <c r="D63" t="s">
        <v>427</v>
      </c>
      <c r="E63" t="s">
        <v>67</v>
      </c>
      <c r="F63" t="s">
        <v>428</v>
      </c>
      <c r="G63" t="s">
        <v>86</v>
      </c>
      <c r="H63" t="s">
        <v>429</v>
      </c>
      <c r="I63" t="s">
        <v>430</v>
      </c>
      <c r="J63" t="s">
        <v>431</v>
      </c>
      <c r="K63" t="s">
        <v>73</v>
      </c>
      <c r="L63" t="s">
        <v>432</v>
      </c>
      <c r="M63">
        <v>5415</v>
      </c>
      <c r="N63" t="s">
        <v>427</v>
      </c>
      <c r="O63" t="s">
        <v>433</v>
      </c>
      <c r="P63" t="s">
        <v>427</v>
      </c>
      <c r="R63" t="s">
        <v>52125</v>
      </c>
    </row>
    <row r="64" spans="1:19" ht="15" hidden="1" customHeight="1" x14ac:dyDescent="0.25">
      <c r="A64" t="str">
        <f t="shared" si="0"/>
        <v>Y</v>
      </c>
      <c r="B64" t="s">
        <v>65</v>
      </c>
      <c r="C64">
        <v>14468</v>
      </c>
      <c r="D64" t="s">
        <v>434</v>
      </c>
      <c r="E64" t="s">
        <v>77</v>
      </c>
      <c r="F64" t="s">
        <v>434</v>
      </c>
      <c r="G64" t="s">
        <v>132</v>
      </c>
      <c r="H64" t="s">
        <v>435</v>
      </c>
      <c r="I64" t="s">
        <v>436</v>
      </c>
      <c r="J64" t="s">
        <v>437</v>
      </c>
      <c r="K64" t="s">
        <v>73</v>
      </c>
      <c r="L64" t="s">
        <v>411</v>
      </c>
      <c r="M64">
        <v>14468</v>
      </c>
      <c r="N64" t="s">
        <v>434</v>
      </c>
      <c r="O64" t="s">
        <v>438</v>
      </c>
      <c r="P64" t="s">
        <v>434</v>
      </c>
      <c r="Q64" t="s">
        <v>408</v>
      </c>
    </row>
    <row r="65" spans="1:19" ht="15" hidden="1" customHeight="1" x14ac:dyDescent="0.25">
      <c r="A65" t="str">
        <f t="shared" si="0"/>
        <v>Y</v>
      </c>
      <c r="B65" t="s">
        <v>65</v>
      </c>
      <c r="C65">
        <v>16772</v>
      </c>
      <c r="D65" t="s">
        <v>439</v>
      </c>
      <c r="E65" t="s">
        <v>77</v>
      </c>
      <c r="F65" t="s">
        <v>440</v>
      </c>
      <c r="G65" t="s">
        <v>132</v>
      </c>
      <c r="H65" t="s">
        <v>441</v>
      </c>
      <c r="I65" t="s">
        <v>442</v>
      </c>
      <c r="J65" t="s">
        <v>443</v>
      </c>
      <c r="K65" t="s">
        <v>73</v>
      </c>
      <c r="L65" t="s">
        <v>411</v>
      </c>
      <c r="M65">
        <v>16772</v>
      </c>
      <c r="N65" t="s">
        <v>439</v>
      </c>
      <c r="O65" t="s">
        <v>438</v>
      </c>
      <c r="P65" t="s">
        <v>439</v>
      </c>
      <c r="Q65" t="s">
        <v>408</v>
      </c>
    </row>
    <row r="66" spans="1:19" ht="15" hidden="1" customHeight="1" x14ac:dyDescent="0.25">
      <c r="A66" t="str">
        <f t="shared" si="0"/>
        <v>Y</v>
      </c>
      <c r="B66" t="s">
        <v>65</v>
      </c>
      <c r="C66">
        <v>20796</v>
      </c>
      <c r="D66" t="s">
        <v>444</v>
      </c>
      <c r="E66" t="s">
        <v>67</v>
      </c>
      <c r="F66" t="s">
        <v>445</v>
      </c>
      <c r="G66" t="s">
        <v>69</v>
      </c>
      <c r="H66" t="s">
        <v>446</v>
      </c>
      <c r="I66" t="s">
        <v>447</v>
      </c>
      <c r="J66" t="s">
        <v>448</v>
      </c>
      <c r="K66" t="s">
        <v>73</v>
      </c>
      <c r="L66" t="s">
        <v>411</v>
      </c>
      <c r="M66">
        <v>14468</v>
      </c>
      <c r="N66" t="s">
        <v>434</v>
      </c>
      <c r="O66" t="s">
        <v>438</v>
      </c>
      <c r="P66" t="s">
        <v>434</v>
      </c>
      <c r="Q66" t="s">
        <v>408</v>
      </c>
    </row>
    <row r="67" spans="1:19" ht="15" hidden="1" customHeight="1" x14ac:dyDescent="0.25">
      <c r="A67" t="str">
        <f t="shared" ref="A67:A130" si="1">IF(OR(Q67&lt;&gt;"",R67&lt;&gt;""),"Y","N")</f>
        <v>Y</v>
      </c>
      <c r="B67" t="s">
        <v>65</v>
      </c>
      <c r="C67">
        <v>22091</v>
      </c>
      <c r="D67" t="s">
        <v>444</v>
      </c>
      <c r="E67" t="s">
        <v>77</v>
      </c>
      <c r="F67" t="s">
        <v>445</v>
      </c>
      <c r="G67" t="s">
        <v>69</v>
      </c>
      <c r="H67" t="s">
        <v>343</v>
      </c>
      <c r="I67" t="s">
        <v>449</v>
      </c>
      <c r="J67" t="s">
        <v>450</v>
      </c>
      <c r="K67" t="s">
        <v>73</v>
      </c>
      <c r="L67" t="s">
        <v>411</v>
      </c>
      <c r="M67">
        <v>14468</v>
      </c>
      <c r="N67" t="s">
        <v>434</v>
      </c>
      <c r="O67" t="s">
        <v>438</v>
      </c>
      <c r="P67" t="s">
        <v>434</v>
      </c>
      <c r="Q67" t="s">
        <v>408</v>
      </c>
    </row>
    <row r="68" spans="1:19" ht="15" hidden="1" customHeight="1" x14ac:dyDescent="0.25">
      <c r="A68" t="str">
        <f t="shared" si="1"/>
        <v>Y</v>
      </c>
      <c r="B68" t="s">
        <v>65</v>
      </c>
      <c r="C68">
        <v>2433102</v>
      </c>
      <c r="D68" t="s">
        <v>451</v>
      </c>
      <c r="E68" t="s">
        <v>77</v>
      </c>
      <c r="F68" t="s">
        <v>452</v>
      </c>
      <c r="G68" t="s">
        <v>132</v>
      </c>
      <c r="H68" t="s">
        <v>453</v>
      </c>
      <c r="I68" t="s">
        <v>454</v>
      </c>
      <c r="J68" t="s">
        <v>455</v>
      </c>
      <c r="K68" t="s">
        <v>73</v>
      </c>
      <c r="L68" t="s">
        <v>456</v>
      </c>
      <c r="M68">
        <v>2433102</v>
      </c>
      <c r="N68" t="s">
        <v>451</v>
      </c>
      <c r="O68" t="s">
        <v>457</v>
      </c>
      <c r="P68" t="s">
        <v>451</v>
      </c>
      <c r="Q68" t="s">
        <v>52873</v>
      </c>
    </row>
    <row r="69" spans="1:19" ht="15" hidden="1" customHeight="1" x14ac:dyDescent="0.25">
      <c r="A69" t="str">
        <f t="shared" si="1"/>
        <v>Y</v>
      </c>
      <c r="B69" t="s">
        <v>65</v>
      </c>
      <c r="C69">
        <v>9864</v>
      </c>
      <c r="D69" t="s">
        <v>458</v>
      </c>
      <c r="E69" t="s">
        <v>77</v>
      </c>
      <c r="F69" t="s">
        <v>458</v>
      </c>
      <c r="G69" t="s">
        <v>115</v>
      </c>
      <c r="H69" t="s">
        <v>277</v>
      </c>
      <c r="I69" t="s">
        <v>459</v>
      </c>
      <c r="J69" t="s">
        <v>460</v>
      </c>
      <c r="K69" t="s">
        <v>73</v>
      </c>
      <c r="L69" t="s">
        <v>456</v>
      </c>
      <c r="M69">
        <v>9864</v>
      </c>
      <c r="N69" t="s">
        <v>458</v>
      </c>
      <c r="O69" t="s">
        <v>461</v>
      </c>
      <c r="P69" t="s">
        <v>458</v>
      </c>
      <c r="Q69" t="s">
        <v>52874</v>
      </c>
    </row>
    <row r="70" spans="1:19" ht="15" hidden="1" customHeight="1" x14ac:dyDescent="0.25">
      <c r="A70" t="str">
        <f t="shared" si="1"/>
        <v>Y</v>
      </c>
      <c r="B70" t="s">
        <v>65</v>
      </c>
      <c r="C70">
        <v>1692825</v>
      </c>
      <c r="D70" t="s">
        <v>462</v>
      </c>
      <c r="E70" t="s">
        <v>77</v>
      </c>
      <c r="F70" t="s">
        <v>463</v>
      </c>
      <c r="G70" t="s">
        <v>151</v>
      </c>
      <c r="H70" t="s">
        <v>464</v>
      </c>
      <c r="I70" t="s">
        <v>465</v>
      </c>
      <c r="J70" t="s">
        <v>466</v>
      </c>
      <c r="K70" t="s">
        <v>73</v>
      </c>
      <c r="L70" t="s">
        <v>467</v>
      </c>
      <c r="M70">
        <v>1692825</v>
      </c>
      <c r="N70" t="s">
        <v>462</v>
      </c>
      <c r="O70" t="s">
        <v>468</v>
      </c>
      <c r="P70" t="s">
        <v>462</v>
      </c>
      <c r="Q70" t="s">
        <v>52875</v>
      </c>
    </row>
    <row r="71" spans="1:19" s="2" customFormat="1" ht="15" hidden="1" customHeight="1" x14ac:dyDescent="0.25">
      <c r="A71" t="str">
        <f t="shared" si="1"/>
        <v>Y</v>
      </c>
      <c r="B71" t="s">
        <v>65</v>
      </c>
      <c r="C71">
        <v>22614</v>
      </c>
      <c r="D71" t="s">
        <v>469</v>
      </c>
      <c r="E71" t="s">
        <v>77</v>
      </c>
      <c r="F71" t="s">
        <v>470</v>
      </c>
      <c r="G71" t="s">
        <v>145</v>
      </c>
      <c r="H71" t="s">
        <v>471</v>
      </c>
      <c r="I71" t="s">
        <v>472</v>
      </c>
      <c r="J71" t="s">
        <v>473</v>
      </c>
      <c r="K71" t="s">
        <v>73</v>
      </c>
      <c r="L71" t="s">
        <v>467</v>
      </c>
      <c r="M71">
        <v>22614</v>
      </c>
      <c r="N71" t="s">
        <v>469</v>
      </c>
      <c r="O71" t="s">
        <v>474</v>
      </c>
      <c r="P71" t="s">
        <v>469</v>
      </c>
      <c r="Q71" t="s">
        <v>52876</v>
      </c>
      <c r="R71"/>
    </row>
    <row r="72" spans="1:19" ht="15" hidden="1" customHeight="1" x14ac:dyDescent="0.25">
      <c r="A72" t="str">
        <f t="shared" si="1"/>
        <v>Y</v>
      </c>
      <c r="B72" t="s">
        <v>65</v>
      </c>
      <c r="C72">
        <v>1053904</v>
      </c>
      <c r="D72" t="s">
        <v>475</v>
      </c>
      <c r="E72" t="s">
        <v>77</v>
      </c>
      <c r="F72" t="s">
        <v>475</v>
      </c>
      <c r="G72" t="s">
        <v>94</v>
      </c>
      <c r="H72" t="s">
        <v>356</v>
      </c>
      <c r="I72" t="s">
        <v>476</v>
      </c>
      <c r="J72" t="s">
        <v>477</v>
      </c>
      <c r="K72" t="s">
        <v>73</v>
      </c>
      <c r="L72" t="s">
        <v>467</v>
      </c>
      <c r="M72">
        <v>1053904</v>
      </c>
      <c r="N72" t="s">
        <v>475</v>
      </c>
      <c r="O72" t="s">
        <v>478</v>
      </c>
      <c r="P72" t="s">
        <v>475</v>
      </c>
      <c r="Q72" t="s">
        <v>52877</v>
      </c>
    </row>
    <row r="73" spans="1:19" ht="15" hidden="1" customHeight="1" x14ac:dyDescent="0.25">
      <c r="A73" t="str">
        <f t="shared" si="1"/>
        <v>Y</v>
      </c>
      <c r="B73" t="s">
        <v>65</v>
      </c>
      <c r="C73">
        <v>793317</v>
      </c>
      <c r="D73" t="s">
        <v>479</v>
      </c>
      <c r="E73" t="s">
        <v>77</v>
      </c>
      <c r="F73" t="s">
        <v>479</v>
      </c>
      <c r="G73" t="s">
        <v>132</v>
      </c>
      <c r="H73" t="s">
        <v>480</v>
      </c>
      <c r="I73" t="s">
        <v>481</v>
      </c>
      <c r="J73" t="s">
        <v>482</v>
      </c>
      <c r="K73" t="s">
        <v>73</v>
      </c>
      <c r="L73" t="s">
        <v>467</v>
      </c>
      <c r="M73">
        <v>793317</v>
      </c>
      <c r="N73" t="s">
        <v>479</v>
      </c>
      <c r="O73" t="s">
        <v>483</v>
      </c>
      <c r="P73" t="s">
        <v>479</v>
      </c>
      <c r="Q73" t="s">
        <v>52878</v>
      </c>
      <c r="R73" t="s">
        <v>52879</v>
      </c>
    </row>
    <row r="74" spans="1:19" ht="15" hidden="1" customHeight="1" x14ac:dyDescent="0.25">
      <c r="A74" t="str">
        <f t="shared" si="1"/>
        <v>Y</v>
      </c>
      <c r="B74" t="s">
        <v>65</v>
      </c>
      <c r="C74">
        <v>21089</v>
      </c>
      <c r="D74" t="s">
        <v>484</v>
      </c>
      <c r="E74" t="s">
        <v>77</v>
      </c>
      <c r="F74" t="s">
        <v>485</v>
      </c>
      <c r="G74" t="s">
        <v>69</v>
      </c>
      <c r="H74" t="s">
        <v>486</v>
      </c>
      <c r="I74" t="s">
        <v>487</v>
      </c>
      <c r="J74" t="s">
        <v>488</v>
      </c>
      <c r="K74" t="s">
        <v>73</v>
      </c>
      <c r="L74" t="s">
        <v>489</v>
      </c>
      <c r="M74">
        <v>21089</v>
      </c>
      <c r="N74" t="s">
        <v>484</v>
      </c>
      <c r="O74" t="s">
        <v>490</v>
      </c>
      <c r="P74" t="s">
        <v>484</v>
      </c>
      <c r="Q74" t="s">
        <v>485</v>
      </c>
    </row>
    <row r="75" spans="1:19" ht="15" hidden="1" customHeight="1" x14ac:dyDescent="0.25">
      <c r="A75" t="str">
        <f t="shared" si="1"/>
        <v>Y</v>
      </c>
      <c r="B75" t="s">
        <v>65</v>
      </c>
      <c r="C75">
        <v>152907</v>
      </c>
      <c r="D75" t="s">
        <v>491</v>
      </c>
      <c r="E75" t="s">
        <v>77</v>
      </c>
      <c r="F75" t="s">
        <v>492</v>
      </c>
      <c r="G75" t="s">
        <v>69</v>
      </c>
      <c r="H75" t="s">
        <v>493</v>
      </c>
      <c r="I75" t="s">
        <v>494</v>
      </c>
      <c r="J75" t="s">
        <v>495</v>
      </c>
      <c r="K75" t="s">
        <v>73</v>
      </c>
      <c r="L75" t="s">
        <v>496</v>
      </c>
      <c r="M75">
        <v>152907</v>
      </c>
      <c r="N75" t="s">
        <v>491</v>
      </c>
      <c r="O75" t="s">
        <v>497</v>
      </c>
      <c r="P75" t="s">
        <v>491</v>
      </c>
      <c r="Q75" t="s">
        <v>52880</v>
      </c>
    </row>
    <row r="76" spans="1:19" s="2" customFormat="1" ht="15" hidden="1" customHeight="1" x14ac:dyDescent="0.25">
      <c r="A76" s="2" t="str">
        <f t="shared" si="1"/>
        <v>Y</v>
      </c>
      <c r="B76" s="2" t="s">
        <v>65</v>
      </c>
      <c r="C76" s="2">
        <v>9729</v>
      </c>
      <c r="D76" s="2" t="s">
        <v>498</v>
      </c>
      <c r="E76" s="2" t="s">
        <v>67</v>
      </c>
      <c r="F76" s="2" t="s">
        <v>499</v>
      </c>
      <c r="G76" s="2" t="s">
        <v>115</v>
      </c>
      <c r="H76" s="2" t="s">
        <v>500</v>
      </c>
      <c r="I76" s="2" t="s">
        <v>501</v>
      </c>
      <c r="J76" s="2" t="s">
        <v>502</v>
      </c>
      <c r="K76" s="2" t="s">
        <v>73</v>
      </c>
      <c r="L76" s="2" t="s">
        <v>411</v>
      </c>
      <c r="M76" s="2">
        <v>9729</v>
      </c>
      <c r="N76" s="2" t="s">
        <v>498</v>
      </c>
      <c r="O76" s="2" t="s">
        <v>503</v>
      </c>
      <c r="P76" s="2" t="s">
        <v>498</v>
      </c>
      <c r="Q76" s="2" t="s">
        <v>52126</v>
      </c>
      <c r="S76" s="2" t="s">
        <v>51932</v>
      </c>
    </row>
    <row r="77" spans="1:19" ht="15" hidden="1" customHeight="1" x14ac:dyDescent="0.25">
      <c r="A77" t="str">
        <f t="shared" si="1"/>
        <v>Y</v>
      </c>
      <c r="B77" t="s">
        <v>65</v>
      </c>
      <c r="C77">
        <v>3313254</v>
      </c>
      <c r="D77" t="s">
        <v>504</v>
      </c>
      <c r="E77" t="s">
        <v>77</v>
      </c>
      <c r="F77" t="s">
        <v>504</v>
      </c>
      <c r="G77" t="s">
        <v>132</v>
      </c>
      <c r="H77" t="s">
        <v>505</v>
      </c>
      <c r="I77" t="s">
        <v>506</v>
      </c>
      <c r="J77" t="s">
        <v>507</v>
      </c>
      <c r="K77" t="s">
        <v>73</v>
      </c>
      <c r="L77" t="s">
        <v>467</v>
      </c>
      <c r="M77">
        <v>3313254</v>
      </c>
      <c r="N77" t="s">
        <v>504</v>
      </c>
      <c r="O77" t="s">
        <v>508</v>
      </c>
      <c r="P77" t="s">
        <v>504</v>
      </c>
      <c r="Q77" t="s">
        <v>52881</v>
      </c>
    </row>
    <row r="78" spans="1:19" ht="15" hidden="1" customHeight="1" x14ac:dyDescent="0.25">
      <c r="A78" t="str">
        <f t="shared" si="1"/>
        <v>Y</v>
      </c>
      <c r="B78" t="s">
        <v>65</v>
      </c>
      <c r="C78">
        <v>15360</v>
      </c>
      <c r="D78" t="s">
        <v>509</v>
      </c>
      <c r="E78" t="s">
        <v>77</v>
      </c>
      <c r="F78" t="s">
        <v>509</v>
      </c>
      <c r="G78" t="s">
        <v>132</v>
      </c>
      <c r="H78" t="s">
        <v>510</v>
      </c>
      <c r="I78" t="s">
        <v>511</v>
      </c>
      <c r="J78" t="s">
        <v>512</v>
      </c>
      <c r="K78" t="s">
        <v>73</v>
      </c>
      <c r="L78" t="s">
        <v>513</v>
      </c>
      <c r="M78">
        <v>15360</v>
      </c>
      <c r="N78" t="s">
        <v>509</v>
      </c>
      <c r="O78" t="s">
        <v>514</v>
      </c>
      <c r="P78" t="s">
        <v>509</v>
      </c>
      <c r="Q78" t="s">
        <v>509</v>
      </c>
    </row>
    <row r="79" spans="1:19" ht="15" hidden="1" customHeight="1" x14ac:dyDescent="0.25">
      <c r="A79" t="str">
        <f t="shared" si="1"/>
        <v>Y</v>
      </c>
      <c r="B79" t="s">
        <v>65</v>
      </c>
      <c r="C79">
        <v>2533341</v>
      </c>
      <c r="D79" t="s">
        <v>515</v>
      </c>
      <c r="E79" t="s">
        <v>77</v>
      </c>
      <c r="F79" t="s">
        <v>516</v>
      </c>
      <c r="G79" t="s">
        <v>69</v>
      </c>
      <c r="H79" t="s">
        <v>102</v>
      </c>
      <c r="I79" t="s">
        <v>517</v>
      </c>
      <c r="J79" t="s">
        <v>518</v>
      </c>
      <c r="K79" t="s">
        <v>73</v>
      </c>
      <c r="L79" t="s">
        <v>519</v>
      </c>
      <c r="M79">
        <v>2533341</v>
      </c>
      <c r="N79" t="s">
        <v>515</v>
      </c>
      <c r="O79" t="s">
        <v>520</v>
      </c>
      <c r="P79" t="s">
        <v>515</v>
      </c>
      <c r="Q79" t="s">
        <v>516</v>
      </c>
    </row>
    <row r="80" spans="1:19" ht="15" hidden="1" customHeight="1" x14ac:dyDescent="0.25">
      <c r="A80" t="str">
        <f t="shared" si="1"/>
        <v>Y</v>
      </c>
      <c r="B80" t="s">
        <v>65</v>
      </c>
      <c r="C80">
        <v>16307</v>
      </c>
      <c r="D80" t="s">
        <v>521</v>
      </c>
      <c r="E80" t="s">
        <v>77</v>
      </c>
      <c r="F80" t="s">
        <v>521</v>
      </c>
      <c r="G80" t="s">
        <v>132</v>
      </c>
      <c r="H80" t="s">
        <v>228</v>
      </c>
      <c r="I80" t="s">
        <v>522</v>
      </c>
      <c r="J80" t="s">
        <v>523</v>
      </c>
      <c r="K80" t="s">
        <v>73</v>
      </c>
      <c r="L80" t="s">
        <v>393</v>
      </c>
      <c r="M80">
        <v>16307</v>
      </c>
      <c r="N80" t="s">
        <v>521</v>
      </c>
      <c r="O80" t="s">
        <v>524</v>
      </c>
      <c r="P80" t="s">
        <v>521</v>
      </c>
      <c r="Q80" t="s">
        <v>52882</v>
      </c>
    </row>
    <row r="81" spans="1:19" ht="15" hidden="1" customHeight="1" x14ac:dyDescent="0.25">
      <c r="A81" t="str">
        <f t="shared" si="1"/>
        <v>Y</v>
      </c>
      <c r="B81" t="s">
        <v>65</v>
      </c>
      <c r="C81">
        <v>12372</v>
      </c>
      <c r="D81" t="s">
        <v>525</v>
      </c>
      <c r="E81" t="s">
        <v>77</v>
      </c>
      <c r="F81" t="s">
        <v>526</v>
      </c>
      <c r="G81" t="s">
        <v>132</v>
      </c>
      <c r="H81" t="s">
        <v>527</v>
      </c>
      <c r="I81" t="s">
        <v>528</v>
      </c>
      <c r="J81" t="s">
        <v>529</v>
      </c>
      <c r="K81" t="s">
        <v>73</v>
      </c>
      <c r="L81" t="s">
        <v>393</v>
      </c>
      <c r="M81">
        <v>12372</v>
      </c>
      <c r="N81" t="s">
        <v>525</v>
      </c>
      <c r="O81" t="s">
        <v>530</v>
      </c>
      <c r="P81" t="s">
        <v>525</v>
      </c>
      <c r="Q81" t="s">
        <v>52883</v>
      </c>
    </row>
    <row r="82" spans="1:19" ht="15" hidden="1" customHeight="1" x14ac:dyDescent="0.25">
      <c r="A82" t="str">
        <f t="shared" si="1"/>
        <v>Y</v>
      </c>
      <c r="B82" t="s">
        <v>65</v>
      </c>
      <c r="C82">
        <v>1073893</v>
      </c>
      <c r="D82" t="s">
        <v>531</v>
      </c>
      <c r="E82" t="s">
        <v>67</v>
      </c>
      <c r="F82" t="s">
        <v>532</v>
      </c>
      <c r="G82" t="s">
        <v>86</v>
      </c>
      <c r="H82" t="s">
        <v>429</v>
      </c>
      <c r="I82" t="s">
        <v>533</v>
      </c>
      <c r="J82" t="s">
        <v>534</v>
      </c>
      <c r="K82" t="s">
        <v>73</v>
      </c>
      <c r="L82" t="s">
        <v>400</v>
      </c>
      <c r="M82">
        <v>1073893</v>
      </c>
      <c r="N82" t="s">
        <v>531</v>
      </c>
      <c r="O82" t="s">
        <v>535</v>
      </c>
      <c r="P82" t="s">
        <v>531</v>
      </c>
      <c r="Q82" t="s">
        <v>532</v>
      </c>
      <c r="R82" t="s">
        <v>52127</v>
      </c>
    </row>
    <row r="83" spans="1:19" ht="15" hidden="1" customHeight="1" x14ac:dyDescent="0.25">
      <c r="A83" t="str">
        <f t="shared" si="1"/>
        <v>Y</v>
      </c>
      <c r="B83" t="s">
        <v>65</v>
      </c>
      <c r="C83">
        <v>2033264</v>
      </c>
      <c r="D83" t="s">
        <v>536</v>
      </c>
      <c r="E83" t="s">
        <v>77</v>
      </c>
      <c r="F83" t="s">
        <v>537</v>
      </c>
      <c r="G83" t="s">
        <v>69</v>
      </c>
      <c r="H83" t="s">
        <v>538</v>
      </c>
      <c r="I83" t="s">
        <v>539</v>
      </c>
      <c r="J83" t="s">
        <v>540</v>
      </c>
      <c r="K83" t="s">
        <v>73</v>
      </c>
      <c r="L83" t="s">
        <v>400</v>
      </c>
      <c r="M83">
        <v>2033264</v>
      </c>
      <c r="N83" t="s">
        <v>536</v>
      </c>
      <c r="O83" t="s">
        <v>541</v>
      </c>
      <c r="P83" t="s">
        <v>536</v>
      </c>
      <c r="Q83" t="s">
        <v>52884</v>
      </c>
    </row>
    <row r="84" spans="1:19" ht="15" hidden="1" customHeight="1" x14ac:dyDescent="0.25">
      <c r="A84" t="str">
        <f t="shared" si="1"/>
        <v>Y</v>
      </c>
      <c r="B84" t="s">
        <v>65</v>
      </c>
      <c r="C84">
        <v>12374</v>
      </c>
      <c r="D84" t="s">
        <v>542</v>
      </c>
      <c r="E84" t="s">
        <v>77</v>
      </c>
      <c r="F84" t="s">
        <v>543</v>
      </c>
      <c r="G84" t="s">
        <v>132</v>
      </c>
      <c r="H84" t="s">
        <v>544</v>
      </c>
      <c r="I84" t="s">
        <v>545</v>
      </c>
      <c r="J84" t="s">
        <v>546</v>
      </c>
      <c r="K84" t="s">
        <v>73</v>
      </c>
      <c r="L84" t="s">
        <v>426</v>
      </c>
      <c r="M84">
        <v>12374</v>
      </c>
      <c r="N84" t="s">
        <v>542</v>
      </c>
      <c r="O84" t="s">
        <v>547</v>
      </c>
      <c r="P84" t="s">
        <v>542</v>
      </c>
      <c r="Q84" t="s">
        <v>52885</v>
      </c>
    </row>
    <row r="85" spans="1:19" ht="15" hidden="1" customHeight="1" x14ac:dyDescent="0.25">
      <c r="A85" t="str">
        <f t="shared" si="1"/>
        <v>Y</v>
      </c>
      <c r="B85" t="s">
        <v>65</v>
      </c>
      <c r="C85">
        <v>10008</v>
      </c>
      <c r="D85" t="s">
        <v>548</v>
      </c>
      <c r="E85" t="s">
        <v>77</v>
      </c>
      <c r="F85" t="s">
        <v>549</v>
      </c>
      <c r="G85" t="s">
        <v>115</v>
      </c>
      <c r="H85" t="s">
        <v>277</v>
      </c>
      <c r="I85" t="s">
        <v>550</v>
      </c>
      <c r="J85" t="s">
        <v>551</v>
      </c>
      <c r="K85" t="s">
        <v>73</v>
      </c>
      <c r="L85" t="s">
        <v>400</v>
      </c>
      <c r="M85">
        <v>8781</v>
      </c>
      <c r="N85" t="s">
        <v>552</v>
      </c>
      <c r="O85" t="s">
        <v>553</v>
      </c>
      <c r="P85" t="s">
        <v>552</v>
      </c>
      <c r="Q85" t="s">
        <v>555</v>
      </c>
      <c r="R85" t="s">
        <v>52128</v>
      </c>
    </row>
    <row r="86" spans="1:19" s="2" customFormat="1" ht="15" hidden="1" customHeight="1" x14ac:dyDescent="0.25">
      <c r="A86" t="str">
        <f t="shared" si="1"/>
        <v>Y</v>
      </c>
      <c r="B86" t="s">
        <v>65</v>
      </c>
      <c r="C86">
        <v>17966</v>
      </c>
      <c r="D86" t="s">
        <v>554</v>
      </c>
      <c r="E86" t="s">
        <v>67</v>
      </c>
      <c r="F86" t="s">
        <v>555</v>
      </c>
      <c r="G86" t="s">
        <v>94</v>
      </c>
      <c r="H86" t="s">
        <v>556</v>
      </c>
      <c r="I86" t="s">
        <v>557</v>
      </c>
      <c r="J86" t="s">
        <v>558</v>
      </c>
      <c r="K86" t="s">
        <v>73</v>
      </c>
      <c r="L86" t="s">
        <v>400</v>
      </c>
      <c r="M86">
        <v>8781</v>
      </c>
      <c r="N86" t="s">
        <v>552</v>
      </c>
      <c r="O86" t="s">
        <v>553</v>
      </c>
      <c r="P86" t="s">
        <v>552</v>
      </c>
      <c r="Q86" t="s">
        <v>555</v>
      </c>
      <c r="R86" t="s">
        <v>52128</v>
      </c>
    </row>
    <row r="87" spans="1:19" ht="15" hidden="1" customHeight="1" x14ac:dyDescent="0.25">
      <c r="A87" t="str">
        <f t="shared" si="1"/>
        <v>Y</v>
      </c>
      <c r="B87" t="s">
        <v>65</v>
      </c>
      <c r="C87">
        <v>8781</v>
      </c>
      <c r="D87" t="s">
        <v>552</v>
      </c>
      <c r="E87" t="s">
        <v>77</v>
      </c>
      <c r="F87" t="s">
        <v>559</v>
      </c>
      <c r="G87" t="s">
        <v>422</v>
      </c>
      <c r="H87" t="s">
        <v>560</v>
      </c>
      <c r="I87" t="s">
        <v>561</v>
      </c>
      <c r="J87" t="s">
        <v>562</v>
      </c>
      <c r="K87" t="s">
        <v>73</v>
      </c>
      <c r="L87" t="s">
        <v>400</v>
      </c>
      <c r="M87">
        <v>8781</v>
      </c>
      <c r="N87" t="s">
        <v>552</v>
      </c>
      <c r="O87" t="s">
        <v>553</v>
      </c>
      <c r="P87" t="s">
        <v>552</v>
      </c>
      <c r="Q87" t="s">
        <v>555</v>
      </c>
      <c r="R87" t="s">
        <v>52128</v>
      </c>
    </row>
    <row r="88" spans="1:19" ht="15" hidden="1" customHeight="1" x14ac:dyDescent="0.25">
      <c r="A88" t="str">
        <f t="shared" si="1"/>
        <v>Y</v>
      </c>
      <c r="B88" t="s">
        <v>65</v>
      </c>
      <c r="C88">
        <v>10417</v>
      </c>
      <c r="D88" t="s">
        <v>563</v>
      </c>
      <c r="E88" t="s">
        <v>77</v>
      </c>
      <c r="F88" t="s">
        <v>564</v>
      </c>
      <c r="G88" t="s">
        <v>422</v>
      </c>
      <c r="H88" t="s">
        <v>565</v>
      </c>
      <c r="I88" t="s">
        <v>566</v>
      </c>
      <c r="J88" t="s">
        <v>567</v>
      </c>
      <c r="K88" t="s">
        <v>73</v>
      </c>
      <c r="L88" t="s">
        <v>400</v>
      </c>
      <c r="M88">
        <v>8781</v>
      </c>
      <c r="N88" t="s">
        <v>552</v>
      </c>
      <c r="O88" t="s">
        <v>553</v>
      </c>
      <c r="P88" t="s">
        <v>552</v>
      </c>
      <c r="Q88" t="s">
        <v>555</v>
      </c>
      <c r="R88" t="s">
        <v>52128</v>
      </c>
    </row>
    <row r="89" spans="1:19" ht="15" hidden="1" customHeight="1" x14ac:dyDescent="0.25">
      <c r="A89" t="str">
        <f t="shared" si="1"/>
        <v>Y</v>
      </c>
      <c r="B89" t="s">
        <v>65</v>
      </c>
      <c r="C89">
        <v>9674</v>
      </c>
      <c r="D89" t="s">
        <v>568</v>
      </c>
      <c r="E89" t="s">
        <v>77</v>
      </c>
      <c r="F89" t="s">
        <v>569</v>
      </c>
      <c r="G89" t="s">
        <v>115</v>
      </c>
      <c r="H89" t="s">
        <v>570</v>
      </c>
      <c r="I89" t="s">
        <v>571</v>
      </c>
      <c r="J89" t="s">
        <v>572</v>
      </c>
      <c r="K89" t="s">
        <v>73</v>
      </c>
      <c r="L89" t="s">
        <v>400</v>
      </c>
      <c r="M89">
        <v>9674</v>
      </c>
      <c r="N89" t="s">
        <v>568</v>
      </c>
      <c r="O89" t="s">
        <v>553</v>
      </c>
      <c r="P89" t="s">
        <v>568</v>
      </c>
      <c r="Q89" t="s">
        <v>555</v>
      </c>
      <c r="R89" t="s">
        <v>52128</v>
      </c>
    </row>
    <row r="90" spans="1:19" ht="15" hidden="1" customHeight="1" x14ac:dyDescent="0.25">
      <c r="A90" t="str">
        <f t="shared" si="1"/>
        <v>Y</v>
      </c>
      <c r="B90" t="s">
        <v>65</v>
      </c>
      <c r="C90">
        <v>23077</v>
      </c>
      <c r="D90" t="s">
        <v>573</v>
      </c>
      <c r="E90" t="s">
        <v>77</v>
      </c>
      <c r="F90" t="s">
        <v>573</v>
      </c>
      <c r="G90" t="s">
        <v>69</v>
      </c>
      <c r="H90" t="s">
        <v>574</v>
      </c>
      <c r="I90" t="s">
        <v>575</v>
      </c>
      <c r="J90" t="s">
        <v>576</v>
      </c>
      <c r="K90" t="s">
        <v>73</v>
      </c>
      <c r="L90" t="s">
        <v>432</v>
      </c>
      <c r="M90">
        <v>23077</v>
      </c>
      <c r="N90" t="s">
        <v>573</v>
      </c>
      <c r="O90" t="s">
        <v>577</v>
      </c>
      <c r="P90" t="s">
        <v>573</v>
      </c>
      <c r="Q90" t="s">
        <v>573</v>
      </c>
      <c r="S90" t="s">
        <v>51923</v>
      </c>
    </row>
    <row r="91" spans="1:19" ht="15" hidden="1" customHeight="1" x14ac:dyDescent="0.25">
      <c r="A91" t="str">
        <f t="shared" si="1"/>
        <v>Y</v>
      </c>
      <c r="B91" t="s">
        <v>65</v>
      </c>
      <c r="C91">
        <v>7177</v>
      </c>
      <c r="D91" t="s">
        <v>578</v>
      </c>
      <c r="E91" t="s">
        <v>77</v>
      </c>
      <c r="F91" t="s">
        <v>579</v>
      </c>
      <c r="G91" t="s">
        <v>86</v>
      </c>
      <c r="H91" t="s">
        <v>429</v>
      </c>
      <c r="I91" t="s">
        <v>580</v>
      </c>
      <c r="J91" t="s">
        <v>581</v>
      </c>
      <c r="K91" t="s">
        <v>73</v>
      </c>
      <c r="L91" t="s">
        <v>582</v>
      </c>
      <c r="M91">
        <v>7177</v>
      </c>
      <c r="N91" t="s">
        <v>578</v>
      </c>
      <c r="O91" t="s">
        <v>583</v>
      </c>
      <c r="P91" t="s">
        <v>578</v>
      </c>
      <c r="Q91" t="s">
        <v>52886</v>
      </c>
    </row>
    <row r="92" spans="1:19" s="2" customFormat="1" ht="15" hidden="1" customHeight="1" x14ac:dyDescent="0.25">
      <c r="A92" t="str">
        <f t="shared" si="1"/>
        <v>Y</v>
      </c>
      <c r="B92" t="s">
        <v>65</v>
      </c>
      <c r="C92">
        <v>12393</v>
      </c>
      <c r="D92" t="s">
        <v>584</v>
      </c>
      <c r="E92" t="s">
        <v>67</v>
      </c>
      <c r="F92" t="s">
        <v>585</v>
      </c>
      <c r="G92" t="s">
        <v>132</v>
      </c>
      <c r="H92" t="s">
        <v>586</v>
      </c>
      <c r="I92" t="s">
        <v>587</v>
      </c>
      <c r="J92" t="s">
        <v>588</v>
      </c>
      <c r="K92" t="s">
        <v>73</v>
      </c>
      <c r="L92" t="s">
        <v>589</v>
      </c>
      <c r="M92">
        <v>12393</v>
      </c>
      <c r="N92" t="s">
        <v>584</v>
      </c>
      <c r="O92" t="s">
        <v>590</v>
      </c>
      <c r="P92" t="s">
        <v>584</v>
      </c>
      <c r="Q92" t="s">
        <v>585</v>
      </c>
      <c r="R92"/>
    </row>
    <row r="93" spans="1:19" s="2" customFormat="1" ht="15" hidden="1" customHeight="1" x14ac:dyDescent="0.25">
      <c r="A93" s="2" t="str">
        <f t="shared" si="1"/>
        <v>Y</v>
      </c>
      <c r="B93" s="2" t="s">
        <v>65</v>
      </c>
      <c r="C93" s="2">
        <v>2033131</v>
      </c>
      <c r="D93" s="2" t="s">
        <v>591</v>
      </c>
      <c r="E93" s="2" t="s">
        <v>77</v>
      </c>
      <c r="F93" s="2" t="s">
        <v>592</v>
      </c>
      <c r="G93" s="2" t="s">
        <v>69</v>
      </c>
      <c r="H93" s="2" t="s">
        <v>70</v>
      </c>
      <c r="I93" s="2" t="s">
        <v>593</v>
      </c>
      <c r="J93" s="2" t="s">
        <v>594</v>
      </c>
      <c r="K93" s="2" t="s">
        <v>73</v>
      </c>
      <c r="L93" s="2" t="s">
        <v>589</v>
      </c>
      <c r="M93" s="2">
        <v>2033131</v>
      </c>
      <c r="N93" s="2" t="s">
        <v>591</v>
      </c>
      <c r="O93" s="2" t="s">
        <v>595</v>
      </c>
      <c r="P93" s="2" t="s">
        <v>591</v>
      </c>
      <c r="Q93" s="2" t="s">
        <v>591</v>
      </c>
      <c r="S93" s="2" t="s">
        <v>51932</v>
      </c>
    </row>
    <row r="94" spans="1:19" ht="15" hidden="1" customHeight="1" x14ac:dyDescent="0.25">
      <c r="A94" t="str">
        <f t="shared" si="1"/>
        <v>Y</v>
      </c>
      <c r="B94" t="s">
        <v>65</v>
      </c>
      <c r="C94">
        <v>7979</v>
      </c>
      <c r="D94" t="s">
        <v>596</v>
      </c>
      <c r="E94" t="s">
        <v>67</v>
      </c>
      <c r="F94" t="s">
        <v>596</v>
      </c>
      <c r="G94" t="s">
        <v>86</v>
      </c>
      <c r="H94" t="s">
        <v>597</v>
      </c>
      <c r="I94" t="s">
        <v>598</v>
      </c>
      <c r="J94" t="s">
        <v>599</v>
      </c>
      <c r="K94" t="s">
        <v>73</v>
      </c>
      <c r="L94" t="s">
        <v>600</v>
      </c>
      <c r="M94">
        <v>7979</v>
      </c>
      <c r="N94" t="s">
        <v>596</v>
      </c>
      <c r="O94" t="s">
        <v>601</v>
      </c>
      <c r="P94" t="s">
        <v>596</v>
      </c>
      <c r="Q94" t="s">
        <v>52129</v>
      </c>
    </row>
    <row r="95" spans="1:19" ht="15" hidden="1" customHeight="1" x14ac:dyDescent="0.25">
      <c r="A95" t="str">
        <f t="shared" si="1"/>
        <v>Y</v>
      </c>
      <c r="B95" t="s">
        <v>65</v>
      </c>
      <c r="C95">
        <v>4112765</v>
      </c>
      <c r="D95" t="s">
        <v>602</v>
      </c>
      <c r="E95" t="s">
        <v>77</v>
      </c>
      <c r="F95" t="s">
        <v>603</v>
      </c>
      <c r="G95" t="s">
        <v>145</v>
      </c>
      <c r="H95" t="s">
        <v>604</v>
      </c>
      <c r="I95" t="s">
        <v>605</v>
      </c>
      <c r="J95" t="s">
        <v>606</v>
      </c>
      <c r="K95" t="s">
        <v>73</v>
      </c>
      <c r="L95" t="s">
        <v>519</v>
      </c>
      <c r="M95">
        <v>4112765</v>
      </c>
      <c r="N95" t="s">
        <v>602</v>
      </c>
      <c r="O95" t="s">
        <v>607</v>
      </c>
      <c r="P95" t="s">
        <v>602</v>
      </c>
      <c r="Q95" t="s">
        <v>12241</v>
      </c>
    </row>
    <row r="96" spans="1:19" ht="15" hidden="1" customHeight="1" x14ac:dyDescent="0.25">
      <c r="A96" t="str">
        <f t="shared" si="1"/>
        <v>Y</v>
      </c>
      <c r="B96" t="s">
        <v>65</v>
      </c>
      <c r="C96">
        <v>23179</v>
      </c>
      <c r="D96" t="s">
        <v>608</v>
      </c>
      <c r="E96" t="s">
        <v>77</v>
      </c>
      <c r="F96" t="s">
        <v>608</v>
      </c>
      <c r="G96" t="s">
        <v>145</v>
      </c>
      <c r="H96" t="s">
        <v>609</v>
      </c>
      <c r="I96" t="s">
        <v>609</v>
      </c>
      <c r="J96" t="s">
        <v>610</v>
      </c>
      <c r="K96" t="s">
        <v>73</v>
      </c>
      <c r="L96" t="s">
        <v>467</v>
      </c>
      <c r="M96">
        <v>23179</v>
      </c>
      <c r="N96" t="s">
        <v>608</v>
      </c>
      <c r="O96" t="s">
        <v>615</v>
      </c>
      <c r="P96" t="s">
        <v>608</v>
      </c>
      <c r="Q96" t="s">
        <v>616</v>
      </c>
    </row>
    <row r="97" spans="1:18" ht="15" hidden="1" customHeight="1" x14ac:dyDescent="0.25">
      <c r="A97" t="str">
        <f t="shared" si="1"/>
        <v>Y</v>
      </c>
      <c r="B97" t="s">
        <v>65</v>
      </c>
      <c r="C97">
        <v>21148</v>
      </c>
      <c r="D97" t="s">
        <v>611</v>
      </c>
      <c r="E97" t="s">
        <v>77</v>
      </c>
      <c r="F97" t="s">
        <v>611</v>
      </c>
      <c r="G97" t="s">
        <v>69</v>
      </c>
      <c r="H97" t="s">
        <v>612</v>
      </c>
      <c r="I97" t="s">
        <v>613</v>
      </c>
      <c r="J97" t="s">
        <v>614</v>
      </c>
      <c r="K97" t="s">
        <v>73</v>
      </c>
      <c r="L97" t="s">
        <v>467</v>
      </c>
      <c r="M97">
        <v>21148</v>
      </c>
      <c r="N97" t="s">
        <v>611</v>
      </c>
      <c r="O97" t="s">
        <v>615</v>
      </c>
      <c r="P97" t="s">
        <v>611</v>
      </c>
      <c r="Q97" t="s">
        <v>616</v>
      </c>
    </row>
    <row r="98" spans="1:18" ht="15" hidden="1" customHeight="1" x14ac:dyDescent="0.25">
      <c r="A98" t="str">
        <f t="shared" si="1"/>
        <v>Y</v>
      </c>
      <c r="B98" t="s">
        <v>65</v>
      </c>
      <c r="C98">
        <v>23246</v>
      </c>
      <c r="D98" t="s">
        <v>611</v>
      </c>
      <c r="E98" t="s">
        <v>77</v>
      </c>
      <c r="F98" t="s">
        <v>616</v>
      </c>
      <c r="G98" t="s">
        <v>69</v>
      </c>
      <c r="H98" t="s">
        <v>617</v>
      </c>
      <c r="I98" t="s">
        <v>618</v>
      </c>
      <c r="J98" t="s">
        <v>619</v>
      </c>
      <c r="K98" t="s">
        <v>73</v>
      </c>
      <c r="L98" t="s">
        <v>467</v>
      </c>
      <c r="M98">
        <v>21148</v>
      </c>
      <c r="N98" t="s">
        <v>611</v>
      </c>
      <c r="O98" t="s">
        <v>615</v>
      </c>
      <c r="P98" t="s">
        <v>611</v>
      </c>
      <c r="Q98" t="s">
        <v>616</v>
      </c>
    </row>
    <row r="99" spans="1:18" ht="15" hidden="1" customHeight="1" x14ac:dyDescent="0.25">
      <c r="A99" t="str">
        <f t="shared" si="1"/>
        <v>Y</v>
      </c>
      <c r="B99" t="s">
        <v>65</v>
      </c>
      <c r="C99">
        <v>23746</v>
      </c>
      <c r="D99" t="s">
        <v>611</v>
      </c>
      <c r="E99" t="s">
        <v>77</v>
      </c>
      <c r="F99" t="s">
        <v>616</v>
      </c>
      <c r="G99" t="s">
        <v>145</v>
      </c>
      <c r="H99" t="s">
        <v>620</v>
      </c>
      <c r="I99" t="s">
        <v>621</v>
      </c>
      <c r="J99" t="s">
        <v>622</v>
      </c>
      <c r="K99" t="s">
        <v>73</v>
      </c>
      <c r="L99" t="s">
        <v>467</v>
      </c>
      <c r="M99">
        <v>21148</v>
      </c>
      <c r="N99" t="s">
        <v>611</v>
      </c>
      <c r="O99" t="s">
        <v>615</v>
      </c>
      <c r="P99" t="s">
        <v>611</v>
      </c>
      <c r="Q99" t="s">
        <v>616</v>
      </c>
    </row>
    <row r="100" spans="1:18" ht="15" hidden="1" customHeight="1" x14ac:dyDescent="0.25">
      <c r="A100" t="str">
        <f t="shared" si="1"/>
        <v>Y</v>
      </c>
      <c r="B100" t="s">
        <v>65</v>
      </c>
      <c r="C100">
        <v>6276</v>
      </c>
      <c r="D100" t="s">
        <v>623</v>
      </c>
      <c r="E100" t="s">
        <v>77</v>
      </c>
      <c r="F100" t="s">
        <v>623</v>
      </c>
      <c r="G100" t="s">
        <v>86</v>
      </c>
      <c r="H100" t="s">
        <v>624</v>
      </c>
      <c r="I100" t="s">
        <v>625</v>
      </c>
      <c r="J100" t="s">
        <v>626</v>
      </c>
      <c r="K100" t="s">
        <v>73</v>
      </c>
      <c r="L100" t="s">
        <v>467</v>
      </c>
      <c r="M100">
        <v>6276</v>
      </c>
      <c r="N100" t="s">
        <v>623</v>
      </c>
      <c r="O100" t="s">
        <v>627</v>
      </c>
      <c r="P100" t="s">
        <v>623</v>
      </c>
      <c r="Q100" t="s">
        <v>51542</v>
      </c>
      <c r="R100" t="s">
        <v>52887</v>
      </c>
    </row>
    <row r="101" spans="1:18" ht="15" hidden="1" customHeight="1" x14ac:dyDescent="0.25">
      <c r="A101" t="str">
        <f t="shared" si="1"/>
        <v>Y</v>
      </c>
      <c r="B101" t="s">
        <v>65</v>
      </c>
      <c r="C101">
        <v>8614</v>
      </c>
      <c r="D101" t="s">
        <v>628</v>
      </c>
      <c r="E101" t="s">
        <v>77</v>
      </c>
      <c r="F101" t="s">
        <v>628</v>
      </c>
      <c r="G101" t="s">
        <v>86</v>
      </c>
      <c r="H101" t="s">
        <v>368</v>
      </c>
      <c r="I101" t="s">
        <v>629</v>
      </c>
      <c r="J101" t="s">
        <v>630</v>
      </c>
      <c r="K101" t="s">
        <v>73</v>
      </c>
      <c r="L101" t="s">
        <v>467</v>
      </c>
      <c r="M101">
        <v>8614</v>
      </c>
      <c r="N101" t="s">
        <v>628</v>
      </c>
      <c r="O101" t="s">
        <v>631</v>
      </c>
      <c r="P101" t="s">
        <v>628</v>
      </c>
      <c r="Q101" t="s">
        <v>52888</v>
      </c>
      <c r="R101" t="s">
        <v>52889</v>
      </c>
    </row>
    <row r="102" spans="1:18" s="2" customFormat="1" ht="15" hidden="1" customHeight="1" x14ac:dyDescent="0.25">
      <c r="A102" t="str">
        <f t="shared" si="1"/>
        <v>Y</v>
      </c>
      <c r="B102" t="s">
        <v>65</v>
      </c>
      <c r="C102">
        <v>2093775</v>
      </c>
      <c r="D102" t="s">
        <v>632</v>
      </c>
      <c r="E102" t="s">
        <v>77</v>
      </c>
      <c r="F102" t="s">
        <v>633</v>
      </c>
      <c r="G102" t="s">
        <v>86</v>
      </c>
      <c r="H102" t="s">
        <v>634</v>
      </c>
      <c r="I102" t="s">
        <v>635</v>
      </c>
      <c r="J102" t="s">
        <v>636</v>
      </c>
      <c r="K102" t="s">
        <v>73</v>
      </c>
      <c r="L102" t="s">
        <v>467</v>
      </c>
      <c r="M102">
        <v>2093775</v>
      </c>
      <c r="N102" t="s">
        <v>632</v>
      </c>
      <c r="O102" t="s">
        <v>637</v>
      </c>
      <c r="P102" t="s">
        <v>632</v>
      </c>
      <c r="Q102"/>
      <c r="R102" t="s">
        <v>52890</v>
      </c>
    </row>
    <row r="103" spans="1:18" ht="15" hidden="1" customHeight="1" x14ac:dyDescent="0.25">
      <c r="A103" t="str">
        <f t="shared" si="1"/>
        <v>Y</v>
      </c>
      <c r="B103" t="s">
        <v>65</v>
      </c>
      <c r="C103">
        <v>13738</v>
      </c>
      <c r="D103" t="s">
        <v>638</v>
      </c>
      <c r="E103" t="s">
        <v>77</v>
      </c>
      <c r="F103" t="s">
        <v>638</v>
      </c>
      <c r="G103" t="s">
        <v>132</v>
      </c>
      <c r="H103" t="s">
        <v>639</v>
      </c>
      <c r="I103" t="s">
        <v>640</v>
      </c>
      <c r="J103" t="s">
        <v>641</v>
      </c>
      <c r="K103" t="s">
        <v>73</v>
      </c>
      <c r="L103" t="s">
        <v>467</v>
      </c>
      <c r="M103">
        <v>13738</v>
      </c>
      <c r="N103" t="s">
        <v>638</v>
      </c>
      <c r="O103" t="s">
        <v>642</v>
      </c>
      <c r="P103" t="s">
        <v>638</v>
      </c>
      <c r="Q103" t="s">
        <v>52891</v>
      </c>
    </row>
    <row r="104" spans="1:18" ht="15" hidden="1" customHeight="1" x14ac:dyDescent="0.25">
      <c r="A104" t="str">
        <f t="shared" si="1"/>
        <v>Y</v>
      </c>
      <c r="B104" t="s">
        <v>65</v>
      </c>
      <c r="C104">
        <v>7433004</v>
      </c>
      <c r="D104" t="s">
        <v>643</v>
      </c>
      <c r="E104" t="s">
        <v>77</v>
      </c>
      <c r="F104" t="s">
        <v>644</v>
      </c>
      <c r="G104" t="s">
        <v>132</v>
      </c>
      <c r="H104" t="s">
        <v>176</v>
      </c>
      <c r="I104" t="s">
        <v>645</v>
      </c>
      <c r="J104" t="s">
        <v>646</v>
      </c>
      <c r="K104" t="s">
        <v>73</v>
      </c>
      <c r="L104" t="s">
        <v>467</v>
      </c>
      <c r="M104">
        <v>7433004</v>
      </c>
      <c r="N104" t="s">
        <v>643</v>
      </c>
      <c r="O104" t="s">
        <v>647</v>
      </c>
      <c r="P104" t="s">
        <v>643</v>
      </c>
      <c r="Q104" t="s">
        <v>52892</v>
      </c>
    </row>
    <row r="105" spans="1:18" ht="15" hidden="1" customHeight="1" x14ac:dyDescent="0.25">
      <c r="A105" t="str">
        <f t="shared" si="1"/>
        <v>Y</v>
      </c>
      <c r="B105" t="s">
        <v>65</v>
      </c>
      <c r="C105">
        <v>16990</v>
      </c>
      <c r="D105" t="s">
        <v>648</v>
      </c>
      <c r="E105" t="s">
        <v>67</v>
      </c>
      <c r="F105" t="s">
        <v>648</v>
      </c>
      <c r="G105" t="s">
        <v>94</v>
      </c>
      <c r="H105" t="s">
        <v>356</v>
      </c>
      <c r="I105" t="s">
        <v>649</v>
      </c>
      <c r="J105" t="s">
        <v>650</v>
      </c>
      <c r="K105" t="s">
        <v>73</v>
      </c>
      <c r="L105" t="s">
        <v>467</v>
      </c>
      <c r="M105">
        <v>16990</v>
      </c>
      <c r="N105" t="s">
        <v>648</v>
      </c>
      <c r="O105" t="s">
        <v>651</v>
      </c>
      <c r="P105" t="s">
        <v>648</v>
      </c>
      <c r="Q105" t="s">
        <v>52130</v>
      </c>
    </row>
    <row r="106" spans="1:18" ht="15" hidden="1" customHeight="1" x14ac:dyDescent="0.25">
      <c r="A106" t="str">
        <f t="shared" si="1"/>
        <v>Y</v>
      </c>
      <c r="B106" t="s">
        <v>65</v>
      </c>
      <c r="C106">
        <v>15180</v>
      </c>
      <c r="D106" t="s">
        <v>652</v>
      </c>
      <c r="E106" t="s">
        <v>77</v>
      </c>
      <c r="F106" t="s">
        <v>653</v>
      </c>
      <c r="G106" t="s">
        <v>132</v>
      </c>
      <c r="H106" t="s">
        <v>654</v>
      </c>
      <c r="I106" t="s">
        <v>655</v>
      </c>
      <c r="J106" t="s">
        <v>656</v>
      </c>
      <c r="K106" t="s">
        <v>73</v>
      </c>
      <c r="L106" t="s">
        <v>467</v>
      </c>
      <c r="M106">
        <v>15180</v>
      </c>
      <c r="N106" t="s">
        <v>652</v>
      </c>
      <c r="O106" t="s">
        <v>657</v>
      </c>
      <c r="P106" t="s">
        <v>652</v>
      </c>
      <c r="Q106" t="s">
        <v>52893</v>
      </c>
    </row>
    <row r="107" spans="1:18" ht="15" hidden="1" customHeight="1" x14ac:dyDescent="0.25">
      <c r="A107" t="str">
        <f t="shared" si="1"/>
        <v>Y</v>
      </c>
      <c r="B107" t="s">
        <v>65</v>
      </c>
      <c r="C107">
        <v>15979</v>
      </c>
      <c r="D107" t="s">
        <v>658</v>
      </c>
      <c r="E107" t="s">
        <v>77</v>
      </c>
      <c r="F107" t="s">
        <v>658</v>
      </c>
      <c r="G107" t="s">
        <v>132</v>
      </c>
      <c r="H107" t="s">
        <v>133</v>
      </c>
      <c r="I107" t="s">
        <v>659</v>
      </c>
      <c r="J107" t="s">
        <v>660</v>
      </c>
      <c r="K107" t="s">
        <v>73</v>
      </c>
      <c r="L107" t="s">
        <v>411</v>
      </c>
      <c r="M107">
        <v>15979</v>
      </c>
      <c r="N107" t="s">
        <v>658</v>
      </c>
      <c r="O107" t="s">
        <v>661</v>
      </c>
      <c r="P107" t="s">
        <v>658</v>
      </c>
      <c r="Q107" t="s">
        <v>52894</v>
      </c>
    </row>
    <row r="108" spans="1:18" ht="15" hidden="1" customHeight="1" x14ac:dyDescent="0.25">
      <c r="A108" t="str">
        <f t="shared" si="1"/>
        <v>Y</v>
      </c>
      <c r="B108" t="s">
        <v>65</v>
      </c>
      <c r="C108">
        <v>6733495</v>
      </c>
      <c r="D108" t="s">
        <v>662</v>
      </c>
      <c r="E108" t="s">
        <v>77</v>
      </c>
      <c r="F108" t="s">
        <v>663</v>
      </c>
      <c r="G108" t="s">
        <v>145</v>
      </c>
      <c r="H108" t="s">
        <v>146</v>
      </c>
      <c r="I108" t="s">
        <v>664</v>
      </c>
      <c r="J108" t="s">
        <v>665</v>
      </c>
      <c r="K108" t="s">
        <v>73</v>
      </c>
      <c r="L108" t="s">
        <v>432</v>
      </c>
      <c r="M108">
        <v>6733495</v>
      </c>
      <c r="N108" t="s">
        <v>662</v>
      </c>
      <c r="O108" t="s">
        <v>666</v>
      </c>
      <c r="P108" t="s">
        <v>662</v>
      </c>
      <c r="Q108" t="s">
        <v>52895</v>
      </c>
    </row>
    <row r="109" spans="1:18" ht="15" hidden="1" customHeight="1" x14ac:dyDescent="0.25">
      <c r="A109" t="str">
        <f t="shared" si="1"/>
        <v>Y</v>
      </c>
      <c r="B109" t="s">
        <v>65</v>
      </c>
      <c r="C109">
        <v>2532967</v>
      </c>
      <c r="D109" t="s">
        <v>667</v>
      </c>
      <c r="E109" t="s">
        <v>77</v>
      </c>
      <c r="F109" t="s">
        <v>667</v>
      </c>
      <c r="G109" t="s">
        <v>69</v>
      </c>
      <c r="H109" t="s">
        <v>668</v>
      </c>
      <c r="I109" t="s">
        <v>669</v>
      </c>
      <c r="J109" t="s">
        <v>670</v>
      </c>
      <c r="K109" t="s">
        <v>73</v>
      </c>
      <c r="L109" t="s">
        <v>432</v>
      </c>
      <c r="M109">
        <v>2532967</v>
      </c>
      <c r="N109" t="s">
        <v>667</v>
      </c>
      <c r="O109" t="s">
        <v>671</v>
      </c>
      <c r="P109" t="s">
        <v>667</v>
      </c>
      <c r="Q109" t="s">
        <v>52896</v>
      </c>
    </row>
    <row r="110" spans="1:18" ht="15" hidden="1" customHeight="1" x14ac:dyDescent="0.25">
      <c r="A110" t="str">
        <f t="shared" si="1"/>
        <v>Y</v>
      </c>
      <c r="B110" t="s">
        <v>65</v>
      </c>
      <c r="C110">
        <v>368</v>
      </c>
      <c r="D110" t="s">
        <v>672</v>
      </c>
      <c r="E110" t="s">
        <v>67</v>
      </c>
      <c r="F110" t="s">
        <v>673</v>
      </c>
      <c r="G110" t="s">
        <v>151</v>
      </c>
      <c r="H110" t="s">
        <v>674</v>
      </c>
      <c r="I110" t="s">
        <v>675</v>
      </c>
      <c r="J110" t="s">
        <v>676</v>
      </c>
      <c r="K110" t="s">
        <v>73</v>
      </c>
      <c r="L110" t="s">
        <v>432</v>
      </c>
      <c r="M110">
        <v>368</v>
      </c>
      <c r="N110" t="s">
        <v>672</v>
      </c>
      <c r="O110" t="s">
        <v>677</v>
      </c>
      <c r="P110" t="s">
        <v>672</v>
      </c>
      <c r="Q110" t="s">
        <v>52131</v>
      </c>
      <c r="R110" t="s">
        <v>52132</v>
      </c>
    </row>
    <row r="111" spans="1:18" ht="15" hidden="1" customHeight="1" x14ac:dyDescent="0.25">
      <c r="A111" t="str">
        <f t="shared" si="1"/>
        <v>Y</v>
      </c>
      <c r="B111" t="s">
        <v>65</v>
      </c>
      <c r="C111">
        <v>2252650</v>
      </c>
      <c r="D111" t="s">
        <v>678</v>
      </c>
      <c r="E111" t="s">
        <v>67</v>
      </c>
      <c r="F111" t="s">
        <v>679</v>
      </c>
      <c r="G111" t="s">
        <v>86</v>
      </c>
      <c r="H111" t="s">
        <v>680</v>
      </c>
      <c r="I111" t="s">
        <v>681</v>
      </c>
      <c r="J111" t="s">
        <v>682</v>
      </c>
      <c r="K111" t="s">
        <v>73</v>
      </c>
      <c r="L111" t="s">
        <v>426</v>
      </c>
      <c r="M111">
        <v>2252650</v>
      </c>
      <c r="N111" t="s">
        <v>678</v>
      </c>
      <c r="O111" t="s">
        <v>683</v>
      </c>
      <c r="P111" t="s">
        <v>678</v>
      </c>
      <c r="Q111" t="s">
        <v>52133</v>
      </c>
    </row>
    <row r="112" spans="1:18" ht="15" hidden="1" customHeight="1" x14ac:dyDescent="0.25">
      <c r="A112" t="str">
        <f t="shared" si="1"/>
        <v>Y</v>
      </c>
      <c r="B112" t="s">
        <v>65</v>
      </c>
      <c r="C112">
        <v>2810</v>
      </c>
      <c r="D112" t="s">
        <v>684</v>
      </c>
      <c r="E112" t="s">
        <v>77</v>
      </c>
      <c r="F112" t="s">
        <v>684</v>
      </c>
      <c r="G112" t="s">
        <v>86</v>
      </c>
      <c r="H112" t="s">
        <v>685</v>
      </c>
      <c r="I112" t="s">
        <v>686</v>
      </c>
      <c r="J112" t="s">
        <v>687</v>
      </c>
      <c r="K112" t="s">
        <v>73</v>
      </c>
      <c r="L112" t="s">
        <v>582</v>
      </c>
      <c r="M112">
        <v>2810</v>
      </c>
      <c r="N112" t="s">
        <v>684</v>
      </c>
      <c r="O112" t="s">
        <v>688</v>
      </c>
      <c r="P112" t="s">
        <v>684</v>
      </c>
      <c r="R112" t="s">
        <v>52897</v>
      </c>
    </row>
    <row r="113" spans="1:19" s="2" customFormat="1" ht="15" hidden="1" customHeight="1" x14ac:dyDescent="0.25">
      <c r="A113" s="2" t="str">
        <f t="shared" si="1"/>
        <v>Y</v>
      </c>
      <c r="B113" s="2" t="s">
        <v>65</v>
      </c>
      <c r="C113" s="2">
        <v>1392976</v>
      </c>
      <c r="D113" s="2" t="s">
        <v>689</v>
      </c>
      <c r="E113" s="2" t="s">
        <v>77</v>
      </c>
      <c r="F113" s="2" t="s">
        <v>689</v>
      </c>
      <c r="G113" s="2" t="s">
        <v>69</v>
      </c>
      <c r="H113" s="2" t="s">
        <v>690</v>
      </c>
      <c r="I113" s="2" t="s">
        <v>691</v>
      </c>
      <c r="J113" s="2" t="s">
        <v>692</v>
      </c>
      <c r="K113" s="2" t="s">
        <v>73</v>
      </c>
      <c r="L113" s="2" t="s">
        <v>693</v>
      </c>
      <c r="M113" s="2">
        <v>1392976</v>
      </c>
      <c r="N113" s="2" t="s">
        <v>689</v>
      </c>
      <c r="O113" s="2" t="s">
        <v>694</v>
      </c>
      <c r="P113" s="2" t="s">
        <v>689</v>
      </c>
      <c r="Q113" s="2" t="s">
        <v>689</v>
      </c>
      <c r="S113" s="2" t="s">
        <v>51932</v>
      </c>
    </row>
    <row r="114" spans="1:19" ht="15" hidden="1" customHeight="1" x14ac:dyDescent="0.25">
      <c r="A114" t="str">
        <f t="shared" si="1"/>
        <v>Y</v>
      </c>
      <c r="B114" t="s">
        <v>65</v>
      </c>
      <c r="C114">
        <v>17087</v>
      </c>
      <c r="D114" t="s">
        <v>695</v>
      </c>
      <c r="E114" t="s">
        <v>67</v>
      </c>
      <c r="F114" t="s">
        <v>695</v>
      </c>
      <c r="G114" t="s">
        <v>132</v>
      </c>
      <c r="H114" t="s">
        <v>271</v>
      </c>
      <c r="I114" t="s">
        <v>696</v>
      </c>
      <c r="J114" t="s">
        <v>697</v>
      </c>
      <c r="K114" t="s">
        <v>73</v>
      </c>
      <c r="L114" t="s">
        <v>513</v>
      </c>
      <c r="M114">
        <v>17087</v>
      </c>
      <c r="N114" t="s">
        <v>695</v>
      </c>
      <c r="O114" t="s">
        <v>698</v>
      </c>
      <c r="P114" t="s">
        <v>695</v>
      </c>
      <c r="Q114" t="s">
        <v>695</v>
      </c>
    </row>
    <row r="115" spans="1:19" ht="15" hidden="1" customHeight="1" x14ac:dyDescent="0.25">
      <c r="A115" t="str">
        <f t="shared" si="1"/>
        <v>Y</v>
      </c>
      <c r="B115" t="s">
        <v>65</v>
      </c>
      <c r="C115">
        <v>8233</v>
      </c>
      <c r="D115" t="s">
        <v>699</v>
      </c>
      <c r="E115" t="s">
        <v>77</v>
      </c>
      <c r="F115" t="s">
        <v>700</v>
      </c>
      <c r="G115" t="s">
        <v>86</v>
      </c>
      <c r="H115" t="s">
        <v>701</v>
      </c>
      <c r="I115" t="s">
        <v>702</v>
      </c>
      <c r="J115" t="s">
        <v>703</v>
      </c>
      <c r="K115" t="s">
        <v>73</v>
      </c>
      <c r="L115" t="s">
        <v>411</v>
      </c>
      <c r="M115">
        <v>8233</v>
      </c>
      <c r="N115" t="s">
        <v>699</v>
      </c>
      <c r="O115" t="s">
        <v>704</v>
      </c>
      <c r="P115" t="s">
        <v>699</v>
      </c>
      <c r="Q115" t="s">
        <v>52898</v>
      </c>
      <c r="R115" t="s">
        <v>52899</v>
      </c>
    </row>
    <row r="116" spans="1:19" ht="15" hidden="1" customHeight="1" x14ac:dyDescent="0.25">
      <c r="A116" t="str">
        <f t="shared" si="1"/>
        <v>Y</v>
      </c>
      <c r="B116" t="s">
        <v>65</v>
      </c>
      <c r="C116">
        <v>9686</v>
      </c>
      <c r="D116" t="s">
        <v>705</v>
      </c>
      <c r="E116" t="s">
        <v>67</v>
      </c>
      <c r="F116" t="s">
        <v>705</v>
      </c>
      <c r="G116" t="s">
        <v>115</v>
      </c>
      <c r="H116" t="s">
        <v>706</v>
      </c>
      <c r="I116" t="s">
        <v>707</v>
      </c>
      <c r="J116" t="s">
        <v>708</v>
      </c>
      <c r="K116" t="s">
        <v>73</v>
      </c>
      <c r="L116" t="s">
        <v>411</v>
      </c>
      <c r="M116">
        <v>9686</v>
      </c>
      <c r="N116" t="s">
        <v>705</v>
      </c>
      <c r="O116" t="s">
        <v>709</v>
      </c>
      <c r="P116" t="s">
        <v>705</v>
      </c>
      <c r="Q116" t="s">
        <v>52134</v>
      </c>
    </row>
    <row r="117" spans="1:19" ht="15" hidden="1" customHeight="1" x14ac:dyDescent="0.25">
      <c r="A117" t="str">
        <f t="shared" si="1"/>
        <v>Y</v>
      </c>
      <c r="B117" t="s">
        <v>65</v>
      </c>
      <c r="C117">
        <v>1052581</v>
      </c>
      <c r="D117" t="s">
        <v>710</v>
      </c>
      <c r="E117" t="s">
        <v>77</v>
      </c>
      <c r="F117" t="s">
        <v>711</v>
      </c>
      <c r="G117" t="s">
        <v>115</v>
      </c>
      <c r="H117" t="s">
        <v>570</v>
      </c>
      <c r="I117" t="s">
        <v>712</v>
      </c>
      <c r="J117" t="s">
        <v>713</v>
      </c>
      <c r="K117" t="s">
        <v>73</v>
      </c>
      <c r="L117" t="s">
        <v>411</v>
      </c>
      <c r="M117">
        <v>1052581</v>
      </c>
      <c r="N117" t="s">
        <v>710</v>
      </c>
      <c r="O117" t="s">
        <v>709</v>
      </c>
      <c r="P117" t="s">
        <v>710</v>
      </c>
      <c r="Q117" t="s">
        <v>52134</v>
      </c>
    </row>
    <row r="118" spans="1:19" ht="15" hidden="1" customHeight="1" x14ac:dyDescent="0.25">
      <c r="A118" t="str">
        <f t="shared" si="1"/>
        <v>Y</v>
      </c>
      <c r="B118" t="s">
        <v>65</v>
      </c>
      <c r="C118">
        <v>20386</v>
      </c>
      <c r="D118" t="s">
        <v>714</v>
      </c>
      <c r="E118" t="s">
        <v>77</v>
      </c>
      <c r="F118" t="s">
        <v>714</v>
      </c>
      <c r="G118" t="s">
        <v>69</v>
      </c>
      <c r="H118" t="s">
        <v>170</v>
      </c>
      <c r="I118" t="s">
        <v>715</v>
      </c>
      <c r="J118" t="s">
        <v>716</v>
      </c>
      <c r="K118" t="s">
        <v>73</v>
      </c>
      <c r="L118" t="s">
        <v>519</v>
      </c>
      <c r="M118">
        <v>20386</v>
      </c>
      <c r="N118" t="s">
        <v>714</v>
      </c>
      <c r="O118" t="s">
        <v>717</v>
      </c>
      <c r="P118" t="s">
        <v>714</v>
      </c>
      <c r="Q118" t="s">
        <v>52900</v>
      </c>
    </row>
    <row r="119" spans="1:19" ht="15" hidden="1" customHeight="1" x14ac:dyDescent="0.25">
      <c r="A119" t="str">
        <f t="shared" si="1"/>
        <v>Y</v>
      </c>
      <c r="B119" t="s">
        <v>65</v>
      </c>
      <c r="C119">
        <v>5551</v>
      </c>
      <c r="D119" t="s">
        <v>718</v>
      </c>
      <c r="E119" t="s">
        <v>67</v>
      </c>
      <c r="F119" t="s">
        <v>718</v>
      </c>
      <c r="G119" t="s">
        <v>86</v>
      </c>
      <c r="H119" t="s">
        <v>719</v>
      </c>
      <c r="I119" t="s">
        <v>720</v>
      </c>
      <c r="J119" t="s">
        <v>721</v>
      </c>
      <c r="K119" t="s">
        <v>73</v>
      </c>
      <c r="L119" t="s">
        <v>519</v>
      </c>
      <c r="M119">
        <v>5551</v>
      </c>
      <c r="N119" t="s">
        <v>718</v>
      </c>
      <c r="O119" t="s">
        <v>722</v>
      </c>
      <c r="P119" t="s">
        <v>718</v>
      </c>
      <c r="Q119" t="s">
        <v>52135</v>
      </c>
    </row>
    <row r="120" spans="1:19" ht="15" hidden="1" customHeight="1" x14ac:dyDescent="0.25">
      <c r="A120" t="str">
        <f t="shared" si="1"/>
        <v>Y</v>
      </c>
      <c r="B120" t="s">
        <v>65</v>
      </c>
      <c r="C120">
        <v>8151</v>
      </c>
      <c r="D120" t="s">
        <v>723</v>
      </c>
      <c r="E120" t="s">
        <v>67</v>
      </c>
      <c r="F120" t="s">
        <v>723</v>
      </c>
      <c r="G120" t="s">
        <v>86</v>
      </c>
      <c r="H120" t="s">
        <v>429</v>
      </c>
      <c r="I120" t="s">
        <v>724</v>
      </c>
      <c r="J120" t="s">
        <v>725</v>
      </c>
      <c r="K120" t="s">
        <v>73</v>
      </c>
      <c r="L120" t="s">
        <v>519</v>
      </c>
      <c r="M120">
        <v>8151</v>
      </c>
      <c r="N120" t="s">
        <v>723</v>
      </c>
      <c r="O120" t="s">
        <v>726</v>
      </c>
      <c r="P120" t="s">
        <v>723</v>
      </c>
      <c r="Q120" t="s">
        <v>52136</v>
      </c>
      <c r="R120" t="s">
        <v>52137</v>
      </c>
    </row>
    <row r="121" spans="1:19" ht="15" hidden="1" customHeight="1" x14ac:dyDescent="0.25">
      <c r="A121" t="str">
        <f t="shared" si="1"/>
        <v>Y</v>
      </c>
      <c r="B121" t="s">
        <v>65</v>
      </c>
      <c r="C121">
        <v>6115</v>
      </c>
      <c r="D121" t="s">
        <v>727</v>
      </c>
      <c r="E121" t="s">
        <v>77</v>
      </c>
      <c r="F121" t="s">
        <v>728</v>
      </c>
      <c r="G121" t="s">
        <v>86</v>
      </c>
      <c r="H121" t="s">
        <v>680</v>
      </c>
      <c r="I121" t="s">
        <v>729</v>
      </c>
      <c r="J121" t="s">
        <v>730</v>
      </c>
      <c r="K121" t="s">
        <v>73</v>
      </c>
      <c r="L121" t="s">
        <v>519</v>
      </c>
      <c r="M121">
        <v>6115</v>
      </c>
      <c r="N121" t="s">
        <v>727</v>
      </c>
      <c r="O121" t="s">
        <v>731</v>
      </c>
      <c r="P121" t="s">
        <v>727</v>
      </c>
      <c r="R121" t="s">
        <v>52901</v>
      </c>
    </row>
    <row r="122" spans="1:19" ht="15" hidden="1" customHeight="1" x14ac:dyDescent="0.25">
      <c r="A122" t="str">
        <f t="shared" si="1"/>
        <v>Y</v>
      </c>
      <c r="B122" t="s">
        <v>65</v>
      </c>
      <c r="C122">
        <v>7389</v>
      </c>
      <c r="D122" t="s">
        <v>732</v>
      </c>
      <c r="E122" t="s">
        <v>77</v>
      </c>
      <c r="F122" t="s">
        <v>733</v>
      </c>
      <c r="G122" t="s">
        <v>86</v>
      </c>
      <c r="H122" t="s">
        <v>429</v>
      </c>
      <c r="I122" t="s">
        <v>734</v>
      </c>
      <c r="J122" t="s">
        <v>735</v>
      </c>
      <c r="K122" t="s">
        <v>73</v>
      </c>
      <c r="L122" t="s">
        <v>519</v>
      </c>
      <c r="M122">
        <v>7389</v>
      </c>
      <c r="N122" t="s">
        <v>732</v>
      </c>
      <c r="O122" t="s">
        <v>736</v>
      </c>
      <c r="P122" t="s">
        <v>732</v>
      </c>
      <c r="R122" t="s">
        <v>52902</v>
      </c>
    </row>
    <row r="123" spans="1:19" ht="15" hidden="1" customHeight="1" x14ac:dyDescent="0.25">
      <c r="A123" t="str">
        <f t="shared" si="1"/>
        <v>Y</v>
      </c>
      <c r="B123" t="s">
        <v>65</v>
      </c>
      <c r="C123">
        <v>6338</v>
      </c>
      <c r="D123" t="s">
        <v>737</v>
      </c>
      <c r="E123" t="s">
        <v>67</v>
      </c>
      <c r="F123" t="s">
        <v>738</v>
      </c>
      <c r="G123" t="s">
        <v>86</v>
      </c>
      <c r="H123" t="s">
        <v>739</v>
      </c>
      <c r="I123" t="s">
        <v>740</v>
      </c>
      <c r="J123" t="s">
        <v>741</v>
      </c>
      <c r="K123" t="s">
        <v>73</v>
      </c>
      <c r="L123" t="s">
        <v>519</v>
      </c>
      <c r="M123">
        <v>6338</v>
      </c>
      <c r="N123" t="s">
        <v>737</v>
      </c>
      <c r="O123" t="s">
        <v>742</v>
      </c>
      <c r="P123" t="s">
        <v>737</v>
      </c>
      <c r="R123" t="s">
        <v>52138</v>
      </c>
    </row>
    <row r="124" spans="1:19" ht="15" hidden="1" customHeight="1" x14ac:dyDescent="0.25">
      <c r="A124" t="str">
        <f t="shared" si="1"/>
        <v>Y</v>
      </c>
      <c r="B124" t="s">
        <v>65</v>
      </c>
      <c r="C124">
        <v>8098</v>
      </c>
      <c r="D124" t="s">
        <v>743</v>
      </c>
      <c r="E124" t="s">
        <v>77</v>
      </c>
      <c r="F124" t="s">
        <v>743</v>
      </c>
      <c r="G124" t="s">
        <v>86</v>
      </c>
      <c r="H124" t="s">
        <v>744</v>
      </c>
      <c r="I124" t="s">
        <v>745</v>
      </c>
      <c r="J124" t="s">
        <v>746</v>
      </c>
      <c r="K124" t="s">
        <v>73</v>
      </c>
      <c r="L124" t="s">
        <v>519</v>
      </c>
      <c r="M124">
        <v>8098</v>
      </c>
      <c r="N124" t="s">
        <v>743</v>
      </c>
      <c r="O124" t="s">
        <v>747</v>
      </c>
      <c r="P124" t="s">
        <v>743</v>
      </c>
      <c r="Q124" t="s">
        <v>52903</v>
      </c>
    </row>
    <row r="125" spans="1:19" ht="15" hidden="1" customHeight="1" x14ac:dyDescent="0.25">
      <c r="A125" t="str">
        <f t="shared" si="1"/>
        <v>Y</v>
      </c>
      <c r="B125" t="s">
        <v>65</v>
      </c>
      <c r="C125">
        <v>2254098</v>
      </c>
      <c r="D125" t="s">
        <v>748</v>
      </c>
      <c r="E125" t="s">
        <v>77</v>
      </c>
      <c r="F125" t="s">
        <v>749</v>
      </c>
      <c r="G125" t="s">
        <v>86</v>
      </c>
      <c r="H125" t="s">
        <v>750</v>
      </c>
      <c r="I125" t="s">
        <v>751</v>
      </c>
      <c r="J125" t="s">
        <v>752</v>
      </c>
      <c r="K125" t="s">
        <v>73</v>
      </c>
      <c r="L125" t="s">
        <v>519</v>
      </c>
      <c r="M125">
        <v>2254098</v>
      </c>
      <c r="N125" t="s">
        <v>748</v>
      </c>
      <c r="O125" t="s">
        <v>753</v>
      </c>
      <c r="P125" t="s">
        <v>748</v>
      </c>
      <c r="Q125" t="s">
        <v>52904</v>
      </c>
    </row>
    <row r="126" spans="1:19" ht="15" hidden="1" customHeight="1" x14ac:dyDescent="0.25">
      <c r="A126" t="str">
        <f t="shared" si="1"/>
        <v>Y</v>
      </c>
      <c r="B126" t="s">
        <v>65</v>
      </c>
      <c r="C126">
        <v>5811</v>
      </c>
      <c r="D126" t="s">
        <v>754</v>
      </c>
      <c r="E126" t="s">
        <v>77</v>
      </c>
      <c r="F126" t="s">
        <v>754</v>
      </c>
      <c r="G126" t="s">
        <v>86</v>
      </c>
      <c r="H126" t="s">
        <v>755</v>
      </c>
      <c r="I126" t="s">
        <v>756</v>
      </c>
      <c r="J126" t="s">
        <v>757</v>
      </c>
      <c r="K126" t="s">
        <v>73</v>
      </c>
      <c r="L126" t="s">
        <v>519</v>
      </c>
      <c r="M126">
        <v>5811</v>
      </c>
      <c r="N126" t="s">
        <v>754</v>
      </c>
      <c r="O126" t="s">
        <v>758</v>
      </c>
      <c r="P126" t="s">
        <v>754</v>
      </c>
      <c r="Q126" t="s">
        <v>52905</v>
      </c>
    </row>
    <row r="127" spans="1:19" ht="15" hidden="1" customHeight="1" x14ac:dyDescent="0.25">
      <c r="A127" t="str">
        <f t="shared" si="1"/>
        <v>Y</v>
      </c>
      <c r="B127" t="s">
        <v>65</v>
      </c>
      <c r="C127">
        <v>8579</v>
      </c>
      <c r="D127" t="s">
        <v>759</v>
      </c>
      <c r="E127" t="s">
        <v>77</v>
      </c>
      <c r="F127" t="s">
        <v>759</v>
      </c>
      <c r="G127" t="s">
        <v>86</v>
      </c>
      <c r="H127" t="s">
        <v>680</v>
      </c>
      <c r="I127" t="s">
        <v>760</v>
      </c>
      <c r="J127" t="s">
        <v>761</v>
      </c>
      <c r="K127" t="s">
        <v>73</v>
      </c>
      <c r="L127" t="s">
        <v>519</v>
      </c>
      <c r="M127">
        <v>8579</v>
      </c>
      <c r="N127" t="s">
        <v>759</v>
      </c>
      <c r="O127" t="s">
        <v>762</v>
      </c>
      <c r="P127" t="s">
        <v>759</v>
      </c>
      <c r="Q127" t="s">
        <v>52906</v>
      </c>
    </row>
    <row r="128" spans="1:19" s="2" customFormat="1" ht="15" hidden="1" customHeight="1" x14ac:dyDescent="0.25">
      <c r="A128" s="2" t="str">
        <f t="shared" si="1"/>
        <v>Y</v>
      </c>
      <c r="B128" s="2" t="s">
        <v>65</v>
      </c>
      <c r="C128" s="2">
        <v>5559</v>
      </c>
      <c r="D128" s="2" t="s">
        <v>763</v>
      </c>
      <c r="E128" s="2" t="s">
        <v>77</v>
      </c>
      <c r="F128" s="2" t="s">
        <v>764</v>
      </c>
      <c r="G128" s="2" t="s">
        <v>86</v>
      </c>
      <c r="H128" s="2" t="s">
        <v>597</v>
      </c>
      <c r="I128" s="2" t="s">
        <v>765</v>
      </c>
      <c r="J128" s="2" t="s">
        <v>766</v>
      </c>
      <c r="K128" s="2" t="s">
        <v>73</v>
      </c>
      <c r="L128" s="2" t="s">
        <v>519</v>
      </c>
      <c r="M128" s="2">
        <v>5150</v>
      </c>
      <c r="N128" s="2" t="s">
        <v>767</v>
      </c>
      <c r="O128" s="75" t="s">
        <v>52907</v>
      </c>
      <c r="P128" s="2" t="s">
        <v>763</v>
      </c>
      <c r="Q128" s="2" t="s">
        <v>52908</v>
      </c>
      <c r="S128" s="2" t="s">
        <v>51932</v>
      </c>
    </row>
    <row r="129" spans="1:19" ht="15" hidden="1" customHeight="1" x14ac:dyDescent="0.25">
      <c r="A129" t="str">
        <f t="shared" si="1"/>
        <v>Y</v>
      </c>
      <c r="B129" t="s">
        <v>65</v>
      </c>
      <c r="C129">
        <v>8438</v>
      </c>
      <c r="D129" t="s">
        <v>769</v>
      </c>
      <c r="E129" t="s">
        <v>77</v>
      </c>
      <c r="F129" t="s">
        <v>769</v>
      </c>
      <c r="G129" t="s">
        <v>86</v>
      </c>
      <c r="H129" t="s">
        <v>384</v>
      </c>
      <c r="I129" t="s">
        <v>770</v>
      </c>
      <c r="J129" t="s">
        <v>771</v>
      </c>
      <c r="K129" t="s">
        <v>73</v>
      </c>
      <c r="L129" t="s">
        <v>519</v>
      </c>
      <c r="M129">
        <v>8438</v>
      </c>
      <c r="N129" t="s">
        <v>769</v>
      </c>
      <c r="O129" t="s">
        <v>772</v>
      </c>
      <c r="P129" t="s">
        <v>769</v>
      </c>
      <c r="Q129" t="s">
        <v>52909</v>
      </c>
    </row>
    <row r="130" spans="1:19" ht="15" hidden="1" customHeight="1" x14ac:dyDescent="0.25">
      <c r="A130" t="str">
        <f t="shared" si="1"/>
        <v>Y</v>
      </c>
      <c r="B130" t="s">
        <v>65</v>
      </c>
      <c r="C130">
        <v>5151</v>
      </c>
      <c r="D130" t="s">
        <v>773</v>
      </c>
      <c r="E130" t="s">
        <v>77</v>
      </c>
      <c r="F130" t="s">
        <v>773</v>
      </c>
      <c r="G130" t="s">
        <v>86</v>
      </c>
      <c r="H130" t="s">
        <v>774</v>
      </c>
      <c r="I130" t="s">
        <v>775</v>
      </c>
      <c r="J130" t="s">
        <v>776</v>
      </c>
      <c r="K130" t="s">
        <v>73</v>
      </c>
      <c r="L130" t="s">
        <v>519</v>
      </c>
      <c r="M130">
        <v>5151</v>
      </c>
      <c r="N130" t="s">
        <v>773</v>
      </c>
      <c r="O130" t="s">
        <v>777</v>
      </c>
      <c r="P130" t="s">
        <v>773</v>
      </c>
      <c r="R130" t="s">
        <v>52910</v>
      </c>
    </row>
    <row r="131" spans="1:19" ht="15" hidden="1" customHeight="1" x14ac:dyDescent="0.25">
      <c r="A131" t="str">
        <f t="shared" ref="A131:A194" si="2">IF(OR(Q131&lt;&gt;"",R131&lt;&gt;""),"Y","N")</f>
        <v>Y</v>
      </c>
      <c r="B131" t="s">
        <v>65</v>
      </c>
      <c r="C131">
        <v>5091</v>
      </c>
      <c r="D131" t="s">
        <v>778</v>
      </c>
      <c r="E131" t="s">
        <v>67</v>
      </c>
      <c r="F131" t="s">
        <v>779</v>
      </c>
      <c r="G131" t="s">
        <v>86</v>
      </c>
      <c r="H131" t="s">
        <v>780</v>
      </c>
      <c r="I131" t="s">
        <v>781</v>
      </c>
      <c r="J131" t="s">
        <v>782</v>
      </c>
      <c r="K131" t="s">
        <v>73</v>
      </c>
      <c r="L131" t="s">
        <v>519</v>
      </c>
      <c r="M131">
        <v>5091</v>
      </c>
      <c r="N131" t="s">
        <v>778</v>
      </c>
      <c r="O131" t="s">
        <v>783</v>
      </c>
      <c r="P131" t="s">
        <v>778</v>
      </c>
      <c r="R131" t="s">
        <v>52139</v>
      </c>
    </row>
    <row r="132" spans="1:19" ht="15" hidden="1" customHeight="1" x14ac:dyDescent="0.25">
      <c r="A132" t="str">
        <f t="shared" si="2"/>
        <v>Y</v>
      </c>
      <c r="B132" t="s">
        <v>65</v>
      </c>
      <c r="C132">
        <v>7544</v>
      </c>
      <c r="D132" t="s">
        <v>784</v>
      </c>
      <c r="E132" t="s">
        <v>67</v>
      </c>
      <c r="F132" t="s">
        <v>785</v>
      </c>
      <c r="G132" t="s">
        <v>86</v>
      </c>
      <c r="H132" t="s">
        <v>429</v>
      </c>
      <c r="I132" t="s">
        <v>786</v>
      </c>
      <c r="J132" t="s">
        <v>787</v>
      </c>
      <c r="K132" t="s">
        <v>73</v>
      </c>
      <c r="L132" t="s">
        <v>519</v>
      </c>
      <c r="M132">
        <v>7544</v>
      </c>
      <c r="N132" t="s">
        <v>784</v>
      </c>
      <c r="O132" t="s">
        <v>788</v>
      </c>
      <c r="P132" t="s">
        <v>784</v>
      </c>
      <c r="Q132" t="s">
        <v>52140</v>
      </c>
      <c r="R132" t="s">
        <v>785</v>
      </c>
    </row>
    <row r="133" spans="1:19" ht="15" hidden="1" customHeight="1" x14ac:dyDescent="0.25">
      <c r="A133" t="str">
        <f t="shared" si="2"/>
        <v>Y</v>
      </c>
      <c r="B133" t="s">
        <v>65</v>
      </c>
      <c r="C133">
        <v>6830</v>
      </c>
      <c r="D133" t="s">
        <v>789</v>
      </c>
      <c r="E133" t="s">
        <v>77</v>
      </c>
      <c r="F133" t="s">
        <v>790</v>
      </c>
      <c r="G133" t="s">
        <v>86</v>
      </c>
      <c r="H133" t="s">
        <v>791</v>
      </c>
      <c r="I133" t="s">
        <v>792</v>
      </c>
      <c r="J133" t="s">
        <v>793</v>
      </c>
      <c r="K133" t="s">
        <v>73</v>
      </c>
      <c r="L133" t="s">
        <v>519</v>
      </c>
      <c r="M133">
        <v>6830</v>
      </c>
      <c r="N133" t="s">
        <v>789</v>
      </c>
      <c r="O133" t="s">
        <v>794</v>
      </c>
      <c r="P133" t="s">
        <v>789</v>
      </c>
      <c r="R133" t="s">
        <v>52911</v>
      </c>
    </row>
    <row r="134" spans="1:19" ht="15" hidden="1" customHeight="1" x14ac:dyDescent="0.25">
      <c r="A134" t="str">
        <f t="shared" si="2"/>
        <v>Y</v>
      </c>
      <c r="B134" t="s">
        <v>65</v>
      </c>
      <c r="C134">
        <v>5150</v>
      </c>
      <c r="D134" t="s">
        <v>767</v>
      </c>
      <c r="E134" t="s">
        <v>77</v>
      </c>
      <c r="F134" t="s">
        <v>795</v>
      </c>
      <c r="G134" t="s">
        <v>86</v>
      </c>
      <c r="H134" t="s">
        <v>108</v>
      </c>
      <c r="I134" t="s">
        <v>796</v>
      </c>
      <c r="J134" t="s">
        <v>797</v>
      </c>
      <c r="K134" t="s">
        <v>73</v>
      </c>
      <c r="L134" t="s">
        <v>519</v>
      </c>
      <c r="M134">
        <v>5091</v>
      </c>
      <c r="N134" t="s">
        <v>778</v>
      </c>
      <c r="O134" s="76" t="s">
        <v>768</v>
      </c>
      <c r="P134" t="s">
        <v>767</v>
      </c>
      <c r="R134" t="s">
        <v>52912</v>
      </c>
    </row>
    <row r="135" spans="1:19" ht="15" hidden="1" customHeight="1" x14ac:dyDescent="0.25">
      <c r="A135" t="str">
        <f t="shared" si="2"/>
        <v>Y</v>
      </c>
      <c r="B135" t="s">
        <v>65</v>
      </c>
      <c r="C135">
        <v>5937</v>
      </c>
      <c r="D135" t="s">
        <v>798</v>
      </c>
      <c r="E135" t="s">
        <v>77</v>
      </c>
      <c r="F135" t="s">
        <v>799</v>
      </c>
      <c r="G135" t="s">
        <v>86</v>
      </c>
      <c r="H135" t="s">
        <v>800</v>
      </c>
      <c r="I135" t="s">
        <v>801</v>
      </c>
      <c r="J135" t="s">
        <v>802</v>
      </c>
      <c r="K135" t="s">
        <v>73</v>
      </c>
      <c r="L135" t="s">
        <v>519</v>
      </c>
      <c r="M135">
        <v>5937</v>
      </c>
      <c r="N135" t="s">
        <v>798</v>
      </c>
      <c r="O135" t="s">
        <v>803</v>
      </c>
      <c r="P135" t="s">
        <v>798</v>
      </c>
      <c r="R135" t="s">
        <v>52913</v>
      </c>
    </row>
    <row r="136" spans="1:19" ht="15" hidden="1" customHeight="1" x14ac:dyDescent="0.25">
      <c r="A136" t="str">
        <f t="shared" si="2"/>
        <v>Y</v>
      </c>
      <c r="B136" t="s">
        <v>65</v>
      </c>
      <c r="C136">
        <v>6825</v>
      </c>
      <c r="D136" t="s">
        <v>804</v>
      </c>
      <c r="E136" t="s">
        <v>67</v>
      </c>
      <c r="F136" t="s">
        <v>805</v>
      </c>
      <c r="G136" t="s">
        <v>86</v>
      </c>
      <c r="H136" t="s">
        <v>806</v>
      </c>
      <c r="I136" t="s">
        <v>807</v>
      </c>
      <c r="J136" t="s">
        <v>808</v>
      </c>
      <c r="K136" t="s">
        <v>73</v>
      </c>
      <c r="L136" t="s">
        <v>519</v>
      </c>
      <c r="M136">
        <v>6825</v>
      </c>
      <c r="N136" t="s">
        <v>804</v>
      </c>
      <c r="O136" t="s">
        <v>809</v>
      </c>
      <c r="P136" t="s">
        <v>804</v>
      </c>
      <c r="R136" t="s">
        <v>52141</v>
      </c>
    </row>
    <row r="137" spans="1:19" ht="15" hidden="1" customHeight="1" x14ac:dyDescent="0.25">
      <c r="A137" t="str">
        <f t="shared" si="2"/>
        <v>Y</v>
      </c>
      <c r="B137" t="s">
        <v>65</v>
      </c>
      <c r="C137">
        <v>5537</v>
      </c>
      <c r="D137" t="s">
        <v>810</v>
      </c>
      <c r="E137" t="s">
        <v>77</v>
      </c>
      <c r="F137" t="s">
        <v>810</v>
      </c>
      <c r="G137" t="s">
        <v>86</v>
      </c>
      <c r="H137" t="s">
        <v>811</v>
      </c>
      <c r="I137" t="s">
        <v>812</v>
      </c>
      <c r="J137" t="s">
        <v>813</v>
      </c>
      <c r="K137" t="s">
        <v>73</v>
      </c>
      <c r="L137" t="s">
        <v>519</v>
      </c>
      <c r="M137">
        <v>5537</v>
      </c>
      <c r="N137" t="s">
        <v>810</v>
      </c>
      <c r="O137" t="s">
        <v>814</v>
      </c>
      <c r="P137" t="s">
        <v>810</v>
      </c>
      <c r="R137" t="s">
        <v>52914</v>
      </c>
    </row>
    <row r="138" spans="1:19" ht="15" hidden="1" customHeight="1" x14ac:dyDescent="0.25">
      <c r="A138" t="str">
        <f t="shared" si="2"/>
        <v>Y</v>
      </c>
      <c r="B138" t="s">
        <v>65</v>
      </c>
      <c r="C138">
        <v>17542</v>
      </c>
      <c r="D138" t="s">
        <v>815</v>
      </c>
      <c r="E138" t="s">
        <v>77</v>
      </c>
      <c r="F138" t="s">
        <v>816</v>
      </c>
      <c r="G138" t="s">
        <v>132</v>
      </c>
      <c r="H138" t="s">
        <v>817</v>
      </c>
      <c r="I138" t="s">
        <v>818</v>
      </c>
      <c r="J138" t="s">
        <v>819</v>
      </c>
      <c r="K138" t="s">
        <v>73</v>
      </c>
      <c r="L138" t="s">
        <v>820</v>
      </c>
      <c r="M138">
        <v>17542</v>
      </c>
      <c r="N138" t="s">
        <v>815</v>
      </c>
      <c r="O138" t="s">
        <v>821</v>
      </c>
      <c r="P138" t="s">
        <v>815</v>
      </c>
      <c r="Q138" t="s">
        <v>816</v>
      </c>
    </row>
    <row r="139" spans="1:19" s="2" customFormat="1" ht="15" hidden="1" customHeight="1" x14ac:dyDescent="0.25">
      <c r="A139" s="2" t="str">
        <f t="shared" si="2"/>
        <v>Y</v>
      </c>
      <c r="B139" s="2" t="s">
        <v>65</v>
      </c>
      <c r="C139" s="2">
        <v>2514105</v>
      </c>
      <c r="D139" s="2" t="s">
        <v>822</v>
      </c>
      <c r="E139" s="2" t="s">
        <v>77</v>
      </c>
      <c r="F139" s="2" t="s">
        <v>823</v>
      </c>
      <c r="G139" s="2" t="s">
        <v>115</v>
      </c>
      <c r="H139" s="2" t="s">
        <v>824</v>
      </c>
      <c r="I139" s="2" t="s">
        <v>96</v>
      </c>
      <c r="J139" s="2" t="s">
        <v>825</v>
      </c>
      <c r="K139" s="2" t="s">
        <v>73</v>
      </c>
      <c r="L139" s="2" t="s">
        <v>400</v>
      </c>
      <c r="M139" s="2">
        <v>2514105</v>
      </c>
      <c r="N139" s="2" t="s">
        <v>822</v>
      </c>
      <c r="O139" s="2" t="s">
        <v>826</v>
      </c>
      <c r="P139" s="2" t="s">
        <v>822</v>
      </c>
      <c r="Q139" s="2" t="s">
        <v>822</v>
      </c>
      <c r="S139" s="2" t="s">
        <v>51932</v>
      </c>
    </row>
    <row r="140" spans="1:19" ht="15" hidden="1" customHeight="1" x14ac:dyDescent="0.25">
      <c r="A140" t="str">
        <f t="shared" si="2"/>
        <v>Y</v>
      </c>
      <c r="B140" t="s">
        <v>65</v>
      </c>
      <c r="C140">
        <v>3092836</v>
      </c>
      <c r="D140" t="s">
        <v>827</v>
      </c>
      <c r="E140" t="s">
        <v>77</v>
      </c>
      <c r="F140" t="s">
        <v>828</v>
      </c>
      <c r="G140" t="s">
        <v>194</v>
      </c>
      <c r="H140" t="s">
        <v>829</v>
      </c>
      <c r="I140" t="s">
        <v>96</v>
      </c>
      <c r="J140" t="s">
        <v>830</v>
      </c>
      <c r="K140" t="s">
        <v>73</v>
      </c>
      <c r="L140" t="s">
        <v>400</v>
      </c>
      <c r="M140">
        <v>3092836</v>
      </c>
      <c r="N140" t="s">
        <v>827</v>
      </c>
      <c r="O140" t="s">
        <v>831</v>
      </c>
      <c r="P140" t="s">
        <v>827</v>
      </c>
      <c r="Q140" t="s">
        <v>52915</v>
      </c>
    </row>
    <row r="141" spans="1:19" ht="15" hidden="1" customHeight="1" x14ac:dyDescent="0.25">
      <c r="A141" t="str">
        <f t="shared" si="2"/>
        <v>Y</v>
      </c>
      <c r="B141" t="s">
        <v>65</v>
      </c>
      <c r="C141">
        <v>2533977</v>
      </c>
      <c r="D141" t="s">
        <v>832</v>
      </c>
      <c r="E141" t="s">
        <v>67</v>
      </c>
      <c r="F141" t="s">
        <v>832</v>
      </c>
      <c r="G141" t="s">
        <v>69</v>
      </c>
      <c r="H141" t="s">
        <v>201</v>
      </c>
      <c r="I141" t="s">
        <v>833</v>
      </c>
      <c r="J141" t="s">
        <v>834</v>
      </c>
      <c r="K141" t="s">
        <v>73</v>
      </c>
      <c r="L141" t="s">
        <v>400</v>
      </c>
      <c r="M141">
        <v>2533977</v>
      </c>
      <c r="N141" t="s">
        <v>832</v>
      </c>
      <c r="O141" t="s">
        <v>835</v>
      </c>
      <c r="P141" t="s">
        <v>832</v>
      </c>
      <c r="Q141" t="s">
        <v>52142</v>
      </c>
      <c r="R141" t="s">
        <v>52143</v>
      </c>
    </row>
    <row r="142" spans="1:19" ht="15" hidden="1" customHeight="1" x14ac:dyDescent="0.25">
      <c r="A142" t="str">
        <f t="shared" si="2"/>
        <v>Y</v>
      </c>
      <c r="B142" t="s">
        <v>65</v>
      </c>
      <c r="C142">
        <v>2293375</v>
      </c>
      <c r="D142" t="s">
        <v>836</v>
      </c>
      <c r="E142" t="s">
        <v>77</v>
      </c>
      <c r="F142" t="s">
        <v>837</v>
      </c>
      <c r="G142" t="s">
        <v>86</v>
      </c>
      <c r="H142" t="s">
        <v>838</v>
      </c>
      <c r="I142" t="s">
        <v>839</v>
      </c>
      <c r="J142" t="s">
        <v>840</v>
      </c>
      <c r="K142" t="s">
        <v>73</v>
      </c>
      <c r="L142" t="s">
        <v>400</v>
      </c>
      <c r="M142">
        <v>2293375</v>
      </c>
      <c r="N142" t="s">
        <v>836</v>
      </c>
      <c r="O142" t="s">
        <v>841</v>
      </c>
      <c r="P142" t="s">
        <v>836</v>
      </c>
      <c r="Q142" t="s">
        <v>837</v>
      </c>
    </row>
    <row r="143" spans="1:19" ht="15" hidden="1" customHeight="1" x14ac:dyDescent="0.25">
      <c r="A143" t="str">
        <f t="shared" si="2"/>
        <v>Y</v>
      </c>
      <c r="B143" t="s">
        <v>65</v>
      </c>
      <c r="C143">
        <v>10102</v>
      </c>
      <c r="D143" t="s">
        <v>842</v>
      </c>
      <c r="E143" t="s">
        <v>77</v>
      </c>
      <c r="F143" t="s">
        <v>842</v>
      </c>
      <c r="G143" t="s">
        <v>115</v>
      </c>
      <c r="H143" t="s">
        <v>277</v>
      </c>
      <c r="I143" t="s">
        <v>843</v>
      </c>
      <c r="J143" t="s">
        <v>844</v>
      </c>
      <c r="K143" t="s">
        <v>73</v>
      </c>
      <c r="L143" t="s">
        <v>400</v>
      </c>
      <c r="M143">
        <v>10102</v>
      </c>
      <c r="N143" t="s">
        <v>842</v>
      </c>
      <c r="O143" t="s">
        <v>845</v>
      </c>
      <c r="P143" t="s">
        <v>842</v>
      </c>
      <c r="Q143" t="s">
        <v>52916</v>
      </c>
    </row>
    <row r="144" spans="1:19" ht="15" hidden="1" customHeight="1" x14ac:dyDescent="0.25">
      <c r="A144" t="str">
        <f t="shared" si="2"/>
        <v>Y</v>
      </c>
      <c r="B144" t="s">
        <v>65</v>
      </c>
      <c r="C144">
        <v>22323</v>
      </c>
      <c r="D144" t="s">
        <v>846</v>
      </c>
      <c r="E144" t="s">
        <v>77</v>
      </c>
      <c r="F144" t="s">
        <v>847</v>
      </c>
      <c r="G144" t="s">
        <v>69</v>
      </c>
      <c r="H144" t="s">
        <v>848</v>
      </c>
      <c r="I144" t="s">
        <v>849</v>
      </c>
      <c r="J144" t="s">
        <v>850</v>
      </c>
      <c r="K144" t="s">
        <v>73</v>
      </c>
      <c r="L144" t="s">
        <v>400</v>
      </c>
      <c r="M144">
        <v>22323</v>
      </c>
      <c r="N144" t="s">
        <v>846</v>
      </c>
      <c r="O144" t="s">
        <v>851</v>
      </c>
      <c r="P144" t="s">
        <v>846</v>
      </c>
      <c r="Q144" t="s">
        <v>847</v>
      </c>
    </row>
    <row r="145" spans="1:19" ht="15" hidden="1" customHeight="1" x14ac:dyDescent="0.25">
      <c r="A145" t="str">
        <f t="shared" si="2"/>
        <v>Y</v>
      </c>
      <c r="B145" t="s">
        <v>65</v>
      </c>
      <c r="C145">
        <v>2532783</v>
      </c>
      <c r="D145" t="s">
        <v>852</v>
      </c>
      <c r="E145" t="s">
        <v>77</v>
      </c>
      <c r="F145" t="s">
        <v>853</v>
      </c>
      <c r="G145" t="s">
        <v>69</v>
      </c>
      <c r="H145" t="s">
        <v>417</v>
      </c>
      <c r="I145" t="s">
        <v>854</v>
      </c>
      <c r="J145" t="s">
        <v>855</v>
      </c>
      <c r="K145" t="s">
        <v>73</v>
      </c>
      <c r="L145" t="s">
        <v>400</v>
      </c>
      <c r="M145">
        <v>22323</v>
      </c>
      <c r="N145" t="s">
        <v>846</v>
      </c>
      <c r="O145" t="s">
        <v>851</v>
      </c>
      <c r="P145" t="s">
        <v>846</v>
      </c>
      <c r="Q145" t="s">
        <v>847</v>
      </c>
    </row>
    <row r="146" spans="1:19" ht="15" hidden="1" customHeight="1" x14ac:dyDescent="0.25">
      <c r="A146" t="str">
        <f t="shared" si="2"/>
        <v>Y</v>
      </c>
      <c r="B146" t="s">
        <v>65</v>
      </c>
      <c r="C146">
        <v>3035</v>
      </c>
      <c r="D146" t="s">
        <v>856</v>
      </c>
      <c r="E146" t="s">
        <v>77</v>
      </c>
      <c r="F146" t="s">
        <v>856</v>
      </c>
      <c r="G146" t="s">
        <v>194</v>
      </c>
      <c r="H146" t="s">
        <v>195</v>
      </c>
      <c r="I146" t="s">
        <v>857</v>
      </c>
      <c r="J146" t="s">
        <v>858</v>
      </c>
      <c r="K146" t="s">
        <v>73</v>
      </c>
      <c r="L146" t="s">
        <v>400</v>
      </c>
      <c r="M146">
        <v>3035</v>
      </c>
      <c r="N146" t="s">
        <v>856</v>
      </c>
      <c r="O146" t="s">
        <v>859</v>
      </c>
      <c r="P146" t="s">
        <v>856</v>
      </c>
      <c r="Q146" t="s">
        <v>52917</v>
      </c>
    </row>
    <row r="147" spans="1:19" ht="15" hidden="1" customHeight="1" x14ac:dyDescent="0.25">
      <c r="A147" t="str">
        <f t="shared" si="2"/>
        <v>Y</v>
      </c>
      <c r="B147" t="s">
        <v>65</v>
      </c>
      <c r="C147">
        <v>17579</v>
      </c>
      <c r="D147" t="s">
        <v>860</v>
      </c>
      <c r="E147" t="s">
        <v>77</v>
      </c>
      <c r="F147" t="s">
        <v>860</v>
      </c>
      <c r="G147" t="s">
        <v>132</v>
      </c>
      <c r="H147" t="s">
        <v>861</v>
      </c>
      <c r="I147" t="s">
        <v>862</v>
      </c>
      <c r="J147" t="s">
        <v>863</v>
      </c>
      <c r="K147" t="s">
        <v>73</v>
      </c>
      <c r="L147" t="s">
        <v>400</v>
      </c>
      <c r="M147">
        <v>3512865</v>
      </c>
      <c r="N147" t="s">
        <v>864</v>
      </c>
      <c r="O147" t="s">
        <v>865</v>
      </c>
      <c r="P147" t="s">
        <v>864</v>
      </c>
      <c r="Q147" t="s">
        <v>860</v>
      </c>
    </row>
    <row r="148" spans="1:19" ht="15" hidden="1" customHeight="1" x14ac:dyDescent="0.25">
      <c r="A148" t="str">
        <f t="shared" si="2"/>
        <v>Y</v>
      </c>
      <c r="B148" t="s">
        <v>65</v>
      </c>
      <c r="C148">
        <v>3032972</v>
      </c>
      <c r="D148" t="s">
        <v>866</v>
      </c>
      <c r="E148" t="s">
        <v>77</v>
      </c>
      <c r="F148" t="s">
        <v>867</v>
      </c>
      <c r="G148" t="s">
        <v>145</v>
      </c>
      <c r="H148" t="s">
        <v>604</v>
      </c>
      <c r="I148" t="s">
        <v>868</v>
      </c>
      <c r="J148" t="s">
        <v>869</v>
      </c>
      <c r="K148" t="s">
        <v>73</v>
      </c>
      <c r="L148" t="s">
        <v>400</v>
      </c>
      <c r="M148">
        <v>3032972</v>
      </c>
      <c r="N148" t="s">
        <v>866</v>
      </c>
      <c r="O148" t="s">
        <v>865</v>
      </c>
      <c r="P148" t="s">
        <v>866</v>
      </c>
      <c r="Q148" t="s">
        <v>860</v>
      </c>
    </row>
    <row r="149" spans="1:19" ht="15" hidden="1" customHeight="1" x14ac:dyDescent="0.25">
      <c r="A149" t="str">
        <f t="shared" si="2"/>
        <v>Y</v>
      </c>
      <c r="B149" t="s">
        <v>65</v>
      </c>
      <c r="C149">
        <v>3512865</v>
      </c>
      <c r="D149" t="s">
        <v>864</v>
      </c>
      <c r="E149" t="s">
        <v>77</v>
      </c>
      <c r="F149" t="s">
        <v>864</v>
      </c>
      <c r="G149" t="s">
        <v>422</v>
      </c>
      <c r="H149" t="s">
        <v>565</v>
      </c>
      <c r="I149" t="s">
        <v>870</v>
      </c>
      <c r="J149" t="s">
        <v>871</v>
      </c>
      <c r="K149" t="s">
        <v>73</v>
      </c>
      <c r="L149" t="s">
        <v>400</v>
      </c>
      <c r="M149">
        <v>3512865</v>
      </c>
      <c r="N149" t="s">
        <v>864</v>
      </c>
      <c r="O149" t="s">
        <v>865</v>
      </c>
      <c r="P149" t="s">
        <v>864</v>
      </c>
      <c r="Q149" t="s">
        <v>860</v>
      </c>
    </row>
    <row r="150" spans="1:19" ht="15" hidden="1" customHeight="1" x14ac:dyDescent="0.25">
      <c r="A150" t="str">
        <f t="shared" si="2"/>
        <v>Y</v>
      </c>
      <c r="B150" t="s">
        <v>65</v>
      </c>
      <c r="C150">
        <v>2852952</v>
      </c>
      <c r="D150" t="s">
        <v>872</v>
      </c>
      <c r="E150" t="s">
        <v>77</v>
      </c>
      <c r="F150" t="s">
        <v>873</v>
      </c>
      <c r="G150" t="s">
        <v>115</v>
      </c>
      <c r="H150" t="s">
        <v>874</v>
      </c>
      <c r="I150" t="s">
        <v>875</v>
      </c>
      <c r="J150" t="s">
        <v>876</v>
      </c>
      <c r="K150" t="s">
        <v>73</v>
      </c>
      <c r="L150" t="s">
        <v>400</v>
      </c>
      <c r="M150">
        <v>2852952</v>
      </c>
      <c r="N150" t="s">
        <v>872</v>
      </c>
      <c r="O150" t="s">
        <v>877</v>
      </c>
      <c r="P150" t="s">
        <v>872</v>
      </c>
      <c r="Q150" t="s">
        <v>52918</v>
      </c>
    </row>
    <row r="151" spans="1:19" ht="15" hidden="1" customHeight="1" x14ac:dyDescent="0.25">
      <c r="A151" t="str">
        <f t="shared" si="2"/>
        <v>Y</v>
      </c>
      <c r="B151" t="s">
        <v>65</v>
      </c>
      <c r="C151">
        <v>15746</v>
      </c>
      <c r="D151" t="s">
        <v>878</v>
      </c>
      <c r="E151" t="s">
        <v>77</v>
      </c>
      <c r="F151" t="s">
        <v>878</v>
      </c>
      <c r="G151" t="s">
        <v>132</v>
      </c>
      <c r="H151" t="s">
        <v>879</v>
      </c>
      <c r="I151" t="s">
        <v>880</v>
      </c>
      <c r="J151" t="s">
        <v>881</v>
      </c>
      <c r="K151" t="s">
        <v>73</v>
      </c>
      <c r="L151" t="s">
        <v>400</v>
      </c>
      <c r="M151">
        <v>15746</v>
      </c>
      <c r="N151" t="s">
        <v>878</v>
      </c>
      <c r="O151" t="s">
        <v>882</v>
      </c>
      <c r="P151" t="s">
        <v>878</v>
      </c>
      <c r="Q151" t="s">
        <v>52919</v>
      </c>
    </row>
    <row r="152" spans="1:19" s="2" customFormat="1" ht="15" hidden="1" customHeight="1" x14ac:dyDescent="0.25">
      <c r="A152" s="2" t="str">
        <f t="shared" si="2"/>
        <v>Y</v>
      </c>
      <c r="B152" s="2" t="s">
        <v>65</v>
      </c>
      <c r="C152" s="2">
        <v>2673</v>
      </c>
      <c r="D152" s="2" t="s">
        <v>883</v>
      </c>
      <c r="E152" s="2" t="s">
        <v>77</v>
      </c>
      <c r="F152" s="2" t="s">
        <v>883</v>
      </c>
      <c r="G152" s="2" t="s">
        <v>194</v>
      </c>
      <c r="H152" s="2" t="s">
        <v>884</v>
      </c>
      <c r="I152" s="2" t="s">
        <v>885</v>
      </c>
      <c r="J152" s="2" t="s">
        <v>886</v>
      </c>
      <c r="K152" s="2" t="s">
        <v>73</v>
      </c>
      <c r="L152" s="2" t="s">
        <v>400</v>
      </c>
      <c r="M152" s="2">
        <v>2673</v>
      </c>
      <c r="N152" s="2" t="s">
        <v>883</v>
      </c>
      <c r="O152" s="2" t="s">
        <v>887</v>
      </c>
      <c r="P152" s="2" t="s">
        <v>883</v>
      </c>
      <c r="Q152" s="2" t="s">
        <v>883</v>
      </c>
      <c r="S152" s="2" t="s">
        <v>51932</v>
      </c>
    </row>
    <row r="153" spans="1:19" ht="15" hidden="1" customHeight="1" x14ac:dyDescent="0.25">
      <c r="A153" t="str">
        <f t="shared" si="2"/>
        <v>Y</v>
      </c>
      <c r="B153" t="s">
        <v>65</v>
      </c>
      <c r="C153">
        <v>16224</v>
      </c>
      <c r="D153" t="s">
        <v>888</v>
      </c>
      <c r="E153" t="s">
        <v>77</v>
      </c>
      <c r="F153" t="s">
        <v>889</v>
      </c>
      <c r="G153" t="s">
        <v>132</v>
      </c>
      <c r="H153" t="s">
        <v>890</v>
      </c>
      <c r="I153" t="s">
        <v>891</v>
      </c>
      <c r="J153" t="s">
        <v>892</v>
      </c>
      <c r="K153" t="s">
        <v>73</v>
      </c>
      <c r="L153" t="s">
        <v>400</v>
      </c>
      <c r="M153">
        <v>16224</v>
      </c>
      <c r="N153" t="s">
        <v>888</v>
      </c>
      <c r="O153" t="s">
        <v>893</v>
      </c>
      <c r="P153" t="s">
        <v>888</v>
      </c>
      <c r="Q153" t="s">
        <v>52920</v>
      </c>
    </row>
    <row r="154" spans="1:19" ht="15" hidden="1" customHeight="1" x14ac:dyDescent="0.25">
      <c r="A154" t="str">
        <f t="shared" si="2"/>
        <v>Y</v>
      </c>
      <c r="B154" t="s">
        <v>65</v>
      </c>
      <c r="C154">
        <v>21790</v>
      </c>
      <c r="D154" t="s">
        <v>894</v>
      </c>
      <c r="E154" t="s">
        <v>67</v>
      </c>
      <c r="F154" t="s">
        <v>895</v>
      </c>
      <c r="G154" t="s">
        <v>69</v>
      </c>
      <c r="H154" t="s">
        <v>896</v>
      </c>
      <c r="I154" t="s">
        <v>897</v>
      </c>
      <c r="J154" t="s">
        <v>898</v>
      </c>
      <c r="K154" t="s">
        <v>73</v>
      </c>
      <c r="L154" t="s">
        <v>400</v>
      </c>
      <c r="M154">
        <v>21790</v>
      </c>
      <c r="N154" t="s">
        <v>894</v>
      </c>
      <c r="O154" t="s">
        <v>899</v>
      </c>
      <c r="P154" t="s">
        <v>894</v>
      </c>
      <c r="Q154" t="s">
        <v>895</v>
      </c>
    </row>
    <row r="155" spans="1:19" ht="15" hidden="1" customHeight="1" x14ac:dyDescent="0.25">
      <c r="A155" t="str">
        <f t="shared" si="2"/>
        <v>Y</v>
      </c>
      <c r="B155" t="s">
        <v>65</v>
      </c>
      <c r="C155">
        <v>2852685</v>
      </c>
      <c r="D155" t="s">
        <v>900</v>
      </c>
      <c r="E155" t="s">
        <v>67</v>
      </c>
      <c r="F155" t="s">
        <v>901</v>
      </c>
      <c r="G155" t="s">
        <v>115</v>
      </c>
      <c r="H155" t="s">
        <v>902</v>
      </c>
      <c r="I155" t="s">
        <v>903</v>
      </c>
      <c r="J155" t="s">
        <v>904</v>
      </c>
      <c r="K155" t="s">
        <v>73</v>
      </c>
      <c r="L155" t="s">
        <v>400</v>
      </c>
      <c r="M155">
        <v>2852685</v>
      </c>
      <c r="N155" t="s">
        <v>900</v>
      </c>
      <c r="O155" t="s">
        <v>905</v>
      </c>
      <c r="P155" t="s">
        <v>900</v>
      </c>
      <c r="Q155" t="s">
        <v>52144</v>
      </c>
    </row>
    <row r="156" spans="1:19" ht="15" hidden="1" customHeight="1" x14ac:dyDescent="0.25">
      <c r="A156" t="str">
        <f t="shared" si="2"/>
        <v>Y</v>
      </c>
      <c r="B156" t="s">
        <v>65</v>
      </c>
      <c r="C156">
        <v>17171</v>
      </c>
      <c r="D156" t="s">
        <v>906</v>
      </c>
      <c r="E156" t="s">
        <v>77</v>
      </c>
      <c r="F156" t="s">
        <v>907</v>
      </c>
      <c r="G156" t="s">
        <v>132</v>
      </c>
      <c r="H156" t="s">
        <v>908</v>
      </c>
      <c r="I156" t="s">
        <v>909</v>
      </c>
      <c r="J156" t="s">
        <v>910</v>
      </c>
      <c r="K156" t="s">
        <v>73</v>
      </c>
      <c r="L156" t="s">
        <v>400</v>
      </c>
      <c r="M156">
        <v>17171</v>
      </c>
      <c r="N156" t="s">
        <v>906</v>
      </c>
      <c r="O156" t="s">
        <v>911</v>
      </c>
      <c r="P156" t="s">
        <v>906</v>
      </c>
      <c r="Q156" t="s">
        <v>52921</v>
      </c>
    </row>
    <row r="157" spans="1:19" ht="15" hidden="1" customHeight="1" x14ac:dyDescent="0.25">
      <c r="A157" t="str">
        <f t="shared" si="2"/>
        <v>Y</v>
      </c>
      <c r="B157" t="s">
        <v>65</v>
      </c>
      <c r="C157">
        <v>19895</v>
      </c>
      <c r="D157" t="s">
        <v>912</v>
      </c>
      <c r="E157" t="s">
        <v>77</v>
      </c>
      <c r="F157" t="s">
        <v>913</v>
      </c>
      <c r="G157" t="s">
        <v>69</v>
      </c>
      <c r="H157" t="s">
        <v>170</v>
      </c>
      <c r="I157" t="s">
        <v>914</v>
      </c>
      <c r="J157" t="s">
        <v>915</v>
      </c>
      <c r="K157" t="s">
        <v>73</v>
      </c>
      <c r="L157" t="s">
        <v>916</v>
      </c>
      <c r="M157">
        <v>19895</v>
      </c>
      <c r="N157" t="s">
        <v>912</v>
      </c>
      <c r="O157" t="s">
        <v>917</v>
      </c>
      <c r="P157" t="s">
        <v>912</v>
      </c>
      <c r="Q157" t="s">
        <v>913</v>
      </c>
    </row>
    <row r="158" spans="1:19" ht="15" hidden="1" customHeight="1" x14ac:dyDescent="0.25">
      <c r="A158" t="str">
        <f t="shared" si="2"/>
        <v>Y</v>
      </c>
      <c r="B158" t="s">
        <v>65</v>
      </c>
      <c r="C158">
        <v>7333106</v>
      </c>
      <c r="D158" t="s">
        <v>918</v>
      </c>
      <c r="E158" t="s">
        <v>77</v>
      </c>
      <c r="F158" t="s">
        <v>919</v>
      </c>
      <c r="G158" t="s">
        <v>86</v>
      </c>
      <c r="H158" t="s">
        <v>108</v>
      </c>
      <c r="I158" t="s">
        <v>920</v>
      </c>
      <c r="J158" t="s">
        <v>921</v>
      </c>
      <c r="K158" t="s">
        <v>73</v>
      </c>
      <c r="L158" t="s">
        <v>922</v>
      </c>
      <c r="M158">
        <v>7333106</v>
      </c>
      <c r="N158" t="s">
        <v>918</v>
      </c>
      <c r="O158" t="s">
        <v>923</v>
      </c>
      <c r="P158" t="s">
        <v>918</v>
      </c>
      <c r="Q158" t="s">
        <v>52922</v>
      </c>
      <c r="R158" t="s">
        <v>52923</v>
      </c>
    </row>
    <row r="159" spans="1:19" ht="15" hidden="1" customHeight="1" x14ac:dyDescent="0.25">
      <c r="A159" t="str">
        <f t="shared" si="2"/>
        <v>Y</v>
      </c>
      <c r="B159" t="s">
        <v>65</v>
      </c>
      <c r="C159">
        <v>8953437</v>
      </c>
      <c r="D159" t="s">
        <v>924</v>
      </c>
      <c r="E159" t="s">
        <v>67</v>
      </c>
      <c r="F159" t="s">
        <v>925</v>
      </c>
      <c r="G159" t="s">
        <v>94</v>
      </c>
      <c r="H159" t="s">
        <v>356</v>
      </c>
      <c r="I159" t="s">
        <v>926</v>
      </c>
      <c r="J159" t="s">
        <v>927</v>
      </c>
      <c r="K159" t="s">
        <v>73</v>
      </c>
      <c r="L159" t="s">
        <v>111</v>
      </c>
      <c r="M159">
        <v>8953437</v>
      </c>
      <c r="N159" t="s">
        <v>924</v>
      </c>
      <c r="O159" t="s">
        <v>928</v>
      </c>
      <c r="P159" t="s">
        <v>924</v>
      </c>
      <c r="Q159" t="s">
        <v>52145</v>
      </c>
    </row>
    <row r="160" spans="1:19" ht="15" hidden="1" customHeight="1" x14ac:dyDescent="0.25">
      <c r="A160" t="str">
        <f t="shared" si="2"/>
        <v>Y</v>
      </c>
      <c r="B160" t="s">
        <v>65</v>
      </c>
      <c r="C160">
        <v>1153676</v>
      </c>
      <c r="D160" t="s">
        <v>929</v>
      </c>
      <c r="E160" t="s">
        <v>67</v>
      </c>
      <c r="F160" t="s">
        <v>929</v>
      </c>
      <c r="G160" t="s">
        <v>115</v>
      </c>
      <c r="H160" t="s">
        <v>930</v>
      </c>
      <c r="I160" t="s">
        <v>931</v>
      </c>
      <c r="J160" t="s">
        <v>932</v>
      </c>
      <c r="K160" t="s">
        <v>73</v>
      </c>
      <c r="L160" t="s">
        <v>933</v>
      </c>
      <c r="M160">
        <v>1153676</v>
      </c>
      <c r="N160" t="s">
        <v>929</v>
      </c>
      <c r="O160" t="s">
        <v>934</v>
      </c>
      <c r="P160" t="s">
        <v>929</v>
      </c>
      <c r="Q160" t="s">
        <v>52146</v>
      </c>
      <c r="R160" t="s">
        <v>52146</v>
      </c>
      <c r="S160" t="s">
        <v>51911</v>
      </c>
    </row>
    <row r="161" spans="1:18" s="2" customFormat="1" ht="15" hidden="1" customHeight="1" x14ac:dyDescent="0.25">
      <c r="A161" t="str">
        <f t="shared" si="2"/>
        <v>Y</v>
      </c>
      <c r="B161" t="s">
        <v>65</v>
      </c>
      <c r="C161">
        <v>2454745</v>
      </c>
      <c r="D161" t="s">
        <v>935</v>
      </c>
      <c r="E161" t="s">
        <v>77</v>
      </c>
      <c r="F161" t="s">
        <v>935</v>
      </c>
      <c r="G161" t="s">
        <v>132</v>
      </c>
      <c r="H161" t="s">
        <v>544</v>
      </c>
      <c r="I161" t="s">
        <v>936</v>
      </c>
      <c r="J161" t="s">
        <v>937</v>
      </c>
      <c r="K161" t="s">
        <v>73</v>
      </c>
      <c r="L161" t="s">
        <v>938</v>
      </c>
      <c r="M161">
        <v>2454745</v>
      </c>
      <c r="N161" t="s">
        <v>935</v>
      </c>
      <c r="O161" t="s">
        <v>939</v>
      </c>
      <c r="P161" t="s">
        <v>935</v>
      </c>
      <c r="Q161" t="s">
        <v>52924</v>
      </c>
      <c r="R161"/>
    </row>
    <row r="162" spans="1:18" ht="15" hidden="1" customHeight="1" x14ac:dyDescent="0.25">
      <c r="A162" t="str">
        <f t="shared" si="2"/>
        <v>Y</v>
      </c>
      <c r="B162" t="s">
        <v>65</v>
      </c>
      <c r="C162">
        <v>4662</v>
      </c>
      <c r="D162" t="s">
        <v>940</v>
      </c>
      <c r="E162" t="s">
        <v>77</v>
      </c>
      <c r="F162" t="s">
        <v>941</v>
      </c>
      <c r="G162" t="s">
        <v>86</v>
      </c>
      <c r="H162" t="s">
        <v>942</v>
      </c>
      <c r="I162" t="s">
        <v>943</v>
      </c>
      <c r="J162" t="s">
        <v>944</v>
      </c>
      <c r="K162" t="s">
        <v>73</v>
      </c>
      <c r="L162" t="s">
        <v>945</v>
      </c>
      <c r="M162">
        <v>4662</v>
      </c>
      <c r="N162" t="s">
        <v>940</v>
      </c>
      <c r="O162" t="s">
        <v>946</v>
      </c>
      <c r="P162" t="s">
        <v>940</v>
      </c>
      <c r="Q162" t="s">
        <v>52925</v>
      </c>
      <c r="R162" t="s">
        <v>52926</v>
      </c>
    </row>
    <row r="163" spans="1:18" ht="15" hidden="1" customHeight="1" x14ac:dyDescent="0.25">
      <c r="A163" t="str">
        <f t="shared" si="2"/>
        <v>Y</v>
      </c>
      <c r="B163" t="s">
        <v>65</v>
      </c>
      <c r="C163">
        <v>5690</v>
      </c>
      <c r="D163" t="s">
        <v>947</v>
      </c>
      <c r="E163" t="s">
        <v>77</v>
      </c>
      <c r="F163" t="s">
        <v>948</v>
      </c>
      <c r="G163" t="s">
        <v>86</v>
      </c>
      <c r="H163" t="s">
        <v>949</v>
      </c>
      <c r="I163" t="s">
        <v>950</v>
      </c>
      <c r="J163" t="s">
        <v>951</v>
      </c>
      <c r="K163" t="s">
        <v>73</v>
      </c>
      <c r="L163" t="s">
        <v>945</v>
      </c>
      <c r="M163">
        <v>4662</v>
      </c>
      <c r="N163" t="s">
        <v>940</v>
      </c>
      <c r="O163" s="50" t="s">
        <v>52927</v>
      </c>
      <c r="P163" t="s">
        <v>947</v>
      </c>
      <c r="R163" t="s">
        <v>52928</v>
      </c>
    </row>
    <row r="164" spans="1:18" ht="15" hidden="1" customHeight="1" x14ac:dyDescent="0.25">
      <c r="A164" t="str">
        <f t="shared" si="2"/>
        <v>Y</v>
      </c>
      <c r="B164" t="s">
        <v>65</v>
      </c>
      <c r="C164">
        <v>6293</v>
      </c>
      <c r="D164" t="s">
        <v>952</v>
      </c>
      <c r="E164" t="s">
        <v>77</v>
      </c>
      <c r="F164" t="s">
        <v>953</v>
      </c>
      <c r="G164" t="s">
        <v>86</v>
      </c>
      <c r="H164" t="s">
        <v>954</v>
      </c>
      <c r="I164" t="s">
        <v>955</v>
      </c>
      <c r="J164" t="s">
        <v>956</v>
      </c>
      <c r="K164" t="s">
        <v>73</v>
      </c>
      <c r="L164" t="s">
        <v>945</v>
      </c>
      <c r="M164">
        <v>6293</v>
      </c>
      <c r="N164" t="s">
        <v>952</v>
      </c>
      <c r="O164" t="s">
        <v>957</v>
      </c>
      <c r="P164" t="s">
        <v>952</v>
      </c>
      <c r="R164" t="s">
        <v>52929</v>
      </c>
    </row>
    <row r="165" spans="1:18" ht="15" hidden="1" customHeight="1" x14ac:dyDescent="0.25">
      <c r="A165" t="str">
        <f t="shared" si="2"/>
        <v>Y</v>
      </c>
      <c r="B165" t="s">
        <v>65</v>
      </c>
      <c r="C165">
        <v>5521</v>
      </c>
      <c r="D165" t="s">
        <v>958</v>
      </c>
      <c r="E165" t="s">
        <v>77</v>
      </c>
      <c r="F165" t="s">
        <v>959</v>
      </c>
      <c r="G165" t="s">
        <v>86</v>
      </c>
      <c r="H165" t="s">
        <v>597</v>
      </c>
      <c r="I165" t="s">
        <v>960</v>
      </c>
      <c r="J165" t="s">
        <v>961</v>
      </c>
      <c r="K165" t="s">
        <v>73</v>
      </c>
      <c r="L165" t="s">
        <v>945</v>
      </c>
      <c r="M165">
        <v>5006</v>
      </c>
      <c r="N165" t="s">
        <v>962</v>
      </c>
      <c r="O165" s="50" t="s">
        <v>52930</v>
      </c>
      <c r="P165" t="s">
        <v>958</v>
      </c>
      <c r="R165" t="s">
        <v>52931</v>
      </c>
    </row>
    <row r="166" spans="1:18" ht="15" hidden="1" customHeight="1" x14ac:dyDescent="0.25">
      <c r="A166" t="str">
        <f t="shared" si="2"/>
        <v>Y</v>
      </c>
      <c r="B166" t="s">
        <v>65</v>
      </c>
      <c r="C166">
        <v>6667</v>
      </c>
      <c r="D166" t="s">
        <v>963</v>
      </c>
      <c r="E166" t="s">
        <v>77</v>
      </c>
      <c r="F166" t="s">
        <v>964</v>
      </c>
      <c r="G166" t="s">
        <v>86</v>
      </c>
      <c r="H166" t="s">
        <v>965</v>
      </c>
      <c r="I166" t="s">
        <v>966</v>
      </c>
      <c r="J166" t="s">
        <v>967</v>
      </c>
      <c r="K166" t="s">
        <v>73</v>
      </c>
      <c r="L166" t="s">
        <v>945</v>
      </c>
      <c r="M166">
        <v>6667</v>
      </c>
      <c r="N166" t="s">
        <v>963</v>
      </c>
      <c r="O166" t="s">
        <v>968</v>
      </c>
      <c r="P166" t="s">
        <v>963</v>
      </c>
      <c r="Q166" t="s">
        <v>52932</v>
      </c>
    </row>
    <row r="167" spans="1:18" ht="15" hidden="1" customHeight="1" x14ac:dyDescent="0.25">
      <c r="A167" t="str">
        <f t="shared" si="2"/>
        <v>Y</v>
      </c>
      <c r="B167" t="s">
        <v>65</v>
      </c>
      <c r="C167">
        <v>6289</v>
      </c>
      <c r="D167" t="s">
        <v>969</v>
      </c>
      <c r="E167" t="s">
        <v>67</v>
      </c>
      <c r="F167" t="s">
        <v>969</v>
      </c>
      <c r="G167" t="s">
        <v>86</v>
      </c>
      <c r="H167" t="s">
        <v>970</v>
      </c>
      <c r="I167" t="s">
        <v>971</v>
      </c>
      <c r="J167" t="s">
        <v>972</v>
      </c>
      <c r="K167" t="s">
        <v>73</v>
      </c>
      <c r="L167" t="s">
        <v>945</v>
      </c>
      <c r="M167">
        <v>6289</v>
      </c>
      <c r="N167" t="s">
        <v>969</v>
      </c>
      <c r="O167" t="s">
        <v>973</v>
      </c>
      <c r="P167" t="s">
        <v>969</v>
      </c>
      <c r="Q167" t="s">
        <v>52147</v>
      </c>
    </row>
    <row r="168" spans="1:18" ht="15" hidden="1" customHeight="1" x14ac:dyDescent="0.25">
      <c r="A168" t="str">
        <f t="shared" si="2"/>
        <v>Y</v>
      </c>
      <c r="B168" t="s">
        <v>65</v>
      </c>
      <c r="C168">
        <v>6275</v>
      </c>
      <c r="D168" t="s">
        <v>974</v>
      </c>
      <c r="E168" t="s">
        <v>77</v>
      </c>
      <c r="F168" t="s">
        <v>974</v>
      </c>
      <c r="G168" t="s">
        <v>86</v>
      </c>
      <c r="H168" t="s">
        <v>975</v>
      </c>
      <c r="I168" t="s">
        <v>976</v>
      </c>
      <c r="J168" t="s">
        <v>977</v>
      </c>
      <c r="K168" t="s">
        <v>73</v>
      </c>
      <c r="L168" t="s">
        <v>945</v>
      </c>
      <c r="M168">
        <v>6275</v>
      </c>
      <c r="N168" t="s">
        <v>974</v>
      </c>
      <c r="O168" t="s">
        <v>978</v>
      </c>
      <c r="P168" t="s">
        <v>974</v>
      </c>
      <c r="Q168" t="s">
        <v>52933</v>
      </c>
      <c r="R168" t="s">
        <v>52934</v>
      </c>
    </row>
    <row r="169" spans="1:18" ht="15" hidden="1" customHeight="1" x14ac:dyDescent="0.25">
      <c r="A169" t="str">
        <f t="shared" si="2"/>
        <v>Y</v>
      </c>
      <c r="B169" t="s">
        <v>65</v>
      </c>
      <c r="C169">
        <v>7488</v>
      </c>
      <c r="D169" t="s">
        <v>979</v>
      </c>
      <c r="E169" t="s">
        <v>67</v>
      </c>
      <c r="F169" t="s">
        <v>979</v>
      </c>
      <c r="G169" t="s">
        <v>86</v>
      </c>
      <c r="H169" t="s">
        <v>680</v>
      </c>
      <c r="I169" t="s">
        <v>980</v>
      </c>
      <c r="J169" t="s">
        <v>981</v>
      </c>
      <c r="K169" t="s">
        <v>73</v>
      </c>
      <c r="L169" t="s">
        <v>945</v>
      </c>
      <c r="M169">
        <v>7488</v>
      </c>
      <c r="N169" t="s">
        <v>979</v>
      </c>
      <c r="O169" t="s">
        <v>982</v>
      </c>
      <c r="P169" t="s">
        <v>979</v>
      </c>
      <c r="R169" t="s">
        <v>52148</v>
      </c>
    </row>
    <row r="170" spans="1:18" ht="15" hidden="1" customHeight="1" x14ac:dyDescent="0.25">
      <c r="A170" t="str">
        <f t="shared" si="2"/>
        <v>Y</v>
      </c>
      <c r="B170" t="s">
        <v>65</v>
      </c>
      <c r="C170">
        <v>6646</v>
      </c>
      <c r="D170" t="s">
        <v>983</v>
      </c>
      <c r="E170" t="s">
        <v>67</v>
      </c>
      <c r="F170" t="s">
        <v>983</v>
      </c>
      <c r="G170" t="s">
        <v>86</v>
      </c>
      <c r="H170" t="s">
        <v>634</v>
      </c>
      <c r="I170" t="s">
        <v>984</v>
      </c>
      <c r="J170" t="s">
        <v>985</v>
      </c>
      <c r="K170" t="s">
        <v>73</v>
      </c>
      <c r="L170" t="s">
        <v>945</v>
      </c>
      <c r="M170">
        <v>6293</v>
      </c>
      <c r="N170" t="s">
        <v>952</v>
      </c>
      <c r="O170" s="50" t="s">
        <v>52149</v>
      </c>
      <c r="P170" t="s">
        <v>983</v>
      </c>
      <c r="Q170" t="s">
        <v>52150</v>
      </c>
    </row>
    <row r="171" spans="1:18" s="2" customFormat="1" ht="15" hidden="1" customHeight="1" x14ac:dyDescent="0.25">
      <c r="A171" t="str">
        <f t="shared" si="2"/>
        <v>Y</v>
      </c>
      <c r="B171" t="s">
        <v>65</v>
      </c>
      <c r="C171">
        <v>8252</v>
      </c>
      <c r="D171" t="s">
        <v>986</v>
      </c>
      <c r="E171" t="s">
        <v>77</v>
      </c>
      <c r="F171" t="s">
        <v>987</v>
      </c>
      <c r="G171" t="s">
        <v>86</v>
      </c>
      <c r="H171" t="s">
        <v>988</v>
      </c>
      <c r="I171" t="s">
        <v>989</v>
      </c>
      <c r="J171" t="s">
        <v>990</v>
      </c>
      <c r="K171" t="s">
        <v>73</v>
      </c>
      <c r="L171" t="s">
        <v>945</v>
      </c>
      <c r="M171">
        <v>8252</v>
      </c>
      <c r="N171" t="s">
        <v>986</v>
      </c>
      <c r="O171" t="s">
        <v>991</v>
      </c>
      <c r="P171" t="s">
        <v>986</v>
      </c>
      <c r="Q171"/>
      <c r="R171" t="s">
        <v>52935</v>
      </c>
    </row>
    <row r="172" spans="1:18" ht="15" hidden="1" customHeight="1" x14ac:dyDescent="0.25">
      <c r="A172" t="str">
        <f t="shared" si="2"/>
        <v>Y</v>
      </c>
      <c r="B172" t="s">
        <v>65</v>
      </c>
      <c r="C172">
        <v>5006</v>
      </c>
      <c r="D172" t="s">
        <v>962</v>
      </c>
      <c r="E172" t="s">
        <v>77</v>
      </c>
      <c r="F172" t="s">
        <v>962</v>
      </c>
      <c r="G172" t="s">
        <v>86</v>
      </c>
      <c r="H172" t="s">
        <v>970</v>
      </c>
      <c r="I172" t="s">
        <v>992</v>
      </c>
      <c r="J172" t="s">
        <v>993</v>
      </c>
      <c r="K172" t="s">
        <v>73</v>
      </c>
      <c r="L172" t="s">
        <v>945</v>
      </c>
      <c r="M172">
        <v>5006</v>
      </c>
      <c r="N172" t="s">
        <v>962</v>
      </c>
      <c r="O172" s="50" t="s">
        <v>52930</v>
      </c>
      <c r="P172" t="s">
        <v>962</v>
      </c>
      <c r="R172" t="s">
        <v>52931</v>
      </c>
    </row>
    <row r="173" spans="1:18" ht="15" hidden="1" customHeight="1" x14ac:dyDescent="0.25">
      <c r="A173" t="str">
        <f t="shared" si="2"/>
        <v>Y</v>
      </c>
      <c r="B173" t="s">
        <v>65</v>
      </c>
      <c r="C173">
        <v>7642</v>
      </c>
      <c r="D173" t="s">
        <v>994</v>
      </c>
      <c r="E173" t="s">
        <v>77</v>
      </c>
      <c r="F173" t="s">
        <v>995</v>
      </c>
      <c r="G173" t="s">
        <v>86</v>
      </c>
      <c r="H173" t="s">
        <v>965</v>
      </c>
      <c r="I173" t="s">
        <v>996</v>
      </c>
      <c r="J173" t="s">
        <v>997</v>
      </c>
      <c r="K173" t="s">
        <v>73</v>
      </c>
      <c r="L173" t="s">
        <v>945</v>
      </c>
      <c r="M173">
        <v>7642</v>
      </c>
      <c r="N173" t="s">
        <v>994</v>
      </c>
      <c r="O173" t="s">
        <v>973</v>
      </c>
      <c r="P173" t="s">
        <v>994</v>
      </c>
      <c r="Q173" t="s">
        <v>52147</v>
      </c>
    </row>
    <row r="174" spans="1:18" ht="15" hidden="1" customHeight="1" x14ac:dyDescent="0.25">
      <c r="A174" t="str">
        <f t="shared" si="2"/>
        <v>Y</v>
      </c>
      <c r="B174" t="s">
        <v>65</v>
      </c>
      <c r="C174">
        <v>6470</v>
      </c>
      <c r="D174" t="s">
        <v>998</v>
      </c>
      <c r="E174" t="s">
        <v>67</v>
      </c>
      <c r="F174" t="s">
        <v>998</v>
      </c>
      <c r="G174" t="s">
        <v>86</v>
      </c>
      <c r="H174" t="s">
        <v>999</v>
      </c>
      <c r="I174" t="s">
        <v>1000</v>
      </c>
      <c r="J174" t="s">
        <v>1001</v>
      </c>
      <c r="K174" t="s">
        <v>73</v>
      </c>
      <c r="L174" t="s">
        <v>945</v>
      </c>
      <c r="M174">
        <v>6470</v>
      </c>
      <c r="N174" t="s">
        <v>998</v>
      </c>
      <c r="O174" t="s">
        <v>1002</v>
      </c>
      <c r="P174" t="s">
        <v>998</v>
      </c>
      <c r="R174" t="s">
        <v>52151</v>
      </c>
    </row>
    <row r="175" spans="1:18" ht="15" hidden="1" customHeight="1" x14ac:dyDescent="0.25">
      <c r="A175" t="str">
        <f t="shared" si="2"/>
        <v>Y</v>
      </c>
      <c r="B175" t="s">
        <v>65</v>
      </c>
      <c r="C175">
        <v>12400</v>
      </c>
      <c r="D175" t="s">
        <v>1003</v>
      </c>
      <c r="E175" t="s">
        <v>67</v>
      </c>
      <c r="F175" t="s">
        <v>1003</v>
      </c>
      <c r="G175" t="s">
        <v>132</v>
      </c>
      <c r="H175" t="s">
        <v>412</v>
      </c>
      <c r="I175" t="s">
        <v>1004</v>
      </c>
      <c r="J175" t="s">
        <v>1005</v>
      </c>
      <c r="K175" t="s">
        <v>73</v>
      </c>
      <c r="L175" t="s">
        <v>945</v>
      </c>
      <c r="M175">
        <v>12400</v>
      </c>
      <c r="N175" t="s">
        <v>1003</v>
      </c>
      <c r="O175" t="s">
        <v>1006</v>
      </c>
      <c r="P175" t="s">
        <v>1003</v>
      </c>
      <c r="Q175" t="s">
        <v>52152</v>
      </c>
    </row>
    <row r="176" spans="1:18" ht="15" hidden="1" customHeight="1" x14ac:dyDescent="0.25">
      <c r="A176" t="str">
        <f t="shared" si="2"/>
        <v>Y</v>
      </c>
      <c r="B176" t="s">
        <v>65</v>
      </c>
      <c r="C176">
        <v>1872855</v>
      </c>
      <c r="D176" t="s">
        <v>1007</v>
      </c>
      <c r="E176" t="s">
        <v>77</v>
      </c>
      <c r="F176" t="s">
        <v>1008</v>
      </c>
      <c r="G176" t="s">
        <v>132</v>
      </c>
      <c r="H176" t="s">
        <v>1009</v>
      </c>
      <c r="I176" t="s">
        <v>1010</v>
      </c>
      <c r="J176" t="s">
        <v>1011</v>
      </c>
      <c r="K176" t="s">
        <v>73</v>
      </c>
      <c r="L176" t="s">
        <v>945</v>
      </c>
      <c r="M176">
        <v>1872855</v>
      </c>
      <c r="N176" t="s">
        <v>1007</v>
      </c>
      <c r="O176" t="s">
        <v>1012</v>
      </c>
      <c r="P176" t="s">
        <v>1007</v>
      </c>
      <c r="Q176" t="s">
        <v>52936</v>
      </c>
    </row>
    <row r="177" spans="1:18" ht="15" hidden="1" customHeight="1" x14ac:dyDescent="0.25">
      <c r="A177" t="str">
        <f t="shared" si="2"/>
        <v>Y</v>
      </c>
      <c r="B177" t="s">
        <v>65</v>
      </c>
      <c r="C177">
        <v>15368</v>
      </c>
      <c r="D177" t="s">
        <v>1013</v>
      </c>
      <c r="E177" t="s">
        <v>77</v>
      </c>
      <c r="F177" t="s">
        <v>1013</v>
      </c>
      <c r="G177" t="s">
        <v>132</v>
      </c>
      <c r="H177" t="s">
        <v>817</v>
      </c>
      <c r="I177" t="s">
        <v>1014</v>
      </c>
      <c r="J177" t="s">
        <v>1015</v>
      </c>
      <c r="K177" t="s">
        <v>73</v>
      </c>
      <c r="L177" t="s">
        <v>1016</v>
      </c>
      <c r="M177">
        <v>15368</v>
      </c>
      <c r="N177" t="s">
        <v>1013</v>
      </c>
      <c r="O177" t="s">
        <v>1017</v>
      </c>
      <c r="P177" t="s">
        <v>1013</v>
      </c>
      <c r="Q177" t="s">
        <v>1013</v>
      </c>
    </row>
    <row r="178" spans="1:18" ht="15" hidden="1" customHeight="1" x14ac:dyDescent="0.25">
      <c r="A178" t="str">
        <f t="shared" si="2"/>
        <v>Y</v>
      </c>
      <c r="B178" t="s">
        <v>65</v>
      </c>
      <c r="C178">
        <v>15342</v>
      </c>
      <c r="D178" t="s">
        <v>1018</v>
      </c>
      <c r="E178" t="s">
        <v>67</v>
      </c>
      <c r="F178" t="s">
        <v>1018</v>
      </c>
      <c r="G178" t="s">
        <v>132</v>
      </c>
      <c r="H178" t="s">
        <v>817</v>
      </c>
      <c r="I178" t="s">
        <v>1019</v>
      </c>
      <c r="J178" t="s">
        <v>1020</v>
      </c>
      <c r="K178" t="s">
        <v>73</v>
      </c>
      <c r="L178" t="s">
        <v>1021</v>
      </c>
      <c r="M178">
        <v>19393</v>
      </c>
      <c r="N178" t="s">
        <v>1018</v>
      </c>
      <c r="O178" t="s">
        <v>1022</v>
      </c>
      <c r="P178" t="s">
        <v>1018</v>
      </c>
      <c r="Q178" t="s">
        <v>52153</v>
      </c>
    </row>
    <row r="179" spans="1:18" ht="15" hidden="1" customHeight="1" x14ac:dyDescent="0.25">
      <c r="A179" t="str">
        <f t="shared" si="2"/>
        <v>Y</v>
      </c>
      <c r="B179" t="s">
        <v>65</v>
      </c>
      <c r="C179">
        <v>9085</v>
      </c>
      <c r="D179" t="s">
        <v>1018</v>
      </c>
      <c r="E179" t="s">
        <v>67</v>
      </c>
      <c r="F179" t="s">
        <v>1018</v>
      </c>
      <c r="G179" t="s">
        <v>115</v>
      </c>
      <c r="H179" t="s">
        <v>902</v>
      </c>
      <c r="I179" t="s">
        <v>1023</v>
      </c>
      <c r="J179" t="s">
        <v>1024</v>
      </c>
      <c r="K179" t="s">
        <v>73</v>
      </c>
      <c r="L179" t="s">
        <v>1021</v>
      </c>
      <c r="M179">
        <v>19393</v>
      </c>
      <c r="N179" t="s">
        <v>1018</v>
      </c>
      <c r="O179" t="s">
        <v>1022</v>
      </c>
      <c r="P179" t="s">
        <v>1018</v>
      </c>
      <c r="Q179" t="s">
        <v>52153</v>
      </c>
    </row>
    <row r="180" spans="1:18" ht="15" hidden="1" customHeight="1" x14ac:dyDescent="0.25">
      <c r="A180" t="str">
        <f t="shared" si="2"/>
        <v>Y</v>
      </c>
      <c r="B180" t="s">
        <v>65</v>
      </c>
      <c r="C180">
        <v>21992</v>
      </c>
      <c r="D180" t="s">
        <v>1018</v>
      </c>
      <c r="E180" t="s">
        <v>77</v>
      </c>
      <c r="F180" t="s">
        <v>1018</v>
      </c>
      <c r="G180" t="s">
        <v>69</v>
      </c>
      <c r="H180" t="s">
        <v>1025</v>
      </c>
      <c r="I180" t="s">
        <v>1026</v>
      </c>
      <c r="J180" t="s">
        <v>1027</v>
      </c>
      <c r="K180" t="s">
        <v>73</v>
      </c>
      <c r="L180" t="s">
        <v>1021</v>
      </c>
      <c r="M180">
        <v>19393</v>
      </c>
      <c r="N180" t="s">
        <v>1018</v>
      </c>
      <c r="O180" t="s">
        <v>1022</v>
      </c>
      <c r="P180" t="s">
        <v>1018</v>
      </c>
      <c r="Q180" t="s">
        <v>52153</v>
      </c>
    </row>
    <row r="181" spans="1:18" ht="15" hidden="1" customHeight="1" x14ac:dyDescent="0.25">
      <c r="A181" t="str">
        <f t="shared" si="2"/>
        <v>Y</v>
      </c>
      <c r="B181" t="s">
        <v>65</v>
      </c>
      <c r="C181">
        <v>5613</v>
      </c>
      <c r="D181" t="s">
        <v>1018</v>
      </c>
      <c r="E181" t="s">
        <v>77</v>
      </c>
      <c r="F181" t="s">
        <v>1018</v>
      </c>
      <c r="G181" t="s">
        <v>86</v>
      </c>
      <c r="H181" t="s">
        <v>1028</v>
      </c>
      <c r="I181" t="s">
        <v>1029</v>
      </c>
      <c r="J181" t="s">
        <v>1030</v>
      </c>
      <c r="K181" t="s">
        <v>73</v>
      </c>
      <c r="L181" t="s">
        <v>1021</v>
      </c>
      <c r="M181">
        <v>19393</v>
      </c>
      <c r="N181" t="s">
        <v>1018</v>
      </c>
      <c r="O181" t="s">
        <v>1022</v>
      </c>
      <c r="P181" t="s">
        <v>1018</v>
      </c>
      <c r="Q181" t="s">
        <v>52153</v>
      </c>
    </row>
    <row r="182" spans="1:18" ht="15" hidden="1" customHeight="1" x14ac:dyDescent="0.25">
      <c r="A182" t="str">
        <f t="shared" si="2"/>
        <v>Y</v>
      </c>
      <c r="B182" t="s">
        <v>65</v>
      </c>
      <c r="C182">
        <v>23311</v>
      </c>
      <c r="D182" t="s">
        <v>1018</v>
      </c>
      <c r="E182" t="s">
        <v>77</v>
      </c>
      <c r="F182" t="s">
        <v>1018</v>
      </c>
      <c r="G182" t="s">
        <v>145</v>
      </c>
      <c r="H182" t="s">
        <v>620</v>
      </c>
      <c r="I182" t="s">
        <v>1031</v>
      </c>
      <c r="J182" t="s">
        <v>1032</v>
      </c>
      <c r="K182" t="s">
        <v>73</v>
      </c>
      <c r="L182" t="s">
        <v>1021</v>
      </c>
      <c r="M182">
        <v>19393</v>
      </c>
      <c r="N182" t="s">
        <v>1018</v>
      </c>
      <c r="O182" t="s">
        <v>1022</v>
      </c>
      <c r="P182" t="s">
        <v>1018</v>
      </c>
      <c r="Q182" t="s">
        <v>52153</v>
      </c>
    </row>
    <row r="183" spans="1:18" ht="15" hidden="1" customHeight="1" x14ac:dyDescent="0.25">
      <c r="A183" t="str">
        <f t="shared" si="2"/>
        <v>Y</v>
      </c>
      <c r="B183" t="s">
        <v>65</v>
      </c>
      <c r="C183">
        <v>19393</v>
      </c>
      <c r="D183" t="s">
        <v>1018</v>
      </c>
      <c r="E183" t="s">
        <v>77</v>
      </c>
      <c r="F183" t="s">
        <v>1018</v>
      </c>
      <c r="G183" t="s">
        <v>94</v>
      </c>
      <c r="H183" t="s">
        <v>1033</v>
      </c>
      <c r="I183" t="s">
        <v>1034</v>
      </c>
      <c r="J183" t="s">
        <v>1035</v>
      </c>
      <c r="K183" t="s">
        <v>73</v>
      </c>
      <c r="L183" t="s">
        <v>1021</v>
      </c>
      <c r="M183">
        <v>19393</v>
      </c>
      <c r="N183" t="s">
        <v>1018</v>
      </c>
      <c r="O183" t="s">
        <v>1022</v>
      </c>
      <c r="P183" t="s">
        <v>1018</v>
      </c>
      <c r="Q183" t="s">
        <v>52153</v>
      </c>
    </row>
    <row r="184" spans="1:18" ht="15" hidden="1" customHeight="1" x14ac:dyDescent="0.25">
      <c r="A184" t="str">
        <f t="shared" si="2"/>
        <v>Y</v>
      </c>
      <c r="B184" t="s">
        <v>65</v>
      </c>
      <c r="C184">
        <v>17709</v>
      </c>
      <c r="D184" t="s">
        <v>1036</v>
      </c>
      <c r="E184" t="s">
        <v>77</v>
      </c>
      <c r="F184" t="s">
        <v>1037</v>
      </c>
      <c r="G184" t="s">
        <v>115</v>
      </c>
      <c r="H184" t="s">
        <v>902</v>
      </c>
      <c r="I184" t="s">
        <v>1038</v>
      </c>
      <c r="J184" t="s">
        <v>1024</v>
      </c>
      <c r="K184" t="s">
        <v>73</v>
      </c>
      <c r="L184" t="s">
        <v>1021</v>
      </c>
      <c r="M184">
        <v>12418</v>
      </c>
      <c r="N184" t="s">
        <v>1039</v>
      </c>
      <c r="O184" t="s">
        <v>1022</v>
      </c>
      <c r="P184" t="s">
        <v>1039</v>
      </c>
      <c r="Q184" t="s">
        <v>52153</v>
      </c>
    </row>
    <row r="185" spans="1:18" ht="15" hidden="1" customHeight="1" x14ac:dyDescent="0.25">
      <c r="A185" t="str">
        <f t="shared" si="2"/>
        <v>Y</v>
      </c>
      <c r="B185" t="s">
        <v>65</v>
      </c>
      <c r="C185">
        <v>12418</v>
      </c>
      <c r="D185" t="s">
        <v>1039</v>
      </c>
      <c r="E185" t="s">
        <v>77</v>
      </c>
      <c r="F185" t="s">
        <v>1040</v>
      </c>
      <c r="G185" t="s">
        <v>132</v>
      </c>
      <c r="H185" t="s">
        <v>1041</v>
      </c>
      <c r="I185" t="s">
        <v>1042</v>
      </c>
      <c r="J185" t="s">
        <v>1043</v>
      </c>
      <c r="K185" t="s">
        <v>73</v>
      </c>
      <c r="L185" t="s">
        <v>1021</v>
      </c>
      <c r="M185">
        <v>12418</v>
      </c>
      <c r="N185" t="s">
        <v>1039</v>
      </c>
      <c r="O185" t="s">
        <v>1022</v>
      </c>
      <c r="P185" t="s">
        <v>1039</v>
      </c>
      <c r="Q185" t="s">
        <v>52153</v>
      </c>
    </row>
    <row r="186" spans="1:18" ht="15" hidden="1" customHeight="1" x14ac:dyDescent="0.25">
      <c r="A186" t="str">
        <f t="shared" si="2"/>
        <v>Y</v>
      </c>
      <c r="B186" t="s">
        <v>65</v>
      </c>
      <c r="C186">
        <v>79</v>
      </c>
      <c r="D186" t="s">
        <v>1044</v>
      </c>
      <c r="E186" t="s">
        <v>77</v>
      </c>
      <c r="F186" t="s">
        <v>1045</v>
      </c>
      <c r="G186" t="s">
        <v>1046</v>
      </c>
      <c r="H186" t="s">
        <v>1047</v>
      </c>
      <c r="I186" t="s">
        <v>1048</v>
      </c>
      <c r="J186" t="s">
        <v>1049</v>
      </c>
      <c r="K186" t="s">
        <v>73</v>
      </c>
      <c r="L186" t="s">
        <v>1021</v>
      </c>
      <c r="M186">
        <v>79</v>
      </c>
      <c r="N186" t="s">
        <v>1044</v>
      </c>
      <c r="O186" t="s">
        <v>1050</v>
      </c>
      <c r="P186" t="s">
        <v>1044</v>
      </c>
      <c r="Q186" t="s">
        <v>52937</v>
      </c>
    </row>
    <row r="187" spans="1:18" ht="15" hidden="1" customHeight="1" x14ac:dyDescent="0.25">
      <c r="A187" t="str">
        <f t="shared" si="2"/>
        <v>Y</v>
      </c>
      <c r="B187" t="s">
        <v>65</v>
      </c>
      <c r="C187">
        <v>17005</v>
      </c>
      <c r="D187" t="s">
        <v>1051</v>
      </c>
      <c r="E187" t="s">
        <v>77</v>
      </c>
      <c r="F187" t="s">
        <v>1052</v>
      </c>
      <c r="G187" t="s">
        <v>94</v>
      </c>
      <c r="H187" t="s">
        <v>1053</v>
      </c>
      <c r="I187" t="s">
        <v>1054</v>
      </c>
      <c r="J187" t="s">
        <v>1055</v>
      </c>
      <c r="K187" t="s">
        <v>73</v>
      </c>
      <c r="L187" t="s">
        <v>1056</v>
      </c>
      <c r="M187">
        <v>17005</v>
      </c>
      <c r="N187" t="s">
        <v>1051</v>
      </c>
      <c r="O187" t="s">
        <v>1057</v>
      </c>
      <c r="P187" t="s">
        <v>1051</v>
      </c>
      <c r="Q187" t="s">
        <v>52938</v>
      </c>
    </row>
    <row r="188" spans="1:18" ht="15" hidden="1" customHeight="1" x14ac:dyDescent="0.25">
      <c r="A188" t="str">
        <f t="shared" si="2"/>
        <v>Y</v>
      </c>
      <c r="B188" t="s">
        <v>65</v>
      </c>
      <c r="C188">
        <v>5466</v>
      </c>
      <c r="D188" t="s">
        <v>1058</v>
      </c>
      <c r="E188" t="s">
        <v>77</v>
      </c>
      <c r="F188" t="s">
        <v>1059</v>
      </c>
      <c r="G188" t="s">
        <v>86</v>
      </c>
      <c r="H188" t="s">
        <v>108</v>
      </c>
      <c r="I188" t="s">
        <v>1060</v>
      </c>
      <c r="J188" t="s">
        <v>1061</v>
      </c>
      <c r="K188" t="s">
        <v>73</v>
      </c>
      <c r="L188" t="s">
        <v>1062</v>
      </c>
      <c r="M188">
        <v>12420</v>
      </c>
      <c r="N188" t="s">
        <v>1063</v>
      </c>
      <c r="O188" t="s">
        <v>1064</v>
      </c>
      <c r="P188" t="s">
        <v>1063</v>
      </c>
      <c r="Q188" t="s">
        <v>1065</v>
      </c>
      <c r="R188" t="s">
        <v>1059</v>
      </c>
    </row>
    <row r="189" spans="1:18" ht="15" hidden="1" customHeight="1" x14ac:dyDescent="0.25">
      <c r="A189" t="str">
        <f t="shared" si="2"/>
        <v>Y</v>
      </c>
      <c r="B189" t="s">
        <v>65</v>
      </c>
      <c r="C189">
        <v>19743</v>
      </c>
      <c r="D189" t="s">
        <v>1063</v>
      </c>
      <c r="E189" t="s">
        <v>77</v>
      </c>
      <c r="F189" t="s">
        <v>1065</v>
      </c>
      <c r="G189" t="s">
        <v>69</v>
      </c>
      <c r="H189" t="s">
        <v>170</v>
      </c>
      <c r="I189" t="s">
        <v>1066</v>
      </c>
      <c r="J189" t="s">
        <v>1067</v>
      </c>
      <c r="K189" t="s">
        <v>73</v>
      </c>
      <c r="L189" t="s">
        <v>1062</v>
      </c>
      <c r="M189">
        <v>12420</v>
      </c>
      <c r="N189" t="s">
        <v>1063</v>
      </c>
      <c r="O189" t="s">
        <v>1064</v>
      </c>
      <c r="P189" t="s">
        <v>1063</v>
      </c>
      <c r="Q189" t="s">
        <v>1065</v>
      </c>
      <c r="R189" t="s">
        <v>1059</v>
      </c>
    </row>
    <row r="190" spans="1:18" ht="15" hidden="1" customHeight="1" x14ac:dyDescent="0.25">
      <c r="A190" t="str">
        <f t="shared" si="2"/>
        <v>Y</v>
      </c>
      <c r="B190" t="s">
        <v>65</v>
      </c>
      <c r="C190">
        <v>12420</v>
      </c>
      <c r="D190" t="s">
        <v>1063</v>
      </c>
      <c r="E190" t="s">
        <v>77</v>
      </c>
      <c r="F190" t="s">
        <v>1065</v>
      </c>
      <c r="G190" t="s">
        <v>132</v>
      </c>
      <c r="H190" t="s">
        <v>228</v>
      </c>
      <c r="I190" t="s">
        <v>1068</v>
      </c>
      <c r="J190" t="s">
        <v>1069</v>
      </c>
      <c r="K190" t="s">
        <v>73</v>
      </c>
      <c r="L190" t="s">
        <v>1062</v>
      </c>
      <c r="M190">
        <v>12420</v>
      </c>
      <c r="N190" t="s">
        <v>1063</v>
      </c>
      <c r="O190" t="s">
        <v>1064</v>
      </c>
      <c r="P190" t="s">
        <v>1063</v>
      </c>
      <c r="Q190" t="s">
        <v>1065</v>
      </c>
      <c r="R190" t="s">
        <v>1059</v>
      </c>
    </row>
    <row r="191" spans="1:18" ht="15" hidden="1" customHeight="1" x14ac:dyDescent="0.25">
      <c r="A191" t="str">
        <f t="shared" si="2"/>
        <v>Y</v>
      </c>
      <c r="B191" t="s">
        <v>65</v>
      </c>
      <c r="C191">
        <v>2592640</v>
      </c>
      <c r="D191" t="s">
        <v>1070</v>
      </c>
      <c r="E191" t="s">
        <v>77</v>
      </c>
      <c r="F191" t="s">
        <v>1071</v>
      </c>
      <c r="G191" t="s">
        <v>69</v>
      </c>
      <c r="H191" t="s">
        <v>1072</v>
      </c>
      <c r="I191" t="s">
        <v>1073</v>
      </c>
      <c r="J191" t="s">
        <v>1074</v>
      </c>
      <c r="K191" t="s">
        <v>73</v>
      </c>
      <c r="L191" t="s">
        <v>1075</v>
      </c>
      <c r="M191">
        <v>2592640</v>
      </c>
      <c r="N191" t="s">
        <v>1070</v>
      </c>
      <c r="O191" t="s">
        <v>1076</v>
      </c>
      <c r="P191" t="s">
        <v>1070</v>
      </c>
      <c r="Q191" t="s">
        <v>52939</v>
      </c>
    </row>
    <row r="192" spans="1:18" ht="15" hidden="1" customHeight="1" x14ac:dyDescent="0.25">
      <c r="A192" t="str">
        <f t="shared" si="2"/>
        <v>Y</v>
      </c>
      <c r="B192" t="s">
        <v>65</v>
      </c>
      <c r="C192">
        <v>18737</v>
      </c>
      <c r="D192" t="s">
        <v>1077</v>
      </c>
      <c r="E192" t="s">
        <v>77</v>
      </c>
      <c r="F192" t="s">
        <v>1078</v>
      </c>
      <c r="G192" t="s">
        <v>1079</v>
      </c>
      <c r="H192" t="s">
        <v>1080</v>
      </c>
      <c r="I192" t="s">
        <v>1081</v>
      </c>
      <c r="J192" t="s">
        <v>1082</v>
      </c>
      <c r="K192" t="s">
        <v>73</v>
      </c>
      <c r="L192" t="s">
        <v>1083</v>
      </c>
      <c r="M192">
        <v>18737</v>
      </c>
      <c r="N192" t="s">
        <v>1077</v>
      </c>
      <c r="O192" t="s">
        <v>1084</v>
      </c>
      <c r="P192" t="s">
        <v>1077</v>
      </c>
      <c r="Q192" t="s">
        <v>52940</v>
      </c>
    </row>
    <row r="193" spans="1:19" ht="15" hidden="1" customHeight="1" x14ac:dyDescent="0.25">
      <c r="A193" t="str">
        <f t="shared" si="2"/>
        <v>Y</v>
      </c>
      <c r="B193" t="s">
        <v>65</v>
      </c>
      <c r="C193">
        <v>21572</v>
      </c>
      <c r="D193" t="s">
        <v>1085</v>
      </c>
      <c r="E193" t="s">
        <v>77</v>
      </c>
      <c r="F193" t="s">
        <v>1086</v>
      </c>
      <c r="G193" t="s">
        <v>69</v>
      </c>
      <c r="H193" t="s">
        <v>668</v>
      </c>
      <c r="I193" t="s">
        <v>1087</v>
      </c>
      <c r="J193" t="s">
        <v>1088</v>
      </c>
      <c r="K193" t="s">
        <v>73</v>
      </c>
      <c r="L193" t="s">
        <v>1089</v>
      </c>
      <c r="M193">
        <v>21572</v>
      </c>
      <c r="N193" t="s">
        <v>1085</v>
      </c>
      <c r="O193" t="s">
        <v>1090</v>
      </c>
      <c r="P193" t="s">
        <v>1085</v>
      </c>
      <c r="Q193" t="s">
        <v>1086</v>
      </c>
    </row>
    <row r="194" spans="1:19" ht="15" hidden="1" customHeight="1" x14ac:dyDescent="0.25">
      <c r="A194" t="str">
        <f t="shared" si="2"/>
        <v>Y</v>
      </c>
      <c r="B194" t="s">
        <v>65</v>
      </c>
      <c r="C194">
        <v>17008</v>
      </c>
      <c r="D194" t="s">
        <v>1091</v>
      </c>
      <c r="E194" t="s">
        <v>77</v>
      </c>
      <c r="F194" t="s">
        <v>1092</v>
      </c>
      <c r="G194" t="s">
        <v>94</v>
      </c>
      <c r="H194" t="s">
        <v>356</v>
      </c>
      <c r="I194" t="s">
        <v>1093</v>
      </c>
      <c r="J194" t="s">
        <v>1094</v>
      </c>
      <c r="K194" t="s">
        <v>73</v>
      </c>
      <c r="L194" t="s">
        <v>1089</v>
      </c>
      <c r="M194">
        <v>17008</v>
      </c>
      <c r="N194" t="s">
        <v>1091</v>
      </c>
      <c r="O194" t="s">
        <v>1090</v>
      </c>
      <c r="P194" t="s">
        <v>1091</v>
      </c>
      <c r="Q194" t="s">
        <v>1086</v>
      </c>
    </row>
    <row r="195" spans="1:19" ht="15" hidden="1" customHeight="1" x14ac:dyDescent="0.25">
      <c r="A195" t="str">
        <f t="shared" ref="A195:A258" si="3">IF(OR(Q195&lt;&gt;"",R195&lt;&gt;""),"Y","N")</f>
        <v>Y</v>
      </c>
      <c r="B195" t="s">
        <v>65</v>
      </c>
      <c r="C195">
        <v>12422</v>
      </c>
      <c r="D195" t="s">
        <v>1095</v>
      </c>
      <c r="E195" t="s">
        <v>77</v>
      </c>
      <c r="F195" t="s">
        <v>1096</v>
      </c>
      <c r="G195" t="s">
        <v>132</v>
      </c>
      <c r="H195" t="s">
        <v>1097</v>
      </c>
      <c r="I195" t="s">
        <v>1098</v>
      </c>
      <c r="J195" t="s">
        <v>1099</v>
      </c>
      <c r="K195" t="s">
        <v>73</v>
      </c>
      <c r="L195" t="s">
        <v>1100</v>
      </c>
      <c r="M195">
        <v>12422</v>
      </c>
      <c r="N195" t="s">
        <v>1095</v>
      </c>
      <c r="O195" t="s">
        <v>1101</v>
      </c>
      <c r="P195" t="s">
        <v>1095</v>
      </c>
      <c r="Q195" t="s">
        <v>52941</v>
      </c>
    </row>
    <row r="196" spans="1:19" s="2" customFormat="1" ht="15" hidden="1" customHeight="1" x14ac:dyDescent="0.25">
      <c r="A196" s="2" t="str">
        <f t="shared" si="3"/>
        <v>Y</v>
      </c>
      <c r="B196" s="2" t="s">
        <v>65</v>
      </c>
      <c r="C196" s="2">
        <v>1053510</v>
      </c>
      <c r="D196" s="2" t="s">
        <v>1102</v>
      </c>
      <c r="E196" s="2" t="s">
        <v>67</v>
      </c>
      <c r="F196" s="2" t="s">
        <v>1103</v>
      </c>
      <c r="G196" s="2" t="s">
        <v>1104</v>
      </c>
      <c r="H196" s="2" t="s">
        <v>1105</v>
      </c>
      <c r="I196" s="2" t="s">
        <v>1106</v>
      </c>
      <c r="J196" s="2" t="s">
        <v>1107</v>
      </c>
      <c r="K196" s="2" t="s">
        <v>73</v>
      </c>
      <c r="L196" s="2" t="s">
        <v>1108</v>
      </c>
      <c r="M196" s="2">
        <v>1053510</v>
      </c>
      <c r="N196" s="2" t="s">
        <v>1102</v>
      </c>
      <c r="O196" s="2" t="s">
        <v>1109</v>
      </c>
      <c r="P196" s="2" t="s">
        <v>1102</v>
      </c>
      <c r="Q196" s="2" t="s">
        <v>1102</v>
      </c>
      <c r="S196" s="2" t="s">
        <v>51932</v>
      </c>
    </row>
    <row r="197" spans="1:19" ht="15" hidden="1" customHeight="1" x14ac:dyDescent="0.25">
      <c r="A197" t="str">
        <f t="shared" si="3"/>
        <v>Y</v>
      </c>
      <c r="B197" t="s">
        <v>65</v>
      </c>
      <c r="C197">
        <v>12093</v>
      </c>
      <c r="D197" t="s">
        <v>1110</v>
      </c>
      <c r="E197" t="s">
        <v>77</v>
      </c>
      <c r="F197" t="s">
        <v>1111</v>
      </c>
      <c r="G197" t="s">
        <v>132</v>
      </c>
      <c r="H197" t="s">
        <v>1112</v>
      </c>
      <c r="I197" t="s">
        <v>1113</v>
      </c>
      <c r="J197" t="s">
        <v>1114</v>
      </c>
      <c r="K197" t="s">
        <v>73</v>
      </c>
      <c r="L197" t="s">
        <v>1115</v>
      </c>
      <c r="M197">
        <v>12093</v>
      </c>
      <c r="N197" t="s">
        <v>1110</v>
      </c>
      <c r="O197" t="s">
        <v>1116</v>
      </c>
      <c r="P197" t="s">
        <v>1110</v>
      </c>
      <c r="Q197" t="s">
        <v>52942</v>
      </c>
    </row>
    <row r="198" spans="1:19" ht="15" hidden="1" customHeight="1" x14ac:dyDescent="0.25">
      <c r="A198" t="str">
        <f t="shared" si="3"/>
        <v>Y</v>
      </c>
      <c r="B198" t="s">
        <v>65</v>
      </c>
      <c r="C198">
        <v>10729</v>
      </c>
      <c r="D198" t="s">
        <v>1117</v>
      </c>
      <c r="E198" t="s">
        <v>77</v>
      </c>
      <c r="F198" t="s">
        <v>1118</v>
      </c>
      <c r="G198" t="s">
        <v>132</v>
      </c>
      <c r="H198" t="s">
        <v>314</v>
      </c>
      <c r="I198" t="s">
        <v>1119</v>
      </c>
      <c r="J198" t="s">
        <v>1120</v>
      </c>
      <c r="K198" t="s">
        <v>73</v>
      </c>
      <c r="L198" t="s">
        <v>1121</v>
      </c>
      <c r="M198">
        <v>10729</v>
      </c>
      <c r="N198" t="s">
        <v>1117</v>
      </c>
      <c r="O198" t="s">
        <v>1122</v>
      </c>
      <c r="P198" t="s">
        <v>1117</v>
      </c>
      <c r="Q198" t="s">
        <v>52943</v>
      </c>
    </row>
    <row r="199" spans="1:19" ht="15" hidden="1" customHeight="1" x14ac:dyDescent="0.25">
      <c r="A199" t="str">
        <f t="shared" si="3"/>
        <v>Y</v>
      </c>
      <c r="B199" t="s">
        <v>65</v>
      </c>
      <c r="C199">
        <v>17009</v>
      </c>
      <c r="D199" t="s">
        <v>1123</v>
      </c>
      <c r="E199" t="s">
        <v>77</v>
      </c>
      <c r="F199" t="s">
        <v>1124</v>
      </c>
      <c r="G199" t="s">
        <v>94</v>
      </c>
      <c r="H199" t="s">
        <v>265</v>
      </c>
      <c r="I199" t="s">
        <v>1125</v>
      </c>
      <c r="J199" t="s">
        <v>1126</v>
      </c>
      <c r="K199" t="s">
        <v>73</v>
      </c>
      <c r="L199" t="s">
        <v>1115</v>
      </c>
      <c r="M199">
        <v>17009</v>
      </c>
      <c r="N199" t="s">
        <v>1123</v>
      </c>
      <c r="O199" t="s">
        <v>1127</v>
      </c>
      <c r="P199" t="s">
        <v>1123</v>
      </c>
      <c r="Q199" t="s">
        <v>1124</v>
      </c>
    </row>
    <row r="200" spans="1:19" ht="15" hidden="1" customHeight="1" x14ac:dyDescent="0.25">
      <c r="A200" t="str">
        <f t="shared" si="3"/>
        <v>Y</v>
      </c>
      <c r="B200" t="s">
        <v>65</v>
      </c>
      <c r="C200">
        <v>2292712</v>
      </c>
      <c r="D200" t="s">
        <v>1128</v>
      </c>
      <c r="E200" t="s">
        <v>67</v>
      </c>
      <c r="F200" t="s">
        <v>1129</v>
      </c>
      <c r="G200" t="s">
        <v>86</v>
      </c>
      <c r="H200" t="s">
        <v>1130</v>
      </c>
      <c r="I200" t="s">
        <v>1131</v>
      </c>
      <c r="J200" t="s">
        <v>1132</v>
      </c>
      <c r="K200" t="s">
        <v>73</v>
      </c>
      <c r="L200" t="s">
        <v>938</v>
      </c>
      <c r="M200">
        <v>2292712</v>
      </c>
      <c r="N200" t="s">
        <v>1128</v>
      </c>
      <c r="O200" t="s">
        <v>1133</v>
      </c>
      <c r="P200" t="s">
        <v>1128</v>
      </c>
      <c r="Q200" t="s">
        <v>52154</v>
      </c>
      <c r="R200" t="s">
        <v>52155</v>
      </c>
    </row>
    <row r="201" spans="1:19" s="2" customFormat="1" ht="15" hidden="1" customHeight="1" x14ac:dyDescent="0.25">
      <c r="A201" s="2" t="str">
        <f t="shared" si="3"/>
        <v>Y</v>
      </c>
      <c r="B201" s="2" t="s">
        <v>65</v>
      </c>
      <c r="C201" s="2">
        <v>1874550</v>
      </c>
      <c r="D201" s="2" t="s">
        <v>1134</v>
      </c>
      <c r="E201" s="2" t="s">
        <v>77</v>
      </c>
      <c r="F201" s="2" t="s">
        <v>1135</v>
      </c>
      <c r="G201" s="2" t="s">
        <v>132</v>
      </c>
      <c r="H201" s="2" t="s">
        <v>1136</v>
      </c>
      <c r="I201" s="2" t="s">
        <v>1137</v>
      </c>
      <c r="J201" s="2" t="s">
        <v>1138</v>
      </c>
      <c r="K201" s="2" t="s">
        <v>73</v>
      </c>
      <c r="L201" s="2" t="s">
        <v>1115</v>
      </c>
      <c r="M201" s="2">
        <v>1874550</v>
      </c>
      <c r="N201" s="2" t="s">
        <v>1134</v>
      </c>
      <c r="O201" s="2" t="s">
        <v>1139</v>
      </c>
      <c r="P201" s="2" t="s">
        <v>1134</v>
      </c>
      <c r="Q201" s="2" t="s">
        <v>1134</v>
      </c>
      <c r="S201" s="2" t="s">
        <v>51932</v>
      </c>
    </row>
    <row r="202" spans="1:19" s="2" customFormat="1" ht="15" hidden="1" customHeight="1" x14ac:dyDescent="0.25">
      <c r="A202" s="2" t="str">
        <f t="shared" si="3"/>
        <v>Y</v>
      </c>
      <c r="B202" s="2" t="s">
        <v>65</v>
      </c>
      <c r="C202" s="2">
        <v>2592631</v>
      </c>
      <c r="D202" s="2" t="s">
        <v>1140</v>
      </c>
      <c r="E202" s="2" t="s">
        <v>77</v>
      </c>
      <c r="F202" s="2" t="s">
        <v>1141</v>
      </c>
      <c r="G202" s="2" t="s">
        <v>69</v>
      </c>
      <c r="H202" s="2" t="s">
        <v>612</v>
      </c>
      <c r="I202" s="2" t="s">
        <v>1142</v>
      </c>
      <c r="J202" s="2" t="s">
        <v>1143</v>
      </c>
      <c r="K202" s="2" t="s">
        <v>73</v>
      </c>
      <c r="L202" s="2" t="s">
        <v>1115</v>
      </c>
      <c r="M202" s="2">
        <v>2592631</v>
      </c>
      <c r="N202" s="2" t="s">
        <v>1140</v>
      </c>
      <c r="O202" s="2" t="s">
        <v>1144</v>
      </c>
      <c r="P202" s="2" t="s">
        <v>1140</v>
      </c>
      <c r="Q202" s="2" t="s">
        <v>1140</v>
      </c>
    </row>
    <row r="203" spans="1:19" ht="15" hidden="1" customHeight="1" x14ac:dyDescent="0.25">
      <c r="A203" t="str">
        <f t="shared" si="3"/>
        <v>Y</v>
      </c>
      <c r="B203" t="s">
        <v>65</v>
      </c>
      <c r="C203">
        <v>12095</v>
      </c>
      <c r="D203" t="s">
        <v>1145</v>
      </c>
      <c r="E203" t="s">
        <v>77</v>
      </c>
      <c r="F203" t="s">
        <v>1145</v>
      </c>
      <c r="G203" t="s">
        <v>132</v>
      </c>
      <c r="H203" t="s">
        <v>176</v>
      </c>
      <c r="I203" t="s">
        <v>1146</v>
      </c>
      <c r="J203" t="s">
        <v>1147</v>
      </c>
      <c r="K203" t="s">
        <v>73</v>
      </c>
      <c r="L203" t="s">
        <v>1148</v>
      </c>
      <c r="M203">
        <v>12095</v>
      </c>
      <c r="N203" t="s">
        <v>1145</v>
      </c>
      <c r="O203" t="s">
        <v>1149</v>
      </c>
      <c r="P203" t="s">
        <v>1145</v>
      </c>
      <c r="Q203" t="s">
        <v>52944</v>
      </c>
    </row>
    <row r="204" spans="1:19" ht="15" hidden="1" customHeight="1" x14ac:dyDescent="0.25">
      <c r="A204" t="str">
        <f t="shared" si="3"/>
        <v>Y</v>
      </c>
      <c r="B204" t="s">
        <v>65</v>
      </c>
      <c r="C204">
        <v>14965</v>
      </c>
      <c r="D204" t="s">
        <v>1150</v>
      </c>
      <c r="E204" t="s">
        <v>77</v>
      </c>
      <c r="F204" t="s">
        <v>1151</v>
      </c>
      <c r="G204" t="s">
        <v>132</v>
      </c>
      <c r="H204" t="s">
        <v>1041</v>
      </c>
      <c r="I204" t="s">
        <v>1152</v>
      </c>
      <c r="J204" t="s">
        <v>1153</v>
      </c>
      <c r="K204" t="s">
        <v>73</v>
      </c>
      <c r="L204" t="s">
        <v>1154</v>
      </c>
      <c r="M204">
        <v>14965</v>
      </c>
      <c r="N204" t="s">
        <v>1150</v>
      </c>
      <c r="O204" t="s">
        <v>1155</v>
      </c>
      <c r="P204" t="s">
        <v>1150</v>
      </c>
      <c r="Q204" t="s">
        <v>52945</v>
      </c>
    </row>
    <row r="205" spans="1:19" ht="15" hidden="1" customHeight="1" x14ac:dyDescent="0.25">
      <c r="A205" t="str">
        <f t="shared" si="3"/>
        <v>Y</v>
      </c>
      <c r="B205" t="s">
        <v>65</v>
      </c>
      <c r="C205">
        <v>22642</v>
      </c>
      <c r="D205" t="s">
        <v>1156</v>
      </c>
      <c r="E205" t="s">
        <v>77</v>
      </c>
      <c r="F205" t="s">
        <v>1156</v>
      </c>
      <c r="G205" t="s">
        <v>145</v>
      </c>
      <c r="H205" t="s">
        <v>146</v>
      </c>
      <c r="I205" t="s">
        <v>1157</v>
      </c>
      <c r="J205" t="s">
        <v>1158</v>
      </c>
      <c r="K205" t="s">
        <v>73</v>
      </c>
      <c r="L205" t="s">
        <v>1159</v>
      </c>
      <c r="M205">
        <v>22642</v>
      </c>
      <c r="N205" t="s">
        <v>1156</v>
      </c>
      <c r="O205" t="s">
        <v>1160</v>
      </c>
      <c r="P205" t="s">
        <v>1156</v>
      </c>
      <c r="Q205" t="s">
        <v>1156</v>
      </c>
    </row>
    <row r="206" spans="1:19" ht="15" hidden="1" customHeight="1" x14ac:dyDescent="0.25">
      <c r="A206" t="str">
        <f t="shared" si="3"/>
        <v>Y</v>
      </c>
      <c r="B206" t="s">
        <v>65</v>
      </c>
      <c r="C206">
        <v>12140</v>
      </c>
      <c r="D206" t="s">
        <v>1161</v>
      </c>
      <c r="E206" t="s">
        <v>77</v>
      </c>
      <c r="F206" t="s">
        <v>1162</v>
      </c>
      <c r="G206" t="s">
        <v>132</v>
      </c>
      <c r="H206" t="s">
        <v>1163</v>
      </c>
      <c r="I206" t="s">
        <v>1164</v>
      </c>
      <c r="J206" t="s">
        <v>1165</v>
      </c>
      <c r="K206" t="s">
        <v>73</v>
      </c>
      <c r="L206" t="s">
        <v>1166</v>
      </c>
      <c r="M206">
        <v>12140</v>
      </c>
      <c r="N206" t="s">
        <v>1161</v>
      </c>
      <c r="O206" t="s">
        <v>1167</v>
      </c>
      <c r="P206" t="s">
        <v>1161</v>
      </c>
      <c r="Q206" t="s">
        <v>1162</v>
      </c>
      <c r="R206" t="s">
        <v>52946</v>
      </c>
    </row>
    <row r="207" spans="1:19" ht="15" hidden="1" customHeight="1" x14ac:dyDescent="0.25">
      <c r="A207" t="str">
        <f t="shared" si="3"/>
        <v>Y</v>
      </c>
      <c r="B207" t="s">
        <v>65</v>
      </c>
      <c r="C207">
        <v>1792597</v>
      </c>
      <c r="D207" t="s">
        <v>1168</v>
      </c>
      <c r="E207" t="s">
        <v>77</v>
      </c>
      <c r="F207" t="s">
        <v>1169</v>
      </c>
      <c r="G207" t="s">
        <v>115</v>
      </c>
      <c r="H207" t="s">
        <v>570</v>
      </c>
      <c r="I207" t="s">
        <v>1170</v>
      </c>
      <c r="J207" t="s">
        <v>1171</v>
      </c>
      <c r="K207" t="s">
        <v>73</v>
      </c>
      <c r="L207" t="s">
        <v>1172</v>
      </c>
      <c r="M207">
        <v>1792597</v>
      </c>
      <c r="N207" t="s">
        <v>1168</v>
      </c>
      <c r="O207" t="s">
        <v>1173</v>
      </c>
      <c r="P207" t="s">
        <v>1168</v>
      </c>
      <c r="Q207" t="s">
        <v>1168</v>
      </c>
    </row>
    <row r="208" spans="1:19" ht="15" hidden="1" customHeight="1" x14ac:dyDescent="0.25">
      <c r="A208" t="str">
        <f t="shared" si="3"/>
        <v>Y</v>
      </c>
      <c r="B208" t="s">
        <v>65</v>
      </c>
      <c r="C208">
        <v>5565</v>
      </c>
      <c r="D208" t="s">
        <v>1174</v>
      </c>
      <c r="E208" t="s">
        <v>77</v>
      </c>
      <c r="F208" t="s">
        <v>1174</v>
      </c>
      <c r="G208" t="s">
        <v>86</v>
      </c>
      <c r="H208" t="s">
        <v>701</v>
      </c>
      <c r="I208" t="s">
        <v>1175</v>
      </c>
      <c r="J208" t="s">
        <v>1176</v>
      </c>
      <c r="K208" t="s">
        <v>73</v>
      </c>
      <c r="L208" t="s">
        <v>1177</v>
      </c>
      <c r="M208">
        <v>5565</v>
      </c>
      <c r="N208" t="s">
        <v>1174</v>
      </c>
      <c r="O208" t="s">
        <v>1178</v>
      </c>
      <c r="P208" t="s">
        <v>1174</v>
      </c>
      <c r="R208" t="s">
        <v>52947</v>
      </c>
    </row>
    <row r="209" spans="1:19" ht="15" hidden="1" customHeight="1" x14ac:dyDescent="0.25">
      <c r="A209" t="str">
        <f t="shared" si="3"/>
        <v>Y</v>
      </c>
      <c r="B209" t="s">
        <v>65</v>
      </c>
      <c r="C209">
        <v>313658</v>
      </c>
      <c r="D209" t="s">
        <v>1179</v>
      </c>
      <c r="E209" t="s">
        <v>77</v>
      </c>
      <c r="F209" t="s">
        <v>1180</v>
      </c>
      <c r="G209" t="s">
        <v>86</v>
      </c>
      <c r="H209" t="s">
        <v>1181</v>
      </c>
      <c r="I209" t="s">
        <v>1182</v>
      </c>
      <c r="J209" t="s">
        <v>1183</v>
      </c>
      <c r="K209" t="s">
        <v>73</v>
      </c>
      <c r="L209" t="s">
        <v>1184</v>
      </c>
      <c r="M209">
        <v>313658</v>
      </c>
      <c r="N209" t="s">
        <v>1179</v>
      </c>
      <c r="O209" t="s">
        <v>1185</v>
      </c>
      <c r="P209" t="s">
        <v>1179</v>
      </c>
      <c r="R209" t="s">
        <v>52948</v>
      </c>
    </row>
    <row r="210" spans="1:19" ht="15" hidden="1" customHeight="1" x14ac:dyDescent="0.25">
      <c r="A210" t="str">
        <f t="shared" si="3"/>
        <v>Y</v>
      </c>
      <c r="B210" t="s">
        <v>65</v>
      </c>
      <c r="C210">
        <v>12161</v>
      </c>
      <c r="D210" t="s">
        <v>1186</v>
      </c>
      <c r="E210" t="s">
        <v>77</v>
      </c>
      <c r="F210" t="s">
        <v>1186</v>
      </c>
      <c r="G210" t="s">
        <v>132</v>
      </c>
      <c r="H210" t="s">
        <v>1187</v>
      </c>
      <c r="I210" t="s">
        <v>1188</v>
      </c>
      <c r="J210" t="s">
        <v>1189</v>
      </c>
      <c r="K210" t="s">
        <v>73</v>
      </c>
      <c r="L210" t="s">
        <v>1190</v>
      </c>
      <c r="M210">
        <v>12161</v>
      </c>
      <c r="N210" t="s">
        <v>1186</v>
      </c>
      <c r="O210" t="s">
        <v>1191</v>
      </c>
      <c r="P210" t="s">
        <v>1186</v>
      </c>
      <c r="Q210" t="s">
        <v>1186</v>
      </c>
    </row>
    <row r="211" spans="1:19" ht="15" hidden="1" customHeight="1" x14ac:dyDescent="0.25">
      <c r="A211" t="str">
        <f t="shared" si="3"/>
        <v>Y</v>
      </c>
      <c r="B211" t="s">
        <v>65</v>
      </c>
      <c r="C211">
        <v>20509</v>
      </c>
      <c r="D211" t="s">
        <v>1192</v>
      </c>
      <c r="E211" t="s">
        <v>77</v>
      </c>
      <c r="F211" t="s">
        <v>1193</v>
      </c>
      <c r="G211" t="s">
        <v>69</v>
      </c>
      <c r="H211" t="s">
        <v>1025</v>
      </c>
      <c r="I211" t="s">
        <v>1194</v>
      </c>
      <c r="J211" t="s">
        <v>1195</v>
      </c>
      <c r="K211" t="s">
        <v>73</v>
      </c>
      <c r="L211" t="s">
        <v>1196</v>
      </c>
      <c r="M211">
        <v>20509</v>
      </c>
      <c r="N211" t="s">
        <v>1192</v>
      </c>
      <c r="O211" t="s">
        <v>1197</v>
      </c>
      <c r="P211" t="s">
        <v>1192</v>
      </c>
      <c r="Q211" t="s">
        <v>1193</v>
      </c>
    </row>
    <row r="212" spans="1:19" s="2" customFormat="1" ht="15" hidden="1" customHeight="1" x14ac:dyDescent="0.25">
      <c r="A212" s="2" t="str">
        <f t="shared" si="3"/>
        <v>Y</v>
      </c>
      <c r="B212" s="2" t="s">
        <v>65</v>
      </c>
      <c r="C212" s="2">
        <v>9035</v>
      </c>
      <c r="D212" s="2" t="s">
        <v>1198</v>
      </c>
      <c r="E212" s="2" t="s">
        <v>67</v>
      </c>
      <c r="F212" s="2" t="s">
        <v>1198</v>
      </c>
      <c r="G212" s="2" t="s">
        <v>115</v>
      </c>
      <c r="H212" s="2" t="s">
        <v>902</v>
      </c>
      <c r="I212" s="2" t="s">
        <v>1199</v>
      </c>
      <c r="J212" s="2" t="s">
        <v>1200</v>
      </c>
      <c r="K212" s="2" t="s">
        <v>73</v>
      </c>
      <c r="L212" s="2" t="s">
        <v>1196</v>
      </c>
      <c r="M212" s="2">
        <v>9035</v>
      </c>
      <c r="N212" s="2" t="s">
        <v>1198</v>
      </c>
      <c r="O212" s="2" t="s">
        <v>1201</v>
      </c>
      <c r="P212" s="2" t="s">
        <v>1198</v>
      </c>
      <c r="Q212" s="2" t="s">
        <v>1198</v>
      </c>
      <c r="S212" s="2" t="s">
        <v>51932</v>
      </c>
    </row>
    <row r="213" spans="1:19" ht="15" hidden="1" customHeight="1" x14ac:dyDescent="0.25">
      <c r="A213" t="str">
        <f t="shared" si="3"/>
        <v>Y</v>
      </c>
      <c r="B213" t="s">
        <v>65</v>
      </c>
      <c r="C213">
        <v>4313256</v>
      </c>
      <c r="D213" t="s">
        <v>1202</v>
      </c>
      <c r="E213" t="s">
        <v>77</v>
      </c>
      <c r="F213" t="s">
        <v>1203</v>
      </c>
      <c r="G213" t="s">
        <v>86</v>
      </c>
      <c r="H213" t="s">
        <v>1204</v>
      </c>
      <c r="I213" t="s">
        <v>1205</v>
      </c>
      <c r="J213" t="s">
        <v>1206</v>
      </c>
      <c r="K213" t="s">
        <v>73</v>
      </c>
      <c r="L213" t="s">
        <v>1207</v>
      </c>
      <c r="M213">
        <v>4313256</v>
      </c>
      <c r="N213" t="s">
        <v>1202</v>
      </c>
      <c r="O213" t="s">
        <v>1208</v>
      </c>
      <c r="P213" t="s">
        <v>1202</v>
      </c>
      <c r="Q213" t="s">
        <v>52949</v>
      </c>
    </row>
    <row r="214" spans="1:19" ht="15" hidden="1" customHeight="1" x14ac:dyDescent="0.25">
      <c r="A214" t="str">
        <f t="shared" si="3"/>
        <v>Y</v>
      </c>
      <c r="B214" t="s">
        <v>65</v>
      </c>
      <c r="C214">
        <v>19096</v>
      </c>
      <c r="D214" t="s">
        <v>1209</v>
      </c>
      <c r="E214" t="s">
        <v>67</v>
      </c>
      <c r="F214" t="s">
        <v>1210</v>
      </c>
      <c r="G214" t="s">
        <v>94</v>
      </c>
      <c r="H214" t="s">
        <v>356</v>
      </c>
      <c r="I214" t="s">
        <v>1211</v>
      </c>
      <c r="J214" t="s">
        <v>1212</v>
      </c>
      <c r="K214" t="s">
        <v>73</v>
      </c>
      <c r="L214" t="s">
        <v>1213</v>
      </c>
      <c r="M214">
        <v>19096</v>
      </c>
      <c r="N214" t="s">
        <v>1209</v>
      </c>
      <c r="O214" t="s">
        <v>1214</v>
      </c>
      <c r="P214" t="s">
        <v>1209</v>
      </c>
      <c r="Q214" t="s">
        <v>52156</v>
      </c>
    </row>
    <row r="215" spans="1:19" ht="15" hidden="1" customHeight="1" x14ac:dyDescent="0.25">
      <c r="A215" t="str">
        <f t="shared" si="3"/>
        <v>Y</v>
      </c>
      <c r="B215" t="s">
        <v>65</v>
      </c>
      <c r="C215">
        <v>5448</v>
      </c>
      <c r="D215" t="s">
        <v>1215</v>
      </c>
      <c r="E215" t="s">
        <v>77</v>
      </c>
      <c r="F215" t="s">
        <v>1215</v>
      </c>
      <c r="G215" t="s">
        <v>86</v>
      </c>
      <c r="H215" t="s">
        <v>965</v>
      </c>
      <c r="I215" t="s">
        <v>1216</v>
      </c>
      <c r="J215" t="s">
        <v>1217</v>
      </c>
      <c r="K215" t="s">
        <v>73</v>
      </c>
      <c r="L215" t="s">
        <v>1218</v>
      </c>
      <c r="M215">
        <v>5448</v>
      </c>
      <c r="N215" t="s">
        <v>1215</v>
      </c>
      <c r="O215" t="s">
        <v>1219</v>
      </c>
      <c r="P215" t="s">
        <v>1215</v>
      </c>
      <c r="Q215" t="s">
        <v>52950</v>
      </c>
    </row>
    <row r="216" spans="1:19" ht="15" hidden="1" customHeight="1" x14ac:dyDescent="0.25">
      <c r="A216" t="str">
        <f t="shared" si="3"/>
        <v>Y</v>
      </c>
      <c r="B216" t="s">
        <v>65</v>
      </c>
      <c r="C216">
        <v>792938</v>
      </c>
      <c r="D216" t="s">
        <v>1220</v>
      </c>
      <c r="E216" t="s">
        <v>77</v>
      </c>
      <c r="F216" t="s">
        <v>1221</v>
      </c>
      <c r="G216" t="s">
        <v>132</v>
      </c>
      <c r="H216" t="s">
        <v>1222</v>
      </c>
      <c r="I216" t="s">
        <v>1223</v>
      </c>
      <c r="J216" t="s">
        <v>1224</v>
      </c>
      <c r="K216" t="s">
        <v>73</v>
      </c>
      <c r="L216" t="s">
        <v>1225</v>
      </c>
      <c r="M216">
        <v>792938</v>
      </c>
      <c r="N216" t="s">
        <v>1220</v>
      </c>
      <c r="O216" t="s">
        <v>1226</v>
      </c>
      <c r="P216" t="s">
        <v>1220</v>
      </c>
      <c r="Q216" t="s">
        <v>52951</v>
      </c>
    </row>
    <row r="217" spans="1:19" ht="15" hidden="1" customHeight="1" x14ac:dyDescent="0.25">
      <c r="A217" t="str">
        <f t="shared" si="3"/>
        <v>Y</v>
      </c>
      <c r="B217" t="s">
        <v>65</v>
      </c>
      <c r="C217">
        <v>4123</v>
      </c>
      <c r="D217" t="s">
        <v>1227</v>
      </c>
      <c r="E217" t="s">
        <v>77</v>
      </c>
      <c r="F217" t="s">
        <v>1227</v>
      </c>
      <c r="G217" t="s">
        <v>151</v>
      </c>
      <c r="H217" t="s">
        <v>1228</v>
      </c>
      <c r="I217" t="s">
        <v>1229</v>
      </c>
      <c r="J217" t="s">
        <v>1230</v>
      </c>
      <c r="K217" t="s">
        <v>73</v>
      </c>
      <c r="L217" t="s">
        <v>1231</v>
      </c>
      <c r="M217">
        <v>4123</v>
      </c>
      <c r="N217" t="s">
        <v>1227</v>
      </c>
      <c r="O217" t="s">
        <v>1232</v>
      </c>
      <c r="P217" t="s">
        <v>1227</v>
      </c>
      <c r="Q217" t="s">
        <v>52952</v>
      </c>
    </row>
    <row r="218" spans="1:19" ht="15" hidden="1" customHeight="1" x14ac:dyDescent="0.25">
      <c r="A218" t="str">
        <f t="shared" si="3"/>
        <v>Y</v>
      </c>
      <c r="B218" t="s">
        <v>65</v>
      </c>
      <c r="C218">
        <v>17038</v>
      </c>
      <c r="D218" t="s">
        <v>1233</v>
      </c>
      <c r="E218" t="s">
        <v>77</v>
      </c>
      <c r="F218" t="s">
        <v>1234</v>
      </c>
      <c r="G218" t="s">
        <v>94</v>
      </c>
      <c r="H218" t="s">
        <v>356</v>
      </c>
      <c r="I218" t="s">
        <v>1235</v>
      </c>
      <c r="J218" t="s">
        <v>1236</v>
      </c>
      <c r="K218" t="s">
        <v>73</v>
      </c>
      <c r="L218" t="s">
        <v>1231</v>
      </c>
      <c r="M218">
        <v>17038</v>
      </c>
      <c r="N218" t="s">
        <v>1233</v>
      </c>
      <c r="O218" t="s">
        <v>1237</v>
      </c>
      <c r="P218" t="s">
        <v>1233</v>
      </c>
      <c r="Q218" t="s">
        <v>52953</v>
      </c>
    </row>
    <row r="219" spans="1:19" ht="15" hidden="1" customHeight="1" x14ac:dyDescent="0.25">
      <c r="A219" t="str">
        <f t="shared" si="3"/>
        <v>Y</v>
      </c>
      <c r="B219" t="s">
        <v>65</v>
      </c>
      <c r="C219">
        <v>23575</v>
      </c>
      <c r="D219" t="s">
        <v>1238</v>
      </c>
      <c r="E219" t="s">
        <v>77</v>
      </c>
      <c r="F219" t="s">
        <v>1238</v>
      </c>
      <c r="G219" t="s">
        <v>69</v>
      </c>
      <c r="H219" t="s">
        <v>1239</v>
      </c>
      <c r="I219" t="s">
        <v>1240</v>
      </c>
      <c r="J219" t="s">
        <v>1241</v>
      </c>
      <c r="K219" t="s">
        <v>73</v>
      </c>
      <c r="L219" t="s">
        <v>1242</v>
      </c>
      <c r="M219">
        <v>23575</v>
      </c>
      <c r="N219" t="s">
        <v>1238</v>
      </c>
      <c r="O219" t="s">
        <v>1243</v>
      </c>
      <c r="P219" t="s">
        <v>1238</v>
      </c>
      <c r="Q219" t="s">
        <v>52954</v>
      </c>
    </row>
    <row r="220" spans="1:19" s="2" customFormat="1" ht="15" hidden="1" customHeight="1" x14ac:dyDescent="0.25">
      <c r="A220" s="2" t="str">
        <f t="shared" si="3"/>
        <v>Y</v>
      </c>
      <c r="B220" s="2" t="s">
        <v>65</v>
      </c>
      <c r="C220" s="2">
        <v>23321</v>
      </c>
      <c r="D220" s="2" t="s">
        <v>1244</v>
      </c>
      <c r="E220" s="2" t="s">
        <v>67</v>
      </c>
      <c r="F220" s="2" t="s">
        <v>1244</v>
      </c>
      <c r="G220" s="2" t="s">
        <v>69</v>
      </c>
      <c r="H220" s="2" t="s">
        <v>70</v>
      </c>
      <c r="I220" s="2" t="s">
        <v>1245</v>
      </c>
      <c r="J220" s="2" t="s">
        <v>1246</v>
      </c>
      <c r="K220" s="2" t="s">
        <v>73</v>
      </c>
      <c r="L220" s="2" t="s">
        <v>1242</v>
      </c>
      <c r="M220" s="2">
        <v>23321</v>
      </c>
      <c r="N220" s="2" t="s">
        <v>1244</v>
      </c>
      <c r="O220" s="2" t="s">
        <v>1247</v>
      </c>
      <c r="P220" s="2" t="s">
        <v>1244</v>
      </c>
      <c r="Q220" s="2" t="s">
        <v>52157</v>
      </c>
      <c r="S220" s="2" t="s">
        <v>51932</v>
      </c>
    </row>
    <row r="221" spans="1:19" ht="15" hidden="1" customHeight="1" x14ac:dyDescent="0.25">
      <c r="A221" t="str">
        <f t="shared" si="3"/>
        <v>Y</v>
      </c>
      <c r="B221" t="s">
        <v>65</v>
      </c>
      <c r="C221">
        <v>14770</v>
      </c>
      <c r="D221" t="s">
        <v>1248</v>
      </c>
      <c r="E221" t="s">
        <v>77</v>
      </c>
      <c r="F221" t="s">
        <v>1249</v>
      </c>
      <c r="G221" t="s">
        <v>132</v>
      </c>
      <c r="H221" t="s">
        <v>1250</v>
      </c>
      <c r="I221" t="s">
        <v>1251</v>
      </c>
      <c r="J221" t="s">
        <v>1252</v>
      </c>
      <c r="K221" t="s">
        <v>73</v>
      </c>
      <c r="L221" t="s">
        <v>1242</v>
      </c>
      <c r="M221">
        <v>14770</v>
      </c>
      <c r="N221" t="s">
        <v>1248</v>
      </c>
      <c r="O221" t="s">
        <v>1253</v>
      </c>
      <c r="P221" t="s">
        <v>1248</v>
      </c>
      <c r="Q221" t="s">
        <v>52955</v>
      </c>
    </row>
    <row r="222" spans="1:19" s="2" customFormat="1" ht="15" hidden="1" customHeight="1" x14ac:dyDescent="0.25">
      <c r="A222" s="2" t="str">
        <f t="shared" si="3"/>
        <v>Y</v>
      </c>
      <c r="B222" s="2" t="s">
        <v>65</v>
      </c>
      <c r="C222" s="2">
        <v>1532582</v>
      </c>
      <c r="D222" s="2" t="s">
        <v>1254</v>
      </c>
      <c r="E222" s="2" t="s">
        <v>67</v>
      </c>
      <c r="F222" s="2" t="s">
        <v>1255</v>
      </c>
      <c r="G222" s="2" t="s">
        <v>69</v>
      </c>
      <c r="H222" s="2" t="s">
        <v>1025</v>
      </c>
      <c r="I222" s="2" t="s">
        <v>1256</v>
      </c>
      <c r="J222" s="2" t="s">
        <v>1257</v>
      </c>
      <c r="K222" s="2" t="s">
        <v>73</v>
      </c>
      <c r="L222" s="2" t="s">
        <v>1258</v>
      </c>
      <c r="M222" s="2">
        <v>1532582</v>
      </c>
      <c r="N222" s="2" t="s">
        <v>1254</v>
      </c>
      <c r="O222" s="2" t="s">
        <v>1259</v>
      </c>
      <c r="P222" s="2" t="s">
        <v>1254</v>
      </c>
      <c r="Q222" s="2" t="s">
        <v>52158</v>
      </c>
      <c r="S222" s="2" t="s">
        <v>51932</v>
      </c>
    </row>
    <row r="223" spans="1:19" ht="15" hidden="1" customHeight="1" x14ac:dyDescent="0.25">
      <c r="A223" t="str">
        <f t="shared" si="3"/>
        <v>Y</v>
      </c>
      <c r="B223" t="s">
        <v>65</v>
      </c>
      <c r="C223">
        <v>16633</v>
      </c>
      <c r="D223" t="s">
        <v>1260</v>
      </c>
      <c r="E223" t="s">
        <v>77</v>
      </c>
      <c r="F223" t="s">
        <v>1260</v>
      </c>
      <c r="G223" t="s">
        <v>132</v>
      </c>
      <c r="H223" t="s">
        <v>1261</v>
      </c>
      <c r="I223" t="s">
        <v>1262</v>
      </c>
      <c r="J223" t="s">
        <v>1263</v>
      </c>
      <c r="K223" t="s">
        <v>73</v>
      </c>
      <c r="L223" t="s">
        <v>1231</v>
      </c>
      <c r="M223">
        <v>16633</v>
      </c>
      <c r="N223" t="s">
        <v>1260</v>
      </c>
      <c r="O223" t="s">
        <v>1264</v>
      </c>
      <c r="P223" t="s">
        <v>1260</v>
      </c>
      <c r="Q223" t="s">
        <v>52956</v>
      </c>
    </row>
    <row r="224" spans="1:19" ht="15" hidden="1" customHeight="1" x14ac:dyDescent="0.25">
      <c r="A224" t="str">
        <f t="shared" si="3"/>
        <v>Y</v>
      </c>
      <c r="B224" t="s">
        <v>65</v>
      </c>
      <c r="C224">
        <v>23262</v>
      </c>
      <c r="D224" t="s">
        <v>1265</v>
      </c>
      <c r="E224" t="s">
        <v>77</v>
      </c>
      <c r="F224" t="s">
        <v>1265</v>
      </c>
      <c r="G224" t="s">
        <v>145</v>
      </c>
      <c r="H224" t="s">
        <v>1266</v>
      </c>
      <c r="I224" t="s">
        <v>1267</v>
      </c>
      <c r="J224" t="s">
        <v>145</v>
      </c>
      <c r="K224" t="s">
        <v>73</v>
      </c>
      <c r="L224" t="s">
        <v>1231</v>
      </c>
      <c r="M224">
        <v>23262</v>
      </c>
      <c r="N224" t="s">
        <v>1265</v>
      </c>
      <c r="O224" t="s">
        <v>1264</v>
      </c>
      <c r="P224" t="s">
        <v>1265</v>
      </c>
      <c r="Q224" t="s">
        <v>52956</v>
      </c>
    </row>
    <row r="225" spans="1:19" ht="15" hidden="1" customHeight="1" x14ac:dyDescent="0.25">
      <c r="A225" t="str">
        <f t="shared" si="3"/>
        <v>Y</v>
      </c>
      <c r="B225" t="s">
        <v>65</v>
      </c>
      <c r="C225">
        <v>15441</v>
      </c>
      <c r="D225" t="s">
        <v>1268</v>
      </c>
      <c r="E225" t="s">
        <v>77</v>
      </c>
      <c r="F225" t="s">
        <v>1269</v>
      </c>
      <c r="G225" t="s">
        <v>132</v>
      </c>
      <c r="H225" t="s">
        <v>1270</v>
      </c>
      <c r="I225" t="s">
        <v>1271</v>
      </c>
      <c r="J225" t="s">
        <v>1272</v>
      </c>
      <c r="K225" t="s">
        <v>73</v>
      </c>
      <c r="L225" t="s">
        <v>1231</v>
      </c>
      <c r="M225">
        <v>15441</v>
      </c>
      <c r="N225" t="s">
        <v>1268</v>
      </c>
      <c r="O225" t="s">
        <v>1264</v>
      </c>
      <c r="P225" t="s">
        <v>1268</v>
      </c>
      <c r="Q225" t="s">
        <v>52956</v>
      </c>
    </row>
    <row r="226" spans="1:19" ht="15" hidden="1" customHeight="1" x14ac:dyDescent="0.25">
      <c r="A226" t="str">
        <f t="shared" si="3"/>
        <v>Y</v>
      </c>
      <c r="B226" t="s">
        <v>65</v>
      </c>
      <c r="C226">
        <v>1032915</v>
      </c>
      <c r="D226" t="s">
        <v>1273</v>
      </c>
      <c r="E226" t="s">
        <v>77</v>
      </c>
      <c r="F226" t="s">
        <v>1273</v>
      </c>
      <c r="G226" t="s">
        <v>115</v>
      </c>
      <c r="H226" t="s">
        <v>277</v>
      </c>
      <c r="I226" t="s">
        <v>1274</v>
      </c>
      <c r="J226" t="s">
        <v>1275</v>
      </c>
      <c r="K226" t="s">
        <v>73</v>
      </c>
      <c r="L226" t="s">
        <v>1242</v>
      </c>
      <c r="M226">
        <v>1032915</v>
      </c>
      <c r="N226" t="s">
        <v>1273</v>
      </c>
      <c r="O226" t="s">
        <v>1276</v>
      </c>
      <c r="P226" t="s">
        <v>1273</v>
      </c>
      <c r="Q226" t="s">
        <v>52957</v>
      </c>
    </row>
    <row r="227" spans="1:19" ht="15" hidden="1" customHeight="1" x14ac:dyDescent="0.25">
      <c r="A227" t="str">
        <f t="shared" si="3"/>
        <v>Y</v>
      </c>
      <c r="B227" t="s">
        <v>65</v>
      </c>
      <c r="C227">
        <v>2092587</v>
      </c>
      <c r="D227" t="s">
        <v>1277</v>
      </c>
      <c r="E227" t="s">
        <v>77</v>
      </c>
      <c r="F227" t="s">
        <v>1278</v>
      </c>
      <c r="G227" t="s">
        <v>86</v>
      </c>
      <c r="H227" t="s">
        <v>1279</v>
      </c>
      <c r="I227" t="s">
        <v>1280</v>
      </c>
      <c r="J227" t="s">
        <v>1281</v>
      </c>
      <c r="K227" t="s">
        <v>73</v>
      </c>
      <c r="L227" t="s">
        <v>1148</v>
      </c>
      <c r="M227">
        <v>2092587</v>
      </c>
      <c r="N227" t="s">
        <v>1277</v>
      </c>
      <c r="O227" t="s">
        <v>1282</v>
      </c>
      <c r="P227" t="s">
        <v>1277</v>
      </c>
      <c r="Q227" t="s">
        <v>1278</v>
      </c>
    </row>
    <row r="228" spans="1:19" ht="15" hidden="1" customHeight="1" x14ac:dyDescent="0.25">
      <c r="A228" t="str">
        <f t="shared" si="3"/>
        <v>Y</v>
      </c>
      <c r="B228" t="s">
        <v>65</v>
      </c>
      <c r="C228">
        <v>5636</v>
      </c>
      <c r="D228" t="s">
        <v>1283</v>
      </c>
      <c r="E228" t="s">
        <v>77</v>
      </c>
      <c r="F228" t="s">
        <v>1283</v>
      </c>
      <c r="G228" t="s">
        <v>86</v>
      </c>
      <c r="H228" t="s">
        <v>128</v>
      </c>
      <c r="I228" t="s">
        <v>1284</v>
      </c>
      <c r="J228" t="s">
        <v>1285</v>
      </c>
      <c r="K228" t="s">
        <v>73</v>
      </c>
      <c r="L228" t="s">
        <v>1286</v>
      </c>
      <c r="M228">
        <v>5636</v>
      </c>
      <c r="N228" t="s">
        <v>1283</v>
      </c>
      <c r="O228" t="s">
        <v>1287</v>
      </c>
      <c r="P228" t="s">
        <v>1283</v>
      </c>
      <c r="Q228" t="s">
        <v>52958</v>
      </c>
    </row>
    <row r="229" spans="1:19" ht="15" hidden="1" customHeight="1" x14ac:dyDescent="0.25">
      <c r="A229" t="str">
        <f t="shared" si="3"/>
        <v>Y</v>
      </c>
      <c r="B229" t="s">
        <v>65</v>
      </c>
      <c r="C229">
        <v>7850</v>
      </c>
      <c r="D229" t="s">
        <v>1288</v>
      </c>
      <c r="E229" t="s">
        <v>77</v>
      </c>
      <c r="F229" t="s">
        <v>1289</v>
      </c>
      <c r="G229" t="s">
        <v>86</v>
      </c>
      <c r="H229" t="s">
        <v>429</v>
      </c>
      <c r="I229" t="s">
        <v>1290</v>
      </c>
      <c r="J229" t="s">
        <v>1291</v>
      </c>
      <c r="K229" t="s">
        <v>73</v>
      </c>
      <c r="L229" t="s">
        <v>1286</v>
      </c>
      <c r="M229">
        <v>7850</v>
      </c>
      <c r="N229" t="s">
        <v>1288</v>
      </c>
      <c r="O229" t="s">
        <v>1292</v>
      </c>
      <c r="P229" t="s">
        <v>1288</v>
      </c>
      <c r="Q229" t="s">
        <v>52959</v>
      </c>
    </row>
    <row r="230" spans="1:19" ht="15" hidden="1" customHeight="1" x14ac:dyDescent="0.25">
      <c r="A230" t="str">
        <f t="shared" si="3"/>
        <v>Y</v>
      </c>
      <c r="B230" t="s">
        <v>65</v>
      </c>
      <c r="C230">
        <v>8591</v>
      </c>
      <c r="D230" t="s">
        <v>1293</v>
      </c>
      <c r="E230" t="s">
        <v>67</v>
      </c>
      <c r="F230" t="s">
        <v>1293</v>
      </c>
      <c r="G230" t="s">
        <v>86</v>
      </c>
      <c r="H230" t="s">
        <v>774</v>
      </c>
      <c r="I230" t="s">
        <v>1294</v>
      </c>
      <c r="J230" t="s">
        <v>1295</v>
      </c>
      <c r="K230" t="s">
        <v>73</v>
      </c>
      <c r="L230" t="s">
        <v>1296</v>
      </c>
      <c r="M230">
        <v>8591</v>
      </c>
      <c r="N230" t="s">
        <v>1293</v>
      </c>
      <c r="O230" t="s">
        <v>1297</v>
      </c>
      <c r="P230" t="s">
        <v>1293</v>
      </c>
      <c r="Q230" t="s">
        <v>52159</v>
      </c>
    </row>
    <row r="231" spans="1:19" s="2" customFormat="1" ht="15" hidden="1" customHeight="1" x14ac:dyDescent="0.25">
      <c r="A231" s="2" t="str">
        <f t="shared" si="3"/>
        <v>Y</v>
      </c>
      <c r="B231" s="2" t="s">
        <v>65</v>
      </c>
      <c r="C231" s="2">
        <v>1772926</v>
      </c>
      <c r="D231" s="2" t="s">
        <v>1298</v>
      </c>
      <c r="E231" s="2" t="s">
        <v>67</v>
      </c>
      <c r="F231" s="2" t="s">
        <v>1299</v>
      </c>
      <c r="G231" s="2" t="s">
        <v>145</v>
      </c>
      <c r="H231" s="2" t="s">
        <v>1300</v>
      </c>
      <c r="I231" s="2" t="s">
        <v>1301</v>
      </c>
      <c r="J231" s="2" t="s">
        <v>1302</v>
      </c>
      <c r="K231" s="2" t="s">
        <v>73</v>
      </c>
      <c r="L231" s="2" t="s">
        <v>1303</v>
      </c>
      <c r="M231" s="2">
        <v>1772926</v>
      </c>
      <c r="N231" s="2" t="s">
        <v>1298</v>
      </c>
      <c r="O231" s="2" t="s">
        <v>1304</v>
      </c>
      <c r="P231" s="2" t="s">
        <v>1298</v>
      </c>
      <c r="Q231" s="2" t="s">
        <v>1298</v>
      </c>
      <c r="S231" s="2" t="s">
        <v>51932</v>
      </c>
    </row>
    <row r="232" spans="1:19" s="2" customFormat="1" ht="15" hidden="1" customHeight="1" x14ac:dyDescent="0.25">
      <c r="A232" s="2" t="str">
        <f t="shared" si="3"/>
        <v>Y</v>
      </c>
      <c r="B232" s="2" t="s">
        <v>65</v>
      </c>
      <c r="C232" s="2">
        <v>4872618</v>
      </c>
      <c r="D232" s="2" t="s">
        <v>1305</v>
      </c>
      <c r="E232" s="2" t="s">
        <v>77</v>
      </c>
      <c r="F232" s="2" t="s">
        <v>1305</v>
      </c>
      <c r="G232" s="2" t="s">
        <v>132</v>
      </c>
      <c r="H232" s="2" t="s">
        <v>228</v>
      </c>
      <c r="I232" s="2" t="s">
        <v>1306</v>
      </c>
      <c r="J232" s="2" t="s">
        <v>1307</v>
      </c>
      <c r="K232" s="2" t="s">
        <v>73</v>
      </c>
      <c r="L232" s="2" t="s">
        <v>933</v>
      </c>
      <c r="M232" s="2">
        <v>4872618</v>
      </c>
      <c r="N232" s="2" t="s">
        <v>1305</v>
      </c>
      <c r="O232" s="2" t="s">
        <v>1308</v>
      </c>
      <c r="P232" s="2" t="s">
        <v>1305</v>
      </c>
      <c r="Q232" s="2" t="s">
        <v>52960</v>
      </c>
      <c r="S232" s="2" t="s">
        <v>51932</v>
      </c>
    </row>
    <row r="233" spans="1:19" ht="15" hidden="1" customHeight="1" x14ac:dyDescent="0.25">
      <c r="A233" t="str">
        <f t="shared" si="3"/>
        <v>Y</v>
      </c>
      <c r="B233" t="s">
        <v>65</v>
      </c>
      <c r="C233">
        <v>21472</v>
      </c>
      <c r="D233" t="s">
        <v>1309</v>
      </c>
      <c r="E233" t="s">
        <v>67</v>
      </c>
      <c r="F233" t="s">
        <v>1309</v>
      </c>
      <c r="G233" t="s">
        <v>69</v>
      </c>
      <c r="H233" t="s">
        <v>1310</v>
      </c>
      <c r="I233" t="s">
        <v>1311</v>
      </c>
      <c r="J233" t="s">
        <v>1312</v>
      </c>
      <c r="K233" t="s">
        <v>73</v>
      </c>
      <c r="L233" t="s">
        <v>1303</v>
      </c>
      <c r="M233">
        <v>17195</v>
      </c>
      <c r="N233" t="s">
        <v>1309</v>
      </c>
      <c r="O233" t="s">
        <v>1313</v>
      </c>
      <c r="P233" t="s">
        <v>1309</v>
      </c>
      <c r="Q233" t="s">
        <v>52160</v>
      </c>
    </row>
    <row r="234" spans="1:19" ht="15" hidden="1" customHeight="1" x14ac:dyDescent="0.25">
      <c r="A234" t="str">
        <f t="shared" si="3"/>
        <v>Y</v>
      </c>
      <c r="B234" t="s">
        <v>65</v>
      </c>
      <c r="C234">
        <v>17195</v>
      </c>
      <c r="D234" t="s">
        <v>1309</v>
      </c>
      <c r="E234" t="s">
        <v>77</v>
      </c>
      <c r="F234" t="s">
        <v>1309</v>
      </c>
      <c r="G234" t="s">
        <v>132</v>
      </c>
      <c r="H234" t="s">
        <v>228</v>
      </c>
      <c r="I234" t="s">
        <v>1314</v>
      </c>
      <c r="J234" t="s">
        <v>1315</v>
      </c>
      <c r="K234" t="s">
        <v>73</v>
      </c>
      <c r="L234" t="s">
        <v>1303</v>
      </c>
      <c r="M234">
        <v>17195</v>
      </c>
      <c r="N234" t="s">
        <v>1309</v>
      </c>
      <c r="O234" t="s">
        <v>1313</v>
      </c>
      <c r="P234" t="s">
        <v>1309</v>
      </c>
      <c r="Q234" t="s">
        <v>52160</v>
      </c>
    </row>
    <row r="235" spans="1:19" ht="15" hidden="1" customHeight="1" x14ac:dyDescent="0.25">
      <c r="A235" t="str">
        <f t="shared" si="3"/>
        <v>Y</v>
      </c>
      <c r="B235" t="s">
        <v>65</v>
      </c>
      <c r="C235">
        <v>2893032</v>
      </c>
      <c r="D235" t="s">
        <v>1316</v>
      </c>
      <c r="E235" t="s">
        <v>77</v>
      </c>
      <c r="F235" t="s">
        <v>1317</v>
      </c>
      <c r="G235" t="s">
        <v>145</v>
      </c>
      <c r="H235" t="s">
        <v>146</v>
      </c>
      <c r="I235" t="s">
        <v>1318</v>
      </c>
      <c r="J235" t="s">
        <v>1319</v>
      </c>
      <c r="K235" t="s">
        <v>73</v>
      </c>
      <c r="L235" t="s">
        <v>1303</v>
      </c>
      <c r="M235">
        <v>2893032</v>
      </c>
      <c r="N235" t="s">
        <v>1316</v>
      </c>
      <c r="O235" t="s">
        <v>1313</v>
      </c>
      <c r="P235" t="s">
        <v>1316</v>
      </c>
      <c r="Q235" t="s">
        <v>52160</v>
      </c>
    </row>
    <row r="236" spans="1:19" ht="15" hidden="1" customHeight="1" x14ac:dyDescent="0.25">
      <c r="A236" t="str">
        <f t="shared" si="3"/>
        <v>Y</v>
      </c>
      <c r="B236" t="s">
        <v>65</v>
      </c>
      <c r="C236">
        <v>1872641</v>
      </c>
      <c r="D236" t="s">
        <v>1320</v>
      </c>
      <c r="E236" t="s">
        <v>77</v>
      </c>
      <c r="F236" t="s">
        <v>1321</v>
      </c>
      <c r="G236" t="s">
        <v>132</v>
      </c>
      <c r="H236" t="s">
        <v>1322</v>
      </c>
      <c r="I236" t="s">
        <v>1323</v>
      </c>
      <c r="J236" t="s">
        <v>1324</v>
      </c>
      <c r="K236" t="s">
        <v>73</v>
      </c>
      <c r="L236" t="s">
        <v>1325</v>
      </c>
      <c r="M236">
        <v>1872641</v>
      </c>
      <c r="N236" t="s">
        <v>1320</v>
      </c>
      <c r="O236" t="s">
        <v>1326</v>
      </c>
      <c r="P236" t="s">
        <v>1320</v>
      </c>
      <c r="Q236" t="s">
        <v>52961</v>
      </c>
    </row>
    <row r="237" spans="1:19" s="2" customFormat="1" ht="15" hidden="1" customHeight="1" x14ac:dyDescent="0.25">
      <c r="A237" s="2" t="str">
        <f t="shared" si="3"/>
        <v>Y</v>
      </c>
      <c r="B237" s="2" t="s">
        <v>65</v>
      </c>
      <c r="C237" s="2">
        <v>4112799</v>
      </c>
      <c r="D237" s="2" t="s">
        <v>1327</v>
      </c>
      <c r="E237" s="2" t="s">
        <v>67</v>
      </c>
      <c r="F237" s="2" t="s">
        <v>1328</v>
      </c>
      <c r="G237" s="2" t="s">
        <v>132</v>
      </c>
      <c r="H237" s="2" t="s">
        <v>1329</v>
      </c>
      <c r="I237" s="2" t="s">
        <v>1330</v>
      </c>
      <c r="J237" s="2" t="s">
        <v>1331</v>
      </c>
      <c r="K237" s="2" t="s">
        <v>73</v>
      </c>
      <c r="L237" s="2" t="s">
        <v>125</v>
      </c>
      <c r="M237" s="2">
        <v>4112799</v>
      </c>
      <c r="N237" s="2" t="s">
        <v>1327</v>
      </c>
      <c r="O237" s="2" t="s">
        <v>1332</v>
      </c>
      <c r="P237" s="2" t="s">
        <v>1327</v>
      </c>
      <c r="Q237" s="2" t="s">
        <v>1327</v>
      </c>
      <c r="S237" s="2" t="s">
        <v>51932</v>
      </c>
    </row>
    <row r="238" spans="1:19" ht="15" hidden="1" customHeight="1" x14ac:dyDescent="0.25">
      <c r="A238" t="str">
        <f t="shared" si="3"/>
        <v>Y</v>
      </c>
      <c r="B238" t="s">
        <v>65</v>
      </c>
      <c r="C238">
        <v>1772660</v>
      </c>
      <c r="D238" t="s">
        <v>1333</v>
      </c>
      <c r="E238" t="s">
        <v>77</v>
      </c>
      <c r="F238" t="s">
        <v>1334</v>
      </c>
      <c r="G238" t="s">
        <v>94</v>
      </c>
      <c r="H238" t="s">
        <v>356</v>
      </c>
      <c r="I238" t="s">
        <v>1335</v>
      </c>
      <c r="J238" t="s">
        <v>1336</v>
      </c>
      <c r="K238" t="s">
        <v>73</v>
      </c>
      <c r="L238" t="s">
        <v>938</v>
      </c>
      <c r="M238">
        <v>1793416</v>
      </c>
      <c r="N238" t="s">
        <v>1333</v>
      </c>
      <c r="O238" t="s">
        <v>1337</v>
      </c>
      <c r="P238" t="s">
        <v>1333</v>
      </c>
      <c r="Q238" t="s">
        <v>52962</v>
      </c>
    </row>
    <row r="239" spans="1:19" ht="15" hidden="1" customHeight="1" x14ac:dyDescent="0.25">
      <c r="A239" t="str">
        <f t="shared" si="3"/>
        <v>Y</v>
      </c>
      <c r="B239" t="s">
        <v>65</v>
      </c>
      <c r="C239">
        <v>1793416</v>
      </c>
      <c r="D239" t="s">
        <v>1333</v>
      </c>
      <c r="E239" t="s">
        <v>77</v>
      </c>
      <c r="F239" t="s">
        <v>1333</v>
      </c>
      <c r="G239" t="s">
        <v>94</v>
      </c>
      <c r="H239" t="s">
        <v>1338</v>
      </c>
      <c r="I239" t="s">
        <v>1339</v>
      </c>
      <c r="J239" t="s">
        <v>1340</v>
      </c>
      <c r="K239" t="s">
        <v>73</v>
      </c>
      <c r="L239" t="s">
        <v>938</v>
      </c>
      <c r="M239">
        <v>1793416</v>
      </c>
      <c r="N239" t="s">
        <v>1333</v>
      </c>
      <c r="O239" t="s">
        <v>1337</v>
      </c>
      <c r="P239" t="s">
        <v>1333</v>
      </c>
      <c r="Q239" t="s">
        <v>52962</v>
      </c>
    </row>
    <row r="240" spans="1:19" ht="15" hidden="1" customHeight="1" x14ac:dyDescent="0.25">
      <c r="A240" t="str">
        <f t="shared" si="3"/>
        <v>Y</v>
      </c>
      <c r="B240" t="s">
        <v>65</v>
      </c>
      <c r="C240">
        <v>2472636</v>
      </c>
      <c r="D240" t="s">
        <v>1341</v>
      </c>
      <c r="E240" t="s">
        <v>77</v>
      </c>
      <c r="F240" t="s">
        <v>1342</v>
      </c>
      <c r="G240" t="s">
        <v>132</v>
      </c>
      <c r="H240" t="s">
        <v>252</v>
      </c>
      <c r="I240" t="s">
        <v>1343</v>
      </c>
      <c r="J240" t="s">
        <v>1344</v>
      </c>
      <c r="K240" t="s">
        <v>73</v>
      </c>
      <c r="L240" t="s">
        <v>1148</v>
      </c>
      <c r="M240">
        <v>2472636</v>
      </c>
      <c r="N240" t="s">
        <v>1341</v>
      </c>
      <c r="O240" t="s">
        <v>1345</v>
      </c>
      <c r="P240" t="s">
        <v>1341</v>
      </c>
      <c r="Q240" t="s">
        <v>52963</v>
      </c>
    </row>
    <row r="241" spans="1:18" ht="15" hidden="1" customHeight="1" x14ac:dyDescent="0.25">
      <c r="A241" t="str">
        <f t="shared" si="3"/>
        <v>Y</v>
      </c>
      <c r="B241" t="s">
        <v>65</v>
      </c>
      <c r="C241">
        <v>12164</v>
      </c>
      <c r="D241" t="s">
        <v>1346</v>
      </c>
      <c r="E241" t="s">
        <v>77</v>
      </c>
      <c r="F241" t="s">
        <v>1347</v>
      </c>
      <c r="G241" t="s">
        <v>132</v>
      </c>
      <c r="H241" t="s">
        <v>1348</v>
      </c>
      <c r="I241" t="s">
        <v>1349</v>
      </c>
      <c r="J241" t="s">
        <v>1350</v>
      </c>
      <c r="K241" t="s">
        <v>73</v>
      </c>
      <c r="L241" t="s">
        <v>1351</v>
      </c>
      <c r="M241">
        <v>12164</v>
      </c>
      <c r="N241" t="s">
        <v>1346</v>
      </c>
      <c r="O241" t="s">
        <v>17566</v>
      </c>
      <c r="P241" t="s">
        <v>1346</v>
      </c>
      <c r="Q241" t="s">
        <v>17563</v>
      </c>
    </row>
    <row r="242" spans="1:18" ht="15" hidden="1" customHeight="1" x14ac:dyDescent="0.25">
      <c r="A242" t="str">
        <f t="shared" si="3"/>
        <v>Y</v>
      </c>
      <c r="B242" t="s">
        <v>65</v>
      </c>
      <c r="C242">
        <v>20793</v>
      </c>
      <c r="D242" t="s">
        <v>1352</v>
      </c>
      <c r="E242" t="s">
        <v>77</v>
      </c>
      <c r="F242" t="s">
        <v>1352</v>
      </c>
      <c r="G242" t="s">
        <v>69</v>
      </c>
      <c r="H242" t="s">
        <v>446</v>
      </c>
      <c r="I242" t="s">
        <v>1353</v>
      </c>
      <c r="J242" t="s">
        <v>1354</v>
      </c>
      <c r="K242" t="s">
        <v>73</v>
      </c>
      <c r="L242" t="s">
        <v>1172</v>
      </c>
      <c r="M242">
        <v>20793</v>
      </c>
      <c r="N242" t="s">
        <v>1352</v>
      </c>
      <c r="O242" t="s">
        <v>1360</v>
      </c>
      <c r="P242" t="s">
        <v>1352</v>
      </c>
      <c r="Q242" t="s">
        <v>1361</v>
      </c>
    </row>
    <row r="243" spans="1:18" ht="15" hidden="1" customHeight="1" x14ac:dyDescent="0.25">
      <c r="A243" t="str">
        <f t="shared" si="3"/>
        <v>Y</v>
      </c>
      <c r="B243" t="s">
        <v>65</v>
      </c>
      <c r="C243">
        <v>3420</v>
      </c>
      <c r="D243" t="s">
        <v>1355</v>
      </c>
      <c r="E243" t="s">
        <v>77</v>
      </c>
      <c r="F243" t="s">
        <v>1356</v>
      </c>
      <c r="G243" t="s">
        <v>158</v>
      </c>
      <c r="H243" t="s">
        <v>182</v>
      </c>
      <c r="I243" t="s">
        <v>1357</v>
      </c>
      <c r="J243" t="s">
        <v>1358</v>
      </c>
      <c r="K243" t="s">
        <v>73</v>
      </c>
      <c r="L243" t="s">
        <v>1359</v>
      </c>
      <c r="M243">
        <v>3420</v>
      </c>
      <c r="N243" t="s">
        <v>1355</v>
      </c>
      <c r="O243" t="s">
        <v>1360</v>
      </c>
      <c r="P243" t="s">
        <v>1355</v>
      </c>
      <c r="Q243" t="s">
        <v>1361</v>
      </c>
    </row>
    <row r="244" spans="1:18" ht="15" hidden="1" customHeight="1" x14ac:dyDescent="0.25">
      <c r="A244" t="str">
        <f t="shared" si="3"/>
        <v>Y</v>
      </c>
      <c r="B244" t="s">
        <v>65</v>
      </c>
      <c r="C244">
        <v>2672775</v>
      </c>
      <c r="D244" t="s">
        <v>1362</v>
      </c>
      <c r="E244" t="s">
        <v>77</v>
      </c>
      <c r="F244" t="s">
        <v>1362</v>
      </c>
      <c r="G244" t="s">
        <v>132</v>
      </c>
      <c r="H244" t="s">
        <v>228</v>
      </c>
      <c r="I244" t="s">
        <v>1363</v>
      </c>
      <c r="J244" t="s">
        <v>1364</v>
      </c>
      <c r="K244" t="s">
        <v>73</v>
      </c>
      <c r="L244" t="s">
        <v>1177</v>
      </c>
      <c r="M244">
        <v>2672775</v>
      </c>
      <c r="N244" t="s">
        <v>1362</v>
      </c>
      <c r="O244" t="s">
        <v>1360</v>
      </c>
      <c r="P244" t="s">
        <v>1362</v>
      </c>
      <c r="Q244" t="s">
        <v>1361</v>
      </c>
    </row>
    <row r="245" spans="1:18" ht="15" hidden="1" customHeight="1" x14ac:dyDescent="0.25">
      <c r="A245" t="str">
        <f t="shared" si="3"/>
        <v>Y</v>
      </c>
      <c r="B245" t="s">
        <v>65</v>
      </c>
      <c r="C245">
        <v>20209</v>
      </c>
      <c r="D245" t="s">
        <v>1361</v>
      </c>
      <c r="E245" t="s">
        <v>77</v>
      </c>
      <c r="F245" t="s">
        <v>1361</v>
      </c>
      <c r="G245" t="s">
        <v>69</v>
      </c>
      <c r="H245" t="s">
        <v>102</v>
      </c>
      <c r="I245" t="s">
        <v>1365</v>
      </c>
      <c r="J245" t="s">
        <v>1366</v>
      </c>
      <c r="K245" t="s">
        <v>73</v>
      </c>
      <c r="L245" t="s">
        <v>1177</v>
      </c>
      <c r="M245">
        <v>20209</v>
      </c>
      <c r="N245" t="s">
        <v>1361</v>
      </c>
      <c r="O245" t="s">
        <v>1360</v>
      </c>
      <c r="P245" t="s">
        <v>1361</v>
      </c>
      <c r="Q245" t="s">
        <v>1361</v>
      </c>
    </row>
    <row r="246" spans="1:18" ht="15" hidden="1" customHeight="1" x14ac:dyDescent="0.25">
      <c r="A246" t="str">
        <f t="shared" si="3"/>
        <v>Y</v>
      </c>
      <c r="B246" t="s">
        <v>65</v>
      </c>
      <c r="C246">
        <v>4113055</v>
      </c>
      <c r="D246" t="s">
        <v>1367</v>
      </c>
      <c r="E246" t="s">
        <v>77</v>
      </c>
      <c r="F246" t="s">
        <v>1367</v>
      </c>
      <c r="G246" t="s">
        <v>69</v>
      </c>
      <c r="H246" t="s">
        <v>1368</v>
      </c>
      <c r="I246" t="s">
        <v>1369</v>
      </c>
      <c r="J246" t="s">
        <v>1370</v>
      </c>
      <c r="K246" t="s">
        <v>73</v>
      </c>
      <c r="L246" t="s">
        <v>1371</v>
      </c>
      <c r="M246">
        <v>4113055</v>
      </c>
      <c r="N246" t="s">
        <v>1367</v>
      </c>
      <c r="O246" t="s">
        <v>1372</v>
      </c>
      <c r="P246" t="s">
        <v>1367</v>
      </c>
      <c r="Q246" t="s">
        <v>52964</v>
      </c>
    </row>
    <row r="247" spans="1:18" ht="15" hidden="1" customHeight="1" x14ac:dyDescent="0.25">
      <c r="A247" t="str">
        <f t="shared" si="3"/>
        <v>Y</v>
      </c>
      <c r="B247" t="s">
        <v>65</v>
      </c>
      <c r="C247">
        <v>2472631</v>
      </c>
      <c r="D247" t="s">
        <v>1373</v>
      </c>
      <c r="E247" t="s">
        <v>77</v>
      </c>
      <c r="F247" t="s">
        <v>1374</v>
      </c>
      <c r="G247" t="s">
        <v>132</v>
      </c>
      <c r="H247" t="s">
        <v>1375</v>
      </c>
      <c r="I247" t="s">
        <v>1376</v>
      </c>
      <c r="J247" t="s">
        <v>1377</v>
      </c>
      <c r="K247" t="s">
        <v>73</v>
      </c>
      <c r="L247" t="s">
        <v>1286</v>
      </c>
      <c r="M247">
        <v>2472631</v>
      </c>
      <c r="N247" t="s">
        <v>1373</v>
      </c>
      <c r="O247" t="s">
        <v>1378</v>
      </c>
      <c r="P247" t="s">
        <v>1373</v>
      </c>
      <c r="Q247" t="s">
        <v>1374</v>
      </c>
    </row>
    <row r="248" spans="1:18" ht="15" hidden="1" customHeight="1" x14ac:dyDescent="0.25">
      <c r="A248" t="str">
        <f t="shared" si="3"/>
        <v>Y</v>
      </c>
      <c r="B248" t="s">
        <v>65</v>
      </c>
      <c r="C248">
        <v>7083339</v>
      </c>
      <c r="D248" t="s">
        <v>1379</v>
      </c>
      <c r="E248" t="s">
        <v>77</v>
      </c>
      <c r="F248" t="s">
        <v>1380</v>
      </c>
      <c r="G248" t="s">
        <v>86</v>
      </c>
      <c r="H248" t="s">
        <v>970</v>
      </c>
      <c r="I248" t="s">
        <v>1381</v>
      </c>
      <c r="J248" t="s">
        <v>1382</v>
      </c>
      <c r="K248" t="s">
        <v>73</v>
      </c>
      <c r="L248" t="s">
        <v>1286</v>
      </c>
      <c r="M248">
        <v>7083339</v>
      </c>
      <c r="N248" t="s">
        <v>1379</v>
      </c>
      <c r="O248" t="s">
        <v>1383</v>
      </c>
      <c r="P248" t="s">
        <v>1379</v>
      </c>
      <c r="Q248" t="s">
        <v>52965</v>
      </c>
    </row>
    <row r="249" spans="1:18" ht="15" hidden="1" customHeight="1" x14ac:dyDescent="0.25">
      <c r="A249" t="str">
        <f t="shared" si="3"/>
        <v>Y</v>
      </c>
      <c r="B249" t="s">
        <v>65</v>
      </c>
      <c r="C249">
        <v>2852574</v>
      </c>
      <c r="D249" t="s">
        <v>1384</v>
      </c>
      <c r="E249" t="s">
        <v>67</v>
      </c>
      <c r="F249" t="s">
        <v>1385</v>
      </c>
      <c r="G249" t="s">
        <v>145</v>
      </c>
      <c r="H249" t="s">
        <v>146</v>
      </c>
      <c r="I249" t="s">
        <v>1386</v>
      </c>
      <c r="J249" t="s">
        <v>1387</v>
      </c>
      <c r="K249" t="s">
        <v>73</v>
      </c>
      <c r="L249" t="s">
        <v>1286</v>
      </c>
      <c r="M249">
        <v>2852574</v>
      </c>
      <c r="N249" t="s">
        <v>1384</v>
      </c>
      <c r="O249" t="s">
        <v>1388</v>
      </c>
      <c r="P249" t="s">
        <v>1384</v>
      </c>
      <c r="Q249" t="s">
        <v>1384</v>
      </c>
    </row>
    <row r="250" spans="1:18" ht="15" hidden="1" customHeight="1" x14ac:dyDescent="0.25">
      <c r="A250" t="str">
        <f t="shared" si="3"/>
        <v>Y</v>
      </c>
      <c r="B250" t="s">
        <v>65</v>
      </c>
      <c r="C250">
        <v>1773232</v>
      </c>
      <c r="D250" t="s">
        <v>1389</v>
      </c>
      <c r="E250" t="s">
        <v>77</v>
      </c>
      <c r="F250" t="s">
        <v>1390</v>
      </c>
      <c r="G250" t="s">
        <v>94</v>
      </c>
      <c r="H250" t="s">
        <v>356</v>
      </c>
      <c r="I250" t="s">
        <v>1391</v>
      </c>
      <c r="J250" t="s">
        <v>1392</v>
      </c>
      <c r="K250" t="s">
        <v>73</v>
      </c>
      <c r="L250" t="s">
        <v>1286</v>
      </c>
      <c r="M250">
        <v>1773232</v>
      </c>
      <c r="N250" t="s">
        <v>1389</v>
      </c>
      <c r="O250" t="s">
        <v>1393</v>
      </c>
      <c r="P250" t="s">
        <v>1389</v>
      </c>
      <c r="Q250" t="s">
        <v>52966</v>
      </c>
    </row>
    <row r="251" spans="1:18" ht="15" hidden="1" customHeight="1" x14ac:dyDescent="0.25">
      <c r="A251" t="str">
        <f t="shared" si="3"/>
        <v>Y</v>
      </c>
      <c r="B251" t="s">
        <v>65</v>
      </c>
      <c r="C251">
        <v>2246</v>
      </c>
      <c r="D251" t="s">
        <v>1394</v>
      </c>
      <c r="E251" t="s">
        <v>67</v>
      </c>
      <c r="F251" t="s">
        <v>1395</v>
      </c>
      <c r="G251" t="s">
        <v>158</v>
      </c>
      <c r="H251" t="s">
        <v>1396</v>
      </c>
      <c r="I251" t="s">
        <v>1397</v>
      </c>
      <c r="J251" t="s">
        <v>1398</v>
      </c>
      <c r="K251" t="s">
        <v>73</v>
      </c>
      <c r="L251" t="s">
        <v>1399</v>
      </c>
      <c r="M251">
        <v>2246</v>
      </c>
      <c r="N251" t="s">
        <v>1394</v>
      </c>
      <c r="O251" t="s">
        <v>1400</v>
      </c>
      <c r="P251" t="s">
        <v>1394</v>
      </c>
      <c r="Q251" t="s">
        <v>52161</v>
      </c>
    </row>
    <row r="252" spans="1:18" ht="15" hidden="1" customHeight="1" x14ac:dyDescent="0.25">
      <c r="A252" t="str">
        <f t="shared" si="3"/>
        <v>Y</v>
      </c>
      <c r="B252" t="s">
        <v>65</v>
      </c>
      <c r="C252">
        <v>1693159</v>
      </c>
      <c r="D252" t="s">
        <v>1401</v>
      </c>
      <c r="E252" t="s">
        <v>77</v>
      </c>
      <c r="F252" t="s">
        <v>1402</v>
      </c>
      <c r="G252" t="s">
        <v>194</v>
      </c>
      <c r="H252" t="s">
        <v>1403</v>
      </c>
      <c r="I252" t="s">
        <v>1404</v>
      </c>
      <c r="J252" t="s">
        <v>1405</v>
      </c>
      <c r="K252" t="s">
        <v>73</v>
      </c>
      <c r="L252" t="s">
        <v>1406</v>
      </c>
      <c r="M252">
        <v>1693159</v>
      </c>
      <c r="N252" t="s">
        <v>1401</v>
      </c>
      <c r="O252" t="s">
        <v>1407</v>
      </c>
      <c r="P252" t="s">
        <v>1401</v>
      </c>
      <c r="Q252" t="s">
        <v>52967</v>
      </c>
    </row>
    <row r="253" spans="1:18" ht="15" hidden="1" customHeight="1" x14ac:dyDescent="0.25">
      <c r="A253" t="str">
        <f t="shared" si="3"/>
        <v>Y</v>
      </c>
      <c r="B253" t="s">
        <v>65</v>
      </c>
      <c r="C253">
        <v>2032765</v>
      </c>
      <c r="D253" t="s">
        <v>1408</v>
      </c>
      <c r="E253" t="s">
        <v>77</v>
      </c>
      <c r="F253" t="s">
        <v>1409</v>
      </c>
      <c r="G253" t="s">
        <v>69</v>
      </c>
      <c r="H253" t="s">
        <v>668</v>
      </c>
      <c r="I253" t="s">
        <v>1410</v>
      </c>
      <c r="J253" t="s">
        <v>1411</v>
      </c>
      <c r="K253" t="s">
        <v>73</v>
      </c>
      <c r="L253" t="s">
        <v>1406</v>
      </c>
      <c r="M253">
        <v>2032765</v>
      </c>
      <c r="N253" t="s">
        <v>1408</v>
      </c>
      <c r="O253" t="s">
        <v>1412</v>
      </c>
      <c r="P253" t="s">
        <v>1408</v>
      </c>
      <c r="Q253" t="s">
        <v>52968</v>
      </c>
    </row>
    <row r="254" spans="1:18" ht="15" hidden="1" customHeight="1" x14ac:dyDescent="0.25">
      <c r="A254" t="str">
        <f t="shared" si="3"/>
        <v>Y</v>
      </c>
      <c r="B254" t="s">
        <v>65</v>
      </c>
      <c r="C254">
        <v>5652</v>
      </c>
      <c r="D254" t="s">
        <v>1413</v>
      </c>
      <c r="E254" t="s">
        <v>77</v>
      </c>
      <c r="F254" t="s">
        <v>1414</v>
      </c>
      <c r="G254" t="s">
        <v>86</v>
      </c>
      <c r="H254" t="s">
        <v>1415</v>
      </c>
      <c r="I254" t="s">
        <v>1416</v>
      </c>
      <c r="J254" t="s">
        <v>1417</v>
      </c>
      <c r="K254" t="s">
        <v>73</v>
      </c>
      <c r="L254" t="s">
        <v>1406</v>
      </c>
      <c r="M254">
        <v>5652</v>
      </c>
      <c r="N254" t="s">
        <v>1413</v>
      </c>
      <c r="O254" t="s">
        <v>1418</v>
      </c>
      <c r="P254" t="s">
        <v>1413</v>
      </c>
      <c r="R254" t="s">
        <v>52969</v>
      </c>
    </row>
    <row r="255" spans="1:18" ht="15" hidden="1" customHeight="1" x14ac:dyDescent="0.25">
      <c r="A255" t="str">
        <f t="shared" si="3"/>
        <v>Y</v>
      </c>
      <c r="B255" t="s">
        <v>65</v>
      </c>
      <c r="C255">
        <v>2472632</v>
      </c>
      <c r="D255" t="s">
        <v>1419</v>
      </c>
      <c r="E255" t="s">
        <v>77</v>
      </c>
      <c r="F255" t="s">
        <v>1420</v>
      </c>
      <c r="G255" t="s">
        <v>132</v>
      </c>
      <c r="H255" t="s">
        <v>1421</v>
      </c>
      <c r="I255" t="s">
        <v>1422</v>
      </c>
      <c r="J255" t="s">
        <v>1423</v>
      </c>
      <c r="K255" t="s">
        <v>73</v>
      </c>
      <c r="L255" t="s">
        <v>1399</v>
      </c>
      <c r="M255">
        <v>2472632</v>
      </c>
      <c r="N255" t="s">
        <v>1419</v>
      </c>
      <c r="O255" t="s">
        <v>1424</v>
      </c>
      <c r="P255" t="s">
        <v>1419</v>
      </c>
      <c r="Q255" t="s">
        <v>52970</v>
      </c>
    </row>
    <row r="256" spans="1:18" ht="15" hidden="1" customHeight="1" x14ac:dyDescent="0.25">
      <c r="A256" t="str">
        <f t="shared" si="3"/>
        <v>Y</v>
      </c>
      <c r="B256" t="s">
        <v>65</v>
      </c>
      <c r="C256">
        <v>4112836</v>
      </c>
      <c r="D256" t="s">
        <v>1425</v>
      </c>
      <c r="E256" t="s">
        <v>67</v>
      </c>
      <c r="F256" t="s">
        <v>1426</v>
      </c>
      <c r="G256" t="s">
        <v>69</v>
      </c>
      <c r="H256" t="s">
        <v>1427</v>
      </c>
      <c r="I256" t="s">
        <v>1428</v>
      </c>
      <c r="J256" t="s">
        <v>1429</v>
      </c>
      <c r="K256" t="s">
        <v>73</v>
      </c>
      <c r="L256" t="s">
        <v>1399</v>
      </c>
      <c r="M256">
        <v>4112836</v>
      </c>
      <c r="N256" t="s">
        <v>1425</v>
      </c>
      <c r="O256" t="s">
        <v>1430</v>
      </c>
      <c r="P256" t="s">
        <v>1425</v>
      </c>
      <c r="Q256" t="s">
        <v>51814</v>
      </c>
    </row>
    <row r="257" spans="1:19" ht="15" hidden="1" customHeight="1" x14ac:dyDescent="0.25">
      <c r="A257" t="str">
        <f t="shared" si="3"/>
        <v>Y</v>
      </c>
      <c r="B257" t="s">
        <v>65</v>
      </c>
      <c r="C257">
        <v>5507</v>
      </c>
      <c r="D257" t="s">
        <v>1431</v>
      </c>
      <c r="E257" t="s">
        <v>67</v>
      </c>
      <c r="F257" t="s">
        <v>1432</v>
      </c>
      <c r="G257" t="s">
        <v>86</v>
      </c>
      <c r="H257" t="s">
        <v>1433</v>
      </c>
      <c r="I257" t="s">
        <v>1434</v>
      </c>
      <c r="J257" t="s">
        <v>1435</v>
      </c>
      <c r="K257" t="s">
        <v>73</v>
      </c>
      <c r="L257" t="s">
        <v>1399</v>
      </c>
      <c r="M257">
        <v>5507</v>
      </c>
      <c r="N257" t="s">
        <v>1431</v>
      </c>
      <c r="O257" t="s">
        <v>1436</v>
      </c>
      <c r="P257" t="s">
        <v>1431</v>
      </c>
      <c r="Q257" t="s">
        <v>14692</v>
      </c>
    </row>
    <row r="258" spans="1:19" ht="15" hidden="1" customHeight="1" x14ac:dyDescent="0.25">
      <c r="A258" t="str">
        <f t="shared" si="3"/>
        <v>Y</v>
      </c>
      <c r="B258" t="s">
        <v>65</v>
      </c>
      <c r="C258">
        <v>672572</v>
      </c>
      <c r="D258" t="s">
        <v>1437</v>
      </c>
      <c r="E258" t="s">
        <v>77</v>
      </c>
      <c r="F258" t="s">
        <v>1438</v>
      </c>
      <c r="G258" t="s">
        <v>86</v>
      </c>
      <c r="H258" t="s">
        <v>1439</v>
      </c>
      <c r="I258" t="s">
        <v>1440</v>
      </c>
      <c r="J258" t="s">
        <v>1441</v>
      </c>
      <c r="K258" t="s">
        <v>73</v>
      </c>
      <c r="L258" t="s">
        <v>1399</v>
      </c>
      <c r="M258">
        <v>672572</v>
      </c>
      <c r="N258" t="s">
        <v>1437</v>
      </c>
      <c r="O258" t="s">
        <v>16087</v>
      </c>
      <c r="P258" t="s">
        <v>1437</v>
      </c>
      <c r="Q258" t="s">
        <v>16088</v>
      </c>
      <c r="R258" t="s">
        <v>16089</v>
      </c>
    </row>
    <row r="259" spans="1:19" ht="15" hidden="1" customHeight="1" x14ac:dyDescent="0.25">
      <c r="A259" t="str">
        <f t="shared" ref="A259:A322" si="4">IF(OR(Q259&lt;&gt;"",R259&lt;&gt;""),"Y","N")</f>
        <v>Y</v>
      </c>
      <c r="B259" t="s">
        <v>65</v>
      </c>
      <c r="C259">
        <v>11040</v>
      </c>
      <c r="D259" t="s">
        <v>1442</v>
      </c>
      <c r="E259" t="s">
        <v>77</v>
      </c>
      <c r="F259" t="s">
        <v>1443</v>
      </c>
      <c r="G259" t="s">
        <v>115</v>
      </c>
      <c r="H259" t="s">
        <v>277</v>
      </c>
      <c r="I259" t="s">
        <v>1444</v>
      </c>
      <c r="J259" t="s">
        <v>1445</v>
      </c>
      <c r="K259" t="s">
        <v>73</v>
      </c>
      <c r="L259" t="s">
        <v>1159</v>
      </c>
      <c r="M259">
        <v>11040</v>
      </c>
      <c r="N259" t="s">
        <v>1442</v>
      </c>
      <c r="O259" t="s">
        <v>1446</v>
      </c>
      <c r="P259" t="s">
        <v>1442</v>
      </c>
      <c r="Q259" t="s">
        <v>52971</v>
      </c>
    </row>
    <row r="260" spans="1:19" ht="15" hidden="1" customHeight="1" x14ac:dyDescent="0.25">
      <c r="A260" t="str">
        <f t="shared" si="4"/>
        <v>Y</v>
      </c>
      <c r="B260" t="s">
        <v>65</v>
      </c>
      <c r="C260">
        <v>5841</v>
      </c>
      <c r="D260" t="s">
        <v>1447</v>
      </c>
      <c r="E260" t="s">
        <v>77</v>
      </c>
      <c r="F260" t="s">
        <v>1448</v>
      </c>
      <c r="G260" t="s">
        <v>86</v>
      </c>
      <c r="H260" t="s">
        <v>1449</v>
      </c>
      <c r="I260" t="s">
        <v>1450</v>
      </c>
      <c r="J260" t="s">
        <v>1451</v>
      </c>
      <c r="K260" t="s">
        <v>73</v>
      </c>
      <c r="L260" t="s">
        <v>1159</v>
      </c>
      <c r="M260">
        <v>7449</v>
      </c>
      <c r="N260" t="s">
        <v>1452</v>
      </c>
      <c r="O260" s="50" t="s">
        <v>52972</v>
      </c>
      <c r="P260" t="s">
        <v>1447</v>
      </c>
      <c r="R260" t="s">
        <v>52973</v>
      </c>
    </row>
    <row r="261" spans="1:19" ht="15" hidden="1" customHeight="1" x14ac:dyDescent="0.25">
      <c r="A261" t="str">
        <f t="shared" si="4"/>
        <v>Y</v>
      </c>
      <c r="B261" t="s">
        <v>65</v>
      </c>
      <c r="C261">
        <v>6349</v>
      </c>
      <c r="D261" t="s">
        <v>1454</v>
      </c>
      <c r="E261" t="s">
        <v>77</v>
      </c>
      <c r="F261" t="s">
        <v>1455</v>
      </c>
      <c r="G261" t="s">
        <v>86</v>
      </c>
      <c r="H261" t="s">
        <v>1456</v>
      </c>
      <c r="I261" t="s">
        <v>1457</v>
      </c>
      <c r="J261" t="s">
        <v>1458</v>
      </c>
      <c r="K261" t="s">
        <v>73</v>
      </c>
      <c r="L261" t="s">
        <v>1159</v>
      </c>
      <c r="M261">
        <v>6349</v>
      </c>
      <c r="N261" t="s">
        <v>1454</v>
      </c>
      <c r="O261" t="s">
        <v>1459</v>
      </c>
      <c r="P261" t="s">
        <v>1454</v>
      </c>
      <c r="R261" t="s">
        <v>52974</v>
      </c>
    </row>
    <row r="262" spans="1:19" ht="15" hidden="1" customHeight="1" x14ac:dyDescent="0.25">
      <c r="A262" t="str">
        <f t="shared" si="4"/>
        <v>Y</v>
      </c>
      <c r="B262" t="s">
        <v>65</v>
      </c>
      <c r="C262">
        <v>6750</v>
      </c>
      <c r="D262" t="s">
        <v>1460</v>
      </c>
      <c r="E262" t="s">
        <v>77</v>
      </c>
      <c r="F262" t="s">
        <v>1460</v>
      </c>
      <c r="G262" t="s">
        <v>86</v>
      </c>
      <c r="H262" t="s">
        <v>634</v>
      </c>
      <c r="I262" t="s">
        <v>1461</v>
      </c>
      <c r="J262" t="s">
        <v>1462</v>
      </c>
      <c r="K262" t="s">
        <v>73</v>
      </c>
      <c r="L262" t="s">
        <v>1159</v>
      </c>
      <c r="M262">
        <v>514428</v>
      </c>
      <c r="N262" t="s">
        <v>1463</v>
      </c>
      <c r="O262" t="s">
        <v>1464</v>
      </c>
      <c r="P262" t="s">
        <v>1463</v>
      </c>
      <c r="Q262" t="s">
        <v>52975</v>
      </c>
    </row>
    <row r="263" spans="1:19" ht="15" hidden="1" customHeight="1" x14ac:dyDescent="0.25">
      <c r="A263" t="str">
        <f t="shared" si="4"/>
        <v>Y</v>
      </c>
      <c r="B263" t="s">
        <v>65</v>
      </c>
      <c r="C263">
        <v>7808</v>
      </c>
      <c r="D263" t="s">
        <v>1465</v>
      </c>
      <c r="E263" t="s">
        <v>77</v>
      </c>
      <c r="F263" t="s">
        <v>1465</v>
      </c>
      <c r="G263" t="s">
        <v>86</v>
      </c>
      <c r="H263" t="s">
        <v>1466</v>
      </c>
      <c r="I263" t="s">
        <v>1467</v>
      </c>
      <c r="J263" t="s">
        <v>1468</v>
      </c>
      <c r="K263" t="s">
        <v>73</v>
      </c>
      <c r="L263" t="s">
        <v>1159</v>
      </c>
      <c r="M263">
        <v>514428</v>
      </c>
      <c r="N263" t="s">
        <v>1463</v>
      </c>
      <c r="O263" t="s">
        <v>1464</v>
      </c>
      <c r="P263" t="s">
        <v>1465</v>
      </c>
      <c r="R263" t="s">
        <v>52976</v>
      </c>
    </row>
    <row r="264" spans="1:19" ht="15" hidden="1" customHeight="1" x14ac:dyDescent="0.25">
      <c r="A264" t="str">
        <f t="shared" si="4"/>
        <v>Y</v>
      </c>
      <c r="B264" t="s">
        <v>65</v>
      </c>
      <c r="C264">
        <v>5154</v>
      </c>
      <c r="D264" t="s">
        <v>1469</v>
      </c>
      <c r="E264" t="s">
        <v>77</v>
      </c>
      <c r="F264" t="s">
        <v>1470</v>
      </c>
      <c r="G264" t="s">
        <v>86</v>
      </c>
      <c r="H264" t="s">
        <v>680</v>
      </c>
      <c r="I264" t="s">
        <v>1471</v>
      </c>
      <c r="J264" t="s">
        <v>1472</v>
      </c>
      <c r="K264" t="s">
        <v>73</v>
      </c>
      <c r="L264" t="s">
        <v>1159</v>
      </c>
      <c r="M264">
        <v>5154</v>
      </c>
      <c r="N264" t="s">
        <v>1469</v>
      </c>
      <c r="O264" t="s">
        <v>1473</v>
      </c>
      <c r="P264" t="s">
        <v>1469</v>
      </c>
      <c r="R264" t="s">
        <v>52977</v>
      </c>
    </row>
    <row r="265" spans="1:19" ht="15" hidden="1" customHeight="1" x14ac:dyDescent="0.25">
      <c r="A265" t="str">
        <f t="shared" si="4"/>
        <v>Y</v>
      </c>
      <c r="B265" t="s">
        <v>65</v>
      </c>
      <c r="C265">
        <v>6595</v>
      </c>
      <c r="D265" t="s">
        <v>1474</v>
      </c>
      <c r="E265" t="s">
        <v>77</v>
      </c>
      <c r="F265" t="s">
        <v>1474</v>
      </c>
      <c r="G265" t="s">
        <v>86</v>
      </c>
      <c r="H265" t="s">
        <v>1475</v>
      </c>
      <c r="I265" t="s">
        <v>1476</v>
      </c>
      <c r="J265" t="s">
        <v>1477</v>
      </c>
      <c r="K265" t="s">
        <v>73</v>
      </c>
      <c r="L265" t="s">
        <v>1159</v>
      </c>
      <c r="M265">
        <v>6595</v>
      </c>
      <c r="N265" t="s">
        <v>1474</v>
      </c>
      <c r="O265" t="s">
        <v>1478</v>
      </c>
      <c r="P265" t="s">
        <v>1474</v>
      </c>
      <c r="R265" t="s">
        <v>52978</v>
      </c>
    </row>
    <row r="266" spans="1:19" ht="15" hidden="1" customHeight="1" x14ac:dyDescent="0.25">
      <c r="A266" t="str">
        <f t="shared" si="4"/>
        <v>Y</v>
      </c>
      <c r="B266" t="s">
        <v>65</v>
      </c>
      <c r="C266">
        <v>7449</v>
      </c>
      <c r="D266" t="s">
        <v>1452</v>
      </c>
      <c r="E266" t="s">
        <v>67</v>
      </c>
      <c r="F266" t="s">
        <v>1479</v>
      </c>
      <c r="G266" t="s">
        <v>86</v>
      </c>
      <c r="H266" t="s">
        <v>1480</v>
      </c>
      <c r="I266" t="s">
        <v>1481</v>
      </c>
      <c r="J266" t="s">
        <v>1482</v>
      </c>
      <c r="K266" t="s">
        <v>73</v>
      </c>
      <c r="L266" t="s">
        <v>1159</v>
      </c>
      <c r="M266">
        <v>7449</v>
      </c>
      <c r="N266" t="s">
        <v>1452</v>
      </c>
      <c r="O266" t="s">
        <v>1453</v>
      </c>
      <c r="P266" t="s">
        <v>1452</v>
      </c>
      <c r="R266" t="s">
        <v>52162</v>
      </c>
    </row>
    <row r="267" spans="1:19" ht="15" hidden="1" customHeight="1" x14ac:dyDescent="0.25">
      <c r="A267" t="str">
        <f t="shared" si="4"/>
        <v>Y</v>
      </c>
      <c r="B267" t="s">
        <v>65</v>
      </c>
      <c r="C267">
        <v>8442</v>
      </c>
      <c r="D267" t="s">
        <v>1483</v>
      </c>
      <c r="E267" t="s">
        <v>77</v>
      </c>
      <c r="F267" t="s">
        <v>1484</v>
      </c>
      <c r="G267" t="s">
        <v>86</v>
      </c>
      <c r="H267" t="s">
        <v>597</v>
      </c>
      <c r="I267" t="s">
        <v>1485</v>
      </c>
      <c r="J267" t="s">
        <v>1486</v>
      </c>
      <c r="K267" t="s">
        <v>73</v>
      </c>
      <c r="L267" t="s">
        <v>1159</v>
      </c>
      <c r="M267">
        <v>8442</v>
      </c>
      <c r="N267" t="s">
        <v>1483</v>
      </c>
      <c r="O267" t="s">
        <v>1464</v>
      </c>
      <c r="P267" t="s">
        <v>1483</v>
      </c>
      <c r="Q267" t="s">
        <v>52975</v>
      </c>
    </row>
    <row r="268" spans="1:19" ht="15" hidden="1" customHeight="1" x14ac:dyDescent="0.25">
      <c r="A268" t="str">
        <f t="shared" si="4"/>
        <v>Y</v>
      </c>
      <c r="B268" t="s">
        <v>65</v>
      </c>
      <c r="C268">
        <v>5791</v>
      </c>
      <c r="D268" t="s">
        <v>1487</v>
      </c>
      <c r="E268" t="s">
        <v>77</v>
      </c>
      <c r="F268" t="s">
        <v>1487</v>
      </c>
      <c r="G268" t="s">
        <v>86</v>
      </c>
      <c r="H268" t="s">
        <v>122</v>
      </c>
      <c r="I268" t="s">
        <v>1488</v>
      </c>
      <c r="J268" t="s">
        <v>1489</v>
      </c>
      <c r="K268" t="s">
        <v>73</v>
      </c>
      <c r="L268" t="s">
        <v>1159</v>
      </c>
      <c r="M268">
        <v>5791</v>
      </c>
      <c r="N268" t="s">
        <v>1487</v>
      </c>
      <c r="O268" t="s">
        <v>1490</v>
      </c>
      <c r="P268" t="s">
        <v>1487</v>
      </c>
      <c r="R268" t="s">
        <v>52979</v>
      </c>
    </row>
    <row r="269" spans="1:19" s="2" customFormat="1" ht="15" hidden="1" customHeight="1" x14ac:dyDescent="0.25">
      <c r="A269" t="str">
        <f t="shared" si="4"/>
        <v>Y</v>
      </c>
      <c r="B269" t="s">
        <v>65</v>
      </c>
      <c r="C269">
        <v>6528</v>
      </c>
      <c r="D269" t="s">
        <v>1491</v>
      </c>
      <c r="E269" t="s">
        <v>77</v>
      </c>
      <c r="F269" t="s">
        <v>1491</v>
      </c>
      <c r="G269" t="s">
        <v>86</v>
      </c>
      <c r="H269" t="s">
        <v>1492</v>
      </c>
      <c r="I269" t="s">
        <v>1493</v>
      </c>
      <c r="J269" t="s">
        <v>1494</v>
      </c>
      <c r="K269" t="s">
        <v>73</v>
      </c>
      <c r="L269" t="s">
        <v>1159</v>
      </c>
      <c r="M269">
        <v>6528</v>
      </c>
      <c r="N269" t="s">
        <v>1491</v>
      </c>
      <c r="O269" t="s">
        <v>1495</v>
      </c>
      <c r="P269" t="s">
        <v>1491</v>
      </c>
      <c r="Q269"/>
      <c r="R269" t="s">
        <v>52980</v>
      </c>
    </row>
    <row r="270" spans="1:19" ht="15" hidden="1" customHeight="1" x14ac:dyDescent="0.25">
      <c r="A270" t="str">
        <f t="shared" si="4"/>
        <v>Y</v>
      </c>
      <c r="B270" t="s">
        <v>65</v>
      </c>
      <c r="C270">
        <v>5651</v>
      </c>
      <c r="D270" t="s">
        <v>1496</v>
      </c>
      <c r="E270" t="s">
        <v>77</v>
      </c>
      <c r="F270" t="s">
        <v>1497</v>
      </c>
      <c r="G270" t="s">
        <v>86</v>
      </c>
      <c r="H270" t="s">
        <v>719</v>
      </c>
      <c r="I270" t="s">
        <v>1498</v>
      </c>
      <c r="J270" t="s">
        <v>1499</v>
      </c>
      <c r="K270" t="s">
        <v>73</v>
      </c>
      <c r="L270" t="s">
        <v>1159</v>
      </c>
      <c r="M270">
        <v>5651</v>
      </c>
      <c r="N270" t="s">
        <v>1496</v>
      </c>
      <c r="O270" t="s">
        <v>1500</v>
      </c>
      <c r="P270" t="s">
        <v>1496</v>
      </c>
      <c r="R270" t="s">
        <v>52981</v>
      </c>
    </row>
    <row r="271" spans="1:19" ht="15" hidden="1" customHeight="1" x14ac:dyDescent="0.25">
      <c r="A271" t="str">
        <f t="shared" si="4"/>
        <v>Y</v>
      </c>
      <c r="B271" t="s">
        <v>65</v>
      </c>
      <c r="C271">
        <v>514428</v>
      </c>
      <c r="D271" t="s">
        <v>1463</v>
      </c>
      <c r="E271" t="s">
        <v>77</v>
      </c>
      <c r="F271" t="s">
        <v>1501</v>
      </c>
      <c r="G271" t="s">
        <v>86</v>
      </c>
      <c r="H271" t="s">
        <v>634</v>
      </c>
      <c r="I271" t="s">
        <v>1502</v>
      </c>
      <c r="J271" t="s">
        <v>1462</v>
      </c>
      <c r="K271" t="s">
        <v>73</v>
      </c>
      <c r="L271" t="s">
        <v>1159</v>
      </c>
      <c r="M271">
        <v>514428</v>
      </c>
      <c r="N271" t="s">
        <v>1463</v>
      </c>
      <c r="O271" t="s">
        <v>1464</v>
      </c>
      <c r="P271" t="s">
        <v>1463</v>
      </c>
      <c r="Q271" t="s">
        <v>52975</v>
      </c>
      <c r="S271" t="s">
        <v>52167</v>
      </c>
    </row>
    <row r="272" spans="1:19" ht="15" hidden="1" customHeight="1" x14ac:dyDescent="0.25">
      <c r="A272" t="str">
        <f t="shared" si="4"/>
        <v>Y</v>
      </c>
      <c r="B272" t="s">
        <v>65</v>
      </c>
      <c r="C272">
        <v>2813596</v>
      </c>
      <c r="D272" t="s">
        <v>1503</v>
      </c>
      <c r="E272" t="s">
        <v>77</v>
      </c>
      <c r="F272" t="s">
        <v>1504</v>
      </c>
      <c r="G272" t="s">
        <v>158</v>
      </c>
      <c r="H272" t="s">
        <v>1505</v>
      </c>
      <c r="I272" t="s">
        <v>1506</v>
      </c>
      <c r="J272" t="s">
        <v>1507</v>
      </c>
      <c r="K272" t="s">
        <v>73</v>
      </c>
      <c r="L272" t="s">
        <v>1351</v>
      </c>
      <c r="M272">
        <v>2813596</v>
      </c>
      <c r="N272" t="s">
        <v>1503</v>
      </c>
      <c r="O272" t="s">
        <v>1508</v>
      </c>
      <c r="P272" t="s">
        <v>1503</v>
      </c>
      <c r="Q272" t="s">
        <v>52982</v>
      </c>
      <c r="R272" t="s">
        <v>52983</v>
      </c>
    </row>
    <row r="273" spans="1:19" ht="15" hidden="1" customHeight="1" x14ac:dyDescent="0.25">
      <c r="A273" t="str">
        <f t="shared" si="4"/>
        <v>Y</v>
      </c>
      <c r="B273" t="s">
        <v>65</v>
      </c>
      <c r="C273">
        <v>3109</v>
      </c>
      <c r="D273" t="s">
        <v>1509</v>
      </c>
      <c r="E273" t="s">
        <v>77</v>
      </c>
      <c r="F273" t="s">
        <v>1509</v>
      </c>
      <c r="G273" t="s">
        <v>151</v>
      </c>
      <c r="H273" t="s">
        <v>1510</v>
      </c>
      <c r="I273" t="s">
        <v>1511</v>
      </c>
      <c r="J273" t="s">
        <v>1512</v>
      </c>
      <c r="K273" t="s">
        <v>73</v>
      </c>
      <c r="L273" t="s">
        <v>1108</v>
      </c>
      <c r="M273">
        <v>3109</v>
      </c>
      <c r="N273" t="s">
        <v>1509</v>
      </c>
      <c r="O273" t="s">
        <v>17214</v>
      </c>
      <c r="P273" t="s">
        <v>1509</v>
      </c>
      <c r="Q273" t="s">
        <v>17215</v>
      </c>
    </row>
    <row r="274" spans="1:19" s="2" customFormat="1" ht="15" hidden="1" customHeight="1" x14ac:dyDescent="0.25">
      <c r="A274" t="str">
        <f t="shared" si="4"/>
        <v>Y</v>
      </c>
      <c r="B274" t="s">
        <v>65</v>
      </c>
      <c r="C274">
        <v>18814</v>
      </c>
      <c r="D274" t="s">
        <v>1513</v>
      </c>
      <c r="E274" t="s">
        <v>67</v>
      </c>
      <c r="F274" t="s">
        <v>1514</v>
      </c>
      <c r="G274" t="s">
        <v>69</v>
      </c>
      <c r="H274" t="s">
        <v>1310</v>
      </c>
      <c r="I274" t="s">
        <v>1515</v>
      </c>
      <c r="J274" t="s">
        <v>1516</v>
      </c>
      <c r="K274" t="s">
        <v>73</v>
      </c>
      <c r="L274" t="s">
        <v>1517</v>
      </c>
      <c r="M274">
        <v>18814</v>
      </c>
      <c r="N274" t="s">
        <v>1513</v>
      </c>
      <c r="O274" t="s">
        <v>1518</v>
      </c>
      <c r="P274" t="s">
        <v>1513</v>
      </c>
      <c r="Q274" t="s">
        <v>52163</v>
      </c>
      <c r="R274"/>
    </row>
    <row r="275" spans="1:19" ht="15" hidden="1" customHeight="1" x14ac:dyDescent="0.25">
      <c r="A275" t="str">
        <f t="shared" si="4"/>
        <v>Y</v>
      </c>
      <c r="B275" t="s">
        <v>65</v>
      </c>
      <c r="C275">
        <v>12207</v>
      </c>
      <c r="D275" t="s">
        <v>1519</v>
      </c>
      <c r="E275" t="s">
        <v>77</v>
      </c>
      <c r="F275" t="s">
        <v>1520</v>
      </c>
      <c r="G275" t="s">
        <v>132</v>
      </c>
      <c r="H275" t="s">
        <v>1521</v>
      </c>
      <c r="I275" t="s">
        <v>1522</v>
      </c>
      <c r="J275" t="s">
        <v>1523</v>
      </c>
      <c r="K275" t="s">
        <v>73</v>
      </c>
      <c r="L275" t="s">
        <v>1524</v>
      </c>
      <c r="M275">
        <v>12207</v>
      </c>
      <c r="N275" t="s">
        <v>1519</v>
      </c>
      <c r="O275" t="s">
        <v>1525</v>
      </c>
      <c r="P275" t="s">
        <v>1519</v>
      </c>
      <c r="Q275" t="s">
        <v>52984</v>
      </c>
    </row>
    <row r="276" spans="1:19" s="2" customFormat="1" ht="15" hidden="1" customHeight="1" x14ac:dyDescent="0.25">
      <c r="A276" s="2" t="str">
        <f t="shared" si="4"/>
        <v>Y</v>
      </c>
      <c r="B276" s="2" t="s">
        <v>65</v>
      </c>
      <c r="C276" s="2">
        <v>3772576</v>
      </c>
      <c r="D276" s="2" t="s">
        <v>1526</v>
      </c>
      <c r="E276" s="2" t="s">
        <v>77</v>
      </c>
      <c r="F276" s="2" t="s">
        <v>1527</v>
      </c>
      <c r="G276" s="2" t="s">
        <v>145</v>
      </c>
      <c r="H276" s="2" t="s">
        <v>146</v>
      </c>
      <c r="I276" s="2" t="s">
        <v>1528</v>
      </c>
      <c r="J276" s="2" t="s">
        <v>1529</v>
      </c>
      <c r="K276" s="2" t="s">
        <v>73</v>
      </c>
      <c r="L276" s="2" t="s">
        <v>1530</v>
      </c>
      <c r="M276" s="2">
        <v>3772576</v>
      </c>
      <c r="N276" s="2" t="s">
        <v>1526</v>
      </c>
      <c r="O276" s="2" t="s">
        <v>1531</v>
      </c>
      <c r="P276" s="2" t="s">
        <v>1526</v>
      </c>
      <c r="Q276" s="2" t="s">
        <v>1527</v>
      </c>
      <c r="S276" s="2" t="s">
        <v>51932</v>
      </c>
    </row>
    <row r="277" spans="1:19" ht="15" hidden="1" customHeight="1" x14ac:dyDescent="0.25">
      <c r="A277" t="str">
        <f t="shared" si="4"/>
        <v>Y</v>
      </c>
      <c r="B277" t="s">
        <v>65</v>
      </c>
      <c r="C277">
        <v>4212576</v>
      </c>
      <c r="D277" t="s">
        <v>1532</v>
      </c>
      <c r="E277" t="s">
        <v>77</v>
      </c>
      <c r="F277" t="s">
        <v>1533</v>
      </c>
      <c r="G277" t="s">
        <v>194</v>
      </c>
      <c r="H277" t="s">
        <v>1403</v>
      </c>
      <c r="I277" t="s">
        <v>1534</v>
      </c>
      <c r="J277" t="s">
        <v>1535</v>
      </c>
      <c r="K277" t="s">
        <v>73</v>
      </c>
      <c r="L277" t="s">
        <v>1517</v>
      </c>
      <c r="M277">
        <v>4212576</v>
      </c>
      <c r="N277" t="s">
        <v>1532</v>
      </c>
      <c r="O277" t="s">
        <v>1536</v>
      </c>
      <c r="P277" t="s">
        <v>1532</v>
      </c>
      <c r="Q277" t="s">
        <v>52985</v>
      </c>
    </row>
    <row r="278" spans="1:19" ht="15" hidden="1" customHeight="1" x14ac:dyDescent="0.25">
      <c r="A278" t="str">
        <f t="shared" si="4"/>
        <v>Y</v>
      </c>
      <c r="B278" t="s">
        <v>65</v>
      </c>
      <c r="C278">
        <v>13809</v>
      </c>
      <c r="D278" t="s">
        <v>1537</v>
      </c>
      <c r="E278" t="s">
        <v>77</v>
      </c>
      <c r="F278" t="s">
        <v>1537</v>
      </c>
      <c r="G278" t="s">
        <v>132</v>
      </c>
      <c r="H278" t="s">
        <v>908</v>
      </c>
      <c r="I278" t="s">
        <v>1538</v>
      </c>
      <c r="J278" t="s">
        <v>1539</v>
      </c>
      <c r="K278" t="s">
        <v>73</v>
      </c>
      <c r="L278" t="s">
        <v>1540</v>
      </c>
      <c r="M278">
        <v>13809</v>
      </c>
      <c r="N278" t="s">
        <v>1537</v>
      </c>
      <c r="O278" t="s">
        <v>1541</v>
      </c>
      <c r="P278" t="s">
        <v>1537</v>
      </c>
      <c r="Q278" t="s">
        <v>52986</v>
      </c>
      <c r="R278" t="s">
        <v>52987</v>
      </c>
    </row>
    <row r="279" spans="1:19" ht="15" hidden="1" customHeight="1" x14ac:dyDescent="0.25">
      <c r="A279" t="str">
        <f t="shared" si="4"/>
        <v>Y</v>
      </c>
      <c r="B279" t="s">
        <v>65</v>
      </c>
      <c r="C279">
        <v>21238</v>
      </c>
      <c r="D279" t="s">
        <v>1542</v>
      </c>
      <c r="E279" t="s">
        <v>77</v>
      </c>
      <c r="F279" t="s">
        <v>1543</v>
      </c>
      <c r="G279" t="s">
        <v>69</v>
      </c>
      <c r="H279" t="s">
        <v>417</v>
      </c>
      <c r="I279" t="s">
        <v>1544</v>
      </c>
      <c r="J279" t="s">
        <v>1545</v>
      </c>
      <c r="K279" t="s">
        <v>73</v>
      </c>
      <c r="L279" t="s">
        <v>1546</v>
      </c>
      <c r="M279">
        <v>21238</v>
      </c>
      <c r="N279" t="s">
        <v>1542</v>
      </c>
      <c r="O279" t="s">
        <v>1547</v>
      </c>
      <c r="P279" t="s">
        <v>1542</v>
      </c>
      <c r="Q279" t="s">
        <v>1543</v>
      </c>
    </row>
    <row r="280" spans="1:19" ht="15" hidden="1" customHeight="1" x14ac:dyDescent="0.25">
      <c r="A280" t="str">
        <f t="shared" si="4"/>
        <v>Y</v>
      </c>
      <c r="B280" t="s">
        <v>65</v>
      </c>
      <c r="C280">
        <v>9153658</v>
      </c>
      <c r="D280" t="s">
        <v>1548</v>
      </c>
      <c r="E280" t="s">
        <v>67</v>
      </c>
      <c r="F280" t="s">
        <v>1549</v>
      </c>
      <c r="G280" t="s">
        <v>132</v>
      </c>
      <c r="H280" t="s">
        <v>246</v>
      </c>
      <c r="I280" t="s">
        <v>1550</v>
      </c>
      <c r="J280" t="s">
        <v>1551</v>
      </c>
      <c r="K280" t="s">
        <v>73</v>
      </c>
      <c r="L280" t="s">
        <v>1552</v>
      </c>
      <c r="M280">
        <v>9153658</v>
      </c>
      <c r="N280" t="s">
        <v>1548</v>
      </c>
      <c r="O280" t="s">
        <v>1553</v>
      </c>
      <c r="P280" t="s">
        <v>1548</v>
      </c>
      <c r="Q280" t="s">
        <v>52164</v>
      </c>
    </row>
    <row r="281" spans="1:19" ht="15" hidden="1" customHeight="1" x14ac:dyDescent="0.25">
      <c r="A281" t="str">
        <f t="shared" si="4"/>
        <v>Y</v>
      </c>
      <c r="B281" t="s">
        <v>65</v>
      </c>
      <c r="C281">
        <v>20889</v>
      </c>
      <c r="D281" t="s">
        <v>1554</v>
      </c>
      <c r="E281" t="s">
        <v>77</v>
      </c>
      <c r="F281" t="s">
        <v>1555</v>
      </c>
      <c r="G281" t="s">
        <v>69</v>
      </c>
      <c r="H281" t="s">
        <v>201</v>
      </c>
      <c r="I281" t="s">
        <v>1556</v>
      </c>
      <c r="J281" t="s">
        <v>1557</v>
      </c>
      <c r="K281" t="s">
        <v>73</v>
      </c>
      <c r="L281" t="s">
        <v>1558</v>
      </c>
      <c r="M281">
        <v>20889</v>
      </c>
      <c r="N281" t="s">
        <v>1554</v>
      </c>
      <c r="O281" t="s">
        <v>1559</v>
      </c>
      <c r="P281" t="s">
        <v>1554</v>
      </c>
      <c r="Q281" t="s">
        <v>52988</v>
      </c>
    </row>
    <row r="282" spans="1:19" ht="15" hidden="1" customHeight="1" x14ac:dyDescent="0.25">
      <c r="A282" t="str">
        <f t="shared" si="4"/>
        <v>Y</v>
      </c>
      <c r="B282" t="s">
        <v>65</v>
      </c>
      <c r="C282">
        <v>23721</v>
      </c>
      <c r="D282" t="s">
        <v>1560</v>
      </c>
      <c r="E282" t="s">
        <v>67</v>
      </c>
      <c r="F282" t="s">
        <v>1560</v>
      </c>
      <c r="G282" t="s">
        <v>69</v>
      </c>
      <c r="H282" t="s">
        <v>1561</v>
      </c>
      <c r="I282" t="s">
        <v>1562</v>
      </c>
      <c r="J282" t="s">
        <v>1563</v>
      </c>
      <c r="K282" t="s">
        <v>73</v>
      </c>
      <c r="L282" t="s">
        <v>1564</v>
      </c>
      <c r="M282">
        <v>23721</v>
      </c>
      <c r="N282" t="s">
        <v>1560</v>
      </c>
      <c r="O282" t="s">
        <v>1565</v>
      </c>
      <c r="P282" t="s">
        <v>1560</v>
      </c>
      <c r="Q282" t="s">
        <v>52165</v>
      </c>
    </row>
    <row r="283" spans="1:19" ht="15" hidden="1" customHeight="1" x14ac:dyDescent="0.25">
      <c r="A283" t="str">
        <f t="shared" si="4"/>
        <v>Y</v>
      </c>
      <c r="B283" t="s">
        <v>65</v>
      </c>
      <c r="C283">
        <v>2573322</v>
      </c>
      <c r="D283" t="s">
        <v>1566</v>
      </c>
      <c r="E283" t="s">
        <v>77</v>
      </c>
      <c r="F283" t="s">
        <v>1567</v>
      </c>
      <c r="G283" t="s">
        <v>69</v>
      </c>
      <c r="H283" t="s">
        <v>1568</v>
      </c>
      <c r="I283" t="s">
        <v>1569</v>
      </c>
      <c r="J283" t="s">
        <v>1570</v>
      </c>
      <c r="K283" t="s">
        <v>73</v>
      </c>
      <c r="L283" t="s">
        <v>1571</v>
      </c>
      <c r="M283">
        <v>2573322</v>
      </c>
      <c r="N283" t="s">
        <v>1566</v>
      </c>
      <c r="O283" t="s">
        <v>17930</v>
      </c>
      <c r="P283" t="s">
        <v>1566</v>
      </c>
      <c r="Q283" t="s">
        <v>17931</v>
      </c>
    </row>
    <row r="284" spans="1:19" ht="15" hidden="1" customHeight="1" x14ac:dyDescent="0.25">
      <c r="A284" t="str">
        <f t="shared" si="4"/>
        <v>Y</v>
      </c>
      <c r="B284" t="s">
        <v>65</v>
      </c>
      <c r="C284">
        <v>1759</v>
      </c>
      <c r="D284" t="s">
        <v>1572</v>
      </c>
      <c r="E284" t="s">
        <v>67</v>
      </c>
      <c r="F284" t="s">
        <v>1572</v>
      </c>
      <c r="G284" t="s">
        <v>158</v>
      </c>
      <c r="H284" t="s">
        <v>1573</v>
      </c>
      <c r="I284" t="s">
        <v>1574</v>
      </c>
      <c r="J284" t="s">
        <v>1575</v>
      </c>
      <c r="K284" t="s">
        <v>73</v>
      </c>
      <c r="L284" t="s">
        <v>1576</v>
      </c>
      <c r="M284">
        <v>1759</v>
      </c>
      <c r="N284" t="s">
        <v>1572</v>
      </c>
      <c r="O284" t="s">
        <v>1577</v>
      </c>
      <c r="P284" t="s">
        <v>1572</v>
      </c>
      <c r="Q284" t="s">
        <v>52989</v>
      </c>
    </row>
    <row r="285" spans="1:19" ht="15" hidden="1" customHeight="1" x14ac:dyDescent="0.25">
      <c r="A285" t="str">
        <f t="shared" si="4"/>
        <v>Y</v>
      </c>
      <c r="B285" t="s">
        <v>65</v>
      </c>
      <c r="C285">
        <v>12235</v>
      </c>
      <c r="D285" t="s">
        <v>1578</v>
      </c>
      <c r="E285" t="s">
        <v>77</v>
      </c>
      <c r="F285" t="s">
        <v>1579</v>
      </c>
      <c r="G285" t="s">
        <v>132</v>
      </c>
      <c r="H285" t="s">
        <v>258</v>
      </c>
      <c r="I285" t="s">
        <v>1580</v>
      </c>
      <c r="J285" t="s">
        <v>1581</v>
      </c>
      <c r="K285" t="s">
        <v>73</v>
      </c>
      <c r="L285" t="s">
        <v>1582</v>
      </c>
      <c r="M285">
        <v>12235</v>
      </c>
      <c r="N285" t="s">
        <v>1578</v>
      </c>
      <c r="O285" t="s">
        <v>1583</v>
      </c>
      <c r="P285" t="s">
        <v>1578</v>
      </c>
      <c r="Q285" t="s">
        <v>52990</v>
      </c>
    </row>
    <row r="286" spans="1:19" ht="15" hidden="1" customHeight="1" x14ac:dyDescent="0.25">
      <c r="A286" t="str">
        <f t="shared" si="4"/>
        <v>Y</v>
      </c>
      <c r="B286" t="s">
        <v>65</v>
      </c>
      <c r="C286">
        <v>12236</v>
      </c>
      <c r="D286" t="s">
        <v>1584</v>
      </c>
      <c r="E286" t="s">
        <v>77</v>
      </c>
      <c r="F286" t="s">
        <v>1585</v>
      </c>
      <c r="G286" t="s">
        <v>132</v>
      </c>
      <c r="H286" t="s">
        <v>1586</v>
      </c>
      <c r="I286" t="s">
        <v>1587</v>
      </c>
      <c r="J286" t="s">
        <v>1588</v>
      </c>
      <c r="K286" t="s">
        <v>73</v>
      </c>
      <c r="L286" t="s">
        <v>1582</v>
      </c>
      <c r="M286">
        <v>12236</v>
      </c>
      <c r="N286" t="s">
        <v>1584</v>
      </c>
      <c r="O286" t="s">
        <v>3956</v>
      </c>
      <c r="P286" t="s">
        <v>1584</v>
      </c>
      <c r="Q286" t="s">
        <v>3952</v>
      </c>
    </row>
    <row r="287" spans="1:19" ht="15" hidden="1" customHeight="1" x14ac:dyDescent="0.25">
      <c r="A287" t="str">
        <f t="shared" si="4"/>
        <v>Y</v>
      </c>
      <c r="B287" t="s">
        <v>65</v>
      </c>
      <c r="C287">
        <v>4112606</v>
      </c>
      <c r="D287" t="s">
        <v>1589</v>
      </c>
      <c r="E287" t="s">
        <v>77</v>
      </c>
      <c r="F287" t="s">
        <v>1590</v>
      </c>
      <c r="G287" t="s">
        <v>69</v>
      </c>
      <c r="H287" t="s">
        <v>1591</v>
      </c>
      <c r="I287" t="s">
        <v>1592</v>
      </c>
      <c r="J287" t="s">
        <v>1593</v>
      </c>
      <c r="K287" t="s">
        <v>73</v>
      </c>
      <c r="L287" t="s">
        <v>1594</v>
      </c>
      <c r="M287">
        <v>4112606</v>
      </c>
      <c r="N287" t="s">
        <v>1589</v>
      </c>
      <c r="O287" t="s">
        <v>1595</v>
      </c>
      <c r="P287" t="s">
        <v>1589</v>
      </c>
      <c r="Q287" t="s">
        <v>1590</v>
      </c>
    </row>
    <row r="288" spans="1:19" ht="15" hidden="1" customHeight="1" x14ac:dyDescent="0.25">
      <c r="A288" t="str">
        <f t="shared" si="4"/>
        <v>Y</v>
      </c>
      <c r="B288" t="s">
        <v>65</v>
      </c>
      <c r="C288">
        <v>3279</v>
      </c>
      <c r="D288" t="s">
        <v>1596</v>
      </c>
      <c r="E288" t="s">
        <v>67</v>
      </c>
      <c r="F288" t="s">
        <v>1596</v>
      </c>
      <c r="G288" t="s">
        <v>151</v>
      </c>
      <c r="H288" t="s">
        <v>1597</v>
      </c>
      <c r="I288" t="s">
        <v>1598</v>
      </c>
      <c r="J288" t="s">
        <v>1599</v>
      </c>
      <c r="K288" t="s">
        <v>73</v>
      </c>
      <c r="L288" t="s">
        <v>1600</v>
      </c>
      <c r="M288">
        <v>3279</v>
      </c>
      <c r="N288" t="s">
        <v>1596</v>
      </c>
      <c r="O288" t="s">
        <v>1601</v>
      </c>
      <c r="P288" t="s">
        <v>1596</v>
      </c>
      <c r="Q288" t="s">
        <v>52166</v>
      </c>
    </row>
    <row r="289" spans="1:19" ht="15" hidden="1" customHeight="1" x14ac:dyDescent="0.25">
      <c r="A289" t="str">
        <f t="shared" si="4"/>
        <v>Y</v>
      </c>
      <c r="B289" t="s">
        <v>65</v>
      </c>
      <c r="C289">
        <v>1994863</v>
      </c>
      <c r="D289" t="s">
        <v>1602</v>
      </c>
      <c r="E289" t="s">
        <v>77</v>
      </c>
      <c r="F289" t="s">
        <v>1603</v>
      </c>
      <c r="G289" t="s">
        <v>151</v>
      </c>
      <c r="H289" t="s">
        <v>1604</v>
      </c>
      <c r="I289" t="s">
        <v>1605</v>
      </c>
      <c r="J289" t="s">
        <v>1606</v>
      </c>
      <c r="K289" t="s">
        <v>73</v>
      </c>
      <c r="L289" t="s">
        <v>1600</v>
      </c>
      <c r="M289">
        <v>1994863</v>
      </c>
      <c r="N289" t="s">
        <v>1602</v>
      </c>
      <c r="O289" t="s">
        <v>1601</v>
      </c>
      <c r="P289" t="s">
        <v>1602</v>
      </c>
      <c r="Q289" t="s">
        <v>52166</v>
      </c>
    </row>
    <row r="290" spans="1:19" s="2" customFormat="1" ht="15" hidden="1" customHeight="1" x14ac:dyDescent="0.25">
      <c r="A290" s="2" t="str">
        <f t="shared" si="4"/>
        <v>Y</v>
      </c>
      <c r="B290" s="2" t="s">
        <v>65</v>
      </c>
      <c r="C290" s="2">
        <v>15804</v>
      </c>
      <c r="D290" s="2" t="s">
        <v>1607</v>
      </c>
      <c r="E290" s="2" t="s">
        <v>77</v>
      </c>
      <c r="F290" s="2" t="s">
        <v>1608</v>
      </c>
      <c r="G290" s="2" t="s">
        <v>132</v>
      </c>
      <c r="H290" s="2" t="s">
        <v>1609</v>
      </c>
      <c r="I290" s="2" t="s">
        <v>1610</v>
      </c>
      <c r="J290" s="2" t="s">
        <v>1611</v>
      </c>
      <c r="K290" s="2" t="s">
        <v>73</v>
      </c>
      <c r="L290" s="2" t="s">
        <v>1612</v>
      </c>
      <c r="M290" s="2">
        <v>15804</v>
      </c>
      <c r="N290" s="2" t="s">
        <v>1607</v>
      </c>
      <c r="O290" s="2" t="s">
        <v>1613</v>
      </c>
      <c r="P290" s="2" t="s">
        <v>1607</v>
      </c>
      <c r="Q290" s="2" t="s">
        <v>1608</v>
      </c>
      <c r="S290" s="2" t="s">
        <v>51932</v>
      </c>
    </row>
    <row r="291" spans="1:19" s="2" customFormat="1" ht="15" hidden="1" customHeight="1" x14ac:dyDescent="0.25">
      <c r="A291" s="2" t="str">
        <f t="shared" si="4"/>
        <v>Y</v>
      </c>
      <c r="B291" s="2" t="s">
        <v>65</v>
      </c>
      <c r="C291" s="2">
        <v>4113178</v>
      </c>
      <c r="D291" s="2" t="s">
        <v>1614</v>
      </c>
      <c r="E291" s="2" t="s">
        <v>77</v>
      </c>
      <c r="F291" s="2" t="s">
        <v>1615</v>
      </c>
      <c r="G291" s="2" t="s">
        <v>1079</v>
      </c>
      <c r="H291" s="2" t="s">
        <v>1080</v>
      </c>
      <c r="I291" s="2" t="s">
        <v>1616</v>
      </c>
      <c r="J291" s="2" t="s">
        <v>1617</v>
      </c>
      <c r="K291" s="2" t="s">
        <v>73</v>
      </c>
      <c r="L291" s="2" t="s">
        <v>1618</v>
      </c>
      <c r="M291" s="2">
        <v>4113178</v>
      </c>
      <c r="N291" s="2" t="s">
        <v>1614</v>
      </c>
      <c r="O291" s="2" t="s">
        <v>1619</v>
      </c>
      <c r="P291" s="2" t="s">
        <v>1614</v>
      </c>
      <c r="Q291" s="2" t="s">
        <v>1614</v>
      </c>
      <c r="S291" s="2" t="s">
        <v>51932</v>
      </c>
    </row>
    <row r="292" spans="1:19" ht="15" hidden="1" customHeight="1" x14ac:dyDescent="0.25">
      <c r="A292" t="str">
        <f t="shared" si="4"/>
        <v>Y</v>
      </c>
      <c r="B292" t="s">
        <v>65</v>
      </c>
      <c r="C292">
        <v>22104</v>
      </c>
      <c r="D292" t="s">
        <v>1620</v>
      </c>
      <c r="E292" t="s">
        <v>77</v>
      </c>
      <c r="F292" t="s">
        <v>1620</v>
      </c>
      <c r="G292" t="s">
        <v>69</v>
      </c>
      <c r="H292" t="s">
        <v>690</v>
      </c>
      <c r="I292" t="s">
        <v>1621</v>
      </c>
      <c r="J292" t="s">
        <v>1622</v>
      </c>
      <c r="K292" t="s">
        <v>73</v>
      </c>
      <c r="L292" t="s">
        <v>1623</v>
      </c>
      <c r="M292">
        <v>22104</v>
      </c>
      <c r="N292" t="s">
        <v>1620</v>
      </c>
      <c r="O292" t="s">
        <v>1624</v>
      </c>
      <c r="P292" t="s">
        <v>1620</v>
      </c>
      <c r="Q292" t="s">
        <v>52991</v>
      </c>
    </row>
    <row r="293" spans="1:19" ht="15" hidden="1" customHeight="1" x14ac:dyDescent="0.25">
      <c r="A293" t="str">
        <f t="shared" si="4"/>
        <v>Y</v>
      </c>
      <c r="B293" t="s">
        <v>65</v>
      </c>
      <c r="C293">
        <v>8355</v>
      </c>
      <c r="D293" t="s">
        <v>1625</v>
      </c>
      <c r="E293" t="s">
        <v>77</v>
      </c>
      <c r="F293" t="s">
        <v>1626</v>
      </c>
      <c r="G293" t="s">
        <v>115</v>
      </c>
      <c r="H293" t="s">
        <v>902</v>
      </c>
      <c r="I293" t="s">
        <v>1627</v>
      </c>
      <c r="J293" t="s">
        <v>1628</v>
      </c>
      <c r="K293" t="s">
        <v>73</v>
      </c>
      <c r="L293" t="s">
        <v>1564</v>
      </c>
      <c r="M293">
        <v>8355</v>
      </c>
      <c r="N293" t="s">
        <v>1625</v>
      </c>
      <c r="O293" t="s">
        <v>1629</v>
      </c>
      <c r="P293" t="s">
        <v>1625</v>
      </c>
      <c r="Q293" t="s">
        <v>1625</v>
      </c>
    </row>
    <row r="294" spans="1:19" s="2" customFormat="1" ht="15" hidden="1" customHeight="1" x14ac:dyDescent="0.25">
      <c r="A294" s="2" t="str">
        <f t="shared" si="4"/>
        <v>Y</v>
      </c>
      <c r="B294" s="2" t="s">
        <v>65</v>
      </c>
      <c r="C294" s="2">
        <v>19614</v>
      </c>
      <c r="D294" s="2" t="s">
        <v>1630</v>
      </c>
      <c r="E294" s="2" t="s">
        <v>77</v>
      </c>
      <c r="F294" s="2" t="s">
        <v>1630</v>
      </c>
      <c r="G294" s="2" t="s">
        <v>94</v>
      </c>
      <c r="H294" s="2" t="s">
        <v>1631</v>
      </c>
      <c r="I294" s="2" t="s">
        <v>1632</v>
      </c>
      <c r="J294" s="2" t="s">
        <v>1633</v>
      </c>
      <c r="K294" s="2" t="s">
        <v>73</v>
      </c>
      <c r="L294" s="2" t="s">
        <v>1618</v>
      </c>
      <c r="M294" s="2">
        <v>19614</v>
      </c>
      <c r="N294" s="2" t="s">
        <v>1630</v>
      </c>
      <c r="O294" s="2" t="s">
        <v>1634</v>
      </c>
      <c r="P294" s="2" t="s">
        <v>1630</v>
      </c>
      <c r="Q294" s="2" t="s">
        <v>1630</v>
      </c>
      <c r="S294" s="2" t="s">
        <v>51932</v>
      </c>
    </row>
    <row r="295" spans="1:19" ht="15" hidden="1" customHeight="1" x14ac:dyDescent="0.25">
      <c r="A295" t="str">
        <f t="shared" si="4"/>
        <v>Y</v>
      </c>
      <c r="B295" t="s">
        <v>65</v>
      </c>
      <c r="C295">
        <v>218</v>
      </c>
      <c r="D295" t="s">
        <v>1635</v>
      </c>
      <c r="E295" t="s">
        <v>77</v>
      </c>
      <c r="F295" t="s">
        <v>1636</v>
      </c>
      <c r="G295" t="s">
        <v>151</v>
      </c>
      <c r="H295" t="s">
        <v>349</v>
      </c>
      <c r="I295" t="s">
        <v>1637</v>
      </c>
      <c r="J295" t="s">
        <v>1638</v>
      </c>
      <c r="K295" t="s">
        <v>73</v>
      </c>
      <c r="L295" t="s">
        <v>1639</v>
      </c>
      <c r="M295">
        <v>218</v>
      </c>
      <c r="N295" t="s">
        <v>1635</v>
      </c>
      <c r="O295" t="s">
        <v>1640</v>
      </c>
      <c r="P295" t="s">
        <v>1635</v>
      </c>
      <c r="Q295" s="2" t="s">
        <v>52992</v>
      </c>
    </row>
    <row r="296" spans="1:19" s="2" customFormat="1" ht="15" hidden="1" customHeight="1" x14ac:dyDescent="0.25">
      <c r="A296" s="2" t="str">
        <f t="shared" si="4"/>
        <v>Y</v>
      </c>
      <c r="B296" s="2" t="s">
        <v>65</v>
      </c>
      <c r="C296" s="2">
        <v>1793464</v>
      </c>
      <c r="D296" s="2" t="s">
        <v>1641</v>
      </c>
      <c r="E296" s="2" t="s">
        <v>67</v>
      </c>
      <c r="F296" s="2" t="s">
        <v>1642</v>
      </c>
      <c r="G296" s="2" t="s">
        <v>115</v>
      </c>
      <c r="H296" s="2" t="s">
        <v>1643</v>
      </c>
      <c r="I296" s="2" t="s">
        <v>1644</v>
      </c>
      <c r="J296" s="2" t="s">
        <v>1645</v>
      </c>
      <c r="K296" s="2" t="s">
        <v>73</v>
      </c>
      <c r="L296" s="2" t="s">
        <v>1646</v>
      </c>
      <c r="M296" s="2">
        <v>1793464</v>
      </c>
      <c r="N296" s="2" t="s">
        <v>1641</v>
      </c>
      <c r="O296" s="2" t="s">
        <v>1647</v>
      </c>
      <c r="P296" s="2" t="s">
        <v>1641</v>
      </c>
      <c r="Q296" s="2" t="s">
        <v>1641</v>
      </c>
      <c r="S296" s="2" t="s">
        <v>51932</v>
      </c>
    </row>
    <row r="297" spans="1:19" ht="15" hidden="1" customHeight="1" x14ac:dyDescent="0.25">
      <c r="A297" t="str">
        <f t="shared" si="4"/>
        <v>Y</v>
      </c>
      <c r="B297" t="s">
        <v>65</v>
      </c>
      <c r="C297">
        <v>1792679</v>
      </c>
      <c r="D297" t="s">
        <v>1641</v>
      </c>
      <c r="E297" t="s">
        <v>77</v>
      </c>
      <c r="F297" t="s">
        <v>1642</v>
      </c>
      <c r="G297" t="s">
        <v>115</v>
      </c>
      <c r="H297" t="s">
        <v>1643</v>
      </c>
      <c r="I297" t="s">
        <v>1648</v>
      </c>
      <c r="J297" t="s">
        <v>1645</v>
      </c>
      <c r="K297" t="s">
        <v>73</v>
      </c>
      <c r="L297" t="s">
        <v>1646</v>
      </c>
      <c r="M297">
        <v>1793464</v>
      </c>
      <c r="N297" t="s">
        <v>1641</v>
      </c>
      <c r="O297" t="s">
        <v>1647</v>
      </c>
      <c r="P297" t="s">
        <v>1641</v>
      </c>
      <c r="Q297" t="s">
        <v>1641</v>
      </c>
      <c r="S297" t="s">
        <v>52167</v>
      </c>
    </row>
    <row r="298" spans="1:19" ht="15" hidden="1" customHeight="1" x14ac:dyDescent="0.25">
      <c r="A298" t="str">
        <f t="shared" si="4"/>
        <v>Y</v>
      </c>
      <c r="B298" t="s">
        <v>65</v>
      </c>
      <c r="C298">
        <v>22731</v>
      </c>
      <c r="D298" t="s">
        <v>1649</v>
      </c>
      <c r="E298" t="s">
        <v>67</v>
      </c>
      <c r="F298" t="s">
        <v>1649</v>
      </c>
      <c r="G298" t="s">
        <v>69</v>
      </c>
      <c r="H298" t="s">
        <v>1650</v>
      </c>
      <c r="I298" t="s">
        <v>1651</v>
      </c>
      <c r="J298" t="s">
        <v>1652</v>
      </c>
      <c r="K298" t="s">
        <v>73</v>
      </c>
      <c r="L298" t="s">
        <v>1646</v>
      </c>
      <c r="M298">
        <v>22731</v>
      </c>
      <c r="N298" t="s">
        <v>1649</v>
      </c>
      <c r="O298" t="s">
        <v>1653</v>
      </c>
      <c r="P298" t="s">
        <v>1649</v>
      </c>
      <c r="Q298" t="s">
        <v>52168</v>
      </c>
    </row>
    <row r="299" spans="1:19" ht="15" hidden="1" customHeight="1" x14ac:dyDescent="0.25">
      <c r="A299" t="str">
        <f t="shared" si="4"/>
        <v>Y</v>
      </c>
      <c r="B299" t="s">
        <v>65</v>
      </c>
      <c r="C299">
        <v>2454180</v>
      </c>
      <c r="D299" t="s">
        <v>1654</v>
      </c>
      <c r="E299" t="s">
        <v>77</v>
      </c>
      <c r="F299" t="s">
        <v>1655</v>
      </c>
      <c r="G299" t="s">
        <v>132</v>
      </c>
      <c r="H299" t="s">
        <v>228</v>
      </c>
      <c r="I299" t="s">
        <v>1656</v>
      </c>
      <c r="J299" t="s">
        <v>1657</v>
      </c>
      <c r="K299" t="s">
        <v>73</v>
      </c>
      <c r="L299" t="s">
        <v>1658</v>
      </c>
      <c r="M299">
        <v>2454180</v>
      </c>
      <c r="N299" t="s">
        <v>1654</v>
      </c>
      <c r="O299" t="s">
        <v>1659</v>
      </c>
      <c r="P299" t="s">
        <v>1654</v>
      </c>
      <c r="Q299" s="3" t="s">
        <v>1660</v>
      </c>
    </row>
    <row r="300" spans="1:19" ht="15" hidden="1" customHeight="1" x14ac:dyDescent="0.25">
      <c r="A300" t="str">
        <f t="shared" si="4"/>
        <v>Y</v>
      </c>
      <c r="B300" t="s">
        <v>65</v>
      </c>
      <c r="C300">
        <v>22607</v>
      </c>
      <c r="D300" t="s">
        <v>1654</v>
      </c>
      <c r="E300" t="s">
        <v>77</v>
      </c>
      <c r="F300" t="s">
        <v>1660</v>
      </c>
      <c r="G300" t="s">
        <v>69</v>
      </c>
      <c r="H300" t="s">
        <v>102</v>
      </c>
      <c r="I300" t="s">
        <v>1661</v>
      </c>
      <c r="J300" t="s">
        <v>1366</v>
      </c>
      <c r="K300" t="s">
        <v>73</v>
      </c>
      <c r="L300" t="s">
        <v>1658</v>
      </c>
      <c r="M300">
        <v>2454180</v>
      </c>
      <c r="N300" t="s">
        <v>1654</v>
      </c>
      <c r="O300" t="s">
        <v>1659</v>
      </c>
      <c r="P300" t="s">
        <v>1654</v>
      </c>
      <c r="Q300" s="3" t="s">
        <v>1660</v>
      </c>
    </row>
    <row r="301" spans="1:19" ht="15" hidden="1" customHeight="1" x14ac:dyDescent="0.25">
      <c r="A301" t="str">
        <f t="shared" si="4"/>
        <v>Y</v>
      </c>
      <c r="B301" t="s">
        <v>65</v>
      </c>
      <c r="C301">
        <v>1513</v>
      </c>
      <c r="D301" t="s">
        <v>1662</v>
      </c>
      <c r="E301" t="s">
        <v>77</v>
      </c>
      <c r="F301" t="s">
        <v>1663</v>
      </c>
      <c r="G301" t="s">
        <v>151</v>
      </c>
      <c r="H301" t="s">
        <v>1664</v>
      </c>
      <c r="I301" t="s">
        <v>1665</v>
      </c>
      <c r="J301" t="s">
        <v>1666</v>
      </c>
      <c r="K301" t="s">
        <v>73</v>
      </c>
      <c r="L301" t="s">
        <v>1623</v>
      </c>
      <c r="M301">
        <v>1513</v>
      </c>
      <c r="N301" t="s">
        <v>1662</v>
      </c>
      <c r="O301" t="s">
        <v>1667</v>
      </c>
      <c r="P301" t="s">
        <v>1662</v>
      </c>
      <c r="Q301" s="3" t="s">
        <v>52993</v>
      </c>
    </row>
    <row r="302" spans="1:19" s="2" customFormat="1" ht="15" hidden="1" customHeight="1" x14ac:dyDescent="0.25">
      <c r="A302" s="2" t="str">
        <f t="shared" si="4"/>
        <v>Y</v>
      </c>
      <c r="B302" s="2" t="s">
        <v>65</v>
      </c>
      <c r="C302" s="2">
        <v>152573</v>
      </c>
      <c r="D302" s="2" t="s">
        <v>1668</v>
      </c>
      <c r="E302" s="2" t="s">
        <v>77</v>
      </c>
      <c r="F302" s="2" t="s">
        <v>1669</v>
      </c>
      <c r="G302" s="2" t="s">
        <v>69</v>
      </c>
      <c r="H302" s="2" t="s">
        <v>1670</v>
      </c>
      <c r="I302" s="2" t="s">
        <v>1671</v>
      </c>
      <c r="J302" s="2" t="s">
        <v>1672</v>
      </c>
      <c r="K302" s="2" t="s">
        <v>73</v>
      </c>
      <c r="L302" s="2" t="s">
        <v>1673</v>
      </c>
      <c r="M302" s="2">
        <v>152573</v>
      </c>
      <c r="N302" s="2" t="s">
        <v>1668</v>
      </c>
      <c r="O302" s="2" t="s">
        <v>1674</v>
      </c>
      <c r="P302" s="2" t="s">
        <v>1668</v>
      </c>
      <c r="Q302" s="2" t="s">
        <v>52994</v>
      </c>
    </row>
    <row r="303" spans="1:19" ht="15" hidden="1" customHeight="1" x14ac:dyDescent="0.25">
      <c r="A303" t="str">
        <f t="shared" si="4"/>
        <v>Y</v>
      </c>
      <c r="B303" t="s">
        <v>65</v>
      </c>
      <c r="C303">
        <v>22877</v>
      </c>
      <c r="D303" t="s">
        <v>1675</v>
      </c>
      <c r="E303" t="s">
        <v>67</v>
      </c>
      <c r="F303" t="s">
        <v>1676</v>
      </c>
      <c r="G303" t="s">
        <v>69</v>
      </c>
      <c r="H303" t="s">
        <v>1677</v>
      </c>
      <c r="I303" t="s">
        <v>1678</v>
      </c>
      <c r="J303" t="s">
        <v>1679</v>
      </c>
      <c r="K303" t="s">
        <v>73</v>
      </c>
      <c r="L303" t="s">
        <v>1552</v>
      </c>
      <c r="M303">
        <v>22877</v>
      </c>
      <c r="N303" t="s">
        <v>1675</v>
      </c>
      <c r="O303" t="s">
        <v>1680</v>
      </c>
      <c r="P303" t="s">
        <v>1675</v>
      </c>
      <c r="Q303" t="s">
        <v>1676</v>
      </c>
    </row>
    <row r="304" spans="1:19" ht="15" hidden="1" customHeight="1" x14ac:dyDescent="0.25">
      <c r="A304" t="str">
        <f t="shared" si="4"/>
        <v>Y</v>
      </c>
      <c r="B304" t="s">
        <v>65</v>
      </c>
      <c r="C304">
        <v>5572809</v>
      </c>
      <c r="D304" t="s">
        <v>1681</v>
      </c>
      <c r="E304" t="s">
        <v>77</v>
      </c>
      <c r="F304" t="s">
        <v>1682</v>
      </c>
      <c r="G304" t="s">
        <v>94</v>
      </c>
      <c r="H304" t="s">
        <v>356</v>
      </c>
      <c r="I304" t="s">
        <v>1683</v>
      </c>
      <c r="J304" t="s">
        <v>1684</v>
      </c>
      <c r="K304" t="s">
        <v>73</v>
      </c>
      <c r="L304" t="s">
        <v>1552</v>
      </c>
      <c r="M304">
        <v>7903628</v>
      </c>
      <c r="N304" t="s">
        <v>1685</v>
      </c>
      <c r="O304" t="s">
        <v>1689</v>
      </c>
      <c r="P304" t="s">
        <v>1685</v>
      </c>
      <c r="Q304" t="s">
        <v>52169</v>
      </c>
    </row>
    <row r="305" spans="1:19" ht="15" hidden="1" customHeight="1" x14ac:dyDescent="0.25">
      <c r="A305" t="str">
        <f t="shared" si="4"/>
        <v>Y</v>
      </c>
      <c r="B305" t="s">
        <v>65</v>
      </c>
      <c r="C305">
        <v>1793012</v>
      </c>
      <c r="D305" t="s">
        <v>1686</v>
      </c>
      <c r="E305" t="s">
        <v>67</v>
      </c>
      <c r="F305" t="s">
        <v>1687</v>
      </c>
      <c r="G305" t="s">
        <v>94</v>
      </c>
      <c r="H305" t="s">
        <v>356</v>
      </c>
      <c r="I305" t="s">
        <v>1688</v>
      </c>
      <c r="J305" t="s">
        <v>1684</v>
      </c>
      <c r="K305" t="s">
        <v>73</v>
      </c>
      <c r="L305" t="s">
        <v>1552</v>
      </c>
      <c r="M305">
        <v>1793012</v>
      </c>
      <c r="N305" t="s">
        <v>1686</v>
      </c>
      <c r="O305" t="s">
        <v>1689</v>
      </c>
      <c r="P305" t="s">
        <v>1686</v>
      </c>
      <c r="Q305" t="s">
        <v>52169</v>
      </c>
    </row>
    <row r="306" spans="1:19" ht="15" hidden="1" customHeight="1" x14ac:dyDescent="0.25">
      <c r="A306" t="str">
        <f t="shared" si="4"/>
        <v>Y</v>
      </c>
      <c r="B306" t="s">
        <v>65</v>
      </c>
      <c r="C306">
        <v>23937</v>
      </c>
      <c r="D306" t="s">
        <v>1690</v>
      </c>
      <c r="E306" t="s">
        <v>77</v>
      </c>
      <c r="F306" t="s">
        <v>1691</v>
      </c>
      <c r="G306" t="s">
        <v>69</v>
      </c>
      <c r="H306" t="s">
        <v>1310</v>
      </c>
      <c r="I306" t="s">
        <v>1692</v>
      </c>
      <c r="J306" t="s">
        <v>1693</v>
      </c>
      <c r="K306" t="s">
        <v>73</v>
      </c>
      <c r="L306" t="s">
        <v>1694</v>
      </c>
      <c r="M306">
        <v>23937</v>
      </c>
      <c r="N306" t="s">
        <v>1690</v>
      </c>
      <c r="O306" t="s">
        <v>1695</v>
      </c>
      <c r="P306" t="s">
        <v>1690</v>
      </c>
      <c r="Q306" t="s">
        <v>1691</v>
      </c>
    </row>
    <row r="307" spans="1:19" ht="15" hidden="1" customHeight="1" x14ac:dyDescent="0.25">
      <c r="A307" t="str">
        <f t="shared" si="4"/>
        <v>Y</v>
      </c>
      <c r="B307" t="s">
        <v>65</v>
      </c>
      <c r="C307">
        <v>21143</v>
      </c>
      <c r="D307" t="s">
        <v>1696</v>
      </c>
      <c r="E307" t="s">
        <v>77</v>
      </c>
      <c r="F307" t="s">
        <v>1697</v>
      </c>
      <c r="G307" t="s">
        <v>69</v>
      </c>
      <c r="H307" t="s">
        <v>1698</v>
      </c>
      <c r="I307" t="s">
        <v>1699</v>
      </c>
      <c r="J307" t="s">
        <v>1700</v>
      </c>
      <c r="K307" t="s">
        <v>73</v>
      </c>
      <c r="L307" t="s">
        <v>1694</v>
      </c>
      <c r="M307">
        <v>21143</v>
      </c>
      <c r="N307" t="s">
        <v>1696</v>
      </c>
      <c r="O307" t="s">
        <v>1701</v>
      </c>
      <c r="P307" t="s">
        <v>1696</v>
      </c>
      <c r="Q307" t="s">
        <v>52995</v>
      </c>
    </row>
    <row r="308" spans="1:19" ht="15" hidden="1" customHeight="1" x14ac:dyDescent="0.25">
      <c r="A308" t="str">
        <f t="shared" si="4"/>
        <v>Y</v>
      </c>
      <c r="B308" t="s">
        <v>65</v>
      </c>
      <c r="C308">
        <v>8853318</v>
      </c>
      <c r="D308" t="s">
        <v>1702</v>
      </c>
      <c r="E308" t="s">
        <v>77</v>
      </c>
      <c r="F308" t="s">
        <v>1703</v>
      </c>
      <c r="G308" t="s">
        <v>194</v>
      </c>
      <c r="H308" t="s">
        <v>195</v>
      </c>
      <c r="I308" t="s">
        <v>1704</v>
      </c>
      <c r="J308" t="s">
        <v>1705</v>
      </c>
      <c r="K308" t="s">
        <v>73</v>
      </c>
      <c r="L308" t="s">
        <v>1706</v>
      </c>
      <c r="M308">
        <v>8853318</v>
      </c>
      <c r="N308" t="s">
        <v>1702</v>
      </c>
      <c r="O308" t="s">
        <v>1707</v>
      </c>
      <c r="P308" t="s">
        <v>1702</v>
      </c>
      <c r="Q308" t="s">
        <v>1703</v>
      </c>
    </row>
    <row r="309" spans="1:19" ht="15" hidden="1" customHeight="1" x14ac:dyDescent="0.25">
      <c r="A309" t="str">
        <f t="shared" si="4"/>
        <v>Y</v>
      </c>
      <c r="B309" t="s">
        <v>65</v>
      </c>
      <c r="C309">
        <v>2532702</v>
      </c>
      <c r="D309" t="s">
        <v>1708</v>
      </c>
      <c r="E309" t="s">
        <v>67</v>
      </c>
      <c r="F309" t="s">
        <v>1708</v>
      </c>
      <c r="G309" t="s">
        <v>69</v>
      </c>
      <c r="H309" t="s">
        <v>668</v>
      </c>
      <c r="I309" t="s">
        <v>1709</v>
      </c>
      <c r="J309" t="s">
        <v>1710</v>
      </c>
      <c r="K309" t="s">
        <v>73</v>
      </c>
      <c r="L309" t="s">
        <v>1706</v>
      </c>
      <c r="M309">
        <v>20014</v>
      </c>
      <c r="N309" t="s">
        <v>1708</v>
      </c>
      <c r="O309" t="s">
        <v>1711</v>
      </c>
      <c r="P309" t="s">
        <v>1708</v>
      </c>
      <c r="Q309" t="s">
        <v>52170</v>
      </c>
    </row>
    <row r="310" spans="1:19" ht="15" hidden="1" customHeight="1" x14ac:dyDescent="0.25">
      <c r="A310" t="str">
        <f t="shared" si="4"/>
        <v>Y</v>
      </c>
      <c r="B310" t="s">
        <v>65</v>
      </c>
      <c r="C310">
        <v>20014</v>
      </c>
      <c r="D310" t="s">
        <v>1708</v>
      </c>
      <c r="E310" t="s">
        <v>77</v>
      </c>
      <c r="F310" t="s">
        <v>1712</v>
      </c>
      <c r="G310" t="s">
        <v>69</v>
      </c>
      <c r="H310" t="s">
        <v>668</v>
      </c>
      <c r="I310" t="s">
        <v>1713</v>
      </c>
      <c r="J310" t="s">
        <v>1714</v>
      </c>
      <c r="K310" t="s">
        <v>73</v>
      </c>
      <c r="L310" t="s">
        <v>1706</v>
      </c>
      <c r="M310">
        <v>20014</v>
      </c>
      <c r="N310" t="s">
        <v>1708</v>
      </c>
      <c r="O310" t="s">
        <v>1711</v>
      </c>
      <c r="P310" t="s">
        <v>1708</v>
      </c>
      <c r="Q310" t="s">
        <v>52170</v>
      </c>
      <c r="S310" t="s">
        <v>52167</v>
      </c>
    </row>
    <row r="311" spans="1:19" ht="15" hidden="1" customHeight="1" x14ac:dyDescent="0.25">
      <c r="A311" t="str">
        <f t="shared" si="4"/>
        <v>Y</v>
      </c>
      <c r="B311" t="s">
        <v>65</v>
      </c>
      <c r="C311">
        <v>7383034</v>
      </c>
      <c r="D311" t="s">
        <v>1715</v>
      </c>
      <c r="E311" t="s">
        <v>77</v>
      </c>
      <c r="F311" t="s">
        <v>1715</v>
      </c>
      <c r="G311" t="s">
        <v>94</v>
      </c>
      <c r="H311" t="s">
        <v>1716</v>
      </c>
      <c r="I311" t="s">
        <v>1717</v>
      </c>
      <c r="J311" t="s">
        <v>1718</v>
      </c>
      <c r="K311" t="s">
        <v>73</v>
      </c>
      <c r="L311" t="s">
        <v>1694</v>
      </c>
      <c r="M311">
        <v>7383034</v>
      </c>
      <c r="N311" t="s">
        <v>1715</v>
      </c>
      <c r="O311" t="s">
        <v>1719</v>
      </c>
      <c r="P311" t="s">
        <v>1715</v>
      </c>
      <c r="Q311" t="s">
        <v>52996</v>
      </c>
    </row>
    <row r="312" spans="1:19" ht="15" hidden="1" customHeight="1" x14ac:dyDescent="0.25">
      <c r="A312" t="str">
        <f t="shared" si="4"/>
        <v>Y</v>
      </c>
      <c r="B312" t="s">
        <v>65</v>
      </c>
      <c r="C312">
        <v>972634</v>
      </c>
      <c r="D312" t="s">
        <v>1720</v>
      </c>
      <c r="E312" t="s">
        <v>77</v>
      </c>
      <c r="F312" t="s">
        <v>1720</v>
      </c>
      <c r="G312" t="s">
        <v>115</v>
      </c>
      <c r="H312" t="s">
        <v>1721</v>
      </c>
      <c r="I312" t="s">
        <v>1722</v>
      </c>
      <c r="J312" t="s">
        <v>1723</v>
      </c>
      <c r="K312" t="s">
        <v>73</v>
      </c>
      <c r="L312" t="s">
        <v>1724</v>
      </c>
      <c r="M312">
        <v>972634</v>
      </c>
      <c r="N312" t="s">
        <v>1720</v>
      </c>
      <c r="O312" t="s">
        <v>1725</v>
      </c>
      <c r="P312" t="s">
        <v>1720</v>
      </c>
      <c r="Q312" t="s">
        <v>52997</v>
      </c>
    </row>
    <row r="313" spans="1:19" ht="15" hidden="1" customHeight="1" x14ac:dyDescent="0.25">
      <c r="A313" t="str">
        <f t="shared" si="4"/>
        <v>Y</v>
      </c>
      <c r="B313" t="s">
        <v>65</v>
      </c>
      <c r="C313">
        <v>7903628</v>
      </c>
      <c r="D313" t="s">
        <v>1685</v>
      </c>
      <c r="E313" t="s">
        <v>77</v>
      </c>
      <c r="F313" t="s">
        <v>1726</v>
      </c>
      <c r="G313" t="s">
        <v>132</v>
      </c>
      <c r="H313" t="s">
        <v>1727</v>
      </c>
      <c r="I313" t="s">
        <v>1728</v>
      </c>
      <c r="J313" t="s">
        <v>1729</v>
      </c>
      <c r="K313" t="s">
        <v>73</v>
      </c>
      <c r="L313" t="s">
        <v>1552</v>
      </c>
      <c r="M313">
        <v>7903628</v>
      </c>
      <c r="N313" t="s">
        <v>1685</v>
      </c>
      <c r="O313" t="s">
        <v>1689</v>
      </c>
      <c r="P313" t="s">
        <v>1685</v>
      </c>
      <c r="Q313" t="s">
        <v>52169</v>
      </c>
    </row>
    <row r="314" spans="1:19" ht="15" hidden="1" customHeight="1" x14ac:dyDescent="0.25">
      <c r="A314" t="str">
        <f t="shared" si="4"/>
        <v>Y</v>
      </c>
      <c r="B314" t="s">
        <v>65</v>
      </c>
      <c r="C314">
        <v>2960</v>
      </c>
      <c r="D314" t="s">
        <v>1730</v>
      </c>
      <c r="E314" t="s">
        <v>77</v>
      </c>
      <c r="F314" t="s">
        <v>1730</v>
      </c>
      <c r="G314" t="s">
        <v>158</v>
      </c>
      <c r="H314" t="s">
        <v>159</v>
      </c>
      <c r="I314" t="s">
        <v>1731</v>
      </c>
      <c r="J314" t="s">
        <v>1732</v>
      </c>
      <c r="K314" t="s">
        <v>73</v>
      </c>
      <c r="L314" t="s">
        <v>1733</v>
      </c>
      <c r="M314">
        <v>15842</v>
      </c>
      <c r="N314" t="s">
        <v>1730</v>
      </c>
      <c r="O314" t="s">
        <v>1734</v>
      </c>
      <c r="P314" t="s">
        <v>1730</v>
      </c>
      <c r="Q314" t="s">
        <v>52998</v>
      </c>
      <c r="R314" t="s">
        <v>52999</v>
      </c>
    </row>
    <row r="315" spans="1:19" ht="15" hidden="1" customHeight="1" x14ac:dyDescent="0.25">
      <c r="A315" t="str">
        <f t="shared" si="4"/>
        <v>Y</v>
      </c>
      <c r="B315" t="s">
        <v>65</v>
      </c>
      <c r="C315">
        <v>15842</v>
      </c>
      <c r="D315" t="s">
        <v>1730</v>
      </c>
      <c r="E315" t="s">
        <v>77</v>
      </c>
      <c r="F315" t="s">
        <v>1730</v>
      </c>
      <c r="G315" t="s">
        <v>132</v>
      </c>
      <c r="H315" t="s">
        <v>586</v>
      </c>
      <c r="I315" t="s">
        <v>1735</v>
      </c>
      <c r="J315" t="s">
        <v>1736</v>
      </c>
      <c r="K315" t="s">
        <v>73</v>
      </c>
      <c r="L315" t="s">
        <v>1733</v>
      </c>
      <c r="M315">
        <v>15842</v>
      </c>
      <c r="N315" t="s">
        <v>1730</v>
      </c>
      <c r="O315" t="s">
        <v>1734</v>
      </c>
      <c r="P315" t="s">
        <v>1730</v>
      </c>
      <c r="Q315" t="s">
        <v>52998</v>
      </c>
      <c r="R315" t="s">
        <v>52999</v>
      </c>
    </row>
    <row r="316" spans="1:19" ht="15" hidden="1" customHeight="1" x14ac:dyDescent="0.25">
      <c r="A316" t="str">
        <f t="shared" si="4"/>
        <v>Y</v>
      </c>
      <c r="B316" t="s">
        <v>65</v>
      </c>
      <c r="C316">
        <v>18907</v>
      </c>
      <c r="D316" t="s">
        <v>1737</v>
      </c>
      <c r="E316" t="s">
        <v>77</v>
      </c>
      <c r="F316" t="s">
        <v>1737</v>
      </c>
      <c r="G316" t="s">
        <v>94</v>
      </c>
      <c r="H316" t="s">
        <v>1738</v>
      </c>
      <c r="I316" t="s">
        <v>1739</v>
      </c>
      <c r="J316" t="s">
        <v>1740</v>
      </c>
      <c r="K316" t="s">
        <v>73</v>
      </c>
      <c r="L316" t="s">
        <v>1733</v>
      </c>
      <c r="M316">
        <v>18907</v>
      </c>
      <c r="N316" t="s">
        <v>1737</v>
      </c>
      <c r="O316" t="s">
        <v>1734</v>
      </c>
      <c r="P316" t="s">
        <v>1737</v>
      </c>
      <c r="Q316" t="s">
        <v>52998</v>
      </c>
      <c r="R316" t="s">
        <v>52999</v>
      </c>
    </row>
    <row r="317" spans="1:19" ht="15" hidden="1" customHeight="1" x14ac:dyDescent="0.25">
      <c r="A317" t="str">
        <f t="shared" si="4"/>
        <v>Y</v>
      </c>
      <c r="B317" t="s">
        <v>65</v>
      </c>
      <c r="C317">
        <v>4566</v>
      </c>
      <c r="D317" t="s">
        <v>1741</v>
      </c>
      <c r="E317" t="s">
        <v>67</v>
      </c>
      <c r="F317" t="s">
        <v>1741</v>
      </c>
      <c r="G317" t="s">
        <v>86</v>
      </c>
      <c r="H317" t="s">
        <v>942</v>
      </c>
      <c r="I317" t="s">
        <v>1742</v>
      </c>
      <c r="J317" t="s">
        <v>1743</v>
      </c>
      <c r="K317" t="s">
        <v>73</v>
      </c>
      <c r="L317" t="s">
        <v>1694</v>
      </c>
      <c r="M317">
        <v>4566</v>
      </c>
      <c r="N317" t="s">
        <v>1741</v>
      </c>
      <c r="O317" t="s">
        <v>1744</v>
      </c>
      <c r="P317" t="s">
        <v>1741</v>
      </c>
      <c r="Q317" t="s">
        <v>1741</v>
      </c>
    </row>
    <row r="318" spans="1:19" ht="15" hidden="1" customHeight="1" x14ac:dyDescent="0.25">
      <c r="A318" t="str">
        <f t="shared" si="4"/>
        <v>Y</v>
      </c>
      <c r="B318" t="s">
        <v>65</v>
      </c>
      <c r="C318">
        <v>1976</v>
      </c>
      <c r="D318" t="s">
        <v>1745</v>
      </c>
      <c r="E318" t="s">
        <v>67</v>
      </c>
      <c r="F318" t="s">
        <v>1745</v>
      </c>
      <c r="G318" t="s">
        <v>151</v>
      </c>
      <c r="H318" t="s">
        <v>349</v>
      </c>
      <c r="I318" t="s">
        <v>1746</v>
      </c>
      <c r="J318" t="s">
        <v>1747</v>
      </c>
      <c r="K318" t="s">
        <v>73</v>
      </c>
      <c r="L318" t="s">
        <v>1694</v>
      </c>
      <c r="M318">
        <v>1976</v>
      </c>
      <c r="N318" t="s">
        <v>1745</v>
      </c>
      <c r="O318" t="s">
        <v>1744</v>
      </c>
      <c r="P318" t="s">
        <v>1745</v>
      </c>
      <c r="Q318" t="s">
        <v>1741</v>
      </c>
    </row>
    <row r="319" spans="1:19" ht="15" hidden="1" customHeight="1" x14ac:dyDescent="0.25">
      <c r="A319" t="str">
        <f t="shared" si="4"/>
        <v>Y</v>
      </c>
      <c r="B319" t="s">
        <v>65</v>
      </c>
      <c r="C319">
        <v>4483</v>
      </c>
      <c r="D319" t="s">
        <v>1748</v>
      </c>
      <c r="E319" t="s">
        <v>77</v>
      </c>
      <c r="F319" t="s">
        <v>1748</v>
      </c>
      <c r="G319" t="s">
        <v>86</v>
      </c>
      <c r="H319" t="s">
        <v>1749</v>
      </c>
      <c r="I319" t="s">
        <v>1750</v>
      </c>
      <c r="J319" t="s">
        <v>1751</v>
      </c>
      <c r="K319" t="s">
        <v>73</v>
      </c>
      <c r="L319" t="s">
        <v>1752</v>
      </c>
      <c r="M319">
        <v>4483</v>
      </c>
      <c r="N319" t="s">
        <v>1748</v>
      </c>
      <c r="O319" t="s">
        <v>1753</v>
      </c>
      <c r="P319" t="s">
        <v>1748</v>
      </c>
      <c r="Q319" t="s">
        <v>53000</v>
      </c>
    </row>
    <row r="320" spans="1:19" ht="15" hidden="1" customHeight="1" x14ac:dyDescent="0.25">
      <c r="A320" t="str">
        <f t="shared" si="4"/>
        <v>Y</v>
      </c>
      <c r="B320" t="s">
        <v>65</v>
      </c>
      <c r="C320">
        <v>2752833</v>
      </c>
      <c r="D320" t="s">
        <v>1754</v>
      </c>
      <c r="E320" t="s">
        <v>77</v>
      </c>
      <c r="F320" t="s">
        <v>1755</v>
      </c>
      <c r="G320" t="s">
        <v>115</v>
      </c>
      <c r="H320" t="s">
        <v>1756</v>
      </c>
      <c r="I320" t="s">
        <v>1757</v>
      </c>
      <c r="J320" t="s">
        <v>1758</v>
      </c>
      <c r="K320" t="s">
        <v>73</v>
      </c>
      <c r="L320" t="s">
        <v>1752</v>
      </c>
      <c r="M320">
        <v>2752833</v>
      </c>
      <c r="N320" t="s">
        <v>1754</v>
      </c>
      <c r="O320" t="s">
        <v>1759</v>
      </c>
      <c r="P320" t="s">
        <v>1754</v>
      </c>
      <c r="Q320" t="s">
        <v>1755</v>
      </c>
    </row>
    <row r="321" spans="1:19" ht="15" hidden="1" customHeight="1" x14ac:dyDescent="0.25">
      <c r="A321" t="str">
        <f t="shared" si="4"/>
        <v>Y</v>
      </c>
      <c r="B321" t="s">
        <v>65</v>
      </c>
      <c r="C321">
        <v>10460</v>
      </c>
      <c r="D321" t="s">
        <v>1760</v>
      </c>
      <c r="E321" t="s">
        <v>67</v>
      </c>
      <c r="F321" t="s">
        <v>1761</v>
      </c>
      <c r="G321" t="s">
        <v>422</v>
      </c>
      <c r="H321" t="s">
        <v>1762</v>
      </c>
      <c r="I321" t="s">
        <v>1763</v>
      </c>
      <c r="J321" t="s">
        <v>1764</v>
      </c>
      <c r="K321" t="s">
        <v>73</v>
      </c>
      <c r="L321" t="s">
        <v>1765</v>
      </c>
      <c r="M321">
        <v>10460</v>
      </c>
      <c r="N321" t="s">
        <v>1760</v>
      </c>
      <c r="O321" t="s">
        <v>1766</v>
      </c>
      <c r="P321" t="s">
        <v>1760</v>
      </c>
      <c r="Q321" t="s">
        <v>52171</v>
      </c>
    </row>
    <row r="322" spans="1:19" ht="15" hidden="1" customHeight="1" x14ac:dyDescent="0.25">
      <c r="A322" t="str">
        <f t="shared" si="4"/>
        <v>Y</v>
      </c>
      <c r="B322" t="s">
        <v>65</v>
      </c>
      <c r="C322">
        <v>974970</v>
      </c>
      <c r="D322" t="s">
        <v>1767</v>
      </c>
      <c r="E322" t="s">
        <v>77</v>
      </c>
      <c r="F322" t="s">
        <v>1768</v>
      </c>
      <c r="G322" t="s">
        <v>115</v>
      </c>
      <c r="H322" t="s">
        <v>277</v>
      </c>
      <c r="I322" t="s">
        <v>1769</v>
      </c>
      <c r="J322" t="s">
        <v>1770</v>
      </c>
      <c r="K322" t="s">
        <v>73</v>
      </c>
      <c r="L322" t="s">
        <v>1771</v>
      </c>
      <c r="M322">
        <v>974970</v>
      </c>
      <c r="N322" t="s">
        <v>1767</v>
      </c>
      <c r="O322" t="s">
        <v>17566</v>
      </c>
      <c r="P322" t="s">
        <v>1767</v>
      </c>
      <c r="Q322" t="s">
        <v>53001</v>
      </c>
    </row>
    <row r="323" spans="1:19" ht="15" hidden="1" customHeight="1" x14ac:dyDescent="0.25">
      <c r="A323" t="str">
        <f t="shared" ref="A323:A386" si="5">IF(OR(Q323&lt;&gt;"",R323&lt;&gt;""),"Y","N")</f>
        <v>Y</v>
      </c>
      <c r="B323" t="s">
        <v>65</v>
      </c>
      <c r="C323">
        <v>8002965</v>
      </c>
      <c r="D323" t="s">
        <v>1772</v>
      </c>
      <c r="E323" t="s">
        <v>77</v>
      </c>
      <c r="F323" t="s">
        <v>1773</v>
      </c>
      <c r="G323" t="s">
        <v>1046</v>
      </c>
      <c r="H323" t="s">
        <v>1774</v>
      </c>
      <c r="I323" t="s">
        <v>1775</v>
      </c>
      <c r="J323" t="s">
        <v>1776</v>
      </c>
      <c r="K323" t="s">
        <v>73</v>
      </c>
      <c r="L323" t="s">
        <v>1673</v>
      </c>
      <c r="M323">
        <v>8002965</v>
      </c>
      <c r="N323" t="s">
        <v>1772</v>
      </c>
      <c r="O323" t="s">
        <v>1777</v>
      </c>
      <c r="P323" t="s">
        <v>1772</v>
      </c>
      <c r="Q323" t="s">
        <v>53002</v>
      </c>
    </row>
    <row r="324" spans="1:19" ht="15" hidden="1" customHeight="1" x14ac:dyDescent="0.25">
      <c r="A324" t="str">
        <f t="shared" si="5"/>
        <v>Y</v>
      </c>
      <c r="B324" t="s">
        <v>65</v>
      </c>
      <c r="C324">
        <v>1692672</v>
      </c>
      <c r="D324" t="s">
        <v>1778</v>
      </c>
      <c r="E324" t="s">
        <v>77</v>
      </c>
      <c r="F324" t="s">
        <v>1779</v>
      </c>
      <c r="G324" t="s">
        <v>151</v>
      </c>
      <c r="H324" t="s">
        <v>464</v>
      </c>
      <c r="I324" t="s">
        <v>1780</v>
      </c>
      <c r="J324" t="s">
        <v>1781</v>
      </c>
      <c r="K324" t="s">
        <v>73</v>
      </c>
      <c r="L324" t="s">
        <v>1782</v>
      </c>
      <c r="M324">
        <v>3151</v>
      </c>
      <c r="N324" t="s">
        <v>1783</v>
      </c>
      <c r="O324" t="s">
        <v>17520</v>
      </c>
      <c r="P324" t="s">
        <v>1783</v>
      </c>
      <c r="Q324" t="s">
        <v>17521</v>
      </c>
    </row>
    <row r="325" spans="1:19" ht="15" hidden="1" customHeight="1" x14ac:dyDescent="0.25">
      <c r="A325" t="str">
        <f t="shared" si="5"/>
        <v>Y</v>
      </c>
      <c r="B325" t="s">
        <v>65</v>
      </c>
      <c r="C325">
        <v>19955</v>
      </c>
      <c r="D325" t="s">
        <v>1784</v>
      </c>
      <c r="E325" t="s">
        <v>77</v>
      </c>
      <c r="F325" t="s">
        <v>1785</v>
      </c>
      <c r="G325" t="s">
        <v>69</v>
      </c>
      <c r="H325" t="s">
        <v>102</v>
      </c>
      <c r="I325" t="s">
        <v>1786</v>
      </c>
      <c r="J325" t="s">
        <v>1787</v>
      </c>
      <c r="K325" t="s">
        <v>73</v>
      </c>
      <c r="L325" t="s">
        <v>1788</v>
      </c>
      <c r="M325">
        <v>19955</v>
      </c>
      <c r="N325" t="s">
        <v>1784</v>
      </c>
      <c r="O325" t="s">
        <v>1789</v>
      </c>
      <c r="P325" t="s">
        <v>1784</v>
      </c>
      <c r="Q325" t="s">
        <v>53003</v>
      </c>
    </row>
    <row r="326" spans="1:19" ht="15" hidden="1" customHeight="1" x14ac:dyDescent="0.25">
      <c r="A326" t="str">
        <f t="shared" si="5"/>
        <v>Y</v>
      </c>
      <c r="B326" t="s">
        <v>65</v>
      </c>
      <c r="C326">
        <v>2433755</v>
      </c>
      <c r="D326" t="s">
        <v>1790</v>
      </c>
      <c r="E326" t="s">
        <v>77</v>
      </c>
      <c r="F326" t="s">
        <v>1791</v>
      </c>
      <c r="G326" t="s">
        <v>132</v>
      </c>
      <c r="H326" t="s">
        <v>879</v>
      </c>
      <c r="I326" t="s">
        <v>1792</v>
      </c>
      <c r="J326" t="s">
        <v>1793</v>
      </c>
      <c r="K326" t="s">
        <v>73</v>
      </c>
      <c r="L326" t="s">
        <v>1794</v>
      </c>
      <c r="M326">
        <v>2433755</v>
      </c>
      <c r="N326" t="s">
        <v>1790</v>
      </c>
      <c r="O326" t="s">
        <v>17520</v>
      </c>
      <c r="P326" t="s">
        <v>1790</v>
      </c>
      <c r="Q326" t="s">
        <v>17521</v>
      </c>
    </row>
    <row r="327" spans="1:19" ht="15" hidden="1" customHeight="1" x14ac:dyDescent="0.25">
      <c r="A327" t="str">
        <f t="shared" si="5"/>
        <v>Y</v>
      </c>
      <c r="B327" t="s">
        <v>65</v>
      </c>
      <c r="C327">
        <v>6577</v>
      </c>
      <c r="D327" t="s">
        <v>1795</v>
      </c>
      <c r="E327" t="s">
        <v>77</v>
      </c>
      <c r="F327" t="s">
        <v>1795</v>
      </c>
      <c r="G327" t="s">
        <v>86</v>
      </c>
      <c r="H327" t="s">
        <v>429</v>
      </c>
      <c r="I327" t="s">
        <v>1796</v>
      </c>
      <c r="J327" t="s">
        <v>1797</v>
      </c>
      <c r="K327" t="s">
        <v>73</v>
      </c>
      <c r="L327" t="s">
        <v>1798</v>
      </c>
      <c r="M327">
        <v>6577</v>
      </c>
      <c r="N327" t="s">
        <v>1795</v>
      </c>
      <c r="O327" t="s">
        <v>17559</v>
      </c>
      <c r="P327" t="s">
        <v>1795</v>
      </c>
      <c r="Q327" t="s">
        <v>17560</v>
      </c>
    </row>
    <row r="328" spans="1:19" ht="15" hidden="1" customHeight="1" x14ac:dyDescent="0.25">
      <c r="A328" t="str">
        <f t="shared" si="5"/>
        <v>Y</v>
      </c>
      <c r="B328" t="s">
        <v>65</v>
      </c>
      <c r="C328">
        <v>12289</v>
      </c>
      <c r="D328" t="s">
        <v>1799</v>
      </c>
      <c r="E328" t="s">
        <v>77</v>
      </c>
      <c r="F328" t="s">
        <v>1799</v>
      </c>
      <c r="G328" t="s">
        <v>132</v>
      </c>
      <c r="H328" t="s">
        <v>435</v>
      </c>
      <c r="I328" t="s">
        <v>1800</v>
      </c>
      <c r="J328" t="s">
        <v>1801</v>
      </c>
      <c r="K328" t="s">
        <v>73</v>
      </c>
      <c r="L328" t="s">
        <v>1802</v>
      </c>
      <c r="M328">
        <v>12289</v>
      </c>
      <c r="N328" t="s">
        <v>1799</v>
      </c>
      <c r="O328" t="s">
        <v>1803</v>
      </c>
      <c r="P328" t="s">
        <v>1799</v>
      </c>
      <c r="Q328" t="s">
        <v>53004</v>
      </c>
    </row>
    <row r="329" spans="1:19" ht="15" hidden="1" customHeight="1" x14ac:dyDescent="0.25">
      <c r="A329" t="str">
        <f t="shared" si="5"/>
        <v>Y</v>
      </c>
      <c r="B329" t="s">
        <v>65</v>
      </c>
      <c r="C329">
        <v>17400</v>
      </c>
      <c r="D329" t="s">
        <v>1804</v>
      </c>
      <c r="E329" t="s">
        <v>77</v>
      </c>
      <c r="F329" t="s">
        <v>1804</v>
      </c>
      <c r="G329" t="s">
        <v>132</v>
      </c>
      <c r="H329" t="s">
        <v>1805</v>
      </c>
      <c r="I329" t="s">
        <v>1806</v>
      </c>
      <c r="J329" t="s">
        <v>1807</v>
      </c>
      <c r="K329" t="s">
        <v>73</v>
      </c>
      <c r="L329" t="s">
        <v>1808</v>
      </c>
      <c r="M329">
        <v>17400</v>
      </c>
      <c r="N329" t="s">
        <v>1804</v>
      </c>
      <c r="O329" t="s">
        <v>1809</v>
      </c>
      <c r="P329" t="s">
        <v>1804</v>
      </c>
      <c r="Q329" t="s">
        <v>53005</v>
      </c>
    </row>
    <row r="330" spans="1:19" s="2" customFormat="1" ht="15" hidden="1" customHeight="1" x14ac:dyDescent="0.25">
      <c r="A330" s="2" t="str">
        <f t="shared" si="5"/>
        <v>Y</v>
      </c>
      <c r="B330" s="2" t="s">
        <v>65</v>
      </c>
      <c r="C330" s="2">
        <v>15810</v>
      </c>
      <c r="D330" s="2" t="s">
        <v>1810</v>
      </c>
      <c r="E330" s="2" t="s">
        <v>67</v>
      </c>
      <c r="F330" s="2" t="s">
        <v>1810</v>
      </c>
      <c r="G330" s="2" t="s">
        <v>132</v>
      </c>
      <c r="H330" s="2" t="s">
        <v>505</v>
      </c>
      <c r="I330" s="2" t="s">
        <v>1811</v>
      </c>
      <c r="J330" s="2" t="s">
        <v>1812</v>
      </c>
      <c r="K330" s="2" t="s">
        <v>73</v>
      </c>
      <c r="L330" s="2" t="s">
        <v>1813</v>
      </c>
      <c r="M330" s="2">
        <v>15810</v>
      </c>
      <c r="N330" s="2" t="s">
        <v>1810</v>
      </c>
      <c r="O330" s="2" t="s">
        <v>1814</v>
      </c>
      <c r="P330" s="2" t="s">
        <v>1810</v>
      </c>
      <c r="Q330" s="2" t="s">
        <v>52172</v>
      </c>
      <c r="S330" s="2" t="s">
        <v>51932</v>
      </c>
    </row>
    <row r="331" spans="1:19" ht="15" hidden="1" customHeight="1" x14ac:dyDescent="0.25">
      <c r="A331" t="str">
        <f t="shared" si="5"/>
        <v>Y</v>
      </c>
      <c r="B331" t="s">
        <v>65</v>
      </c>
      <c r="C331">
        <v>1168</v>
      </c>
      <c r="D331" t="s">
        <v>1815</v>
      </c>
      <c r="E331" t="s">
        <v>77</v>
      </c>
      <c r="F331" t="s">
        <v>1816</v>
      </c>
      <c r="G331" t="s">
        <v>151</v>
      </c>
      <c r="H331" t="s">
        <v>349</v>
      </c>
      <c r="I331" t="s">
        <v>1817</v>
      </c>
      <c r="J331" t="s">
        <v>1818</v>
      </c>
      <c r="K331" t="s">
        <v>73</v>
      </c>
      <c r="L331" t="s">
        <v>1813</v>
      </c>
      <c r="M331">
        <v>1168</v>
      </c>
      <c r="N331" t="s">
        <v>1815</v>
      </c>
      <c r="O331" t="s">
        <v>1819</v>
      </c>
      <c r="P331" t="s">
        <v>1815</v>
      </c>
      <c r="Q331" t="s">
        <v>53006</v>
      </c>
      <c r="S331" t="s">
        <v>53007</v>
      </c>
    </row>
    <row r="332" spans="1:19" ht="15" hidden="1" customHeight="1" x14ac:dyDescent="0.25">
      <c r="A332" t="str">
        <f t="shared" si="5"/>
        <v>Y</v>
      </c>
      <c r="B332" t="s">
        <v>65</v>
      </c>
      <c r="C332">
        <v>12291</v>
      </c>
      <c r="D332" t="s">
        <v>1820</v>
      </c>
      <c r="E332" t="s">
        <v>77</v>
      </c>
      <c r="F332" t="s">
        <v>1821</v>
      </c>
      <c r="G332" t="s">
        <v>132</v>
      </c>
      <c r="H332" t="s">
        <v>1187</v>
      </c>
      <c r="I332" t="s">
        <v>1822</v>
      </c>
      <c r="J332" t="s">
        <v>1823</v>
      </c>
      <c r="K332" t="s">
        <v>73</v>
      </c>
      <c r="L332" t="s">
        <v>1618</v>
      </c>
      <c r="M332">
        <v>12291</v>
      </c>
      <c r="N332" t="s">
        <v>1820</v>
      </c>
      <c r="O332" t="s">
        <v>1824</v>
      </c>
      <c r="P332" t="s">
        <v>1820</v>
      </c>
      <c r="Q332" t="s">
        <v>53008</v>
      </c>
    </row>
    <row r="333" spans="1:19" ht="15" hidden="1" customHeight="1" x14ac:dyDescent="0.25">
      <c r="A333" t="str">
        <f t="shared" si="5"/>
        <v>Y</v>
      </c>
      <c r="B333" t="s">
        <v>65</v>
      </c>
      <c r="C333">
        <v>8626</v>
      </c>
      <c r="D333" t="s">
        <v>1825</v>
      </c>
      <c r="E333" t="s">
        <v>67</v>
      </c>
      <c r="F333" t="s">
        <v>1826</v>
      </c>
      <c r="G333" t="s">
        <v>86</v>
      </c>
      <c r="H333" t="s">
        <v>942</v>
      </c>
      <c r="I333" t="s">
        <v>1827</v>
      </c>
      <c r="J333" t="s">
        <v>1828</v>
      </c>
      <c r="K333" t="s">
        <v>73</v>
      </c>
      <c r="L333" t="s">
        <v>1829</v>
      </c>
      <c r="M333">
        <v>8626</v>
      </c>
      <c r="N333" t="s">
        <v>1825</v>
      </c>
      <c r="O333" t="s">
        <v>1830</v>
      </c>
      <c r="P333" t="s">
        <v>1825</v>
      </c>
      <c r="Q333" t="s">
        <v>1826</v>
      </c>
    </row>
    <row r="334" spans="1:19" s="2" customFormat="1" ht="15" hidden="1" customHeight="1" x14ac:dyDescent="0.25">
      <c r="A334" s="2" t="str">
        <f t="shared" si="5"/>
        <v>Y</v>
      </c>
      <c r="B334" s="2" t="s">
        <v>65</v>
      </c>
      <c r="C334" s="2">
        <v>12292</v>
      </c>
      <c r="D334" s="2" t="s">
        <v>1831</v>
      </c>
      <c r="E334" s="2" t="s">
        <v>67</v>
      </c>
      <c r="F334" s="2" t="s">
        <v>1832</v>
      </c>
      <c r="G334" s="2" t="s">
        <v>132</v>
      </c>
      <c r="H334" s="2" t="s">
        <v>441</v>
      </c>
      <c r="I334" s="2" t="s">
        <v>1833</v>
      </c>
      <c r="J334" s="2" t="s">
        <v>1834</v>
      </c>
      <c r="K334" s="2" t="s">
        <v>73</v>
      </c>
      <c r="L334" s="2" t="s">
        <v>1835</v>
      </c>
      <c r="M334" s="2">
        <v>12292</v>
      </c>
      <c r="N334" s="2" t="s">
        <v>1831</v>
      </c>
      <c r="O334" s="2" t="s">
        <v>1836</v>
      </c>
      <c r="P334" s="2" t="s">
        <v>1831</v>
      </c>
      <c r="Q334" s="2" t="s">
        <v>1832</v>
      </c>
      <c r="S334" s="2" t="s">
        <v>51932</v>
      </c>
    </row>
    <row r="335" spans="1:19" ht="15" hidden="1" customHeight="1" x14ac:dyDescent="0.25">
      <c r="A335" t="str">
        <f t="shared" si="5"/>
        <v>Y</v>
      </c>
      <c r="B335" t="s">
        <v>65</v>
      </c>
      <c r="C335">
        <v>12293</v>
      </c>
      <c r="D335" t="s">
        <v>1837</v>
      </c>
      <c r="E335" t="s">
        <v>77</v>
      </c>
      <c r="F335" t="s">
        <v>1838</v>
      </c>
      <c r="G335" t="s">
        <v>132</v>
      </c>
      <c r="H335" t="s">
        <v>435</v>
      </c>
      <c r="I335" t="s">
        <v>1839</v>
      </c>
      <c r="J335" t="s">
        <v>1840</v>
      </c>
      <c r="K335" t="s">
        <v>73</v>
      </c>
      <c r="L335" t="s">
        <v>1835</v>
      </c>
      <c r="M335">
        <v>12293</v>
      </c>
      <c r="N335" t="s">
        <v>1837</v>
      </c>
      <c r="O335" t="s">
        <v>1841</v>
      </c>
      <c r="P335" t="s">
        <v>1837</v>
      </c>
      <c r="Q335" t="s">
        <v>1838</v>
      </c>
    </row>
    <row r="336" spans="1:19" ht="15" hidden="1" customHeight="1" x14ac:dyDescent="0.25">
      <c r="A336" t="str">
        <f t="shared" si="5"/>
        <v>Y</v>
      </c>
      <c r="B336" t="s">
        <v>65</v>
      </c>
      <c r="C336">
        <v>6382</v>
      </c>
      <c r="D336" t="s">
        <v>1842</v>
      </c>
      <c r="E336" t="s">
        <v>77</v>
      </c>
      <c r="F336" t="s">
        <v>1843</v>
      </c>
      <c r="G336" t="s">
        <v>86</v>
      </c>
      <c r="H336" t="s">
        <v>954</v>
      </c>
      <c r="I336" t="s">
        <v>1844</v>
      </c>
      <c r="J336" t="s">
        <v>1845</v>
      </c>
      <c r="K336" t="s">
        <v>73</v>
      </c>
      <c r="L336" t="s">
        <v>1564</v>
      </c>
      <c r="M336">
        <v>6382</v>
      </c>
      <c r="N336" t="s">
        <v>1842</v>
      </c>
      <c r="O336" t="s">
        <v>1846</v>
      </c>
      <c r="P336" t="s">
        <v>1842</v>
      </c>
      <c r="Q336" t="s">
        <v>1843</v>
      </c>
    </row>
    <row r="337" spans="1:18" ht="15" hidden="1" customHeight="1" x14ac:dyDescent="0.25">
      <c r="A337" t="str">
        <f t="shared" si="5"/>
        <v>Y</v>
      </c>
      <c r="B337" t="s">
        <v>65</v>
      </c>
      <c r="C337">
        <v>5078</v>
      </c>
      <c r="D337" t="s">
        <v>1847</v>
      </c>
      <c r="E337" t="s">
        <v>77</v>
      </c>
      <c r="F337" t="s">
        <v>1847</v>
      </c>
      <c r="G337" t="s">
        <v>86</v>
      </c>
      <c r="H337" t="s">
        <v>308</v>
      </c>
      <c r="I337" t="s">
        <v>1848</v>
      </c>
      <c r="J337" t="s">
        <v>1849</v>
      </c>
      <c r="K337" t="s">
        <v>73</v>
      </c>
      <c r="L337" t="s">
        <v>1564</v>
      </c>
      <c r="M337">
        <v>5078</v>
      </c>
      <c r="N337" t="s">
        <v>1847</v>
      </c>
      <c r="O337" t="s">
        <v>1850</v>
      </c>
      <c r="P337" t="s">
        <v>1847</v>
      </c>
      <c r="R337" t="s">
        <v>53009</v>
      </c>
    </row>
    <row r="338" spans="1:18" ht="15" hidden="1" customHeight="1" x14ac:dyDescent="0.25">
      <c r="A338" t="str">
        <f t="shared" si="5"/>
        <v>Y</v>
      </c>
      <c r="B338" t="s">
        <v>65</v>
      </c>
      <c r="C338">
        <v>16518</v>
      </c>
      <c r="D338" t="s">
        <v>1851</v>
      </c>
      <c r="E338" t="s">
        <v>77</v>
      </c>
      <c r="F338" t="s">
        <v>1851</v>
      </c>
      <c r="G338" t="s">
        <v>132</v>
      </c>
      <c r="H338" t="s">
        <v>1852</v>
      </c>
      <c r="I338" t="s">
        <v>1853</v>
      </c>
      <c r="J338" t="s">
        <v>1854</v>
      </c>
      <c r="K338" t="s">
        <v>73</v>
      </c>
      <c r="L338" t="s">
        <v>1829</v>
      </c>
      <c r="M338">
        <v>16518</v>
      </c>
      <c r="N338" t="s">
        <v>1851</v>
      </c>
      <c r="O338" t="s">
        <v>1855</v>
      </c>
      <c r="P338" t="s">
        <v>1851</v>
      </c>
      <c r="Q338" t="s">
        <v>53010</v>
      </c>
    </row>
    <row r="339" spans="1:18" ht="15" hidden="1" customHeight="1" x14ac:dyDescent="0.25">
      <c r="A339" t="str">
        <f t="shared" si="5"/>
        <v>Y</v>
      </c>
      <c r="B339" t="s">
        <v>65</v>
      </c>
      <c r="C339">
        <v>23472</v>
      </c>
      <c r="D339" t="s">
        <v>1856</v>
      </c>
      <c r="E339" t="s">
        <v>67</v>
      </c>
      <c r="F339" t="s">
        <v>1856</v>
      </c>
      <c r="G339" t="s">
        <v>69</v>
      </c>
      <c r="H339" t="s">
        <v>1857</v>
      </c>
      <c r="I339" t="s">
        <v>1858</v>
      </c>
      <c r="J339" t="s">
        <v>1859</v>
      </c>
      <c r="K339" t="s">
        <v>73</v>
      </c>
      <c r="L339" t="s">
        <v>1564</v>
      </c>
      <c r="M339">
        <v>23472</v>
      </c>
      <c r="N339" t="s">
        <v>1856</v>
      </c>
      <c r="O339" t="s">
        <v>1860</v>
      </c>
      <c r="P339" t="s">
        <v>1856</v>
      </c>
      <c r="Q339" t="s">
        <v>52173</v>
      </c>
    </row>
    <row r="340" spans="1:18" ht="15" hidden="1" customHeight="1" x14ac:dyDescent="0.25">
      <c r="A340" t="str">
        <f t="shared" si="5"/>
        <v>Y</v>
      </c>
      <c r="B340" t="s">
        <v>65</v>
      </c>
      <c r="C340">
        <v>1152</v>
      </c>
      <c r="D340" t="s">
        <v>1861</v>
      </c>
      <c r="E340" t="s">
        <v>77</v>
      </c>
      <c r="F340" t="s">
        <v>1862</v>
      </c>
      <c r="G340" t="s">
        <v>158</v>
      </c>
      <c r="H340" t="s">
        <v>1863</v>
      </c>
      <c r="I340" t="s">
        <v>1864</v>
      </c>
      <c r="J340" t="s">
        <v>1865</v>
      </c>
      <c r="K340" t="s">
        <v>73</v>
      </c>
      <c r="L340" t="s">
        <v>1618</v>
      </c>
      <c r="M340">
        <v>1152</v>
      </c>
      <c r="N340" t="s">
        <v>1861</v>
      </c>
      <c r="O340" t="s">
        <v>1866</v>
      </c>
      <c r="P340" t="s">
        <v>1861</v>
      </c>
      <c r="Q340" t="s">
        <v>53011</v>
      </c>
    </row>
    <row r="341" spans="1:18" ht="15" hidden="1" customHeight="1" x14ac:dyDescent="0.25">
      <c r="A341" t="str">
        <f t="shared" si="5"/>
        <v>Y</v>
      </c>
      <c r="B341" t="s">
        <v>65</v>
      </c>
      <c r="C341">
        <v>20043</v>
      </c>
      <c r="D341" t="s">
        <v>1867</v>
      </c>
      <c r="E341" t="s">
        <v>77</v>
      </c>
      <c r="F341" t="s">
        <v>1868</v>
      </c>
      <c r="G341" t="s">
        <v>69</v>
      </c>
      <c r="H341" t="s">
        <v>896</v>
      </c>
      <c r="I341" t="s">
        <v>1869</v>
      </c>
      <c r="J341" t="s">
        <v>1870</v>
      </c>
      <c r="K341" t="s">
        <v>73</v>
      </c>
      <c r="L341" t="s">
        <v>1871</v>
      </c>
      <c r="M341">
        <v>20043</v>
      </c>
      <c r="N341" t="s">
        <v>1867</v>
      </c>
      <c r="O341" t="s">
        <v>1872</v>
      </c>
      <c r="P341" t="s">
        <v>1867</v>
      </c>
      <c r="Q341" t="s">
        <v>45166</v>
      </c>
    </row>
    <row r="342" spans="1:18" ht="15" hidden="1" customHeight="1" x14ac:dyDescent="0.25">
      <c r="A342" t="str">
        <f t="shared" si="5"/>
        <v>Y</v>
      </c>
      <c r="B342" t="s">
        <v>65</v>
      </c>
      <c r="C342">
        <v>1428</v>
      </c>
      <c r="D342" t="s">
        <v>1873</v>
      </c>
      <c r="E342" t="s">
        <v>67</v>
      </c>
      <c r="F342" t="s">
        <v>1873</v>
      </c>
      <c r="G342" t="s">
        <v>158</v>
      </c>
      <c r="H342" t="s">
        <v>1396</v>
      </c>
      <c r="I342" t="s">
        <v>1874</v>
      </c>
      <c r="J342" t="s">
        <v>1875</v>
      </c>
      <c r="K342" t="s">
        <v>73</v>
      </c>
      <c r="L342" t="s">
        <v>1876</v>
      </c>
      <c r="M342">
        <v>1428</v>
      </c>
      <c r="N342" t="s">
        <v>1873</v>
      </c>
      <c r="O342" t="s">
        <v>1877</v>
      </c>
      <c r="P342" t="s">
        <v>1873</v>
      </c>
      <c r="Q342" t="s">
        <v>1873</v>
      </c>
    </row>
    <row r="343" spans="1:18" ht="15" hidden="1" customHeight="1" x14ac:dyDescent="0.25">
      <c r="A343" t="str">
        <f t="shared" si="5"/>
        <v>Y</v>
      </c>
      <c r="B343" t="s">
        <v>65</v>
      </c>
      <c r="C343">
        <v>7239</v>
      </c>
      <c r="D343" t="s">
        <v>1878</v>
      </c>
      <c r="E343" t="s">
        <v>67</v>
      </c>
      <c r="F343" t="s">
        <v>1878</v>
      </c>
      <c r="G343" t="s">
        <v>86</v>
      </c>
      <c r="H343" t="s">
        <v>1879</v>
      </c>
      <c r="I343" t="s">
        <v>1880</v>
      </c>
      <c r="J343" t="s">
        <v>1881</v>
      </c>
      <c r="K343" t="s">
        <v>73</v>
      </c>
      <c r="L343" t="s">
        <v>1882</v>
      </c>
      <c r="M343">
        <v>7239</v>
      </c>
      <c r="N343" t="s">
        <v>1878</v>
      </c>
      <c r="O343" t="s">
        <v>1883</v>
      </c>
      <c r="P343" t="s">
        <v>1878</v>
      </c>
      <c r="Q343" t="s">
        <v>52174</v>
      </c>
    </row>
    <row r="344" spans="1:18" ht="15" hidden="1" customHeight="1" x14ac:dyDescent="0.25">
      <c r="A344" t="str">
        <f t="shared" si="5"/>
        <v>Y</v>
      </c>
      <c r="B344" t="s">
        <v>65</v>
      </c>
      <c r="C344">
        <v>7793</v>
      </c>
      <c r="D344" t="s">
        <v>1884</v>
      </c>
      <c r="E344" t="s">
        <v>77</v>
      </c>
      <c r="F344" t="s">
        <v>1884</v>
      </c>
      <c r="G344" t="s">
        <v>86</v>
      </c>
      <c r="H344" t="s">
        <v>1885</v>
      </c>
      <c r="I344" t="s">
        <v>1886</v>
      </c>
      <c r="J344" t="s">
        <v>1887</v>
      </c>
      <c r="K344" t="s">
        <v>73</v>
      </c>
      <c r="L344" t="s">
        <v>1888</v>
      </c>
      <c r="M344">
        <v>7793</v>
      </c>
      <c r="N344" t="s">
        <v>1884</v>
      </c>
      <c r="O344" t="s">
        <v>1889</v>
      </c>
      <c r="P344" t="s">
        <v>1884</v>
      </c>
      <c r="Q344" t="s">
        <v>53012</v>
      </c>
    </row>
    <row r="345" spans="1:18" ht="15" hidden="1" customHeight="1" x14ac:dyDescent="0.25">
      <c r="A345" t="str">
        <f t="shared" si="5"/>
        <v>Y</v>
      </c>
      <c r="B345" t="s">
        <v>65</v>
      </c>
      <c r="C345">
        <v>6587</v>
      </c>
      <c r="D345" t="s">
        <v>1890</v>
      </c>
      <c r="E345" t="s">
        <v>77</v>
      </c>
      <c r="F345" t="s">
        <v>1890</v>
      </c>
      <c r="G345" t="s">
        <v>86</v>
      </c>
      <c r="H345" t="s">
        <v>1879</v>
      </c>
      <c r="I345" t="s">
        <v>1891</v>
      </c>
      <c r="J345" t="s">
        <v>1881</v>
      </c>
      <c r="K345" t="s">
        <v>73</v>
      </c>
      <c r="L345" t="s">
        <v>1892</v>
      </c>
      <c r="M345">
        <v>6587</v>
      </c>
      <c r="N345" t="s">
        <v>1890</v>
      </c>
      <c r="O345" t="s">
        <v>1893</v>
      </c>
      <c r="P345" t="s">
        <v>1890</v>
      </c>
      <c r="Q345" t="s">
        <v>52174</v>
      </c>
    </row>
    <row r="346" spans="1:18" ht="15" hidden="1" customHeight="1" x14ac:dyDescent="0.25">
      <c r="A346" t="str">
        <f t="shared" si="5"/>
        <v>Y</v>
      </c>
      <c r="B346" t="s">
        <v>65</v>
      </c>
      <c r="C346">
        <v>23078</v>
      </c>
      <c r="D346" t="s">
        <v>1894</v>
      </c>
      <c r="E346" t="s">
        <v>77</v>
      </c>
      <c r="F346" t="s">
        <v>1894</v>
      </c>
      <c r="G346" t="s">
        <v>145</v>
      </c>
      <c r="H346" t="s">
        <v>146</v>
      </c>
      <c r="I346" t="s">
        <v>1895</v>
      </c>
      <c r="J346" t="s">
        <v>1896</v>
      </c>
      <c r="K346" t="s">
        <v>73</v>
      </c>
      <c r="L346" t="s">
        <v>1876</v>
      </c>
      <c r="M346">
        <v>23484</v>
      </c>
      <c r="N346" t="s">
        <v>1894</v>
      </c>
      <c r="O346" t="s">
        <v>1897</v>
      </c>
      <c r="P346" t="s">
        <v>1894</v>
      </c>
      <c r="Q346" t="s">
        <v>1898</v>
      </c>
    </row>
    <row r="347" spans="1:18" ht="15" hidden="1" customHeight="1" x14ac:dyDescent="0.25">
      <c r="A347" t="str">
        <f t="shared" si="5"/>
        <v>Y</v>
      </c>
      <c r="B347" t="s">
        <v>65</v>
      </c>
      <c r="C347">
        <v>23484</v>
      </c>
      <c r="D347" t="s">
        <v>1894</v>
      </c>
      <c r="E347" t="s">
        <v>77</v>
      </c>
      <c r="F347" t="s">
        <v>1898</v>
      </c>
      <c r="G347" t="s">
        <v>69</v>
      </c>
      <c r="H347" t="s">
        <v>574</v>
      </c>
      <c r="I347" t="s">
        <v>1899</v>
      </c>
      <c r="J347" t="s">
        <v>1900</v>
      </c>
      <c r="K347" t="s">
        <v>73</v>
      </c>
      <c r="L347" t="s">
        <v>1876</v>
      </c>
      <c r="M347">
        <v>23484</v>
      </c>
      <c r="N347" t="s">
        <v>1894</v>
      </c>
      <c r="O347" t="s">
        <v>1897</v>
      </c>
      <c r="P347" t="s">
        <v>1894</v>
      </c>
      <c r="Q347" t="s">
        <v>1898</v>
      </c>
    </row>
    <row r="348" spans="1:18" ht="15" hidden="1" customHeight="1" x14ac:dyDescent="0.25">
      <c r="A348" t="str">
        <f t="shared" si="5"/>
        <v>Y</v>
      </c>
      <c r="B348" t="s">
        <v>65</v>
      </c>
      <c r="C348">
        <v>7129</v>
      </c>
      <c r="D348" t="s">
        <v>1901</v>
      </c>
      <c r="E348" t="s">
        <v>77</v>
      </c>
      <c r="F348" t="s">
        <v>1902</v>
      </c>
      <c r="G348" t="s">
        <v>86</v>
      </c>
      <c r="H348" t="s">
        <v>597</v>
      </c>
      <c r="I348" t="s">
        <v>1903</v>
      </c>
      <c r="J348" t="s">
        <v>1904</v>
      </c>
      <c r="K348" t="s">
        <v>73</v>
      </c>
      <c r="L348" t="s">
        <v>1552</v>
      </c>
      <c r="M348">
        <v>7129</v>
      </c>
      <c r="N348" t="s">
        <v>1901</v>
      </c>
      <c r="O348" t="s">
        <v>1905</v>
      </c>
      <c r="P348" t="s">
        <v>1901</v>
      </c>
      <c r="R348" t="s">
        <v>53013</v>
      </c>
    </row>
    <row r="349" spans="1:18" ht="15" hidden="1" customHeight="1" x14ac:dyDescent="0.25">
      <c r="A349" t="str">
        <f t="shared" si="5"/>
        <v>Y</v>
      </c>
      <c r="B349" t="s">
        <v>65</v>
      </c>
      <c r="C349">
        <v>5526</v>
      </c>
      <c r="D349" t="s">
        <v>1906</v>
      </c>
      <c r="E349" t="s">
        <v>67</v>
      </c>
      <c r="F349" t="s">
        <v>1907</v>
      </c>
      <c r="G349" t="s">
        <v>86</v>
      </c>
      <c r="H349" t="s">
        <v>1908</v>
      </c>
      <c r="I349" t="s">
        <v>1909</v>
      </c>
      <c r="J349" t="s">
        <v>1910</v>
      </c>
      <c r="K349" t="s">
        <v>73</v>
      </c>
      <c r="L349" t="s">
        <v>1552</v>
      </c>
      <c r="M349">
        <v>5526</v>
      </c>
      <c r="N349" t="s">
        <v>1906</v>
      </c>
      <c r="O349" t="s">
        <v>1911</v>
      </c>
      <c r="P349" t="s">
        <v>1906</v>
      </c>
      <c r="Q349" t="s">
        <v>52175</v>
      </c>
    </row>
    <row r="350" spans="1:18" ht="15" hidden="1" customHeight="1" x14ac:dyDescent="0.25">
      <c r="A350" t="str">
        <f t="shared" si="5"/>
        <v>Y</v>
      </c>
      <c r="B350" t="s">
        <v>65</v>
      </c>
      <c r="C350">
        <v>4855</v>
      </c>
      <c r="D350" t="s">
        <v>1912</v>
      </c>
      <c r="E350" t="s">
        <v>67</v>
      </c>
      <c r="F350" t="s">
        <v>1912</v>
      </c>
      <c r="G350" t="s">
        <v>86</v>
      </c>
      <c r="H350" t="s">
        <v>1913</v>
      </c>
      <c r="I350" t="s">
        <v>1914</v>
      </c>
      <c r="J350" t="s">
        <v>1915</v>
      </c>
      <c r="K350" t="s">
        <v>73</v>
      </c>
      <c r="L350" t="s">
        <v>1916</v>
      </c>
      <c r="M350">
        <v>4855</v>
      </c>
      <c r="N350" t="s">
        <v>1912</v>
      </c>
      <c r="O350" t="s">
        <v>1917</v>
      </c>
      <c r="P350" t="s">
        <v>1912</v>
      </c>
      <c r="R350" t="s">
        <v>52176</v>
      </c>
    </row>
    <row r="351" spans="1:18" ht="15" hidden="1" customHeight="1" x14ac:dyDescent="0.25">
      <c r="A351" t="str">
        <f t="shared" si="5"/>
        <v>Y</v>
      </c>
      <c r="B351" t="s">
        <v>65</v>
      </c>
      <c r="C351">
        <v>19114</v>
      </c>
      <c r="D351" t="s">
        <v>1918</v>
      </c>
      <c r="E351" t="s">
        <v>77</v>
      </c>
      <c r="F351" t="s">
        <v>1918</v>
      </c>
      <c r="G351" t="s">
        <v>94</v>
      </c>
      <c r="H351" t="s">
        <v>356</v>
      </c>
      <c r="I351" t="s">
        <v>1919</v>
      </c>
      <c r="J351" t="s">
        <v>1920</v>
      </c>
      <c r="K351" t="s">
        <v>73</v>
      </c>
      <c r="L351" t="s">
        <v>1921</v>
      </c>
      <c r="M351">
        <v>19114</v>
      </c>
      <c r="N351" t="s">
        <v>1918</v>
      </c>
      <c r="O351" t="s">
        <v>1922</v>
      </c>
      <c r="P351" t="s">
        <v>1918</v>
      </c>
      <c r="Q351" t="s">
        <v>53014</v>
      </c>
    </row>
    <row r="352" spans="1:18" ht="15" hidden="1" customHeight="1" x14ac:dyDescent="0.25">
      <c r="A352" t="str">
        <f t="shared" si="5"/>
        <v>Y</v>
      </c>
      <c r="B352" t="s">
        <v>65</v>
      </c>
      <c r="C352">
        <v>12211</v>
      </c>
      <c r="D352" t="s">
        <v>1923</v>
      </c>
      <c r="E352" t="s">
        <v>77</v>
      </c>
      <c r="F352" t="s">
        <v>1924</v>
      </c>
      <c r="G352" t="s">
        <v>132</v>
      </c>
      <c r="H352" t="s">
        <v>1187</v>
      </c>
      <c r="I352" t="s">
        <v>1925</v>
      </c>
      <c r="J352" t="s">
        <v>1926</v>
      </c>
      <c r="K352" t="s">
        <v>73</v>
      </c>
      <c r="L352" t="s">
        <v>1517</v>
      </c>
      <c r="M352">
        <v>12211</v>
      </c>
      <c r="N352" t="s">
        <v>1923</v>
      </c>
      <c r="O352" t="s">
        <v>1927</v>
      </c>
      <c r="P352" t="s">
        <v>1923</v>
      </c>
      <c r="Q352" t="s">
        <v>53015</v>
      </c>
    </row>
    <row r="353" spans="1:19" ht="15" hidden="1" customHeight="1" x14ac:dyDescent="0.25">
      <c r="A353" t="str">
        <f t="shared" si="5"/>
        <v>Y</v>
      </c>
      <c r="B353" t="s">
        <v>65</v>
      </c>
      <c r="C353">
        <v>12313</v>
      </c>
      <c r="D353" t="s">
        <v>1928</v>
      </c>
      <c r="E353" t="s">
        <v>77</v>
      </c>
      <c r="F353" t="s">
        <v>1929</v>
      </c>
      <c r="G353" t="s">
        <v>132</v>
      </c>
      <c r="H353" t="s">
        <v>258</v>
      </c>
      <c r="I353" t="s">
        <v>1930</v>
      </c>
      <c r="J353" t="s">
        <v>1931</v>
      </c>
      <c r="K353" t="s">
        <v>73</v>
      </c>
      <c r="L353" t="s">
        <v>1932</v>
      </c>
      <c r="M353">
        <v>12313</v>
      </c>
      <c r="N353" t="s">
        <v>1928</v>
      </c>
      <c r="O353" t="s">
        <v>1933</v>
      </c>
      <c r="P353" t="s">
        <v>1928</v>
      </c>
      <c r="Q353" t="s">
        <v>1929</v>
      </c>
    </row>
    <row r="354" spans="1:19" ht="15" hidden="1" customHeight="1" x14ac:dyDescent="0.25">
      <c r="A354" t="str">
        <f t="shared" si="5"/>
        <v>Y</v>
      </c>
      <c r="B354" t="s">
        <v>65</v>
      </c>
      <c r="C354">
        <v>2768</v>
      </c>
      <c r="D354" t="s">
        <v>1934</v>
      </c>
      <c r="E354" t="s">
        <v>77</v>
      </c>
      <c r="F354" t="s">
        <v>1935</v>
      </c>
      <c r="G354" t="s">
        <v>1046</v>
      </c>
      <c r="H354" t="s">
        <v>1936</v>
      </c>
      <c r="I354" t="s">
        <v>1937</v>
      </c>
      <c r="J354" t="s">
        <v>1938</v>
      </c>
      <c r="K354" t="s">
        <v>73</v>
      </c>
      <c r="L354" t="s">
        <v>1546</v>
      </c>
      <c r="M354">
        <v>2768</v>
      </c>
      <c r="N354" t="s">
        <v>1934</v>
      </c>
      <c r="O354" t="s">
        <v>1939</v>
      </c>
      <c r="P354" t="s">
        <v>1934</v>
      </c>
      <c r="Q354" t="s">
        <v>1935</v>
      </c>
    </row>
    <row r="355" spans="1:19" ht="15" hidden="1" customHeight="1" x14ac:dyDescent="0.25">
      <c r="A355" t="str">
        <f t="shared" si="5"/>
        <v>Y</v>
      </c>
      <c r="B355" t="s">
        <v>65</v>
      </c>
      <c r="C355">
        <v>3852770</v>
      </c>
      <c r="D355" t="s">
        <v>1940</v>
      </c>
      <c r="E355" t="s">
        <v>77</v>
      </c>
      <c r="F355" t="s">
        <v>1941</v>
      </c>
      <c r="G355" t="s">
        <v>145</v>
      </c>
      <c r="H355" t="s">
        <v>1942</v>
      </c>
      <c r="I355" t="s">
        <v>1943</v>
      </c>
      <c r="J355" t="s">
        <v>1944</v>
      </c>
      <c r="K355" t="s">
        <v>73</v>
      </c>
      <c r="L355" t="s">
        <v>1945</v>
      </c>
      <c r="M355">
        <v>3852770</v>
      </c>
      <c r="N355" t="s">
        <v>1940</v>
      </c>
      <c r="O355" t="s">
        <v>1946</v>
      </c>
      <c r="P355" t="s">
        <v>1940</v>
      </c>
      <c r="Q355" t="s">
        <v>53016</v>
      </c>
    </row>
    <row r="356" spans="1:19" ht="15" hidden="1" customHeight="1" x14ac:dyDescent="0.25">
      <c r="A356" t="str">
        <f t="shared" si="5"/>
        <v>Y</v>
      </c>
      <c r="B356" t="s">
        <v>65</v>
      </c>
      <c r="C356">
        <v>16855</v>
      </c>
      <c r="D356" t="s">
        <v>1947</v>
      </c>
      <c r="E356" t="s">
        <v>77</v>
      </c>
      <c r="F356" t="s">
        <v>1948</v>
      </c>
      <c r="G356" t="s">
        <v>132</v>
      </c>
      <c r="H356" t="s">
        <v>1949</v>
      </c>
      <c r="I356" t="s">
        <v>1950</v>
      </c>
      <c r="J356" t="s">
        <v>1951</v>
      </c>
      <c r="K356" t="s">
        <v>73</v>
      </c>
      <c r="L356" t="s">
        <v>1546</v>
      </c>
      <c r="M356">
        <v>16855</v>
      </c>
      <c r="N356" t="s">
        <v>1947</v>
      </c>
      <c r="O356" t="s">
        <v>1952</v>
      </c>
      <c r="P356" t="s">
        <v>1947</v>
      </c>
      <c r="Q356" t="s">
        <v>53017</v>
      </c>
      <c r="R356" t="s">
        <v>53018</v>
      </c>
      <c r="S356" t="s">
        <v>51923</v>
      </c>
    </row>
    <row r="357" spans="1:19" s="2" customFormat="1" ht="15" hidden="1" customHeight="1" x14ac:dyDescent="0.25">
      <c r="A357" s="2" t="str">
        <f t="shared" si="5"/>
        <v>Y</v>
      </c>
      <c r="B357" s="2" t="s">
        <v>65</v>
      </c>
      <c r="C357" s="2">
        <v>9635</v>
      </c>
      <c r="D357" s="2" t="s">
        <v>1953</v>
      </c>
      <c r="E357" s="2" t="s">
        <v>77</v>
      </c>
      <c r="F357" s="2" t="s">
        <v>1953</v>
      </c>
      <c r="G357" s="2" t="s">
        <v>115</v>
      </c>
      <c r="H357" s="2" t="s">
        <v>902</v>
      </c>
      <c r="I357" s="2" t="s">
        <v>1954</v>
      </c>
      <c r="J357" s="2" t="s">
        <v>1955</v>
      </c>
      <c r="K357" s="2" t="s">
        <v>73</v>
      </c>
      <c r="L357" s="2" t="s">
        <v>1546</v>
      </c>
      <c r="M357" s="2">
        <v>9635</v>
      </c>
      <c r="N357" s="2" t="s">
        <v>1953</v>
      </c>
      <c r="O357" s="2" t="s">
        <v>1956</v>
      </c>
      <c r="P357" s="2" t="s">
        <v>1953</v>
      </c>
      <c r="Q357" s="2" t="s">
        <v>53019</v>
      </c>
      <c r="S357" s="2" t="s">
        <v>51932</v>
      </c>
    </row>
    <row r="358" spans="1:19" s="2" customFormat="1" ht="15" hidden="1" customHeight="1" x14ac:dyDescent="0.25">
      <c r="A358" s="2" t="str">
        <f t="shared" si="5"/>
        <v>Y</v>
      </c>
      <c r="B358" s="2" t="s">
        <v>65</v>
      </c>
      <c r="C358" s="2">
        <v>8853400</v>
      </c>
      <c r="D358" s="2" t="s">
        <v>1957</v>
      </c>
      <c r="E358" s="2" t="s">
        <v>77</v>
      </c>
      <c r="F358" s="2" t="s">
        <v>1958</v>
      </c>
      <c r="G358" s="2" t="s">
        <v>194</v>
      </c>
      <c r="H358" s="2" t="s">
        <v>1959</v>
      </c>
      <c r="I358" s="2" t="s">
        <v>1960</v>
      </c>
      <c r="J358" s="2" t="s">
        <v>1961</v>
      </c>
      <c r="K358" s="2" t="s">
        <v>73</v>
      </c>
      <c r="L358" s="2" t="s">
        <v>1673</v>
      </c>
      <c r="M358" s="2">
        <v>8853400</v>
      </c>
      <c r="N358" s="2" t="s">
        <v>1957</v>
      </c>
      <c r="O358" s="2" t="s">
        <v>1962</v>
      </c>
      <c r="P358" s="2" t="s">
        <v>1957</v>
      </c>
      <c r="Q358" s="2" t="s">
        <v>1958</v>
      </c>
      <c r="S358" s="2" t="s">
        <v>51932</v>
      </c>
    </row>
    <row r="359" spans="1:19" ht="15" hidden="1" customHeight="1" x14ac:dyDescent="0.25">
      <c r="A359" t="str">
        <f t="shared" si="5"/>
        <v>Y</v>
      </c>
      <c r="B359" t="s">
        <v>65</v>
      </c>
      <c r="C359">
        <v>9745</v>
      </c>
      <c r="D359" t="s">
        <v>1963</v>
      </c>
      <c r="E359" t="s">
        <v>77</v>
      </c>
      <c r="F359" t="s">
        <v>1963</v>
      </c>
      <c r="G359" t="s">
        <v>115</v>
      </c>
      <c r="H359" t="s">
        <v>1964</v>
      </c>
      <c r="I359" t="s">
        <v>1965</v>
      </c>
      <c r="J359" t="s">
        <v>1966</v>
      </c>
      <c r="K359" t="s">
        <v>73</v>
      </c>
      <c r="L359" t="s">
        <v>1967</v>
      </c>
      <c r="M359">
        <v>9745</v>
      </c>
      <c r="N359" t="s">
        <v>1963</v>
      </c>
      <c r="O359" t="s">
        <v>1968</v>
      </c>
      <c r="P359" t="s">
        <v>1963</v>
      </c>
      <c r="Q359" t="s">
        <v>53020</v>
      </c>
    </row>
    <row r="360" spans="1:19" ht="15" hidden="1" customHeight="1" x14ac:dyDescent="0.25">
      <c r="A360" t="str">
        <f t="shared" si="5"/>
        <v>Y</v>
      </c>
      <c r="B360" t="s">
        <v>65</v>
      </c>
      <c r="C360">
        <v>10841</v>
      </c>
      <c r="D360" t="s">
        <v>1969</v>
      </c>
      <c r="E360" t="s">
        <v>67</v>
      </c>
      <c r="F360" t="s">
        <v>1970</v>
      </c>
      <c r="G360" t="s">
        <v>132</v>
      </c>
      <c r="H360" t="s">
        <v>228</v>
      </c>
      <c r="I360" t="s">
        <v>1971</v>
      </c>
      <c r="J360" t="s">
        <v>1972</v>
      </c>
      <c r="K360" t="s">
        <v>73</v>
      </c>
      <c r="L360" t="s">
        <v>1973</v>
      </c>
      <c r="M360">
        <v>10841</v>
      </c>
      <c r="N360" t="s">
        <v>1969</v>
      </c>
      <c r="O360" t="s">
        <v>1974</v>
      </c>
      <c r="P360" t="s">
        <v>1969</v>
      </c>
      <c r="Q360" t="s">
        <v>52177</v>
      </c>
    </row>
    <row r="361" spans="1:19" s="2" customFormat="1" ht="15" hidden="1" customHeight="1" x14ac:dyDescent="0.25">
      <c r="A361" s="2" t="str">
        <f t="shared" si="5"/>
        <v>Y</v>
      </c>
      <c r="B361" s="2" t="s">
        <v>65</v>
      </c>
      <c r="C361" s="2">
        <v>4872606</v>
      </c>
      <c r="D361" s="2" t="s">
        <v>1975</v>
      </c>
      <c r="E361" s="2" t="s">
        <v>67</v>
      </c>
      <c r="F361" s="2" t="s">
        <v>1976</v>
      </c>
      <c r="G361" s="2" t="s">
        <v>132</v>
      </c>
      <c r="H361" s="2" t="s">
        <v>1977</v>
      </c>
      <c r="I361" s="2" t="s">
        <v>1978</v>
      </c>
      <c r="J361" s="2" t="s">
        <v>1979</v>
      </c>
      <c r="K361" s="2" t="s">
        <v>73</v>
      </c>
      <c r="L361" s="2" t="s">
        <v>1752</v>
      </c>
      <c r="M361" s="2">
        <v>4872606</v>
      </c>
      <c r="N361" s="2" t="s">
        <v>1975</v>
      </c>
      <c r="O361" s="2" t="s">
        <v>1980</v>
      </c>
      <c r="P361" s="2" t="s">
        <v>1975</v>
      </c>
      <c r="Q361" s="2" t="s">
        <v>1976</v>
      </c>
      <c r="S361" s="2" t="s">
        <v>51932</v>
      </c>
    </row>
    <row r="362" spans="1:19" ht="15" hidden="1" customHeight="1" x14ac:dyDescent="0.25">
      <c r="A362" t="str">
        <f t="shared" si="5"/>
        <v>Y</v>
      </c>
      <c r="B362" t="s">
        <v>65</v>
      </c>
      <c r="C362">
        <v>1994622</v>
      </c>
      <c r="D362" t="s">
        <v>1981</v>
      </c>
      <c r="E362" t="s">
        <v>67</v>
      </c>
      <c r="F362" t="s">
        <v>1982</v>
      </c>
      <c r="G362" t="s">
        <v>1046</v>
      </c>
      <c r="H362" t="s">
        <v>1774</v>
      </c>
      <c r="I362" t="s">
        <v>1983</v>
      </c>
      <c r="J362" t="s">
        <v>1984</v>
      </c>
      <c r="K362" t="s">
        <v>73</v>
      </c>
      <c r="L362" t="s">
        <v>1752</v>
      </c>
      <c r="M362">
        <v>1994622</v>
      </c>
      <c r="N362" t="s">
        <v>1981</v>
      </c>
      <c r="O362" t="s">
        <v>1985</v>
      </c>
      <c r="P362" t="s">
        <v>1981</v>
      </c>
      <c r="Q362" t="s">
        <v>52178</v>
      </c>
    </row>
    <row r="363" spans="1:19" ht="15" hidden="1" customHeight="1" x14ac:dyDescent="0.25">
      <c r="A363" t="str">
        <f t="shared" si="5"/>
        <v>Y</v>
      </c>
      <c r="B363" t="s">
        <v>65</v>
      </c>
      <c r="C363">
        <v>5202566</v>
      </c>
      <c r="D363" t="s">
        <v>1986</v>
      </c>
      <c r="E363" t="s">
        <v>77</v>
      </c>
      <c r="F363" t="s">
        <v>1987</v>
      </c>
      <c r="G363" t="s">
        <v>69</v>
      </c>
      <c r="H363" t="s">
        <v>201</v>
      </c>
      <c r="I363" t="s">
        <v>1988</v>
      </c>
      <c r="J363" t="s">
        <v>1989</v>
      </c>
      <c r="K363" t="s">
        <v>73</v>
      </c>
      <c r="L363" t="s">
        <v>1802</v>
      </c>
      <c r="M363">
        <v>5202566</v>
      </c>
      <c r="N363" t="s">
        <v>1986</v>
      </c>
      <c r="O363" t="s">
        <v>1990</v>
      </c>
      <c r="P363" t="s">
        <v>1986</v>
      </c>
      <c r="Q363" t="s">
        <v>53021</v>
      </c>
    </row>
    <row r="364" spans="1:19" ht="15" hidden="1" customHeight="1" x14ac:dyDescent="0.25">
      <c r="A364" t="str">
        <f t="shared" si="5"/>
        <v>Y</v>
      </c>
      <c r="B364" t="s">
        <v>65</v>
      </c>
      <c r="C364">
        <v>1712574</v>
      </c>
      <c r="D364" t="s">
        <v>1991</v>
      </c>
      <c r="E364" t="s">
        <v>67</v>
      </c>
      <c r="F364" t="s">
        <v>1992</v>
      </c>
      <c r="G364" t="s">
        <v>69</v>
      </c>
      <c r="H364" t="s">
        <v>102</v>
      </c>
      <c r="I364" t="s">
        <v>1993</v>
      </c>
      <c r="J364" t="s">
        <v>1994</v>
      </c>
      <c r="K364" t="s">
        <v>73</v>
      </c>
      <c r="L364" t="s">
        <v>1995</v>
      </c>
      <c r="M364">
        <v>1712574</v>
      </c>
      <c r="N364" t="s">
        <v>1991</v>
      </c>
      <c r="O364" t="s">
        <v>1996</v>
      </c>
      <c r="P364" t="s">
        <v>1991</v>
      </c>
      <c r="Q364" t="s">
        <v>52179</v>
      </c>
    </row>
    <row r="365" spans="1:19" ht="15" hidden="1" customHeight="1" x14ac:dyDescent="0.25">
      <c r="A365" t="str">
        <f t="shared" si="5"/>
        <v>Y</v>
      </c>
      <c r="B365" t="s">
        <v>65</v>
      </c>
      <c r="C365">
        <v>18829</v>
      </c>
      <c r="D365" t="s">
        <v>1997</v>
      </c>
      <c r="E365" t="s">
        <v>77</v>
      </c>
      <c r="F365" t="s">
        <v>1998</v>
      </c>
      <c r="G365" t="s">
        <v>94</v>
      </c>
      <c r="H365" t="s">
        <v>356</v>
      </c>
      <c r="I365" t="s">
        <v>1999</v>
      </c>
      <c r="J365" t="s">
        <v>2000</v>
      </c>
      <c r="K365" t="s">
        <v>73</v>
      </c>
      <c r="L365" t="s">
        <v>2001</v>
      </c>
      <c r="M365">
        <v>18829</v>
      </c>
      <c r="N365" t="s">
        <v>1997</v>
      </c>
      <c r="O365" t="s">
        <v>2002</v>
      </c>
      <c r="P365" t="s">
        <v>1997</v>
      </c>
      <c r="Q365" t="s">
        <v>53022</v>
      </c>
    </row>
    <row r="366" spans="1:19" ht="15" hidden="1" customHeight="1" x14ac:dyDescent="0.25">
      <c r="A366" t="str">
        <f t="shared" si="5"/>
        <v>Y</v>
      </c>
      <c r="B366" t="s">
        <v>65</v>
      </c>
      <c r="C366">
        <v>12354</v>
      </c>
      <c r="D366" t="s">
        <v>2003</v>
      </c>
      <c r="E366" t="s">
        <v>77</v>
      </c>
      <c r="F366" t="s">
        <v>2003</v>
      </c>
      <c r="G366" t="s">
        <v>132</v>
      </c>
      <c r="H366" t="s">
        <v>544</v>
      </c>
      <c r="I366" t="s">
        <v>2004</v>
      </c>
      <c r="J366" t="s">
        <v>2005</v>
      </c>
      <c r="K366" t="s">
        <v>73</v>
      </c>
      <c r="L366" t="s">
        <v>2006</v>
      </c>
      <c r="M366">
        <v>12354</v>
      </c>
      <c r="N366" t="s">
        <v>2003</v>
      </c>
      <c r="O366" t="s">
        <v>2007</v>
      </c>
      <c r="P366" t="s">
        <v>2003</v>
      </c>
      <c r="Q366" t="s">
        <v>53023</v>
      </c>
    </row>
    <row r="367" spans="1:19" ht="15" hidden="1" customHeight="1" x14ac:dyDescent="0.25">
      <c r="A367" t="str">
        <f t="shared" si="5"/>
        <v>Y</v>
      </c>
      <c r="B367" t="s">
        <v>65</v>
      </c>
      <c r="C367">
        <v>4112924</v>
      </c>
      <c r="D367" t="s">
        <v>2008</v>
      </c>
      <c r="E367" t="s">
        <v>77</v>
      </c>
      <c r="F367" t="s">
        <v>2008</v>
      </c>
      <c r="G367" t="s">
        <v>132</v>
      </c>
      <c r="H367" t="s">
        <v>2009</v>
      </c>
      <c r="I367" t="s">
        <v>2010</v>
      </c>
      <c r="J367" t="s">
        <v>2011</v>
      </c>
      <c r="K367" t="s">
        <v>73</v>
      </c>
      <c r="L367" t="s">
        <v>2006</v>
      </c>
      <c r="M367">
        <v>4112924</v>
      </c>
      <c r="N367" t="s">
        <v>2008</v>
      </c>
      <c r="O367" t="s">
        <v>2012</v>
      </c>
      <c r="P367" t="s">
        <v>2008</v>
      </c>
      <c r="Q367" t="s">
        <v>53024</v>
      </c>
    </row>
    <row r="368" spans="1:19" ht="15" hidden="1" customHeight="1" x14ac:dyDescent="0.25">
      <c r="A368" t="str">
        <f t="shared" si="5"/>
        <v>Y</v>
      </c>
      <c r="B368" t="s">
        <v>65</v>
      </c>
      <c r="C368">
        <v>16759</v>
      </c>
      <c r="D368" t="s">
        <v>2013</v>
      </c>
      <c r="E368" t="s">
        <v>77</v>
      </c>
      <c r="F368" t="s">
        <v>2014</v>
      </c>
      <c r="G368" t="s">
        <v>132</v>
      </c>
      <c r="H368" t="s">
        <v>2015</v>
      </c>
      <c r="I368" t="s">
        <v>2016</v>
      </c>
      <c r="J368" t="s">
        <v>2017</v>
      </c>
      <c r="K368" t="s">
        <v>73</v>
      </c>
      <c r="L368" t="s">
        <v>2018</v>
      </c>
      <c r="M368">
        <v>16759</v>
      </c>
      <c r="N368" t="s">
        <v>2013</v>
      </c>
      <c r="O368" t="s">
        <v>2019</v>
      </c>
      <c r="P368" t="s">
        <v>2013</v>
      </c>
      <c r="Q368" t="s">
        <v>53025</v>
      </c>
    </row>
    <row r="369" spans="1:19" ht="15" hidden="1" customHeight="1" x14ac:dyDescent="0.25">
      <c r="A369" t="str">
        <f t="shared" si="5"/>
        <v>Y</v>
      </c>
      <c r="B369" t="s">
        <v>65</v>
      </c>
      <c r="C369">
        <v>4113127</v>
      </c>
      <c r="D369" t="s">
        <v>2020</v>
      </c>
      <c r="E369" t="s">
        <v>77</v>
      </c>
      <c r="F369" t="s">
        <v>2021</v>
      </c>
      <c r="G369" t="s">
        <v>132</v>
      </c>
      <c r="H369" t="s">
        <v>817</v>
      </c>
      <c r="I369" t="s">
        <v>2022</v>
      </c>
      <c r="J369" t="s">
        <v>2023</v>
      </c>
      <c r="K369" t="s">
        <v>73</v>
      </c>
      <c r="L369" t="s">
        <v>2006</v>
      </c>
      <c r="M369">
        <v>4113127</v>
      </c>
      <c r="N369" t="s">
        <v>2020</v>
      </c>
      <c r="O369" t="s">
        <v>2024</v>
      </c>
      <c r="P369" t="s">
        <v>2020</v>
      </c>
      <c r="Q369" t="s">
        <v>53026</v>
      </c>
    </row>
    <row r="370" spans="1:19" ht="15" hidden="1" customHeight="1" x14ac:dyDescent="0.25">
      <c r="A370" t="str">
        <f t="shared" si="5"/>
        <v>Y</v>
      </c>
      <c r="B370" t="s">
        <v>65</v>
      </c>
      <c r="C370">
        <v>2772752</v>
      </c>
      <c r="D370" t="s">
        <v>2025</v>
      </c>
      <c r="E370" t="s">
        <v>77</v>
      </c>
      <c r="F370" t="s">
        <v>2026</v>
      </c>
      <c r="G370" t="s">
        <v>145</v>
      </c>
      <c r="H370" t="s">
        <v>2027</v>
      </c>
      <c r="I370" t="s">
        <v>2028</v>
      </c>
      <c r="J370" t="s">
        <v>2029</v>
      </c>
      <c r="K370" t="s">
        <v>73</v>
      </c>
      <c r="L370" t="s">
        <v>1892</v>
      </c>
      <c r="M370">
        <v>2772752</v>
      </c>
      <c r="N370" t="s">
        <v>2025</v>
      </c>
      <c r="O370" t="s">
        <v>2030</v>
      </c>
      <c r="P370" t="s">
        <v>2025</v>
      </c>
      <c r="Q370" t="s">
        <v>53027</v>
      </c>
    </row>
    <row r="371" spans="1:19" s="2" customFormat="1" ht="15" hidden="1" customHeight="1" x14ac:dyDescent="0.25">
      <c r="A371" s="2" t="str">
        <f t="shared" si="5"/>
        <v>Y</v>
      </c>
      <c r="B371" s="2" t="s">
        <v>65</v>
      </c>
      <c r="C371" s="2">
        <v>10426</v>
      </c>
      <c r="D371" s="2" t="s">
        <v>2031</v>
      </c>
      <c r="E371" s="2" t="s">
        <v>67</v>
      </c>
      <c r="F371" s="2" t="s">
        <v>2032</v>
      </c>
      <c r="G371" s="2" t="s">
        <v>422</v>
      </c>
      <c r="H371" s="2" t="s">
        <v>423</v>
      </c>
      <c r="I371" s="2" t="s">
        <v>2033</v>
      </c>
      <c r="J371" s="2" t="s">
        <v>2034</v>
      </c>
      <c r="K371" s="2" t="s">
        <v>73</v>
      </c>
      <c r="L371" s="2" t="s">
        <v>2035</v>
      </c>
      <c r="M371" s="2">
        <v>10426</v>
      </c>
      <c r="N371" s="2" t="s">
        <v>2031</v>
      </c>
      <c r="O371" s="2" t="s">
        <v>2036</v>
      </c>
      <c r="P371" s="2" t="s">
        <v>2031</v>
      </c>
      <c r="Q371" s="2" t="s">
        <v>52180</v>
      </c>
      <c r="S371" s="2" t="s">
        <v>51932</v>
      </c>
    </row>
    <row r="372" spans="1:19" ht="15" hidden="1" customHeight="1" x14ac:dyDescent="0.25">
      <c r="A372" t="str">
        <f t="shared" si="5"/>
        <v>Y</v>
      </c>
      <c r="B372" t="s">
        <v>65</v>
      </c>
      <c r="C372">
        <v>2892869</v>
      </c>
      <c r="D372" t="s">
        <v>2037</v>
      </c>
      <c r="E372" t="s">
        <v>77</v>
      </c>
      <c r="F372" t="s">
        <v>2038</v>
      </c>
      <c r="G372" t="s">
        <v>145</v>
      </c>
      <c r="H372" t="s">
        <v>146</v>
      </c>
      <c r="I372" t="s">
        <v>2039</v>
      </c>
      <c r="J372" t="s">
        <v>2040</v>
      </c>
      <c r="K372" t="s">
        <v>73</v>
      </c>
      <c r="L372" t="s">
        <v>2041</v>
      </c>
      <c r="M372">
        <v>2892869</v>
      </c>
      <c r="N372" t="s">
        <v>2037</v>
      </c>
      <c r="O372" t="s">
        <v>2042</v>
      </c>
      <c r="P372" t="s">
        <v>2037</v>
      </c>
      <c r="Q372" t="s">
        <v>53028</v>
      </c>
    </row>
    <row r="373" spans="1:19" s="2" customFormat="1" ht="15" hidden="1" customHeight="1" x14ac:dyDescent="0.25">
      <c r="A373" t="str">
        <f t="shared" si="5"/>
        <v>Y</v>
      </c>
      <c r="B373" t="s">
        <v>65</v>
      </c>
      <c r="C373">
        <v>14065</v>
      </c>
      <c r="D373" t="s">
        <v>2043</v>
      </c>
      <c r="E373" t="s">
        <v>77</v>
      </c>
      <c r="F373" t="s">
        <v>2044</v>
      </c>
      <c r="G373" t="s">
        <v>132</v>
      </c>
      <c r="H373" t="s">
        <v>1009</v>
      </c>
      <c r="I373" t="s">
        <v>2045</v>
      </c>
      <c r="J373" t="s">
        <v>2046</v>
      </c>
      <c r="K373" t="s">
        <v>73</v>
      </c>
      <c r="L373" t="s">
        <v>1813</v>
      </c>
      <c r="M373">
        <v>14065</v>
      </c>
      <c r="N373" t="s">
        <v>2043</v>
      </c>
      <c r="O373" t="s">
        <v>2047</v>
      </c>
      <c r="P373" t="s">
        <v>2043</v>
      </c>
      <c r="Q373" t="s">
        <v>2044</v>
      </c>
      <c r="R373"/>
    </row>
    <row r="374" spans="1:19" ht="15" hidden="1" customHeight="1" x14ac:dyDescent="0.25">
      <c r="A374" t="str">
        <f t="shared" si="5"/>
        <v>Y</v>
      </c>
      <c r="B374" t="s">
        <v>65</v>
      </c>
      <c r="C374">
        <v>2673059</v>
      </c>
      <c r="D374" t="s">
        <v>2048</v>
      </c>
      <c r="E374" t="s">
        <v>77</v>
      </c>
      <c r="F374" t="s">
        <v>2049</v>
      </c>
      <c r="G374" t="s">
        <v>115</v>
      </c>
      <c r="H374" t="s">
        <v>1643</v>
      </c>
      <c r="I374" t="s">
        <v>2050</v>
      </c>
      <c r="J374" t="s">
        <v>2051</v>
      </c>
      <c r="K374" t="s">
        <v>73</v>
      </c>
      <c r="L374" t="s">
        <v>1871</v>
      </c>
      <c r="M374">
        <v>2673059</v>
      </c>
      <c r="N374" t="s">
        <v>2048</v>
      </c>
      <c r="O374" t="s">
        <v>2052</v>
      </c>
      <c r="P374" t="s">
        <v>2048</v>
      </c>
      <c r="Q374" t="s">
        <v>53029</v>
      </c>
    </row>
    <row r="375" spans="1:19" ht="15" hidden="1" customHeight="1" x14ac:dyDescent="0.25">
      <c r="A375" t="str">
        <f t="shared" si="5"/>
        <v>Y</v>
      </c>
      <c r="B375" t="s">
        <v>65</v>
      </c>
      <c r="C375">
        <v>1732657</v>
      </c>
      <c r="D375" t="s">
        <v>2053</v>
      </c>
      <c r="E375" t="s">
        <v>77</v>
      </c>
      <c r="F375" t="s">
        <v>2054</v>
      </c>
      <c r="G375" t="s">
        <v>1079</v>
      </c>
      <c r="H375" t="s">
        <v>1080</v>
      </c>
      <c r="I375" t="s">
        <v>2055</v>
      </c>
      <c r="J375" t="s">
        <v>2056</v>
      </c>
      <c r="K375" t="s">
        <v>73</v>
      </c>
      <c r="L375" t="s">
        <v>2057</v>
      </c>
      <c r="M375">
        <v>1732657</v>
      </c>
      <c r="N375" t="s">
        <v>2053</v>
      </c>
      <c r="O375" t="s">
        <v>2058</v>
      </c>
      <c r="P375" t="s">
        <v>2053</v>
      </c>
      <c r="Q375" t="s">
        <v>53030</v>
      </c>
    </row>
    <row r="376" spans="1:19" ht="15" hidden="1" customHeight="1" x14ac:dyDescent="0.25">
      <c r="A376" t="str">
        <f t="shared" si="5"/>
        <v>Y</v>
      </c>
      <c r="B376" t="s">
        <v>65</v>
      </c>
      <c r="C376">
        <v>1912</v>
      </c>
      <c r="D376" t="s">
        <v>2059</v>
      </c>
      <c r="E376" t="s">
        <v>77</v>
      </c>
      <c r="F376" t="s">
        <v>2060</v>
      </c>
      <c r="G376" t="s">
        <v>151</v>
      </c>
      <c r="H376" t="s">
        <v>2061</v>
      </c>
      <c r="I376" t="s">
        <v>2062</v>
      </c>
      <c r="J376" t="s">
        <v>2063</v>
      </c>
      <c r="K376" t="s">
        <v>73</v>
      </c>
      <c r="L376" t="s">
        <v>2064</v>
      </c>
      <c r="M376">
        <v>1912</v>
      </c>
      <c r="N376" t="s">
        <v>2059</v>
      </c>
      <c r="O376" t="s">
        <v>2065</v>
      </c>
      <c r="P376" t="s">
        <v>2059</v>
      </c>
      <c r="Q376" t="s">
        <v>53031</v>
      </c>
    </row>
    <row r="377" spans="1:19" ht="15" hidden="1" customHeight="1" x14ac:dyDescent="0.25">
      <c r="A377" t="str">
        <f t="shared" si="5"/>
        <v>Y</v>
      </c>
      <c r="B377" t="s">
        <v>65</v>
      </c>
      <c r="C377">
        <v>2533491</v>
      </c>
      <c r="D377" t="s">
        <v>2066</v>
      </c>
      <c r="E377" t="s">
        <v>77</v>
      </c>
      <c r="F377" t="s">
        <v>2066</v>
      </c>
      <c r="G377" t="s">
        <v>145</v>
      </c>
      <c r="H377" t="s">
        <v>2067</v>
      </c>
      <c r="I377" t="s">
        <v>2068</v>
      </c>
      <c r="J377" t="s">
        <v>2069</v>
      </c>
      <c r="K377" t="s">
        <v>73</v>
      </c>
      <c r="L377" t="s">
        <v>2064</v>
      </c>
      <c r="M377">
        <v>2533491</v>
      </c>
      <c r="N377" t="s">
        <v>2066</v>
      </c>
      <c r="O377" t="s">
        <v>2070</v>
      </c>
      <c r="P377" t="s">
        <v>2066</v>
      </c>
      <c r="Q377" t="s">
        <v>53032</v>
      </c>
    </row>
    <row r="378" spans="1:19" s="2" customFormat="1" ht="15" hidden="1" customHeight="1" x14ac:dyDescent="0.25">
      <c r="A378" s="2" t="str">
        <f t="shared" si="5"/>
        <v>Y</v>
      </c>
      <c r="B378" s="2" t="s">
        <v>65</v>
      </c>
      <c r="C378" s="2">
        <v>15805</v>
      </c>
      <c r="D378" s="2" t="s">
        <v>2071</v>
      </c>
      <c r="E378" s="2" t="s">
        <v>77</v>
      </c>
      <c r="F378" s="2" t="s">
        <v>2071</v>
      </c>
      <c r="G378" s="2" t="s">
        <v>132</v>
      </c>
      <c r="H378" s="2" t="s">
        <v>817</v>
      </c>
      <c r="I378" s="2" t="s">
        <v>2072</v>
      </c>
      <c r="J378" s="2" t="s">
        <v>2073</v>
      </c>
      <c r="K378" s="2" t="s">
        <v>73</v>
      </c>
      <c r="L378" s="2" t="s">
        <v>2064</v>
      </c>
      <c r="M378" s="2">
        <v>15805</v>
      </c>
      <c r="N378" s="2" t="s">
        <v>2071</v>
      </c>
      <c r="O378" s="2" t="s">
        <v>2074</v>
      </c>
      <c r="P378" s="2" t="s">
        <v>2071</v>
      </c>
      <c r="Q378" s="2" t="s">
        <v>2071</v>
      </c>
      <c r="S378" s="2" t="s">
        <v>51932</v>
      </c>
    </row>
    <row r="379" spans="1:19" s="2" customFormat="1" ht="15" hidden="1" customHeight="1" x14ac:dyDescent="0.25">
      <c r="A379" s="2" t="str">
        <f t="shared" si="5"/>
        <v>Y</v>
      </c>
      <c r="B379" s="2" t="s">
        <v>65</v>
      </c>
      <c r="C379" s="2">
        <v>15672</v>
      </c>
      <c r="D379" s="2" t="s">
        <v>2075</v>
      </c>
      <c r="E379" s="2" t="s">
        <v>67</v>
      </c>
      <c r="F379" s="2" t="s">
        <v>2076</v>
      </c>
      <c r="G379" s="2" t="s">
        <v>132</v>
      </c>
      <c r="H379" s="2" t="s">
        <v>217</v>
      </c>
      <c r="I379" s="2" t="s">
        <v>2077</v>
      </c>
      <c r="J379" s="2" t="s">
        <v>2078</v>
      </c>
      <c r="K379" s="2" t="s">
        <v>73</v>
      </c>
      <c r="L379" s="2" t="s">
        <v>1564</v>
      </c>
      <c r="M379" s="2">
        <v>15672</v>
      </c>
      <c r="N379" s="2" t="s">
        <v>2075</v>
      </c>
      <c r="O379" s="2" t="s">
        <v>2079</v>
      </c>
      <c r="P379" s="2" t="s">
        <v>2075</v>
      </c>
      <c r="Q379" s="2" t="s">
        <v>2076</v>
      </c>
      <c r="S379" s="2" t="s">
        <v>51932</v>
      </c>
    </row>
    <row r="380" spans="1:19" ht="15" hidden="1" customHeight="1" x14ac:dyDescent="0.25">
      <c r="A380" t="str">
        <f t="shared" si="5"/>
        <v>Y</v>
      </c>
      <c r="B380" t="s">
        <v>65</v>
      </c>
      <c r="C380">
        <v>6483011</v>
      </c>
      <c r="D380" t="s">
        <v>2080</v>
      </c>
      <c r="E380" t="s">
        <v>77</v>
      </c>
      <c r="F380" t="s">
        <v>2081</v>
      </c>
      <c r="G380" t="s">
        <v>132</v>
      </c>
      <c r="H380" t="s">
        <v>2009</v>
      </c>
      <c r="I380" t="s">
        <v>2082</v>
      </c>
      <c r="J380" t="s">
        <v>2083</v>
      </c>
      <c r="K380" t="s">
        <v>73</v>
      </c>
      <c r="L380" t="s">
        <v>1623</v>
      </c>
      <c r="M380">
        <v>6483011</v>
      </c>
      <c r="N380" t="s">
        <v>2080</v>
      </c>
      <c r="O380" t="s">
        <v>2084</v>
      </c>
      <c r="P380" t="s">
        <v>2080</v>
      </c>
      <c r="Q380" t="s">
        <v>53033</v>
      </c>
    </row>
    <row r="381" spans="1:19" ht="15" hidden="1" customHeight="1" x14ac:dyDescent="0.25">
      <c r="A381" t="str">
        <f t="shared" si="5"/>
        <v>Y</v>
      </c>
      <c r="B381" t="s">
        <v>65</v>
      </c>
      <c r="C381">
        <v>21358</v>
      </c>
      <c r="D381" t="s">
        <v>2085</v>
      </c>
      <c r="E381" t="s">
        <v>77</v>
      </c>
      <c r="F381" t="s">
        <v>2086</v>
      </c>
      <c r="G381" t="s">
        <v>69</v>
      </c>
      <c r="H381" t="s">
        <v>1310</v>
      </c>
      <c r="I381" t="s">
        <v>2087</v>
      </c>
      <c r="J381" t="s">
        <v>2088</v>
      </c>
      <c r="K381" t="s">
        <v>73</v>
      </c>
      <c r="L381" t="s">
        <v>1623</v>
      </c>
      <c r="M381">
        <v>21358</v>
      </c>
      <c r="N381" t="s">
        <v>2085</v>
      </c>
      <c r="O381" t="s">
        <v>2089</v>
      </c>
      <c r="P381" t="s">
        <v>2085</v>
      </c>
      <c r="Q381" t="s">
        <v>53034</v>
      </c>
    </row>
    <row r="382" spans="1:19" s="2" customFormat="1" ht="15" hidden="1" customHeight="1" x14ac:dyDescent="0.25">
      <c r="A382" s="2" t="str">
        <f t="shared" si="5"/>
        <v>Y</v>
      </c>
      <c r="B382" s="2" t="s">
        <v>65</v>
      </c>
      <c r="C382" s="2">
        <v>12359</v>
      </c>
      <c r="D382" s="2" t="s">
        <v>2090</v>
      </c>
      <c r="E382" s="2" t="s">
        <v>67</v>
      </c>
      <c r="F382" s="2" t="s">
        <v>2091</v>
      </c>
      <c r="G382" s="2" t="s">
        <v>132</v>
      </c>
      <c r="H382" s="2" t="s">
        <v>544</v>
      </c>
      <c r="I382" s="2" t="s">
        <v>2092</v>
      </c>
      <c r="J382" s="2" t="s">
        <v>2093</v>
      </c>
      <c r="K382" s="2" t="s">
        <v>73</v>
      </c>
      <c r="L382" s="2" t="s">
        <v>1623</v>
      </c>
      <c r="M382" s="2">
        <v>12359</v>
      </c>
      <c r="N382" s="2" t="s">
        <v>2090</v>
      </c>
      <c r="O382" s="2" t="s">
        <v>2094</v>
      </c>
      <c r="P382" s="2" t="s">
        <v>2090</v>
      </c>
      <c r="Q382" s="2" t="s">
        <v>2090</v>
      </c>
      <c r="S382" s="2" t="s">
        <v>51932</v>
      </c>
    </row>
    <row r="383" spans="1:19" s="2" customFormat="1" ht="15" hidden="1" customHeight="1" x14ac:dyDescent="0.25">
      <c r="A383" s="2" t="str">
        <f t="shared" si="5"/>
        <v>Y</v>
      </c>
      <c r="B383" s="2" t="s">
        <v>65</v>
      </c>
      <c r="C383" s="2">
        <v>1532577</v>
      </c>
      <c r="D383" s="2" t="s">
        <v>2095</v>
      </c>
      <c r="E383" s="2" t="s">
        <v>67</v>
      </c>
      <c r="F383" s="2" t="s">
        <v>2096</v>
      </c>
      <c r="G383" s="2" t="s">
        <v>69</v>
      </c>
      <c r="H383" s="2" t="s">
        <v>284</v>
      </c>
      <c r="I383" s="2" t="s">
        <v>2097</v>
      </c>
      <c r="J383" s="2" t="s">
        <v>2098</v>
      </c>
      <c r="K383" s="2" t="s">
        <v>73</v>
      </c>
      <c r="L383" s="2" t="s">
        <v>1623</v>
      </c>
      <c r="M383" s="2">
        <v>1532577</v>
      </c>
      <c r="N383" s="2" t="s">
        <v>2095</v>
      </c>
      <c r="O383" s="2" t="s">
        <v>2099</v>
      </c>
      <c r="P383" s="2" t="s">
        <v>2095</v>
      </c>
      <c r="Q383" s="2" t="s">
        <v>52181</v>
      </c>
      <c r="S383" s="2" t="s">
        <v>51932</v>
      </c>
    </row>
    <row r="384" spans="1:19" ht="15" hidden="1" customHeight="1" x14ac:dyDescent="0.25">
      <c r="A384" t="str">
        <f t="shared" si="5"/>
        <v>Y</v>
      </c>
      <c r="B384" t="s">
        <v>65</v>
      </c>
      <c r="C384">
        <v>17022</v>
      </c>
      <c r="D384" t="s">
        <v>2100</v>
      </c>
      <c r="E384" t="s">
        <v>77</v>
      </c>
      <c r="F384" t="s">
        <v>2101</v>
      </c>
      <c r="G384" t="s">
        <v>94</v>
      </c>
      <c r="H384" t="s">
        <v>356</v>
      </c>
      <c r="I384" t="s">
        <v>2102</v>
      </c>
      <c r="J384" t="s">
        <v>2103</v>
      </c>
      <c r="K384" t="s">
        <v>73</v>
      </c>
      <c r="L384" t="s">
        <v>1673</v>
      </c>
      <c r="M384">
        <v>17022</v>
      </c>
      <c r="N384" t="s">
        <v>2100</v>
      </c>
      <c r="O384" t="s">
        <v>2104</v>
      </c>
      <c r="P384" t="s">
        <v>2100</v>
      </c>
      <c r="Q384" s="2" t="s">
        <v>53035</v>
      </c>
    </row>
    <row r="385" spans="1:19" ht="15" hidden="1" customHeight="1" x14ac:dyDescent="0.25">
      <c r="A385" t="str">
        <f t="shared" si="5"/>
        <v>Y</v>
      </c>
      <c r="B385" t="s">
        <v>65</v>
      </c>
      <c r="C385">
        <v>2772906</v>
      </c>
      <c r="D385" t="s">
        <v>2105</v>
      </c>
      <c r="E385" t="s">
        <v>77</v>
      </c>
      <c r="F385" t="s">
        <v>2106</v>
      </c>
      <c r="G385" t="s">
        <v>145</v>
      </c>
      <c r="H385" t="s">
        <v>604</v>
      </c>
      <c r="I385" t="s">
        <v>2107</v>
      </c>
      <c r="J385" t="s">
        <v>2108</v>
      </c>
      <c r="K385" t="s">
        <v>73</v>
      </c>
      <c r="L385" t="s">
        <v>2109</v>
      </c>
      <c r="M385">
        <v>2772906</v>
      </c>
      <c r="N385" t="s">
        <v>2105</v>
      </c>
      <c r="O385" t="s">
        <v>2110</v>
      </c>
      <c r="P385" t="s">
        <v>2105</v>
      </c>
      <c r="Q385" t="s">
        <v>2105</v>
      </c>
    </row>
    <row r="386" spans="1:19" s="2" customFormat="1" ht="15" hidden="1" customHeight="1" x14ac:dyDescent="0.25">
      <c r="A386" s="2" t="str">
        <f t="shared" si="5"/>
        <v>Y</v>
      </c>
      <c r="B386" s="2" t="s">
        <v>65</v>
      </c>
      <c r="C386" s="2">
        <v>7008</v>
      </c>
      <c r="D386" s="2" t="s">
        <v>2111</v>
      </c>
      <c r="E386" s="2" t="s">
        <v>67</v>
      </c>
      <c r="F386" s="2" t="s">
        <v>2111</v>
      </c>
      <c r="G386" s="2" t="s">
        <v>132</v>
      </c>
      <c r="H386" s="2" t="s">
        <v>2009</v>
      </c>
      <c r="I386" s="2" t="s">
        <v>2112</v>
      </c>
      <c r="J386" s="2" t="s">
        <v>2113</v>
      </c>
      <c r="K386" s="2" t="s">
        <v>73</v>
      </c>
      <c r="L386" s="2" t="s">
        <v>1752</v>
      </c>
      <c r="M386" s="2">
        <v>7008</v>
      </c>
      <c r="N386" s="2" t="s">
        <v>2111</v>
      </c>
      <c r="O386" s="2" t="s">
        <v>2114</v>
      </c>
      <c r="P386" s="2" t="s">
        <v>2111</v>
      </c>
      <c r="Q386" s="2" t="s">
        <v>52182</v>
      </c>
      <c r="S386" s="2" t="s">
        <v>51932</v>
      </c>
    </row>
    <row r="387" spans="1:19" ht="15" hidden="1" customHeight="1" x14ac:dyDescent="0.25">
      <c r="A387" t="str">
        <f t="shared" ref="A387:A450" si="6">IF(OR(Q387&lt;&gt;"",R387&lt;&gt;""),"Y","N")</f>
        <v>Y</v>
      </c>
      <c r="B387" t="s">
        <v>65</v>
      </c>
      <c r="C387">
        <v>4925732</v>
      </c>
      <c r="D387" t="s">
        <v>2115</v>
      </c>
      <c r="E387" t="s">
        <v>77</v>
      </c>
      <c r="F387" t="s">
        <v>2115</v>
      </c>
      <c r="G387" t="s">
        <v>94</v>
      </c>
      <c r="H387" t="s">
        <v>2116</v>
      </c>
      <c r="I387" t="s">
        <v>2117</v>
      </c>
      <c r="J387" t="s">
        <v>2118</v>
      </c>
      <c r="K387" t="s">
        <v>73</v>
      </c>
      <c r="L387" t="s">
        <v>1765</v>
      </c>
      <c r="M387">
        <v>4925732</v>
      </c>
      <c r="N387" t="s">
        <v>2115</v>
      </c>
      <c r="O387" t="s">
        <v>2119</v>
      </c>
      <c r="P387" t="s">
        <v>2115</v>
      </c>
      <c r="Q387" s="2" t="s">
        <v>53036</v>
      </c>
    </row>
    <row r="388" spans="1:19" ht="15" hidden="1" customHeight="1" x14ac:dyDescent="0.25">
      <c r="A388" t="str">
        <f t="shared" si="6"/>
        <v>Y</v>
      </c>
      <c r="B388" t="s">
        <v>65</v>
      </c>
      <c r="C388">
        <v>17023</v>
      </c>
      <c r="D388" t="s">
        <v>2120</v>
      </c>
      <c r="E388" t="s">
        <v>77</v>
      </c>
      <c r="F388" t="s">
        <v>2120</v>
      </c>
      <c r="G388" t="s">
        <v>94</v>
      </c>
      <c r="H388" t="s">
        <v>2116</v>
      </c>
      <c r="I388" t="s">
        <v>2121</v>
      </c>
      <c r="J388" t="s">
        <v>2122</v>
      </c>
      <c r="K388" t="s">
        <v>73</v>
      </c>
      <c r="L388" t="s">
        <v>1765</v>
      </c>
      <c r="M388">
        <v>17023</v>
      </c>
      <c r="N388" t="s">
        <v>2120</v>
      </c>
      <c r="O388" t="s">
        <v>53037</v>
      </c>
      <c r="P388" t="s">
        <v>2120</v>
      </c>
      <c r="Q388" s="2" t="s">
        <v>53036</v>
      </c>
    </row>
    <row r="389" spans="1:19" ht="15" hidden="1" customHeight="1" x14ac:dyDescent="0.25">
      <c r="A389" t="str">
        <f t="shared" si="6"/>
        <v>Y</v>
      </c>
      <c r="B389" t="s">
        <v>65</v>
      </c>
      <c r="C389">
        <v>2972601</v>
      </c>
      <c r="D389" t="s">
        <v>2123</v>
      </c>
      <c r="E389" t="s">
        <v>77</v>
      </c>
      <c r="F389" t="s">
        <v>2124</v>
      </c>
      <c r="G389" t="s">
        <v>69</v>
      </c>
      <c r="H389" t="s">
        <v>2125</v>
      </c>
      <c r="I389" t="s">
        <v>2126</v>
      </c>
      <c r="J389" t="s">
        <v>2127</v>
      </c>
      <c r="K389" t="s">
        <v>73</v>
      </c>
      <c r="L389" t="s">
        <v>2128</v>
      </c>
      <c r="M389">
        <v>2972601</v>
      </c>
      <c r="N389" t="s">
        <v>2123</v>
      </c>
      <c r="O389" t="s">
        <v>2129</v>
      </c>
      <c r="P389" t="s">
        <v>2123</v>
      </c>
      <c r="Q389" s="2" t="s">
        <v>53038</v>
      </c>
    </row>
    <row r="390" spans="1:19" ht="15" hidden="1" customHeight="1" x14ac:dyDescent="0.25">
      <c r="A390" t="str">
        <f t="shared" si="6"/>
        <v>Y</v>
      </c>
      <c r="B390" t="s">
        <v>65</v>
      </c>
      <c r="C390">
        <v>17025</v>
      </c>
      <c r="D390" t="s">
        <v>2130</v>
      </c>
      <c r="E390" t="s">
        <v>77</v>
      </c>
      <c r="F390" t="s">
        <v>2131</v>
      </c>
      <c r="G390" t="s">
        <v>94</v>
      </c>
      <c r="H390" t="s">
        <v>356</v>
      </c>
      <c r="I390" t="s">
        <v>2132</v>
      </c>
      <c r="J390" t="s">
        <v>2133</v>
      </c>
      <c r="K390" t="s">
        <v>73</v>
      </c>
      <c r="L390" t="s">
        <v>2128</v>
      </c>
      <c r="M390">
        <v>20161</v>
      </c>
      <c r="N390" t="s">
        <v>2130</v>
      </c>
      <c r="O390" t="s">
        <v>2134</v>
      </c>
      <c r="P390" t="s">
        <v>2130</v>
      </c>
      <c r="Q390" t="s">
        <v>2130</v>
      </c>
    </row>
    <row r="391" spans="1:19" ht="15" hidden="1" customHeight="1" x14ac:dyDescent="0.25">
      <c r="A391" t="str">
        <f t="shared" si="6"/>
        <v>Y</v>
      </c>
      <c r="B391" t="s">
        <v>65</v>
      </c>
      <c r="C391">
        <v>20161</v>
      </c>
      <c r="D391" t="s">
        <v>2130</v>
      </c>
      <c r="E391" t="s">
        <v>77</v>
      </c>
      <c r="F391" t="s">
        <v>2131</v>
      </c>
      <c r="G391" t="s">
        <v>69</v>
      </c>
      <c r="H391" t="s">
        <v>2135</v>
      </c>
      <c r="I391" t="s">
        <v>2136</v>
      </c>
      <c r="J391" t="s">
        <v>2137</v>
      </c>
      <c r="K391" t="s">
        <v>73</v>
      </c>
      <c r="L391" t="s">
        <v>2128</v>
      </c>
      <c r="M391">
        <v>20161</v>
      </c>
      <c r="N391" t="s">
        <v>2130</v>
      </c>
      <c r="O391" t="s">
        <v>2134</v>
      </c>
      <c r="P391" t="s">
        <v>2130</v>
      </c>
      <c r="Q391" t="s">
        <v>2130</v>
      </c>
    </row>
    <row r="392" spans="1:19" ht="15" hidden="1" customHeight="1" x14ac:dyDescent="0.25">
      <c r="A392" t="str">
        <f t="shared" si="6"/>
        <v>Y</v>
      </c>
      <c r="B392" t="s">
        <v>65</v>
      </c>
      <c r="C392">
        <v>21563</v>
      </c>
      <c r="D392" t="s">
        <v>2138</v>
      </c>
      <c r="E392" t="s">
        <v>77</v>
      </c>
      <c r="F392" t="s">
        <v>2139</v>
      </c>
      <c r="G392" t="s">
        <v>69</v>
      </c>
      <c r="H392" t="s">
        <v>2140</v>
      </c>
      <c r="I392" t="s">
        <v>2141</v>
      </c>
      <c r="J392" t="s">
        <v>2142</v>
      </c>
      <c r="K392" t="s">
        <v>73</v>
      </c>
      <c r="L392" t="s">
        <v>2128</v>
      </c>
      <c r="M392">
        <v>21563</v>
      </c>
      <c r="N392" t="s">
        <v>2138</v>
      </c>
      <c r="O392" t="s">
        <v>53039</v>
      </c>
      <c r="P392" t="s">
        <v>2138</v>
      </c>
      <c r="Q392" t="s">
        <v>2130</v>
      </c>
    </row>
    <row r="393" spans="1:19" ht="15" hidden="1" customHeight="1" x14ac:dyDescent="0.25">
      <c r="A393" t="str">
        <f t="shared" si="6"/>
        <v>Y</v>
      </c>
      <c r="B393" t="s">
        <v>65</v>
      </c>
      <c r="C393">
        <v>591</v>
      </c>
      <c r="D393" t="s">
        <v>2143</v>
      </c>
      <c r="E393" t="s">
        <v>67</v>
      </c>
      <c r="F393" t="s">
        <v>2144</v>
      </c>
      <c r="G393" t="s">
        <v>151</v>
      </c>
      <c r="H393" t="s">
        <v>2145</v>
      </c>
      <c r="I393" t="s">
        <v>2146</v>
      </c>
      <c r="J393" t="s">
        <v>2147</v>
      </c>
      <c r="K393" t="s">
        <v>73</v>
      </c>
      <c r="L393" t="s">
        <v>1752</v>
      </c>
      <c r="M393">
        <v>591</v>
      </c>
      <c r="N393" t="s">
        <v>2143</v>
      </c>
      <c r="O393" t="s">
        <v>2148</v>
      </c>
      <c r="P393" t="s">
        <v>2143</v>
      </c>
      <c r="Q393" t="s">
        <v>2144</v>
      </c>
    </row>
    <row r="394" spans="1:19" ht="15" hidden="1" customHeight="1" x14ac:dyDescent="0.25">
      <c r="A394" t="str">
        <f t="shared" si="6"/>
        <v>Y</v>
      </c>
      <c r="B394" t="s">
        <v>65</v>
      </c>
      <c r="C394">
        <v>1169</v>
      </c>
      <c r="D394" t="s">
        <v>2149</v>
      </c>
      <c r="E394" t="s">
        <v>77</v>
      </c>
      <c r="F394" t="s">
        <v>2149</v>
      </c>
      <c r="G394" t="s">
        <v>151</v>
      </c>
      <c r="H394" t="s">
        <v>2150</v>
      </c>
      <c r="I394" t="s">
        <v>2151</v>
      </c>
      <c r="J394" t="s">
        <v>2152</v>
      </c>
      <c r="K394" t="s">
        <v>73</v>
      </c>
      <c r="L394" t="s">
        <v>1765</v>
      </c>
      <c r="M394">
        <v>1169</v>
      </c>
      <c r="N394" t="s">
        <v>2149</v>
      </c>
      <c r="O394" t="s">
        <v>2153</v>
      </c>
      <c r="P394" t="s">
        <v>2149</v>
      </c>
      <c r="Q394" t="s">
        <v>53040</v>
      </c>
    </row>
    <row r="395" spans="1:19" ht="15" hidden="1" customHeight="1" x14ac:dyDescent="0.25">
      <c r="A395" t="str">
        <f t="shared" si="6"/>
        <v>Y</v>
      </c>
      <c r="B395" t="s">
        <v>65</v>
      </c>
      <c r="C395">
        <v>973714</v>
      </c>
      <c r="D395" t="s">
        <v>2154</v>
      </c>
      <c r="E395" t="s">
        <v>77</v>
      </c>
      <c r="F395" t="s">
        <v>2155</v>
      </c>
      <c r="G395" t="s">
        <v>69</v>
      </c>
      <c r="H395" t="s">
        <v>896</v>
      </c>
      <c r="I395" t="s">
        <v>2156</v>
      </c>
      <c r="J395" t="s">
        <v>2157</v>
      </c>
      <c r="K395" t="s">
        <v>73</v>
      </c>
      <c r="L395" t="s">
        <v>2158</v>
      </c>
      <c r="M395">
        <v>973714</v>
      </c>
      <c r="N395" t="s">
        <v>2154</v>
      </c>
      <c r="O395" t="s">
        <v>2159</v>
      </c>
      <c r="P395" t="s">
        <v>2154</v>
      </c>
      <c r="Q395" t="s">
        <v>53041</v>
      </c>
    </row>
    <row r="396" spans="1:19" ht="15" hidden="1" customHeight="1" x14ac:dyDescent="0.25">
      <c r="A396" t="str">
        <f t="shared" si="6"/>
        <v>Y</v>
      </c>
      <c r="B396" t="s">
        <v>65</v>
      </c>
      <c r="C396">
        <v>2174021</v>
      </c>
      <c r="D396" t="s">
        <v>2160</v>
      </c>
      <c r="E396" t="s">
        <v>77</v>
      </c>
      <c r="F396" t="s">
        <v>2161</v>
      </c>
      <c r="G396" t="s">
        <v>194</v>
      </c>
      <c r="H396" t="s">
        <v>397</v>
      </c>
      <c r="I396" t="s">
        <v>2162</v>
      </c>
      <c r="J396" t="s">
        <v>2163</v>
      </c>
      <c r="K396" t="s">
        <v>73</v>
      </c>
      <c r="L396" t="s">
        <v>1794</v>
      </c>
      <c r="M396">
        <v>2174021</v>
      </c>
      <c r="N396" t="s">
        <v>2160</v>
      </c>
      <c r="O396" t="s">
        <v>2164</v>
      </c>
      <c r="P396" t="s">
        <v>2160</v>
      </c>
      <c r="Q396" t="s">
        <v>53042</v>
      </c>
      <c r="S396" t="s">
        <v>53043</v>
      </c>
    </row>
    <row r="397" spans="1:19" ht="15" hidden="1" customHeight="1" x14ac:dyDescent="0.25">
      <c r="A397" t="str">
        <f t="shared" si="6"/>
        <v>Y</v>
      </c>
      <c r="B397" t="s">
        <v>65</v>
      </c>
      <c r="C397">
        <v>9012</v>
      </c>
      <c r="D397" t="s">
        <v>2165</v>
      </c>
      <c r="E397" t="s">
        <v>77</v>
      </c>
      <c r="F397" t="s">
        <v>2165</v>
      </c>
      <c r="G397" t="s">
        <v>115</v>
      </c>
      <c r="H397" t="s">
        <v>2166</v>
      </c>
      <c r="I397" t="s">
        <v>2167</v>
      </c>
      <c r="J397" t="s">
        <v>2168</v>
      </c>
      <c r="K397" t="s">
        <v>73</v>
      </c>
      <c r="L397" t="s">
        <v>2169</v>
      </c>
      <c r="M397">
        <v>9012</v>
      </c>
      <c r="N397" t="s">
        <v>2165</v>
      </c>
      <c r="O397" t="s">
        <v>2170</v>
      </c>
      <c r="P397" t="s">
        <v>2165</v>
      </c>
      <c r="Q397" t="s">
        <v>2165</v>
      </c>
    </row>
    <row r="398" spans="1:19" ht="15" hidden="1" customHeight="1" x14ac:dyDescent="0.25">
      <c r="A398" t="str">
        <f t="shared" si="6"/>
        <v>Y</v>
      </c>
      <c r="B398" t="s">
        <v>65</v>
      </c>
      <c r="C398">
        <v>13490</v>
      </c>
      <c r="D398" t="s">
        <v>2171</v>
      </c>
      <c r="E398" t="s">
        <v>77</v>
      </c>
      <c r="F398" t="s">
        <v>2172</v>
      </c>
      <c r="G398" t="s">
        <v>132</v>
      </c>
      <c r="H398" t="s">
        <v>390</v>
      </c>
      <c r="I398" t="s">
        <v>2173</v>
      </c>
      <c r="J398" t="s">
        <v>2174</v>
      </c>
      <c r="K398" t="s">
        <v>73</v>
      </c>
      <c r="L398" t="s">
        <v>2175</v>
      </c>
      <c r="M398">
        <v>13490</v>
      </c>
      <c r="N398" t="s">
        <v>2171</v>
      </c>
      <c r="O398" t="s">
        <v>2176</v>
      </c>
      <c r="P398" t="s">
        <v>2171</v>
      </c>
      <c r="Q398" t="s">
        <v>2172</v>
      </c>
    </row>
    <row r="399" spans="1:19" ht="15" hidden="1" customHeight="1" x14ac:dyDescent="0.25">
      <c r="A399" t="str">
        <f t="shared" si="6"/>
        <v>Y</v>
      </c>
      <c r="B399" t="s">
        <v>65</v>
      </c>
      <c r="C399">
        <v>3995</v>
      </c>
      <c r="D399" t="s">
        <v>2177</v>
      </c>
      <c r="E399" t="s">
        <v>77</v>
      </c>
      <c r="F399" t="s">
        <v>2178</v>
      </c>
      <c r="G399" t="s">
        <v>194</v>
      </c>
      <c r="H399" t="s">
        <v>195</v>
      </c>
      <c r="I399" t="s">
        <v>2179</v>
      </c>
      <c r="J399" t="s">
        <v>2180</v>
      </c>
      <c r="K399" t="s">
        <v>73</v>
      </c>
      <c r="L399" t="s">
        <v>1733</v>
      </c>
      <c r="M399">
        <v>3995</v>
      </c>
      <c r="N399" t="s">
        <v>2177</v>
      </c>
      <c r="O399" t="s">
        <v>2181</v>
      </c>
      <c r="P399" t="s">
        <v>2177</v>
      </c>
      <c r="Q399" t="s">
        <v>53044</v>
      </c>
    </row>
    <row r="400" spans="1:19" ht="15" hidden="1" customHeight="1" x14ac:dyDescent="0.25">
      <c r="A400" t="str">
        <f t="shared" si="6"/>
        <v>Y</v>
      </c>
      <c r="B400" t="s">
        <v>65</v>
      </c>
      <c r="C400">
        <v>1870</v>
      </c>
      <c r="D400" t="s">
        <v>2182</v>
      </c>
      <c r="E400" t="s">
        <v>77</v>
      </c>
      <c r="F400" t="s">
        <v>2183</v>
      </c>
      <c r="G400" t="s">
        <v>151</v>
      </c>
      <c r="H400" t="s">
        <v>152</v>
      </c>
      <c r="I400" t="s">
        <v>2184</v>
      </c>
      <c r="J400" t="s">
        <v>2185</v>
      </c>
      <c r="K400" t="s">
        <v>73</v>
      </c>
      <c r="L400" t="s">
        <v>1752</v>
      </c>
      <c r="M400">
        <v>1870</v>
      </c>
      <c r="N400" t="s">
        <v>2182</v>
      </c>
      <c r="O400" t="s">
        <v>2186</v>
      </c>
      <c r="P400" t="s">
        <v>2182</v>
      </c>
      <c r="Q400" t="s">
        <v>53045</v>
      </c>
    </row>
    <row r="401" spans="1:19" ht="15" hidden="1" customHeight="1" x14ac:dyDescent="0.25">
      <c r="A401" t="str">
        <f t="shared" si="6"/>
        <v>Y</v>
      </c>
      <c r="B401" t="s">
        <v>65</v>
      </c>
      <c r="C401">
        <v>1532718</v>
      </c>
      <c r="D401" t="s">
        <v>2187</v>
      </c>
      <c r="E401" t="s">
        <v>77</v>
      </c>
      <c r="F401" t="s">
        <v>2187</v>
      </c>
      <c r="G401" t="s">
        <v>69</v>
      </c>
      <c r="H401" t="s">
        <v>896</v>
      </c>
      <c r="I401" t="s">
        <v>2188</v>
      </c>
      <c r="J401" t="s">
        <v>2189</v>
      </c>
      <c r="K401" t="s">
        <v>73</v>
      </c>
      <c r="L401" t="s">
        <v>2190</v>
      </c>
      <c r="M401">
        <v>1532718</v>
      </c>
      <c r="N401" t="s">
        <v>2187</v>
      </c>
      <c r="O401" t="s">
        <v>2195</v>
      </c>
      <c r="P401" t="s">
        <v>2187</v>
      </c>
      <c r="Q401" t="s">
        <v>52183</v>
      </c>
    </row>
    <row r="402" spans="1:19" ht="15" hidden="1" customHeight="1" x14ac:dyDescent="0.25">
      <c r="A402" t="str">
        <f t="shared" si="6"/>
        <v>Y</v>
      </c>
      <c r="B402" t="s">
        <v>65</v>
      </c>
      <c r="C402">
        <v>5512587</v>
      </c>
      <c r="D402" t="s">
        <v>2191</v>
      </c>
      <c r="E402" t="s">
        <v>67</v>
      </c>
      <c r="F402" t="s">
        <v>2192</v>
      </c>
      <c r="G402" t="s">
        <v>94</v>
      </c>
      <c r="H402" t="s">
        <v>356</v>
      </c>
      <c r="I402" t="s">
        <v>2193</v>
      </c>
      <c r="J402" t="s">
        <v>2194</v>
      </c>
      <c r="K402" t="s">
        <v>73</v>
      </c>
      <c r="L402" t="s">
        <v>2190</v>
      </c>
      <c r="M402">
        <v>5512587</v>
      </c>
      <c r="N402" t="s">
        <v>2191</v>
      </c>
      <c r="O402" t="s">
        <v>2195</v>
      </c>
      <c r="P402" t="s">
        <v>2191</v>
      </c>
      <c r="Q402" t="s">
        <v>52183</v>
      </c>
    </row>
    <row r="403" spans="1:19" ht="15" hidden="1" customHeight="1" x14ac:dyDescent="0.25">
      <c r="A403" t="str">
        <f t="shared" si="6"/>
        <v>Y</v>
      </c>
      <c r="B403" t="s">
        <v>65</v>
      </c>
      <c r="C403">
        <v>4292641</v>
      </c>
      <c r="D403" t="s">
        <v>2191</v>
      </c>
      <c r="E403" t="s">
        <v>77</v>
      </c>
      <c r="F403" t="s">
        <v>2192</v>
      </c>
      <c r="G403" t="s">
        <v>145</v>
      </c>
      <c r="H403" t="s">
        <v>2196</v>
      </c>
      <c r="I403" t="s">
        <v>2197</v>
      </c>
      <c r="J403" t="s">
        <v>2198</v>
      </c>
      <c r="K403" t="s">
        <v>73</v>
      </c>
      <c r="L403" t="s">
        <v>2190</v>
      </c>
      <c r="M403">
        <v>5512587</v>
      </c>
      <c r="N403" t="s">
        <v>2191</v>
      </c>
      <c r="O403" t="s">
        <v>2195</v>
      </c>
      <c r="P403" t="s">
        <v>2191</v>
      </c>
      <c r="Q403" t="s">
        <v>52183</v>
      </c>
    </row>
    <row r="404" spans="1:19" ht="15" hidden="1" customHeight="1" x14ac:dyDescent="0.25">
      <c r="A404" t="str">
        <f t="shared" si="6"/>
        <v>Y</v>
      </c>
      <c r="B404" t="s">
        <v>65</v>
      </c>
      <c r="C404">
        <v>3310</v>
      </c>
      <c r="D404" t="s">
        <v>2199</v>
      </c>
      <c r="E404" t="s">
        <v>77</v>
      </c>
      <c r="F404" t="s">
        <v>2200</v>
      </c>
      <c r="G404" t="s">
        <v>158</v>
      </c>
      <c r="H404" t="s">
        <v>2201</v>
      </c>
      <c r="I404" t="s">
        <v>2202</v>
      </c>
      <c r="J404" t="s">
        <v>2203</v>
      </c>
      <c r="K404" t="s">
        <v>73</v>
      </c>
      <c r="L404" t="s">
        <v>2204</v>
      </c>
      <c r="M404">
        <v>3310</v>
      </c>
      <c r="N404" t="s">
        <v>2199</v>
      </c>
      <c r="O404" t="s">
        <v>2205</v>
      </c>
      <c r="P404" t="s">
        <v>2199</v>
      </c>
      <c r="Q404" t="s">
        <v>53046</v>
      </c>
    </row>
    <row r="405" spans="1:19" ht="15" hidden="1" customHeight="1" x14ac:dyDescent="0.25">
      <c r="A405" t="str">
        <f t="shared" si="6"/>
        <v>Y</v>
      </c>
      <c r="B405" t="s">
        <v>65</v>
      </c>
      <c r="C405">
        <v>14043</v>
      </c>
      <c r="D405" t="s">
        <v>2206</v>
      </c>
      <c r="E405" t="s">
        <v>77</v>
      </c>
      <c r="F405" t="s">
        <v>2207</v>
      </c>
      <c r="G405" t="s">
        <v>132</v>
      </c>
      <c r="H405" t="s">
        <v>2208</v>
      </c>
      <c r="I405" t="s">
        <v>2209</v>
      </c>
      <c r="J405" t="s">
        <v>2210</v>
      </c>
      <c r="K405" t="s">
        <v>73</v>
      </c>
      <c r="L405" t="s">
        <v>2211</v>
      </c>
      <c r="M405">
        <v>14043</v>
      </c>
      <c r="N405" t="s">
        <v>2206</v>
      </c>
      <c r="O405" t="s">
        <v>2212</v>
      </c>
      <c r="P405" t="s">
        <v>2206</v>
      </c>
      <c r="Q405" t="s">
        <v>53047</v>
      </c>
      <c r="S405" t="s">
        <v>53043</v>
      </c>
    </row>
    <row r="406" spans="1:19" ht="15" hidden="1" customHeight="1" x14ac:dyDescent="0.25">
      <c r="A406" t="str">
        <f t="shared" si="6"/>
        <v>Y</v>
      </c>
      <c r="B406" t="s">
        <v>65</v>
      </c>
      <c r="C406">
        <v>12403</v>
      </c>
      <c r="D406" t="s">
        <v>2213</v>
      </c>
      <c r="E406" t="s">
        <v>77</v>
      </c>
      <c r="F406" t="s">
        <v>2214</v>
      </c>
      <c r="G406" t="s">
        <v>132</v>
      </c>
      <c r="H406" t="s">
        <v>390</v>
      </c>
      <c r="I406" t="s">
        <v>2215</v>
      </c>
      <c r="J406" t="s">
        <v>2216</v>
      </c>
      <c r="K406" t="s">
        <v>73</v>
      </c>
      <c r="L406" t="s">
        <v>2217</v>
      </c>
      <c r="M406">
        <v>12403</v>
      </c>
      <c r="N406" t="s">
        <v>2213</v>
      </c>
      <c r="O406" t="s">
        <v>2218</v>
      </c>
      <c r="P406" t="s">
        <v>2213</v>
      </c>
      <c r="Q406" t="s">
        <v>53048</v>
      </c>
    </row>
    <row r="407" spans="1:19" ht="15" hidden="1" customHeight="1" x14ac:dyDescent="0.25">
      <c r="A407" t="str">
        <f t="shared" si="6"/>
        <v>Y</v>
      </c>
      <c r="B407" t="s">
        <v>65</v>
      </c>
      <c r="C407">
        <v>23890</v>
      </c>
      <c r="D407" t="s">
        <v>2219</v>
      </c>
      <c r="E407" t="s">
        <v>77</v>
      </c>
      <c r="F407" t="s">
        <v>2219</v>
      </c>
      <c r="G407" t="s">
        <v>69</v>
      </c>
      <c r="H407" t="s">
        <v>170</v>
      </c>
      <c r="I407" t="s">
        <v>2220</v>
      </c>
      <c r="J407" t="s">
        <v>2221</v>
      </c>
      <c r="K407" t="s">
        <v>73</v>
      </c>
      <c r="L407" t="s">
        <v>2204</v>
      </c>
      <c r="M407">
        <v>23890</v>
      </c>
      <c r="N407" t="s">
        <v>2219</v>
      </c>
      <c r="O407" t="s">
        <v>2222</v>
      </c>
      <c r="P407" t="s">
        <v>2219</v>
      </c>
      <c r="Q407" t="s">
        <v>2219</v>
      </c>
    </row>
    <row r="408" spans="1:19" ht="15" hidden="1" customHeight="1" x14ac:dyDescent="0.25">
      <c r="A408" t="str">
        <f t="shared" si="6"/>
        <v>Y</v>
      </c>
      <c r="B408" t="s">
        <v>65</v>
      </c>
      <c r="C408">
        <v>6083157</v>
      </c>
      <c r="D408" t="s">
        <v>2223</v>
      </c>
      <c r="E408" t="s">
        <v>77</v>
      </c>
      <c r="F408" t="s">
        <v>2224</v>
      </c>
      <c r="G408" t="s">
        <v>132</v>
      </c>
      <c r="H408" t="s">
        <v>258</v>
      </c>
      <c r="I408" t="s">
        <v>2225</v>
      </c>
      <c r="J408" t="s">
        <v>2226</v>
      </c>
      <c r="K408" t="s">
        <v>73</v>
      </c>
      <c r="L408" t="s">
        <v>2227</v>
      </c>
      <c r="M408">
        <v>6083157</v>
      </c>
      <c r="N408" t="s">
        <v>2223</v>
      </c>
      <c r="O408" t="s">
        <v>2228</v>
      </c>
      <c r="P408" t="s">
        <v>2223</v>
      </c>
      <c r="Q408" t="s">
        <v>53049</v>
      </c>
    </row>
    <row r="409" spans="1:19" ht="15" hidden="1" customHeight="1" x14ac:dyDescent="0.25">
      <c r="A409" t="str">
        <f t="shared" si="6"/>
        <v>Y</v>
      </c>
      <c r="B409" t="s">
        <v>65</v>
      </c>
      <c r="C409">
        <v>1073610</v>
      </c>
      <c r="D409" t="s">
        <v>2229</v>
      </c>
      <c r="E409" t="s">
        <v>77</v>
      </c>
      <c r="F409" t="s">
        <v>2230</v>
      </c>
      <c r="G409" t="s">
        <v>86</v>
      </c>
      <c r="H409" t="s">
        <v>384</v>
      </c>
      <c r="I409" t="s">
        <v>2231</v>
      </c>
      <c r="J409" t="s">
        <v>2232</v>
      </c>
      <c r="K409" t="s">
        <v>73</v>
      </c>
      <c r="L409" t="s">
        <v>2233</v>
      </c>
      <c r="M409">
        <v>1073610</v>
      </c>
      <c r="N409" t="s">
        <v>2229</v>
      </c>
      <c r="O409" t="s">
        <v>2234</v>
      </c>
      <c r="P409" t="s">
        <v>2229</v>
      </c>
      <c r="R409" t="s">
        <v>53050</v>
      </c>
    </row>
    <row r="410" spans="1:19" ht="15" hidden="1" customHeight="1" x14ac:dyDescent="0.25">
      <c r="A410" t="str">
        <f t="shared" si="6"/>
        <v>Y</v>
      </c>
      <c r="B410" t="s">
        <v>65</v>
      </c>
      <c r="C410">
        <v>4924556</v>
      </c>
      <c r="D410" t="s">
        <v>2235</v>
      </c>
      <c r="E410" t="s">
        <v>77</v>
      </c>
      <c r="F410" t="s">
        <v>2235</v>
      </c>
      <c r="G410" t="s">
        <v>94</v>
      </c>
      <c r="H410" t="s">
        <v>356</v>
      </c>
      <c r="I410" t="s">
        <v>2236</v>
      </c>
      <c r="J410" t="s">
        <v>2237</v>
      </c>
      <c r="K410" t="s">
        <v>73</v>
      </c>
      <c r="L410" t="s">
        <v>2238</v>
      </c>
      <c r="M410">
        <v>4924556</v>
      </c>
      <c r="N410" t="s">
        <v>2235</v>
      </c>
      <c r="O410" t="s">
        <v>2239</v>
      </c>
      <c r="P410" t="s">
        <v>2235</v>
      </c>
      <c r="Q410" t="s">
        <v>53051</v>
      </c>
    </row>
    <row r="411" spans="1:19" s="2" customFormat="1" ht="15" hidden="1" customHeight="1" x14ac:dyDescent="0.25">
      <c r="A411" s="2" t="str">
        <f t="shared" si="6"/>
        <v>Y</v>
      </c>
      <c r="B411" s="2" t="s">
        <v>65</v>
      </c>
      <c r="C411" s="2">
        <v>12404</v>
      </c>
      <c r="D411" s="2" t="s">
        <v>2240</v>
      </c>
      <c r="E411" s="2" t="s">
        <v>67</v>
      </c>
      <c r="F411" s="2" t="s">
        <v>2241</v>
      </c>
      <c r="G411" s="2" t="s">
        <v>132</v>
      </c>
      <c r="H411" s="2" t="s">
        <v>2242</v>
      </c>
      <c r="I411" s="2" t="s">
        <v>2243</v>
      </c>
      <c r="J411" s="2" t="s">
        <v>2244</v>
      </c>
      <c r="K411" s="2" t="s">
        <v>73</v>
      </c>
      <c r="L411" s="2" t="s">
        <v>1802</v>
      </c>
      <c r="M411" s="2">
        <v>12404</v>
      </c>
      <c r="N411" s="2" t="s">
        <v>2240</v>
      </c>
      <c r="O411" s="2" t="s">
        <v>2245</v>
      </c>
      <c r="P411" s="2" t="s">
        <v>2240</v>
      </c>
      <c r="Q411" s="2" t="s">
        <v>2241</v>
      </c>
      <c r="S411" s="2" t="s">
        <v>51932</v>
      </c>
    </row>
    <row r="412" spans="1:19" ht="15" hidden="1" customHeight="1" x14ac:dyDescent="0.25">
      <c r="A412" t="str">
        <f t="shared" si="6"/>
        <v>Y</v>
      </c>
      <c r="B412" t="s">
        <v>65</v>
      </c>
      <c r="C412">
        <v>2823</v>
      </c>
      <c r="D412" t="s">
        <v>2246</v>
      </c>
      <c r="E412" t="s">
        <v>77</v>
      </c>
      <c r="F412" t="s">
        <v>2247</v>
      </c>
      <c r="G412" t="s">
        <v>151</v>
      </c>
      <c r="H412" t="s">
        <v>349</v>
      </c>
      <c r="I412" t="s">
        <v>2248</v>
      </c>
      <c r="J412" t="s">
        <v>2249</v>
      </c>
      <c r="K412" t="s">
        <v>73</v>
      </c>
      <c r="L412" t="s">
        <v>1973</v>
      </c>
      <c r="M412">
        <v>2823</v>
      </c>
      <c r="N412" t="s">
        <v>2246</v>
      </c>
      <c r="O412" t="s">
        <v>2250</v>
      </c>
      <c r="P412" t="s">
        <v>2246</v>
      </c>
      <c r="Q412" t="s">
        <v>2247</v>
      </c>
    </row>
    <row r="413" spans="1:19" ht="15" hidden="1" customHeight="1" x14ac:dyDescent="0.25">
      <c r="A413" t="str">
        <f t="shared" si="6"/>
        <v>Y</v>
      </c>
      <c r="B413" t="s">
        <v>65</v>
      </c>
      <c r="C413">
        <v>20600</v>
      </c>
      <c r="D413" t="s">
        <v>2251</v>
      </c>
      <c r="E413" t="s">
        <v>77</v>
      </c>
      <c r="F413" t="s">
        <v>2252</v>
      </c>
      <c r="G413" t="s">
        <v>69</v>
      </c>
      <c r="H413" t="s">
        <v>2253</v>
      </c>
      <c r="I413" t="s">
        <v>2254</v>
      </c>
      <c r="J413" t="s">
        <v>2255</v>
      </c>
      <c r="K413" t="s">
        <v>73</v>
      </c>
      <c r="L413" t="s">
        <v>2256</v>
      </c>
      <c r="M413">
        <v>20600</v>
      </c>
      <c r="N413" t="s">
        <v>2251</v>
      </c>
      <c r="O413" t="s">
        <v>2257</v>
      </c>
      <c r="P413" t="s">
        <v>2251</v>
      </c>
      <c r="Q413" t="s">
        <v>2252</v>
      </c>
    </row>
    <row r="414" spans="1:19" ht="15" hidden="1" customHeight="1" x14ac:dyDescent="0.25">
      <c r="A414" t="str">
        <f t="shared" si="6"/>
        <v>Y</v>
      </c>
      <c r="B414" t="s">
        <v>65</v>
      </c>
      <c r="C414">
        <v>5433</v>
      </c>
      <c r="D414" t="s">
        <v>2258</v>
      </c>
      <c r="E414" t="s">
        <v>77</v>
      </c>
      <c r="F414" t="s">
        <v>2258</v>
      </c>
      <c r="G414" t="s">
        <v>86</v>
      </c>
      <c r="H414" t="s">
        <v>750</v>
      </c>
      <c r="I414" t="s">
        <v>2259</v>
      </c>
      <c r="J414" t="s">
        <v>2260</v>
      </c>
      <c r="K414" t="s">
        <v>73</v>
      </c>
      <c r="L414" t="s">
        <v>2190</v>
      </c>
      <c r="M414">
        <v>5433</v>
      </c>
      <c r="N414" t="s">
        <v>2258</v>
      </c>
      <c r="O414" t="s">
        <v>2261</v>
      </c>
      <c r="P414" t="s">
        <v>2258</v>
      </c>
      <c r="R414" t="s">
        <v>2258</v>
      </c>
    </row>
    <row r="415" spans="1:19" ht="15" hidden="1" customHeight="1" x14ac:dyDescent="0.25">
      <c r="A415" t="str">
        <f t="shared" si="6"/>
        <v>Y</v>
      </c>
      <c r="B415" t="s">
        <v>65</v>
      </c>
      <c r="C415">
        <v>12426</v>
      </c>
      <c r="D415" t="s">
        <v>2262</v>
      </c>
      <c r="E415" t="s">
        <v>77</v>
      </c>
      <c r="F415" t="s">
        <v>2262</v>
      </c>
      <c r="G415" t="s">
        <v>132</v>
      </c>
      <c r="H415" t="s">
        <v>2263</v>
      </c>
      <c r="I415" t="s">
        <v>2264</v>
      </c>
      <c r="J415" t="s">
        <v>2265</v>
      </c>
      <c r="K415" t="s">
        <v>73</v>
      </c>
      <c r="L415" t="s">
        <v>2204</v>
      </c>
      <c r="M415">
        <v>12426</v>
      </c>
      <c r="N415" t="s">
        <v>2262</v>
      </c>
      <c r="O415" t="s">
        <v>2266</v>
      </c>
      <c r="P415" t="s">
        <v>2262</v>
      </c>
      <c r="Q415" t="s">
        <v>2262</v>
      </c>
    </row>
    <row r="416" spans="1:19" ht="15" hidden="1" customHeight="1" x14ac:dyDescent="0.25">
      <c r="A416" t="str">
        <f t="shared" si="6"/>
        <v>Y</v>
      </c>
      <c r="B416" t="s">
        <v>65</v>
      </c>
      <c r="C416">
        <v>2532686</v>
      </c>
      <c r="D416" t="s">
        <v>2267</v>
      </c>
      <c r="E416" t="s">
        <v>77</v>
      </c>
      <c r="F416" t="s">
        <v>2268</v>
      </c>
      <c r="G416" t="s">
        <v>69</v>
      </c>
      <c r="H416" t="s">
        <v>102</v>
      </c>
      <c r="I416" t="s">
        <v>2269</v>
      </c>
      <c r="J416" t="s">
        <v>2270</v>
      </c>
      <c r="K416" t="s">
        <v>73</v>
      </c>
      <c r="L416" t="s">
        <v>2233</v>
      </c>
      <c r="M416">
        <v>2532686</v>
      </c>
      <c r="N416" t="s">
        <v>2267</v>
      </c>
      <c r="O416" t="s">
        <v>2271</v>
      </c>
      <c r="P416" t="s">
        <v>2267</v>
      </c>
      <c r="Q416" t="s">
        <v>53052</v>
      </c>
    </row>
    <row r="417" spans="1:19" ht="15" hidden="1" customHeight="1" x14ac:dyDescent="0.25">
      <c r="A417" t="str">
        <f t="shared" si="6"/>
        <v>Y</v>
      </c>
      <c r="B417" t="s">
        <v>65</v>
      </c>
      <c r="C417">
        <v>9053083</v>
      </c>
      <c r="D417" t="s">
        <v>2272</v>
      </c>
      <c r="E417" t="s">
        <v>77</v>
      </c>
      <c r="F417" t="s">
        <v>2272</v>
      </c>
      <c r="G417" t="s">
        <v>69</v>
      </c>
      <c r="H417" t="s">
        <v>70</v>
      </c>
      <c r="I417" t="s">
        <v>2273</v>
      </c>
      <c r="J417" t="s">
        <v>2274</v>
      </c>
      <c r="K417" t="s">
        <v>73</v>
      </c>
      <c r="L417" t="s">
        <v>2233</v>
      </c>
      <c r="M417">
        <v>9053083</v>
      </c>
      <c r="N417" t="s">
        <v>2272</v>
      </c>
      <c r="O417" t="s">
        <v>2275</v>
      </c>
      <c r="P417" t="s">
        <v>2272</v>
      </c>
      <c r="Q417" t="s">
        <v>53053</v>
      </c>
    </row>
    <row r="418" spans="1:19" ht="15" hidden="1" customHeight="1" x14ac:dyDescent="0.25">
      <c r="A418" t="str">
        <f t="shared" si="6"/>
        <v>Y</v>
      </c>
      <c r="B418" t="s">
        <v>65</v>
      </c>
      <c r="C418">
        <v>12098</v>
      </c>
      <c r="D418" t="s">
        <v>2276</v>
      </c>
      <c r="E418" t="s">
        <v>77</v>
      </c>
      <c r="F418" t="s">
        <v>2277</v>
      </c>
      <c r="G418" t="s">
        <v>132</v>
      </c>
      <c r="H418" t="s">
        <v>1041</v>
      </c>
      <c r="I418" t="s">
        <v>2278</v>
      </c>
      <c r="J418" t="s">
        <v>2279</v>
      </c>
      <c r="K418" t="s">
        <v>73</v>
      </c>
      <c r="L418" t="s">
        <v>2233</v>
      </c>
      <c r="M418">
        <v>12098</v>
      </c>
      <c r="N418" t="s">
        <v>2276</v>
      </c>
      <c r="O418" t="s">
        <v>2280</v>
      </c>
      <c r="P418" t="s">
        <v>2276</v>
      </c>
      <c r="Q418" t="s">
        <v>2277</v>
      </c>
      <c r="R418" t="s">
        <v>53054</v>
      </c>
    </row>
    <row r="419" spans="1:19" ht="15" hidden="1" customHeight="1" x14ac:dyDescent="0.25">
      <c r="A419" t="str">
        <f t="shared" si="6"/>
        <v>Y</v>
      </c>
      <c r="B419" t="s">
        <v>65</v>
      </c>
      <c r="C419">
        <v>1793256</v>
      </c>
      <c r="D419" t="s">
        <v>2281</v>
      </c>
      <c r="E419" t="s">
        <v>77</v>
      </c>
      <c r="F419" t="s">
        <v>2281</v>
      </c>
      <c r="G419" t="s">
        <v>94</v>
      </c>
      <c r="H419" t="s">
        <v>2282</v>
      </c>
      <c r="I419" t="s">
        <v>2283</v>
      </c>
      <c r="J419" t="s">
        <v>2284</v>
      </c>
      <c r="K419" t="s">
        <v>73</v>
      </c>
      <c r="L419" t="s">
        <v>2285</v>
      </c>
      <c r="M419">
        <v>1793256</v>
      </c>
      <c r="N419" t="s">
        <v>2281</v>
      </c>
      <c r="O419" t="s">
        <v>2286</v>
      </c>
      <c r="P419" t="s">
        <v>2281</v>
      </c>
      <c r="Q419" t="s">
        <v>2281</v>
      </c>
    </row>
    <row r="420" spans="1:19" ht="15" hidden="1" customHeight="1" x14ac:dyDescent="0.25">
      <c r="A420" t="str">
        <f t="shared" si="6"/>
        <v>Y</v>
      </c>
      <c r="B420" t="s">
        <v>65</v>
      </c>
      <c r="C420">
        <v>1772594</v>
      </c>
      <c r="D420" t="s">
        <v>2287</v>
      </c>
      <c r="E420" t="s">
        <v>77</v>
      </c>
      <c r="F420" t="s">
        <v>2288</v>
      </c>
      <c r="G420" t="s">
        <v>94</v>
      </c>
      <c r="H420" t="s">
        <v>2282</v>
      </c>
      <c r="I420" t="s">
        <v>2289</v>
      </c>
      <c r="J420" t="s">
        <v>2290</v>
      </c>
      <c r="K420" t="s">
        <v>73</v>
      </c>
      <c r="L420" t="s">
        <v>2285</v>
      </c>
      <c r="M420">
        <v>1772594</v>
      </c>
      <c r="N420" t="s">
        <v>2287</v>
      </c>
      <c r="O420" t="s">
        <v>2291</v>
      </c>
      <c r="P420" t="s">
        <v>2287</v>
      </c>
      <c r="Q420" t="s">
        <v>2287</v>
      </c>
    </row>
    <row r="421" spans="1:19" s="2" customFormat="1" ht="15" hidden="1" customHeight="1" x14ac:dyDescent="0.25">
      <c r="A421" s="2" t="str">
        <f t="shared" si="6"/>
        <v>Y</v>
      </c>
      <c r="B421" s="2" t="s">
        <v>65</v>
      </c>
      <c r="C421" s="2">
        <v>5572880</v>
      </c>
      <c r="D421" s="2" t="s">
        <v>2292</v>
      </c>
      <c r="E421" s="2" t="s">
        <v>77</v>
      </c>
      <c r="F421" s="2" t="s">
        <v>2293</v>
      </c>
      <c r="G421" s="2" t="s">
        <v>94</v>
      </c>
      <c r="H421" s="2" t="s">
        <v>2282</v>
      </c>
      <c r="I421" s="2" t="s">
        <v>2294</v>
      </c>
      <c r="J421" s="2" t="s">
        <v>2295</v>
      </c>
      <c r="K421" s="2" t="s">
        <v>73</v>
      </c>
      <c r="L421" s="2" t="s">
        <v>2285</v>
      </c>
      <c r="M421" s="2">
        <v>5572880</v>
      </c>
      <c r="N421" s="2" t="s">
        <v>2292</v>
      </c>
      <c r="O421" s="2" t="s">
        <v>2296</v>
      </c>
      <c r="P421" s="2" t="s">
        <v>2292</v>
      </c>
      <c r="Q421" s="2" t="s">
        <v>2292</v>
      </c>
      <c r="S421" s="2" t="s">
        <v>51932</v>
      </c>
    </row>
    <row r="422" spans="1:19" ht="15" hidden="1" customHeight="1" x14ac:dyDescent="0.25">
      <c r="A422" t="str">
        <f t="shared" si="6"/>
        <v>Y</v>
      </c>
      <c r="B422" t="s">
        <v>65</v>
      </c>
      <c r="C422">
        <v>13446</v>
      </c>
      <c r="D422" t="s">
        <v>2297</v>
      </c>
      <c r="E422" t="s">
        <v>67</v>
      </c>
      <c r="F422" t="s">
        <v>2298</v>
      </c>
      <c r="G422" t="s">
        <v>132</v>
      </c>
      <c r="H422" t="s">
        <v>1949</v>
      </c>
      <c r="I422" t="s">
        <v>2299</v>
      </c>
      <c r="J422" t="s">
        <v>2300</v>
      </c>
      <c r="K422" t="s">
        <v>73</v>
      </c>
      <c r="L422" t="s">
        <v>2217</v>
      </c>
      <c r="M422">
        <v>13446</v>
      </c>
      <c r="N422" t="s">
        <v>2297</v>
      </c>
      <c r="O422" t="s">
        <v>2301</v>
      </c>
      <c r="P422" t="s">
        <v>2297</v>
      </c>
      <c r="Q422" t="s">
        <v>52184</v>
      </c>
      <c r="R422" t="s">
        <v>52185</v>
      </c>
    </row>
    <row r="423" spans="1:19" s="2" customFormat="1" ht="15" hidden="1" customHeight="1" x14ac:dyDescent="0.25">
      <c r="A423" s="2" t="str">
        <f t="shared" si="6"/>
        <v>Y</v>
      </c>
      <c r="B423" s="2" t="s">
        <v>65</v>
      </c>
      <c r="C423" s="2">
        <v>4113258</v>
      </c>
      <c r="D423" s="2" t="s">
        <v>2302</v>
      </c>
      <c r="E423" s="2" t="s">
        <v>67</v>
      </c>
      <c r="F423" s="2" t="s">
        <v>2302</v>
      </c>
      <c r="G423" s="2" t="s">
        <v>132</v>
      </c>
      <c r="H423" s="2" t="s">
        <v>1250</v>
      </c>
      <c r="I423" s="2" t="s">
        <v>2303</v>
      </c>
      <c r="J423" s="2" t="s">
        <v>2304</v>
      </c>
      <c r="K423" s="2" t="s">
        <v>73</v>
      </c>
      <c r="L423" s="2" t="s">
        <v>2305</v>
      </c>
      <c r="M423" s="2">
        <v>4113258</v>
      </c>
      <c r="N423" s="2" t="s">
        <v>2302</v>
      </c>
      <c r="O423" s="2" t="s">
        <v>2306</v>
      </c>
      <c r="P423" s="2" t="s">
        <v>2302</v>
      </c>
      <c r="Q423" s="2" t="s">
        <v>2302</v>
      </c>
      <c r="S423" s="2" t="s">
        <v>51932</v>
      </c>
    </row>
    <row r="424" spans="1:19" ht="15" hidden="1" customHeight="1" x14ac:dyDescent="0.25">
      <c r="A424" t="str">
        <f t="shared" si="6"/>
        <v>Y</v>
      </c>
      <c r="B424" t="s">
        <v>65</v>
      </c>
      <c r="C424">
        <v>14926</v>
      </c>
      <c r="D424" t="s">
        <v>2307</v>
      </c>
      <c r="E424" t="s">
        <v>67</v>
      </c>
      <c r="F424" t="s">
        <v>2308</v>
      </c>
      <c r="G424" t="s">
        <v>132</v>
      </c>
      <c r="H424" t="s">
        <v>133</v>
      </c>
      <c r="I424" t="s">
        <v>2309</v>
      </c>
      <c r="J424" t="s">
        <v>2310</v>
      </c>
      <c r="K424" t="s">
        <v>73</v>
      </c>
      <c r="L424" t="s">
        <v>1582</v>
      </c>
      <c r="M424">
        <v>14926</v>
      </c>
      <c r="N424" t="s">
        <v>2307</v>
      </c>
      <c r="O424" t="s">
        <v>2311</v>
      </c>
      <c r="P424" t="s">
        <v>2307</v>
      </c>
      <c r="Q424" t="s">
        <v>52186</v>
      </c>
      <c r="R424" t="s">
        <v>52187</v>
      </c>
    </row>
    <row r="425" spans="1:19" ht="15" hidden="1" customHeight="1" x14ac:dyDescent="0.25">
      <c r="A425" t="str">
        <f t="shared" si="6"/>
        <v>Y</v>
      </c>
      <c r="B425" t="s">
        <v>65</v>
      </c>
      <c r="C425">
        <v>1034545</v>
      </c>
      <c r="D425" t="s">
        <v>2312</v>
      </c>
      <c r="E425" t="s">
        <v>77</v>
      </c>
      <c r="F425" t="s">
        <v>2313</v>
      </c>
      <c r="G425" t="s">
        <v>145</v>
      </c>
      <c r="H425" t="s">
        <v>146</v>
      </c>
      <c r="I425" t="s">
        <v>2314</v>
      </c>
      <c r="J425" t="s">
        <v>2315</v>
      </c>
      <c r="K425" t="s">
        <v>73</v>
      </c>
      <c r="L425" t="s">
        <v>2316</v>
      </c>
      <c r="M425">
        <v>1034545</v>
      </c>
      <c r="N425" t="s">
        <v>2312</v>
      </c>
      <c r="O425" t="s">
        <v>2317</v>
      </c>
      <c r="P425" t="s">
        <v>2312</v>
      </c>
      <c r="Q425" s="3" t="s">
        <v>53055</v>
      </c>
    </row>
    <row r="426" spans="1:19" ht="15" hidden="1" customHeight="1" x14ac:dyDescent="0.25">
      <c r="A426" t="str">
        <f t="shared" si="6"/>
        <v>N</v>
      </c>
      <c r="B426" t="s">
        <v>65</v>
      </c>
      <c r="C426">
        <v>1034549</v>
      </c>
      <c r="D426" t="s">
        <v>2318</v>
      </c>
      <c r="E426" t="s">
        <v>77</v>
      </c>
      <c r="F426" t="s">
        <v>2319</v>
      </c>
      <c r="G426" t="s">
        <v>145</v>
      </c>
      <c r="H426" t="s">
        <v>146</v>
      </c>
      <c r="I426" t="s">
        <v>2320</v>
      </c>
      <c r="J426" t="s">
        <v>2321</v>
      </c>
      <c r="K426" t="s">
        <v>73</v>
      </c>
      <c r="L426" t="s">
        <v>1582</v>
      </c>
      <c r="M426">
        <v>1034549</v>
      </c>
      <c r="N426" t="s">
        <v>2318</v>
      </c>
      <c r="O426" t="s">
        <v>2322</v>
      </c>
      <c r="P426" t="s">
        <v>2318</v>
      </c>
    </row>
    <row r="427" spans="1:19" ht="15" hidden="1" customHeight="1" x14ac:dyDescent="0.25">
      <c r="A427" t="str">
        <f t="shared" si="6"/>
        <v>N</v>
      </c>
      <c r="B427" t="s">
        <v>65</v>
      </c>
      <c r="C427">
        <v>8452978</v>
      </c>
      <c r="D427" t="s">
        <v>2323</v>
      </c>
      <c r="E427" t="s">
        <v>77</v>
      </c>
      <c r="F427" t="s">
        <v>2324</v>
      </c>
      <c r="G427" t="s">
        <v>69</v>
      </c>
      <c r="H427" t="s">
        <v>2325</v>
      </c>
      <c r="I427" t="s">
        <v>2326</v>
      </c>
      <c r="J427" t="s">
        <v>2327</v>
      </c>
      <c r="K427" t="s">
        <v>73</v>
      </c>
      <c r="L427" t="s">
        <v>2328</v>
      </c>
      <c r="M427">
        <v>8452978</v>
      </c>
      <c r="N427" t="s">
        <v>2323</v>
      </c>
      <c r="O427" t="s">
        <v>2329</v>
      </c>
      <c r="P427" t="s">
        <v>2323</v>
      </c>
    </row>
    <row r="428" spans="1:19" ht="15" hidden="1" customHeight="1" x14ac:dyDescent="0.25">
      <c r="A428" t="str">
        <f t="shared" si="6"/>
        <v>N</v>
      </c>
      <c r="B428" t="s">
        <v>65</v>
      </c>
      <c r="C428">
        <v>6433195</v>
      </c>
      <c r="D428" t="s">
        <v>2330</v>
      </c>
      <c r="E428" t="s">
        <v>77</v>
      </c>
      <c r="F428" t="s">
        <v>2331</v>
      </c>
      <c r="G428" t="s">
        <v>158</v>
      </c>
      <c r="H428" t="s">
        <v>2332</v>
      </c>
      <c r="I428" t="s">
        <v>2333</v>
      </c>
      <c r="J428" t="s">
        <v>2334</v>
      </c>
      <c r="K428" t="s">
        <v>73</v>
      </c>
      <c r="L428" t="s">
        <v>1582</v>
      </c>
      <c r="M428">
        <v>6433195</v>
      </c>
      <c r="N428" t="s">
        <v>2330</v>
      </c>
      <c r="O428" t="s">
        <v>2335</v>
      </c>
      <c r="P428" t="s">
        <v>2330</v>
      </c>
    </row>
    <row r="429" spans="1:19" ht="15" hidden="1" customHeight="1" x14ac:dyDescent="0.25">
      <c r="A429" t="str">
        <f t="shared" si="6"/>
        <v>N</v>
      </c>
      <c r="B429" t="s">
        <v>65</v>
      </c>
      <c r="C429">
        <v>4652947</v>
      </c>
      <c r="D429" t="s">
        <v>2336</v>
      </c>
      <c r="E429" t="s">
        <v>77</v>
      </c>
      <c r="F429" t="s">
        <v>2337</v>
      </c>
      <c r="G429" t="s">
        <v>115</v>
      </c>
      <c r="H429" t="s">
        <v>2338</v>
      </c>
      <c r="I429" t="s">
        <v>2339</v>
      </c>
      <c r="J429" t="s">
        <v>2340</v>
      </c>
      <c r="K429" t="s">
        <v>73</v>
      </c>
      <c r="L429" t="s">
        <v>2211</v>
      </c>
      <c r="M429">
        <v>4652947</v>
      </c>
      <c r="N429" t="s">
        <v>2336</v>
      </c>
      <c r="O429" t="s">
        <v>2341</v>
      </c>
      <c r="P429" t="s">
        <v>2336</v>
      </c>
    </row>
    <row r="430" spans="1:19" ht="15" hidden="1" customHeight="1" x14ac:dyDescent="0.25">
      <c r="A430" t="str">
        <f t="shared" si="6"/>
        <v>N</v>
      </c>
      <c r="B430" t="s">
        <v>65</v>
      </c>
      <c r="C430">
        <v>14889</v>
      </c>
      <c r="D430" t="s">
        <v>2342</v>
      </c>
      <c r="E430" t="s">
        <v>77</v>
      </c>
      <c r="F430" t="s">
        <v>2342</v>
      </c>
      <c r="G430" t="s">
        <v>132</v>
      </c>
      <c r="H430" t="s">
        <v>586</v>
      </c>
      <c r="I430" t="s">
        <v>2343</v>
      </c>
      <c r="J430" t="s">
        <v>2344</v>
      </c>
      <c r="K430" t="s">
        <v>73</v>
      </c>
      <c r="L430" t="s">
        <v>2211</v>
      </c>
      <c r="M430">
        <v>14889</v>
      </c>
      <c r="N430" t="s">
        <v>2342</v>
      </c>
      <c r="O430" t="s">
        <v>2345</v>
      </c>
      <c r="P430" t="s">
        <v>2342</v>
      </c>
    </row>
    <row r="431" spans="1:19" ht="15" hidden="1" customHeight="1" x14ac:dyDescent="0.25">
      <c r="A431" t="str">
        <f t="shared" si="6"/>
        <v>N</v>
      </c>
      <c r="B431" t="s">
        <v>65</v>
      </c>
      <c r="C431">
        <v>14952</v>
      </c>
      <c r="D431" t="s">
        <v>2346</v>
      </c>
      <c r="E431" t="s">
        <v>77</v>
      </c>
      <c r="F431" t="s">
        <v>2347</v>
      </c>
      <c r="G431" t="s">
        <v>132</v>
      </c>
      <c r="H431" t="s">
        <v>2348</v>
      </c>
      <c r="I431" t="s">
        <v>2349</v>
      </c>
      <c r="J431" t="s">
        <v>2350</v>
      </c>
      <c r="K431" t="s">
        <v>73</v>
      </c>
      <c r="L431" t="s">
        <v>2211</v>
      </c>
      <c r="M431">
        <v>14952</v>
      </c>
      <c r="N431" t="s">
        <v>2346</v>
      </c>
      <c r="O431" t="s">
        <v>2351</v>
      </c>
      <c r="P431" t="s">
        <v>2346</v>
      </c>
    </row>
    <row r="432" spans="1:19" ht="15" hidden="1" customHeight="1" x14ac:dyDescent="0.25">
      <c r="A432" t="str">
        <f t="shared" si="6"/>
        <v>N</v>
      </c>
      <c r="B432" t="s">
        <v>65</v>
      </c>
      <c r="C432">
        <v>2972579</v>
      </c>
      <c r="D432" t="s">
        <v>2352</v>
      </c>
      <c r="E432" t="s">
        <v>77</v>
      </c>
      <c r="F432" t="s">
        <v>2353</v>
      </c>
      <c r="G432" t="s">
        <v>69</v>
      </c>
      <c r="H432" t="s">
        <v>417</v>
      </c>
      <c r="I432" t="s">
        <v>2354</v>
      </c>
      <c r="J432" t="s">
        <v>2355</v>
      </c>
      <c r="K432" t="s">
        <v>73</v>
      </c>
      <c r="L432" t="s">
        <v>2211</v>
      </c>
      <c r="M432">
        <v>2972579</v>
      </c>
      <c r="N432" t="s">
        <v>2352</v>
      </c>
      <c r="O432" t="s">
        <v>2356</v>
      </c>
      <c r="P432" t="s">
        <v>2352</v>
      </c>
    </row>
    <row r="433" spans="1:18" ht="15" hidden="1" customHeight="1" x14ac:dyDescent="0.25">
      <c r="A433" t="str">
        <f t="shared" si="6"/>
        <v>Y</v>
      </c>
      <c r="B433" t="s">
        <v>65</v>
      </c>
      <c r="C433">
        <v>1792649</v>
      </c>
      <c r="D433" t="s">
        <v>2357</v>
      </c>
      <c r="E433" t="s">
        <v>67</v>
      </c>
      <c r="F433" t="s">
        <v>2358</v>
      </c>
      <c r="G433" t="s">
        <v>115</v>
      </c>
      <c r="H433" t="s">
        <v>2359</v>
      </c>
      <c r="I433" t="s">
        <v>2360</v>
      </c>
      <c r="J433" t="s">
        <v>2361</v>
      </c>
      <c r="K433" t="s">
        <v>73</v>
      </c>
      <c r="L433" t="s">
        <v>2217</v>
      </c>
      <c r="M433">
        <v>1792649</v>
      </c>
      <c r="N433" t="s">
        <v>2357</v>
      </c>
      <c r="O433" t="s">
        <v>2362</v>
      </c>
      <c r="P433" t="s">
        <v>2357</v>
      </c>
      <c r="Q433" t="s">
        <v>52188</v>
      </c>
    </row>
    <row r="434" spans="1:18" ht="15" hidden="1" customHeight="1" x14ac:dyDescent="0.25">
      <c r="A434" t="str">
        <f t="shared" si="6"/>
        <v>Y</v>
      </c>
      <c r="B434" t="s">
        <v>65</v>
      </c>
      <c r="C434">
        <v>4112827</v>
      </c>
      <c r="D434" t="s">
        <v>2363</v>
      </c>
      <c r="E434" t="s">
        <v>67</v>
      </c>
      <c r="F434" t="s">
        <v>2364</v>
      </c>
      <c r="G434" t="s">
        <v>94</v>
      </c>
      <c r="H434" t="s">
        <v>356</v>
      </c>
      <c r="I434" t="s">
        <v>2365</v>
      </c>
      <c r="J434" t="s">
        <v>2366</v>
      </c>
      <c r="K434" t="s">
        <v>73</v>
      </c>
      <c r="L434" t="s">
        <v>2211</v>
      </c>
      <c r="M434">
        <v>2952718</v>
      </c>
      <c r="N434" t="s">
        <v>2363</v>
      </c>
      <c r="O434" t="s">
        <v>2367</v>
      </c>
      <c r="P434" t="s">
        <v>2363</v>
      </c>
      <c r="Q434" t="s">
        <v>52189</v>
      </c>
    </row>
    <row r="435" spans="1:18" ht="15" hidden="1" customHeight="1" x14ac:dyDescent="0.25">
      <c r="A435" t="str">
        <f t="shared" si="6"/>
        <v>Y</v>
      </c>
      <c r="B435" t="s">
        <v>65</v>
      </c>
      <c r="C435">
        <v>8645</v>
      </c>
      <c r="D435" t="s">
        <v>2363</v>
      </c>
      <c r="E435" t="s">
        <v>77</v>
      </c>
      <c r="F435" t="s">
        <v>2363</v>
      </c>
      <c r="G435" t="s">
        <v>115</v>
      </c>
      <c r="H435" t="s">
        <v>902</v>
      </c>
      <c r="I435" t="s">
        <v>2368</v>
      </c>
      <c r="J435" t="s">
        <v>2369</v>
      </c>
      <c r="K435" t="s">
        <v>73</v>
      </c>
      <c r="L435" t="s">
        <v>2211</v>
      </c>
      <c r="M435">
        <v>2952718</v>
      </c>
      <c r="N435" t="s">
        <v>2363</v>
      </c>
      <c r="O435" t="s">
        <v>2367</v>
      </c>
      <c r="P435" t="s">
        <v>2363</v>
      </c>
      <c r="Q435" t="s">
        <v>52189</v>
      </c>
    </row>
    <row r="436" spans="1:18" ht="15" hidden="1" customHeight="1" x14ac:dyDescent="0.25">
      <c r="A436" t="str">
        <f t="shared" si="6"/>
        <v>Y</v>
      </c>
      <c r="B436" t="s">
        <v>65</v>
      </c>
      <c r="C436">
        <v>2952718</v>
      </c>
      <c r="D436" t="s">
        <v>2363</v>
      </c>
      <c r="E436" t="s">
        <v>77</v>
      </c>
      <c r="F436" t="s">
        <v>2364</v>
      </c>
      <c r="G436" t="s">
        <v>132</v>
      </c>
      <c r="H436" t="s">
        <v>2370</v>
      </c>
      <c r="I436" t="s">
        <v>2371</v>
      </c>
      <c r="J436" t="s">
        <v>2372</v>
      </c>
      <c r="K436" t="s">
        <v>73</v>
      </c>
      <c r="L436" t="s">
        <v>2211</v>
      </c>
      <c r="M436">
        <v>2952718</v>
      </c>
      <c r="N436" t="s">
        <v>2363</v>
      </c>
      <c r="O436" t="s">
        <v>2367</v>
      </c>
      <c r="P436" t="s">
        <v>2363</v>
      </c>
      <c r="Q436" t="s">
        <v>52189</v>
      </c>
    </row>
    <row r="437" spans="1:18" ht="15" hidden="1" customHeight="1" x14ac:dyDescent="0.25">
      <c r="A437" t="str">
        <f t="shared" si="6"/>
        <v>Y</v>
      </c>
      <c r="B437" t="s">
        <v>65</v>
      </c>
      <c r="C437">
        <v>20730</v>
      </c>
      <c r="D437" t="s">
        <v>2373</v>
      </c>
      <c r="E437" t="s">
        <v>67</v>
      </c>
      <c r="F437" t="s">
        <v>2374</v>
      </c>
      <c r="G437" t="s">
        <v>69</v>
      </c>
      <c r="H437" t="s">
        <v>446</v>
      </c>
      <c r="I437" t="s">
        <v>2375</v>
      </c>
      <c r="J437" t="s">
        <v>2376</v>
      </c>
      <c r="K437" t="s">
        <v>73</v>
      </c>
      <c r="L437" t="s">
        <v>2377</v>
      </c>
      <c r="M437">
        <v>20730</v>
      </c>
      <c r="N437" t="s">
        <v>2373</v>
      </c>
      <c r="O437" t="s">
        <v>2378</v>
      </c>
      <c r="P437" t="s">
        <v>2373</v>
      </c>
      <c r="Q437" t="s">
        <v>52190</v>
      </c>
      <c r="R437" t="s">
        <v>52191</v>
      </c>
    </row>
    <row r="438" spans="1:18" ht="15" hidden="1" customHeight="1" x14ac:dyDescent="0.25">
      <c r="A438" t="str">
        <f t="shared" si="6"/>
        <v>N</v>
      </c>
      <c r="B438" t="s">
        <v>65</v>
      </c>
      <c r="C438">
        <v>1794765</v>
      </c>
      <c r="D438" t="s">
        <v>2379</v>
      </c>
      <c r="E438" t="s">
        <v>77</v>
      </c>
      <c r="F438" t="s">
        <v>2380</v>
      </c>
      <c r="G438" t="s">
        <v>94</v>
      </c>
      <c r="H438" t="s">
        <v>2381</v>
      </c>
      <c r="I438" t="s">
        <v>2382</v>
      </c>
      <c r="J438" t="s">
        <v>2383</v>
      </c>
      <c r="K438" t="s">
        <v>73</v>
      </c>
      <c r="L438" t="s">
        <v>2384</v>
      </c>
      <c r="M438">
        <v>1794765</v>
      </c>
      <c r="N438" t="s">
        <v>2379</v>
      </c>
      <c r="O438" t="s">
        <v>2385</v>
      </c>
      <c r="P438" t="s">
        <v>2379</v>
      </c>
    </row>
    <row r="439" spans="1:18" ht="15" hidden="1" customHeight="1" x14ac:dyDescent="0.25">
      <c r="A439" t="str">
        <f t="shared" si="6"/>
        <v>N</v>
      </c>
      <c r="B439" t="s">
        <v>65</v>
      </c>
      <c r="C439">
        <v>8974</v>
      </c>
      <c r="D439" t="s">
        <v>2386</v>
      </c>
      <c r="E439" t="s">
        <v>77</v>
      </c>
      <c r="F439" t="s">
        <v>2386</v>
      </c>
      <c r="G439" t="s">
        <v>115</v>
      </c>
      <c r="H439" t="s">
        <v>2387</v>
      </c>
      <c r="I439" t="s">
        <v>2388</v>
      </c>
      <c r="J439" t="s">
        <v>2389</v>
      </c>
      <c r="K439" t="s">
        <v>73</v>
      </c>
      <c r="L439" t="s">
        <v>1600</v>
      </c>
      <c r="M439">
        <v>8974</v>
      </c>
      <c r="N439" t="s">
        <v>2386</v>
      </c>
      <c r="O439" t="s">
        <v>2390</v>
      </c>
      <c r="P439" t="s">
        <v>2386</v>
      </c>
    </row>
    <row r="440" spans="1:18" ht="15" hidden="1" customHeight="1" x14ac:dyDescent="0.25">
      <c r="A440" t="str">
        <f t="shared" si="6"/>
        <v>N</v>
      </c>
      <c r="B440" t="s">
        <v>65</v>
      </c>
      <c r="C440">
        <v>3768</v>
      </c>
      <c r="D440" t="s">
        <v>2391</v>
      </c>
      <c r="E440" t="s">
        <v>77</v>
      </c>
      <c r="F440" t="s">
        <v>2392</v>
      </c>
      <c r="G440" t="s">
        <v>151</v>
      </c>
      <c r="H440" t="s">
        <v>349</v>
      </c>
      <c r="I440" t="s">
        <v>2393</v>
      </c>
      <c r="J440" t="s">
        <v>2394</v>
      </c>
      <c r="K440" t="s">
        <v>73</v>
      </c>
      <c r="L440" t="s">
        <v>2395</v>
      </c>
      <c r="M440">
        <v>3768</v>
      </c>
      <c r="N440" t="s">
        <v>2391</v>
      </c>
      <c r="O440" t="s">
        <v>2396</v>
      </c>
      <c r="P440" t="s">
        <v>2391</v>
      </c>
    </row>
    <row r="441" spans="1:18" ht="15" hidden="1" customHeight="1" x14ac:dyDescent="0.25">
      <c r="A441" t="str">
        <f t="shared" si="6"/>
        <v>N</v>
      </c>
      <c r="B441" t="s">
        <v>65</v>
      </c>
      <c r="C441">
        <v>6733842</v>
      </c>
      <c r="D441" t="s">
        <v>2397</v>
      </c>
      <c r="E441" t="s">
        <v>77</v>
      </c>
      <c r="F441" t="s">
        <v>2398</v>
      </c>
      <c r="G441" t="s">
        <v>145</v>
      </c>
      <c r="H441" t="s">
        <v>146</v>
      </c>
      <c r="I441" t="s">
        <v>2399</v>
      </c>
      <c r="J441" t="s">
        <v>2400</v>
      </c>
      <c r="K441" t="s">
        <v>73</v>
      </c>
      <c r="L441" t="s">
        <v>1967</v>
      </c>
      <c r="M441">
        <v>6733842</v>
      </c>
      <c r="N441" t="s">
        <v>2397</v>
      </c>
      <c r="O441" t="s">
        <v>2401</v>
      </c>
      <c r="P441" t="s">
        <v>2397</v>
      </c>
    </row>
    <row r="442" spans="1:18" ht="15" hidden="1" customHeight="1" x14ac:dyDescent="0.25">
      <c r="A442" t="str">
        <f t="shared" si="6"/>
        <v>N</v>
      </c>
      <c r="B442" t="s">
        <v>65</v>
      </c>
      <c r="C442">
        <v>1712628</v>
      </c>
      <c r="D442" t="s">
        <v>2402</v>
      </c>
      <c r="E442" t="s">
        <v>77</v>
      </c>
      <c r="F442" t="s">
        <v>2403</v>
      </c>
      <c r="G442" t="s">
        <v>69</v>
      </c>
      <c r="H442" t="s">
        <v>1310</v>
      </c>
      <c r="I442" t="s">
        <v>2404</v>
      </c>
      <c r="J442" t="s">
        <v>2405</v>
      </c>
      <c r="K442" t="s">
        <v>73</v>
      </c>
      <c r="L442" t="s">
        <v>2406</v>
      </c>
      <c r="M442">
        <v>1712628</v>
      </c>
      <c r="N442" t="s">
        <v>2402</v>
      </c>
      <c r="O442" t="s">
        <v>2407</v>
      </c>
      <c r="P442" t="s">
        <v>2402</v>
      </c>
    </row>
    <row r="443" spans="1:18" ht="15" hidden="1" customHeight="1" x14ac:dyDescent="0.25">
      <c r="A443" t="str">
        <f t="shared" si="6"/>
        <v>N</v>
      </c>
      <c r="B443" t="s">
        <v>65</v>
      </c>
      <c r="C443">
        <v>373236</v>
      </c>
      <c r="D443" t="s">
        <v>2408</v>
      </c>
      <c r="E443" t="s">
        <v>77</v>
      </c>
      <c r="F443" t="s">
        <v>2409</v>
      </c>
      <c r="G443" t="s">
        <v>132</v>
      </c>
      <c r="H443" t="s">
        <v>2410</v>
      </c>
      <c r="I443" t="s">
        <v>2411</v>
      </c>
      <c r="J443" t="s">
        <v>2412</v>
      </c>
      <c r="K443" t="s">
        <v>73</v>
      </c>
      <c r="L443" t="s">
        <v>2413</v>
      </c>
      <c r="M443">
        <v>373236</v>
      </c>
      <c r="N443" t="s">
        <v>2408</v>
      </c>
      <c r="O443" t="s">
        <v>2414</v>
      </c>
      <c r="P443" t="s">
        <v>2408</v>
      </c>
    </row>
    <row r="444" spans="1:18" ht="15" hidden="1" customHeight="1" x14ac:dyDescent="0.25">
      <c r="A444" t="str">
        <f t="shared" si="6"/>
        <v>N</v>
      </c>
      <c r="B444" t="s">
        <v>65</v>
      </c>
      <c r="C444">
        <v>7311</v>
      </c>
      <c r="D444" t="s">
        <v>2415</v>
      </c>
      <c r="E444" t="s">
        <v>77</v>
      </c>
      <c r="F444" t="s">
        <v>2415</v>
      </c>
      <c r="G444" t="s">
        <v>86</v>
      </c>
      <c r="H444" t="s">
        <v>2416</v>
      </c>
      <c r="I444" t="s">
        <v>2417</v>
      </c>
      <c r="J444" t="s">
        <v>2418</v>
      </c>
      <c r="K444" t="s">
        <v>73</v>
      </c>
      <c r="L444" t="s">
        <v>1530</v>
      </c>
      <c r="M444">
        <v>7311</v>
      </c>
      <c r="N444" t="s">
        <v>2415</v>
      </c>
      <c r="O444" t="s">
        <v>2419</v>
      </c>
      <c r="P444" t="s">
        <v>2415</v>
      </c>
    </row>
    <row r="445" spans="1:18" ht="15" hidden="1" customHeight="1" x14ac:dyDescent="0.25">
      <c r="A445" t="str">
        <f t="shared" si="6"/>
        <v>N</v>
      </c>
      <c r="B445" t="s">
        <v>65</v>
      </c>
      <c r="C445">
        <v>17033</v>
      </c>
      <c r="D445" t="s">
        <v>2420</v>
      </c>
      <c r="E445" t="s">
        <v>77</v>
      </c>
      <c r="F445" t="s">
        <v>2421</v>
      </c>
      <c r="G445" t="s">
        <v>94</v>
      </c>
      <c r="H445" t="s">
        <v>1033</v>
      </c>
      <c r="I445" t="s">
        <v>2422</v>
      </c>
      <c r="J445" t="s">
        <v>2423</v>
      </c>
      <c r="K445" t="s">
        <v>73</v>
      </c>
      <c r="L445" t="s">
        <v>2424</v>
      </c>
      <c r="M445">
        <v>17033</v>
      </c>
      <c r="N445" t="s">
        <v>2420</v>
      </c>
      <c r="O445" t="s">
        <v>2425</v>
      </c>
      <c r="P445" t="s">
        <v>2420</v>
      </c>
    </row>
    <row r="446" spans="1:18" ht="15" hidden="1" customHeight="1" x14ac:dyDescent="0.25">
      <c r="A446" t="str">
        <f t="shared" si="6"/>
        <v>Y</v>
      </c>
      <c r="B446" t="s">
        <v>65</v>
      </c>
      <c r="C446">
        <v>8146</v>
      </c>
      <c r="D446" t="s">
        <v>2426</v>
      </c>
      <c r="E446" t="s">
        <v>67</v>
      </c>
      <c r="F446" t="s">
        <v>2427</v>
      </c>
      <c r="G446" t="s">
        <v>86</v>
      </c>
      <c r="H446" t="s">
        <v>308</v>
      </c>
      <c r="I446" t="s">
        <v>2428</v>
      </c>
      <c r="J446" t="s">
        <v>2429</v>
      </c>
      <c r="K446" t="s">
        <v>73</v>
      </c>
      <c r="L446" t="s">
        <v>1876</v>
      </c>
      <c r="M446">
        <v>8146</v>
      </c>
      <c r="N446" t="s">
        <v>2426</v>
      </c>
      <c r="O446" t="s">
        <v>2430</v>
      </c>
      <c r="P446" t="s">
        <v>2426</v>
      </c>
      <c r="Q446" t="s">
        <v>52192</v>
      </c>
    </row>
    <row r="447" spans="1:18" ht="15" hidden="1" customHeight="1" x14ac:dyDescent="0.25">
      <c r="A447" t="str">
        <f t="shared" si="6"/>
        <v>N</v>
      </c>
      <c r="B447" t="s">
        <v>65</v>
      </c>
      <c r="C447">
        <v>5263</v>
      </c>
      <c r="D447" t="s">
        <v>2431</v>
      </c>
      <c r="E447" t="s">
        <v>77</v>
      </c>
      <c r="F447" t="s">
        <v>2432</v>
      </c>
      <c r="G447" t="s">
        <v>86</v>
      </c>
      <c r="H447" t="s">
        <v>2433</v>
      </c>
      <c r="I447" t="s">
        <v>2434</v>
      </c>
      <c r="J447" t="s">
        <v>2435</v>
      </c>
      <c r="K447" t="s">
        <v>73</v>
      </c>
      <c r="L447" t="s">
        <v>1876</v>
      </c>
      <c r="M447">
        <v>5263</v>
      </c>
      <c r="N447" t="s">
        <v>2431</v>
      </c>
      <c r="O447" t="s">
        <v>2436</v>
      </c>
      <c r="P447" t="s">
        <v>2431</v>
      </c>
    </row>
    <row r="448" spans="1:18" ht="15" hidden="1" customHeight="1" x14ac:dyDescent="0.25">
      <c r="A448" t="str">
        <f t="shared" si="6"/>
        <v>N</v>
      </c>
      <c r="B448" t="s">
        <v>65</v>
      </c>
      <c r="C448">
        <v>1953375</v>
      </c>
      <c r="D448" t="s">
        <v>2437</v>
      </c>
      <c r="E448" t="s">
        <v>77</v>
      </c>
      <c r="F448" t="s">
        <v>2438</v>
      </c>
      <c r="G448" t="s">
        <v>86</v>
      </c>
      <c r="H448" t="s">
        <v>2439</v>
      </c>
      <c r="I448" t="s">
        <v>2440</v>
      </c>
      <c r="J448" t="s">
        <v>2441</v>
      </c>
      <c r="K448" t="s">
        <v>73</v>
      </c>
      <c r="L448" t="s">
        <v>1623</v>
      </c>
      <c r="M448">
        <v>1953375</v>
      </c>
      <c r="N448" t="s">
        <v>2437</v>
      </c>
      <c r="O448" t="s">
        <v>2442</v>
      </c>
      <c r="P448" t="s">
        <v>2437</v>
      </c>
    </row>
    <row r="449" spans="1:17" ht="15" hidden="1" customHeight="1" x14ac:dyDescent="0.25">
      <c r="A449" t="str">
        <f t="shared" si="6"/>
        <v>N</v>
      </c>
      <c r="B449" t="s">
        <v>65</v>
      </c>
      <c r="C449">
        <v>513690</v>
      </c>
      <c r="D449" t="s">
        <v>2443</v>
      </c>
      <c r="E449" t="s">
        <v>77</v>
      </c>
      <c r="F449" t="s">
        <v>2443</v>
      </c>
      <c r="G449" t="s">
        <v>86</v>
      </c>
      <c r="H449" t="s">
        <v>2444</v>
      </c>
      <c r="I449" t="s">
        <v>2445</v>
      </c>
      <c r="J449" t="s">
        <v>2446</v>
      </c>
      <c r="K449" t="s">
        <v>73</v>
      </c>
      <c r="L449" t="s">
        <v>1658</v>
      </c>
      <c r="M449">
        <v>513690</v>
      </c>
      <c r="N449" t="s">
        <v>2443</v>
      </c>
      <c r="O449" t="s">
        <v>2447</v>
      </c>
      <c r="P449" t="s">
        <v>2443</v>
      </c>
    </row>
    <row r="450" spans="1:17" ht="15" hidden="1" customHeight="1" x14ac:dyDescent="0.25">
      <c r="A450" t="str">
        <f t="shared" si="6"/>
        <v>N</v>
      </c>
      <c r="B450" t="s">
        <v>65</v>
      </c>
      <c r="C450">
        <v>4881</v>
      </c>
      <c r="D450" t="s">
        <v>2448</v>
      </c>
      <c r="E450" t="s">
        <v>77</v>
      </c>
      <c r="F450" t="s">
        <v>2448</v>
      </c>
      <c r="G450" t="s">
        <v>86</v>
      </c>
      <c r="H450" t="s">
        <v>800</v>
      </c>
      <c r="I450" t="s">
        <v>2449</v>
      </c>
      <c r="J450" t="s">
        <v>2450</v>
      </c>
      <c r="K450" t="s">
        <v>73</v>
      </c>
      <c r="L450" t="s">
        <v>1876</v>
      </c>
      <c r="M450">
        <v>4881</v>
      </c>
      <c r="N450" t="s">
        <v>2448</v>
      </c>
      <c r="O450" t="s">
        <v>2451</v>
      </c>
      <c r="P450" t="s">
        <v>2448</v>
      </c>
    </row>
    <row r="451" spans="1:17" ht="15" hidden="1" customHeight="1" x14ac:dyDescent="0.25">
      <c r="A451" t="str">
        <f t="shared" ref="A451:A514" si="7">IF(OR(Q451&lt;&gt;"",R451&lt;&gt;""),"Y","N")</f>
        <v>N</v>
      </c>
      <c r="B451" t="s">
        <v>65</v>
      </c>
      <c r="C451">
        <v>7415</v>
      </c>
      <c r="D451" t="s">
        <v>2452</v>
      </c>
      <c r="E451" t="s">
        <v>77</v>
      </c>
      <c r="F451" t="s">
        <v>2452</v>
      </c>
      <c r="G451" t="s">
        <v>86</v>
      </c>
      <c r="H451" t="s">
        <v>800</v>
      </c>
      <c r="I451" t="s">
        <v>2453</v>
      </c>
      <c r="J451" t="s">
        <v>2454</v>
      </c>
      <c r="K451" t="s">
        <v>73</v>
      </c>
      <c r="L451" t="s">
        <v>2455</v>
      </c>
      <c r="M451">
        <v>7415</v>
      </c>
      <c r="N451" t="s">
        <v>2452</v>
      </c>
      <c r="O451" t="s">
        <v>2456</v>
      </c>
      <c r="P451" t="s">
        <v>2452</v>
      </c>
    </row>
    <row r="452" spans="1:17" ht="15" hidden="1" customHeight="1" x14ac:dyDescent="0.25">
      <c r="A452" t="str">
        <f t="shared" si="7"/>
        <v>N</v>
      </c>
      <c r="B452" t="s">
        <v>65</v>
      </c>
      <c r="C452">
        <v>6829</v>
      </c>
      <c r="D452" t="s">
        <v>2457</v>
      </c>
      <c r="E452" t="s">
        <v>77</v>
      </c>
      <c r="F452" t="s">
        <v>2457</v>
      </c>
      <c r="G452" t="s">
        <v>86</v>
      </c>
      <c r="H452" t="s">
        <v>2458</v>
      </c>
      <c r="I452" t="s">
        <v>2459</v>
      </c>
      <c r="J452" t="s">
        <v>2460</v>
      </c>
      <c r="K452" t="s">
        <v>73</v>
      </c>
      <c r="L452" t="s">
        <v>1813</v>
      </c>
      <c r="M452">
        <v>6829</v>
      </c>
      <c r="N452" t="s">
        <v>2457</v>
      </c>
      <c r="O452" t="s">
        <v>2461</v>
      </c>
      <c r="P452" t="s">
        <v>2457</v>
      </c>
    </row>
    <row r="453" spans="1:17" ht="15" hidden="1" customHeight="1" x14ac:dyDescent="0.25">
      <c r="A453" t="str">
        <f t="shared" si="7"/>
        <v>N</v>
      </c>
      <c r="B453" t="s">
        <v>65</v>
      </c>
      <c r="C453">
        <v>8634</v>
      </c>
      <c r="D453" t="s">
        <v>2462</v>
      </c>
      <c r="E453" t="s">
        <v>77</v>
      </c>
      <c r="F453" t="s">
        <v>2463</v>
      </c>
      <c r="G453" t="s">
        <v>86</v>
      </c>
      <c r="H453" t="s">
        <v>2464</v>
      </c>
      <c r="I453" t="s">
        <v>2465</v>
      </c>
      <c r="J453" t="s">
        <v>2466</v>
      </c>
      <c r="K453" t="s">
        <v>73</v>
      </c>
      <c r="L453" t="s">
        <v>1813</v>
      </c>
      <c r="M453">
        <v>8634</v>
      </c>
      <c r="N453" t="s">
        <v>2462</v>
      </c>
      <c r="O453" t="s">
        <v>2467</v>
      </c>
      <c r="P453" t="s">
        <v>2462</v>
      </c>
    </row>
    <row r="454" spans="1:17" ht="15" hidden="1" customHeight="1" x14ac:dyDescent="0.25">
      <c r="A454" t="str">
        <f t="shared" si="7"/>
        <v>N</v>
      </c>
      <c r="B454" t="s">
        <v>65</v>
      </c>
      <c r="C454">
        <v>4892</v>
      </c>
      <c r="D454" t="s">
        <v>2468</v>
      </c>
      <c r="E454" t="s">
        <v>77</v>
      </c>
      <c r="F454" t="s">
        <v>2468</v>
      </c>
      <c r="G454" t="s">
        <v>86</v>
      </c>
      <c r="H454" t="s">
        <v>800</v>
      </c>
      <c r="I454" t="s">
        <v>2469</v>
      </c>
      <c r="J454" t="s">
        <v>2470</v>
      </c>
      <c r="K454" t="s">
        <v>73</v>
      </c>
      <c r="L454" t="s">
        <v>1813</v>
      </c>
      <c r="M454">
        <v>4892</v>
      </c>
      <c r="N454" t="s">
        <v>2468</v>
      </c>
      <c r="O454" t="s">
        <v>2471</v>
      </c>
      <c r="P454" t="s">
        <v>2468</v>
      </c>
    </row>
    <row r="455" spans="1:17" ht="15" hidden="1" customHeight="1" x14ac:dyDescent="0.25">
      <c r="A455" t="str">
        <f t="shared" si="7"/>
        <v>N</v>
      </c>
      <c r="B455" t="s">
        <v>65</v>
      </c>
      <c r="C455">
        <v>4716</v>
      </c>
      <c r="D455" t="s">
        <v>2472</v>
      </c>
      <c r="E455" t="s">
        <v>77</v>
      </c>
      <c r="F455" t="s">
        <v>2472</v>
      </c>
      <c r="G455" t="s">
        <v>86</v>
      </c>
      <c r="H455" t="s">
        <v>2473</v>
      </c>
      <c r="I455" t="s">
        <v>2474</v>
      </c>
      <c r="J455" t="s">
        <v>2475</v>
      </c>
      <c r="K455" t="s">
        <v>73</v>
      </c>
      <c r="L455" t="s">
        <v>1813</v>
      </c>
      <c r="M455">
        <v>4716</v>
      </c>
      <c r="N455" t="s">
        <v>2472</v>
      </c>
      <c r="O455" t="s">
        <v>2476</v>
      </c>
      <c r="P455" t="s">
        <v>2472</v>
      </c>
    </row>
    <row r="456" spans="1:17" ht="15" hidden="1" customHeight="1" x14ac:dyDescent="0.25">
      <c r="A456" t="str">
        <f t="shared" si="7"/>
        <v>N</v>
      </c>
      <c r="B456" t="s">
        <v>65</v>
      </c>
      <c r="C456">
        <v>2712678</v>
      </c>
      <c r="D456" t="s">
        <v>2477</v>
      </c>
      <c r="E456" t="s">
        <v>77</v>
      </c>
      <c r="F456" t="s">
        <v>2478</v>
      </c>
      <c r="G456" t="s">
        <v>422</v>
      </c>
      <c r="H456" t="s">
        <v>423</v>
      </c>
      <c r="I456" t="s">
        <v>2479</v>
      </c>
      <c r="J456" t="s">
        <v>2480</v>
      </c>
      <c r="K456" t="s">
        <v>73</v>
      </c>
      <c r="L456" t="s">
        <v>1876</v>
      </c>
      <c r="M456">
        <v>2712678</v>
      </c>
      <c r="N456" t="s">
        <v>2477</v>
      </c>
      <c r="O456" t="s">
        <v>2481</v>
      </c>
      <c r="P456" t="s">
        <v>2477</v>
      </c>
    </row>
    <row r="457" spans="1:17" ht="15" hidden="1" customHeight="1" x14ac:dyDescent="0.25">
      <c r="A457" t="str">
        <f t="shared" si="7"/>
        <v>Y</v>
      </c>
      <c r="B457" t="s">
        <v>65</v>
      </c>
      <c r="C457">
        <v>7703</v>
      </c>
      <c r="D457" t="s">
        <v>2482</v>
      </c>
      <c r="E457" t="s">
        <v>67</v>
      </c>
      <c r="F457" t="s">
        <v>2483</v>
      </c>
      <c r="G457" t="s">
        <v>86</v>
      </c>
      <c r="H457" t="s">
        <v>2484</v>
      </c>
      <c r="I457" t="s">
        <v>2485</v>
      </c>
      <c r="J457" t="s">
        <v>2486</v>
      </c>
      <c r="K457" t="s">
        <v>73</v>
      </c>
      <c r="L457" t="s">
        <v>1813</v>
      </c>
      <c r="M457">
        <v>7703</v>
      </c>
      <c r="N457" t="s">
        <v>2482</v>
      </c>
      <c r="O457" t="s">
        <v>2487</v>
      </c>
      <c r="P457" t="s">
        <v>2482</v>
      </c>
      <c r="Q457" t="s">
        <v>52193</v>
      </c>
    </row>
    <row r="458" spans="1:17" ht="15" hidden="1" customHeight="1" x14ac:dyDescent="0.25">
      <c r="A458" t="str">
        <f t="shared" si="7"/>
        <v>N</v>
      </c>
      <c r="B458" t="s">
        <v>65</v>
      </c>
      <c r="C458">
        <v>12123</v>
      </c>
      <c r="D458" t="s">
        <v>2488</v>
      </c>
      <c r="E458" t="s">
        <v>77</v>
      </c>
      <c r="F458" t="s">
        <v>2488</v>
      </c>
      <c r="G458" t="s">
        <v>132</v>
      </c>
      <c r="H458" t="s">
        <v>2489</v>
      </c>
      <c r="I458" t="s">
        <v>2490</v>
      </c>
      <c r="J458" t="s">
        <v>2491</v>
      </c>
      <c r="K458" t="s">
        <v>73</v>
      </c>
      <c r="L458" t="s">
        <v>1892</v>
      </c>
      <c r="M458">
        <v>12123</v>
      </c>
      <c r="N458" t="s">
        <v>2488</v>
      </c>
      <c r="O458" t="s">
        <v>2492</v>
      </c>
      <c r="P458" t="s">
        <v>2488</v>
      </c>
    </row>
    <row r="459" spans="1:17" ht="15" hidden="1" customHeight="1" x14ac:dyDescent="0.25">
      <c r="A459" t="str">
        <f t="shared" si="7"/>
        <v>N</v>
      </c>
      <c r="B459" t="s">
        <v>65</v>
      </c>
      <c r="C459">
        <v>19425</v>
      </c>
      <c r="D459" t="s">
        <v>2493</v>
      </c>
      <c r="E459" t="s">
        <v>77</v>
      </c>
      <c r="F459" t="s">
        <v>2494</v>
      </c>
      <c r="G459" t="s">
        <v>94</v>
      </c>
      <c r="H459" t="s">
        <v>356</v>
      </c>
      <c r="I459" t="s">
        <v>2495</v>
      </c>
      <c r="J459" t="s">
        <v>2496</v>
      </c>
      <c r="K459" t="s">
        <v>73</v>
      </c>
      <c r="L459" t="s">
        <v>1888</v>
      </c>
      <c r="M459">
        <v>19425</v>
      </c>
      <c r="N459" t="s">
        <v>2493</v>
      </c>
      <c r="O459" t="s">
        <v>2497</v>
      </c>
      <c r="P459" t="s">
        <v>2493</v>
      </c>
    </row>
    <row r="460" spans="1:17" ht="15" hidden="1" customHeight="1" x14ac:dyDescent="0.25">
      <c r="A460" t="str">
        <f t="shared" si="7"/>
        <v>N</v>
      </c>
      <c r="B460" t="s">
        <v>65</v>
      </c>
      <c r="C460">
        <v>12119</v>
      </c>
      <c r="D460" t="s">
        <v>2498</v>
      </c>
      <c r="E460" t="s">
        <v>77</v>
      </c>
      <c r="F460" t="s">
        <v>2499</v>
      </c>
      <c r="G460" t="s">
        <v>132</v>
      </c>
      <c r="H460" t="s">
        <v>390</v>
      </c>
      <c r="I460" t="s">
        <v>2500</v>
      </c>
      <c r="J460" t="s">
        <v>2501</v>
      </c>
      <c r="K460" t="s">
        <v>73</v>
      </c>
      <c r="L460" t="s">
        <v>2502</v>
      </c>
      <c r="M460">
        <v>12124</v>
      </c>
      <c r="N460" t="s">
        <v>2498</v>
      </c>
      <c r="O460" t="s">
        <v>2503</v>
      </c>
      <c r="P460" t="s">
        <v>2498</v>
      </c>
    </row>
    <row r="461" spans="1:17" ht="15" hidden="1" customHeight="1" x14ac:dyDescent="0.25">
      <c r="A461" t="str">
        <f t="shared" si="7"/>
        <v>N</v>
      </c>
      <c r="B461" t="s">
        <v>65</v>
      </c>
      <c r="C461">
        <v>12124</v>
      </c>
      <c r="D461" t="s">
        <v>2498</v>
      </c>
      <c r="E461" t="s">
        <v>77</v>
      </c>
      <c r="F461" t="s">
        <v>2499</v>
      </c>
      <c r="G461" t="s">
        <v>132</v>
      </c>
      <c r="H461" t="s">
        <v>2489</v>
      </c>
      <c r="I461" t="s">
        <v>2504</v>
      </c>
      <c r="J461" t="s">
        <v>2505</v>
      </c>
      <c r="K461" t="s">
        <v>73</v>
      </c>
      <c r="L461" t="s">
        <v>2502</v>
      </c>
      <c r="M461">
        <v>12124</v>
      </c>
      <c r="N461" t="s">
        <v>2498</v>
      </c>
      <c r="O461" t="s">
        <v>2503</v>
      </c>
      <c r="P461" t="s">
        <v>2498</v>
      </c>
    </row>
    <row r="462" spans="1:17" ht="15" hidden="1" customHeight="1" x14ac:dyDescent="0.25">
      <c r="A462" t="str">
        <f t="shared" si="7"/>
        <v>N</v>
      </c>
      <c r="B462" t="s">
        <v>65</v>
      </c>
      <c r="C462">
        <v>12122</v>
      </c>
      <c r="D462" t="s">
        <v>2506</v>
      </c>
      <c r="E462" t="s">
        <v>77</v>
      </c>
      <c r="F462" t="s">
        <v>2506</v>
      </c>
      <c r="G462" t="s">
        <v>132</v>
      </c>
      <c r="H462" t="s">
        <v>2489</v>
      </c>
      <c r="I462" t="s">
        <v>2507</v>
      </c>
      <c r="J462" t="s">
        <v>2491</v>
      </c>
      <c r="K462" t="s">
        <v>73</v>
      </c>
      <c r="L462" t="s">
        <v>2502</v>
      </c>
      <c r="M462">
        <v>12124</v>
      </c>
      <c r="N462" t="s">
        <v>2498</v>
      </c>
      <c r="O462" t="s">
        <v>2503</v>
      </c>
      <c r="P462" t="s">
        <v>2498</v>
      </c>
    </row>
    <row r="463" spans="1:17" ht="15" hidden="1" customHeight="1" x14ac:dyDescent="0.25">
      <c r="A463" t="str">
        <f t="shared" si="7"/>
        <v>N</v>
      </c>
      <c r="B463" t="s">
        <v>65</v>
      </c>
      <c r="C463">
        <v>793712</v>
      </c>
      <c r="D463" t="s">
        <v>2508</v>
      </c>
      <c r="E463" t="s">
        <v>77</v>
      </c>
      <c r="F463" t="s">
        <v>2509</v>
      </c>
      <c r="G463" t="s">
        <v>132</v>
      </c>
      <c r="H463" t="s">
        <v>390</v>
      </c>
      <c r="I463" t="s">
        <v>2510</v>
      </c>
      <c r="J463" t="s">
        <v>2511</v>
      </c>
      <c r="K463" t="s">
        <v>73</v>
      </c>
      <c r="L463" t="s">
        <v>2502</v>
      </c>
      <c r="M463">
        <v>793712</v>
      </c>
      <c r="N463" t="s">
        <v>2508</v>
      </c>
      <c r="O463" t="s">
        <v>2512</v>
      </c>
      <c r="P463" t="s">
        <v>2508</v>
      </c>
    </row>
    <row r="464" spans="1:17" ht="15" hidden="1" customHeight="1" x14ac:dyDescent="0.25">
      <c r="A464" t="str">
        <f t="shared" si="7"/>
        <v>N</v>
      </c>
      <c r="B464" t="s">
        <v>65</v>
      </c>
      <c r="C464">
        <v>2320</v>
      </c>
      <c r="D464" t="s">
        <v>2513</v>
      </c>
      <c r="E464" t="s">
        <v>77</v>
      </c>
      <c r="F464" t="s">
        <v>2513</v>
      </c>
      <c r="G464" t="s">
        <v>158</v>
      </c>
      <c r="H464" t="s">
        <v>1396</v>
      </c>
      <c r="I464" t="s">
        <v>2514</v>
      </c>
      <c r="J464" t="s">
        <v>2515</v>
      </c>
      <c r="K464" t="s">
        <v>73</v>
      </c>
      <c r="L464" t="s">
        <v>2502</v>
      </c>
      <c r="M464">
        <v>2320</v>
      </c>
      <c r="N464" t="s">
        <v>2513</v>
      </c>
      <c r="O464" t="s">
        <v>2516</v>
      </c>
      <c r="P464" t="s">
        <v>2513</v>
      </c>
    </row>
    <row r="465" spans="1:18" ht="15" hidden="1" customHeight="1" x14ac:dyDescent="0.25">
      <c r="A465" t="str">
        <f t="shared" si="7"/>
        <v>Y</v>
      </c>
      <c r="B465" t="s">
        <v>65</v>
      </c>
      <c r="C465">
        <v>1872580</v>
      </c>
      <c r="D465" t="s">
        <v>2517</v>
      </c>
      <c r="E465" t="s">
        <v>67</v>
      </c>
      <c r="F465" t="s">
        <v>2518</v>
      </c>
      <c r="G465" t="s">
        <v>132</v>
      </c>
      <c r="H465" t="s">
        <v>2519</v>
      </c>
      <c r="I465" t="s">
        <v>2520</v>
      </c>
      <c r="J465" t="s">
        <v>2521</v>
      </c>
      <c r="K465" t="s">
        <v>73</v>
      </c>
      <c r="L465" t="s">
        <v>2057</v>
      </c>
      <c r="M465">
        <v>1872580</v>
      </c>
      <c r="N465" t="s">
        <v>2517</v>
      </c>
      <c r="O465" t="s">
        <v>2522</v>
      </c>
      <c r="P465" t="s">
        <v>2517</v>
      </c>
      <c r="Q465" t="s">
        <v>52194</v>
      </c>
    </row>
    <row r="466" spans="1:18" ht="15" hidden="1" customHeight="1" x14ac:dyDescent="0.25">
      <c r="A466" t="str">
        <f t="shared" si="7"/>
        <v>N</v>
      </c>
      <c r="B466" t="s">
        <v>65</v>
      </c>
      <c r="C466">
        <v>1550</v>
      </c>
      <c r="D466" t="s">
        <v>2523</v>
      </c>
      <c r="E466" t="s">
        <v>77</v>
      </c>
      <c r="F466" t="s">
        <v>2524</v>
      </c>
      <c r="G466" t="s">
        <v>158</v>
      </c>
      <c r="H466" t="s">
        <v>1573</v>
      </c>
      <c r="I466" t="s">
        <v>2525</v>
      </c>
      <c r="J466" t="s">
        <v>2526</v>
      </c>
      <c r="K466" t="s">
        <v>73</v>
      </c>
      <c r="L466" t="s">
        <v>1623</v>
      </c>
      <c r="M466">
        <v>1550</v>
      </c>
      <c r="N466" t="s">
        <v>2523</v>
      </c>
      <c r="O466" t="s">
        <v>2527</v>
      </c>
      <c r="P466" t="s">
        <v>2523</v>
      </c>
    </row>
    <row r="467" spans="1:18" ht="15" hidden="1" customHeight="1" x14ac:dyDescent="0.25">
      <c r="A467" t="str">
        <f t="shared" si="7"/>
        <v>N</v>
      </c>
      <c r="B467" t="s">
        <v>65</v>
      </c>
      <c r="C467">
        <v>7704</v>
      </c>
      <c r="D467" t="s">
        <v>2528</v>
      </c>
      <c r="E467" t="s">
        <v>77</v>
      </c>
      <c r="F467" t="s">
        <v>2529</v>
      </c>
      <c r="G467" t="s">
        <v>86</v>
      </c>
      <c r="H467" t="s">
        <v>2530</v>
      </c>
      <c r="I467" t="s">
        <v>2531</v>
      </c>
      <c r="J467" t="s">
        <v>2532</v>
      </c>
      <c r="K467" t="s">
        <v>73</v>
      </c>
      <c r="L467" t="s">
        <v>1623</v>
      </c>
      <c r="M467">
        <v>7704</v>
      </c>
      <c r="N467" t="s">
        <v>2528</v>
      </c>
      <c r="O467" t="s">
        <v>2533</v>
      </c>
      <c r="P467" t="s">
        <v>2528</v>
      </c>
    </row>
    <row r="468" spans="1:18" ht="15" hidden="1" customHeight="1" x14ac:dyDescent="0.25">
      <c r="A468" t="str">
        <f t="shared" si="7"/>
        <v>N</v>
      </c>
      <c r="B468" t="s">
        <v>65</v>
      </c>
      <c r="C468">
        <v>5573293</v>
      </c>
      <c r="D468" t="s">
        <v>2534</v>
      </c>
      <c r="E468" t="s">
        <v>77</v>
      </c>
      <c r="F468" t="s">
        <v>2535</v>
      </c>
      <c r="G468" t="s">
        <v>115</v>
      </c>
      <c r="H468" t="s">
        <v>2166</v>
      </c>
      <c r="I468" t="s">
        <v>2536</v>
      </c>
      <c r="J468" t="s">
        <v>2537</v>
      </c>
      <c r="K468" t="s">
        <v>73</v>
      </c>
      <c r="L468" t="s">
        <v>1618</v>
      </c>
      <c r="M468">
        <v>5573293</v>
      </c>
      <c r="N468" t="s">
        <v>2534</v>
      </c>
      <c r="O468" t="s">
        <v>2538</v>
      </c>
      <c r="P468" t="s">
        <v>2534</v>
      </c>
    </row>
    <row r="469" spans="1:18" ht="15" hidden="1" customHeight="1" x14ac:dyDescent="0.25">
      <c r="A469" t="str">
        <f t="shared" si="7"/>
        <v>N</v>
      </c>
      <c r="B469" t="s">
        <v>65</v>
      </c>
      <c r="C469">
        <v>2573242</v>
      </c>
      <c r="D469" t="s">
        <v>2539</v>
      </c>
      <c r="E469" t="s">
        <v>77</v>
      </c>
      <c r="F469" t="s">
        <v>2540</v>
      </c>
      <c r="G469" t="s">
        <v>69</v>
      </c>
      <c r="H469" t="s">
        <v>896</v>
      </c>
      <c r="I469" t="s">
        <v>2541</v>
      </c>
      <c r="J469" t="s">
        <v>2542</v>
      </c>
      <c r="K469" t="s">
        <v>73</v>
      </c>
      <c r="L469" t="s">
        <v>1871</v>
      </c>
      <c r="M469">
        <v>2573242</v>
      </c>
      <c r="N469" t="s">
        <v>2539</v>
      </c>
      <c r="O469" t="s">
        <v>2543</v>
      </c>
      <c r="P469" t="s">
        <v>2539</v>
      </c>
    </row>
    <row r="470" spans="1:18" ht="15" hidden="1" customHeight="1" x14ac:dyDescent="0.25">
      <c r="A470" t="str">
        <f t="shared" si="7"/>
        <v>Y</v>
      </c>
      <c r="B470" t="s">
        <v>65</v>
      </c>
      <c r="C470">
        <v>2852712</v>
      </c>
      <c r="D470" t="s">
        <v>2544</v>
      </c>
      <c r="E470" t="s">
        <v>77</v>
      </c>
      <c r="F470" t="s">
        <v>2545</v>
      </c>
      <c r="G470" t="s">
        <v>145</v>
      </c>
      <c r="H470" t="s">
        <v>604</v>
      </c>
      <c r="I470" t="s">
        <v>2546</v>
      </c>
      <c r="J470" t="s">
        <v>2547</v>
      </c>
      <c r="K470" t="s">
        <v>73</v>
      </c>
      <c r="L470" t="s">
        <v>1829</v>
      </c>
      <c r="M470">
        <v>5062680</v>
      </c>
      <c r="N470" t="s">
        <v>2548</v>
      </c>
      <c r="O470" t="s">
        <v>2549</v>
      </c>
      <c r="P470" t="s">
        <v>2548</v>
      </c>
      <c r="Q470" t="s">
        <v>52195</v>
      </c>
    </row>
    <row r="471" spans="1:18" ht="15" hidden="1" customHeight="1" x14ac:dyDescent="0.25">
      <c r="A471" t="str">
        <f t="shared" si="7"/>
        <v>Y</v>
      </c>
      <c r="B471" t="s">
        <v>65</v>
      </c>
      <c r="C471">
        <v>4922694</v>
      </c>
      <c r="D471" t="s">
        <v>2548</v>
      </c>
      <c r="E471" t="s">
        <v>67</v>
      </c>
      <c r="F471" t="s">
        <v>2550</v>
      </c>
      <c r="G471" t="s">
        <v>94</v>
      </c>
      <c r="H471" t="s">
        <v>356</v>
      </c>
      <c r="I471" t="s">
        <v>2551</v>
      </c>
      <c r="J471" t="s">
        <v>2552</v>
      </c>
      <c r="K471" t="s">
        <v>73</v>
      </c>
      <c r="L471" t="s">
        <v>1829</v>
      </c>
      <c r="M471">
        <v>5062680</v>
      </c>
      <c r="N471" t="s">
        <v>2548</v>
      </c>
      <c r="O471" t="s">
        <v>2549</v>
      </c>
      <c r="P471" t="s">
        <v>2548</v>
      </c>
      <c r="Q471" t="s">
        <v>52195</v>
      </c>
    </row>
    <row r="472" spans="1:18" ht="15" hidden="1" customHeight="1" x14ac:dyDescent="0.25">
      <c r="A472" t="str">
        <f t="shared" si="7"/>
        <v>Y</v>
      </c>
      <c r="B472" t="s">
        <v>65</v>
      </c>
      <c r="C472">
        <v>5062680</v>
      </c>
      <c r="D472" t="s">
        <v>2548</v>
      </c>
      <c r="E472" t="s">
        <v>77</v>
      </c>
      <c r="F472" t="s">
        <v>2553</v>
      </c>
      <c r="G472" t="s">
        <v>69</v>
      </c>
      <c r="H472" t="s">
        <v>417</v>
      </c>
      <c r="I472" t="s">
        <v>2554</v>
      </c>
      <c r="J472" t="s">
        <v>2555</v>
      </c>
      <c r="K472" t="s">
        <v>73</v>
      </c>
      <c r="L472" t="s">
        <v>1829</v>
      </c>
      <c r="M472">
        <v>5062680</v>
      </c>
      <c r="N472" t="s">
        <v>2548</v>
      </c>
      <c r="O472" t="s">
        <v>2549</v>
      </c>
      <c r="P472" t="s">
        <v>2548</v>
      </c>
      <c r="Q472" t="s">
        <v>52195</v>
      </c>
    </row>
    <row r="473" spans="1:18" ht="15" hidden="1" customHeight="1" x14ac:dyDescent="0.25">
      <c r="A473" t="str">
        <f t="shared" si="7"/>
        <v>Y</v>
      </c>
      <c r="B473" t="s">
        <v>65</v>
      </c>
      <c r="C473">
        <v>3281</v>
      </c>
      <c r="D473" t="s">
        <v>2556</v>
      </c>
      <c r="E473" t="s">
        <v>67</v>
      </c>
      <c r="F473" t="s">
        <v>2557</v>
      </c>
      <c r="G473" t="s">
        <v>158</v>
      </c>
      <c r="H473" t="s">
        <v>2558</v>
      </c>
      <c r="I473" t="s">
        <v>2559</v>
      </c>
      <c r="J473" t="s">
        <v>2560</v>
      </c>
      <c r="K473" t="s">
        <v>73</v>
      </c>
      <c r="L473" t="s">
        <v>1813</v>
      </c>
      <c r="M473">
        <v>3281</v>
      </c>
      <c r="N473" t="s">
        <v>2556</v>
      </c>
      <c r="O473" t="s">
        <v>2561</v>
      </c>
      <c r="P473" t="s">
        <v>2556</v>
      </c>
      <c r="R473" t="s">
        <v>52196</v>
      </c>
    </row>
    <row r="474" spans="1:18" ht="15" hidden="1" customHeight="1" x14ac:dyDescent="0.25">
      <c r="A474" t="str">
        <f t="shared" si="7"/>
        <v>Y</v>
      </c>
      <c r="B474" t="s">
        <v>65</v>
      </c>
      <c r="C474">
        <v>18706</v>
      </c>
      <c r="D474" t="s">
        <v>2562</v>
      </c>
      <c r="E474" t="s">
        <v>67</v>
      </c>
      <c r="F474" t="s">
        <v>2563</v>
      </c>
      <c r="G474" t="s">
        <v>94</v>
      </c>
      <c r="H474" t="s">
        <v>2564</v>
      </c>
      <c r="I474" t="s">
        <v>2565</v>
      </c>
      <c r="J474" t="s">
        <v>2566</v>
      </c>
      <c r="K474" t="s">
        <v>73</v>
      </c>
      <c r="L474" t="s">
        <v>1623</v>
      </c>
      <c r="M474">
        <v>18706</v>
      </c>
      <c r="N474" t="s">
        <v>2562</v>
      </c>
      <c r="O474" t="s">
        <v>2567</v>
      </c>
      <c r="P474" t="s">
        <v>2562</v>
      </c>
      <c r="Q474" t="s">
        <v>52197</v>
      </c>
    </row>
    <row r="475" spans="1:18" ht="15" hidden="1" customHeight="1" x14ac:dyDescent="0.25">
      <c r="A475" t="str">
        <f t="shared" si="7"/>
        <v>N</v>
      </c>
      <c r="B475" t="s">
        <v>65</v>
      </c>
      <c r="C475">
        <v>1034541</v>
      </c>
      <c r="D475" t="s">
        <v>2568</v>
      </c>
      <c r="E475" t="s">
        <v>77</v>
      </c>
      <c r="F475" t="s">
        <v>2569</v>
      </c>
      <c r="G475" t="s">
        <v>145</v>
      </c>
      <c r="H475" t="s">
        <v>146</v>
      </c>
      <c r="I475" t="s">
        <v>2570</v>
      </c>
      <c r="J475" t="s">
        <v>2571</v>
      </c>
      <c r="K475" t="s">
        <v>73</v>
      </c>
      <c r="L475" t="s">
        <v>1892</v>
      </c>
      <c r="M475">
        <v>1034541</v>
      </c>
      <c r="N475" t="s">
        <v>2568</v>
      </c>
      <c r="O475" t="s">
        <v>2572</v>
      </c>
      <c r="P475" t="s">
        <v>2568</v>
      </c>
    </row>
    <row r="476" spans="1:18" ht="15" hidden="1" customHeight="1" x14ac:dyDescent="0.25">
      <c r="A476" t="str">
        <f t="shared" si="7"/>
        <v>N</v>
      </c>
      <c r="B476" t="s">
        <v>65</v>
      </c>
      <c r="C476">
        <v>1393220</v>
      </c>
      <c r="D476" t="s">
        <v>2573</v>
      </c>
      <c r="E476" t="s">
        <v>77</v>
      </c>
      <c r="F476" t="s">
        <v>2574</v>
      </c>
      <c r="G476" t="s">
        <v>69</v>
      </c>
      <c r="H476" t="s">
        <v>1310</v>
      </c>
      <c r="I476" t="s">
        <v>2575</v>
      </c>
      <c r="J476" t="s">
        <v>2576</v>
      </c>
      <c r="K476" t="s">
        <v>73</v>
      </c>
      <c r="L476" t="s">
        <v>1888</v>
      </c>
      <c r="M476">
        <v>1393220</v>
      </c>
      <c r="N476" t="s">
        <v>2573</v>
      </c>
      <c r="O476" t="s">
        <v>2577</v>
      </c>
      <c r="P476" t="s">
        <v>2573</v>
      </c>
    </row>
    <row r="477" spans="1:18" ht="15" hidden="1" customHeight="1" x14ac:dyDescent="0.25">
      <c r="A477" t="str">
        <f t="shared" si="7"/>
        <v>N</v>
      </c>
      <c r="B477" t="s">
        <v>65</v>
      </c>
      <c r="C477">
        <v>8772</v>
      </c>
      <c r="D477" t="s">
        <v>2578</v>
      </c>
      <c r="E477" t="s">
        <v>77</v>
      </c>
      <c r="F477" t="s">
        <v>2579</v>
      </c>
      <c r="G477" t="s">
        <v>115</v>
      </c>
      <c r="H477" t="s">
        <v>902</v>
      </c>
      <c r="I477" t="s">
        <v>2580</v>
      </c>
      <c r="J477" t="s">
        <v>2581</v>
      </c>
      <c r="K477" t="s">
        <v>73</v>
      </c>
      <c r="L477" t="s">
        <v>1892</v>
      </c>
      <c r="M477">
        <v>8772</v>
      </c>
      <c r="N477" t="s">
        <v>2578</v>
      </c>
      <c r="O477" t="s">
        <v>2582</v>
      </c>
      <c r="P477" t="s">
        <v>2578</v>
      </c>
    </row>
    <row r="478" spans="1:18" ht="15" hidden="1" customHeight="1" x14ac:dyDescent="0.25">
      <c r="A478" t="str">
        <f t="shared" si="7"/>
        <v>N</v>
      </c>
      <c r="B478" t="s">
        <v>65</v>
      </c>
      <c r="C478">
        <v>20521</v>
      </c>
      <c r="D478" t="s">
        <v>2583</v>
      </c>
      <c r="E478" t="s">
        <v>77</v>
      </c>
      <c r="F478" t="s">
        <v>2584</v>
      </c>
      <c r="G478" t="s">
        <v>69</v>
      </c>
      <c r="H478" t="s">
        <v>612</v>
      </c>
      <c r="I478" t="s">
        <v>2585</v>
      </c>
      <c r="J478" t="s">
        <v>2586</v>
      </c>
      <c r="K478" t="s">
        <v>73</v>
      </c>
      <c r="L478" t="s">
        <v>1892</v>
      </c>
      <c r="M478">
        <v>20521</v>
      </c>
      <c r="N478" t="s">
        <v>2583</v>
      </c>
      <c r="O478" t="s">
        <v>2587</v>
      </c>
      <c r="P478" t="s">
        <v>2583</v>
      </c>
    </row>
    <row r="479" spans="1:18" ht="15" hidden="1" customHeight="1" x14ac:dyDescent="0.25">
      <c r="A479" t="str">
        <f t="shared" si="7"/>
        <v>N</v>
      </c>
      <c r="B479" t="s">
        <v>65</v>
      </c>
      <c r="C479">
        <v>23379</v>
      </c>
      <c r="D479" t="s">
        <v>2588</v>
      </c>
      <c r="E479" t="s">
        <v>77</v>
      </c>
      <c r="F479" t="s">
        <v>2589</v>
      </c>
      <c r="G479" t="s">
        <v>69</v>
      </c>
      <c r="H479" t="s">
        <v>612</v>
      </c>
      <c r="I479" t="s">
        <v>2590</v>
      </c>
      <c r="J479" t="s">
        <v>2591</v>
      </c>
      <c r="K479" t="s">
        <v>73</v>
      </c>
      <c r="L479" t="s">
        <v>1892</v>
      </c>
      <c r="M479">
        <v>20521</v>
      </c>
      <c r="N479" t="s">
        <v>2583</v>
      </c>
      <c r="O479" t="s">
        <v>2587</v>
      </c>
      <c r="P479" t="s">
        <v>2583</v>
      </c>
    </row>
    <row r="480" spans="1:18" ht="15" hidden="1" customHeight="1" x14ac:dyDescent="0.25">
      <c r="A480" t="str">
        <f t="shared" si="7"/>
        <v>Y</v>
      </c>
      <c r="B480" t="s">
        <v>65</v>
      </c>
      <c r="C480">
        <v>20768</v>
      </c>
      <c r="D480" t="s">
        <v>2592</v>
      </c>
      <c r="E480" t="s">
        <v>67</v>
      </c>
      <c r="F480" t="s">
        <v>2593</v>
      </c>
      <c r="G480" t="s">
        <v>69</v>
      </c>
      <c r="H480" t="s">
        <v>612</v>
      </c>
      <c r="I480" t="s">
        <v>2594</v>
      </c>
      <c r="J480" t="s">
        <v>2595</v>
      </c>
      <c r="K480" t="s">
        <v>73</v>
      </c>
      <c r="L480" t="s">
        <v>1892</v>
      </c>
      <c r="M480">
        <v>20768</v>
      </c>
      <c r="N480" t="s">
        <v>2592</v>
      </c>
      <c r="O480" t="s">
        <v>2596</v>
      </c>
      <c r="P480" t="s">
        <v>2592</v>
      </c>
      <c r="Q480" t="s">
        <v>2593</v>
      </c>
    </row>
    <row r="481" spans="1:17" ht="15" hidden="1" customHeight="1" x14ac:dyDescent="0.25">
      <c r="A481" t="str">
        <f t="shared" si="7"/>
        <v>N</v>
      </c>
      <c r="B481" t="s">
        <v>65</v>
      </c>
      <c r="C481">
        <v>17057</v>
      </c>
      <c r="D481" t="s">
        <v>2597</v>
      </c>
      <c r="E481" t="s">
        <v>77</v>
      </c>
      <c r="F481" t="s">
        <v>2597</v>
      </c>
      <c r="G481" t="s">
        <v>94</v>
      </c>
      <c r="H481" t="s">
        <v>356</v>
      </c>
      <c r="I481" t="s">
        <v>2598</v>
      </c>
      <c r="J481" t="s">
        <v>2599</v>
      </c>
      <c r="K481" t="s">
        <v>73</v>
      </c>
      <c r="L481" t="s">
        <v>1892</v>
      </c>
      <c r="M481">
        <v>17057</v>
      </c>
      <c r="N481" t="s">
        <v>2597</v>
      </c>
      <c r="O481" t="s">
        <v>2600</v>
      </c>
      <c r="P481" t="s">
        <v>2597</v>
      </c>
    </row>
    <row r="482" spans="1:17" ht="15" hidden="1" customHeight="1" x14ac:dyDescent="0.25">
      <c r="A482" t="str">
        <f t="shared" si="7"/>
        <v>N</v>
      </c>
      <c r="B482" t="s">
        <v>65</v>
      </c>
      <c r="C482">
        <v>8347</v>
      </c>
      <c r="D482" t="s">
        <v>2601</v>
      </c>
      <c r="E482" t="s">
        <v>77</v>
      </c>
      <c r="F482" t="s">
        <v>2602</v>
      </c>
      <c r="G482" t="s">
        <v>115</v>
      </c>
      <c r="H482" t="s">
        <v>902</v>
      </c>
      <c r="I482" t="s">
        <v>2603</v>
      </c>
      <c r="J482" t="s">
        <v>2604</v>
      </c>
      <c r="K482" t="s">
        <v>73</v>
      </c>
      <c r="L482" t="s">
        <v>1892</v>
      </c>
      <c r="M482">
        <v>8347</v>
      </c>
      <c r="N482" t="s">
        <v>2601</v>
      </c>
      <c r="O482" t="s">
        <v>2605</v>
      </c>
      <c r="P482" t="s">
        <v>2601</v>
      </c>
    </row>
    <row r="483" spans="1:17" ht="15" hidden="1" customHeight="1" x14ac:dyDescent="0.25">
      <c r="A483" t="str">
        <f t="shared" si="7"/>
        <v>N</v>
      </c>
      <c r="B483" t="s">
        <v>65</v>
      </c>
      <c r="C483">
        <v>16641</v>
      </c>
      <c r="D483" t="s">
        <v>2606</v>
      </c>
      <c r="E483" t="s">
        <v>77</v>
      </c>
      <c r="F483" t="s">
        <v>2607</v>
      </c>
      <c r="G483" t="s">
        <v>132</v>
      </c>
      <c r="H483" t="s">
        <v>133</v>
      </c>
      <c r="I483" t="s">
        <v>2608</v>
      </c>
      <c r="J483" t="s">
        <v>2609</v>
      </c>
      <c r="K483" t="s">
        <v>73</v>
      </c>
      <c r="L483" t="s">
        <v>1892</v>
      </c>
      <c r="M483">
        <v>16641</v>
      </c>
      <c r="N483" t="s">
        <v>2606</v>
      </c>
      <c r="O483" t="s">
        <v>2610</v>
      </c>
      <c r="P483" t="s">
        <v>2606</v>
      </c>
    </row>
    <row r="484" spans="1:17" ht="15" hidden="1" customHeight="1" x14ac:dyDescent="0.25">
      <c r="A484" t="str">
        <f t="shared" si="7"/>
        <v>N</v>
      </c>
      <c r="B484" t="s">
        <v>65</v>
      </c>
      <c r="C484">
        <v>1013277</v>
      </c>
      <c r="D484" t="s">
        <v>2611</v>
      </c>
      <c r="E484" t="s">
        <v>77</v>
      </c>
      <c r="F484" t="s">
        <v>2612</v>
      </c>
      <c r="G484" t="s">
        <v>94</v>
      </c>
      <c r="H484" t="s">
        <v>356</v>
      </c>
      <c r="I484" t="s">
        <v>2613</v>
      </c>
      <c r="J484" t="s">
        <v>1212</v>
      </c>
      <c r="K484" t="s">
        <v>73</v>
      </c>
      <c r="L484" t="s">
        <v>1882</v>
      </c>
      <c r="M484">
        <v>1013277</v>
      </c>
      <c r="N484" t="s">
        <v>2611</v>
      </c>
      <c r="O484" t="s">
        <v>2614</v>
      </c>
      <c r="P484" t="s">
        <v>2611</v>
      </c>
    </row>
    <row r="485" spans="1:17" ht="15" hidden="1" customHeight="1" x14ac:dyDescent="0.25">
      <c r="A485" t="str">
        <f t="shared" si="7"/>
        <v>N</v>
      </c>
      <c r="B485" t="s">
        <v>65</v>
      </c>
      <c r="C485">
        <v>16407</v>
      </c>
      <c r="D485" t="s">
        <v>2615</v>
      </c>
      <c r="E485" t="s">
        <v>77</v>
      </c>
      <c r="F485" t="s">
        <v>2615</v>
      </c>
      <c r="G485" t="s">
        <v>132</v>
      </c>
      <c r="H485" t="s">
        <v>2616</v>
      </c>
      <c r="I485" t="s">
        <v>2617</v>
      </c>
      <c r="J485" t="s">
        <v>2618</v>
      </c>
      <c r="K485" t="s">
        <v>73</v>
      </c>
      <c r="L485" t="s">
        <v>1888</v>
      </c>
      <c r="M485">
        <v>16407</v>
      </c>
      <c r="N485" t="s">
        <v>2615</v>
      </c>
      <c r="O485" t="s">
        <v>2619</v>
      </c>
      <c r="P485" t="s">
        <v>2615</v>
      </c>
    </row>
    <row r="486" spans="1:17" ht="15" hidden="1" customHeight="1" x14ac:dyDescent="0.25">
      <c r="A486" t="str">
        <f t="shared" si="7"/>
        <v>N</v>
      </c>
      <c r="B486" t="s">
        <v>65</v>
      </c>
      <c r="C486">
        <v>17117</v>
      </c>
      <c r="D486" t="s">
        <v>2620</v>
      </c>
      <c r="E486" t="s">
        <v>77</v>
      </c>
      <c r="F486" t="s">
        <v>2621</v>
      </c>
      <c r="G486" t="s">
        <v>132</v>
      </c>
      <c r="H486" t="s">
        <v>544</v>
      </c>
      <c r="I486" t="s">
        <v>2622</v>
      </c>
      <c r="J486" t="s">
        <v>2623</v>
      </c>
      <c r="K486" t="s">
        <v>73</v>
      </c>
      <c r="L486" t="s">
        <v>1892</v>
      </c>
      <c r="M486">
        <v>17117</v>
      </c>
      <c r="N486" t="s">
        <v>2620</v>
      </c>
      <c r="O486" t="s">
        <v>2624</v>
      </c>
      <c r="P486" t="s">
        <v>2620</v>
      </c>
    </row>
    <row r="487" spans="1:17" ht="15" hidden="1" customHeight="1" x14ac:dyDescent="0.25">
      <c r="A487" t="str">
        <f t="shared" si="7"/>
        <v>Y</v>
      </c>
      <c r="B487" t="s">
        <v>65</v>
      </c>
      <c r="C487">
        <v>23612</v>
      </c>
      <c r="D487" t="s">
        <v>2625</v>
      </c>
      <c r="E487" t="s">
        <v>77</v>
      </c>
      <c r="F487" t="s">
        <v>2626</v>
      </c>
      <c r="G487" t="s">
        <v>69</v>
      </c>
      <c r="H487" t="s">
        <v>284</v>
      </c>
      <c r="I487" t="s">
        <v>2627</v>
      </c>
      <c r="J487" t="s">
        <v>2628</v>
      </c>
      <c r="K487" t="s">
        <v>73</v>
      </c>
      <c r="L487" t="s">
        <v>1892</v>
      </c>
      <c r="M487">
        <v>23441</v>
      </c>
      <c r="N487" t="s">
        <v>2629</v>
      </c>
      <c r="O487" t="s">
        <v>2630</v>
      </c>
      <c r="P487" t="s">
        <v>2629</v>
      </c>
      <c r="Q487" t="s">
        <v>52198</v>
      </c>
    </row>
    <row r="488" spans="1:17" ht="15" hidden="1" customHeight="1" x14ac:dyDescent="0.25">
      <c r="A488" t="str">
        <f t="shared" si="7"/>
        <v>Y</v>
      </c>
      <c r="B488" t="s">
        <v>65</v>
      </c>
      <c r="C488">
        <v>23441</v>
      </c>
      <c r="D488" t="s">
        <v>2629</v>
      </c>
      <c r="E488" t="s">
        <v>67</v>
      </c>
      <c r="F488" t="s">
        <v>2631</v>
      </c>
      <c r="G488" t="s">
        <v>69</v>
      </c>
      <c r="H488" t="s">
        <v>1310</v>
      </c>
      <c r="I488" t="s">
        <v>2632</v>
      </c>
      <c r="J488" t="s">
        <v>2628</v>
      </c>
      <c r="K488" t="s">
        <v>73</v>
      </c>
      <c r="L488" t="s">
        <v>1892</v>
      </c>
      <c r="M488">
        <v>23441</v>
      </c>
      <c r="N488" t="s">
        <v>2629</v>
      </c>
      <c r="O488" t="s">
        <v>2630</v>
      </c>
      <c r="P488" t="s">
        <v>2629</v>
      </c>
      <c r="Q488" t="s">
        <v>52198</v>
      </c>
    </row>
    <row r="489" spans="1:17" ht="15" hidden="1" customHeight="1" x14ac:dyDescent="0.25">
      <c r="A489" t="str">
        <f t="shared" si="7"/>
        <v>Y</v>
      </c>
      <c r="B489" t="s">
        <v>65</v>
      </c>
      <c r="C489">
        <v>21222</v>
      </c>
      <c r="D489" t="s">
        <v>2633</v>
      </c>
      <c r="E489" t="s">
        <v>77</v>
      </c>
      <c r="F489" t="s">
        <v>2633</v>
      </c>
      <c r="G489" t="s">
        <v>69</v>
      </c>
      <c r="H489" t="s">
        <v>668</v>
      </c>
      <c r="I489" t="s">
        <v>2634</v>
      </c>
      <c r="J489" t="s">
        <v>2635</v>
      </c>
      <c r="K489" t="s">
        <v>73</v>
      </c>
      <c r="L489" t="s">
        <v>1892</v>
      </c>
      <c r="M489">
        <v>21222</v>
      </c>
      <c r="N489" t="s">
        <v>2633</v>
      </c>
      <c r="O489" t="s">
        <v>2630</v>
      </c>
      <c r="P489" t="s">
        <v>2633</v>
      </c>
      <c r="Q489" t="s">
        <v>52198</v>
      </c>
    </row>
    <row r="490" spans="1:17" ht="15" hidden="1" customHeight="1" x14ac:dyDescent="0.25">
      <c r="A490" t="str">
        <f t="shared" si="7"/>
        <v>N</v>
      </c>
      <c r="B490" t="s">
        <v>65</v>
      </c>
      <c r="C490">
        <v>16596</v>
      </c>
      <c r="D490" t="s">
        <v>2636</v>
      </c>
      <c r="E490" t="s">
        <v>77</v>
      </c>
      <c r="F490" t="s">
        <v>2637</v>
      </c>
      <c r="G490" t="s">
        <v>132</v>
      </c>
      <c r="H490" t="s">
        <v>133</v>
      </c>
      <c r="I490" t="s">
        <v>2638</v>
      </c>
      <c r="J490" t="s">
        <v>2639</v>
      </c>
      <c r="K490" t="s">
        <v>73</v>
      </c>
      <c r="L490" t="s">
        <v>2640</v>
      </c>
      <c r="M490">
        <v>16596</v>
      </c>
      <c r="N490" t="s">
        <v>2636</v>
      </c>
      <c r="O490" t="s">
        <v>2641</v>
      </c>
      <c r="P490" t="s">
        <v>2636</v>
      </c>
    </row>
    <row r="491" spans="1:17" ht="15" hidden="1" customHeight="1" x14ac:dyDescent="0.25">
      <c r="A491" t="str">
        <f t="shared" si="7"/>
        <v>Y</v>
      </c>
      <c r="B491" t="s">
        <v>65</v>
      </c>
      <c r="C491">
        <v>967</v>
      </c>
      <c r="D491" t="s">
        <v>2642</v>
      </c>
      <c r="E491" t="s">
        <v>67</v>
      </c>
      <c r="F491" t="s">
        <v>2643</v>
      </c>
      <c r="G491" t="s">
        <v>151</v>
      </c>
      <c r="H491" t="s">
        <v>234</v>
      </c>
      <c r="I491" t="s">
        <v>2644</v>
      </c>
      <c r="J491" t="s">
        <v>2645</v>
      </c>
      <c r="K491" t="s">
        <v>73</v>
      </c>
      <c r="L491" t="s">
        <v>1552</v>
      </c>
      <c r="M491">
        <v>967</v>
      </c>
      <c r="N491" t="s">
        <v>2642</v>
      </c>
      <c r="O491" t="s">
        <v>2646</v>
      </c>
      <c r="P491" t="s">
        <v>2642</v>
      </c>
      <c r="Q491" t="s">
        <v>52199</v>
      </c>
    </row>
    <row r="492" spans="1:17" ht="15" hidden="1" customHeight="1" x14ac:dyDescent="0.25">
      <c r="A492" t="str">
        <f t="shared" si="7"/>
        <v>N</v>
      </c>
      <c r="B492" t="s">
        <v>65</v>
      </c>
      <c r="C492">
        <v>16847</v>
      </c>
      <c r="D492" t="s">
        <v>2647</v>
      </c>
      <c r="E492" t="s">
        <v>77</v>
      </c>
      <c r="F492" t="s">
        <v>2647</v>
      </c>
      <c r="G492" t="s">
        <v>132</v>
      </c>
      <c r="H492" t="s">
        <v>441</v>
      </c>
      <c r="I492" t="s">
        <v>2648</v>
      </c>
      <c r="J492" t="s">
        <v>2649</v>
      </c>
      <c r="K492" t="s">
        <v>73</v>
      </c>
      <c r="L492" t="s">
        <v>1623</v>
      </c>
      <c r="M492">
        <v>16847</v>
      </c>
      <c r="N492" t="s">
        <v>2647</v>
      </c>
      <c r="O492" t="s">
        <v>2650</v>
      </c>
      <c r="P492" t="s">
        <v>2647</v>
      </c>
    </row>
    <row r="493" spans="1:17" ht="15" hidden="1" customHeight="1" x14ac:dyDescent="0.25">
      <c r="A493" t="str">
        <f t="shared" si="7"/>
        <v>N</v>
      </c>
      <c r="B493" t="s">
        <v>65</v>
      </c>
      <c r="C493">
        <v>22585</v>
      </c>
      <c r="D493" t="s">
        <v>2651</v>
      </c>
      <c r="E493" t="s">
        <v>77</v>
      </c>
      <c r="F493" t="s">
        <v>2651</v>
      </c>
      <c r="G493" t="s">
        <v>69</v>
      </c>
      <c r="H493" t="s">
        <v>446</v>
      </c>
      <c r="I493" t="s">
        <v>2652</v>
      </c>
      <c r="J493" t="s">
        <v>1354</v>
      </c>
      <c r="K493" t="s">
        <v>73</v>
      </c>
      <c r="L493" t="s">
        <v>2640</v>
      </c>
      <c r="M493">
        <v>22585</v>
      </c>
      <c r="N493" t="s">
        <v>2651</v>
      </c>
      <c r="O493" t="s">
        <v>2653</v>
      </c>
      <c r="P493" t="s">
        <v>2651</v>
      </c>
    </row>
    <row r="494" spans="1:17" ht="15" hidden="1" customHeight="1" x14ac:dyDescent="0.25">
      <c r="A494" t="str">
        <f t="shared" si="7"/>
        <v>N</v>
      </c>
      <c r="B494" t="s">
        <v>65</v>
      </c>
      <c r="C494">
        <v>6334</v>
      </c>
      <c r="D494" t="s">
        <v>2654</v>
      </c>
      <c r="E494" t="s">
        <v>77</v>
      </c>
      <c r="F494" t="s">
        <v>2654</v>
      </c>
      <c r="G494" t="s">
        <v>86</v>
      </c>
      <c r="H494" t="s">
        <v>954</v>
      </c>
      <c r="I494" t="s">
        <v>2655</v>
      </c>
      <c r="J494" t="s">
        <v>2656</v>
      </c>
      <c r="K494" t="s">
        <v>73</v>
      </c>
      <c r="L494" t="s">
        <v>1829</v>
      </c>
      <c r="M494">
        <v>6334</v>
      </c>
      <c r="N494" t="s">
        <v>2654</v>
      </c>
      <c r="O494" t="s">
        <v>2657</v>
      </c>
      <c r="P494" t="s">
        <v>2654</v>
      </c>
    </row>
    <row r="495" spans="1:17" ht="15" hidden="1" customHeight="1" x14ac:dyDescent="0.25">
      <c r="A495" t="str">
        <f t="shared" si="7"/>
        <v>N</v>
      </c>
      <c r="B495" t="s">
        <v>65</v>
      </c>
      <c r="C495">
        <v>2813440</v>
      </c>
      <c r="D495" t="s">
        <v>2658</v>
      </c>
      <c r="E495" t="s">
        <v>77</v>
      </c>
      <c r="F495" t="s">
        <v>2659</v>
      </c>
      <c r="G495" t="s">
        <v>158</v>
      </c>
      <c r="H495" t="s">
        <v>2660</v>
      </c>
      <c r="I495" t="s">
        <v>2661</v>
      </c>
      <c r="J495" t="s">
        <v>2662</v>
      </c>
      <c r="K495" t="s">
        <v>73</v>
      </c>
      <c r="L495" t="s">
        <v>1829</v>
      </c>
      <c r="M495">
        <v>2813440</v>
      </c>
      <c r="N495" t="s">
        <v>2658</v>
      </c>
      <c r="O495" t="s">
        <v>2663</v>
      </c>
      <c r="P495" t="s">
        <v>2658</v>
      </c>
    </row>
    <row r="496" spans="1:17" ht="15" hidden="1" customHeight="1" x14ac:dyDescent="0.25">
      <c r="A496" t="str">
        <f t="shared" si="7"/>
        <v>N</v>
      </c>
      <c r="B496" t="s">
        <v>65</v>
      </c>
      <c r="C496">
        <v>5131</v>
      </c>
      <c r="D496" t="s">
        <v>2664</v>
      </c>
      <c r="E496" t="s">
        <v>77</v>
      </c>
      <c r="F496" t="s">
        <v>2664</v>
      </c>
      <c r="G496" t="s">
        <v>86</v>
      </c>
      <c r="H496" t="s">
        <v>954</v>
      </c>
      <c r="I496" t="s">
        <v>2665</v>
      </c>
      <c r="J496" t="s">
        <v>2666</v>
      </c>
      <c r="K496" t="s">
        <v>73</v>
      </c>
      <c r="L496" t="s">
        <v>1829</v>
      </c>
      <c r="M496">
        <v>5131</v>
      </c>
      <c r="N496" t="s">
        <v>2664</v>
      </c>
      <c r="O496" t="s">
        <v>2667</v>
      </c>
      <c r="P496" t="s">
        <v>2664</v>
      </c>
    </row>
    <row r="497" spans="1:17" ht="15" hidden="1" customHeight="1" x14ac:dyDescent="0.25">
      <c r="A497" t="str">
        <f t="shared" si="7"/>
        <v>N</v>
      </c>
      <c r="B497" t="s">
        <v>65</v>
      </c>
      <c r="C497">
        <v>16551</v>
      </c>
      <c r="D497" t="s">
        <v>2668</v>
      </c>
      <c r="E497" t="s">
        <v>77</v>
      </c>
      <c r="F497" t="s">
        <v>2668</v>
      </c>
      <c r="G497" t="s">
        <v>132</v>
      </c>
      <c r="H497" t="s">
        <v>2669</v>
      </c>
      <c r="I497" t="s">
        <v>2670</v>
      </c>
      <c r="J497" t="s">
        <v>2671</v>
      </c>
      <c r="K497" t="s">
        <v>73</v>
      </c>
      <c r="L497" t="s">
        <v>2316</v>
      </c>
      <c r="M497">
        <v>16551</v>
      </c>
      <c r="N497" t="s">
        <v>2668</v>
      </c>
      <c r="O497" t="s">
        <v>2672</v>
      </c>
      <c r="P497" t="s">
        <v>2668</v>
      </c>
    </row>
    <row r="498" spans="1:17" ht="15" hidden="1" customHeight="1" x14ac:dyDescent="0.25">
      <c r="A498" t="str">
        <f t="shared" si="7"/>
        <v>N</v>
      </c>
      <c r="B498" t="s">
        <v>65</v>
      </c>
      <c r="C498">
        <v>4313415</v>
      </c>
      <c r="D498" t="s">
        <v>2673</v>
      </c>
      <c r="E498" t="s">
        <v>77</v>
      </c>
      <c r="F498" t="s">
        <v>2673</v>
      </c>
      <c r="G498" t="s">
        <v>86</v>
      </c>
      <c r="H498" t="s">
        <v>429</v>
      </c>
      <c r="I498" t="s">
        <v>2674</v>
      </c>
      <c r="J498" t="s">
        <v>2675</v>
      </c>
      <c r="K498" t="s">
        <v>73</v>
      </c>
      <c r="L498" t="s">
        <v>2676</v>
      </c>
      <c r="M498">
        <v>2472642</v>
      </c>
      <c r="N498" t="s">
        <v>2673</v>
      </c>
      <c r="O498" t="s">
        <v>2677</v>
      </c>
      <c r="P498" t="s">
        <v>2673</v>
      </c>
    </row>
    <row r="499" spans="1:17" ht="15" hidden="1" customHeight="1" x14ac:dyDescent="0.25">
      <c r="A499" t="str">
        <f t="shared" si="7"/>
        <v>N</v>
      </c>
      <c r="B499" t="s">
        <v>65</v>
      </c>
      <c r="C499">
        <v>2472642</v>
      </c>
      <c r="D499" t="s">
        <v>2673</v>
      </c>
      <c r="E499" t="s">
        <v>77</v>
      </c>
      <c r="F499" t="s">
        <v>2673</v>
      </c>
      <c r="G499" t="s">
        <v>132</v>
      </c>
      <c r="H499" t="s">
        <v>2263</v>
      </c>
      <c r="I499" t="s">
        <v>2678</v>
      </c>
      <c r="J499" t="s">
        <v>2679</v>
      </c>
      <c r="K499" t="s">
        <v>73</v>
      </c>
      <c r="L499" t="s">
        <v>2676</v>
      </c>
      <c r="M499">
        <v>2472642</v>
      </c>
      <c r="N499" t="s">
        <v>2673</v>
      </c>
      <c r="O499" t="s">
        <v>2677</v>
      </c>
      <c r="P499" t="s">
        <v>2673</v>
      </c>
    </row>
    <row r="500" spans="1:17" ht="15" hidden="1" customHeight="1" x14ac:dyDescent="0.25">
      <c r="A500" t="str">
        <f t="shared" si="7"/>
        <v>Y</v>
      </c>
      <c r="B500" t="s">
        <v>65</v>
      </c>
      <c r="C500">
        <v>10243189</v>
      </c>
      <c r="D500" t="s">
        <v>2680</v>
      </c>
      <c r="E500" t="s">
        <v>67</v>
      </c>
      <c r="F500" t="s">
        <v>2681</v>
      </c>
      <c r="G500" t="s">
        <v>145</v>
      </c>
      <c r="H500" t="s">
        <v>2682</v>
      </c>
      <c r="I500" t="s">
        <v>2683</v>
      </c>
      <c r="J500" t="s">
        <v>2684</v>
      </c>
      <c r="K500" t="s">
        <v>73</v>
      </c>
      <c r="L500" t="s">
        <v>1771</v>
      </c>
      <c r="M500">
        <v>10243189</v>
      </c>
      <c r="N500" t="s">
        <v>2680</v>
      </c>
      <c r="O500" t="s">
        <v>2685</v>
      </c>
      <c r="P500" t="s">
        <v>2680</v>
      </c>
      <c r="Q500" t="s">
        <v>52200</v>
      </c>
    </row>
    <row r="501" spans="1:17" ht="15" hidden="1" customHeight="1" x14ac:dyDescent="0.25">
      <c r="A501" t="str">
        <f t="shared" si="7"/>
        <v>N</v>
      </c>
      <c r="B501" t="s">
        <v>65</v>
      </c>
      <c r="C501">
        <v>152648</v>
      </c>
      <c r="D501" t="s">
        <v>2686</v>
      </c>
      <c r="E501" t="s">
        <v>77</v>
      </c>
      <c r="F501" t="s">
        <v>2687</v>
      </c>
      <c r="G501" t="s">
        <v>69</v>
      </c>
      <c r="H501" t="s">
        <v>2688</v>
      </c>
      <c r="I501" t="s">
        <v>2689</v>
      </c>
      <c r="J501" t="s">
        <v>2690</v>
      </c>
      <c r="K501" t="s">
        <v>73</v>
      </c>
      <c r="L501" t="s">
        <v>1771</v>
      </c>
      <c r="M501">
        <v>152648</v>
      </c>
      <c r="N501" t="s">
        <v>2686</v>
      </c>
      <c r="O501" t="s">
        <v>2691</v>
      </c>
      <c r="P501" t="s">
        <v>2686</v>
      </c>
    </row>
    <row r="502" spans="1:17" ht="15" hidden="1" customHeight="1" x14ac:dyDescent="0.25">
      <c r="A502" t="str">
        <f t="shared" si="7"/>
        <v>N</v>
      </c>
      <c r="B502" t="s">
        <v>65</v>
      </c>
      <c r="C502">
        <v>1033497</v>
      </c>
      <c r="D502" t="s">
        <v>2692</v>
      </c>
      <c r="E502" t="s">
        <v>77</v>
      </c>
      <c r="F502" t="s">
        <v>2693</v>
      </c>
      <c r="G502" t="s">
        <v>94</v>
      </c>
      <c r="H502" t="s">
        <v>1033</v>
      </c>
      <c r="I502" t="s">
        <v>2694</v>
      </c>
      <c r="J502" t="s">
        <v>2695</v>
      </c>
      <c r="K502" t="s">
        <v>73</v>
      </c>
      <c r="L502" t="s">
        <v>1706</v>
      </c>
      <c r="M502">
        <v>1033497</v>
      </c>
      <c r="N502" t="s">
        <v>2692</v>
      </c>
      <c r="O502" t="s">
        <v>2696</v>
      </c>
      <c r="P502" t="s">
        <v>2692</v>
      </c>
    </row>
    <row r="503" spans="1:17" ht="15" hidden="1" customHeight="1" x14ac:dyDescent="0.25">
      <c r="A503" t="str">
        <f t="shared" si="7"/>
        <v>N</v>
      </c>
      <c r="B503" t="s">
        <v>65</v>
      </c>
      <c r="C503">
        <v>14914</v>
      </c>
      <c r="D503" t="s">
        <v>2697</v>
      </c>
      <c r="E503" t="s">
        <v>77</v>
      </c>
      <c r="F503" t="s">
        <v>2698</v>
      </c>
      <c r="G503" t="s">
        <v>132</v>
      </c>
      <c r="H503" t="s">
        <v>2699</v>
      </c>
      <c r="I503" t="s">
        <v>2700</v>
      </c>
      <c r="J503" t="s">
        <v>2701</v>
      </c>
      <c r="K503" t="s">
        <v>73</v>
      </c>
      <c r="L503" t="s">
        <v>1733</v>
      </c>
      <c r="M503">
        <v>12708</v>
      </c>
      <c r="N503" t="s">
        <v>2697</v>
      </c>
      <c r="O503" t="s">
        <v>2702</v>
      </c>
      <c r="P503" t="s">
        <v>2697</v>
      </c>
    </row>
    <row r="504" spans="1:17" ht="15" hidden="1" customHeight="1" x14ac:dyDescent="0.25">
      <c r="A504" t="str">
        <f t="shared" si="7"/>
        <v>N</v>
      </c>
      <c r="B504" t="s">
        <v>65</v>
      </c>
      <c r="C504">
        <v>12708</v>
      </c>
      <c r="D504" t="s">
        <v>2697</v>
      </c>
      <c r="E504" t="s">
        <v>77</v>
      </c>
      <c r="F504" t="s">
        <v>2698</v>
      </c>
      <c r="G504" t="s">
        <v>132</v>
      </c>
      <c r="H504" t="s">
        <v>2703</v>
      </c>
      <c r="I504" t="s">
        <v>2704</v>
      </c>
      <c r="J504" t="s">
        <v>2705</v>
      </c>
      <c r="K504" t="s">
        <v>73</v>
      </c>
      <c r="L504" t="s">
        <v>1733</v>
      </c>
      <c r="M504">
        <v>12708</v>
      </c>
      <c r="N504" t="s">
        <v>2697</v>
      </c>
      <c r="O504" t="s">
        <v>2702</v>
      </c>
      <c r="P504" t="s">
        <v>2697</v>
      </c>
    </row>
    <row r="505" spans="1:17" ht="15" hidden="1" customHeight="1" x14ac:dyDescent="0.25">
      <c r="A505" t="str">
        <f t="shared" si="7"/>
        <v>N</v>
      </c>
      <c r="B505" t="s">
        <v>65</v>
      </c>
      <c r="C505">
        <v>6430</v>
      </c>
      <c r="D505" t="s">
        <v>2706</v>
      </c>
      <c r="E505" t="s">
        <v>77</v>
      </c>
      <c r="F505" t="s">
        <v>2706</v>
      </c>
      <c r="G505" t="s">
        <v>86</v>
      </c>
      <c r="H505" t="s">
        <v>2707</v>
      </c>
      <c r="I505" t="s">
        <v>2708</v>
      </c>
      <c r="J505" t="s">
        <v>2709</v>
      </c>
      <c r="K505" t="s">
        <v>73</v>
      </c>
      <c r="L505" t="s">
        <v>2710</v>
      </c>
      <c r="M505">
        <v>6430</v>
      </c>
      <c r="N505" t="s">
        <v>2706</v>
      </c>
      <c r="O505" t="s">
        <v>2711</v>
      </c>
      <c r="P505" t="s">
        <v>2706</v>
      </c>
    </row>
    <row r="506" spans="1:17" ht="15" hidden="1" customHeight="1" x14ac:dyDescent="0.25">
      <c r="A506" t="str">
        <f t="shared" si="7"/>
        <v>N</v>
      </c>
      <c r="B506" t="s">
        <v>65</v>
      </c>
      <c r="C506">
        <v>7076</v>
      </c>
      <c r="D506" t="s">
        <v>2712</v>
      </c>
      <c r="E506" t="s">
        <v>77</v>
      </c>
      <c r="F506" t="s">
        <v>2712</v>
      </c>
      <c r="G506" t="s">
        <v>86</v>
      </c>
      <c r="H506" t="s">
        <v>1433</v>
      </c>
      <c r="I506" t="s">
        <v>2713</v>
      </c>
      <c r="J506" t="s">
        <v>2714</v>
      </c>
      <c r="K506" t="s">
        <v>73</v>
      </c>
      <c r="L506" t="s">
        <v>2715</v>
      </c>
      <c r="M506">
        <v>7076</v>
      </c>
      <c r="N506" t="s">
        <v>2712</v>
      </c>
      <c r="O506" t="s">
        <v>2716</v>
      </c>
      <c r="P506" t="s">
        <v>2712</v>
      </c>
    </row>
    <row r="507" spans="1:17" ht="15" hidden="1" customHeight="1" x14ac:dyDescent="0.25">
      <c r="A507" t="str">
        <f t="shared" si="7"/>
        <v>N</v>
      </c>
      <c r="B507" t="s">
        <v>65</v>
      </c>
      <c r="C507">
        <v>14517</v>
      </c>
      <c r="D507" t="s">
        <v>2717</v>
      </c>
      <c r="E507" t="s">
        <v>77</v>
      </c>
      <c r="F507" t="s">
        <v>2718</v>
      </c>
      <c r="G507" t="s">
        <v>132</v>
      </c>
      <c r="H507" t="s">
        <v>2719</v>
      </c>
      <c r="I507" t="s">
        <v>2720</v>
      </c>
      <c r="J507" t="s">
        <v>2721</v>
      </c>
      <c r="K507" t="s">
        <v>73</v>
      </c>
      <c r="L507" t="s">
        <v>1871</v>
      </c>
      <c r="M507">
        <v>14517</v>
      </c>
      <c r="N507" t="s">
        <v>2717</v>
      </c>
      <c r="O507" t="s">
        <v>2722</v>
      </c>
      <c r="P507" t="s">
        <v>2717</v>
      </c>
    </row>
    <row r="508" spans="1:17" ht="15" hidden="1" customHeight="1" x14ac:dyDescent="0.25">
      <c r="A508" t="str">
        <f t="shared" si="7"/>
        <v>N</v>
      </c>
      <c r="B508" t="s">
        <v>65</v>
      </c>
      <c r="C508">
        <v>2978</v>
      </c>
      <c r="D508" t="s">
        <v>2723</v>
      </c>
      <c r="E508" t="s">
        <v>77</v>
      </c>
      <c r="F508" t="s">
        <v>2724</v>
      </c>
      <c r="G508" t="s">
        <v>158</v>
      </c>
      <c r="H508" t="s">
        <v>2332</v>
      </c>
      <c r="I508" t="s">
        <v>2725</v>
      </c>
      <c r="J508" t="s">
        <v>2726</v>
      </c>
      <c r="K508" t="s">
        <v>73</v>
      </c>
      <c r="L508" t="s">
        <v>1871</v>
      </c>
      <c r="M508">
        <v>2978</v>
      </c>
      <c r="N508" t="s">
        <v>2723</v>
      </c>
      <c r="O508" t="s">
        <v>2727</v>
      </c>
      <c r="P508" t="s">
        <v>2723</v>
      </c>
    </row>
    <row r="509" spans="1:17" ht="15" hidden="1" customHeight="1" x14ac:dyDescent="0.25">
      <c r="A509" t="str">
        <f t="shared" si="7"/>
        <v>N</v>
      </c>
      <c r="B509" t="s">
        <v>65</v>
      </c>
      <c r="C509">
        <v>12169</v>
      </c>
      <c r="D509" t="s">
        <v>2728</v>
      </c>
      <c r="E509" t="s">
        <v>77</v>
      </c>
      <c r="F509" t="s">
        <v>2729</v>
      </c>
      <c r="G509" t="s">
        <v>132</v>
      </c>
      <c r="H509" t="s">
        <v>404</v>
      </c>
      <c r="I509" t="s">
        <v>2730</v>
      </c>
      <c r="J509" t="s">
        <v>2731</v>
      </c>
      <c r="K509" t="s">
        <v>73</v>
      </c>
      <c r="L509" t="s">
        <v>1871</v>
      </c>
      <c r="M509">
        <v>12169</v>
      </c>
      <c r="N509" t="s">
        <v>2728</v>
      </c>
      <c r="O509" t="s">
        <v>2732</v>
      </c>
      <c r="P509" t="s">
        <v>2728</v>
      </c>
    </row>
    <row r="510" spans="1:17" ht="15" hidden="1" customHeight="1" x14ac:dyDescent="0.25">
      <c r="A510" t="str">
        <f t="shared" si="7"/>
        <v>N</v>
      </c>
      <c r="B510" t="s">
        <v>65</v>
      </c>
      <c r="C510">
        <v>1170</v>
      </c>
      <c r="D510" t="s">
        <v>2733</v>
      </c>
      <c r="E510" t="s">
        <v>77</v>
      </c>
      <c r="F510" t="s">
        <v>2734</v>
      </c>
      <c r="G510" t="s">
        <v>151</v>
      </c>
      <c r="H510" t="s">
        <v>2735</v>
      </c>
      <c r="I510" t="s">
        <v>2736</v>
      </c>
      <c r="J510" t="s">
        <v>2737</v>
      </c>
      <c r="K510" t="s">
        <v>73</v>
      </c>
      <c r="L510" t="s">
        <v>1871</v>
      </c>
      <c r="M510">
        <v>1170</v>
      </c>
      <c r="N510" t="s">
        <v>2733</v>
      </c>
      <c r="O510" t="s">
        <v>2738</v>
      </c>
      <c r="P510" t="s">
        <v>2733</v>
      </c>
    </row>
    <row r="511" spans="1:17" ht="15" hidden="1" customHeight="1" x14ac:dyDescent="0.25">
      <c r="A511" t="str">
        <f t="shared" si="7"/>
        <v>Y</v>
      </c>
      <c r="B511" t="s">
        <v>65</v>
      </c>
      <c r="C511">
        <v>22169</v>
      </c>
      <c r="D511" t="s">
        <v>2739</v>
      </c>
      <c r="E511" t="s">
        <v>67</v>
      </c>
      <c r="F511" t="s">
        <v>2740</v>
      </c>
      <c r="G511" t="s">
        <v>69</v>
      </c>
      <c r="H511" t="s">
        <v>538</v>
      </c>
      <c r="I511" t="s">
        <v>2741</v>
      </c>
      <c r="J511" t="s">
        <v>2742</v>
      </c>
      <c r="K511" t="s">
        <v>73</v>
      </c>
      <c r="L511" t="s">
        <v>1871</v>
      </c>
      <c r="M511">
        <v>22169</v>
      </c>
      <c r="N511" t="s">
        <v>2739</v>
      </c>
      <c r="O511" t="s">
        <v>2743</v>
      </c>
      <c r="P511" t="s">
        <v>2739</v>
      </c>
      <c r="Q511" t="s">
        <v>52201</v>
      </c>
    </row>
    <row r="512" spans="1:17" ht="15" hidden="1" customHeight="1" x14ac:dyDescent="0.25">
      <c r="A512" t="str">
        <f t="shared" si="7"/>
        <v>N</v>
      </c>
      <c r="B512" t="s">
        <v>65</v>
      </c>
      <c r="C512">
        <v>16469</v>
      </c>
      <c r="D512" t="s">
        <v>2744</v>
      </c>
      <c r="E512" t="s">
        <v>77</v>
      </c>
      <c r="F512" t="s">
        <v>2745</v>
      </c>
      <c r="G512" t="s">
        <v>132</v>
      </c>
      <c r="H512" t="s">
        <v>2746</v>
      </c>
      <c r="I512" t="s">
        <v>2747</v>
      </c>
      <c r="J512" t="s">
        <v>2748</v>
      </c>
      <c r="K512" t="s">
        <v>73</v>
      </c>
      <c r="L512" t="s">
        <v>1871</v>
      </c>
      <c r="M512">
        <v>16469</v>
      </c>
      <c r="N512" t="s">
        <v>2744</v>
      </c>
      <c r="O512" t="s">
        <v>2749</v>
      </c>
      <c r="P512" t="s">
        <v>2744</v>
      </c>
    </row>
    <row r="513" spans="1:18" ht="15" hidden="1" customHeight="1" x14ac:dyDescent="0.25">
      <c r="A513" t="str">
        <f t="shared" si="7"/>
        <v>Y</v>
      </c>
      <c r="B513" t="s">
        <v>65</v>
      </c>
      <c r="C513">
        <v>7728</v>
      </c>
      <c r="D513" t="s">
        <v>2750</v>
      </c>
      <c r="E513" t="s">
        <v>67</v>
      </c>
      <c r="F513" t="s">
        <v>2750</v>
      </c>
      <c r="G513" t="s">
        <v>86</v>
      </c>
      <c r="H513" t="s">
        <v>1475</v>
      </c>
      <c r="I513" t="s">
        <v>2751</v>
      </c>
      <c r="J513" t="s">
        <v>2752</v>
      </c>
      <c r="K513" t="s">
        <v>73</v>
      </c>
      <c r="L513" t="s">
        <v>1871</v>
      </c>
      <c r="M513">
        <v>7728</v>
      </c>
      <c r="N513" t="s">
        <v>2750</v>
      </c>
      <c r="O513" t="s">
        <v>2753</v>
      </c>
      <c r="P513" t="s">
        <v>2750</v>
      </c>
      <c r="R513" t="s">
        <v>52202</v>
      </c>
    </row>
    <row r="514" spans="1:18" ht="15" hidden="1" customHeight="1" x14ac:dyDescent="0.25">
      <c r="A514" t="str">
        <f t="shared" si="7"/>
        <v>N</v>
      </c>
      <c r="B514" t="s">
        <v>65</v>
      </c>
      <c r="C514">
        <v>4113157</v>
      </c>
      <c r="D514" t="s">
        <v>2754</v>
      </c>
      <c r="E514" t="s">
        <v>77</v>
      </c>
      <c r="F514" t="s">
        <v>2755</v>
      </c>
      <c r="G514" t="s">
        <v>145</v>
      </c>
      <c r="H514" t="s">
        <v>2756</v>
      </c>
      <c r="I514" t="s">
        <v>2757</v>
      </c>
      <c r="J514" t="s">
        <v>2758</v>
      </c>
      <c r="K514" t="s">
        <v>73</v>
      </c>
      <c r="L514" t="s">
        <v>2455</v>
      </c>
      <c r="M514">
        <v>4113157</v>
      </c>
      <c r="N514" t="s">
        <v>2754</v>
      </c>
      <c r="O514" t="s">
        <v>2759</v>
      </c>
      <c r="P514" t="s">
        <v>2754</v>
      </c>
    </row>
    <row r="515" spans="1:18" ht="15" hidden="1" customHeight="1" x14ac:dyDescent="0.25">
      <c r="A515" t="str">
        <f t="shared" ref="A515:A578" si="8">IF(OR(Q515&lt;&gt;"",R515&lt;&gt;""),"Y","N")</f>
        <v>Y</v>
      </c>
      <c r="B515" t="s">
        <v>65</v>
      </c>
      <c r="C515">
        <v>732868</v>
      </c>
      <c r="D515" t="s">
        <v>2760</v>
      </c>
      <c r="E515" t="s">
        <v>67</v>
      </c>
      <c r="F515" t="s">
        <v>2761</v>
      </c>
      <c r="G515" t="s">
        <v>132</v>
      </c>
      <c r="H515" t="s">
        <v>2762</v>
      </c>
      <c r="I515" t="s">
        <v>2763</v>
      </c>
      <c r="J515" t="s">
        <v>2764</v>
      </c>
      <c r="K515" t="s">
        <v>73</v>
      </c>
      <c r="L515" t="s">
        <v>2455</v>
      </c>
      <c r="M515">
        <v>732868</v>
      </c>
      <c r="N515" t="s">
        <v>2760</v>
      </c>
      <c r="O515" t="s">
        <v>2765</v>
      </c>
      <c r="P515" t="s">
        <v>2760</v>
      </c>
      <c r="Q515" t="s">
        <v>52203</v>
      </c>
    </row>
    <row r="516" spans="1:18" ht="15" hidden="1" customHeight="1" x14ac:dyDescent="0.25">
      <c r="A516" t="str">
        <f t="shared" si="8"/>
        <v>N</v>
      </c>
      <c r="B516" t="s">
        <v>65</v>
      </c>
      <c r="C516">
        <v>21963</v>
      </c>
      <c r="D516" t="s">
        <v>2766</v>
      </c>
      <c r="E516" t="s">
        <v>77</v>
      </c>
      <c r="F516" t="s">
        <v>2766</v>
      </c>
      <c r="G516" t="s">
        <v>69</v>
      </c>
      <c r="H516" t="s">
        <v>2767</v>
      </c>
      <c r="I516" t="s">
        <v>2768</v>
      </c>
      <c r="J516" t="s">
        <v>2769</v>
      </c>
      <c r="K516" t="s">
        <v>73</v>
      </c>
      <c r="L516" t="s">
        <v>2455</v>
      </c>
      <c r="M516">
        <v>4113098</v>
      </c>
      <c r="N516" t="s">
        <v>2766</v>
      </c>
      <c r="O516" t="s">
        <v>2770</v>
      </c>
      <c r="P516" t="s">
        <v>2766</v>
      </c>
    </row>
    <row r="517" spans="1:18" ht="15" hidden="1" customHeight="1" x14ac:dyDescent="0.25">
      <c r="A517" t="str">
        <f t="shared" si="8"/>
        <v>N</v>
      </c>
      <c r="B517" t="s">
        <v>65</v>
      </c>
      <c r="C517">
        <v>4113098</v>
      </c>
      <c r="D517" t="s">
        <v>2766</v>
      </c>
      <c r="E517" t="s">
        <v>77</v>
      </c>
      <c r="F517" t="s">
        <v>2766</v>
      </c>
      <c r="G517" t="s">
        <v>69</v>
      </c>
      <c r="H517" t="s">
        <v>493</v>
      </c>
      <c r="I517" t="s">
        <v>2771</v>
      </c>
      <c r="J517" t="s">
        <v>2772</v>
      </c>
      <c r="K517" t="s">
        <v>73</v>
      </c>
      <c r="L517" t="s">
        <v>2455</v>
      </c>
      <c r="M517">
        <v>4113098</v>
      </c>
      <c r="N517" t="s">
        <v>2766</v>
      </c>
      <c r="O517" t="s">
        <v>2770</v>
      </c>
      <c r="P517" t="s">
        <v>2766</v>
      </c>
    </row>
    <row r="518" spans="1:18" ht="15" hidden="1" customHeight="1" x14ac:dyDescent="0.25">
      <c r="A518" t="str">
        <f t="shared" si="8"/>
        <v>N</v>
      </c>
      <c r="B518" t="s">
        <v>65</v>
      </c>
      <c r="C518">
        <v>23619</v>
      </c>
      <c r="D518" t="s">
        <v>2773</v>
      </c>
      <c r="E518" t="s">
        <v>77</v>
      </c>
      <c r="F518" t="s">
        <v>2773</v>
      </c>
      <c r="G518" t="s">
        <v>69</v>
      </c>
      <c r="H518" t="s">
        <v>417</v>
      </c>
      <c r="I518" t="s">
        <v>2774</v>
      </c>
      <c r="J518" t="s">
        <v>2775</v>
      </c>
      <c r="K518" t="s">
        <v>73</v>
      </c>
      <c r="L518" t="s">
        <v>2455</v>
      </c>
      <c r="M518">
        <v>23619</v>
      </c>
      <c r="N518" t="s">
        <v>2773</v>
      </c>
      <c r="O518" t="s">
        <v>2776</v>
      </c>
      <c r="P518" t="s">
        <v>2773</v>
      </c>
    </row>
    <row r="519" spans="1:18" ht="15" hidden="1" customHeight="1" x14ac:dyDescent="0.25">
      <c r="A519" t="str">
        <f t="shared" si="8"/>
        <v>N</v>
      </c>
      <c r="B519" t="s">
        <v>65</v>
      </c>
      <c r="C519">
        <v>18668</v>
      </c>
      <c r="D519" t="s">
        <v>2777</v>
      </c>
      <c r="E519" t="s">
        <v>77</v>
      </c>
      <c r="F519" t="s">
        <v>2778</v>
      </c>
      <c r="G519" t="s">
        <v>94</v>
      </c>
      <c r="H519" t="s">
        <v>2779</v>
      </c>
      <c r="I519" t="s">
        <v>2780</v>
      </c>
      <c r="J519" t="s">
        <v>2781</v>
      </c>
      <c r="K519" t="s">
        <v>73</v>
      </c>
      <c r="L519" t="s">
        <v>2455</v>
      </c>
      <c r="M519">
        <v>18668</v>
      </c>
      <c r="N519" t="s">
        <v>2777</v>
      </c>
      <c r="O519" t="s">
        <v>2782</v>
      </c>
      <c r="P519" t="s">
        <v>2777</v>
      </c>
    </row>
    <row r="520" spans="1:18" ht="15" hidden="1" customHeight="1" x14ac:dyDescent="0.25">
      <c r="A520" t="str">
        <f t="shared" si="8"/>
        <v>Y</v>
      </c>
      <c r="B520" t="s">
        <v>65</v>
      </c>
      <c r="C520">
        <v>21613</v>
      </c>
      <c r="D520" t="s">
        <v>2783</v>
      </c>
      <c r="E520" t="s">
        <v>67</v>
      </c>
      <c r="F520" t="s">
        <v>2784</v>
      </c>
      <c r="G520" t="s">
        <v>69</v>
      </c>
      <c r="H520" t="s">
        <v>1310</v>
      </c>
      <c r="I520" t="s">
        <v>2785</v>
      </c>
      <c r="J520" t="s">
        <v>2786</v>
      </c>
      <c r="K520" t="s">
        <v>73</v>
      </c>
      <c r="L520" t="s">
        <v>2455</v>
      </c>
      <c r="M520">
        <v>21613</v>
      </c>
      <c r="N520" t="s">
        <v>2783</v>
      </c>
      <c r="O520" t="s">
        <v>2787</v>
      </c>
      <c r="P520" t="s">
        <v>2783</v>
      </c>
      <c r="Q520" t="s">
        <v>52204</v>
      </c>
    </row>
    <row r="521" spans="1:18" ht="15" hidden="1" customHeight="1" x14ac:dyDescent="0.25">
      <c r="A521" t="str">
        <f t="shared" si="8"/>
        <v>N</v>
      </c>
      <c r="B521" t="s">
        <v>65</v>
      </c>
      <c r="C521">
        <v>20872</v>
      </c>
      <c r="D521" t="s">
        <v>2788</v>
      </c>
      <c r="E521" t="s">
        <v>77</v>
      </c>
      <c r="F521" t="s">
        <v>2789</v>
      </c>
      <c r="G521" t="s">
        <v>69</v>
      </c>
      <c r="H521" t="s">
        <v>2790</v>
      </c>
      <c r="I521" t="s">
        <v>2791</v>
      </c>
      <c r="J521" t="s">
        <v>2792</v>
      </c>
      <c r="K521" t="s">
        <v>73</v>
      </c>
      <c r="L521" t="s">
        <v>2455</v>
      </c>
      <c r="M521">
        <v>20064</v>
      </c>
      <c r="N521" t="s">
        <v>2793</v>
      </c>
      <c r="O521" t="s">
        <v>2794</v>
      </c>
      <c r="P521" t="s">
        <v>2793</v>
      </c>
    </row>
    <row r="522" spans="1:18" ht="15" hidden="1" customHeight="1" x14ac:dyDescent="0.25">
      <c r="A522" t="str">
        <f t="shared" si="8"/>
        <v>N</v>
      </c>
      <c r="B522" t="s">
        <v>65</v>
      </c>
      <c r="C522">
        <v>20187</v>
      </c>
      <c r="D522" t="s">
        <v>2795</v>
      </c>
      <c r="E522" t="s">
        <v>77</v>
      </c>
      <c r="F522" t="s">
        <v>2796</v>
      </c>
      <c r="G522" t="s">
        <v>69</v>
      </c>
      <c r="H522" t="s">
        <v>284</v>
      </c>
      <c r="I522" t="s">
        <v>2797</v>
      </c>
      <c r="J522" t="s">
        <v>2798</v>
      </c>
      <c r="K522" t="s">
        <v>73</v>
      </c>
      <c r="L522" t="s">
        <v>2455</v>
      </c>
      <c r="M522">
        <v>20187</v>
      </c>
      <c r="N522" t="s">
        <v>2795</v>
      </c>
      <c r="O522" t="s">
        <v>2799</v>
      </c>
      <c r="P522" t="s">
        <v>2795</v>
      </c>
    </row>
    <row r="523" spans="1:18" ht="15" hidden="1" customHeight="1" x14ac:dyDescent="0.25">
      <c r="A523" t="str">
        <f t="shared" si="8"/>
        <v>Y</v>
      </c>
      <c r="B523" t="s">
        <v>65</v>
      </c>
      <c r="C523">
        <v>20064</v>
      </c>
      <c r="D523" t="s">
        <v>2793</v>
      </c>
      <c r="E523" t="s">
        <v>67</v>
      </c>
      <c r="F523" t="s">
        <v>2800</v>
      </c>
      <c r="G523" t="s">
        <v>69</v>
      </c>
      <c r="H523" t="s">
        <v>2801</v>
      </c>
      <c r="I523" t="s">
        <v>2802</v>
      </c>
      <c r="J523" t="s">
        <v>2803</v>
      </c>
      <c r="K523" t="s">
        <v>73</v>
      </c>
      <c r="L523" t="s">
        <v>2455</v>
      </c>
      <c r="M523">
        <v>20064</v>
      </c>
      <c r="N523" t="s">
        <v>2793</v>
      </c>
      <c r="O523" t="s">
        <v>2794</v>
      </c>
      <c r="P523" t="s">
        <v>2793</v>
      </c>
      <c r="Q523" t="s">
        <v>2800</v>
      </c>
    </row>
    <row r="524" spans="1:18" ht="15" hidden="1" customHeight="1" x14ac:dyDescent="0.25">
      <c r="A524" t="str">
        <f t="shared" si="8"/>
        <v>N</v>
      </c>
      <c r="B524" t="s">
        <v>65</v>
      </c>
      <c r="C524">
        <v>23403</v>
      </c>
      <c r="D524" t="s">
        <v>2804</v>
      </c>
      <c r="E524" t="s">
        <v>77</v>
      </c>
      <c r="F524" t="s">
        <v>2805</v>
      </c>
      <c r="G524" t="s">
        <v>69</v>
      </c>
      <c r="H524" t="s">
        <v>284</v>
      </c>
      <c r="I524" t="s">
        <v>2806</v>
      </c>
      <c r="J524" t="s">
        <v>2807</v>
      </c>
      <c r="K524" t="s">
        <v>73</v>
      </c>
      <c r="L524" t="s">
        <v>2455</v>
      </c>
      <c r="M524">
        <v>23403</v>
      </c>
      <c r="N524" t="s">
        <v>2804</v>
      </c>
      <c r="O524" t="s">
        <v>2808</v>
      </c>
      <c r="P524" t="s">
        <v>2804</v>
      </c>
    </row>
    <row r="525" spans="1:18" ht="15" hidden="1" customHeight="1" x14ac:dyDescent="0.25">
      <c r="A525" t="str">
        <f t="shared" si="8"/>
        <v>N</v>
      </c>
      <c r="B525" t="s">
        <v>65</v>
      </c>
      <c r="C525">
        <v>17120</v>
      </c>
      <c r="D525" t="s">
        <v>2809</v>
      </c>
      <c r="E525" t="s">
        <v>77</v>
      </c>
      <c r="F525" t="s">
        <v>2810</v>
      </c>
      <c r="G525" t="s">
        <v>132</v>
      </c>
      <c r="H525" t="s">
        <v>2811</v>
      </c>
      <c r="I525" t="s">
        <v>2812</v>
      </c>
      <c r="J525" t="s">
        <v>2813</v>
      </c>
      <c r="K525" t="s">
        <v>73</v>
      </c>
      <c r="L525" t="s">
        <v>2455</v>
      </c>
      <c r="M525">
        <v>17120</v>
      </c>
      <c r="N525" t="s">
        <v>2809</v>
      </c>
      <c r="O525" t="s">
        <v>2814</v>
      </c>
      <c r="P525" t="s">
        <v>2809</v>
      </c>
    </row>
    <row r="526" spans="1:18" ht="15" hidden="1" customHeight="1" x14ac:dyDescent="0.25">
      <c r="A526" t="str">
        <f t="shared" si="8"/>
        <v>N</v>
      </c>
      <c r="B526" t="s">
        <v>65</v>
      </c>
      <c r="C526">
        <v>4398</v>
      </c>
      <c r="D526" t="s">
        <v>2815</v>
      </c>
      <c r="E526" t="s">
        <v>77</v>
      </c>
      <c r="F526" t="s">
        <v>2815</v>
      </c>
      <c r="G526" t="s">
        <v>86</v>
      </c>
      <c r="H526" t="s">
        <v>2816</v>
      </c>
      <c r="I526" t="s">
        <v>2817</v>
      </c>
      <c r="J526" t="s">
        <v>2818</v>
      </c>
      <c r="K526" t="s">
        <v>73</v>
      </c>
      <c r="L526" t="s">
        <v>1876</v>
      </c>
      <c r="M526">
        <v>4398</v>
      </c>
      <c r="N526" t="s">
        <v>2815</v>
      </c>
      <c r="O526" t="s">
        <v>2819</v>
      </c>
      <c r="P526" t="s">
        <v>2815</v>
      </c>
    </row>
    <row r="527" spans="1:18" ht="15" hidden="1" customHeight="1" x14ac:dyDescent="0.25">
      <c r="A527" t="str">
        <f t="shared" si="8"/>
        <v>N</v>
      </c>
      <c r="B527" t="s">
        <v>65</v>
      </c>
      <c r="C527">
        <v>12213</v>
      </c>
      <c r="D527" t="s">
        <v>2820</v>
      </c>
      <c r="E527" t="s">
        <v>77</v>
      </c>
      <c r="F527" t="s">
        <v>2821</v>
      </c>
      <c r="G527" t="s">
        <v>132</v>
      </c>
      <c r="H527" t="s">
        <v>138</v>
      </c>
      <c r="I527" t="s">
        <v>2822</v>
      </c>
      <c r="J527" t="s">
        <v>2823</v>
      </c>
      <c r="K527" t="s">
        <v>73</v>
      </c>
      <c r="L527" t="s">
        <v>1892</v>
      </c>
      <c r="M527">
        <v>12213</v>
      </c>
      <c r="N527" t="s">
        <v>2820</v>
      </c>
      <c r="O527" t="s">
        <v>2824</v>
      </c>
      <c r="P527" t="s">
        <v>2820</v>
      </c>
    </row>
    <row r="528" spans="1:18" ht="15" hidden="1" customHeight="1" x14ac:dyDescent="0.25">
      <c r="A528" t="str">
        <f t="shared" si="8"/>
        <v>Y</v>
      </c>
      <c r="B528" t="s">
        <v>65</v>
      </c>
      <c r="C528">
        <v>21686</v>
      </c>
      <c r="D528" t="s">
        <v>2825</v>
      </c>
      <c r="E528" t="s">
        <v>67</v>
      </c>
      <c r="F528" t="s">
        <v>2826</v>
      </c>
      <c r="G528" t="s">
        <v>69</v>
      </c>
      <c r="H528" t="s">
        <v>102</v>
      </c>
      <c r="I528" t="s">
        <v>2827</v>
      </c>
      <c r="J528" t="s">
        <v>2828</v>
      </c>
      <c r="K528" t="s">
        <v>73</v>
      </c>
      <c r="L528" t="s">
        <v>1892</v>
      </c>
      <c r="M528">
        <v>21686</v>
      </c>
      <c r="N528" t="s">
        <v>2825</v>
      </c>
      <c r="O528" t="s">
        <v>2829</v>
      </c>
      <c r="P528" t="s">
        <v>2825</v>
      </c>
      <c r="Q528" t="s">
        <v>2826</v>
      </c>
    </row>
    <row r="529" spans="1:19" ht="15" hidden="1" customHeight="1" x14ac:dyDescent="0.25">
      <c r="A529" t="str">
        <f t="shared" si="8"/>
        <v>N</v>
      </c>
      <c r="B529" t="s">
        <v>65</v>
      </c>
      <c r="C529">
        <v>1291</v>
      </c>
      <c r="D529" t="s">
        <v>2830</v>
      </c>
      <c r="E529" t="s">
        <v>77</v>
      </c>
      <c r="F529" t="s">
        <v>2830</v>
      </c>
      <c r="G529" t="s">
        <v>158</v>
      </c>
      <c r="H529" t="s">
        <v>1573</v>
      </c>
      <c r="I529" t="s">
        <v>2831</v>
      </c>
      <c r="J529" t="s">
        <v>2832</v>
      </c>
      <c r="K529" t="s">
        <v>73</v>
      </c>
      <c r="L529" t="s">
        <v>2640</v>
      </c>
      <c r="M529">
        <v>1291</v>
      </c>
      <c r="N529" t="s">
        <v>2830</v>
      </c>
      <c r="O529" t="s">
        <v>2833</v>
      </c>
      <c r="P529" t="s">
        <v>2830</v>
      </c>
    </row>
    <row r="530" spans="1:19" ht="15" hidden="1" customHeight="1" x14ac:dyDescent="0.25">
      <c r="A530" t="str">
        <f t="shared" si="8"/>
        <v>N</v>
      </c>
      <c r="B530" t="s">
        <v>65</v>
      </c>
      <c r="C530">
        <v>8256</v>
      </c>
      <c r="D530" t="s">
        <v>2834</v>
      </c>
      <c r="E530" t="s">
        <v>77</v>
      </c>
      <c r="F530" t="s">
        <v>2835</v>
      </c>
      <c r="G530" t="s">
        <v>86</v>
      </c>
      <c r="H530" t="s">
        <v>2836</v>
      </c>
      <c r="I530" t="s">
        <v>2837</v>
      </c>
      <c r="J530" t="s">
        <v>2838</v>
      </c>
      <c r="K530" t="s">
        <v>73</v>
      </c>
      <c r="L530" t="s">
        <v>1882</v>
      </c>
      <c r="M530">
        <v>8256</v>
      </c>
      <c r="N530" t="s">
        <v>2834</v>
      </c>
      <c r="O530" t="s">
        <v>2839</v>
      </c>
      <c r="P530" t="s">
        <v>2834</v>
      </c>
    </row>
    <row r="531" spans="1:19" ht="15" hidden="1" customHeight="1" x14ac:dyDescent="0.25">
      <c r="A531" t="str">
        <f t="shared" si="8"/>
        <v>N</v>
      </c>
      <c r="B531" t="s">
        <v>65</v>
      </c>
      <c r="C531">
        <v>17371</v>
      </c>
      <c r="D531" t="s">
        <v>2840</v>
      </c>
      <c r="E531" t="s">
        <v>77</v>
      </c>
      <c r="F531" t="s">
        <v>2840</v>
      </c>
      <c r="G531" t="s">
        <v>132</v>
      </c>
      <c r="H531" t="s">
        <v>2841</v>
      </c>
      <c r="I531" t="s">
        <v>2842</v>
      </c>
      <c r="J531" t="s">
        <v>2843</v>
      </c>
      <c r="K531" t="s">
        <v>73</v>
      </c>
      <c r="L531" t="s">
        <v>2041</v>
      </c>
      <c r="M531">
        <v>17371</v>
      </c>
      <c r="N531" t="s">
        <v>2840</v>
      </c>
      <c r="O531" t="s">
        <v>2844</v>
      </c>
      <c r="P531" t="s">
        <v>2840</v>
      </c>
    </row>
    <row r="532" spans="1:19" ht="15" hidden="1" customHeight="1" x14ac:dyDescent="0.25">
      <c r="A532" t="str">
        <f t="shared" si="8"/>
        <v>Y</v>
      </c>
      <c r="B532" t="s">
        <v>65</v>
      </c>
      <c r="C532">
        <v>12216</v>
      </c>
      <c r="D532" t="s">
        <v>2845</v>
      </c>
      <c r="E532" t="s">
        <v>67</v>
      </c>
      <c r="F532" t="s">
        <v>2846</v>
      </c>
      <c r="G532" t="s">
        <v>132</v>
      </c>
      <c r="H532" t="s">
        <v>2847</v>
      </c>
      <c r="I532" t="s">
        <v>2848</v>
      </c>
      <c r="J532" t="s">
        <v>2849</v>
      </c>
      <c r="K532" t="s">
        <v>73</v>
      </c>
      <c r="L532" t="s">
        <v>1813</v>
      </c>
      <c r="M532">
        <v>12216</v>
      </c>
      <c r="N532" t="s">
        <v>2845</v>
      </c>
      <c r="O532" t="s">
        <v>2850</v>
      </c>
      <c r="P532" t="s">
        <v>2845</v>
      </c>
      <c r="Q532" t="s">
        <v>2846</v>
      </c>
    </row>
    <row r="533" spans="1:19" ht="15" hidden="1" customHeight="1" x14ac:dyDescent="0.25">
      <c r="A533" t="str">
        <f t="shared" si="8"/>
        <v>Y</v>
      </c>
      <c r="B533" t="s">
        <v>65</v>
      </c>
      <c r="C533">
        <v>10243191</v>
      </c>
      <c r="D533" t="s">
        <v>2851</v>
      </c>
      <c r="E533" t="s">
        <v>67</v>
      </c>
      <c r="F533" t="s">
        <v>2852</v>
      </c>
      <c r="G533" t="s">
        <v>145</v>
      </c>
      <c r="H533" t="s">
        <v>2853</v>
      </c>
      <c r="I533" t="s">
        <v>2854</v>
      </c>
      <c r="J533" t="s">
        <v>2855</v>
      </c>
      <c r="K533" t="s">
        <v>73</v>
      </c>
      <c r="L533" t="s">
        <v>2502</v>
      </c>
      <c r="M533">
        <v>10243191</v>
      </c>
      <c r="N533" t="s">
        <v>2851</v>
      </c>
      <c r="O533" t="s">
        <v>2856</v>
      </c>
      <c r="P533" t="s">
        <v>2851</v>
      </c>
      <c r="Q533" t="s">
        <v>52205</v>
      </c>
    </row>
    <row r="534" spans="1:19" ht="15" hidden="1" customHeight="1" x14ac:dyDescent="0.25">
      <c r="A534" t="str">
        <f t="shared" si="8"/>
        <v>N</v>
      </c>
      <c r="B534" t="s">
        <v>65</v>
      </c>
      <c r="C534">
        <v>9760</v>
      </c>
      <c r="D534" t="s">
        <v>2857</v>
      </c>
      <c r="E534" t="s">
        <v>77</v>
      </c>
      <c r="F534" t="s">
        <v>2857</v>
      </c>
      <c r="G534" t="s">
        <v>115</v>
      </c>
      <c r="H534" t="s">
        <v>277</v>
      </c>
      <c r="I534" t="s">
        <v>2858</v>
      </c>
      <c r="J534" t="s">
        <v>2859</v>
      </c>
      <c r="K534" t="s">
        <v>73</v>
      </c>
      <c r="L534" t="s">
        <v>1623</v>
      </c>
      <c r="M534">
        <v>9760</v>
      </c>
      <c r="N534" t="s">
        <v>2857</v>
      </c>
      <c r="O534" t="s">
        <v>2860</v>
      </c>
      <c r="P534" t="s">
        <v>2857</v>
      </c>
    </row>
    <row r="535" spans="1:19" ht="15" hidden="1" customHeight="1" x14ac:dyDescent="0.25">
      <c r="A535" t="str">
        <f t="shared" si="8"/>
        <v>N</v>
      </c>
      <c r="B535" t="s">
        <v>65</v>
      </c>
      <c r="C535">
        <v>2532763</v>
      </c>
      <c r="D535" t="s">
        <v>2861</v>
      </c>
      <c r="E535" t="s">
        <v>77</v>
      </c>
      <c r="F535" t="s">
        <v>2862</v>
      </c>
      <c r="G535" t="s">
        <v>69</v>
      </c>
      <c r="H535" t="s">
        <v>102</v>
      </c>
      <c r="I535" t="s">
        <v>2863</v>
      </c>
      <c r="J535" t="s">
        <v>2864</v>
      </c>
      <c r="K535" t="s">
        <v>73</v>
      </c>
      <c r="L535" t="s">
        <v>1623</v>
      </c>
      <c r="M535">
        <v>2672570</v>
      </c>
      <c r="N535" t="s">
        <v>2861</v>
      </c>
      <c r="O535" t="s">
        <v>2865</v>
      </c>
      <c r="P535" t="s">
        <v>2861</v>
      </c>
    </row>
    <row r="536" spans="1:19" ht="15" hidden="1" customHeight="1" x14ac:dyDescent="0.25">
      <c r="A536" t="str">
        <f t="shared" si="8"/>
        <v>N</v>
      </c>
      <c r="B536" t="s">
        <v>65</v>
      </c>
      <c r="C536">
        <v>2672570</v>
      </c>
      <c r="D536" t="s">
        <v>2861</v>
      </c>
      <c r="E536" t="s">
        <v>77</v>
      </c>
      <c r="F536" t="s">
        <v>2861</v>
      </c>
      <c r="G536" t="s">
        <v>69</v>
      </c>
      <c r="H536" t="s">
        <v>102</v>
      </c>
      <c r="I536" t="s">
        <v>2866</v>
      </c>
      <c r="J536" t="s">
        <v>2867</v>
      </c>
      <c r="K536" t="s">
        <v>73</v>
      </c>
      <c r="L536" t="s">
        <v>1623</v>
      </c>
      <c r="M536">
        <v>2672570</v>
      </c>
      <c r="N536" t="s">
        <v>2861</v>
      </c>
      <c r="O536" t="s">
        <v>2865</v>
      </c>
      <c r="P536" t="s">
        <v>2861</v>
      </c>
    </row>
    <row r="537" spans="1:19" s="2" customFormat="1" ht="15" hidden="1" customHeight="1" x14ac:dyDescent="0.25">
      <c r="A537" s="2" t="str">
        <f t="shared" si="8"/>
        <v>Y</v>
      </c>
      <c r="B537" s="2" t="s">
        <v>65</v>
      </c>
      <c r="C537" s="2">
        <v>9003161</v>
      </c>
      <c r="D537" s="2" t="s">
        <v>2868</v>
      </c>
      <c r="E537" s="2" t="s">
        <v>67</v>
      </c>
      <c r="F537" s="2" t="s">
        <v>2869</v>
      </c>
      <c r="G537" s="2" t="s">
        <v>94</v>
      </c>
      <c r="H537" s="2" t="s">
        <v>356</v>
      </c>
      <c r="I537" s="2" t="s">
        <v>2870</v>
      </c>
      <c r="J537" s="2" t="s">
        <v>2871</v>
      </c>
      <c r="K537" s="2" t="s">
        <v>73</v>
      </c>
      <c r="L537" s="2" t="s">
        <v>1658</v>
      </c>
      <c r="M537" s="2">
        <v>9003161</v>
      </c>
      <c r="N537" s="2" t="s">
        <v>2868</v>
      </c>
      <c r="O537" s="2" t="s">
        <v>2872</v>
      </c>
      <c r="P537" s="2" t="s">
        <v>2868</v>
      </c>
      <c r="Q537" s="2" t="s">
        <v>2868</v>
      </c>
      <c r="S537" s="2" t="s">
        <v>52206</v>
      </c>
    </row>
    <row r="538" spans="1:19" ht="15" hidden="1" customHeight="1" x14ac:dyDescent="0.25">
      <c r="A538" t="str">
        <f t="shared" si="8"/>
        <v>Y</v>
      </c>
      <c r="B538" t="s">
        <v>65</v>
      </c>
      <c r="C538">
        <v>17067</v>
      </c>
      <c r="D538" t="s">
        <v>2873</v>
      </c>
      <c r="E538" t="s">
        <v>67</v>
      </c>
      <c r="F538" t="s">
        <v>2874</v>
      </c>
      <c r="G538" t="s">
        <v>94</v>
      </c>
      <c r="H538" t="s">
        <v>356</v>
      </c>
      <c r="I538" t="s">
        <v>2875</v>
      </c>
      <c r="J538" t="s">
        <v>2876</v>
      </c>
      <c r="K538" t="s">
        <v>73</v>
      </c>
      <c r="L538" t="s">
        <v>1623</v>
      </c>
      <c r="M538">
        <v>17067</v>
      </c>
      <c r="N538" t="s">
        <v>2873</v>
      </c>
      <c r="O538" t="s">
        <v>2877</v>
      </c>
      <c r="P538" t="s">
        <v>2873</v>
      </c>
      <c r="Q538" t="s">
        <v>52207</v>
      </c>
    </row>
    <row r="539" spans="1:19" ht="15" hidden="1" customHeight="1" x14ac:dyDescent="0.25">
      <c r="A539" t="str">
        <f t="shared" si="8"/>
        <v>N</v>
      </c>
      <c r="B539" t="s">
        <v>65</v>
      </c>
      <c r="C539">
        <v>23660</v>
      </c>
      <c r="D539" t="s">
        <v>2878</v>
      </c>
      <c r="E539" t="s">
        <v>77</v>
      </c>
      <c r="F539" t="s">
        <v>2878</v>
      </c>
      <c r="G539" t="s">
        <v>69</v>
      </c>
      <c r="H539" t="s">
        <v>2879</v>
      </c>
      <c r="I539" t="s">
        <v>2880</v>
      </c>
      <c r="J539" t="s">
        <v>2881</v>
      </c>
      <c r="K539" t="s">
        <v>73</v>
      </c>
      <c r="L539" t="s">
        <v>1623</v>
      </c>
      <c r="M539">
        <v>23660</v>
      </c>
      <c r="N539" t="s">
        <v>2878</v>
      </c>
      <c r="O539" t="s">
        <v>2882</v>
      </c>
      <c r="P539" t="s">
        <v>2878</v>
      </c>
    </row>
    <row r="540" spans="1:19" ht="15" hidden="1" customHeight="1" x14ac:dyDescent="0.25">
      <c r="A540" t="str">
        <f t="shared" si="8"/>
        <v>N</v>
      </c>
      <c r="B540" t="s">
        <v>65</v>
      </c>
      <c r="C540">
        <v>23197</v>
      </c>
      <c r="D540" t="s">
        <v>2883</v>
      </c>
      <c r="E540" t="s">
        <v>77</v>
      </c>
      <c r="F540" t="s">
        <v>2883</v>
      </c>
      <c r="G540" t="s">
        <v>69</v>
      </c>
      <c r="H540" t="s">
        <v>284</v>
      </c>
      <c r="I540" t="s">
        <v>2884</v>
      </c>
      <c r="J540" t="s">
        <v>2885</v>
      </c>
      <c r="K540" t="s">
        <v>73</v>
      </c>
      <c r="L540" t="s">
        <v>1623</v>
      </c>
      <c r="M540">
        <v>23197</v>
      </c>
      <c r="N540" t="s">
        <v>2883</v>
      </c>
      <c r="O540" t="s">
        <v>2886</v>
      </c>
      <c r="P540" t="s">
        <v>2883</v>
      </c>
    </row>
    <row r="541" spans="1:19" s="2" customFormat="1" ht="15" hidden="1" customHeight="1" x14ac:dyDescent="0.25">
      <c r="A541" t="str">
        <f t="shared" si="8"/>
        <v>N</v>
      </c>
      <c r="B541" t="s">
        <v>65</v>
      </c>
      <c r="C541">
        <v>1832989</v>
      </c>
      <c r="D541" t="s">
        <v>2887</v>
      </c>
      <c r="E541" t="s">
        <v>77</v>
      </c>
      <c r="F541" t="s">
        <v>2887</v>
      </c>
      <c r="G541" t="s">
        <v>132</v>
      </c>
      <c r="H541" t="s">
        <v>2888</v>
      </c>
      <c r="I541" t="s">
        <v>2889</v>
      </c>
      <c r="J541" t="s">
        <v>2890</v>
      </c>
      <c r="K541" t="s">
        <v>73</v>
      </c>
      <c r="L541" t="s">
        <v>1618</v>
      </c>
      <c r="M541">
        <v>2472975</v>
      </c>
      <c r="N541" t="s">
        <v>2887</v>
      </c>
      <c r="O541" t="s">
        <v>2891</v>
      </c>
      <c r="P541" t="s">
        <v>2887</v>
      </c>
      <c r="Q541"/>
      <c r="R541"/>
    </row>
    <row r="542" spans="1:19" ht="15" hidden="1" customHeight="1" x14ac:dyDescent="0.25">
      <c r="A542" t="str">
        <f t="shared" si="8"/>
        <v>N</v>
      </c>
      <c r="B542" t="s">
        <v>65</v>
      </c>
      <c r="C542">
        <v>2472975</v>
      </c>
      <c r="D542" t="s">
        <v>2887</v>
      </c>
      <c r="E542" t="s">
        <v>77</v>
      </c>
      <c r="F542" t="s">
        <v>2892</v>
      </c>
      <c r="G542" t="s">
        <v>132</v>
      </c>
      <c r="H542" t="s">
        <v>2616</v>
      </c>
      <c r="I542" t="s">
        <v>2893</v>
      </c>
      <c r="J542" t="s">
        <v>2894</v>
      </c>
      <c r="K542" t="s">
        <v>73</v>
      </c>
      <c r="L542" t="s">
        <v>1618</v>
      </c>
      <c r="M542">
        <v>2472975</v>
      </c>
      <c r="N542" t="s">
        <v>2887</v>
      </c>
      <c r="O542" t="s">
        <v>2891</v>
      </c>
      <c r="P542" t="s">
        <v>2887</v>
      </c>
    </row>
    <row r="543" spans="1:19" ht="15" hidden="1" customHeight="1" x14ac:dyDescent="0.25">
      <c r="A543" t="str">
        <f t="shared" si="8"/>
        <v>N</v>
      </c>
      <c r="B543" t="s">
        <v>65</v>
      </c>
      <c r="C543">
        <v>18382</v>
      </c>
      <c r="D543" t="s">
        <v>2895</v>
      </c>
      <c r="E543" t="s">
        <v>77</v>
      </c>
      <c r="F543" t="s">
        <v>2896</v>
      </c>
      <c r="G543" t="s">
        <v>94</v>
      </c>
      <c r="H543" t="s">
        <v>2897</v>
      </c>
      <c r="I543" t="s">
        <v>2898</v>
      </c>
      <c r="J543" t="s">
        <v>2899</v>
      </c>
      <c r="K543" t="s">
        <v>73</v>
      </c>
      <c r="L543" t="s">
        <v>1876</v>
      </c>
      <c r="M543">
        <v>18382</v>
      </c>
      <c r="N543" t="s">
        <v>2895</v>
      </c>
      <c r="O543" t="s">
        <v>2900</v>
      </c>
      <c r="P543" t="s">
        <v>2895</v>
      </c>
    </row>
    <row r="544" spans="1:19" ht="15" hidden="1" customHeight="1" x14ac:dyDescent="0.25">
      <c r="A544" t="str">
        <f t="shared" si="8"/>
        <v>N</v>
      </c>
      <c r="B544" t="s">
        <v>65</v>
      </c>
      <c r="C544">
        <v>17068</v>
      </c>
      <c r="D544" t="s">
        <v>2901</v>
      </c>
      <c r="E544" t="s">
        <v>77</v>
      </c>
      <c r="F544" t="s">
        <v>2901</v>
      </c>
      <c r="G544" t="s">
        <v>94</v>
      </c>
      <c r="H544" t="s">
        <v>2902</v>
      </c>
      <c r="I544" t="s">
        <v>2903</v>
      </c>
      <c r="J544" t="s">
        <v>2904</v>
      </c>
      <c r="K544" t="s">
        <v>73</v>
      </c>
      <c r="L544" t="s">
        <v>1876</v>
      </c>
      <c r="M544">
        <v>17068</v>
      </c>
      <c r="N544" t="s">
        <v>2901</v>
      </c>
      <c r="O544" t="s">
        <v>2905</v>
      </c>
      <c r="P544" t="s">
        <v>2901</v>
      </c>
    </row>
    <row r="545" spans="1:19" ht="15" hidden="1" customHeight="1" x14ac:dyDescent="0.25">
      <c r="A545" t="str">
        <f t="shared" si="8"/>
        <v>Y</v>
      </c>
      <c r="B545" t="s">
        <v>65</v>
      </c>
      <c r="C545">
        <v>12256</v>
      </c>
      <c r="D545" t="s">
        <v>2906</v>
      </c>
      <c r="E545" t="s">
        <v>67</v>
      </c>
      <c r="F545" t="s">
        <v>2906</v>
      </c>
      <c r="G545" t="s">
        <v>132</v>
      </c>
      <c r="H545" t="s">
        <v>1329</v>
      </c>
      <c r="I545" t="s">
        <v>2907</v>
      </c>
      <c r="J545" t="s">
        <v>2908</v>
      </c>
      <c r="K545" t="s">
        <v>73</v>
      </c>
      <c r="L545" t="s">
        <v>1829</v>
      </c>
      <c r="M545">
        <v>12256</v>
      </c>
      <c r="N545" t="s">
        <v>2906</v>
      </c>
      <c r="O545" t="s">
        <v>2909</v>
      </c>
      <c r="P545" t="s">
        <v>2906</v>
      </c>
      <c r="Q545" t="s">
        <v>52208</v>
      </c>
    </row>
    <row r="546" spans="1:19" s="2" customFormat="1" ht="15" hidden="1" customHeight="1" x14ac:dyDescent="0.25">
      <c r="A546" s="2" t="str">
        <f t="shared" si="8"/>
        <v>Y</v>
      </c>
      <c r="B546" s="2" t="s">
        <v>65</v>
      </c>
      <c r="C546" s="2">
        <v>15367</v>
      </c>
      <c r="D546" s="2" t="s">
        <v>2910</v>
      </c>
      <c r="E546" s="2" t="s">
        <v>77</v>
      </c>
      <c r="F546" s="2" t="s">
        <v>2910</v>
      </c>
      <c r="G546" s="2" t="s">
        <v>132</v>
      </c>
      <c r="H546" s="2" t="s">
        <v>2911</v>
      </c>
      <c r="I546" s="2" t="s">
        <v>2912</v>
      </c>
      <c r="J546" s="2" t="s">
        <v>2913</v>
      </c>
      <c r="K546" s="2" t="s">
        <v>73</v>
      </c>
      <c r="L546" s="2" t="s">
        <v>1829</v>
      </c>
      <c r="M546" s="2">
        <v>15367</v>
      </c>
      <c r="N546" s="2" t="s">
        <v>2910</v>
      </c>
      <c r="O546" s="2" t="s">
        <v>2914</v>
      </c>
      <c r="P546" s="2" t="s">
        <v>2910</v>
      </c>
      <c r="Q546" s="2" t="s">
        <v>2910</v>
      </c>
      <c r="S546" s="2" t="s">
        <v>51932</v>
      </c>
    </row>
    <row r="547" spans="1:19" ht="15" hidden="1" customHeight="1" x14ac:dyDescent="0.25">
      <c r="A547" t="str">
        <f t="shared" si="8"/>
        <v>Y</v>
      </c>
      <c r="B547" t="s">
        <v>65</v>
      </c>
      <c r="C547">
        <v>20682</v>
      </c>
      <c r="D547" t="s">
        <v>2915</v>
      </c>
      <c r="E547" t="s">
        <v>67</v>
      </c>
      <c r="F547" t="s">
        <v>2916</v>
      </c>
      <c r="G547" t="s">
        <v>69</v>
      </c>
      <c r="H547" t="s">
        <v>1025</v>
      </c>
      <c r="I547" t="s">
        <v>2917</v>
      </c>
      <c r="J547" t="s">
        <v>2918</v>
      </c>
      <c r="K547" t="s">
        <v>73</v>
      </c>
      <c r="L547" t="s">
        <v>1829</v>
      </c>
      <c r="M547">
        <v>20682</v>
      </c>
      <c r="N547" t="s">
        <v>2915</v>
      </c>
      <c r="O547" t="s">
        <v>2919</v>
      </c>
      <c r="P547" t="s">
        <v>2915</v>
      </c>
      <c r="Q547" t="s">
        <v>2916</v>
      </c>
    </row>
    <row r="548" spans="1:19" ht="15" hidden="1" customHeight="1" x14ac:dyDescent="0.25">
      <c r="A548" t="str">
        <f t="shared" si="8"/>
        <v>Y</v>
      </c>
      <c r="B548" t="s">
        <v>65</v>
      </c>
      <c r="C548">
        <v>12239</v>
      </c>
      <c r="D548" t="s">
        <v>2920</v>
      </c>
      <c r="E548" t="s">
        <v>77</v>
      </c>
      <c r="F548" t="s">
        <v>2920</v>
      </c>
      <c r="G548" t="s">
        <v>132</v>
      </c>
      <c r="H548" t="s">
        <v>2888</v>
      </c>
      <c r="I548" t="s">
        <v>2921</v>
      </c>
      <c r="J548" t="s">
        <v>2922</v>
      </c>
      <c r="K548" t="s">
        <v>73</v>
      </c>
      <c r="L548" t="s">
        <v>1829</v>
      </c>
      <c r="M548">
        <v>12239</v>
      </c>
      <c r="N548" t="s">
        <v>2920</v>
      </c>
      <c r="O548" t="s">
        <v>2909</v>
      </c>
      <c r="P548" t="s">
        <v>2920</v>
      </c>
      <c r="Q548" t="s">
        <v>52208</v>
      </c>
    </row>
    <row r="549" spans="1:19" ht="15" hidden="1" customHeight="1" x14ac:dyDescent="0.25">
      <c r="A549" t="str">
        <f t="shared" si="8"/>
        <v>N</v>
      </c>
      <c r="B549" t="s">
        <v>65</v>
      </c>
      <c r="C549">
        <v>18083</v>
      </c>
      <c r="D549" t="s">
        <v>2923</v>
      </c>
      <c r="E549" t="s">
        <v>77</v>
      </c>
      <c r="F549" t="s">
        <v>2924</v>
      </c>
      <c r="G549" t="s">
        <v>94</v>
      </c>
      <c r="H549" t="s">
        <v>356</v>
      </c>
      <c r="I549" t="s">
        <v>2925</v>
      </c>
      <c r="J549" t="s">
        <v>2926</v>
      </c>
      <c r="K549" t="s">
        <v>73</v>
      </c>
      <c r="L549" t="s">
        <v>1623</v>
      </c>
      <c r="M549">
        <v>18083</v>
      </c>
      <c r="N549" t="s">
        <v>2923</v>
      </c>
      <c r="O549" t="s">
        <v>2927</v>
      </c>
      <c r="P549" t="s">
        <v>2923</v>
      </c>
    </row>
    <row r="550" spans="1:19" s="2" customFormat="1" ht="15" hidden="1" customHeight="1" x14ac:dyDescent="0.25">
      <c r="A550" s="2" t="str">
        <f t="shared" si="8"/>
        <v>Y</v>
      </c>
      <c r="B550" s="2" t="s">
        <v>65</v>
      </c>
      <c r="C550" s="2">
        <v>20773</v>
      </c>
      <c r="D550" s="2" t="s">
        <v>2928</v>
      </c>
      <c r="E550" s="2" t="s">
        <v>67</v>
      </c>
      <c r="F550" s="2" t="s">
        <v>2929</v>
      </c>
      <c r="G550" s="2" t="s">
        <v>69</v>
      </c>
      <c r="H550" s="2" t="s">
        <v>2930</v>
      </c>
      <c r="I550" s="2" t="s">
        <v>2931</v>
      </c>
      <c r="J550" s="2" t="s">
        <v>2932</v>
      </c>
      <c r="K550" s="2" t="s">
        <v>73</v>
      </c>
      <c r="L550" s="2" t="s">
        <v>1623</v>
      </c>
      <c r="M550" s="2">
        <v>20773</v>
      </c>
      <c r="N550" s="2" t="s">
        <v>2928</v>
      </c>
      <c r="O550" s="2" t="s">
        <v>2933</v>
      </c>
      <c r="P550" s="2" t="s">
        <v>2928</v>
      </c>
      <c r="Q550" s="2" t="s">
        <v>52209</v>
      </c>
      <c r="S550" s="2" t="s">
        <v>52210</v>
      </c>
    </row>
    <row r="551" spans="1:19" ht="15" hidden="1" customHeight="1" x14ac:dyDescent="0.25">
      <c r="A551" t="str">
        <f t="shared" si="8"/>
        <v>Y</v>
      </c>
      <c r="B551" t="s">
        <v>65</v>
      </c>
      <c r="C551">
        <v>15369</v>
      </c>
      <c r="D551" t="s">
        <v>2934</v>
      </c>
      <c r="E551" t="s">
        <v>67</v>
      </c>
      <c r="F551" t="s">
        <v>2935</v>
      </c>
      <c r="G551" t="s">
        <v>132</v>
      </c>
      <c r="H551" t="s">
        <v>817</v>
      </c>
      <c r="I551" t="s">
        <v>2936</v>
      </c>
      <c r="J551" t="s">
        <v>2937</v>
      </c>
      <c r="K551" t="s">
        <v>73</v>
      </c>
      <c r="L551" t="s">
        <v>1571</v>
      </c>
      <c r="M551">
        <v>15369</v>
      </c>
      <c r="N551" t="s">
        <v>2934</v>
      </c>
      <c r="O551" t="s">
        <v>2938</v>
      </c>
      <c r="P551" t="s">
        <v>2934</v>
      </c>
      <c r="Q551" t="s">
        <v>52211</v>
      </c>
    </row>
    <row r="552" spans="1:19" ht="15" hidden="1" customHeight="1" x14ac:dyDescent="0.25">
      <c r="A552" t="str">
        <f t="shared" si="8"/>
        <v>N</v>
      </c>
      <c r="B552" t="s">
        <v>65</v>
      </c>
      <c r="C552">
        <v>3467</v>
      </c>
      <c r="D552" t="s">
        <v>2939</v>
      </c>
      <c r="E552" t="s">
        <v>77</v>
      </c>
      <c r="F552" t="s">
        <v>2940</v>
      </c>
      <c r="G552" t="s">
        <v>158</v>
      </c>
      <c r="H552" t="s">
        <v>2332</v>
      </c>
      <c r="I552" t="s">
        <v>2941</v>
      </c>
      <c r="J552" t="s">
        <v>2942</v>
      </c>
      <c r="K552" t="s">
        <v>73</v>
      </c>
      <c r="L552" t="s">
        <v>1658</v>
      </c>
      <c r="M552">
        <v>3467</v>
      </c>
      <c r="N552" t="s">
        <v>2939</v>
      </c>
      <c r="O552" t="s">
        <v>2943</v>
      </c>
      <c r="P552" t="s">
        <v>2939</v>
      </c>
    </row>
    <row r="553" spans="1:19" ht="15" hidden="1" customHeight="1" x14ac:dyDescent="0.25">
      <c r="A553" t="str">
        <f t="shared" si="8"/>
        <v>Y</v>
      </c>
      <c r="B553" t="s">
        <v>65</v>
      </c>
      <c r="C553">
        <v>16571</v>
      </c>
      <c r="D553" t="s">
        <v>2944</v>
      </c>
      <c r="E553" t="s">
        <v>67</v>
      </c>
      <c r="F553" t="s">
        <v>2944</v>
      </c>
      <c r="G553" t="s">
        <v>132</v>
      </c>
      <c r="H553" t="s">
        <v>2945</v>
      </c>
      <c r="I553" t="s">
        <v>2946</v>
      </c>
      <c r="J553" t="s">
        <v>2947</v>
      </c>
      <c r="K553" t="s">
        <v>73</v>
      </c>
      <c r="L553" t="s">
        <v>1921</v>
      </c>
      <c r="M553">
        <v>14986</v>
      </c>
      <c r="N553" t="s">
        <v>2944</v>
      </c>
      <c r="O553" t="s">
        <v>2948</v>
      </c>
      <c r="P553" t="s">
        <v>2944</v>
      </c>
      <c r="Q553" t="s">
        <v>2944</v>
      </c>
    </row>
    <row r="554" spans="1:19" ht="15" hidden="1" customHeight="1" x14ac:dyDescent="0.25">
      <c r="A554" t="str">
        <f t="shared" si="8"/>
        <v>Y</v>
      </c>
      <c r="B554" t="s">
        <v>65</v>
      </c>
      <c r="C554">
        <v>14986</v>
      </c>
      <c r="D554" t="s">
        <v>2944</v>
      </c>
      <c r="E554" t="s">
        <v>77</v>
      </c>
      <c r="F554" t="s">
        <v>2944</v>
      </c>
      <c r="G554" t="s">
        <v>132</v>
      </c>
      <c r="H554" t="s">
        <v>2949</v>
      </c>
      <c r="I554" t="s">
        <v>2950</v>
      </c>
      <c r="J554" t="s">
        <v>2951</v>
      </c>
      <c r="K554" t="s">
        <v>73</v>
      </c>
      <c r="L554" t="s">
        <v>1921</v>
      </c>
      <c r="M554">
        <v>14986</v>
      </c>
      <c r="N554" t="s">
        <v>2944</v>
      </c>
      <c r="O554" t="s">
        <v>2948</v>
      </c>
      <c r="P554" t="s">
        <v>2944</v>
      </c>
      <c r="Q554" t="s">
        <v>2944</v>
      </c>
    </row>
    <row r="555" spans="1:19" ht="15" hidden="1" customHeight="1" x14ac:dyDescent="0.25">
      <c r="A555" t="str">
        <f t="shared" si="8"/>
        <v>N</v>
      </c>
      <c r="B555" t="s">
        <v>65</v>
      </c>
      <c r="C555">
        <v>5563</v>
      </c>
      <c r="D555" t="s">
        <v>2952</v>
      </c>
      <c r="E555" t="s">
        <v>77</v>
      </c>
      <c r="F555" t="s">
        <v>2953</v>
      </c>
      <c r="G555" t="s">
        <v>86</v>
      </c>
      <c r="H555" t="s">
        <v>942</v>
      </c>
      <c r="I555" t="s">
        <v>2954</v>
      </c>
      <c r="J555" t="s">
        <v>2955</v>
      </c>
      <c r="K555" t="s">
        <v>73</v>
      </c>
      <c r="L555" t="s">
        <v>2395</v>
      </c>
      <c r="M555">
        <v>5563</v>
      </c>
      <c r="N555" t="s">
        <v>2952</v>
      </c>
      <c r="O555" t="s">
        <v>2956</v>
      </c>
      <c r="P555" t="s">
        <v>2952</v>
      </c>
    </row>
    <row r="556" spans="1:19" ht="15" hidden="1" customHeight="1" x14ac:dyDescent="0.25">
      <c r="A556" t="str">
        <f t="shared" si="8"/>
        <v>Y</v>
      </c>
      <c r="B556" t="s">
        <v>65</v>
      </c>
      <c r="C556">
        <v>12680</v>
      </c>
      <c r="D556" t="s">
        <v>2957</v>
      </c>
      <c r="E556" t="s">
        <v>67</v>
      </c>
      <c r="F556" t="s">
        <v>2957</v>
      </c>
      <c r="G556" t="s">
        <v>132</v>
      </c>
      <c r="H556" t="s">
        <v>258</v>
      </c>
      <c r="I556" t="s">
        <v>2958</v>
      </c>
      <c r="J556" t="s">
        <v>2959</v>
      </c>
      <c r="K556" t="s">
        <v>73</v>
      </c>
      <c r="L556" t="s">
        <v>2960</v>
      </c>
      <c r="M556">
        <v>12680</v>
      </c>
      <c r="N556" t="s">
        <v>2957</v>
      </c>
      <c r="O556" t="s">
        <v>2961</v>
      </c>
      <c r="P556" t="s">
        <v>2957</v>
      </c>
      <c r="Q556" t="s">
        <v>52212</v>
      </c>
    </row>
    <row r="557" spans="1:19" ht="15" hidden="1" customHeight="1" x14ac:dyDescent="0.25">
      <c r="A557" t="str">
        <f t="shared" si="8"/>
        <v>N</v>
      </c>
      <c r="B557" t="s">
        <v>65</v>
      </c>
      <c r="C557">
        <v>12258</v>
      </c>
      <c r="D557" t="s">
        <v>2962</v>
      </c>
      <c r="E557" t="s">
        <v>77</v>
      </c>
      <c r="F557" t="s">
        <v>2963</v>
      </c>
      <c r="G557" t="s">
        <v>132</v>
      </c>
      <c r="H557" t="s">
        <v>234</v>
      </c>
      <c r="I557" t="s">
        <v>2964</v>
      </c>
      <c r="J557" t="s">
        <v>2965</v>
      </c>
      <c r="K557" t="s">
        <v>73</v>
      </c>
      <c r="L557" t="s">
        <v>1771</v>
      </c>
      <c r="M557">
        <v>19678</v>
      </c>
      <c r="N557" t="s">
        <v>2962</v>
      </c>
      <c r="O557" t="s">
        <v>2966</v>
      </c>
      <c r="P557" t="s">
        <v>2962</v>
      </c>
    </row>
    <row r="558" spans="1:19" ht="15" hidden="1" customHeight="1" x14ac:dyDescent="0.25">
      <c r="A558" t="str">
        <f t="shared" si="8"/>
        <v>N</v>
      </c>
      <c r="B558" t="s">
        <v>65</v>
      </c>
      <c r="C558">
        <v>19678</v>
      </c>
      <c r="D558" t="s">
        <v>2962</v>
      </c>
      <c r="E558" t="s">
        <v>77</v>
      </c>
      <c r="F558" t="s">
        <v>2963</v>
      </c>
      <c r="G558" t="s">
        <v>69</v>
      </c>
      <c r="H558" t="s">
        <v>417</v>
      </c>
      <c r="I558" t="s">
        <v>2967</v>
      </c>
      <c r="J558" t="s">
        <v>2968</v>
      </c>
      <c r="K558" t="s">
        <v>73</v>
      </c>
      <c r="L558" t="s">
        <v>1771</v>
      </c>
      <c r="M558">
        <v>19678</v>
      </c>
      <c r="N558" t="s">
        <v>2962</v>
      </c>
      <c r="O558" t="s">
        <v>2966</v>
      </c>
      <c r="P558" t="s">
        <v>2962</v>
      </c>
    </row>
    <row r="559" spans="1:19" ht="15" hidden="1" customHeight="1" x14ac:dyDescent="0.25">
      <c r="A559" t="str">
        <f t="shared" si="8"/>
        <v>N</v>
      </c>
      <c r="B559" t="s">
        <v>65</v>
      </c>
      <c r="C559">
        <v>3067</v>
      </c>
      <c r="D559" t="s">
        <v>2969</v>
      </c>
      <c r="E559" t="s">
        <v>77</v>
      </c>
      <c r="F559" t="s">
        <v>2969</v>
      </c>
      <c r="G559" t="s">
        <v>151</v>
      </c>
      <c r="H559" t="s">
        <v>2970</v>
      </c>
      <c r="I559" t="s">
        <v>2971</v>
      </c>
      <c r="J559" t="s">
        <v>2972</v>
      </c>
      <c r="K559" t="s">
        <v>73</v>
      </c>
      <c r="L559" t="s">
        <v>2227</v>
      </c>
      <c r="M559">
        <v>3067</v>
      </c>
      <c r="N559" t="s">
        <v>2969</v>
      </c>
      <c r="O559" t="s">
        <v>2973</v>
      </c>
      <c r="P559" t="s">
        <v>2969</v>
      </c>
    </row>
    <row r="560" spans="1:19" ht="15" hidden="1" customHeight="1" x14ac:dyDescent="0.25">
      <c r="A560" t="str">
        <f t="shared" si="8"/>
        <v>N</v>
      </c>
      <c r="B560" t="s">
        <v>65</v>
      </c>
      <c r="C560">
        <v>21288</v>
      </c>
      <c r="D560" t="s">
        <v>2974</v>
      </c>
      <c r="E560" t="s">
        <v>77</v>
      </c>
      <c r="F560" t="s">
        <v>2975</v>
      </c>
      <c r="G560" t="s">
        <v>69</v>
      </c>
      <c r="H560" t="s">
        <v>896</v>
      </c>
      <c r="I560" t="s">
        <v>2976</v>
      </c>
      <c r="J560" t="s">
        <v>2977</v>
      </c>
      <c r="K560" t="s">
        <v>73</v>
      </c>
      <c r="L560" t="s">
        <v>2227</v>
      </c>
      <c r="M560">
        <v>21288</v>
      </c>
      <c r="N560" t="s">
        <v>2974</v>
      </c>
      <c r="O560" t="s">
        <v>2978</v>
      </c>
      <c r="P560" t="s">
        <v>2974</v>
      </c>
    </row>
    <row r="561" spans="1:19" ht="15" hidden="1" customHeight="1" x14ac:dyDescent="0.25">
      <c r="A561" t="str">
        <f t="shared" si="8"/>
        <v>N</v>
      </c>
      <c r="B561" t="s">
        <v>65</v>
      </c>
      <c r="C561">
        <v>3695</v>
      </c>
      <c r="D561" t="s">
        <v>2979</v>
      </c>
      <c r="E561" t="s">
        <v>77</v>
      </c>
      <c r="F561" t="s">
        <v>2980</v>
      </c>
      <c r="G561" t="s">
        <v>151</v>
      </c>
      <c r="H561" t="s">
        <v>2981</v>
      </c>
      <c r="I561" t="s">
        <v>2982</v>
      </c>
      <c r="J561" t="s">
        <v>2983</v>
      </c>
      <c r="K561" t="s">
        <v>73</v>
      </c>
      <c r="L561" t="s">
        <v>1973</v>
      </c>
      <c r="M561">
        <v>3695</v>
      </c>
      <c r="N561" t="s">
        <v>2979</v>
      </c>
      <c r="O561" t="s">
        <v>2984</v>
      </c>
      <c r="P561" t="s">
        <v>2979</v>
      </c>
    </row>
    <row r="562" spans="1:19" ht="15" hidden="1" customHeight="1" x14ac:dyDescent="0.25">
      <c r="A562" t="str">
        <f t="shared" si="8"/>
        <v>N</v>
      </c>
      <c r="B562" t="s">
        <v>65</v>
      </c>
      <c r="C562">
        <v>16274</v>
      </c>
      <c r="D562" t="s">
        <v>2985</v>
      </c>
      <c r="E562" t="s">
        <v>77</v>
      </c>
      <c r="F562" t="s">
        <v>2986</v>
      </c>
      <c r="G562" t="s">
        <v>132</v>
      </c>
      <c r="H562" t="s">
        <v>412</v>
      </c>
      <c r="I562" t="s">
        <v>2987</v>
      </c>
      <c r="J562" t="s">
        <v>2988</v>
      </c>
      <c r="K562" t="s">
        <v>73</v>
      </c>
      <c r="L562" t="s">
        <v>1582</v>
      </c>
      <c r="M562">
        <v>16274</v>
      </c>
      <c r="N562" t="s">
        <v>2985</v>
      </c>
      <c r="O562" t="s">
        <v>2989</v>
      </c>
      <c r="P562" t="s">
        <v>2985</v>
      </c>
    </row>
    <row r="563" spans="1:19" ht="15" hidden="1" customHeight="1" x14ac:dyDescent="0.25">
      <c r="A563" t="str">
        <f t="shared" si="8"/>
        <v>N</v>
      </c>
      <c r="B563" t="s">
        <v>65</v>
      </c>
      <c r="C563">
        <v>12259</v>
      </c>
      <c r="D563" t="s">
        <v>2990</v>
      </c>
      <c r="E563" t="s">
        <v>77</v>
      </c>
      <c r="F563" t="s">
        <v>2991</v>
      </c>
      <c r="G563" t="s">
        <v>132</v>
      </c>
      <c r="H563" t="s">
        <v>228</v>
      </c>
      <c r="I563" t="s">
        <v>2992</v>
      </c>
      <c r="J563" t="s">
        <v>2993</v>
      </c>
      <c r="K563" t="s">
        <v>73</v>
      </c>
      <c r="L563" t="s">
        <v>2676</v>
      </c>
      <c r="M563">
        <v>12259</v>
      </c>
      <c r="N563" t="s">
        <v>2990</v>
      </c>
      <c r="O563" t="s">
        <v>2994</v>
      </c>
      <c r="P563" t="s">
        <v>2990</v>
      </c>
    </row>
    <row r="564" spans="1:19" ht="15" hidden="1" customHeight="1" x14ac:dyDescent="0.25">
      <c r="A564" t="str">
        <f t="shared" si="8"/>
        <v>N</v>
      </c>
      <c r="B564" t="s">
        <v>65</v>
      </c>
      <c r="C564">
        <v>10928</v>
      </c>
      <c r="D564" t="s">
        <v>2995</v>
      </c>
      <c r="E564" t="s">
        <v>77</v>
      </c>
      <c r="F564" t="s">
        <v>2995</v>
      </c>
      <c r="G564" t="s">
        <v>115</v>
      </c>
      <c r="H564" t="s">
        <v>2996</v>
      </c>
      <c r="I564" t="s">
        <v>2997</v>
      </c>
      <c r="J564" t="s">
        <v>2998</v>
      </c>
      <c r="K564" t="s">
        <v>73</v>
      </c>
      <c r="L564" t="s">
        <v>1594</v>
      </c>
      <c r="M564">
        <v>10928</v>
      </c>
      <c r="N564" t="s">
        <v>2995</v>
      </c>
      <c r="O564" t="s">
        <v>2999</v>
      </c>
      <c r="P564" t="s">
        <v>2995</v>
      </c>
    </row>
    <row r="565" spans="1:19" ht="15" hidden="1" customHeight="1" x14ac:dyDescent="0.25">
      <c r="A565" t="str">
        <f t="shared" si="8"/>
        <v>N</v>
      </c>
      <c r="B565" t="s">
        <v>65</v>
      </c>
      <c r="C565">
        <v>297</v>
      </c>
      <c r="D565" t="s">
        <v>3000</v>
      </c>
      <c r="E565" t="s">
        <v>77</v>
      </c>
      <c r="F565" t="s">
        <v>3000</v>
      </c>
      <c r="G565" t="s">
        <v>158</v>
      </c>
      <c r="H565" t="s">
        <v>1396</v>
      </c>
      <c r="I565" t="s">
        <v>3001</v>
      </c>
      <c r="J565" t="s">
        <v>3002</v>
      </c>
      <c r="K565" t="s">
        <v>73</v>
      </c>
      <c r="L565" t="s">
        <v>2424</v>
      </c>
      <c r="M565">
        <v>297</v>
      </c>
      <c r="N565" t="s">
        <v>3000</v>
      </c>
      <c r="O565" t="s">
        <v>3003</v>
      </c>
      <c r="P565" t="s">
        <v>3000</v>
      </c>
    </row>
    <row r="566" spans="1:19" ht="15" hidden="1" customHeight="1" x14ac:dyDescent="0.25">
      <c r="A566" t="str">
        <f t="shared" si="8"/>
        <v>Y</v>
      </c>
      <c r="B566" t="s">
        <v>65</v>
      </c>
      <c r="C566">
        <v>15593</v>
      </c>
      <c r="D566" t="s">
        <v>3004</v>
      </c>
      <c r="E566" t="s">
        <v>67</v>
      </c>
      <c r="F566" t="s">
        <v>3005</v>
      </c>
      <c r="G566" t="s">
        <v>132</v>
      </c>
      <c r="H566" t="s">
        <v>3006</v>
      </c>
      <c r="I566" t="s">
        <v>3007</v>
      </c>
      <c r="J566" t="s">
        <v>3008</v>
      </c>
      <c r="K566" t="s">
        <v>73</v>
      </c>
      <c r="L566" t="s">
        <v>3009</v>
      </c>
      <c r="M566">
        <v>15593</v>
      </c>
      <c r="N566" t="s">
        <v>3004</v>
      </c>
      <c r="O566" t="s">
        <v>3010</v>
      </c>
      <c r="P566" t="s">
        <v>3004</v>
      </c>
      <c r="Q566" t="s">
        <v>52213</v>
      </c>
    </row>
    <row r="567" spans="1:19" ht="15" hidden="1" customHeight="1" x14ac:dyDescent="0.25">
      <c r="A567" t="str">
        <f t="shared" si="8"/>
        <v>N</v>
      </c>
      <c r="B567" t="s">
        <v>65</v>
      </c>
      <c r="C567">
        <v>15644</v>
      </c>
      <c r="D567" t="s">
        <v>3011</v>
      </c>
      <c r="E567" t="s">
        <v>77</v>
      </c>
      <c r="F567" t="s">
        <v>3012</v>
      </c>
      <c r="G567" t="s">
        <v>132</v>
      </c>
      <c r="H567" t="s">
        <v>3013</v>
      </c>
      <c r="I567" t="s">
        <v>3014</v>
      </c>
      <c r="J567" t="s">
        <v>3015</v>
      </c>
      <c r="K567" t="s">
        <v>73</v>
      </c>
      <c r="L567" t="s">
        <v>2128</v>
      </c>
      <c r="M567">
        <v>15644</v>
      </c>
      <c r="N567" t="s">
        <v>3011</v>
      </c>
      <c r="O567" t="s">
        <v>3016</v>
      </c>
      <c r="P567" t="s">
        <v>3011</v>
      </c>
    </row>
    <row r="568" spans="1:19" ht="15" hidden="1" customHeight="1" x14ac:dyDescent="0.25">
      <c r="A568" t="str">
        <f t="shared" si="8"/>
        <v>N</v>
      </c>
      <c r="B568" t="s">
        <v>65</v>
      </c>
      <c r="C568">
        <v>12277</v>
      </c>
      <c r="D568" t="s">
        <v>3017</v>
      </c>
      <c r="E568" t="s">
        <v>77</v>
      </c>
      <c r="F568" t="s">
        <v>3018</v>
      </c>
      <c r="G568" t="s">
        <v>132</v>
      </c>
      <c r="H568" t="s">
        <v>2489</v>
      </c>
      <c r="I568" t="s">
        <v>3019</v>
      </c>
      <c r="J568" t="s">
        <v>3020</v>
      </c>
      <c r="K568" t="s">
        <v>73</v>
      </c>
      <c r="L568" t="s">
        <v>3021</v>
      </c>
      <c r="M568">
        <v>12277</v>
      </c>
      <c r="N568" t="s">
        <v>3017</v>
      </c>
      <c r="O568" t="s">
        <v>3022</v>
      </c>
      <c r="P568" t="s">
        <v>3017</v>
      </c>
    </row>
    <row r="569" spans="1:19" ht="15" hidden="1" customHeight="1" x14ac:dyDescent="0.25">
      <c r="A569" t="str">
        <f t="shared" si="8"/>
        <v>Y</v>
      </c>
      <c r="B569" t="s">
        <v>65</v>
      </c>
      <c r="C569">
        <v>16675</v>
      </c>
      <c r="D569" t="s">
        <v>3023</v>
      </c>
      <c r="E569" t="s">
        <v>67</v>
      </c>
      <c r="F569" t="s">
        <v>3024</v>
      </c>
      <c r="G569" t="s">
        <v>132</v>
      </c>
      <c r="H569" t="s">
        <v>2410</v>
      </c>
      <c r="I569" t="s">
        <v>3025</v>
      </c>
      <c r="J569" t="s">
        <v>3026</v>
      </c>
      <c r="K569" t="s">
        <v>73</v>
      </c>
      <c r="L569" t="s">
        <v>3027</v>
      </c>
      <c r="M569">
        <v>16675</v>
      </c>
      <c r="N569" t="s">
        <v>3023</v>
      </c>
      <c r="O569" t="s">
        <v>3028</v>
      </c>
      <c r="P569" t="s">
        <v>3023</v>
      </c>
      <c r="Q569" t="s">
        <v>52214</v>
      </c>
    </row>
    <row r="570" spans="1:19" s="2" customFormat="1" ht="15" hidden="1" customHeight="1" x14ac:dyDescent="0.25">
      <c r="A570" s="2" t="str">
        <f t="shared" si="8"/>
        <v>Y</v>
      </c>
      <c r="B570" s="2" t="s">
        <v>65</v>
      </c>
      <c r="C570" s="2">
        <v>10428</v>
      </c>
      <c r="D570" s="2" t="s">
        <v>3029</v>
      </c>
      <c r="E570" s="2" t="s">
        <v>67</v>
      </c>
      <c r="F570" s="2" t="s">
        <v>3030</v>
      </c>
      <c r="G570" s="2" t="s">
        <v>422</v>
      </c>
      <c r="H570" s="2" t="s">
        <v>423</v>
      </c>
      <c r="I570" s="2" t="s">
        <v>3031</v>
      </c>
      <c r="J570" s="2" t="s">
        <v>3032</v>
      </c>
      <c r="K570" s="2" t="s">
        <v>73</v>
      </c>
      <c r="L570" s="2" t="s">
        <v>3033</v>
      </c>
      <c r="M570" s="2">
        <v>10428</v>
      </c>
      <c r="N570" s="2" t="s">
        <v>3029</v>
      </c>
      <c r="O570" s="2" t="s">
        <v>3034</v>
      </c>
      <c r="P570" s="2" t="s">
        <v>3029</v>
      </c>
      <c r="Q570" s="2" t="s">
        <v>52215</v>
      </c>
      <c r="S570" s="2" t="s">
        <v>51932</v>
      </c>
    </row>
    <row r="571" spans="1:19" ht="15" hidden="1" customHeight="1" x14ac:dyDescent="0.25">
      <c r="A571" t="str">
        <f t="shared" si="8"/>
        <v>Y</v>
      </c>
      <c r="B571" t="s">
        <v>65</v>
      </c>
      <c r="C571">
        <v>19992</v>
      </c>
      <c r="D571" t="s">
        <v>3035</v>
      </c>
      <c r="E571" t="s">
        <v>67</v>
      </c>
      <c r="F571" t="s">
        <v>3036</v>
      </c>
      <c r="G571" t="s">
        <v>69</v>
      </c>
      <c r="H571" t="s">
        <v>617</v>
      </c>
      <c r="I571" t="s">
        <v>3037</v>
      </c>
      <c r="J571" t="s">
        <v>3038</v>
      </c>
      <c r="K571" t="s">
        <v>73</v>
      </c>
      <c r="L571" t="s">
        <v>3033</v>
      </c>
      <c r="M571">
        <v>19992</v>
      </c>
      <c r="N571" t="s">
        <v>3035</v>
      </c>
      <c r="O571" t="s">
        <v>3039</v>
      </c>
      <c r="P571" t="s">
        <v>3035</v>
      </c>
      <c r="Q571" t="s">
        <v>52216</v>
      </c>
    </row>
    <row r="572" spans="1:19" ht="15" hidden="1" customHeight="1" x14ac:dyDescent="0.25">
      <c r="A572" t="str">
        <f t="shared" si="8"/>
        <v>N</v>
      </c>
      <c r="B572" t="s">
        <v>65</v>
      </c>
      <c r="C572">
        <v>12278</v>
      </c>
      <c r="D572" t="s">
        <v>3040</v>
      </c>
      <c r="E572" t="s">
        <v>77</v>
      </c>
      <c r="F572" t="s">
        <v>3041</v>
      </c>
      <c r="G572" t="s">
        <v>132</v>
      </c>
      <c r="H572" t="s">
        <v>435</v>
      </c>
      <c r="I572" t="s">
        <v>3042</v>
      </c>
      <c r="J572" t="s">
        <v>3043</v>
      </c>
      <c r="K572" t="s">
        <v>73</v>
      </c>
      <c r="L572" t="s">
        <v>3021</v>
      </c>
      <c r="M572">
        <v>12278</v>
      </c>
      <c r="N572" t="s">
        <v>3040</v>
      </c>
      <c r="O572" t="s">
        <v>3044</v>
      </c>
      <c r="P572" t="s">
        <v>3040</v>
      </c>
    </row>
    <row r="573" spans="1:19" ht="15" hidden="1" customHeight="1" x14ac:dyDescent="0.25">
      <c r="A573" t="str">
        <f t="shared" si="8"/>
        <v>N</v>
      </c>
      <c r="B573" t="s">
        <v>65</v>
      </c>
      <c r="C573">
        <v>16722</v>
      </c>
      <c r="D573" t="s">
        <v>3045</v>
      </c>
      <c r="E573" t="s">
        <v>77</v>
      </c>
      <c r="F573" t="s">
        <v>3046</v>
      </c>
      <c r="G573" t="s">
        <v>132</v>
      </c>
      <c r="H573" t="s">
        <v>3047</v>
      </c>
      <c r="I573" t="s">
        <v>3048</v>
      </c>
      <c r="J573" t="s">
        <v>3049</v>
      </c>
      <c r="K573" t="s">
        <v>73</v>
      </c>
      <c r="L573" t="s">
        <v>3033</v>
      </c>
      <c r="M573">
        <v>16722</v>
      </c>
      <c r="N573" t="s">
        <v>3045</v>
      </c>
      <c r="O573" t="s">
        <v>3050</v>
      </c>
      <c r="P573" t="s">
        <v>3045</v>
      </c>
    </row>
    <row r="574" spans="1:19" ht="15" hidden="1" customHeight="1" x14ac:dyDescent="0.25">
      <c r="A574" t="str">
        <f t="shared" si="8"/>
        <v>N</v>
      </c>
      <c r="B574" t="s">
        <v>65</v>
      </c>
      <c r="C574">
        <v>6161</v>
      </c>
      <c r="D574" t="s">
        <v>3051</v>
      </c>
      <c r="E574" t="s">
        <v>77</v>
      </c>
      <c r="F574" t="s">
        <v>3052</v>
      </c>
      <c r="G574" t="s">
        <v>86</v>
      </c>
      <c r="H574" t="s">
        <v>3053</v>
      </c>
      <c r="I574" t="s">
        <v>3054</v>
      </c>
      <c r="J574" t="s">
        <v>3055</v>
      </c>
      <c r="K574" t="s">
        <v>73</v>
      </c>
      <c r="L574" t="s">
        <v>3056</v>
      </c>
      <c r="M574">
        <v>6161</v>
      </c>
      <c r="N574" t="s">
        <v>3051</v>
      </c>
      <c r="O574" t="s">
        <v>3057</v>
      </c>
      <c r="P574" t="s">
        <v>3051</v>
      </c>
    </row>
    <row r="575" spans="1:19" ht="15" hidden="1" customHeight="1" x14ac:dyDescent="0.25">
      <c r="A575" t="str">
        <f t="shared" si="8"/>
        <v>N</v>
      </c>
      <c r="B575" t="s">
        <v>65</v>
      </c>
      <c r="C575">
        <v>23499</v>
      </c>
      <c r="D575" t="s">
        <v>3058</v>
      </c>
      <c r="E575" t="s">
        <v>77</v>
      </c>
      <c r="F575" t="s">
        <v>3058</v>
      </c>
      <c r="G575" t="s">
        <v>69</v>
      </c>
      <c r="H575" t="s">
        <v>2801</v>
      </c>
      <c r="I575" t="s">
        <v>3059</v>
      </c>
      <c r="J575" t="s">
        <v>3060</v>
      </c>
      <c r="K575" t="s">
        <v>73</v>
      </c>
      <c r="L575" t="s">
        <v>3061</v>
      </c>
      <c r="M575">
        <v>23499</v>
      </c>
      <c r="N575" t="s">
        <v>3058</v>
      </c>
      <c r="O575" t="s">
        <v>3062</v>
      </c>
      <c r="P575" t="s">
        <v>3058</v>
      </c>
    </row>
    <row r="576" spans="1:19" s="2" customFormat="1" ht="15" hidden="1" customHeight="1" x14ac:dyDescent="0.25">
      <c r="A576" s="2" t="str">
        <f t="shared" si="8"/>
        <v>Y</v>
      </c>
      <c r="B576" s="2" t="s">
        <v>65</v>
      </c>
      <c r="C576" s="2">
        <v>2772623</v>
      </c>
      <c r="D576" s="2" t="s">
        <v>3063</v>
      </c>
      <c r="E576" s="2" t="s">
        <v>67</v>
      </c>
      <c r="F576" s="2" t="s">
        <v>3064</v>
      </c>
      <c r="G576" s="2" t="s">
        <v>145</v>
      </c>
      <c r="H576" s="2" t="s">
        <v>3065</v>
      </c>
      <c r="I576" s="2" t="s">
        <v>3066</v>
      </c>
      <c r="J576" s="2" t="s">
        <v>3067</v>
      </c>
      <c r="K576" s="2" t="s">
        <v>73</v>
      </c>
      <c r="L576" s="2" t="s">
        <v>3068</v>
      </c>
      <c r="M576" s="2">
        <v>2772623</v>
      </c>
      <c r="N576" s="2" t="s">
        <v>3063</v>
      </c>
      <c r="O576" s="2" t="s">
        <v>3069</v>
      </c>
      <c r="P576" s="2" t="s">
        <v>3063</v>
      </c>
      <c r="Q576" s="2" t="s">
        <v>52217</v>
      </c>
      <c r="S576" s="2" t="s">
        <v>51932</v>
      </c>
    </row>
    <row r="577" spans="1:17" ht="15" hidden="1" customHeight="1" x14ac:dyDescent="0.25">
      <c r="A577" t="str">
        <f t="shared" si="8"/>
        <v>N</v>
      </c>
      <c r="B577" t="s">
        <v>65</v>
      </c>
      <c r="C577">
        <v>14371</v>
      </c>
      <c r="D577" t="s">
        <v>3070</v>
      </c>
      <c r="E577" t="s">
        <v>77</v>
      </c>
      <c r="F577" t="s">
        <v>3071</v>
      </c>
      <c r="G577" t="s">
        <v>132</v>
      </c>
      <c r="H577" t="s">
        <v>1949</v>
      </c>
      <c r="I577" t="s">
        <v>3072</v>
      </c>
      <c r="J577" t="s">
        <v>3073</v>
      </c>
      <c r="K577" t="s">
        <v>73</v>
      </c>
      <c r="L577" t="s">
        <v>3074</v>
      </c>
      <c r="M577">
        <v>14371</v>
      </c>
      <c r="N577" t="s">
        <v>3070</v>
      </c>
      <c r="O577" t="s">
        <v>3075</v>
      </c>
      <c r="P577" t="s">
        <v>3070</v>
      </c>
    </row>
    <row r="578" spans="1:17" ht="15" hidden="1" customHeight="1" x14ac:dyDescent="0.25">
      <c r="A578" t="str">
        <f t="shared" si="8"/>
        <v>N</v>
      </c>
      <c r="B578" t="s">
        <v>65</v>
      </c>
      <c r="C578">
        <v>9774</v>
      </c>
      <c r="D578" t="s">
        <v>3076</v>
      </c>
      <c r="E578" t="s">
        <v>77</v>
      </c>
      <c r="F578" t="s">
        <v>3077</v>
      </c>
      <c r="G578" t="s">
        <v>115</v>
      </c>
      <c r="H578" t="s">
        <v>3078</v>
      </c>
      <c r="I578" t="s">
        <v>3079</v>
      </c>
      <c r="J578" t="s">
        <v>3080</v>
      </c>
      <c r="K578" t="s">
        <v>73</v>
      </c>
      <c r="L578" t="s">
        <v>3081</v>
      </c>
      <c r="M578">
        <v>9774</v>
      </c>
      <c r="N578" t="s">
        <v>3076</v>
      </c>
      <c r="O578" t="s">
        <v>3082</v>
      </c>
      <c r="P578" t="s">
        <v>3076</v>
      </c>
    </row>
    <row r="579" spans="1:17" ht="15" hidden="1" customHeight="1" x14ac:dyDescent="0.25">
      <c r="A579" t="str">
        <f t="shared" ref="A579:A642" si="9">IF(OR(Q579&lt;&gt;"",R579&lt;&gt;""),"Y","N")</f>
        <v>N</v>
      </c>
      <c r="B579" t="s">
        <v>65</v>
      </c>
      <c r="C579">
        <v>5062798</v>
      </c>
      <c r="D579" t="s">
        <v>3083</v>
      </c>
      <c r="E579" t="s">
        <v>77</v>
      </c>
      <c r="F579" t="s">
        <v>3084</v>
      </c>
      <c r="G579" t="s">
        <v>132</v>
      </c>
      <c r="H579" t="s">
        <v>3085</v>
      </c>
      <c r="I579" t="s">
        <v>3086</v>
      </c>
      <c r="J579" t="s">
        <v>3087</v>
      </c>
      <c r="K579" t="s">
        <v>73</v>
      </c>
      <c r="L579" t="s">
        <v>3088</v>
      </c>
      <c r="M579">
        <v>5062798</v>
      </c>
      <c r="N579" t="s">
        <v>3083</v>
      </c>
      <c r="O579" t="s">
        <v>3089</v>
      </c>
      <c r="P579" t="s">
        <v>3083</v>
      </c>
    </row>
    <row r="580" spans="1:17" ht="15" hidden="1" customHeight="1" x14ac:dyDescent="0.25">
      <c r="A580" t="str">
        <f t="shared" si="9"/>
        <v>N</v>
      </c>
      <c r="B580" t="s">
        <v>65</v>
      </c>
      <c r="C580">
        <v>3848</v>
      </c>
      <c r="D580" t="s">
        <v>3090</v>
      </c>
      <c r="E580" t="s">
        <v>77</v>
      </c>
      <c r="F580" t="s">
        <v>3090</v>
      </c>
      <c r="G580" t="s">
        <v>151</v>
      </c>
      <c r="H580" t="s">
        <v>349</v>
      </c>
      <c r="I580" t="s">
        <v>3091</v>
      </c>
      <c r="J580" t="s">
        <v>2394</v>
      </c>
      <c r="K580" t="s">
        <v>73</v>
      </c>
      <c r="L580" t="s">
        <v>3092</v>
      </c>
      <c r="M580">
        <v>3848</v>
      </c>
      <c r="N580" t="s">
        <v>3090</v>
      </c>
      <c r="O580" t="s">
        <v>3093</v>
      </c>
      <c r="P580" t="s">
        <v>3090</v>
      </c>
    </row>
    <row r="581" spans="1:17" ht="15" hidden="1" customHeight="1" x14ac:dyDescent="0.25">
      <c r="A581" t="str">
        <f t="shared" si="9"/>
        <v>N</v>
      </c>
      <c r="B581" t="s">
        <v>65</v>
      </c>
      <c r="C581">
        <v>16890</v>
      </c>
      <c r="D581" t="s">
        <v>3094</v>
      </c>
      <c r="E581" t="s">
        <v>77</v>
      </c>
      <c r="F581" t="s">
        <v>3094</v>
      </c>
      <c r="G581" t="s">
        <v>94</v>
      </c>
      <c r="H581" t="s">
        <v>1738</v>
      </c>
      <c r="I581" t="s">
        <v>3095</v>
      </c>
      <c r="J581" t="s">
        <v>3096</v>
      </c>
      <c r="K581" t="s">
        <v>73</v>
      </c>
      <c r="L581" t="s">
        <v>3097</v>
      </c>
      <c r="M581">
        <v>16890</v>
      </c>
      <c r="N581" t="s">
        <v>3094</v>
      </c>
      <c r="O581" t="s">
        <v>3098</v>
      </c>
      <c r="P581" t="s">
        <v>3094</v>
      </c>
    </row>
    <row r="582" spans="1:17" ht="15" hidden="1" customHeight="1" x14ac:dyDescent="0.25">
      <c r="A582" t="str">
        <f t="shared" si="9"/>
        <v>N</v>
      </c>
      <c r="B582" t="s">
        <v>65</v>
      </c>
      <c r="C582">
        <v>7880</v>
      </c>
      <c r="D582" t="s">
        <v>3099</v>
      </c>
      <c r="E582" t="s">
        <v>77</v>
      </c>
      <c r="F582" t="s">
        <v>3099</v>
      </c>
      <c r="G582" t="s">
        <v>86</v>
      </c>
      <c r="H582" t="s">
        <v>384</v>
      </c>
      <c r="I582" t="s">
        <v>3100</v>
      </c>
      <c r="J582" t="s">
        <v>3101</v>
      </c>
      <c r="K582" t="s">
        <v>73</v>
      </c>
      <c r="L582" t="s">
        <v>3102</v>
      </c>
      <c r="M582">
        <v>7880</v>
      </c>
      <c r="N582" t="s">
        <v>3099</v>
      </c>
      <c r="O582" t="s">
        <v>3103</v>
      </c>
      <c r="P582" t="s">
        <v>3099</v>
      </c>
    </row>
    <row r="583" spans="1:17" ht="15" hidden="1" customHeight="1" x14ac:dyDescent="0.25">
      <c r="A583" t="str">
        <f t="shared" si="9"/>
        <v>Y</v>
      </c>
      <c r="B583" t="s">
        <v>65</v>
      </c>
      <c r="C583">
        <v>12339</v>
      </c>
      <c r="D583" t="s">
        <v>3104</v>
      </c>
      <c r="E583" t="s">
        <v>67</v>
      </c>
      <c r="F583" t="s">
        <v>3105</v>
      </c>
      <c r="G583" t="s">
        <v>132</v>
      </c>
      <c r="H583" t="s">
        <v>2263</v>
      </c>
      <c r="I583" t="s">
        <v>3106</v>
      </c>
      <c r="J583" t="s">
        <v>3107</v>
      </c>
      <c r="K583" t="s">
        <v>73</v>
      </c>
      <c r="L583" t="s">
        <v>3108</v>
      </c>
      <c r="M583">
        <v>12339</v>
      </c>
      <c r="N583" t="s">
        <v>3104</v>
      </c>
      <c r="O583" t="s">
        <v>3109</v>
      </c>
      <c r="P583" t="s">
        <v>3104</v>
      </c>
      <c r="Q583" t="s">
        <v>52218</v>
      </c>
    </row>
    <row r="584" spans="1:17" ht="15" hidden="1" customHeight="1" x14ac:dyDescent="0.25">
      <c r="A584" t="str">
        <f t="shared" si="9"/>
        <v>N</v>
      </c>
      <c r="B584" t="s">
        <v>65</v>
      </c>
      <c r="C584">
        <v>3414</v>
      </c>
      <c r="D584" t="s">
        <v>3110</v>
      </c>
      <c r="E584" t="s">
        <v>77</v>
      </c>
      <c r="F584" t="s">
        <v>3111</v>
      </c>
      <c r="G584" t="s">
        <v>158</v>
      </c>
      <c r="H584" t="s">
        <v>3112</v>
      </c>
      <c r="I584" t="s">
        <v>3113</v>
      </c>
      <c r="J584" t="s">
        <v>3114</v>
      </c>
      <c r="K584" t="s">
        <v>73</v>
      </c>
      <c r="L584" t="s">
        <v>3115</v>
      </c>
      <c r="M584">
        <v>3414</v>
      </c>
      <c r="N584" t="s">
        <v>3110</v>
      </c>
      <c r="O584" t="s">
        <v>3116</v>
      </c>
      <c r="P584" t="s">
        <v>3110</v>
      </c>
    </row>
    <row r="585" spans="1:17" ht="15" hidden="1" customHeight="1" x14ac:dyDescent="0.25">
      <c r="A585" t="str">
        <f t="shared" si="9"/>
        <v>N</v>
      </c>
      <c r="B585" t="s">
        <v>65</v>
      </c>
      <c r="C585">
        <v>6578</v>
      </c>
      <c r="D585" t="s">
        <v>3117</v>
      </c>
      <c r="E585" t="s">
        <v>77</v>
      </c>
      <c r="F585" t="s">
        <v>3118</v>
      </c>
      <c r="G585" t="s">
        <v>86</v>
      </c>
      <c r="H585" t="s">
        <v>128</v>
      </c>
      <c r="I585" t="s">
        <v>3119</v>
      </c>
      <c r="J585" t="s">
        <v>3120</v>
      </c>
      <c r="K585" t="s">
        <v>73</v>
      </c>
      <c r="L585" t="s">
        <v>3121</v>
      </c>
      <c r="M585">
        <v>6578</v>
      </c>
      <c r="N585" t="s">
        <v>3117</v>
      </c>
      <c r="O585" t="s">
        <v>3122</v>
      </c>
      <c r="P585" t="s">
        <v>3117</v>
      </c>
    </row>
    <row r="586" spans="1:17" ht="15" hidden="1" customHeight="1" x14ac:dyDescent="0.25">
      <c r="A586" t="str">
        <f t="shared" si="9"/>
        <v>N</v>
      </c>
      <c r="B586" t="s">
        <v>65</v>
      </c>
      <c r="C586">
        <v>7032958</v>
      </c>
      <c r="D586" t="s">
        <v>3123</v>
      </c>
      <c r="E586" t="s">
        <v>77</v>
      </c>
      <c r="F586" t="s">
        <v>3124</v>
      </c>
      <c r="G586" t="s">
        <v>94</v>
      </c>
      <c r="H586" t="s">
        <v>356</v>
      </c>
      <c r="I586" t="s">
        <v>3125</v>
      </c>
      <c r="J586" t="s">
        <v>3126</v>
      </c>
      <c r="K586" t="s">
        <v>73</v>
      </c>
      <c r="L586" t="s">
        <v>3027</v>
      </c>
      <c r="M586">
        <v>7032958</v>
      </c>
      <c r="N586" t="s">
        <v>3123</v>
      </c>
      <c r="O586" t="s">
        <v>3127</v>
      </c>
      <c r="P586" t="s">
        <v>3123</v>
      </c>
    </row>
    <row r="587" spans="1:17" ht="15" hidden="1" customHeight="1" x14ac:dyDescent="0.25">
      <c r="A587" t="str">
        <f t="shared" si="9"/>
        <v>N</v>
      </c>
      <c r="B587" t="s">
        <v>65</v>
      </c>
      <c r="C587">
        <v>13868</v>
      </c>
      <c r="D587" t="s">
        <v>3128</v>
      </c>
      <c r="E587" t="s">
        <v>77</v>
      </c>
      <c r="F587" t="s">
        <v>3128</v>
      </c>
      <c r="G587" t="s">
        <v>132</v>
      </c>
      <c r="H587" t="s">
        <v>390</v>
      </c>
      <c r="I587" t="s">
        <v>3129</v>
      </c>
      <c r="J587" t="s">
        <v>3130</v>
      </c>
      <c r="K587" t="s">
        <v>73</v>
      </c>
      <c r="L587" t="s">
        <v>3027</v>
      </c>
      <c r="M587">
        <v>16363</v>
      </c>
      <c r="N587" t="s">
        <v>3128</v>
      </c>
      <c r="O587" t="s">
        <v>3131</v>
      </c>
      <c r="P587" t="s">
        <v>3128</v>
      </c>
    </row>
    <row r="588" spans="1:17" ht="15" hidden="1" customHeight="1" x14ac:dyDescent="0.25">
      <c r="A588" t="str">
        <f t="shared" si="9"/>
        <v>N</v>
      </c>
      <c r="B588" t="s">
        <v>65</v>
      </c>
      <c r="C588">
        <v>16363</v>
      </c>
      <c r="D588" t="s">
        <v>3128</v>
      </c>
      <c r="E588" t="s">
        <v>77</v>
      </c>
      <c r="F588" t="s">
        <v>3128</v>
      </c>
      <c r="G588" t="s">
        <v>132</v>
      </c>
      <c r="H588" t="s">
        <v>3132</v>
      </c>
      <c r="I588" t="s">
        <v>3133</v>
      </c>
      <c r="J588" t="s">
        <v>3134</v>
      </c>
      <c r="K588" t="s">
        <v>73</v>
      </c>
      <c r="L588" t="s">
        <v>3027</v>
      </c>
      <c r="M588">
        <v>16363</v>
      </c>
      <c r="N588" t="s">
        <v>3128</v>
      </c>
      <c r="O588" t="s">
        <v>3131</v>
      </c>
      <c r="P588" t="s">
        <v>3128</v>
      </c>
    </row>
    <row r="589" spans="1:17" ht="15" hidden="1" customHeight="1" x14ac:dyDescent="0.25">
      <c r="A589" t="str">
        <f t="shared" si="9"/>
        <v>N</v>
      </c>
      <c r="B589" t="s">
        <v>65</v>
      </c>
      <c r="C589">
        <v>12342</v>
      </c>
      <c r="D589" t="s">
        <v>3135</v>
      </c>
      <c r="E589" t="s">
        <v>77</v>
      </c>
      <c r="F589" t="s">
        <v>3136</v>
      </c>
      <c r="G589" t="s">
        <v>132</v>
      </c>
      <c r="H589" t="s">
        <v>480</v>
      </c>
      <c r="I589" t="s">
        <v>3137</v>
      </c>
      <c r="J589" t="s">
        <v>3138</v>
      </c>
      <c r="K589" t="s">
        <v>73</v>
      </c>
      <c r="L589" t="s">
        <v>3139</v>
      </c>
      <c r="M589">
        <v>12342</v>
      </c>
      <c r="N589" t="s">
        <v>3135</v>
      </c>
      <c r="O589" t="s">
        <v>3140</v>
      </c>
      <c r="P589" t="s">
        <v>3135</v>
      </c>
    </row>
    <row r="590" spans="1:17" ht="15" hidden="1" customHeight="1" x14ac:dyDescent="0.25">
      <c r="A590" t="str">
        <f t="shared" si="9"/>
        <v>N</v>
      </c>
      <c r="B590" t="s">
        <v>65</v>
      </c>
      <c r="C590">
        <v>2294836</v>
      </c>
      <c r="D590" t="s">
        <v>3141</v>
      </c>
      <c r="E590" t="s">
        <v>77</v>
      </c>
      <c r="F590" t="s">
        <v>3141</v>
      </c>
      <c r="G590" t="s">
        <v>86</v>
      </c>
      <c r="H590" t="s">
        <v>755</v>
      </c>
      <c r="I590" t="s">
        <v>3142</v>
      </c>
      <c r="J590" t="s">
        <v>3143</v>
      </c>
      <c r="K590" t="s">
        <v>73</v>
      </c>
      <c r="L590" t="s">
        <v>3144</v>
      </c>
      <c r="M590">
        <v>2294836</v>
      </c>
      <c r="N590" t="s">
        <v>3141</v>
      </c>
      <c r="O590" t="s">
        <v>3145</v>
      </c>
      <c r="P590" t="s">
        <v>3141</v>
      </c>
    </row>
    <row r="591" spans="1:17" ht="15" hidden="1" customHeight="1" x14ac:dyDescent="0.25">
      <c r="A591" t="str">
        <f t="shared" si="9"/>
        <v>N</v>
      </c>
      <c r="B591" t="s">
        <v>65</v>
      </c>
      <c r="C591">
        <v>4752861</v>
      </c>
      <c r="D591" t="s">
        <v>3146</v>
      </c>
      <c r="E591" t="s">
        <v>77</v>
      </c>
      <c r="F591" t="s">
        <v>3147</v>
      </c>
      <c r="G591" t="s">
        <v>86</v>
      </c>
      <c r="H591" t="s">
        <v>3148</v>
      </c>
      <c r="I591" t="s">
        <v>3149</v>
      </c>
      <c r="J591" t="s">
        <v>3150</v>
      </c>
      <c r="K591" t="s">
        <v>73</v>
      </c>
      <c r="L591" t="s">
        <v>3151</v>
      </c>
      <c r="M591">
        <v>4752861</v>
      </c>
      <c r="N591" t="s">
        <v>3146</v>
      </c>
      <c r="O591" t="s">
        <v>3152</v>
      </c>
      <c r="P591" t="s">
        <v>3146</v>
      </c>
    </row>
    <row r="592" spans="1:17" ht="15" hidden="1" customHeight="1" x14ac:dyDescent="0.25">
      <c r="A592" t="str">
        <f t="shared" si="9"/>
        <v>N</v>
      </c>
      <c r="B592" t="s">
        <v>65</v>
      </c>
      <c r="C592">
        <v>7614</v>
      </c>
      <c r="D592" t="s">
        <v>3153</v>
      </c>
      <c r="E592" t="s">
        <v>77</v>
      </c>
      <c r="F592" t="s">
        <v>3154</v>
      </c>
      <c r="G592" t="s">
        <v>86</v>
      </c>
      <c r="H592" t="s">
        <v>3155</v>
      </c>
      <c r="I592" t="s">
        <v>3156</v>
      </c>
      <c r="J592" t="s">
        <v>3157</v>
      </c>
      <c r="K592" t="s">
        <v>73</v>
      </c>
      <c r="L592" t="s">
        <v>3158</v>
      </c>
      <c r="M592">
        <v>7614</v>
      </c>
      <c r="N592" t="s">
        <v>3153</v>
      </c>
      <c r="O592" t="s">
        <v>3159</v>
      </c>
      <c r="P592" t="s">
        <v>3153</v>
      </c>
    </row>
    <row r="593" spans="1:19" ht="15" hidden="1" customHeight="1" x14ac:dyDescent="0.25">
      <c r="A593" t="str">
        <f t="shared" si="9"/>
        <v>Y</v>
      </c>
      <c r="B593" t="s">
        <v>65</v>
      </c>
      <c r="C593">
        <v>4113234</v>
      </c>
      <c r="D593" t="s">
        <v>3160</v>
      </c>
      <c r="E593" t="s">
        <v>67</v>
      </c>
      <c r="F593" t="s">
        <v>3161</v>
      </c>
      <c r="G593" t="s">
        <v>132</v>
      </c>
      <c r="H593" t="s">
        <v>176</v>
      </c>
      <c r="I593" t="s">
        <v>3162</v>
      </c>
      <c r="J593" t="s">
        <v>3163</v>
      </c>
      <c r="K593" t="s">
        <v>73</v>
      </c>
      <c r="L593" t="s">
        <v>3164</v>
      </c>
      <c r="M593">
        <v>4113234</v>
      </c>
      <c r="N593" t="s">
        <v>3160</v>
      </c>
      <c r="O593" t="s">
        <v>3165</v>
      </c>
      <c r="P593" t="s">
        <v>3160</v>
      </c>
      <c r="Q593" t="s">
        <v>52219</v>
      </c>
    </row>
    <row r="594" spans="1:19" ht="15" hidden="1" customHeight="1" x14ac:dyDescent="0.25">
      <c r="A594" t="str">
        <f t="shared" si="9"/>
        <v>N</v>
      </c>
      <c r="B594" t="s">
        <v>65</v>
      </c>
      <c r="C594">
        <v>13790</v>
      </c>
      <c r="D594" t="s">
        <v>3166</v>
      </c>
      <c r="E594" t="s">
        <v>77</v>
      </c>
      <c r="F594" t="s">
        <v>3167</v>
      </c>
      <c r="G594" t="s">
        <v>132</v>
      </c>
      <c r="H594" t="s">
        <v>1041</v>
      </c>
      <c r="I594" t="s">
        <v>3168</v>
      </c>
      <c r="J594" t="s">
        <v>3169</v>
      </c>
      <c r="K594" t="s">
        <v>73</v>
      </c>
      <c r="L594" t="s">
        <v>3170</v>
      </c>
      <c r="M594">
        <v>20797</v>
      </c>
      <c r="N594" t="s">
        <v>3166</v>
      </c>
      <c r="O594" t="s">
        <v>3171</v>
      </c>
      <c r="P594" t="s">
        <v>3166</v>
      </c>
    </row>
    <row r="595" spans="1:19" ht="15" hidden="1" customHeight="1" x14ac:dyDescent="0.25">
      <c r="A595" t="str">
        <f t="shared" si="9"/>
        <v>N</v>
      </c>
      <c r="B595" t="s">
        <v>65</v>
      </c>
      <c r="C595">
        <v>20797</v>
      </c>
      <c r="D595" t="s">
        <v>3166</v>
      </c>
      <c r="E595" t="s">
        <v>77</v>
      </c>
      <c r="F595" t="s">
        <v>3167</v>
      </c>
      <c r="G595" t="s">
        <v>69</v>
      </c>
      <c r="H595" t="s">
        <v>201</v>
      </c>
      <c r="I595" t="s">
        <v>3172</v>
      </c>
      <c r="J595" t="s">
        <v>3173</v>
      </c>
      <c r="K595" t="s">
        <v>73</v>
      </c>
      <c r="L595" t="s">
        <v>3170</v>
      </c>
      <c r="M595">
        <v>20797</v>
      </c>
      <c r="N595" t="s">
        <v>3166</v>
      </c>
      <c r="O595" t="s">
        <v>3171</v>
      </c>
      <c r="P595" t="s">
        <v>3166</v>
      </c>
    </row>
    <row r="596" spans="1:19" s="2" customFormat="1" ht="15" hidden="1" customHeight="1" x14ac:dyDescent="0.25">
      <c r="A596" s="2" t="str">
        <f t="shared" si="9"/>
        <v>Y</v>
      </c>
      <c r="B596" s="2" t="s">
        <v>65</v>
      </c>
      <c r="C596" s="2">
        <v>8770</v>
      </c>
      <c r="D596" s="2" t="s">
        <v>3174</v>
      </c>
      <c r="E596" s="2" t="s">
        <v>67</v>
      </c>
      <c r="F596" s="2" t="s">
        <v>3174</v>
      </c>
      <c r="G596" s="2" t="s">
        <v>115</v>
      </c>
      <c r="H596" s="2" t="s">
        <v>3175</v>
      </c>
      <c r="I596" s="2" t="s">
        <v>3176</v>
      </c>
      <c r="J596" s="2" t="s">
        <v>3177</v>
      </c>
      <c r="K596" s="2" t="s">
        <v>73</v>
      </c>
      <c r="L596" s="2" t="s">
        <v>3178</v>
      </c>
      <c r="M596" s="2">
        <v>8770</v>
      </c>
      <c r="N596" s="2" t="s">
        <v>3174</v>
      </c>
      <c r="O596" s="2" t="s">
        <v>3179</v>
      </c>
      <c r="P596" s="2" t="s">
        <v>3174</v>
      </c>
      <c r="Q596" s="2" t="s">
        <v>52220</v>
      </c>
      <c r="S596" s="2" t="s">
        <v>51932</v>
      </c>
    </row>
    <row r="597" spans="1:19" s="2" customFormat="1" ht="15" hidden="1" customHeight="1" x14ac:dyDescent="0.25">
      <c r="A597" s="2" t="str">
        <f t="shared" si="9"/>
        <v>Y</v>
      </c>
      <c r="B597" s="2" t="s">
        <v>65</v>
      </c>
      <c r="C597" s="2">
        <v>10357</v>
      </c>
      <c r="D597" s="2" t="s">
        <v>3180</v>
      </c>
      <c r="E597" s="2" t="s">
        <v>77</v>
      </c>
      <c r="F597" s="2" t="s">
        <v>3180</v>
      </c>
      <c r="G597" s="2" t="s">
        <v>115</v>
      </c>
      <c r="H597" s="2" t="s">
        <v>3181</v>
      </c>
      <c r="I597" s="2" t="s">
        <v>3182</v>
      </c>
      <c r="J597" s="2" t="s">
        <v>3183</v>
      </c>
      <c r="K597" s="2" t="s">
        <v>73</v>
      </c>
      <c r="L597" s="2" t="s">
        <v>3178</v>
      </c>
      <c r="M597" s="2">
        <v>8770</v>
      </c>
      <c r="N597" s="2" t="s">
        <v>3174</v>
      </c>
      <c r="O597" s="2" t="s">
        <v>3179</v>
      </c>
      <c r="P597" s="2" t="s">
        <v>3174</v>
      </c>
      <c r="Q597" s="2" t="s">
        <v>52220</v>
      </c>
      <c r="S597" s="2" t="s">
        <v>51932</v>
      </c>
    </row>
    <row r="598" spans="1:19" ht="15" hidden="1" customHeight="1" x14ac:dyDescent="0.25">
      <c r="A598" t="str">
        <f t="shared" si="9"/>
        <v>N</v>
      </c>
      <c r="B598" t="s">
        <v>65</v>
      </c>
      <c r="C598">
        <v>22928</v>
      </c>
      <c r="D598" t="s">
        <v>3184</v>
      </c>
      <c r="E598" t="s">
        <v>77</v>
      </c>
      <c r="F598" t="s">
        <v>3185</v>
      </c>
      <c r="G598" t="s">
        <v>69</v>
      </c>
      <c r="H598" t="s">
        <v>102</v>
      </c>
      <c r="I598" t="s">
        <v>3186</v>
      </c>
      <c r="J598" t="s">
        <v>3187</v>
      </c>
      <c r="K598" t="s">
        <v>73</v>
      </c>
      <c r="L598" t="s">
        <v>3188</v>
      </c>
      <c r="M598">
        <v>22928</v>
      </c>
      <c r="N598" t="s">
        <v>3184</v>
      </c>
      <c r="O598" t="s">
        <v>3189</v>
      </c>
      <c r="P598" t="s">
        <v>3184</v>
      </c>
    </row>
    <row r="599" spans="1:19" ht="15" hidden="1" customHeight="1" x14ac:dyDescent="0.25">
      <c r="A599" t="str">
        <f t="shared" si="9"/>
        <v>N</v>
      </c>
      <c r="B599" t="s">
        <v>65</v>
      </c>
      <c r="C599">
        <v>16114</v>
      </c>
      <c r="D599" t="s">
        <v>3190</v>
      </c>
      <c r="E599" t="s">
        <v>77</v>
      </c>
      <c r="F599" t="s">
        <v>3191</v>
      </c>
      <c r="G599" t="s">
        <v>132</v>
      </c>
      <c r="H599" t="s">
        <v>1329</v>
      </c>
      <c r="I599" t="s">
        <v>3192</v>
      </c>
      <c r="J599" t="s">
        <v>3193</v>
      </c>
      <c r="K599" t="s">
        <v>73</v>
      </c>
      <c r="L599" t="s">
        <v>3194</v>
      </c>
      <c r="M599">
        <v>16114</v>
      </c>
      <c r="N599" t="s">
        <v>3190</v>
      </c>
      <c r="O599" t="s">
        <v>3195</v>
      </c>
      <c r="P599" t="s">
        <v>3190</v>
      </c>
    </row>
    <row r="600" spans="1:19" s="2" customFormat="1" ht="15" hidden="1" customHeight="1" x14ac:dyDescent="0.25">
      <c r="A600" s="2" t="str">
        <f t="shared" si="9"/>
        <v>Y</v>
      </c>
      <c r="B600" s="2" t="s">
        <v>65</v>
      </c>
      <c r="C600" s="2">
        <v>12851</v>
      </c>
      <c r="D600" s="2" t="s">
        <v>3196</v>
      </c>
      <c r="E600" s="2" t="s">
        <v>67</v>
      </c>
      <c r="F600" s="2" t="s">
        <v>3197</v>
      </c>
      <c r="G600" s="2" t="s">
        <v>132</v>
      </c>
      <c r="H600" s="2" t="s">
        <v>228</v>
      </c>
      <c r="I600" s="2" t="s">
        <v>3198</v>
      </c>
      <c r="J600" s="2" t="s">
        <v>3199</v>
      </c>
      <c r="K600" s="2" t="s">
        <v>73</v>
      </c>
      <c r="L600" s="2" t="s">
        <v>3200</v>
      </c>
      <c r="M600" s="2">
        <v>12851</v>
      </c>
      <c r="N600" s="2" t="s">
        <v>3196</v>
      </c>
      <c r="O600" s="2" t="s">
        <v>3201</v>
      </c>
      <c r="P600" s="2" t="s">
        <v>3196</v>
      </c>
      <c r="Q600" s="2" t="s">
        <v>3197</v>
      </c>
      <c r="S600" s="2" t="s">
        <v>51932</v>
      </c>
    </row>
    <row r="601" spans="1:19" ht="15" hidden="1" customHeight="1" x14ac:dyDescent="0.25">
      <c r="A601" t="str">
        <f t="shared" si="9"/>
        <v>N</v>
      </c>
      <c r="B601" t="s">
        <v>65</v>
      </c>
      <c r="C601">
        <v>23687</v>
      </c>
      <c r="D601" t="s">
        <v>3202</v>
      </c>
      <c r="E601" t="s">
        <v>77</v>
      </c>
      <c r="F601" t="s">
        <v>3202</v>
      </c>
      <c r="G601" t="s">
        <v>69</v>
      </c>
      <c r="H601" t="s">
        <v>102</v>
      </c>
      <c r="I601" t="s">
        <v>3203</v>
      </c>
      <c r="J601" t="s">
        <v>3204</v>
      </c>
      <c r="K601" t="s">
        <v>73</v>
      </c>
      <c r="L601" t="s">
        <v>3205</v>
      </c>
      <c r="M601">
        <v>23687</v>
      </c>
      <c r="N601" t="s">
        <v>3202</v>
      </c>
      <c r="O601" t="s">
        <v>3206</v>
      </c>
      <c r="P601" t="s">
        <v>3202</v>
      </c>
    </row>
    <row r="602" spans="1:19" ht="15" hidden="1" customHeight="1" x14ac:dyDescent="0.25">
      <c r="A602" t="str">
        <f t="shared" si="9"/>
        <v>N</v>
      </c>
      <c r="B602" t="s">
        <v>65</v>
      </c>
      <c r="C602">
        <v>3045</v>
      </c>
      <c r="D602" t="s">
        <v>3207</v>
      </c>
      <c r="E602" t="s">
        <v>77</v>
      </c>
      <c r="F602" t="s">
        <v>3207</v>
      </c>
      <c r="G602" t="s">
        <v>151</v>
      </c>
      <c r="H602" t="s">
        <v>3208</v>
      </c>
      <c r="I602" t="s">
        <v>3209</v>
      </c>
      <c r="J602" t="s">
        <v>3210</v>
      </c>
      <c r="K602" t="s">
        <v>73</v>
      </c>
      <c r="L602" t="s">
        <v>3211</v>
      </c>
      <c r="M602">
        <v>3045</v>
      </c>
      <c r="N602" t="s">
        <v>3207</v>
      </c>
      <c r="O602" t="s">
        <v>3212</v>
      </c>
      <c r="P602" t="s">
        <v>3207</v>
      </c>
    </row>
    <row r="603" spans="1:19" ht="15" hidden="1" customHeight="1" x14ac:dyDescent="0.25">
      <c r="A603" t="str">
        <f t="shared" si="9"/>
        <v>N</v>
      </c>
      <c r="B603" t="s">
        <v>65</v>
      </c>
      <c r="C603">
        <v>1094</v>
      </c>
      <c r="D603" t="s">
        <v>3213</v>
      </c>
      <c r="E603" t="s">
        <v>77</v>
      </c>
      <c r="F603" t="s">
        <v>3213</v>
      </c>
      <c r="G603" t="s">
        <v>151</v>
      </c>
      <c r="H603" t="s">
        <v>3214</v>
      </c>
      <c r="I603" t="s">
        <v>3215</v>
      </c>
      <c r="J603" t="s">
        <v>3216</v>
      </c>
      <c r="K603" t="s">
        <v>73</v>
      </c>
      <c r="L603" t="s">
        <v>3217</v>
      </c>
      <c r="M603">
        <v>1094</v>
      </c>
      <c r="N603" t="s">
        <v>3213</v>
      </c>
      <c r="O603" t="s">
        <v>3218</v>
      </c>
      <c r="P603" t="s">
        <v>3213</v>
      </c>
    </row>
    <row r="604" spans="1:19" ht="15" hidden="1" customHeight="1" x14ac:dyDescent="0.25">
      <c r="A604" t="str">
        <f t="shared" si="9"/>
        <v>N</v>
      </c>
      <c r="B604" t="s">
        <v>65</v>
      </c>
      <c r="C604">
        <v>1873361</v>
      </c>
      <c r="D604" t="s">
        <v>3219</v>
      </c>
      <c r="E604" t="s">
        <v>77</v>
      </c>
      <c r="F604" t="s">
        <v>3220</v>
      </c>
      <c r="G604" t="s">
        <v>132</v>
      </c>
      <c r="H604" t="s">
        <v>510</v>
      </c>
      <c r="I604" t="s">
        <v>3221</v>
      </c>
      <c r="J604" t="s">
        <v>3222</v>
      </c>
      <c r="K604" t="s">
        <v>73</v>
      </c>
      <c r="L604" t="s">
        <v>3223</v>
      </c>
      <c r="M604">
        <v>1873361</v>
      </c>
      <c r="N604" t="s">
        <v>3219</v>
      </c>
      <c r="O604" t="s">
        <v>3224</v>
      </c>
      <c r="P604" t="s">
        <v>3219</v>
      </c>
    </row>
    <row r="605" spans="1:19" ht="15" hidden="1" customHeight="1" x14ac:dyDescent="0.25">
      <c r="A605" t="str">
        <f t="shared" si="9"/>
        <v>Y</v>
      </c>
      <c r="B605" t="s">
        <v>65</v>
      </c>
      <c r="C605">
        <v>3732569</v>
      </c>
      <c r="D605" t="s">
        <v>3225</v>
      </c>
      <c r="E605" t="s">
        <v>77</v>
      </c>
      <c r="F605" t="s">
        <v>3226</v>
      </c>
      <c r="G605" t="s">
        <v>132</v>
      </c>
      <c r="H605" t="s">
        <v>412</v>
      </c>
      <c r="I605" t="s">
        <v>3227</v>
      </c>
      <c r="J605" t="s">
        <v>3228</v>
      </c>
      <c r="K605" t="s">
        <v>73</v>
      </c>
      <c r="L605" t="s">
        <v>3229</v>
      </c>
      <c r="M605">
        <v>3732569</v>
      </c>
      <c r="N605" t="s">
        <v>3225</v>
      </c>
      <c r="O605" t="s">
        <v>3240</v>
      </c>
      <c r="P605" t="s">
        <v>3225</v>
      </c>
      <c r="Q605" t="s">
        <v>3243</v>
      </c>
      <c r="R605" t="s">
        <v>52221</v>
      </c>
    </row>
    <row r="606" spans="1:19" ht="15" hidden="1" customHeight="1" x14ac:dyDescent="0.25">
      <c r="A606" t="str">
        <f t="shared" si="9"/>
        <v>Y</v>
      </c>
      <c r="B606" t="s">
        <v>65</v>
      </c>
      <c r="C606">
        <v>3772625</v>
      </c>
      <c r="D606" t="s">
        <v>3230</v>
      </c>
      <c r="E606" t="s">
        <v>77</v>
      </c>
      <c r="F606" t="s">
        <v>3231</v>
      </c>
      <c r="G606" t="s">
        <v>145</v>
      </c>
      <c r="H606" t="s">
        <v>2853</v>
      </c>
      <c r="I606" t="s">
        <v>3232</v>
      </c>
      <c r="J606" t="s">
        <v>3233</v>
      </c>
      <c r="K606" t="s">
        <v>73</v>
      </c>
      <c r="L606" t="s">
        <v>3229</v>
      </c>
      <c r="M606">
        <v>3772625</v>
      </c>
      <c r="N606" t="s">
        <v>3230</v>
      </c>
      <c r="O606" t="s">
        <v>3240</v>
      </c>
      <c r="P606" t="s">
        <v>3230</v>
      </c>
      <c r="Q606" t="s">
        <v>3243</v>
      </c>
      <c r="R606" t="s">
        <v>52221</v>
      </c>
    </row>
    <row r="607" spans="1:19" ht="15" hidden="1" customHeight="1" x14ac:dyDescent="0.25">
      <c r="A607" t="str">
        <f t="shared" si="9"/>
        <v>Y</v>
      </c>
      <c r="B607" t="s">
        <v>65</v>
      </c>
      <c r="C607">
        <v>17062</v>
      </c>
      <c r="D607" t="s">
        <v>3234</v>
      </c>
      <c r="E607" t="s">
        <v>77</v>
      </c>
      <c r="F607" t="s">
        <v>3234</v>
      </c>
      <c r="G607" t="s">
        <v>115</v>
      </c>
      <c r="H607" t="s">
        <v>2166</v>
      </c>
      <c r="I607" t="s">
        <v>3235</v>
      </c>
      <c r="J607" t="s">
        <v>3236</v>
      </c>
      <c r="K607" t="s">
        <v>73</v>
      </c>
      <c r="L607" t="s">
        <v>3229</v>
      </c>
      <c r="M607">
        <v>17062</v>
      </c>
      <c r="N607" t="s">
        <v>3234</v>
      </c>
      <c r="O607" t="s">
        <v>3240</v>
      </c>
      <c r="P607" t="s">
        <v>3234</v>
      </c>
      <c r="Q607" t="s">
        <v>3243</v>
      </c>
      <c r="R607" t="s">
        <v>52221</v>
      </c>
    </row>
    <row r="608" spans="1:19" ht="15" hidden="1" customHeight="1" x14ac:dyDescent="0.25">
      <c r="A608" t="str">
        <f t="shared" si="9"/>
        <v>Y</v>
      </c>
      <c r="B608" t="s">
        <v>65</v>
      </c>
      <c r="C608">
        <v>9400</v>
      </c>
      <c r="D608" t="s">
        <v>3237</v>
      </c>
      <c r="E608" t="s">
        <v>77</v>
      </c>
      <c r="F608" t="s">
        <v>3237</v>
      </c>
      <c r="G608" t="s">
        <v>115</v>
      </c>
      <c r="H608" t="s">
        <v>2166</v>
      </c>
      <c r="I608" t="s">
        <v>3238</v>
      </c>
      <c r="J608" t="s">
        <v>3236</v>
      </c>
      <c r="K608" t="s">
        <v>73</v>
      </c>
      <c r="L608" t="s">
        <v>3229</v>
      </c>
      <c r="M608">
        <v>15712</v>
      </c>
      <c r="N608" t="s">
        <v>3239</v>
      </c>
      <c r="O608" t="s">
        <v>3240</v>
      </c>
      <c r="P608" t="s">
        <v>3239</v>
      </c>
      <c r="Q608" t="s">
        <v>3243</v>
      </c>
      <c r="R608" t="s">
        <v>52221</v>
      </c>
    </row>
    <row r="609" spans="1:18" ht="15" hidden="1" customHeight="1" x14ac:dyDescent="0.25">
      <c r="A609" t="str">
        <f t="shared" si="9"/>
        <v>Y</v>
      </c>
      <c r="B609" t="s">
        <v>65</v>
      </c>
      <c r="C609">
        <v>5982</v>
      </c>
      <c r="D609" t="s">
        <v>3239</v>
      </c>
      <c r="E609" t="s">
        <v>67</v>
      </c>
      <c r="F609" t="s">
        <v>3239</v>
      </c>
      <c r="G609" t="s">
        <v>86</v>
      </c>
      <c r="H609" t="s">
        <v>429</v>
      </c>
      <c r="I609" t="s">
        <v>3241</v>
      </c>
      <c r="J609" t="s">
        <v>3242</v>
      </c>
      <c r="K609" t="s">
        <v>73</v>
      </c>
      <c r="L609" t="s">
        <v>3229</v>
      </c>
      <c r="M609">
        <v>15712</v>
      </c>
      <c r="N609" t="s">
        <v>3239</v>
      </c>
      <c r="O609" t="s">
        <v>3240</v>
      </c>
      <c r="P609" t="s">
        <v>3239</v>
      </c>
      <c r="Q609" t="s">
        <v>3243</v>
      </c>
      <c r="R609" t="s">
        <v>52221</v>
      </c>
    </row>
    <row r="610" spans="1:18" ht="15" hidden="1" customHeight="1" x14ac:dyDescent="0.25">
      <c r="A610" t="str">
        <f t="shared" si="9"/>
        <v>Y</v>
      </c>
      <c r="B610" t="s">
        <v>65</v>
      </c>
      <c r="C610">
        <v>5102585</v>
      </c>
      <c r="D610" t="s">
        <v>3239</v>
      </c>
      <c r="E610" t="s">
        <v>77</v>
      </c>
      <c r="F610" t="s">
        <v>3243</v>
      </c>
      <c r="G610" t="s">
        <v>145</v>
      </c>
      <c r="H610" t="s">
        <v>3244</v>
      </c>
      <c r="I610" t="s">
        <v>3245</v>
      </c>
      <c r="J610" t="s">
        <v>3246</v>
      </c>
      <c r="K610" t="s">
        <v>73</v>
      </c>
      <c r="L610" t="s">
        <v>3229</v>
      </c>
      <c r="M610">
        <v>15712</v>
      </c>
      <c r="N610" t="s">
        <v>3239</v>
      </c>
      <c r="O610" t="s">
        <v>3240</v>
      </c>
      <c r="P610" t="s">
        <v>3239</v>
      </c>
      <c r="Q610" t="s">
        <v>3243</v>
      </c>
      <c r="R610" t="s">
        <v>52221</v>
      </c>
    </row>
    <row r="611" spans="1:18" ht="15" hidden="1" customHeight="1" x14ac:dyDescent="0.25">
      <c r="A611" t="str">
        <f t="shared" si="9"/>
        <v>Y</v>
      </c>
      <c r="B611" t="s">
        <v>65</v>
      </c>
      <c r="C611">
        <v>15712</v>
      </c>
      <c r="D611" t="s">
        <v>3239</v>
      </c>
      <c r="E611" t="s">
        <v>77</v>
      </c>
      <c r="F611" t="s">
        <v>3239</v>
      </c>
      <c r="G611" t="s">
        <v>132</v>
      </c>
      <c r="H611" t="s">
        <v>3247</v>
      </c>
      <c r="I611" t="s">
        <v>3248</v>
      </c>
      <c r="J611" t="s">
        <v>3249</v>
      </c>
      <c r="K611" t="s">
        <v>73</v>
      </c>
      <c r="L611" t="s">
        <v>3229</v>
      </c>
      <c r="M611">
        <v>15712</v>
      </c>
      <c r="N611" t="s">
        <v>3239</v>
      </c>
      <c r="O611" t="s">
        <v>3240</v>
      </c>
      <c r="P611" t="s">
        <v>3239</v>
      </c>
      <c r="Q611" t="s">
        <v>3243</v>
      </c>
      <c r="R611" t="s">
        <v>52221</v>
      </c>
    </row>
    <row r="612" spans="1:18" ht="15" hidden="1" customHeight="1" x14ac:dyDescent="0.25">
      <c r="A612" t="str">
        <f t="shared" si="9"/>
        <v>N</v>
      </c>
      <c r="B612" t="s">
        <v>65</v>
      </c>
      <c r="C612">
        <v>1073923</v>
      </c>
      <c r="D612" t="s">
        <v>3250</v>
      </c>
      <c r="E612" t="s">
        <v>77</v>
      </c>
      <c r="F612" t="s">
        <v>3250</v>
      </c>
      <c r="G612" t="s">
        <v>86</v>
      </c>
      <c r="H612" t="s">
        <v>1028</v>
      </c>
      <c r="I612" t="s">
        <v>3251</v>
      </c>
      <c r="J612" t="s">
        <v>3252</v>
      </c>
      <c r="K612" t="s">
        <v>73</v>
      </c>
      <c r="L612" t="s">
        <v>3253</v>
      </c>
      <c r="M612">
        <v>1073923</v>
      </c>
      <c r="N612" t="s">
        <v>3250</v>
      </c>
      <c r="O612" t="s">
        <v>3254</v>
      </c>
      <c r="P612" t="s">
        <v>3250</v>
      </c>
    </row>
    <row r="613" spans="1:18" ht="15" hidden="1" customHeight="1" x14ac:dyDescent="0.25">
      <c r="A613" t="str">
        <f t="shared" si="9"/>
        <v>N</v>
      </c>
      <c r="B613" t="s">
        <v>65</v>
      </c>
      <c r="C613">
        <v>12385</v>
      </c>
      <c r="D613" t="s">
        <v>3255</v>
      </c>
      <c r="E613" t="s">
        <v>77</v>
      </c>
      <c r="F613" t="s">
        <v>3256</v>
      </c>
      <c r="G613" t="s">
        <v>132</v>
      </c>
      <c r="H613" t="s">
        <v>258</v>
      </c>
      <c r="I613" t="s">
        <v>3257</v>
      </c>
      <c r="J613" t="s">
        <v>3258</v>
      </c>
      <c r="K613" t="s">
        <v>73</v>
      </c>
      <c r="L613" t="s">
        <v>3033</v>
      </c>
      <c r="M613">
        <v>12385</v>
      </c>
      <c r="N613" t="s">
        <v>3255</v>
      </c>
      <c r="O613" t="s">
        <v>3259</v>
      </c>
      <c r="P613" t="s">
        <v>3255</v>
      </c>
    </row>
    <row r="614" spans="1:18" ht="15" hidden="1" customHeight="1" x14ac:dyDescent="0.25">
      <c r="A614" t="str">
        <f t="shared" si="9"/>
        <v>N</v>
      </c>
      <c r="B614" t="s">
        <v>65</v>
      </c>
      <c r="C614">
        <v>7413</v>
      </c>
      <c r="D614" t="s">
        <v>3260</v>
      </c>
      <c r="E614" t="s">
        <v>77</v>
      </c>
      <c r="F614" t="s">
        <v>3261</v>
      </c>
      <c r="G614" t="s">
        <v>86</v>
      </c>
      <c r="H614" t="s">
        <v>3262</v>
      </c>
      <c r="I614" t="s">
        <v>3263</v>
      </c>
      <c r="J614" t="s">
        <v>3264</v>
      </c>
      <c r="K614" t="s">
        <v>73</v>
      </c>
      <c r="L614" t="s">
        <v>3200</v>
      </c>
      <c r="M614">
        <v>7413</v>
      </c>
      <c r="N614" t="s">
        <v>3260</v>
      </c>
      <c r="O614" t="s">
        <v>3265</v>
      </c>
      <c r="P614" t="s">
        <v>3260</v>
      </c>
    </row>
    <row r="615" spans="1:18" ht="15" hidden="1" customHeight="1" x14ac:dyDescent="0.25">
      <c r="A615" t="str">
        <f t="shared" si="9"/>
        <v>N</v>
      </c>
      <c r="B615" t="s">
        <v>65</v>
      </c>
      <c r="C615">
        <v>7327</v>
      </c>
      <c r="D615" t="s">
        <v>3266</v>
      </c>
      <c r="E615" t="s">
        <v>77</v>
      </c>
      <c r="F615" t="s">
        <v>3267</v>
      </c>
      <c r="G615" t="s">
        <v>86</v>
      </c>
      <c r="H615" t="s">
        <v>1913</v>
      </c>
      <c r="I615" t="s">
        <v>3268</v>
      </c>
      <c r="J615" t="s">
        <v>3269</v>
      </c>
      <c r="K615" t="s">
        <v>73</v>
      </c>
      <c r="L615" t="s">
        <v>3200</v>
      </c>
      <c r="M615">
        <v>7327</v>
      </c>
      <c r="N615" t="s">
        <v>3266</v>
      </c>
      <c r="O615" t="s">
        <v>3270</v>
      </c>
      <c r="P615" t="s">
        <v>3266</v>
      </c>
    </row>
    <row r="616" spans="1:18" ht="15" hidden="1" customHeight="1" x14ac:dyDescent="0.25">
      <c r="A616" t="str">
        <f t="shared" si="9"/>
        <v>N</v>
      </c>
      <c r="B616" t="s">
        <v>65</v>
      </c>
      <c r="C616">
        <v>6428</v>
      </c>
      <c r="D616" t="s">
        <v>3271</v>
      </c>
      <c r="E616" t="s">
        <v>77</v>
      </c>
      <c r="F616" t="s">
        <v>3272</v>
      </c>
      <c r="G616" t="s">
        <v>86</v>
      </c>
      <c r="H616" t="s">
        <v>3273</v>
      </c>
      <c r="I616" t="s">
        <v>3274</v>
      </c>
      <c r="J616" t="s">
        <v>3275</v>
      </c>
      <c r="K616" t="s">
        <v>73</v>
      </c>
      <c r="L616" t="s">
        <v>3276</v>
      </c>
      <c r="M616">
        <v>6428</v>
      </c>
      <c r="N616" t="s">
        <v>3271</v>
      </c>
      <c r="O616" t="s">
        <v>3277</v>
      </c>
      <c r="P616" t="s">
        <v>3271</v>
      </c>
    </row>
    <row r="617" spans="1:18" ht="15" hidden="1" customHeight="1" x14ac:dyDescent="0.25">
      <c r="A617" t="str">
        <f t="shared" si="9"/>
        <v>N</v>
      </c>
      <c r="B617" t="s">
        <v>65</v>
      </c>
      <c r="C617">
        <v>7381</v>
      </c>
      <c r="D617" t="s">
        <v>3278</v>
      </c>
      <c r="E617" t="s">
        <v>77</v>
      </c>
      <c r="F617" t="s">
        <v>3279</v>
      </c>
      <c r="G617" t="s">
        <v>86</v>
      </c>
      <c r="H617" t="s">
        <v>988</v>
      </c>
      <c r="I617" t="s">
        <v>3280</v>
      </c>
      <c r="J617" t="s">
        <v>3281</v>
      </c>
      <c r="K617" t="s">
        <v>73</v>
      </c>
      <c r="L617" t="s">
        <v>3282</v>
      </c>
      <c r="M617">
        <v>7381</v>
      </c>
      <c r="N617" t="s">
        <v>3278</v>
      </c>
      <c r="O617" t="s">
        <v>3283</v>
      </c>
      <c r="P617" t="s">
        <v>3278</v>
      </c>
    </row>
    <row r="618" spans="1:18" ht="15" hidden="1" customHeight="1" x14ac:dyDescent="0.25">
      <c r="A618" t="str">
        <f t="shared" si="9"/>
        <v>Y</v>
      </c>
      <c r="B618" t="s">
        <v>65</v>
      </c>
      <c r="C618">
        <v>5913</v>
      </c>
      <c r="D618" t="s">
        <v>3284</v>
      </c>
      <c r="E618" t="s">
        <v>67</v>
      </c>
      <c r="F618" t="s">
        <v>3285</v>
      </c>
      <c r="G618" t="s">
        <v>86</v>
      </c>
      <c r="H618" t="s">
        <v>429</v>
      </c>
      <c r="I618" t="s">
        <v>3286</v>
      </c>
      <c r="J618" t="s">
        <v>3287</v>
      </c>
      <c r="K618" t="s">
        <v>73</v>
      </c>
      <c r="L618" t="s">
        <v>3288</v>
      </c>
      <c r="M618">
        <v>5913</v>
      </c>
      <c r="N618" t="s">
        <v>3284</v>
      </c>
      <c r="O618" t="s">
        <v>3289</v>
      </c>
      <c r="P618" t="s">
        <v>3284</v>
      </c>
      <c r="R618" t="s">
        <v>52222</v>
      </c>
    </row>
    <row r="619" spans="1:18" ht="15" hidden="1" customHeight="1" x14ac:dyDescent="0.25">
      <c r="A619" t="str">
        <f t="shared" si="9"/>
        <v>Y</v>
      </c>
      <c r="B619" t="s">
        <v>65</v>
      </c>
      <c r="C619">
        <v>5223</v>
      </c>
      <c r="D619" t="s">
        <v>3290</v>
      </c>
      <c r="E619" t="s">
        <v>77</v>
      </c>
      <c r="F619" t="s">
        <v>3290</v>
      </c>
      <c r="G619" t="s">
        <v>86</v>
      </c>
      <c r="H619" t="s">
        <v>429</v>
      </c>
      <c r="I619" t="s">
        <v>3291</v>
      </c>
      <c r="J619" t="s">
        <v>3292</v>
      </c>
      <c r="K619" t="s">
        <v>73</v>
      </c>
      <c r="L619" t="s">
        <v>3288</v>
      </c>
      <c r="M619">
        <v>5223</v>
      </c>
      <c r="N619" t="s">
        <v>3290</v>
      </c>
      <c r="O619" t="s">
        <v>3289</v>
      </c>
      <c r="P619" t="s">
        <v>3290</v>
      </c>
      <c r="R619" t="s">
        <v>52222</v>
      </c>
    </row>
    <row r="620" spans="1:18" ht="15" hidden="1" customHeight="1" x14ac:dyDescent="0.25">
      <c r="A620" t="str">
        <f t="shared" si="9"/>
        <v>Y</v>
      </c>
      <c r="B620" t="s">
        <v>65</v>
      </c>
      <c r="C620">
        <v>5918</v>
      </c>
      <c r="D620" t="s">
        <v>3293</v>
      </c>
      <c r="E620" t="s">
        <v>77</v>
      </c>
      <c r="F620" t="s">
        <v>3293</v>
      </c>
      <c r="G620" t="s">
        <v>86</v>
      </c>
      <c r="H620" t="s">
        <v>308</v>
      </c>
      <c r="I620" t="s">
        <v>3294</v>
      </c>
      <c r="J620" t="s">
        <v>3295</v>
      </c>
      <c r="K620" t="s">
        <v>73</v>
      </c>
      <c r="L620" t="s">
        <v>3288</v>
      </c>
      <c r="M620">
        <v>5223</v>
      </c>
      <c r="N620" t="s">
        <v>3290</v>
      </c>
      <c r="O620" t="s">
        <v>3289</v>
      </c>
      <c r="P620" t="s">
        <v>3290</v>
      </c>
      <c r="R620" t="s">
        <v>52222</v>
      </c>
    </row>
    <row r="621" spans="1:18" ht="15" hidden="1" customHeight="1" x14ac:dyDescent="0.25">
      <c r="A621" t="str">
        <f t="shared" si="9"/>
        <v>N</v>
      </c>
      <c r="B621" t="s">
        <v>65</v>
      </c>
      <c r="C621">
        <v>7264</v>
      </c>
      <c r="D621" t="s">
        <v>3296</v>
      </c>
      <c r="E621" t="s">
        <v>77</v>
      </c>
      <c r="F621" t="s">
        <v>3297</v>
      </c>
      <c r="G621" t="s">
        <v>86</v>
      </c>
      <c r="H621" t="s">
        <v>3298</v>
      </c>
      <c r="I621" t="s">
        <v>3299</v>
      </c>
      <c r="J621" t="s">
        <v>3300</v>
      </c>
      <c r="K621" t="s">
        <v>73</v>
      </c>
      <c r="L621" t="s">
        <v>3200</v>
      </c>
      <c r="M621">
        <v>7264</v>
      </c>
      <c r="N621" t="s">
        <v>3296</v>
      </c>
      <c r="O621" t="s">
        <v>3301</v>
      </c>
      <c r="P621" t="s">
        <v>3296</v>
      </c>
    </row>
    <row r="622" spans="1:18" ht="15" hidden="1" customHeight="1" x14ac:dyDescent="0.25">
      <c r="A622" t="str">
        <f t="shared" si="9"/>
        <v>N</v>
      </c>
      <c r="B622" t="s">
        <v>65</v>
      </c>
      <c r="C622">
        <v>4974</v>
      </c>
      <c r="D622" t="s">
        <v>3302</v>
      </c>
      <c r="E622" t="s">
        <v>77</v>
      </c>
      <c r="F622" t="s">
        <v>3303</v>
      </c>
      <c r="G622" t="s">
        <v>86</v>
      </c>
      <c r="H622" t="s">
        <v>3304</v>
      </c>
      <c r="I622" t="s">
        <v>3305</v>
      </c>
      <c r="J622" t="s">
        <v>3306</v>
      </c>
      <c r="K622" t="s">
        <v>73</v>
      </c>
      <c r="L622" t="s">
        <v>3307</v>
      </c>
      <c r="M622">
        <v>4974</v>
      </c>
      <c r="N622" t="s">
        <v>3302</v>
      </c>
      <c r="O622" t="s">
        <v>3308</v>
      </c>
      <c r="P622" t="s">
        <v>3302</v>
      </c>
    </row>
    <row r="623" spans="1:18" ht="15" hidden="1" customHeight="1" x14ac:dyDescent="0.25">
      <c r="A623" t="str">
        <f t="shared" si="9"/>
        <v>N</v>
      </c>
      <c r="B623" t="s">
        <v>65</v>
      </c>
      <c r="C623">
        <v>6283261</v>
      </c>
      <c r="D623" t="s">
        <v>3309</v>
      </c>
      <c r="E623" t="s">
        <v>77</v>
      </c>
      <c r="F623" t="s">
        <v>3310</v>
      </c>
      <c r="G623" t="s">
        <v>86</v>
      </c>
      <c r="H623" t="s">
        <v>3311</v>
      </c>
      <c r="I623" t="s">
        <v>3312</v>
      </c>
      <c r="J623" t="s">
        <v>3313</v>
      </c>
      <c r="K623" t="s">
        <v>73</v>
      </c>
      <c r="L623" t="s">
        <v>3200</v>
      </c>
      <c r="M623">
        <v>5550</v>
      </c>
      <c r="N623" t="s">
        <v>3314</v>
      </c>
      <c r="O623" t="s">
        <v>3315</v>
      </c>
      <c r="P623" t="s">
        <v>3314</v>
      </c>
    </row>
    <row r="624" spans="1:18" ht="15" hidden="1" customHeight="1" x14ac:dyDescent="0.25">
      <c r="A624" t="str">
        <f t="shared" si="9"/>
        <v>Y</v>
      </c>
      <c r="B624" t="s">
        <v>65</v>
      </c>
      <c r="C624">
        <v>6206</v>
      </c>
      <c r="D624" t="s">
        <v>3316</v>
      </c>
      <c r="E624" t="s">
        <v>67</v>
      </c>
      <c r="F624" t="s">
        <v>3316</v>
      </c>
      <c r="G624" t="s">
        <v>86</v>
      </c>
      <c r="H624" t="s">
        <v>3317</v>
      </c>
      <c r="I624" t="s">
        <v>3318</v>
      </c>
      <c r="J624" t="s">
        <v>3319</v>
      </c>
      <c r="K624" t="s">
        <v>73</v>
      </c>
      <c r="L624" t="s">
        <v>3200</v>
      </c>
      <c r="M624">
        <v>6206</v>
      </c>
      <c r="N624" t="s">
        <v>3316</v>
      </c>
      <c r="O624" t="s">
        <v>3320</v>
      </c>
      <c r="P624" t="s">
        <v>3316</v>
      </c>
      <c r="Q624" t="s">
        <v>52223</v>
      </c>
    </row>
    <row r="625" spans="1:19" ht="15" hidden="1" customHeight="1" x14ac:dyDescent="0.25">
      <c r="A625" t="str">
        <f t="shared" si="9"/>
        <v>Y</v>
      </c>
      <c r="B625" t="s">
        <v>65</v>
      </c>
      <c r="C625">
        <v>5550</v>
      </c>
      <c r="D625" t="s">
        <v>3314</v>
      </c>
      <c r="E625" t="s">
        <v>77</v>
      </c>
      <c r="F625" t="s">
        <v>3314</v>
      </c>
      <c r="G625" t="s">
        <v>86</v>
      </c>
      <c r="H625" t="s">
        <v>384</v>
      </c>
      <c r="I625" t="s">
        <v>3321</v>
      </c>
      <c r="J625" t="s">
        <v>3322</v>
      </c>
      <c r="K625" t="s">
        <v>73</v>
      </c>
      <c r="L625" t="s">
        <v>3200</v>
      </c>
      <c r="M625">
        <v>5550</v>
      </c>
      <c r="N625" t="s">
        <v>3314</v>
      </c>
      <c r="O625" t="s">
        <v>3315</v>
      </c>
      <c r="P625" t="s">
        <v>3314</v>
      </c>
      <c r="R625" t="s">
        <v>52224</v>
      </c>
    </row>
    <row r="626" spans="1:19" ht="15" hidden="1" customHeight="1" x14ac:dyDescent="0.25">
      <c r="A626" t="str">
        <f t="shared" si="9"/>
        <v>Y</v>
      </c>
      <c r="B626" t="s">
        <v>65</v>
      </c>
      <c r="C626">
        <v>672745</v>
      </c>
      <c r="D626" t="s">
        <v>3323</v>
      </c>
      <c r="E626" t="s">
        <v>67</v>
      </c>
      <c r="F626" t="s">
        <v>3323</v>
      </c>
      <c r="G626" t="s">
        <v>86</v>
      </c>
      <c r="H626" t="s">
        <v>624</v>
      </c>
      <c r="I626" t="s">
        <v>3324</v>
      </c>
      <c r="J626" t="s">
        <v>3325</v>
      </c>
      <c r="K626" t="s">
        <v>73</v>
      </c>
      <c r="L626" t="s">
        <v>3200</v>
      </c>
      <c r="M626">
        <v>5550</v>
      </c>
      <c r="N626" t="s">
        <v>3314</v>
      </c>
      <c r="O626" t="s">
        <v>52225</v>
      </c>
      <c r="P626" t="s">
        <v>3323</v>
      </c>
      <c r="Q626" t="s">
        <v>52226</v>
      </c>
      <c r="S626" t="s">
        <v>52210</v>
      </c>
    </row>
    <row r="627" spans="1:19" ht="225" hidden="1" customHeight="1" x14ac:dyDescent="0.25">
      <c r="A627" t="str">
        <f t="shared" si="9"/>
        <v>N</v>
      </c>
      <c r="B627" t="s">
        <v>65</v>
      </c>
      <c r="C627">
        <v>5538</v>
      </c>
      <c r="D627" t="s">
        <v>3326</v>
      </c>
      <c r="E627" t="s">
        <v>77</v>
      </c>
      <c r="F627" t="s">
        <v>3327</v>
      </c>
      <c r="G627" t="s">
        <v>86</v>
      </c>
      <c r="H627" t="s">
        <v>1475</v>
      </c>
      <c r="I627" t="s">
        <v>3328</v>
      </c>
      <c r="J627" t="s">
        <v>3329</v>
      </c>
      <c r="K627" t="s">
        <v>73</v>
      </c>
      <c r="L627" t="s">
        <v>3200</v>
      </c>
      <c r="M627">
        <v>5538</v>
      </c>
      <c r="N627" t="s">
        <v>3326</v>
      </c>
      <c r="O627" t="s">
        <v>3330</v>
      </c>
      <c r="P627" t="s">
        <v>3326</v>
      </c>
    </row>
    <row r="628" spans="1:19" ht="15" hidden="1" customHeight="1" x14ac:dyDescent="0.25">
      <c r="A628" t="str">
        <f t="shared" si="9"/>
        <v>Y</v>
      </c>
      <c r="B628" t="s">
        <v>65</v>
      </c>
      <c r="C628">
        <v>5693</v>
      </c>
      <c r="D628" t="s">
        <v>3331</v>
      </c>
      <c r="E628" t="s">
        <v>67</v>
      </c>
      <c r="F628" t="s">
        <v>3332</v>
      </c>
      <c r="G628" t="s">
        <v>86</v>
      </c>
      <c r="H628" t="s">
        <v>3333</v>
      </c>
      <c r="I628" t="s">
        <v>3334</v>
      </c>
      <c r="J628" t="s">
        <v>3335</v>
      </c>
      <c r="K628" t="s">
        <v>73</v>
      </c>
      <c r="L628" t="s">
        <v>3200</v>
      </c>
      <c r="M628">
        <v>5538</v>
      </c>
      <c r="N628" t="s">
        <v>3326</v>
      </c>
      <c r="O628" t="s">
        <v>52227</v>
      </c>
      <c r="P628" t="s">
        <v>3331</v>
      </c>
      <c r="Q628" t="s">
        <v>52228</v>
      </c>
    </row>
    <row r="629" spans="1:19" ht="15" hidden="1" customHeight="1" x14ac:dyDescent="0.25">
      <c r="A629" t="str">
        <f t="shared" si="9"/>
        <v>N</v>
      </c>
      <c r="B629" t="s">
        <v>65</v>
      </c>
      <c r="C629">
        <v>7083071</v>
      </c>
      <c r="D629" t="s">
        <v>3336</v>
      </c>
      <c r="E629" t="s">
        <v>77</v>
      </c>
      <c r="F629" t="s">
        <v>3337</v>
      </c>
      <c r="G629" t="s">
        <v>86</v>
      </c>
      <c r="H629" t="s">
        <v>429</v>
      </c>
      <c r="I629" t="s">
        <v>3338</v>
      </c>
      <c r="J629" t="s">
        <v>3339</v>
      </c>
      <c r="K629" t="s">
        <v>73</v>
      </c>
      <c r="L629" t="s">
        <v>3200</v>
      </c>
      <c r="M629">
        <v>5538</v>
      </c>
      <c r="N629" t="s">
        <v>3326</v>
      </c>
      <c r="O629" t="s">
        <v>52229</v>
      </c>
      <c r="P629" t="s">
        <v>3336</v>
      </c>
    </row>
    <row r="630" spans="1:19" ht="15" hidden="1" customHeight="1" x14ac:dyDescent="0.25">
      <c r="A630" t="str">
        <f t="shared" si="9"/>
        <v>Y</v>
      </c>
      <c r="B630" t="s">
        <v>65</v>
      </c>
      <c r="C630">
        <v>3567</v>
      </c>
      <c r="D630" t="s">
        <v>3340</v>
      </c>
      <c r="E630" t="s">
        <v>77</v>
      </c>
      <c r="F630" t="s">
        <v>3340</v>
      </c>
      <c r="G630" t="s">
        <v>158</v>
      </c>
      <c r="H630" t="s">
        <v>3341</v>
      </c>
      <c r="I630" t="s">
        <v>3342</v>
      </c>
      <c r="J630" t="s">
        <v>3343</v>
      </c>
      <c r="K630" t="s">
        <v>73</v>
      </c>
      <c r="L630" t="s">
        <v>3200</v>
      </c>
      <c r="M630">
        <v>4465</v>
      </c>
      <c r="N630" t="s">
        <v>3344</v>
      </c>
      <c r="O630" t="s">
        <v>3345</v>
      </c>
      <c r="P630" t="s">
        <v>3344</v>
      </c>
      <c r="Q630" t="s">
        <v>52230</v>
      </c>
    </row>
    <row r="631" spans="1:19" ht="15" hidden="1" customHeight="1" x14ac:dyDescent="0.25">
      <c r="A631" t="str">
        <f t="shared" si="9"/>
        <v>Y</v>
      </c>
      <c r="B631" t="s">
        <v>65</v>
      </c>
      <c r="C631">
        <v>7609</v>
      </c>
      <c r="D631" t="s">
        <v>3340</v>
      </c>
      <c r="E631" t="s">
        <v>77</v>
      </c>
      <c r="F631" t="s">
        <v>3340</v>
      </c>
      <c r="G631" t="s">
        <v>86</v>
      </c>
      <c r="H631" t="s">
        <v>3346</v>
      </c>
      <c r="I631" t="s">
        <v>3347</v>
      </c>
      <c r="J631" t="s">
        <v>3348</v>
      </c>
      <c r="K631" t="s">
        <v>73</v>
      </c>
      <c r="L631" t="s">
        <v>3200</v>
      </c>
      <c r="M631">
        <v>4465</v>
      </c>
      <c r="N631" t="s">
        <v>3344</v>
      </c>
      <c r="O631" t="s">
        <v>3345</v>
      </c>
      <c r="P631" t="s">
        <v>3344</v>
      </c>
      <c r="Q631" t="s">
        <v>52230</v>
      </c>
    </row>
    <row r="632" spans="1:19" ht="15" hidden="1" customHeight="1" x14ac:dyDescent="0.25">
      <c r="A632" t="str">
        <f t="shared" si="9"/>
        <v>Y</v>
      </c>
      <c r="B632" t="s">
        <v>65</v>
      </c>
      <c r="C632">
        <v>7500</v>
      </c>
      <c r="D632" t="s">
        <v>3340</v>
      </c>
      <c r="E632" t="s">
        <v>67</v>
      </c>
      <c r="F632" t="s">
        <v>3340</v>
      </c>
      <c r="G632" t="s">
        <v>86</v>
      </c>
      <c r="H632" t="s">
        <v>965</v>
      </c>
      <c r="I632" t="s">
        <v>3349</v>
      </c>
      <c r="J632" t="s">
        <v>3350</v>
      </c>
      <c r="K632" t="s">
        <v>73</v>
      </c>
      <c r="L632" t="s">
        <v>3200</v>
      </c>
      <c r="M632">
        <v>4465</v>
      </c>
      <c r="N632" t="s">
        <v>3344</v>
      </c>
      <c r="O632" t="s">
        <v>3345</v>
      </c>
      <c r="P632" t="s">
        <v>3344</v>
      </c>
      <c r="Q632" t="s">
        <v>52230</v>
      </c>
    </row>
    <row r="633" spans="1:19" ht="15" hidden="1" customHeight="1" x14ac:dyDescent="0.25">
      <c r="A633" t="str">
        <f t="shared" si="9"/>
        <v>Y</v>
      </c>
      <c r="B633" t="s">
        <v>65</v>
      </c>
      <c r="C633">
        <v>513579</v>
      </c>
      <c r="D633" t="s">
        <v>3340</v>
      </c>
      <c r="E633" t="s">
        <v>67</v>
      </c>
      <c r="F633" t="s">
        <v>3340</v>
      </c>
      <c r="G633" t="s">
        <v>86</v>
      </c>
      <c r="H633" t="s">
        <v>3351</v>
      </c>
      <c r="I633" t="s">
        <v>3352</v>
      </c>
      <c r="J633" t="s">
        <v>3353</v>
      </c>
      <c r="K633" t="s">
        <v>73</v>
      </c>
      <c r="L633" t="s">
        <v>3200</v>
      </c>
      <c r="M633">
        <v>4465</v>
      </c>
      <c r="N633" t="s">
        <v>3344</v>
      </c>
      <c r="O633" t="s">
        <v>3345</v>
      </c>
      <c r="P633" t="s">
        <v>3344</v>
      </c>
      <c r="Q633" t="s">
        <v>52230</v>
      </c>
    </row>
    <row r="634" spans="1:19" ht="15" hidden="1" customHeight="1" x14ac:dyDescent="0.25">
      <c r="A634" t="str">
        <f t="shared" si="9"/>
        <v>Y</v>
      </c>
      <c r="B634" t="s">
        <v>65</v>
      </c>
      <c r="C634">
        <v>7366</v>
      </c>
      <c r="D634" t="s">
        <v>3340</v>
      </c>
      <c r="E634" t="s">
        <v>67</v>
      </c>
      <c r="F634" t="s">
        <v>3340</v>
      </c>
      <c r="G634" t="s">
        <v>86</v>
      </c>
      <c r="H634" t="s">
        <v>597</v>
      </c>
      <c r="I634" t="s">
        <v>3354</v>
      </c>
      <c r="J634" t="s">
        <v>3355</v>
      </c>
      <c r="K634" t="s">
        <v>73</v>
      </c>
      <c r="L634" t="s">
        <v>3200</v>
      </c>
      <c r="M634">
        <v>4465</v>
      </c>
      <c r="N634" t="s">
        <v>3344</v>
      </c>
      <c r="O634" t="s">
        <v>3345</v>
      </c>
      <c r="P634" t="s">
        <v>3344</v>
      </c>
      <c r="Q634" t="s">
        <v>52230</v>
      </c>
    </row>
    <row r="635" spans="1:19" ht="15" hidden="1" customHeight="1" x14ac:dyDescent="0.25">
      <c r="A635" t="str">
        <f t="shared" si="9"/>
        <v>Y</v>
      </c>
      <c r="B635" t="s">
        <v>65</v>
      </c>
      <c r="C635">
        <v>513803</v>
      </c>
      <c r="D635" t="s">
        <v>3344</v>
      </c>
      <c r="E635" t="s">
        <v>77</v>
      </c>
      <c r="F635" t="s">
        <v>3344</v>
      </c>
      <c r="G635" t="s">
        <v>86</v>
      </c>
      <c r="H635" t="s">
        <v>3356</v>
      </c>
      <c r="I635" t="s">
        <v>3357</v>
      </c>
      <c r="J635" t="s">
        <v>3358</v>
      </c>
      <c r="K635" t="s">
        <v>73</v>
      </c>
      <c r="L635" t="s">
        <v>3200</v>
      </c>
      <c r="M635">
        <v>4465</v>
      </c>
      <c r="N635" t="s">
        <v>3344</v>
      </c>
      <c r="O635" t="s">
        <v>3345</v>
      </c>
      <c r="P635" t="s">
        <v>3344</v>
      </c>
      <c r="Q635" t="s">
        <v>52230</v>
      </c>
    </row>
    <row r="636" spans="1:19" ht="15" hidden="1" customHeight="1" x14ac:dyDescent="0.25">
      <c r="A636" t="str">
        <f t="shared" si="9"/>
        <v>Y</v>
      </c>
      <c r="B636" t="s">
        <v>65</v>
      </c>
      <c r="C636">
        <v>4465</v>
      </c>
      <c r="D636" t="s">
        <v>3344</v>
      </c>
      <c r="E636" t="s">
        <v>77</v>
      </c>
      <c r="F636" t="s">
        <v>3344</v>
      </c>
      <c r="G636" t="s">
        <v>86</v>
      </c>
      <c r="H636" t="s">
        <v>965</v>
      </c>
      <c r="I636" t="s">
        <v>3359</v>
      </c>
      <c r="J636" t="s">
        <v>3360</v>
      </c>
      <c r="K636" t="s">
        <v>73</v>
      </c>
      <c r="L636" t="s">
        <v>3200</v>
      </c>
      <c r="M636">
        <v>4465</v>
      </c>
      <c r="N636" t="s">
        <v>3344</v>
      </c>
      <c r="O636" t="s">
        <v>3345</v>
      </c>
      <c r="P636" t="s">
        <v>3344</v>
      </c>
      <c r="Q636" t="s">
        <v>52230</v>
      </c>
    </row>
    <row r="637" spans="1:19" ht="15" hidden="1" customHeight="1" x14ac:dyDescent="0.25">
      <c r="A637" t="str">
        <f t="shared" si="9"/>
        <v>N</v>
      </c>
      <c r="B637" t="s">
        <v>65</v>
      </c>
      <c r="C637">
        <v>7552</v>
      </c>
      <c r="D637" t="s">
        <v>3361</v>
      </c>
      <c r="E637" t="s">
        <v>77</v>
      </c>
      <c r="F637" t="s">
        <v>3361</v>
      </c>
      <c r="G637" t="s">
        <v>86</v>
      </c>
      <c r="H637" t="s">
        <v>1475</v>
      </c>
      <c r="I637" t="s">
        <v>3362</v>
      </c>
      <c r="J637" t="s">
        <v>3329</v>
      </c>
      <c r="K637" t="s">
        <v>73</v>
      </c>
      <c r="L637" t="s">
        <v>3200</v>
      </c>
      <c r="M637">
        <v>7552</v>
      </c>
      <c r="N637" t="s">
        <v>3361</v>
      </c>
      <c r="O637" t="s">
        <v>3363</v>
      </c>
      <c r="P637" t="s">
        <v>3361</v>
      </c>
    </row>
    <row r="638" spans="1:19" ht="15" hidden="1" customHeight="1" x14ac:dyDescent="0.25">
      <c r="A638" t="str">
        <f t="shared" si="9"/>
        <v>N</v>
      </c>
      <c r="B638" t="s">
        <v>65</v>
      </c>
      <c r="C638">
        <v>5635</v>
      </c>
      <c r="D638" t="s">
        <v>3364</v>
      </c>
      <c r="E638" t="s">
        <v>77</v>
      </c>
      <c r="F638" t="s">
        <v>3365</v>
      </c>
      <c r="G638" t="s">
        <v>86</v>
      </c>
      <c r="H638" t="s">
        <v>108</v>
      </c>
      <c r="I638" t="s">
        <v>3366</v>
      </c>
      <c r="J638" t="s">
        <v>3367</v>
      </c>
      <c r="K638" t="s">
        <v>73</v>
      </c>
      <c r="L638" t="s">
        <v>3368</v>
      </c>
      <c r="M638">
        <v>5635</v>
      </c>
      <c r="N638" t="s">
        <v>3364</v>
      </c>
      <c r="O638" t="s">
        <v>3369</v>
      </c>
      <c r="P638" t="s">
        <v>3364</v>
      </c>
    </row>
    <row r="639" spans="1:19" ht="15" hidden="1" customHeight="1" x14ac:dyDescent="0.25">
      <c r="A639" t="str">
        <f t="shared" si="9"/>
        <v>N</v>
      </c>
      <c r="B639" t="s">
        <v>65</v>
      </c>
      <c r="C639">
        <v>7363</v>
      </c>
      <c r="D639" t="s">
        <v>3370</v>
      </c>
      <c r="E639" t="s">
        <v>77</v>
      </c>
      <c r="F639" t="s">
        <v>3371</v>
      </c>
      <c r="G639" t="s">
        <v>86</v>
      </c>
      <c r="H639" t="s">
        <v>680</v>
      </c>
      <c r="I639" t="s">
        <v>3372</v>
      </c>
      <c r="J639" t="s">
        <v>3373</v>
      </c>
      <c r="K639" t="s">
        <v>73</v>
      </c>
      <c r="L639" t="s">
        <v>3276</v>
      </c>
      <c r="M639">
        <v>7363</v>
      </c>
      <c r="N639" t="s">
        <v>3370</v>
      </c>
      <c r="O639" t="s">
        <v>3374</v>
      </c>
      <c r="P639" t="s">
        <v>3370</v>
      </c>
    </row>
    <row r="640" spans="1:19" ht="15" hidden="1" customHeight="1" x14ac:dyDescent="0.25">
      <c r="A640" t="str">
        <f t="shared" si="9"/>
        <v>N</v>
      </c>
      <c r="B640" t="s">
        <v>65</v>
      </c>
      <c r="C640">
        <v>17429</v>
      </c>
      <c r="D640" t="s">
        <v>3375</v>
      </c>
      <c r="E640" t="s">
        <v>77</v>
      </c>
      <c r="F640" t="s">
        <v>3375</v>
      </c>
      <c r="G640" t="s">
        <v>132</v>
      </c>
      <c r="H640" t="s">
        <v>1041</v>
      </c>
      <c r="I640" t="s">
        <v>3376</v>
      </c>
      <c r="J640" t="s">
        <v>3377</v>
      </c>
      <c r="K640" t="s">
        <v>73</v>
      </c>
      <c r="L640" t="s">
        <v>3378</v>
      </c>
      <c r="M640">
        <v>17429</v>
      </c>
      <c r="N640" t="s">
        <v>3375</v>
      </c>
      <c r="O640" t="s">
        <v>3379</v>
      </c>
      <c r="P640" t="s">
        <v>3375</v>
      </c>
    </row>
    <row r="641" spans="1:17" ht="15" hidden="1" customHeight="1" x14ac:dyDescent="0.25">
      <c r="A641" t="str">
        <f t="shared" si="9"/>
        <v>N</v>
      </c>
      <c r="B641" t="s">
        <v>65</v>
      </c>
      <c r="C641">
        <v>21249</v>
      </c>
      <c r="D641" t="s">
        <v>3380</v>
      </c>
      <c r="E641" t="s">
        <v>77</v>
      </c>
      <c r="F641" t="s">
        <v>3381</v>
      </c>
      <c r="G641" t="s">
        <v>69</v>
      </c>
      <c r="H641" t="s">
        <v>668</v>
      </c>
      <c r="I641" t="s">
        <v>3382</v>
      </c>
      <c r="J641" t="s">
        <v>1714</v>
      </c>
      <c r="K641" t="s">
        <v>73</v>
      </c>
      <c r="L641" t="s">
        <v>3383</v>
      </c>
      <c r="M641">
        <v>21249</v>
      </c>
      <c r="N641" t="s">
        <v>3380</v>
      </c>
      <c r="O641" t="s">
        <v>3384</v>
      </c>
      <c r="P641" t="s">
        <v>3380</v>
      </c>
    </row>
    <row r="642" spans="1:17" ht="15" hidden="1" customHeight="1" x14ac:dyDescent="0.25">
      <c r="A642" t="str">
        <f t="shared" si="9"/>
        <v>Y</v>
      </c>
      <c r="B642" t="s">
        <v>65</v>
      </c>
      <c r="C642">
        <v>8953382</v>
      </c>
      <c r="D642" t="s">
        <v>3385</v>
      </c>
      <c r="E642" t="s">
        <v>67</v>
      </c>
      <c r="F642" t="s">
        <v>3386</v>
      </c>
      <c r="G642" t="s">
        <v>145</v>
      </c>
      <c r="H642" t="s">
        <v>146</v>
      </c>
      <c r="I642" t="s">
        <v>3387</v>
      </c>
      <c r="J642" t="s">
        <v>3388</v>
      </c>
      <c r="K642" t="s">
        <v>73</v>
      </c>
      <c r="L642" t="s">
        <v>3389</v>
      </c>
      <c r="M642">
        <v>8953382</v>
      </c>
      <c r="N642" t="s">
        <v>3385</v>
      </c>
      <c r="O642" t="s">
        <v>3390</v>
      </c>
      <c r="P642" t="s">
        <v>3385</v>
      </c>
      <c r="Q642" t="s">
        <v>52231</v>
      </c>
    </row>
    <row r="643" spans="1:17" ht="15" hidden="1" customHeight="1" x14ac:dyDescent="0.25">
      <c r="A643" t="str">
        <f t="shared" ref="A643:A706" si="10">IF(OR(Q643&lt;&gt;"",R643&lt;&gt;""),"Y","N")</f>
        <v>N</v>
      </c>
      <c r="B643" t="s">
        <v>65</v>
      </c>
      <c r="C643">
        <v>1172</v>
      </c>
      <c r="D643" t="s">
        <v>3391</v>
      </c>
      <c r="E643" t="s">
        <v>77</v>
      </c>
      <c r="F643" t="s">
        <v>3392</v>
      </c>
      <c r="G643" t="s">
        <v>151</v>
      </c>
      <c r="H643" t="s">
        <v>3393</v>
      </c>
      <c r="I643" t="s">
        <v>3394</v>
      </c>
      <c r="J643" t="s">
        <v>3395</v>
      </c>
      <c r="K643" t="s">
        <v>73</v>
      </c>
      <c r="L643" t="s">
        <v>3396</v>
      </c>
      <c r="M643">
        <v>1172</v>
      </c>
      <c r="N643" t="s">
        <v>3391</v>
      </c>
      <c r="O643" t="s">
        <v>3397</v>
      </c>
      <c r="P643" t="s">
        <v>3391</v>
      </c>
    </row>
    <row r="644" spans="1:17" ht="15" hidden="1" customHeight="1" x14ac:dyDescent="0.25">
      <c r="A644" t="str">
        <f t="shared" si="10"/>
        <v>N</v>
      </c>
      <c r="B644" t="s">
        <v>65</v>
      </c>
      <c r="C644">
        <v>1958</v>
      </c>
      <c r="D644" t="s">
        <v>3398</v>
      </c>
      <c r="E644" t="s">
        <v>77</v>
      </c>
      <c r="F644" t="s">
        <v>3399</v>
      </c>
      <c r="G644" t="s">
        <v>158</v>
      </c>
      <c r="H644" t="s">
        <v>3400</v>
      </c>
      <c r="I644" t="s">
        <v>3401</v>
      </c>
      <c r="J644" t="s">
        <v>3402</v>
      </c>
      <c r="K644" t="s">
        <v>73</v>
      </c>
      <c r="L644" t="s">
        <v>3403</v>
      </c>
      <c r="M644">
        <v>1958</v>
      </c>
      <c r="N644" t="s">
        <v>3398</v>
      </c>
      <c r="O644" t="s">
        <v>3404</v>
      </c>
      <c r="P644" t="s">
        <v>3398</v>
      </c>
    </row>
    <row r="645" spans="1:17" ht="15" hidden="1" customHeight="1" x14ac:dyDescent="0.25">
      <c r="A645" t="str">
        <f t="shared" si="10"/>
        <v>N</v>
      </c>
      <c r="B645" t="s">
        <v>65</v>
      </c>
      <c r="C645">
        <v>12387</v>
      </c>
      <c r="D645" t="s">
        <v>3405</v>
      </c>
      <c r="E645" t="s">
        <v>77</v>
      </c>
      <c r="F645" t="s">
        <v>3405</v>
      </c>
      <c r="G645" t="s">
        <v>132</v>
      </c>
      <c r="H645" t="s">
        <v>586</v>
      </c>
      <c r="I645" t="s">
        <v>3406</v>
      </c>
      <c r="J645" t="s">
        <v>3407</v>
      </c>
      <c r="K645" t="s">
        <v>73</v>
      </c>
      <c r="L645" t="s">
        <v>3288</v>
      </c>
      <c r="M645">
        <v>12406</v>
      </c>
      <c r="N645" t="s">
        <v>3405</v>
      </c>
      <c r="O645" t="s">
        <v>3408</v>
      </c>
      <c r="P645" t="s">
        <v>3405</v>
      </c>
    </row>
    <row r="646" spans="1:17" ht="15" hidden="1" customHeight="1" x14ac:dyDescent="0.25">
      <c r="A646" t="str">
        <f t="shared" si="10"/>
        <v>N</v>
      </c>
      <c r="B646" t="s">
        <v>65</v>
      </c>
      <c r="C646">
        <v>12406</v>
      </c>
      <c r="D646" t="s">
        <v>3405</v>
      </c>
      <c r="E646" t="s">
        <v>77</v>
      </c>
      <c r="F646" t="s">
        <v>3405</v>
      </c>
      <c r="G646" t="s">
        <v>132</v>
      </c>
      <c r="H646" t="s">
        <v>2489</v>
      </c>
      <c r="I646" t="s">
        <v>3409</v>
      </c>
      <c r="J646" t="s">
        <v>3410</v>
      </c>
      <c r="K646" t="s">
        <v>73</v>
      </c>
      <c r="L646" t="s">
        <v>3288</v>
      </c>
      <c r="M646">
        <v>12406</v>
      </c>
      <c r="N646" t="s">
        <v>3405</v>
      </c>
      <c r="O646" t="s">
        <v>3408</v>
      </c>
      <c r="P646" t="s">
        <v>3405</v>
      </c>
    </row>
    <row r="647" spans="1:17" ht="15" hidden="1" customHeight="1" x14ac:dyDescent="0.25">
      <c r="A647" t="str">
        <f t="shared" si="10"/>
        <v>N</v>
      </c>
      <c r="B647" t="s">
        <v>65</v>
      </c>
      <c r="C647">
        <v>4113026</v>
      </c>
      <c r="D647" t="s">
        <v>3411</v>
      </c>
      <c r="E647" t="s">
        <v>77</v>
      </c>
      <c r="F647" t="s">
        <v>3412</v>
      </c>
      <c r="G647" t="s">
        <v>145</v>
      </c>
      <c r="H647" t="s">
        <v>604</v>
      </c>
      <c r="I647" t="s">
        <v>3413</v>
      </c>
      <c r="J647" t="s">
        <v>869</v>
      </c>
      <c r="K647" t="s">
        <v>73</v>
      </c>
      <c r="L647" t="s">
        <v>3288</v>
      </c>
      <c r="M647">
        <v>4113026</v>
      </c>
      <c r="N647" t="s">
        <v>3411</v>
      </c>
      <c r="O647" t="s">
        <v>3414</v>
      </c>
      <c r="P647" t="s">
        <v>3411</v>
      </c>
    </row>
    <row r="648" spans="1:17" ht="15" hidden="1" customHeight="1" x14ac:dyDescent="0.25">
      <c r="A648" t="str">
        <f t="shared" si="10"/>
        <v>Y</v>
      </c>
      <c r="B648" t="s">
        <v>65</v>
      </c>
      <c r="C648">
        <v>12405</v>
      </c>
      <c r="D648" t="s">
        <v>3415</v>
      </c>
      <c r="E648" t="s">
        <v>77</v>
      </c>
      <c r="F648" t="s">
        <v>3415</v>
      </c>
      <c r="G648" t="s">
        <v>132</v>
      </c>
      <c r="H648" t="s">
        <v>544</v>
      </c>
      <c r="I648" t="s">
        <v>3416</v>
      </c>
      <c r="J648" t="s">
        <v>3417</v>
      </c>
      <c r="K648" t="s">
        <v>73</v>
      </c>
      <c r="L648" t="s">
        <v>3205</v>
      </c>
      <c r="M648">
        <v>12088</v>
      </c>
      <c r="N648" t="s">
        <v>3418</v>
      </c>
      <c r="O648" t="s">
        <v>3419</v>
      </c>
      <c r="P648" t="s">
        <v>3418</v>
      </c>
      <c r="Q648" t="s">
        <v>52232</v>
      </c>
    </row>
    <row r="649" spans="1:17" ht="15" hidden="1" customHeight="1" x14ac:dyDescent="0.25">
      <c r="A649" t="str">
        <f t="shared" si="10"/>
        <v>Y</v>
      </c>
      <c r="B649" t="s">
        <v>65</v>
      </c>
      <c r="C649">
        <v>12088</v>
      </c>
      <c r="D649" t="s">
        <v>3418</v>
      </c>
      <c r="E649" t="s">
        <v>67</v>
      </c>
      <c r="F649" t="s">
        <v>3420</v>
      </c>
      <c r="G649" t="s">
        <v>132</v>
      </c>
      <c r="H649" t="s">
        <v>586</v>
      </c>
      <c r="I649" t="s">
        <v>3421</v>
      </c>
      <c r="J649" t="s">
        <v>3407</v>
      </c>
      <c r="K649" t="s">
        <v>73</v>
      </c>
      <c r="L649" t="s">
        <v>3205</v>
      </c>
      <c r="M649">
        <v>12088</v>
      </c>
      <c r="N649" t="s">
        <v>3418</v>
      </c>
      <c r="O649" t="s">
        <v>3419</v>
      </c>
      <c r="P649" t="s">
        <v>3418</v>
      </c>
      <c r="Q649" t="s">
        <v>52232</v>
      </c>
    </row>
    <row r="650" spans="1:17" ht="15" hidden="1" customHeight="1" x14ac:dyDescent="0.25">
      <c r="A650" t="str">
        <f t="shared" si="10"/>
        <v>N</v>
      </c>
      <c r="B650" t="s">
        <v>65</v>
      </c>
      <c r="C650">
        <v>11338</v>
      </c>
      <c r="D650" t="s">
        <v>3422</v>
      </c>
      <c r="E650" t="s">
        <v>77</v>
      </c>
      <c r="F650" t="s">
        <v>3422</v>
      </c>
      <c r="G650" t="s">
        <v>132</v>
      </c>
      <c r="H650" t="s">
        <v>3423</v>
      </c>
      <c r="I650" t="s">
        <v>3424</v>
      </c>
      <c r="J650" t="s">
        <v>3425</v>
      </c>
      <c r="K650" t="s">
        <v>73</v>
      </c>
      <c r="L650" t="s">
        <v>3426</v>
      </c>
      <c r="M650">
        <v>11338</v>
      </c>
      <c r="N650" t="s">
        <v>3422</v>
      </c>
      <c r="O650" t="s">
        <v>3427</v>
      </c>
      <c r="P650" t="s">
        <v>3422</v>
      </c>
    </row>
    <row r="651" spans="1:17" ht="15" hidden="1" customHeight="1" x14ac:dyDescent="0.25">
      <c r="A651" t="str">
        <f t="shared" si="10"/>
        <v>Y</v>
      </c>
      <c r="B651" t="s">
        <v>65</v>
      </c>
      <c r="C651">
        <v>3816</v>
      </c>
      <c r="D651" t="s">
        <v>3428</v>
      </c>
      <c r="E651" t="s">
        <v>67</v>
      </c>
      <c r="F651" t="s">
        <v>3429</v>
      </c>
      <c r="G651" t="s">
        <v>151</v>
      </c>
      <c r="H651" t="s">
        <v>349</v>
      </c>
      <c r="I651" t="s">
        <v>3430</v>
      </c>
      <c r="J651" t="s">
        <v>3431</v>
      </c>
      <c r="K651" t="s">
        <v>73</v>
      </c>
      <c r="L651" t="s">
        <v>3432</v>
      </c>
      <c r="M651">
        <v>3816</v>
      </c>
      <c r="N651" t="s">
        <v>3428</v>
      </c>
      <c r="O651" t="s">
        <v>3433</v>
      </c>
      <c r="P651" t="s">
        <v>3428</v>
      </c>
      <c r="Q651" t="s">
        <v>52233</v>
      </c>
    </row>
    <row r="652" spans="1:17" ht="15" hidden="1" customHeight="1" x14ac:dyDescent="0.25">
      <c r="A652" t="str">
        <f t="shared" si="10"/>
        <v>N</v>
      </c>
      <c r="B652" t="s">
        <v>65</v>
      </c>
      <c r="C652">
        <v>6983456</v>
      </c>
      <c r="D652" t="s">
        <v>3434</v>
      </c>
      <c r="E652" t="s">
        <v>77</v>
      </c>
      <c r="F652" t="s">
        <v>3435</v>
      </c>
      <c r="G652" t="s">
        <v>145</v>
      </c>
      <c r="H652" t="s">
        <v>146</v>
      </c>
      <c r="I652" t="s">
        <v>3436</v>
      </c>
      <c r="J652" t="s">
        <v>3437</v>
      </c>
      <c r="K652" t="s">
        <v>73</v>
      </c>
      <c r="L652" t="s">
        <v>3438</v>
      </c>
      <c r="M652">
        <v>6983456</v>
      </c>
      <c r="N652" t="s">
        <v>3434</v>
      </c>
      <c r="O652" t="s">
        <v>3439</v>
      </c>
      <c r="P652" t="s">
        <v>3434</v>
      </c>
    </row>
    <row r="653" spans="1:17" ht="15" hidden="1" customHeight="1" x14ac:dyDescent="0.25">
      <c r="A653" t="str">
        <f t="shared" si="10"/>
        <v>N</v>
      </c>
      <c r="B653" t="s">
        <v>65</v>
      </c>
      <c r="C653">
        <v>8580</v>
      </c>
      <c r="D653" t="s">
        <v>3440</v>
      </c>
      <c r="E653" t="s">
        <v>77</v>
      </c>
      <c r="F653" t="s">
        <v>3440</v>
      </c>
      <c r="G653" t="s">
        <v>86</v>
      </c>
      <c r="H653" t="s">
        <v>1749</v>
      </c>
      <c r="I653" t="s">
        <v>3441</v>
      </c>
      <c r="J653" t="s">
        <v>3442</v>
      </c>
      <c r="K653" t="s">
        <v>73</v>
      </c>
      <c r="L653" t="s">
        <v>3443</v>
      </c>
      <c r="M653">
        <v>8580</v>
      </c>
      <c r="N653" t="s">
        <v>3440</v>
      </c>
      <c r="O653" t="s">
        <v>3444</v>
      </c>
      <c r="P653" t="s">
        <v>3440</v>
      </c>
    </row>
    <row r="654" spans="1:17" ht="15" hidden="1" customHeight="1" x14ac:dyDescent="0.25">
      <c r="A654" t="str">
        <f t="shared" si="10"/>
        <v>N</v>
      </c>
      <c r="B654" t="s">
        <v>65</v>
      </c>
      <c r="C654">
        <v>932904</v>
      </c>
      <c r="D654" t="s">
        <v>3445</v>
      </c>
      <c r="E654" t="s">
        <v>77</v>
      </c>
      <c r="F654" t="s">
        <v>3445</v>
      </c>
      <c r="G654" t="s">
        <v>132</v>
      </c>
      <c r="H654" t="s">
        <v>586</v>
      </c>
      <c r="I654" t="s">
        <v>3446</v>
      </c>
      <c r="J654" t="s">
        <v>3447</v>
      </c>
      <c r="K654" t="s">
        <v>73</v>
      </c>
      <c r="L654" t="s">
        <v>3448</v>
      </c>
      <c r="M654">
        <v>932904</v>
      </c>
      <c r="N654" t="s">
        <v>3445</v>
      </c>
      <c r="O654" t="s">
        <v>3449</v>
      </c>
      <c r="P654" t="s">
        <v>3445</v>
      </c>
    </row>
    <row r="655" spans="1:17" ht="15" hidden="1" customHeight="1" x14ac:dyDescent="0.25">
      <c r="A655" t="str">
        <f t="shared" si="10"/>
        <v>N</v>
      </c>
      <c r="B655" t="s">
        <v>65</v>
      </c>
      <c r="C655">
        <v>3912671</v>
      </c>
      <c r="D655" t="s">
        <v>3450</v>
      </c>
      <c r="E655" t="s">
        <v>77</v>
      </c>
      <c r="F655" t="s">
        <v>3451</v>
      </c>
      <c r="G655" t="s">
        <v>86</v>
      </c>
      <c r="H655" t="s">
        <v>362</v>
      </c>
      <c r="I655" t="s">
        <v>3452</v>
      </c>
      <c r="J655" t="s">
        <v>3453</v>
      </c>
      <c r="K655" t="s">
        <v>73</v>
      </c>
      <c r="L655" t="s">
        <v>3454</v>
      </c>
      <c r="M655">
        <v>3912671</v>
      </c>
      <c r="N655" t="s">
        <v>3450</v>
      </c>
      <c r="O655" t="s">
        <v>3455</v>
      </c>
      <c r="P655" t="s">
        <v>3450</v>
      </c>
    </row>
    <row r="656" spans="1:17" ht="15" hidden="1" customHeight="1" x14ac:dyDescent="0.25">
      <c r="A656" t="str">
        <f t="shared" si="10"/>
        <v>Y</v>
      </c>
      <c r="B656" t="s">
        <v>65</v>
      </c>
      <c r="C656">
        <v>8649</v>
      </c>
      <c r="D656" t="s">
        <v>3456</v>
      </c>
      <c r="E656" t="s">
        <v>67</v>
      </c>
      <c r="F656" t="s">
        <v>3456</v>
      </c>
      <c r="G656" t="s">
        <v>86</v>
      </c>
      <c r="H656" t="s">
        <v>755</v>
      </c>
      <c r="I656" t="s">
        <v>3457</v>
      </c>
      <c r="J656" t="s">
        <v>3458</v>
      </c>
      <c r="K656" t="s">
        <v>73</v>
      </c>
      <c r="L656" t="s">
        <v>3097</v>
      </c>
      <c r="M656">
        <v>8649</v>
      </c>
      <c r="N656" t="s">
        <v>3456</v>
      </c>
      <c r="O656" t="s">
        <v>3459</v>
      </c>
      <c r="P656" t="s">
        <v>3456</v>
      </c>
      <c r="Q656" t="s">
        <v>52234</v>
      </c>
    </row>
    <row r="657" spans="1:18" ht="15" hidden="1" customHeight="1" x14ac:dyDescent="0.25">
      <c r="A657" t="str">
        <f t="shared" si="10"/>
        <v>N</v>
      </c>
      <c r="B657" t="s">
        <v>65</v>
      </c>
      <c r="C657">
        <v>4652873</v>
      </c>
      <c r="D657" t="s">
        <v>3460</v>
      </c>
      <c r="E657" t="s">
        <v>77</v>
      </c>
      <c r="F657" t="s">
        <v>3461</v>
      </c>
      <c r="G657" t="s">
        <v>145</v>
      </c>
      <c r="H657" t="s">
        <v>620</v>
      </c>
      <c r="I657" t="s">
        <v>3462</v>
      </c>
      <c r="J657" t="s">
        <v>3463</v>
      </c>
      <c r="K657" t="s">
        <v>73</v>
      </c>
      <c r="L657" t="s">
        <v>3464</v>
      </c>
      <c r="M657">
        <v>4652873</v>
      </c>
      <c r="N657" t="s">
        <v>3460</v>
      </c>
      <c r="O657" t="s">
        <v>3465</v>
      </c>
      <c r="P657" t="s">
        <v>3460</v>
      </c>
    </row>
    <row r="658" spans="1:18" ht="15" hidden="1" customHeight="1" x14ac:dyDescent="0.25">
      <c r="A658" t="str">
        <f t="shared" si="10"/>
        <v>Y</v>
      </c>
      <c r="B658" t="s">
        <v>65</v>
      </c>
      <c r="C658">
        <v>21375</v>
      </c>
      <c r="D658" t="s">
        <v>3466</v>
      </c>
      <c r="E658" t="s">
        <v>67</v>
      </c>
      <c r="F658" t="s">
        <v>3466</v>
      </c>
      <c r="G658" t="s">
        <v>69</v>
      </c>
      <c r="H658" t="s">
        <v>102</v>
      </c>
      <c r="I658" t="s">
        <v>3467</v>
      </c>
      <c r="J658" t="s">
        <v>3468</v>
      </c>
      <c r="K658" t="s">
        <v>73</v>
      </c>
      <c r="L658" t="s">
        <v>3469</v>
      </c>
      <c r="M658">
        <v>21375</v>
      </c>
      <c r="N658" t="s">
        <v>3466</v>
      </c>
      <c r="O658" t="s">
        <v>3470</v>
      </c>
      <c r="P658" t="s">
        <v>3466</v>
      </c>
      <c r="Q658" t="s">
        <v>52235</v>
      </c>
    </row>
    <row r="659" spans="1:18" ht="15" hidden="1" customHeight="1" x14ac:dyDescent="0.25">
      <c r="A659" t="str">
        <f t="shared" si="10"/>
        <v>N</v>
      </c>
      <c r="B659" t="s">
        <v>65</v>
      </c>
      <c r="C659">
        <v>1576</v>
      </c>
      <c r="D659" t="s">
        <v>3471</v>
      </c>
      <c r="E659" t="s">
        <v>77</v>
      </c>
      <c r="F659" t="s">
        <v>3472</v>
      </c>
      <c r="G659" t="s">
        <v>158</v>
      </c>
      <c r="H659" t="s">
        <v>159</v>
      </c>
      <c r="I659" t="s">
        <v>3473</v>
      </c>
      <c r="J659" t="s">
        <v>3474</v>
      </c>
      <c r="K659" t="s">
        <v>73</v>
      </c>
      <c r="L659" t="s">
        <v>3033</v>
      </c>
      <c r="M659">
        <v>1576</v>
      </c>
      <c r="N659" t="s">
        <v>3471</v>
      </c>
      <c r="O659" t="s">
        <v>3475</v>
      </c>
      <c r="P659" t="s">
        <v>3471</v>
      </c>
    </row>
    <row r="660" spans="1:18" ht="15" hidden="1" customHeight="1" x14ac:dyDescent="0.25">
      <c r="A660" t="str">
        <f t="shared" si="10"/>
        <v>N</v>
      </c>
      <c r="B660" t="s">
        <v>65</v>
      </c>
      <c r="C660">
        <v>12429</v>
      </c>
      <c r="D660" t="s">
        <v>3476</v>
      </c>
      <c r="E660" t="s">
        <v>77</v>
      </c>
      <c r="F660" t="s">
        <v>3476</v>
      </c>
      <c r="G660" t="s">
        <v>132</v>
      </c>
      <c r="H660" t="s">
        <v>1187</v>
      </c>
      <c r="I660" t="s">
        <v>3477</v>
      </c>
      <c r="J660" t="s">
        <v>3478</v>
      </c>
      <c r="K660" t="s">
        <v>73</v>
      </c>
      <c r="L660" t="s">
        <v>3033</v>
      </c>
      <c r="M660">
        <v>12429</v>
      </c>
      <c r="N660" t="s">
        <v>3476</v>
      </c>
      <c r="O660" t="s">
        <v>3479</v>
      </c>
      <c r="P660" t="s">
        <v>3476</v>
      </c>
    </row>
    <row r="661" spans="1:18" ht="15" hidden="1" customHeight="1" x14ac:dyDescent="0.25">
      <c r="A661" t="str">
        <f t="shared" si="10"/>
        <v>N</v>
      </c>
      <c r="B661" t="s">
        <v>65</v>
      </c>
      <c r="C661">
        <v>23814</v>
      </c>
      <c r="D661" t="s">
        <v>3480</v>
      </c>
      <c r="E661" t="s">
        <v>77</v>
      </c>
      <c r="F661" t="s">
        <v>3480</v>
      </c>
      <c r="G661" t="s">
        <v>69</v>
      </c>
      <c r="H661" t="s">
        <v>102</v>
      </c>
      <c r="I661" t="s">
        <v>3481</v>
      </c>
      <c r="J661" t="s">
        <v>3482</v>
      </c>
      <c r="K661" t="s">
        <v>73</v>
      </c>
      <c r="L661" t="s">
        <v>3483</v>
      </c>
      <c r="M661">
        <v>23814</v>
      </c>
      <c r="N661" t="s">
        <v>3480</v>
      </c>
      <c r="O661" t="s">
        <v>3484</v>
      </c>
      <c r="P661" t="s">
        <v>3480</v>
      </c>
    </row>
    <row r="662" spans="1:18" ht="15" hidden="1" customHeight="1" x14ac:dyDescent="0.25">
      <c r="A662" t="str">
        <f t="shared" si="10"/>
        <v>N</v>
      </c>
      <c r="B662" t="s">
        <v>65</v>
      </c>
      <c r="C662">
        <v>16416</v>
      </c>
      <c r="D662" t="s">
        <v>3485</v>
      </c>
      <c r="E662" t="s">
        <v>77</v>
      </c>
      <c r="F662" t="s">
        <v>3486</v>
      </c>
      <c r="G662" t="s">
        <v>132</v>
      </c>
      <c r="H662" t="s">
        <v>3487</v>
      </c>
      <c r="I662" t="s">
        <v>3488</v>
      </c>
      <c r="J662" t="s">
        <v>3489</v>
      </c>
      <c r="K662" t="s">
        <v>73</v>
      </c>
      <c r="L662" t="s">
        <v>3490</v>
      </c>
      <c r="M662">
        <v>16416</v>
      </c>
      <c r="N662" t="s">
        <v>3485</v>
      </c>
      <c r="O662" t="s">
        <v>3491</v>
      </c>
      <c r="P662" t="s">
        <v>3485</v>
      </c>
    </row>
    <row r="663" spans="1:18" ht="15" hidden="1" customHeight="1" x14ac:dyDescent="0.25">
      <c r="A663" t="str">
        <f t="shared" si="10"/>
        <v>Y</v>
      </c>
      <c r="B663" t="s">
        <v>65</v>
      </c>
      <c r="C663">
        <v>4506</v>
      </c>
      <c r="D663" t="s">
        <v>3492</v>
      </c>
      <c r="E663" t="s">
        <v>67</v>
      </c>
      <c r="F663" t="s">
        <v>3492</v>
      </c>
      <c r="G663" t="s">
        <v>86</v>
      </c>
      <c r="H663" t="s">
        <v>3493</v>
      </c>
      <c r="I663" t="s">
        <v>3494</v>
      </c>
      <c r="J663" t="s">
        <v>3495</v>
      </c>
      <c r="K663" t="s">
        <v>73</v>
      </c>
      <c r="L663" t="s">
        <v>3496</v>
      </c>
      <c r="M663">
        <v>4506</v>
      </c>
      <c r="N663" t="s">
        <v>3492</v>
      </c>
      <c r="O663" t="s">
        <v>9925</v>
      </c>
      <c r="P663" t="s">
        <v>3492</v>
      </c>
      <c r="Q663" t="s">
        <v>11315</v>
      </c>
    </row>
    <row r="664" spans="1:18" ht="15" hidden="1" customHeight="1" x14ac:dyDescent="0.25">
      <c r="A664" t="str">
        <f t="shared" si="10"/>
        <v>N</v>
      </c>
      <c r="B664" t="s">
        <v>65</v>
      </c>
      <c r="C664">
        <v>6773</v>
      </c>
      <c r="D664" t="s">
        <v>3497</v>
      </c>
      <c r="E664" t="s">
        <v>77</v>
      </c>
      <c r="F664" t="s">
        <v>3498</v>
      </c>
      <c r="G664" t="s">
        <v>86</v>
      </c>
      <c r="H664" t="s">
        <v>3499</v>
      </c>
      <c r="I664" t="s">
        <v>3500</v>
      </c>
      <c r="J664" t="s">
        <v>3501</v>
      </c>
      <c r="K664" t="s">
        <v>73</v>
      </c>
      <c r="L664" t="s">
        <v>3496</v>
      </c>
      <c r="M664">
        <v>6773</v>
      </c>
      <c r="N664" t="s">
        <v>3497</v>
      </c>
      <c r="O664" t="s">
        <v>3502</v>
      </c>
      <c r="P664" t="s">
        <v>3497</v>
      </c>
    </row>
    <row r="665" spans="1:18" ht="15" hidden="1" customHeight="1" x14ac:dyDescent="0.25">
      <c r="A665" t="str">
        <f t="shared" si="10"/>
        <v>N</v>
      </c>
      <c r="B665" t="s">
        <v>65</v>
      </c>
      <c r="C665">
        <v>14764</v>
      </c>
      <c r="D665" t="s">
        <v>3503</v>
      </c>
      <c r="E665" t="s">
        <v>77</v>
      </c>
      <c r="F665" t="s">
        <v>3503</v>
      </c>
      <c r="G665" t="s">
        <v>132</v>
      </c>
      <c r="H665" t="s">
        <v>1187</v>
      </c>
      <c r="I665" t="s">
        <v>3504</v>
      </c>
      <c r="J665" t="s">
        <v>3505</v>
      </c>
      <c r="K665" t="s">
        <v>73</v>
      </c>
      <c r="L665" t="s">
        <v>3506</v>
      </c>
      <c r="M665">
        <v>14764</v>
      </c>
      <c r="N665" t="s">
        <v>3503</v>
      </c>
      <c r="O665" t="s">
        <v>3507</v>
      </c>
      <c r="P665" t="s">
        <v>3503</v>
      </c>
    </row>
    <row r="666" spans="1:18" ht="15" hidden="1" customHeight="1" x14ac:dyDescent="0.25">
      <c r="A666" t="str">
        <f t="shared" si="10"/>
        <v>N</v>
      </c>
      <c r="B666" t="s">
        <v>65</v>
      </c>
      <c r="C666">
        <v>12085</v>
      </c>
      <c r="D666" t="s">
        <v>3508</v>
      </c>
      <c r="E666" t="s">
        <v>77</v>
      </c>
      <c r="F666" t="s">
        <v>3509</v>
      </c>
      <c r="G666" t="s">
        <v>132</v>
      </c>
      <c r="H666" t="s">
        <v>3510</v>
      </c>
      <c r="I666" t="s">
        <v>3511</v>
      </c>
      <c r="J666" t="s">
        <v>3512</v>
      </c>
      <c r="K666" t="s">
        <v>73</v>
      </c>
      <c r="L666" t="s">
        <v>3506</v>
      </c>
      <c r="M666">
        <v>15388</v>
      </c>
      <c r="N666" t="s">
        <v>3508</v>
      </c>
      <c r="O666" t="s">
        <v>3513</v>
      </c>
      <c r="P666" t="s">
        <v>3508</v>
      </c>
    </row>
    <row r="667" spans="1:18" ht="15" hidden="1" customHeight="1" x14ac:dyDescent="0.25">
      <c r="A667" t="str">
        <f t="shared" si="10"/>
        <v>N</v>
      </c>
      <c r="B667" t="s">
        <v>65</v>
      </c>
      <c r="C667">
        <v>15388</v>
      </c>
      <c r="D667" t="s">
        <v>3508</v>
      </c>
      <c r="E667" t="s">
        <v>77</v>
      </c>
      <c r="F667" t="s">
        <v>3509</v>
      </c>
      <c r="G667" t="s">
        <v>132</v>
      </c>
      <c r="H667" t="s">
        <v>817</v>
      </c>
      <c r="I667" t="s">
        <v>3514</v>
      </c>
      <c r="J667" t="s">
        <v>3515</v>
      </c>
      <c r="K667" t="s">
        <v>73</v>
      </c>
      <c r="L667" t="s">
        <v>3506</v>
      </c>
      <c r="M667">
        <v>15388</v>
      </c>
      <c r="N667" t="s">
        <v>3508</v>
      </c>
      <c r="O667" t="s">
        <v>3513</v>
      </c>
      <c r="P667" t="s">
        <v>3508</v>
      </c>
    </row>
    <row r="668" spans="1:18" ht="15" hidden="1" customHeight="1" x14ac:dyDescent="0.25">
      <c r="A668" t="str">
        <f t="shared" si="10"/>
        <v>Y</v>
      </c>
      <c r="B668" t="s">
        <v>65</v>
      </c>
      <c r="C668">
        <v>1112</v>
      </c>
      <c r="D668" t="s">
        <v>3516</v>
      </c>
      <c r="E668" t="s">
        <v>67</v>
      </c>
      <c r="F668" t="s">
        <v>3516</v>
      </c>
      <c r="G668" t="s">
        <v>158</v>
      </c>
      <c r="H668" t="s">
        <v>3517</v>
      </c>
      <c r="I668" t="s">
        <v>3518</v>
      </c>
      <c r="J668" t="s">
        <v>3519</v>
      </c>
      <c r="K668" t="s">
        <v>73</v>
      </c>
      <c r="L668" t="s">
        <v>3506</v>
      </c>
      <c r="M668">
        <v>1112</v>
      </c>
      <c r="N668" t="s">
        <v>3516</v>
      </c>
      <c r="O668" t="s">
        <v>3520</v>
      </c>
      <c r="P668" t="s">
        <v>3516</v>
      </c>
      <c r="Q668" t="s">
        <v>52236</v>
      </c>
      <c r="R668" t="s">
        <v>8294</v>
      </c>
    </row>
    <row r="669" spans="1:18" ht="15" hidden="1" customHeight="1" x14ac:dyDescent="0.25">
      <c r="A669" t="str">
        <f t="shared" si="10"/>
        <v>Y</v>
      </c>
      <c r="B669" t="s">
        <v>65</v>
      </c>
      <c r="C669">
        <v>20496</v>
      </c>
      <c r="D669" t="s">
        <v>3521</v>
      </c>
      <c r="E669" t="s">
        <v>67</v>
      </c>
      <c r="F669" t="s">
        <v>3522</v>
      </c>
      <c r="G669" t="s">
        <v>69</v>
      </c>
      <c r="H669" t="s">
        <v>668</v>
      </c>
      <c r="I669" t="s">
        <v>3523</v>
      </c>
      <c r="J669" t="s">
        <v>3524</v>
      </c>
      <c r="K669" t="s">
        <v>73</v>
      </c>
      <c r="L669" t="s">
        <v>3506</v>
      </c>
      <c r="M669">
        <v>20496</v>
      </c>
      <c r="N669" t="s">
        <v>3521</v>
      </c>
      <c r="O669" t="s">
        <v>3525</v>
      </c>
      <c r="P669" t="s">
        <v>3521</v>
      </c>
      <c r="Q669" t="s">
        <v>3522</v>
      </c>
    </row>
    <row r="670" spans="1:18" ht="15" hidden="1" customHeight="1" x14ac:dyDescent="0.25">
      <c r="A670" t="str">
        <f t="shared" si="10"/>
        <v>N</v>
      </c>
      <c r="B670" t="s">
        <v>65</v>
      </c>
      <c r="C670">
        <v>1822</v>
      </c>
      <c r="D670" t="s">
        <v>3526</v>
      </c>
      <c r="E670" t="s">
        <v>77</v>
      </c>
      <c r="F670" t="s">
        <v>3526</v>
      </c>
      <c r="G670" t="s">
        <v>194</v>
      </c>
      <c r="H670" t="s">
        <v>3527</v>
      </c>
      <c r="I670" t="s">
        <v>3528</v>
      </c>
      <c r="J670" t="s">
        <v>3529</v>
      </c>
      <c r="K670" t="s">
        <v>73</v>
      </c>
      <c r="L670" t="s">
        <v>3506</v>
      </c>
      <c r="M670">
        <v>1822</v>
      </c>
      <c r="N670" t="s">
        <v>3526</v>
      </c>
      <c r="O670" t="s">
        <v>3530</v>
      </c>
      <c r="P670" t="s">
        <v>3526</v>
      </c>
    </row>
    <row r="671" spans="1:18" ht="15" hidden="1" customHeight="1" x14ac:dyDescent="0.25">
      <c r="A671" t="str">
        <f t="shared" si="10"/>
        <v>N</v>
      </c>
      <c r="B671" t="s">
        <v>65</v>
      </c>
      <c r="C671">
        <v>4112825</v>
      </c>
      <c r="D671" t="s">
        <v>3531</v>
      </c>
      <c r="E671" t="s">
        <v>77</v>
      </c>
      <c r="F671" t="s">
        <v>3532</v>
      </c>
      <c r="G671" t="s">
        <v>145</v>
      </c>
      <c r="H671" t="s">
        <v>604</v>
      </c>
      <c r="I671" t="s">
        <v>3533</v>
      </c>
      <c r="J671" t="s">
        <v>3534</v>
      </c>
      <c r="K671" t="s">
        <v>73</v>
      </c>
      <c r="L671" t="s">
        <v>3506</v>
      </c>
      <c r="M671">
        <v>4112825</v>
      </c>
      <c r="N671" t="s">
        <v>3531</v>
      </c>
      <c r="O671" t="s">
        <v>3535</v>
      </c>
      <c r="P671" t="s">
        <v>3531</v>
      </c>
    </row>
    <row r="672" spans="1:18" ht="15" hidden="1" customHeight="1" x14ac:dyDescent="0.25">
      <c r="A672" t="str">
        <f t="shared" si="10"/>
        <v>N</v>
      </c>
      <c r="B672" t="s">
        <v>65</v>
      </c>
      <c r="C672">
        <v>4575</v>
      </c>
      <c r="D672" t="s">
        <v>3536</v>
      </c>
      <c r="E672" t="s">
        <v>77</v>
      </c>
      <c r="F672" t="s">
        <v>3537</v>
      </c>
      <c r="G672" t="s">
        <v>86</v>
      </c>
      <c r="H672" t="s">
        <v>1433</v>
      </c>
      <c r="I672" t="s">
        <v>3538</v>
      </c>
      <c r="J672" t="s">
        <v>3539</v>
      </c>
      <c r="K672" t="s">
        <v>73</v>
      </c>
      <c r="L672" t="s">
        <v>3506</v>
      </c>
      <c r="M672">
        <v>4575</v>
      </c>
      <c r="N672" t="s">
        <v>3536</v>
      </c>
      <c r="O672" t="s">
        <v>3540</v>
      </c>
      <c r="P672" t="s">
        <v>3536</v>
      </c>
    </row>
    <row r="673" spans="1:17" ht="15" hidden="1" customHeight="1" x14ac:dyDescent="0.25">
      <c r="A673" t="str">
        <f t="shared" si="10"/>
        <v>N</v>
      </c>
      <c r="B673" t="s">
        <v>65</v>
      </c>
      <c r="C673">
        <v>19804</v>
      </c>
      <c r="D673" t="s">
        <v>3541</v>
      </c>
      <c r="E673" t="s">
        <v>77</v>
      </c>
      <c r="F673" t="s">
        <v>3541</v>
      </c>
      <c r="G673" t="s">
        <v>69</v>
      </c>
      <c r="H673" t="s">
        <v>417</v>
      </c>
      <c r="I673" t="s">
        <v>3542</v>
      </c>
      <c r="J673" t="s">
        <v>3543</v>
      </c>
      <c r="K673" t="s">
        <v>73</v>
      </c>
      <c r="L673" t="s">
        <v>3506</v>
      </c>
      <c r="M673">
        <v>19804</v>
      </c>
      <c r="N673" t="s">
        <v>3541</v>
      </c>
      <c r="O673" t="s">
        <v>3544</v>
      </c>
      <c r="P673" t="s">
        <v>3541</v>
      </c>
    </row>
    <row r="674" spans="1:17" ht="15" hidden="1" customHeight="1" x14ac:dyDescent="0.25">
      <c r="A674" t="str">
        <f t="shared" si="10"/>
        <v>N</v>
      </c>
      <c r="B674" t="s">
        <v>65</v>
      </c>
      <c r="C674">
        <v>6732977</v>
      </c>
      <c r="D674" t="s">
        <v>3545</v>
      </c>
      <c r="E674" t="s">
        <v>77</v>
      </c>
      <c r="F674" t="s">
        <v>3546</v>
      </c>
      <c r="G674" t="s">
        <v>132</v>
      </c>
      <c r="H674" t="s">
        <v>1222</v>
      </c>
      <c r="I674" t="s">
        <v>3547</v>
      </c>
      <c r="J674" t="s">
        <v>3548</v>
      </c>
      <c r="K674" t="s">
        <v>73</v>
      </c>
      <c r="L674" t="s">
        <v>3506</v>
      </c>
      <c r="M674">
        <v>6732977</v>
      </c>
      <c r="N674" t="s">
        <v>3545</v>
      </c>
      <c r="O674" t="s">
        <v>3549</v>
      </c>
      <c r="P674" t="s">
        <v>3545</v>
      </c>
    </row>
    <row r="675" spans="1:17" ht="15" hidden="1" customHeight="1" x14ac:dyDescent="0.25">
      <c r="A675" t="str">
        <f t="shared" si="10"/>
        <v>N</v>
      </c>
      <c r="B675" t="s">
        <v>65</v>
      </c>
      <c r="C675">
        <v>12306</v>
      </c>
      <c r="D675" t="s">
        <v>3550</v>
      </c>
      <c r="E675" t="s">
        <v>77</v>
      </c>
      <c r="F675" t="s">
        <v>3551</v>
      </c>
      <c r="G675" t="s">
        <v>132</v>
      </c>
      <c r="H675" t="s">
        <v>3487</v>
      </c>
      <c r="I675" t="s">
        <v>3552</v>
      </c>
      <c r="J675" t="s">
        <v>3553</v>
      </c>
      <c r="K675" t="s">
        <v>73</v>
      </c>
      <c r="L675" t="s">
        <v>3506</v>
      </c>
      <c r="M675">
        <v>19804</v>
      </c>
      <c r="N675" t="s">
        <v>3541</v>
      </c>
      <c r="O675" t="s">
        <v>3544</v>
      </c>
      <c r="P675" t="s">
        <v>3541</v>
      </c>
    </row>
    <row r="676" spans="1:17" ht="15" hidden="1" customHeight="1" x14ac:dyDescent="0.25">
      <c r="A676" t="str">
        <f t="shared" si="10"/>
        <v>N</v>
      </c>
      <c r="B676" t="s">
        <v>65</v>
      </c>
      <c r="C676">
        <v>12322</v>
      </c>
      <c r="D676" t="s">
        <v>3550</v>
      </c>
      <c r="E676" t="s">
        <v>77</v>
      </c>
      <c r="F676" t="s">
        <v>3551</v>
      </c>
      <c r="G676" t="s">
        <v>132</v>
      </c>
      <c r="H676" t="s">
        <v>1222</v>
      </c>
      <c r="I676" t="s">
        <v>3554</v>
      </c>
      <c r="J676" t="s">
        <v>3555</v>
      </c>
      <c r="K676" t="s">
        <v>73</v>
      </c>
      <c r="L676" t="s">
        <v>3506</v>
      </c>
      <c r="M676">
        <v>19804</v>
      </c>
      <c r="N676" t="s">
        <v>3541</v>
      </c>
      <c r="O676" t="s">
        <v>3544</v>
      </c>
      <c r="P676" t="s">
        <v>3541</v>
      </c>
    </row>
    <row r="677" spans="1:17" ht="15" hidden="1" customHeight="1" x14ac:dyDescent="0.25">
      <c r="A677" t="str">
        <f t="shared" si="10"/>
        <v>N</v>
      </c>
      <c r="B677" t="s">
        <v>65</v>
      </c>
      <c r="C677">
        <v>10234</v>
      </c>
      <c r="D677" t="s">
        <v>3556</v>
      </c>
      <c r="E677" t="s">
        <v>77</v>
      </c>
      <c r="F677" t="s">
        <v>3556</v>
      </c>
      <c r="G677" t="s">
        <v>115</v>
      </c>
      <c r="H677" t="s">
        <v>277</v>
      </c>
      <c r="I677" t="s">
        <v>3557</v>
      </c>
      <c r="J677" t="s">
        <v>3558</v>
      </c>
      <c r="K677" t="s">
        <v>73</v>
      </c>
      <c r="L677" t="s">
        <v>3506</v>
      </c>
      <c r="M677">
        <v>10234</v>
      </c>
      <c r="N677" t="s">
        <v>3556</v>
      </c>
      <c r="O677" t="s">
        <v>3559</v>
      </c>
      <c r="P677" t="s">
        <v>3556</v>
      </c>
    </row>
    <row r="678" spans="1:17" ht="15" hidden="1" customHeight="1" x14ac:dyDescent="0.25">
      <c r="A678" t="str">
        <f t="shared" si="10"/>
        <v>N</v>
      </c>
      <c r="B678" t="s">
        <v>65</v>
      </c>
      <c r="C678">
        <v>1033353</v>
      </c>
      <c r="D678" t="s">
        <v>3560</v>
      </c>
      <c r="E678" t="s">
        <v>77</v>
      </c>
      <c r="F678" t="s">
        <v>3561</v>
      </c>
      <c r="G678" t="s">
        <v>94</v>
      </c>
      <c r="H678" t="s">
        <v>356</v>
      </c>
      <c r="I678" t="s">
        <v>3562</v>
      </c>
      <c r="J678" t="s">
        <v>3563</v>
      </c>
      <c r="K678" t="s">
        <v>73</v>
      </c>
      <c r="L678" t="s">
        <v>3506</v>
      </c>
      <c r="M678">
        <v>1033353</v>
      </c>
      <c r="N678" t="s">
        <v>3560</v>
      </c>
      <c r="O678" t="s">
        <v>3564</v>
      </c>
      <c r="P678" t="s">
        <v>3560</v>
      </c>
    </row>
    <row r="679" spans="1:17" ht="15" hidden="1" customHeight="1" x14ac:dyDescent="0.25">
      <c r="A679" t="str">
        <f t="shared" si="10"/>
        <v>N</v>
      </c>
      <c r="B679" t="s">
        <v>65</v>
      </c>
      <c r="C679">
        <v>12718</v>
      </c>
      <c r="D679" t="s">
        <v>3565</v>
      </c>
      <c r="E679" t="s">
        <v>77</v>
      </c>
      <c r="F679" t="s">
        <v>3565</v>
      </c>
      <c r="G679" t="s">
        <v>132</v>
      </c>
      <c r="H679" t="s">
        <v>1041</v>
      </c>
      <c r="I679" t="s">
        <v>3566</v>
      </c>
      <c r="J679" t="s">
        <v>3567</v>
      </c>
      <c r="K679" t="s">
        <v>73</v>
      </c>
      <c r="L679" t="s">
        <v>3506</v>
      </c>
      <c r="M679">
        <v>21769</v>
      </c>
      <c r="N679" t="s">
        <v>3568</v>
      </c>
      <c r="O679" t="s">
        <v>3569</v>
      </c>
      <c r="P679" t="s">
        <v>3568</v>
      </c>
    </row>
    <row r="680" spans="1:17" ht="15" hidden="1" customHeight="1" x14ac:dyDescent="0.25">
      <c r="A680" t="str">
        <f t="shared" si="10"/>
        <v>Y</v>
      </c>
      <c r="B680" t="s">
        <v>65</v>
      </c>
      <c r="C680">
        <v>4113033</v>
      </c>
      <c r="D680" t="s">
        <v>3570</v>
      </c>
      <c r="E680" t="s">
        <v>67</v>
      </c>
      <c r="F680" t="s">
        <v>3571</v>
      </c>
      <c r="G680" t="s">
        <v>69</v>
      </c>
      <c r="H680" t="s">
        <v>70</v>
      </c>
      <c r="I680" t="s">
        <v>3572</v>
      </c>
      <c r="J680" t="s">
        <v>3573</v>
      </c>
      <c r="K680" t="s">
        <v>73</v>
      </c>
      <c r="L680" t="s">
        <v>3483</v>
      </c>
      <c r="M680">
        <v>4113033</v>
      </c>
      <c r="N680" t="s">
        <v>3570</v>
      </c>
      <c r="O680" t="s">
        <v>3574</v>
      </c>
      <c r="P680" t="s">
        <v>3570</v>
      </c>
      <c r="Q680" t="s">
        <v>52237</v>
      </c>
    </row>
    <row r="681" spans="1:17" ht="15" hidden="1" customHeight="1" x14ac:dyDescent="0.25">
      <c r="A681" t="str">
        <f t="shared" si="10"/>
        <v>N</v>
      </c>
      <c r="B681" t="s">
        <v>65</v>
      </c>
      <c r="C681">
        <v>4113419</v>
      </c>
      <c r="D681" t="s">
        <v>3575</v>
      </c>
      <c r="E681" t="s">
        <v>77</v>
      </c>
      <c r="F681" t="s">
        <v>3575</v>
      </c>
      <c r="G681" t="s">
        <v>69</v>
      </c>
      <c r="H681" t="s">
        <v>102</v>
      </c>
      <c r="I681" t="s">
        <v>3576</v>
      </c>
      <c r="J681" t="s">
        <v>3577</v>
      </c>
      <c r="K681" t="s">
        <v>73</v>
      </c>
      <c r="L681" t="s">
        <v>3483</v>
      </c>
      <c r="M681">
        <v>4113419</v>
      </c>
      <c r="N681" t="s">
        <v>3575</v>
      </c>
      <c r="O681" t="s">
        <v>3578</v>
      </c>
      <c r="P681" t="s">
        <v>3575</v>
      </c>
    </row>
    <row r="682" spans="1:17" ht="15" hidden="1" customHeight="1" x14ac:dyDescent="0.25">
      <c r="A682" t="str">
        <f t="shared" si="10"/>
        <v>Y</v>
      </c>
      <c r="B682" t="s">
        <v>65</v>
      </c>
      <c r="C682">
        <v>4507</v>
      </c>
      <c r="D682" t="s">
        <v>3579</v>
      </c>
      <c r="E682" t="s">
        <v>67</v>
      </c>
      <c r="F682" t="s">
        <v>3579</v>
      </c>
      <c r="G682" t="s">
        <v>86</v>
      </c>
      <c r="H682" t="s">
        <v>3580</v>
      </c>
      <c r="I682" t="s">
        <v>3581</v>
      </c>
      <c r="J682" t="s">
        <v>3582</v>
      </c>
      <c r="K682" t="s">
        <v>73</v>
      </c>
      <c r="L682" t="s">
        <v>3426</v>
      </c>
      <c r="M682">
        <v>4507</v>
      </c>
      <c r="N682" t="s">
        <v>3579</v>
      </c>
      <c r="O682" t="s">
        <v>3583</v>
      </c>
      <c r="P682" t="s">
        <v>3579</v>
      </c>
      <c r="Q682" t="s">
        <v>52238</v>
      </c>
    </row>
    <row r="683" spans="1:17" ht="15" hidden="1" customHeight="1" x14ac:dyDescent="0.25">
      <c r="A683" t="str">
        <f t="shared" si="10"/>
        <v>N</v>
      </c>
      <c r="B683" t="s">
        <v>65</v>
      </c>
      <c r="C683">
        <v>3292791</v>
      </c>
      <c r="D683" t="s">
        <v>3584</v>
      </c>
      <c r="E683" t="s">
        <v>77</v>
      </c>
      <c r="F683" t="s">
        <v>3585</v>
      </c>
      <c r="G683" t="s">
        <v>132</v>
      </c>
      <c r="H683" t="s">
        <v>258</v>
      </c>
      <c r="I683" t="s">
        <v>3586</v>
      </c>
      <c r="J683" t="s">
        <v>3587</v>
      </c>
      <c r="K683" t="s">
        <v>73</v>
      </c>
      <c r="L683" t="s">
        <v>3081</v>
      </c>
      <c r="M683">
        <v>3292791</v>
      </c>
      <c r="N683" t="s">
        <v>3584</v>
      </c>
      <c r="O683" t="s">
        <v>3588</v>
      </c>
      <c r="P683" t="s">
        <v>3584</v>
      </c>
    </row>
    <row r="684" spans="1:17" ht="15" hidden="1" customHeight="1" x14ac:dyDescent="0.25">
      <c r="A684" t="str">
        <f t="shared" si="10"/>
        <v>N</v>
      </c>
      <c r="B684" t="s">
        <v>65</v>
      </c>
      <c r="C684">
        <v>3312763</v>
      </c>
      <c r="D684" t="s">
        <v>3589</v>
      </c>
      <c r="E684" t="s">
        <v>77</v>
      </c>
      <c r="F684" t="s">
        <v>3590</v>
      </c>
      <c r="G684" t="s">
        <v>132</v>
      </c>
      <c r="H684" t="s">
        <v>544</v>
      </c>
      <c r="I684" t="s">
        <v>3591</v>
      </c>
      <c r="J684" t="s">
        <v>3592</v>
      </c>
      <c r="K684" t="s">
        <v>73</v>
      </c>
      <c r="L684" t="s">
        <v>3483</v>
      </c>
      <c r="M684">
        <v>3312763</v>
      </c>
      <c r="N684" t="s">
        <v>3589</v>
      </c>
      <c r="O684" t="s">
        <v>3593</v>
      </c>
      <c r="P684" t="s">
        <v>3589</v>
      </c>
    </row>
    <row r="685" spans="1:17" ht="15" hidden="1" customHeight="1" x14ac:dyDescent="0.25">
      <c r="A685" t="str">
        <f t="shared" si="10"/>
        <v>N</v>
      </c>
      <c r="B685" t="s">
        <v>65</v>
      </c>
      <c r="C685">
        <v>3103</v>
      </c>
      <c r="D685" t="s">
        <v>3594</v>
      </c>
      <c r="E685" t="s">
        <v>77</v>
      </c>
      <c r="F685" t="s">
        <v>3594</v>
      </c>
      <c r="G685" t="s">
        <v>1046</v>
      </c>
      <c r="H685" t="s">
        <v>1774</v>
      </c>
      <c r="I685" t="s">
        <v>3595</v>
      </c>
      <c r="J685" t="s">
        <v>3596</v>
      </c>
      <c r="K685" t="s">
        <v>73</v>
      </c>
      <c r="L685" t="s">
        <v>3597</v>
      </c>
      <c r="M685">
        <v>3103</v>
      </c>
      <c r="N685" t="s">
        <v>3594</v>
      </c>
      <c r="O685" t="s">
        <v>3598</v>
      </c>
      <c r="P685" t="s">
        <v>3594</v>
      </c>
    </row>
    <row r="686" spans="1:17" ht="15" hidden="1" customHeight="1" x14ac:dyDescent="0.25">
      <c r="A686" t="str">
        <f t="shared" si="10"/>
        <v>N</v>
      </c>
      <c r="B686" t="s">
        <v>65</v>
      </c>
      <c r="C686">
        <v>8231</v>
      </c>
      <c r="D686" t="s">
        <v>3599</v>
      </c>
      <c r="E686" t="s">
        <v>77</v>
      </c>
      <c r="F686" t="s">
        <v>3600</v>
      </c>
      <c r="G686" t="s">
        <v>86</v>
      </c>
      <c r="H686" t="s">
        <v>701</v>
      </c>
      <c r="I686" t="s">
        <v>3601</v>
      </c>
      <c r="J686" t="s">
        <v>3602</v>
      </c>
      <c r="K686" t="s">
        <v>73</v>
      </c>
      <c r="L686" t="s">
        <v>3603</v>
      </c>
      <c r="M686">
        <v>8231</v>
      </c>
      <c r="N686" t="s">
        <v>3599</v>
      </c>
      <c r="O686" t="s">
        <v>3604</v>
      </c>
      <c r="P686" t="s">
        <v>3599</v>
      </c>
    </row>
    <row r="687" spans="1:17" ht="15" hidden="1" customHeight="1" x14ac:dyDescent="0.25">
      <c r="A687" t="str">
        <f t="shared" si="10"/>
        <v>N</v>
      </c>
      <c r="B687" t="s">
        <v>65</v>
      </c>
      <c r="C687">
        <v>6731</v>
      </c>
      <c r="D687" t="s">
        <v>3605</v>
      </c>
      <c r="E687" t="s">
        <v>77</v>
      </c>
      <c r="F687" t="s">
        <v>3606</v>
      </c>
      <c r="G687" t="s">
        <v>86</v>
      </c>
      <c r="H687" t="s">
        <v>597</v>
      </c>
      <c r="I687" t="s">
        <v>3607</v>
      </c>
      <c r="J687" t="s">
        <v>3608</v>
      </c>
      <c r="K687" t="s">
        <v>73</v>
      </c>
      <c r="L687" t="s">
        <v>3211</v>
      </c>
      <c r="M687">
        <v>6731</v>
      </c>
      <c r="N687" t="s">
        <v>3605</v>
      </c>
      <c r="O687" t="s">
        <v>3609</v>
      </c>
      <c r="P687" t="s">
        <v>3605</v>
      </c>
    </row>
    <row r="688" spans="1:17" ht="15" hidden="1" customHeight="1" x14ac:dyDescent="0.25">
      <c r="A688" t="str">
        <f t="shared" si="10"/>
        <v>N</v>
      </c>
      <c r="B688" t="s">
        <v>65</v>
      </c>
      <c r="C688">
        <v>5573176</v>
      </c>
      <c r="D688" t="s">
        <v>3610</v>
      </c>
      <c r="E688" t="s">
        <v>77</v>
      </c>
      <c r="F688" t="s">
        <v>3611</v>
      </c>
      <c r="G688" t="s">
        <v>145</v>
      </c>
      <c r="H688" t="s">
        <v>3612</v>
      </c>
      <c r="I688" t="s">
        <v>3613</v>
      </c>
      <c r="J688" t="s">
        <v>3614</v>
      </c>
      <c r="K688" t="s">
        <v>73</v>
      </c>
      <c r="L688" t="s">
        <v>3615</v>
      </c>
      <c r="M688">
        <v>5573176</v>
      </c>
      <c r="N688" t="s">
        <v>3610</v>
      </c>
      <c r="O688" t="s">
        <v>3616</v>
      </c>
      <c r="P688" t="s">
        <v>3610</v>
      </c>
    </row>
    <row r="689" spans="1:18" ht="15" hidden="1" customHeight="1" x14ac:dyDescent="0.25">
      <c r="A689" t="str">
        <f t="shared" si="10"/>
        <v>N</v>
      </c>
      <c r="B689" t="s">
        <v>65</v>
      </c>
      <c r="C689">
        <v>4113096</v>
      </c>
      <c r="D689" t="s">
        <v>3617</v>
      </c>
      <c r="E689" t="s">
        <v>77</v>
      </c>
      <c r="F689" t="s">
        <v>3617</v>
      </c>
      <c r="G689" t="s">
        <v>132</v>
      </c>
      <c r="H689" t="s">
        <v>1421</v>
      </c>
      <c r="I689" t="s">
        <v>3618</v>
      </c>
      <c r="J689" t="s">
        <v>3619</v>
      </c>
      <c r="K689" t="s">
        <v>73</v>
      </c>
      <c r="L689" t="s">
        <v>3108</v>
      </c>
      <c r="M689">
        <v>4113096</v>
      </c>
      <c r="N689" t="s">
        <v>3617</v>
      </c>
      <c r="O689" t="s">
        <v>3620</v>
      </c>
      <c r="P689" t="s">
        <v>3617</v>
      </c>
    </row>
    <row r="690" spans="1:18" ht="15" hidden="1" customHeight="1" x14ac:dyDescent="0.25">
      <c r="A690" t="str">
        <f t="shared" si="10"/>
        <v>N</v>
      </c>
      <c r="B690" t="s">
        <v>65</v>
      </c>
      <c r="C690">
        <v>4694</v>
      </c>
      <c r="D690" t="s">
        <v>3621</v>
      </c>
      <c r="E690" t="s">
        <v>77</v>
      </c>
      <c r="F690" t="s">
        <v>3621</v>
      </c>
      <c r="G690" t="s">
        <v>86</v>
      </c>
      <c r="H690" t="s">
        <v>774</v>
      </c>
      <c r="I690" t="s">
        <v>3622</v>
      </c>
      <c r="J690" t="s">
        <v>3623</v>
      </c>
      <c r="K690" t="s">
        <v>73</v>
      </c>
      <c r="L690" t="s">
        <v>3624</v>
      </c>
      <c r="M690">
        <v>4694</v>
      </c>
      <c r="N690" t="s">
        <v>3621</v>
      </c>
      <c r="O690" t="s">
        <v>3625</v>
      </c>
      <c r="P690" t="s">
        <v>3621</v>
      </c>
    </row>
    <row r="691" spans="1:18" ht="15" hidden="1" customHeight="1" x14ac:dyDescent="0.25">
      <c r="A691" t="str">
        <f t="shared" si="10"/>
        <v>Y</v>
      </c>
      <c r="B691" t="s">
        <v>65</v>
      </c>
      <c r="C691">
        <v>5421</v>
      </c>
      <c r="D691" t="s">
        <v>3626</v>
      </c>
      <c r="E691" t="s">
        <v>67</v>
      </c>
      <c r="F691" t="s">
        <v>3626</v>
      </c>
      <c r="G691" t="s">
        <v>86</v>
      </c>
      <c r="H691" t="s">
        <v>3627</v>
      </c>
      <c r="I691" t="s">
        <v>3628</v>
      </c>
      <c r="J691" t="s">
        <v>3629</v>
      </c>
      <c r="K691" t="s">
        <v>73</v>
      </c>
      <c r="L691" t="s">
        <v>3624</v>
      </c>
      <c r="M691">
        <v>5421</v>
      </c>
      <c r="N691" t="s">
        <v>3626</v>
      </c>
      <c r="O691" t="s">
        <v>3630</v>
      </c>
      <c r="P691" t="s">
        <v>3626</v>
      </c>
      <c r="Q691" t="s">
        <v>52239</v>
      </c>
      <c r="R691" t="s">
        <v>52240</v>
      </c>
    </row>
    <row r="692" spans="1:18" ht="15" hidden="1" customHeight="1" x14ac:dyDescent="0.25">
      <c r="A692" t="str">
        <f t="shared" si="10"/>
        <v>N</v>
      </c>
      <c r="B692" t="s">
        <v>65</v>
      </c>
      <c r="C692">
        <v>15679</v>
      </c>
      <c r="D692" t="s">
        <v>3631</v>
      </c>
      <c r="E692" t="s">
        <v>77</v>
      </c>
      <c r="F692" t="s">
        <v>3632</v>
      </c>
      <c r="G692" t="s">
        <v>132</v>
      </c>
      <c r="H692" t="s">
        <v>3633</v>
      </c>
      <c r="I692" t="s">
        <v>3634</v>
      </c>
      <c r="J692" t="s">
        <v>3635</v>
      </c>
      <c r="K692" t="s">
        <v>73</v>
      </c>
      <c r="L692" t="s">
        <v>3151</v>
      </c>
      <c r="M692">
        <v>15679</v>
      </c>
      <c r="N692" t="s">
        <v>3631</v>
      </c>
      <c r="O692" t="s">
        <v>3636</v>
      </c>
      <c r="P692" t="s">
        <v>3631</v>
      </c>
    </row>
    <row r="693" spans="1:18" ht="15" hidden="1" customHeight="1" x14ac:dyDescent="0.25">
      <c r="A693" t="str">
        <f t="shared" si="10"/>
        <v>Y</v>
      </c>
      <c r="B693" t="s">
        <v>65</v>
      </c>
      <c r="C693">
        <v>14147</v>
      </c>
      <c r="D693" t="s">
        <v>3637</v>
      </c>
      <c r="E693" t="s">
        <v>67</v>
      </c>
      <c r="F693" t="s">
        <v>3638</v>
      </c>
      <c r="G693" t="s">
        <v>132</v>
      </c>
      <c r="H693" t="s">
        <v>271</v>
      </c>
      <c r="I693" t="s">
        <v>3639</v>
      </c>
      <c r="J693" t="s">
        <v>3640</v>
      </c>
      <c r="K693" t="s">
        <v>73</v>
      </c>
      <c r="L693" t="s">
        <v>3641</v>
      </c>
      <c r="M693">
        <v>14147</v>
      </c>
      <c r="N693" t="s">
        <v>3637</v>
      </c>
      <c r="O693" t="s">
        <v>3642</v>
      </c>
      <c r="P693" t="s">
        <v>3637</v>
      </c>
      <c r="Q693" t="s">
        <v>52241</v>
      </c>
    </row>
    <row r="694" spans="1:18" ht="15" hidden="1" customHeight="1" x14ac:dyDescent="0.25">
      <c r="A694" t="str">
        <f t="shared" si="10"/>
        <v>N</v>
      </c>
      <c r="B694" t="s">
        <v>65</v>
      </c>
      <c r="C694">
        <v>17561</v>
      </c>
      <c r="D694" t="s">
        <v>3643</v>
      </c>
      <c r="E694" t="s">
        <v>77</v>
      </c>
      <c r="F694" t="s">
        <v>3643</v>
      </c>
      <c r="G694" t="s">
        <v>132</v>
      </c>
      <c r="H694" t="s">
        <v>3644</v>
      </c>
      <c r="I694" t="s">
        <v>3644</v>
      </c>
      <c r="J694" t="s">
        <v>3645</v>
      </c>
      <c r="K694" t="s">
        <v>73</v>
      </c>
      <c r="L694" t="s">
        <v>3641</v>
      </c>
      <c r="M694">
        <v>17561</v>
      </c>
      <c r="N694" t="s">
        <v>3643</v>
      </c>
      <c r="O694" t="s">
        <v>3646</v>
      </c>
      <c r="P694" t="s">
        <v>3643</v>
      </c>
    </row>
    <row r="695" spans="1:18" ht="15" hidden="1" customHeight="1" x14ac:dyDescent="0.25">
      <c r="A695" t="str">
        <f t="shared" si="10"/>
        <v>N</v>
      </c>
      <c r="B695" t="s">
        <v>65</v>
      </c>
      <c r="C695">
        <v>20031</v>
      </c>
      <c r="D695" t="s">
        <v>3647</v>
      </c>
      <c r="E695" t="s">
        <v>77</v>
      </c>
      <c r="F695" t="s">
        <v>3648</v>
      </c>
      <c r="G695" t="s">
        <v>69</v>
      </c>
      <c r="H695" t="s">
        <v>668</v>
      </c>
      <c r="I695" t="s">
        <v>3649</v>
      </c>
      <c r="J695" t="s">
        <v>3650</v>
      </c>
      <c r="K695" t="s">
        <v>73</v>
      </c>
      <c r="L695" t="s">
        <v>3641</v>
      </c>
      <c r="M695">
        <v>16944</v>
      </c>
      <c r="N695" t="s">
        <v>3647</v>
      </c>
      <c r="O695" t="s">
        <v>3651</v>
      </c>
      <c r="P695" t="s">
        <v>3647</v>
      </c>
    </row>
    <row r="696" spans="1:18" ht="15" hidden="1" customHeight="1" x14ac:dyDescent="0.25">
      <c r="A696" t="str">
        <f t="shared" si="10"/>
        <v>N</v>
      </c>
      <c r="B696" t="s">
        <v>65</v>
      </c>
      <c r="C696">
        <v>2532726</v>
      </c>
      <c r="D696" t="s">
        <v>3647</v>
      </c>
      <c r="E696" t="s">
        <v>77</v>
      </c>
      <c r="F696" t="s">
        <v>3652</v>
      </c>
      <c r="G696" t="s">
        <v>69</v>
      </c>
      <c r="H696" t="s">
        <v>668</v>
      </c>
      <c r="I696" t="s">
        <v>3653</v>
      </c>
      <c r="J696" t="s">
        <v>3654</v>
      </c>
      <c r="K696" t="s">
        <v>73</v>
      </c>
      <c r="L696" t="s">
        <v>3641</v>
      </c>
      <c r="M696">
        <v>16944</v>
      </c>
      <c r="N696" t="s">
        <v>3647</v>
      </c>
      <c r="O696" t="s">
        <v>3651</v>
      </c>
      <c r="P696" t="s">
        <v>3647</v>
      </c>
    </row>
    <row r="697" spans="1:18" ht="15" hidden="1" customHeight="1" x14ac:dyDescent="0.25">
      <c r="A697" t="str">
        <f t="shared" si="10"/>
        <v>N</v>
      </c>
      <c r="B697" t="s">
        <v>65</v>
      </c>
      <c r="C697">
        <v>16944</v>
      </c>
      <c r="D697" t="s">
        <v>3647</v>
      </c>
      <c r="E697" t="s">
        <v>77</v>
      </c>
      <c r="F697" t="s">
        <v>3648</v>
      </c>
      <c r="G697" t="s">
        <v>94</v>
      </c>
      <c r="H697" t="s">
        <v>356</v>
      </c>
      <c r="I697" t="s">
        <v>3655</v>
      </c>
      <c r="J697" t="s">
        <v>3656</v>
      </c>
      <c r="K697" t="s">
        <v>73</v>
      </c>
      <c r="L697" t="s">
        <v>3641</v>
      </c>
      <c r="M697">
        <v>16944</v>
      </c>
      <c r="N697" t="s">
        <v>3647</v>
      </c>
      <c r="O697" t="s">
        <v>3651</v>
      </c>
      <c r="P697" t="s">
        <v>3647</v>
      </c>
    </row>
    <row r="698" spans="1:18" ht="15" hidden="1" customHeight="1" x14ac:dyDescent="0.25">
      <c r="A698" t="str">
        <f t="shared" si="10"/>
        <v>Y</v>
      </c>
      <c r="B698" t="s">
        <v>65</v>
      </c>
      <c r="C698">
        <v>14987</v>
      </c>
      <c r="D698" t="s">
        <v>3657</v>
      </c>
      <c r="E698" t="s">
        <v>67</v>
      </c>
      <c r="F698" t="s">
        <v>3658</v>
      </c>
      <c r="G698" t="s">
        <v>132</v>
      </c>
      <c r="H698" t="s">
        <v>3659</v>
      </c>
      <c r="I698" t="s">
        <v>3660</v>
      </c>
      <c r="J698" t="s">
        <v>3661</v>
      </c>
      <c r="K698" t="s">
        <v>73</v>
      </c>
      <c r="L698" t="s">
        <v>3641</v>
      </c>
      <c r="M698">
        <v>9153139</v>
      </c>
      <c r="N698" t="s">
        <v>3657</v>
      </c>
      <c r="O698" t="s">
        <v>3662</v>
      </c>
      <c r="P698" t="s">
        <v>3657</v>
      </c>
      <c r="Q698" t="s">
        <v>3666</v>
      </c>
    </row>
    <row r="699" spans="1:18" ht="15" hidden="1" customHeight="1" x14ac:dyDescent="0.25">
      <c r="A699" t="str">
        <f t="shared" si="10"/>
        <v>Y</v>
      </c>
      <c r="B699" t="s">
        <v>65</v>
      </c>
      <c r="C699">
        <v>9153139</v>
      </c>
      <c r="D699" t="s">
        <v>3657</v>
      </c>
      <c r="E699" t="s">
        <v>77</v>
      </c>
      <c r="F699" t="s">
        <v>3663</v>
      </c>
      <c r="G699" t="s">
        <v>132</v>
      </c>
      <c r="H699" t="s">
        <v>176</v>
      </c>
      <c r="I699" t="s">
        <v>3664</v>
      </c>
      <c r="J699" t="s">
        <v>3665</v>
      </c>
      <c r="K699" t="s">
        <v>73</v>
      </c>
      <c r="L699" t="s">
        <v>3641</v>
      </c>
      <c r="M699">
        <v>9153139</v>
      </c>
      <c r="N699" t="s">
        <v>3657</v>
      </c>
      <c r="O699" t="s">
        <v>3662</v>
      </c>
      <c r="P699" t="s">
        <v>3657</v>
      </c>
      <c r="Q699" t="s">
        <v>3666</v>
      </c>
    </row>
    <row r="700" spans="1:18" ht="15" hidden="1" customHeight="1" x14ac:dyDescent="0.25">
      <c r="A700" t="str">
        <f t="shared" si="10"/>
        <v>Y</v>
      </c>
      <c r="B700" t="s">
        <v>65</v>
      </c>
      <c r="C700">
        <v>13682</v>
      </c>
      <c r="D700" t="s">
        <v>3657</v>
      </c>
      <c r="E700" t="s">
        <v>77</v>
      </c>
      <c r="F700" t="s">
        <v>3666</v>
      </c>
      <c r="G700" t="s">
        <v>132</v>
      </c>
      <c r="H700" t="s">
        <v>3423</v>
      </c>
      <c r="I700" t="s">
        <v>3667</v>
      </c>
      <c r="J700" t="s">
        <v>3668</v>
      </c>
      <c r="K700" t="s">
        <v>73</v>
      </c>
      <c r="L700" t="s">
        <v>3641</v>
      </c>
      <c r="M700">
        <v>9153139</v>
      </c>
      <c r="N700" t="s">
        <v>3657</v>
      </c>
      <c r="O700" t="s">
        <v>3662</v>
      </c>
      <c r="P700" t="s">
        <v>3657</v>
      </c>
      <c r="Q700" t="s">
        <v>3666</v>
      </c>
    </row>
    <row r="701" spans="1:18" ht="15" hidden="1" customHeight="1" x14ac:dyDescent="0.25">
      <c r="A701" t="str">
        <f t="shared" si="10"/>
        <v>Y</v>
      </c>
      <c r="B701" t="s">
        <v>65</v>
      </c>
      <c r="C701">
        <v>13740</v>
      </c>
      <c r="D701" t="s">
        <v>3669</v>
      </c>
      <c r="E701" t="s">
        <v>67</v>
      </c>
      <c r="F701" t="s">
        <v>3670</v>
      </c>
      <c r="G701" t="s">
        <v>132</v>
      </c>
      <c r="H701" t="s">
        <v>3132</v>
      </c>
      <c r="I701" t="s">
        <v>3671</v>
      </c>
      <c r="J701" t="s">
        <v>3672</v>
      </c>
      <c r="K701" t="s">
        <v>73</v>
      </c>
      <c r="L701" t="s">
        <v>3641</v>
      </c>
      <c r="M701">
        <v>13740</v>
      </c>
      <c r="N701" t="s">
        <v>3669</v>
      </c>
      <c r="O701" t="s">
        <v>3673</v>
      </c>
      <c r="P701" t="s">
        <v>3669</v>
      </c>
      <c r="Q701" t="s">
        <v>3670</v>
      </c>
    </row>
    <row r="702" spans="1:18" ht="15" hidden="1" customHeight="1" x14ac:dyDescent="0.25">
      <c r="A702" t="str">
        <f t="shared" si="10"/>
        <v>N</v>
      </c>
      <c r="B702" t="s">
        <v>65</v>
      </c>
      <c r="C702">
        <v>7904171</v>
      </c>
      <c r="D702" t="s">
        <v>3674</v>
      </c>
      <c r="E702" t="s">
        <v>77</v>
      </c>
      <c r="F702" t="s">
        <v>3675</v>
      </c>
      <c r="G702" t="s">
        <v>132</v>
      </c>
      <c r="H702" t="s">
        <v>3676</v>
      </c>
      <c r="I702" t="s">
        <v>3677</v>
      </c>
      <c r="J702" t="s">
        <v>3678</v>
      </c>
      <c r="K702" t="s">
        <v>73</v>
      </c>
      <c r="L702" t="s">
        <v>3641</v>
      </c>
      <c r="M702">
        <v>7904171</v>
      </c>
      <c r="N702" t="s">
        <v>3674</v>
      </c>
      <c r="O702" t="s">
        <v>3679</v>
      </c>
      <c r="P702" t="s">
        <v>3674</v>
      </c>
    </row>
    <row r="703" spans="1:18" ht="15" hidden="1" customHeight="1" x14ac:dyDescent="0.25">
      <c r="A703" t="str">
        <f t="shared" si="10"/>
        <v>N</v>
      </c>
      <c r="B703" t="s">
        <v>65</v>
      </c>
      <c r="C703">
        <v>2253144</v>
      </c>
      <c r="D703" t="s">
        <v>3680</v>
      </c>
      <c r="E703" t="s">
        <v>77</v>
      </c>
      <c r="F703" t="s">
        <v>3681</v>
      </c>
      <c r="G703" t="s">
        <v>86</v>
      </c>
      <c r="H703" t="s">
        <v>429</v>
      </c>
      <c r="I703" t="s">
        <v>3682</v>
      </c>
      <c r="J703" t="s">
        <v>3683</v>
      </c>
      <c r="K703" t="s">
        <v>73</v>
      </c>
      <c r="L703" t="s">
        <v>3200</v>
      </c>
      <c r="M703">
        <v>2253144</v>
      </c>
      <c r="N703" t="s">
        <v>3680</v>
      </c>
      <c r="O703" t="s">
        <v>3684</v>
      </c>
      <c r="P703" t="s">
        <v>3680</v>
      </c>
    </row>
    <row r="704" spans="1:18" ht="15" hidden="1" customHeight="1" x14ac:dyDescent="0.25">
      <c r="A704" t="str">
        <f t="shared" si="10"/>
        <v>N</v>
      </c>
      <c r="B704" t="s">
        <v>65</v>
      </c>
      <c r="C704">
        <v>4212696</v>
      </c>
      <c r="D704" t="s">
        <v>3685</v>
      </c>
      <c r="E704" t="s">
        <v>77</v>
      </c>
      <c r="F704" t="s">
        <v>3686</v>
      </c>
      <c r="G704" t="s">
        <v>194</v>
      </c>
      <c r="H704" t="s">
        <v>3687</v>
      </c>
      <c r="I704" t="s">
        <v>3688</v>
      </c>
      <c r="J704" t="s">
        <v>3689</v>
      </c>
      <c r="K704" t="s">
        <v>73</v>
      </c>
      <c r="L704" t="s">
        <v>3229</v>
      </c>
      <c r="M704">
        <v>4212696</v>
      </c>
      <c r="N704" t="s">
        <v>3685</v>
      </c>
      <c r="O704" t="s">
        <v>3690</v>
      </c>
      <c r="P704" t="s">
        <v>3685</v>
      </c>
    </row>
    <row r="705" spans="1:17" ht="15" hidden="1" customHeight="1" x14ac:dyDescent="0.25">
      <c r="A705" t="str">
        <f t="shared" si="10"/>
        <v>N</v>
      </c>
      <c r="B705" t="s">
        <v>65</v>
      </c>
      <c r="C705">
        <v>2809</v>
      </c>
      <c r="D705" t="s">
        <v>3691</v>
      </c>
      <c r="E705" t="s">
        <v>77</v>
      </c>
      <c r="F705" t="s">
        <v>3691</v>
      </c>
      <c r="G705" t="s">
        <v>86</v>
      </c>
      <c r="H705" t="s">
        <v>3692</v>
      </c>
      <c r="I705" t="s">
        <v>3693</v>
      </c>
      <c r="J705" t="s">
        <v>3694</v>
      </c>
      <c r="K705" t="s">
        <v>73</v>
      </c>
      <c r="L705" t="s">
        <v>3695</v>
      </c>
      <c r="M705">
        <v>2809</v>
      </c>
      <c r="N705" t="s">
        <v>3691</v>
      </c>
      <c r="O705" t="s">
        <v>3696</v>
      </c>
      <c r="P705" t="s">
        <v>3691</v>
      </c>
    </row>
    <row r="706" spans="1:17" ht="15" hidden="1" customHeight="1" x14ac:dyDescent="0.25">
      <c r="A706" t="str">
        <f t="shared" si="10"/>
        <v>Y</v>
      </c>
      <c r="B706" t="s">
        <v>65</v>
      </c>
      <c r="C706">
        <v>15974</v>
      </c>
      <c r="D706" t="s">
        <v>3697</v>
      </c>
      <c r="E706" t="s">
        <v>67</v>
      </c>
      <c r="F706" t="s">
        <v>3697</v>
      </c>
      <c r="G706" t="s">
        <v>132</v>
      </c>
      <c r="H706" t="s">
        <v>3698</v>
      </c>
      <c r="I706" t="s">
        <v>3699</v>
      </c>
      <c r="J706" t="s">
        <v>3700</v>
      </c>
      <c r="K706" t="s">
        <v>73</v>
      </c>
      <c r="L706" t="s">
        <v>3701</v>
      </c>
      <c r="M706">
        <v>15974</v>
      </c>
      <c r="N706" t="s">
        <v>3697</v>
      </c>
      <c r="O706" t="s">
        <v>3702</v>
      </c>
      <c r="P706" t="s">
        <v>3697</v>
      </c>
      <c r="Q706" t="s">
        <v>52242</v>
      </c>
    </row>
    <row r="707" spans="1:17" ht="15" hidden="1" customHeight="1" x14ac:dyDescent="0.25">
      <c r="A707" t="str">
        <f t="shared" ref="A707:A770" si="11">IF(OR(Q707&lt;&gt;"",R707&lt;&gt;""),"Y","N")</f>
        <v>N</v>
      </c>
      <c r="B707" t="s">
        <v>65</v>
      </c>
      <c r="C707">
        <v>11440</v>
      </c>
      <c r="D707" t="s">
        <v>3703</v>
      </c>
      <c r="E707" t="s">
        <v>77</v>
      </c>
      <c r="F707" t="s">
        <v>3704</v>
      </c>
      <c r="G707" t="s">
        <v>132</v>
      </c>
      <c r="H707" t="s">
        <v>234</v>
      </c>
      <c r="I707" t="s">
        <v>3705</v>
      </c>
      <c r="J707" t="s">
        <v>3706</v>
      </c>
      <c r="K707" t="s">
        <v>73</v>
      </c>
      <c r="L707" t="s">
        <v>3170</v>
      </c>
      <c r="M707">
        <v>11440</v>
      </c>
      <c r="N707" t="s">
        <v>3703</v>
      </c>
      <c r="O707" t="s">
        <v>3707</v>
      </c>
      <c r="P707" t="s">
        <v>3703</v>
      </c>
    </row>
    <row r="708" spans="1:17" ht="15" hidden="1" customHeight="1" x14ac:dyDescent="0.25">
      <c r="A708" t="str">
        <f t="shared" si="11"/>
        <v>N</v>
      </c>
      <c r="B708" t="s">
        <v>65</v>
      </c>
      <c r="C708">
        <v>17917</v>
      </c>
      <c r="D708" t="s">
        <v>3708</v>
      </c>
      <c r="E708" t="s">
        <v>77</v>
      </c>
      <c r="F708" t="s">
        <v>3708</v>
      </c>
      <c r="G708" t="s">
        <v>94</v>
      </c>
      <c r="H708" t="s">
        <v>3709</v>
      </c>
      <c r="I708" t="s">
        <v>3710</v>
      </c>
      <c r="J708" t="s">
        <v>3711</v>
      </c>
      <c r="K708" t="s">
        <v>73</v>
      </c>
      <c r="L708" t="s">
        <v>3178</v>
      </c>
      <c r="M708">
        <v>17917</v>
      </c>
      <c r="N708" t="s">
        <v>3708</v>
      </c>
      <c r="O708" t="s">
        <v>3712</v>
      </c>
      <c r="P708" t="s">
        <v>3708</v>
      </c>
    </row>
    <row r="709" spans="1:17" ht="15" hidden="1" customHeight="1" x14ac:dyDescent="0.25">
      <c r="A709" t="str">
        <f t="shared" si="11"/>
        <v>Y</v>
      </c>
      <c r="B709" t="s">
        <v>65</v>
      </c>
      <c r="C709">
        <v>12390</v>
      </c>
      <c r="D709" t="s">
        <v>3713</v>
      </c>
      <c r="E709" t="s">
        <v>67</v>
      </c>
      <c r="F709" t="s">
        <v>3714</v>
      </c>
      <c r="G709" t="s">
        <v>132</v>
      </c>
      <c r="H709" t="s">
        <v>3715</v>
      </c>
      <c r="I709" t="s">
        <v>3716</v>
      </c>
      <c r="J709" t="s">
        <v>3717</v>
      </c>
      <c r="K709" t="s">
        <v>73</v>
      </c>
      <c r="L709" t="s">
        <v>3701</v>
      </c>
      <c r="M709">
        <v>12390</v>
      </c>
      <c r="N709" t="s">
        <v>3713</v>
      </c>
      <c r="O709" t="s">
        <v>3718</v>
      </c>
      <c r="P709" t="s">
        <v>3713</v>
      </c>
      <c r="Q709" t="s">
        <v>3714</v>
      </c>
    </row>
    <row r="710" spans="1:17" ht="15" hidden="1" customHeight="1" x14ac:dyDescent="0.25">
      <c r="A710" t="str">
        <f t="shared" si="11"/>
        <v>Y</v>
      </c>
      <c r="B710" t="s">
        <v>65</v>
      </c>
      <c r="C710">
        <v>16945</v>
      </c>
      <c r="D710" t="s">
        <v>3719</v>
      </c>
      <c r="E710" t="s">
        <v>67</v>
      </c>
      <c r="F710" t="s">
        <v>3719</v>
      </c>
      <c r="G710" t="s">
        <v>94</v>
      </c>
      <c r="H710" t="s">
        <v>3720</v>
      </c>
      <c r="I710" t="s">
        <v>3721</v>
      </c>
      <c r="J710" t="s">
        <v>3722</v>
      </c>
      <c r="K710" t="s">
        <v>73</v>
      </c>
      <c r="L710" t="s">
        <v>3695</v>
      </c>
      <c r="M710">
        <v>16945</v>
      </c>
      <c r="N710" t="s">
        <v>3719</v>
      </c>
      <c r="O710" t="s">
        <v>3723</v>
      </c>
      <c r="P710" t="s">
        <v>3719</v>
      </c>
      <c r="Q710" t="s">
        <v>52243</v>
      </c>
    </row>
    <row r="711" spans="1:17" ht="15" hidden="1" customHeight="1" x14ac:dyDescent="0.25">
      <c r="A711" t="str">
        <f t="shared" si="11"/>
        <v>N</v>
      </c>
      <c r="B711" t="s">
        <v>65</v>
      </c>
      <c r="C711">
        <v>2432994</v>
      </c>
      <c r="D711" t="s">
        <v>3724</v>
      </c>
      <c r="E711" t="s">
        <v>77</v>
      </c>
      <c r="F711" t="s">
        <v>3725</v>
      </c>
      <c r="G711" t="s">
        <v>132</v>
      </c>
      <c r="H711" t="s">
        <v>3726</v>
      </c>
      <c r="I711" t="s">
        <v>3727</v>
      </c>
      <c r="J711" t="s">
        <v>3728</v>
      </c>
      <c r="K711" t="s">
        <v>73</v>
      </c>
      <c r="L711" t="s">
        <v>3170</v>
      </c>
      <c r="M711">
        <v>2432994</v>
      </c>
      <c r="N711" t="s">
        <v>3724</v>
      </c>
      <c r="O711" t="s">
        <v>3729</v>
      </c>
      <c r="P711" t="s">
        <v>3724</v>
      </c>
    </row>
    <row r="712" spans="1:17" ht="15" hidden="1" customHeight="1" x14ac:dyDescent="0.25">
      <c r="A712" t="str">
        <f t="shared" si="11"/>
        <v>N</v>
      </c>
      <c r="B712" t="s">
        <v>65</v>
      </c>
      <c r="C712">
        <v>16946</v>
      </c>
      <c r="D712" t="s">
        <v>3730</v>
      </c>
      <c r="E712" t="s">
        <v>77</v>
      </c>
      <c r="F712" t="s">
        <v>3730</v>
      </c>
      <c r="G712" t="s">
        <v>94</v>
      </c>
      <c r="H712" t="s">
        <v>356</v>
      </c>
      <c r="I712" t="s">
        <v>3731</v>
      </c>
      <c r="J712" t="s">
        <v>3732</v>
      </c>
      <c r="K712" t="s">
        <v>73</v>
      </c>
      <c r="L712" t="s">
        <v>3733</v>
      </c>
      <c r="M712">
        <v>16946</v>
      </c>
      <c r="N712" t="s">
        <v>3730</v>
      </c>
      <c r="O712" t="s">
        <v>3734</v>
      </c>
      <c r="P712" t="s">
        <v>3730</v>
      </c>
    </row>
    <row r="713" spans="1:17" ht="15" hidden="1" customHeight="1" x14ac:dyDescent="0.25">
      <c r="A713" t="str">
        <f t="shared" si="11"/>
        <v>N</v>
      </c>
      <c r="B713" t="s">
        <v>65</v>
      </c>
      <c r="C713">
        <v>9590</v>
      </c>
      <c r="D713" t="s">
        <v>3735</v>
      </c>
      <c r="E713" t="s">
        <v>77</v>
      </c>
      <c r="F713" t="s">
        <v>3736</v>
      </c>
      <c r="G713" t="s">
        <v>115</v>
      </c>
      <c r="H713" t="s">
        <v>902</v>
      </c>
      <c r="I713" t="s">
        <v>3737</v>
      </c>
      <c r="J713" t="s">
        <v>3738</v>
      </c>
      <c r="K713" t="s">
        <v>73</v>
      </c>
      <c r="L713" t="s">
        <v>3739</v>
      </c>
      <c r="M713">
        <v>9590</v>
      </c>
      <c r="N713" t="s">
        <v>3735</v>
      </c>
      <c r="O713" t="s">
        <v>3740</v>
      </c>
      <c r="P713" t="s">
        <v>3735</v>
      </c>
    </row>
    <row r="714" spans="1:17" ht="15" hidden="1" customHeight="1" x14ac:dyDescent="0.25">
      <c r="A714" t="str">
        <f t="shared" si="11"/>
        <v>N</v>
      </c>
      <c r="B714" t="s">
        <v>65</v>
      </c>
      <c r="C714">
        <v>20702</v>
      </c>
      <c r="D714" t="s">
        <v>3741</v>
      </c>
      <c r="E714" t="s">
        <v>77</v>
      </c>
      <c r="F714" t="s">
        <v>3742</v>
      </c>
      <c r="G714" t="s">
        <v>69</v>
      </c>
      <c r="H714" t="s">
        <v>70</v>
      </c>
      <c r="I714" t="s">
        <v>3743</v>
      </c>
      <c r="J714" t="s">
        <v>3744</v>
      </c>
      <c r="K714" t="s">
        <v>73</v>
      </c>
      <c r="L714" t="s">
        <v>3739</v>
      </c>
      <c r="M714">
        <v>20702</v>
      </c>
      <c r="N714" t="s">
        <v>3741</v>
      </c>
      <c r="O714" t="s">
        <v>3745</v>
      </c>
      <c r="P714" t="s">
        <v>3741</v>
      </c>
    </row>
    <row r="715" spans="1:17" ht="15" hidden="1" customHeight="1" x14ac:dyDescent="0.25">
      <c r="A715" t="str">
        <f t="shared" si="11"/>
        <v>N</v>
      </c>
      <c r="B715" t="s">
        <v>65</v>
      </c>
      <c r="C715">
        <v>7501</v>
      </c>
      <c r="D715" t="s">
        <v>3746</v>
      </c>
      <c r="E715" t="s">
        <v>77</v>
      </c>
      <c r="F715" t="s">
        <v>3747</v>
      </c>
      <c r="G715" t="s">
        <v>86</v>
      </c>
      <c r="H715" t="s">
        <v>2530</v>
      </c>
      <c r="I715" t="s">
        <v>3748</v>
      </c>
      <c r="J715" t="s">
        <v>3749</v>
      </c>
      <c r="K715" t="s">
        <v>73</v>
      </c>
      <c r="L715" t="s">
        <v>3750</v>
      </c>
      <c r="M715">
        <v>7501</v>
      </c>
      <c r="N715" t="s">
        <v>3746</v>
      </c>
      <c r="O715" t="s">
        <v>3751</v>
      </c>
      <c r="P715" t="s">
        <v>3746</v>
      </c>
    </row>
    <row r="716" spans="1:17" ht="15" hidden="1" customHeight="1" x14ac:dyDescent="0.25">
      <c r="A716" t="str">
        <f t="shared" si="11"/>
        <v>Y</v>
      </c>
      <c r="B716" t="s">
        <v>65</v>
      </c>
      <c r="C716">
        <v>8903234</v>
      </c>
      <c r="D716" t="s">
        <v>3752</v>
      </c>
      <c r="E716" t="s">
        <v>67</v>
      </c>
      <c r="F716" t="s">
        <v>3753</v>
      </c>
      <c r="G716" t="s">
        <v>86</v>
      </c>
      <c r="H716" t="s">
        <v>3754</v>
      </c>
      <c r="I716" t="s">
        <v>3755</v>
      </c>
      <c r="J716" t="s">
        <v>3756</v>
      </c>
      <c r="K716" t="s">
        <v>73</v>
      </c>
      <c r="L716" t="s">
        <v>3750</v>
      </c>
      <c r="M716">
        <v>8903234</v>
      </c>
      <c r="N716" t="s">
        <v>3752</v>
      </c>
      <c r="O716" t="s">
        <v>3757</v>
      </c>
      <c r="P716" t="s">
        <v>3752</v>
      </c>
      <c r="Q716" t="s">
        <v>3753</v>
      </c>
    </row>
    <row r="717" spans="1:17" ht="15" hidden="1" customHeight="1" x14ac:dyDescent="0.25">
      <c r="A717" t="str">
        <f t="shared" si="11"/>
        <v>N</v>
      </c>
      <c r="B717" t="s">
        <v>65</v>
      </c>
      <c r="C717">
        <v>22310</v>
      </c>
      <c r="D717" t="s">
        <v>3758</v>
      </c>
      <c r="E717" t="s">
        <v>77</v>
      </c>
      <c r="F717" t="s">
        <v>3759</v>
      </c>
      <c r="G717" t="s">
        <v>69</v>
      </c>
      <c r="H717" t="s">
        <v>70</v>
      </c>
      <c r="I717" t="s">
        <v>3760</v>
      </c>
      <c r="J717" t="s">
        <v>3761</v>
      </c>
      <c r="K717" t="s">
        <v>73</v>
      </c>
      <c r="L717" t="s">
        <v>3074</v>
      </c>
      <c r="M717">
        <v>22310</v>
      </c>
      <c r="N717" t="s">
        <v>3758</v>
      </c>
      <c r="O717" t="s">
        <v>3762</v>
      </c>
      <c r="P717" t="s">
        <v>3758</v>
      </c>
    </row>
    <row r="718" spans="1:17" ht="15" hidden="1" customHeight="1" x14ac:dyDescent="0.25">
      <c r="A718" t="str">
        <f t="shared" si="11"/>
        <v>N</v>
      </c>
      <c r="B718" t="s">
        <v>65</v>
      </c>
      <c r="C718">
        <v>12300</v>
      </c>
      <c r="D718" t="s">
        <v>3763</v>
      </c>
      <c r="E718" t="s">
        <v>77</v>
      </c>
      <c r="F718" t="s">
        <v>3764</v>
      </c>
      <c r="G718" t="s">
        <v>132</v>
      </c>
      <c r="H718" t="s">
        <v>3765</v>
      </c>
      <c r="I718" t="s">
        <v>3766</v>
      </c>
      <c r="J718" t="s">
        <v>3767</v>
      </c>
      <c r="K718" t="s">
        <v>73</v>
      </c>
      <c r="L718" t="s">
        <v>3068</v>
      </c>
      <c r="M718">
        <v>12300</v>
      </c>
      <c r="N718" t="s">
        <v>3763</v>
      </c>
      <c r="O718" t="s">
        <v>3768</v>
      </c>
      <c r="P718" t="s">
        <v>3763</v>
      </c>
    </row>
    <row r="719" spans="1:17" ht="15" hidden="1" customHeight="1" x14ac:dyDescent="0.25">
      <c r="A719" t="str">
        <f t="shared" si="11"/>
        <v>N</v>
      </c>
      <c r="B719" t="s">
        <v>65</v>
      </c>
      <c r="C719">
        <v>2646</v>
      </c>
      <c r="D719" t="s">
        <v>3769</v>
      </c>
      <c r="E719" t="s">
        <v>77</v>
      </c>
      <c r="F719" t="s">
        <v>3769</v>
      </c>
      <c r="G719" t="s">
        <v>151</v>
      </c>
      <c r="H719" t="s">
        <v>3770</v>
      </c>
      <c r="I719" t="s">
        <v>3771</v>
      </c>
      <c r="J719" t="s">
        <v>3772</v>
      </c>
      <c r="K719" t="s">
        <v>73</v>
      </c>
      <c r="L719" t="s">
        <v>3773</v>
      </c>
      <c r="M719">
        <v>2646</v>
      </c>
      <c r="N719" t="s">
        <v>3769</v>
      </c>
      <c r="O719" t="s">
        <v>3774</v>
      </c>
      <c r="P719" t="s">
        <v>3769</v>
      </c>
    </row>
    <row r="720" spans="1:17" ht="15" hidden="1" customHeight="1" x14ac:dyDescent="0.25">
      <c r="A720" t="str">
        <f t="shared" si="11"/>
        <v>N</v>
      </c>
      <c r="B720" t="s">
        <v>65</v>
      </c>
      <c r="C720">
        <v>23051</v>
      </c>
      <c r="D720" t="s">
        <v>3775</v>
      </c>
      <c r="E720" t="s">
        <v>77</v>
      </c>
      <c r="F720" t="s">
        <v>3775</v>
      </c>
      <c r="G720" t="s">
        <v>69</v>
      </c>
      <c r="H720" t="s">
        <v>201</v>
      </c>
      <c r="I720" t="s">
        <v>3776</v>
      </c>
      <c r="J720" t="s">
        <v>3777</v>
      </c>
      <c r="K720" t="s">
        <v>73</v>
      </c>
      <c r="L720" t="s">
        <v>3778</v>
      </c>
      <c r="M720">
        <v>23051</v>
      </c>
      <c r="N720" t="s">
        <v>3775</v>
      </c>
      <c r="O720" t="s">
        <v>3779</v>
      </c>
      <c r="P720" t="s">
        <v>3775</v>
      </c>
    </row>
    <row r="721" spans="1:17" ht="15" hidden="1" customHeight="1" x14ac:dyDescent="0.25">
      <c r="A721" t="str">
        <f t="shared" si="11"/>
        <v>N</v>
      </c>
      <c r="B721" t="s">
        <v>65</v>
      </c>
      <c r="C721">
        <v>12410</v>
      </c>
      <c r="D721" t="s">
        <v>3780</v>
      </c>
      <c r="E721" t="s">
        <v>77</v>
      </c>
      <c r="F721" t="s">
        <v>3781</v>
      </c>
      <c r="G721" t="s">
        <v>132</v>
      </c>
      <c r="H721" t="s">
        <v>228</v>
      </c>
      <c r="I721" t="s">
        <v>3782</v>
      </c>
      <c r="J721" t="s">
        <v>3783</v>
      </c>
      <c r="K721" t="s">
        <v>73</v>
      </c>
      <c r="L721" t="s">
        <v>3139</v>
      </c>
      <c r="M721">
        <v>12410</v>
      </c>
      <c r="N721" t="s">
        <v>3780</v>
      </c>
      <c r="O721" t="s">
        <v>3784</v>
      </c>
      <c r="P721" t="s">
        <v>3780</v>
      </c>
    </row>
    <row r="722" spans="1:17" ht="15" hidden="1" customHeight="1" x14ac:dyDescent="0.25">
      <c r="A722" t="str">
        <f t="shared" si="11"/>
        <v>N</v>
      </c>
      <c r="B722" t="s">
        <v>65</v>
      </c>
      <c r="C722">
        <v>513550</v>
      </c>
      <c r="D722" t="s">
        <v>3785</v>
      </c>
      <c r="E722" t="s">
        <v>77</v>
      </c>
      <c r="F722" t="s">
        <v>3785</v>
      </c>
      <c r="G722" t="s">
        <v>86</v>
      </c>
      <c r="H722" t="s">
        <v>3786</v>
      </c>
      <c r="I722" t="s">
        <v>3787</v>
      </c>
      <c r="J722" t="s">
        <v>3788</v>
      </c>
      <c r="K722" t="s">
        <v>73</v>
      </c>
      <c r="L722" t="s">
        <v>3205</v>
      </c>
      <c r="M722">
        <v>513550</v>
      </c>
      <c r="N722" t="s">
        <v>3785</v>
      </c>
      <c r="O722" t="s">
        <v>3789</v>
      </c>
      <c r="P722" t="s">
        <v>3785</v>
      </c>
    </row>
    <row r="723" spans="1:17" ht="15" hidden="1" customHeight="1" x14ac:dyDescent="0.25">
      <c r="A723" t="str">
        <f t="shared" si="11"/>
        <v>N</v>
      </c>
      <c r="B723" t="s">
        <v>65</v>
      </c>
      <c r="C723">
        <v>2473291</v>
      </c>
      <c r="D723" t="s">
        <v>3790</v>
      </c>
      <c r="E723" t="s">
        <v>77</v>
      </c>
      <c r="F723" t="s">
        <v>3791</v>
      </c>
      <c r="G723" t="s">
        <v>132</v>
      </c>
      <c r="H723" t="s">
        <v>586</v>
      </c>
      <c r="I723" t="s">
        <v>3792</v>
      </c>
      <c r="J723" t="s">
        <v>3447</v>
      </c>
      <c r="K723" t="s">
        <v>73</v>
      </c>
      <c r="L723" t="s">
        <v>3793</v>
      </c>
      <c r="M723">
        <v>2473291</v>
      </c>
      <c r="N723" t="s">
        <v>3790</v>
      </c>
      <c r="O723" t="s">
        <v>3794</v>
      </c>
      <c r="P723" t="s">
        <v>3790</v>
      </c>
    </row>
    <row r="724" spans="1:17" ht="15" hidden="1" customHeight="1" x14ac:dyDescent="0.25">
      <c r="A724" t="str">
        <f t="shared" si="11"/>
        <v>N</v>
      </c>
      <c r="B724" t="s">
        <v>65</v>
      </c>
      <c r="C724">
        <v>8249</v>
      </c>
      <c r="D724" t="s">
        <v>3795</v>
      </c>
      <c r="E724" t="s">
        <v>77</v>
      </c>
      <c r="F724" t="s">
        <v>3795</v>
      </c>
      <c r="G724" t="s">
        <v>86</v>
      </c>
      <c r="H724" t="s">
        <v>3796</v>
      </c>
      <c r="I724" t="s">
        <v>3797</v>
      </c>
      <c r="J724" t="s">
        <v>3798</v>
      </c>
      <c r="K724" t="s">
        <v>73</v>
      </c>
      <c r="L724" t="s">
        <v>3396</v>
      </c>
      <c r="M724">
        <v>8249</v>
      </c>
      <c r="N724" t="s">
        <v>3795</v>
      </c>
      <c r="O724" t="s">
        <v>3799</v>
      </c>
      <c r="P724" t="s">
        <v>3795</v>
      </c>
    </row>
    <row r="725" spans="1:17" ht="15" hidden="1" customHeight="1" x14ac:dyDescent="0.25">
      <c r="A725" t="str">
        <f t="shared" si="11"/>
        <v>N</v>
      </c>
      <c r="B725" t="s">
        <v>65</v>
      </c>
      <c r="C725">
        <v>1712666</v>
      </c>
      <c r="D725" t="s">
        <v>3800</v>
      </c>
      <c r="E725" t="s">
        <v>77</v>
      </c>
      <c r="F725" t="s">
        <v>3800</v>
      </c>
      <c r="G725" t="s">
        <v>69</v>
      </c>
      <c r="H725" t="s">
        <v>102</v>
      </c>
      <c r="I725" t="s">
        <v>3801</v>
      </c>
      <c r="J725" t="s">
        <v>3802</v>
      </c>
      <c r="K725" t="s">
        <v>73</v>
      </c>
      <c r="L725" t="s">
        <v>3496</v>
      </c>
      <c r="M725">
        <v>1712666</v>
      </c>
      <c r="N725" t="s">
        <v>3800</v>
      </c>
      <c r="O725" t="s">
        <v>3803</v>
      </c>
      <c r="P725" t="s">
        <v>3800</v>
      </c>
    </row>
    <row r="726" spans="1:17" ht="15" hidden="1" customHeight="1" x14ac:dyDescent="0.25">
      <c r="A726" t="str">
        <f t="shared" si="11"/>
        <v>Y</v>
      </c>
      <c r="B726" t="s">
        <v>65</v>
      </c>
      <c r="C726">
        <v>12392</v>
      </c>
      <c r="D726" t="s">
        <v>3804</v>
      </c>
      <c r="E726" t="s">
        <v>67</v>
      </c>
      <c r="F726" t="s">
        <v>3805</v>
      </c>
      <c r="G726" t="s">
        <v>132</v>
      </c>
      <c r="H726" t="s">
        <v>1329</v>
      </c>
      <c r="I726" t="s">
        <v>3806</v>
      </c>
      <c r="J726" t="s">
        <v>3807</v>
      </c>
      <c r="K726" t="s">
        <v>73</v>
      </c>
      <c r="L726" t="s">
        <v>3624</v>
      </c>
      <c r="M726">
        <v>12392</v>
      </c>
      <c r="N726" t="s">
        <v>3804</v>
      </c>
      <c r="O726" t="s">
        <v>3808</v>
      </c>
      <c r="P726" t="s">
        <v>3804</v>
      </c>
      <c r="Q726" t="s">
        <v>52244</v>
      </c>
    </row>
    <row r="727" spans="1:17" ht="15" hidden="1" customHeight="1" x14ac:dyDescent="0.25">
      <c r="A727" t="str">
        <f t="shared" si="11"/>
        <v>Y</v>
      </c>
      <c r="B727" t="s">
        <v>65</v>
      </c>
      <c r="C727">
        <v>16234</v>
      </c>
      <c r="D727" t="s">
        <v>3809</v>
      </c>
      <c r="E727" t="s">
        <v>67</v>
      </c>
      <c r="F727" t="s">
        <v>3809</v>
      </c>
      <c r="G727" t="s">
        <v>132</v>
      </c>
      <c r="H727" t="s">
        <v>138</v>
      </c>
      <c r="I727" t="s">
        <v>3810</v>
      </c>
      <c r="J727" t="s">
        <v>3811</v>
      </c>
      <c r="K727" t="s">
        <v>73</v>
      </c>
      <c r="L727" t="s">
        <v>3812</v>
      </c>
      <c r="M727">
        <v>16234</v>
      </c>
      <c r="N727" t="s">
        <v>3809</v>
      </c>
      <c r="O727" t="s">
        <v>3813</v>
      </c>
      <c r="P727" t="s">
        <v>3809</v>
      </c>
      <c r="Q727" t="s">
        <v>52245</v>
      </c>
    </row>
    <row r="728" spans="1:17" ht="15" hidden="1" customHeight="1" x14ac:dyDescent="0.25">
      <c r="A728" t="str">
        <f t="shared" si="11"/>
        <v>N</v>
      </c>
      <c r="B728" t="s">
        <v>65</v>
      </c>
      <c r="C728">
        <v>7276</v>
      </c>
      <c r="D728" t="s">
        <v>3814</v>
      </c>
      <c r="E728" t="s">
        <v>77</v>
      </c>
      <c r="F728" t="s">
        <v>3815</v>
      </c>
      <c r="G728" t="s">
        <v>86</v>
      </c>
      <c r="H728" t="s">
        <v>3816</v>
      </c>
      <c r="I728" t="s">
        <v>3817</v>
      </c>
      <c r="J728" t="s">
        <v>3818</v>
      </c>
      <c r="K728" t="s">
        <v>73</v>
      </c>
      <c r="L728" t="s">
        <v>3819</v>
      </c>
      <c r="M728">
        <v>7276</v>
      </c>
      <c r="N728" t="s">
        <v>3814</v>
      </c>
      <c r="O728" t="s">
        <v>3820</v>
      </c>
      <c r="P728" t="s">
        <v>3814</v>
      </c>
    </row>
    <row r="729" spans="1:17" ht="15" hidden="1" customHeight="1" x14ac:dyDescent="0.25">
      <c r="A729" t="str">
        <f t="shared" si="11"/>
        <v>Y</v>
      </c>
      <c r="B729" t="s">
        <v>65</v>
      </c>
      <c r="C729">
        <v>16948</v>
      </c>
      <c r="D729" t="s">
        <v>3821</v>
      </c>
      <c r="E729" t="s">
        <v>67</v>
      </c>
      <c r="F729" t="s">
        <v>3822</v>
      </c>
      <c r="G729" t="s">
        <v>94</v>
      </c>
      <c r="H729" t="s">
        <v>3823</v>
      </c>
      <c r="I729" t="s">
        <v>3824</v>
      </c>
      <c r="J729" t="s">
        <v>3825</v>
      </c>
      <c r="K729" t="s">
        <v>73</v>
      </c>
      <c r="L729" t="s">
        <v>3826</v>
      </c>
      <c r="M729">
        <v>16948</v>
      </c>
      <c r="N729" t="s">
        <v>3821</v>
      </c>
      <c r="O729" t="s">
        <v>17566</v>
      </c>
      <c r="P729" t="s">
        <v>3821</v>
      </c>
      <c r="Q729" t="s">
        <v>17563</v>
      </c>
    </row>
    <row r="730" spans="1:17" ht="15" hidden="1" customHeight="1" x14ac:dyDescent="0.25">
      <c r="A730" t="str">
        <f t="shared" si="11"/>
        <v>N</v>
      </c>
      <c r="B730" t="s">
        <v>65</v>
      </c>
      <c r="C730">
        <v>5229</v>
      </c>
      <c r="D730" t="s">
        <v>3827</v>
      </c>
      <c r="E730" t="s">
        <v>77</v>
      </c>
      <c r="F730" t="s">
        <v>3827</v>
      </c>
      <c r="G730" t="s">
        <v>86</v>
      </c>
      <c r="H730" t="s">
        <v>680</v>
      </c>
      <c r="I730" t="s">
        <v>3828</v>
      </c>
      <c r="J730" t="s">
        <v>3829</v>
      </c>
      <c r="K730" t="s">
        <v>73</v>
      </c>
      <c r="L730" t="s">
        <v>3092</v>
      </c>
      <c r="M730">
        <v>5229</v>
      </c>
      <c r="N730" t="s">
        <v>3827</v>
      </c>
      <c r="O730" t="s">
        <v>3830</v>
      </c>
      <c r="P730" t="s">
        <v>3827</v>
      </c>
    </row>
    <row r="731" spans="1:17" ht="15" hidden="1" customHeight="1" x14ac:dyDescent="0.25">
      <c r="A731" t="str">
        <f t="shared" si="11"/>
        <v>N</v>
      </c>
      <c r="B731" t="s">
        <v>65</v>
      </c>
      <c r="C731">
        <v>4112826</v>
      </c>
      <c r="D731" t="s">
        <v>3831</v>
      </c>
      <c r="E731" t="s">
        <v>77</v>
      </c>
      <c r="F731" t="s">
        <v>3832</v>
      </c>
      <c r="G731" t="s">
        <v>145</v>
      </c>
      <c r="H731" t="s">
        <v>604</v>
      </c>
      <c r="I731" t="s">
        <v>3833</v>
      </c>
      <c r="J731" t="s">
        <v>3834</v>
      </c>
      <c r="K731" t="s">
        <v>73</v>
      </c>
      <c r="L731" t="s">
        <v>3835</v>
      </c>
      <c r="M731">
        <v>4112826</v>
      </c>
      <c r="N731" t="s">
        <v>3831</v>
      </c>
      <c r="O731" t="s">
        <v>3836</v>
      </c>
      <c r="P731" t="s">
        <v>3831</v>
      </c>
    </row>
    <row r="732" spans="1:17" ht="15" hidden="1" customHeight="1" x14ac:dyDescent="0.25">
      <c r="A732" t="str">
        <f t="shared" si="11"/>
        <v>Y</v>
      </c>
      <c r="B732" t="s">
        <v>65</v>
      </c>
      <c r="C732">
        <v>12411</v>
      </c>
      <c r="D732" t="s">
        <v>3837</v>
      </c>
      <c r="E732" t="s">
        <v>67</v>
      </c>
      <c r="F732" t="s">
        <v>3838</v>
      </c>
      <c r="G732" t="s">
        <v>132</v>
      </c>
      <c r="H732" t="s">
        <v>258</v>
      </c>
      <c r="I732" t="s">
        <v>3839</v>
      </c>
      <c r="J732" t="s">
        <v>3840</v>
      </c>
      <c r="K732" t="s">
        <v>73</v>
      </c>
      <c r="L732" t="s">
        <v>3448</v>
      </c>
      <c r="M732">
        <v>12411</v>
      </c>
      <c r="N732" t="s">
        <v>3837</v>
      </c>
      <c r="O732" t="s">
        <v>3841</v>
      </c>
      <c r="P732" t="s">
        <v>3837</v>
      </c>
      <c r="Q732" t="s">
        <v>52246</v>
      </c>
    </row>
    <row r="733" spans="1:17" ht="15" hidden="1" customHeight="1" x14ac:dyDescent="0.25">
      <c r="A733" t="str">
        <f t="shared" si="11"/>
        <v>Y</v>
      </c>
      <c r="B733" t="s">
        <v>65</v>
      </c>
      <c r="C733">
        <v>19040</v>
      </c>
      <c r="D733" t="s">
        <v>3842</v>
      </c>
      <c r="E733" t="s">
        <v>67</v>
      </c>
      <c r="F733" t="s">
        <v>3843</v>
      </c>
      <c r="G733" t="s">
        <v>94</v>
      </c>
      <c r="H733" t="s">
        <v>3844</v>
      </c>
      <c r="I733" t="s">
        <v>3845</v>
      </c>
      <c r="J733" t="s">
        <v>3846</v>
      </c>
      <c r="K733" t="s">
        <v>73</v>
      </c>
      <c r="L733" t="s">
        <v>3603</v>
      </c>
      <c r="M733">
        <v>19040</v>
      </c>
      <c r="N733" t="s">
        <v>3842</v>
      </c>
      <c r="O733" t="s">
        <v>17566</v>
      </c>
      <c r="P733" t="s">
        <v>3842</v>
      </c>
      <c r="Q733" t="s">
        <v>17563</v>
      </c>
    </row>
    <row r="734" spans="1:17" ht="15" hidden="1" customHeight="1" x14ac:dyDescent="0.25">
      <c r="A734" t="str">
        <f t="shared" si="11"/>
        <v>N</v>
      </c>
      <c r="B734" t="s">
        <v>65</v>
      </c>
      <c r="C734">
        <v>16958</v>
      </c>
      <c r="D734" t="s">
        <v>3847</v>
      </c>
      <c r="E734" t="s">
        <v>77</v>
      </c>
      <c r="F734" t="s">
        <v>3848</v>
      </c>
      <c r="G734" t="s">
        <v>94</v>
      </c>
      <c r="H734" t="s">
        <v>3849</v>
      </c>
      <c r="I734" t="s">
        <v>3850</v>
      </c>
      <c r="J734" t="s">
        <v>3851</v>
      </c>
      <c r="K734" t="s">
        <v>73</v>
      </c>
      <c r="L734" t="s">
        <v>3852</v>
      </c>
      <c r="M734">
        <v>16958</v>
      </c>
      <c r="N734" t="s">
        <v>3847</v>
      </c>
      <c r="O734" t="s">
        <v>3853</v>
      </c>
      <c r="P734" t="s">
        <v>3847</v>
      </c>
    </row>
    <row r="735" spans="1:17" ht="15" hidden="1" customHeight="1" x14ac:dyDescent="0.25">
      <c r="A735" t="str">
        <f t="shared" si="11"/>
        <v>N</v>
      </c>
      <c r="B735" t="s">
        <v>65</v>
      </c>
      <c r="C735">
        <v>16960</v>
      </c>
      <c r="D735" t="s">
        <v>3854</v>
      </c>
      <c r="E735" t="s">
        <v>77</v>
      </c>
      <c r="F735" t="s">
        <v>3855</v>
      </c>
      <c r="G735" t="s">
        <v>94</v>
      </c>
      <c r="H735" t="s">
        <v>3856</v>
      </c>
      <c r="I735" t="s">
        <v>3857</v>
      </c>
      <c r="J735" t="s">
        <v>3858</v>
      </c>
      <c r="K735" t="s">
        <v>73</v>
      </c>
      <c r="L735" t="s">
        <v>3859</v>
      </c>
      <c r="M735">
        <v>16960</v>
      </c>
      <c r="N735" t="s">
        <v>3854</v>
      </c>
      <c r="O735" t="s">
        <v>3860</v>
      </c>
      <c r="P735" t="s">
        <v>3854</v>
      </c>
    </row>
    <row r="736" spans="1:17" ht="15" hidden="1" customHeight="1" x14ac:dyDescent="0.25">
      <c r="A736" t="str">
        <f t="shared" si="11"/>
        <v>N</v>
      </c>
      <c r="B736" t="s">
        <v>65</v>
      </c>
      <c r="C736">
        <v>2212577</v>
      </c>
      <c r="D736" t="s">
        <v>3861</v>
      </c>
      <c r="E736" t="s">
        <v>77</v>
      </c>
      <c r="F736" t="s">
        <v>3862</v>
      </c>
      <c r="G736" t="s">
        <v>132</v>
      </c>
      <c r="H736" t="s">
        <v>3863</v>
      </c>
      <c r="I736" t="s">
        <v>3864</v>
      </c>
      <c r="J736" t="s">
        <v>3865</v>
      </c>
      <c r="K736" t="s">
        <v>73</v>
      </c>
      <c r="L736" t="s">
        <v>3866</v>
      </c>
      <c r="M736">
        <v>2212577</v>
      </c>
      <c r="N736" t="s">
        <v>3861</v>
      </c>
      <c r="O736" t="s">
        <v>3867</v>
      </c>
      <c r="P736" t="s">
        <v>3861</v>
      </c>
    </row>
    <row r="737" spans="1:17" ht="15" hidden="1" customHeight="1" x14ac:dyDescent="0.25">
      <c r="A737" t="str">
        <f t="shared" si="11"/>
        <v>Y</v>
      </c>
      <c r="B737" t="s">
        <v>65</v>
      </c>
      <c r="C737">
        <v>11199</v>
      </c>
      <c r="D737" t="s">
        <v>3868</v>
      </c>
      <c r="E737" t="s">
        <v>67</v>
      </c>
      <c r="F737" t="s">
        <v>3868</v>
      </c>
      <c r="G737" t="s">
        <v>115</v>
      </c>
      <c r="H737" t="s">
        <v>570</v>
      </c>
      <c r="I737" t="s">
        <v>3869</v>
      </c>
      <c r="J737" t="s">
        <v>3870</v>
      </c>
      <c r="K737" t="s">
        <v>73</v>
      </c>
      <c r="L737" t="s">
        <v>3695</v>
      </c>
      <c r="M737">
        <v>1054140</v>
      </c>
      <c r="N737" t="s">
        <v>3868</v>
      </c>
      <c r="O737" t="s">
        <v>3871</v>
      </c>
      <c r="P737" t="s">
        <v>3868</v>
      </c>
      <c r="Q737" t="s">
        <v>3876</v>
      </c>
    </row>
    <row r="738" spans="1:17" ht="15" hidden="1" customHeight="1" x14ac:dyDescent="0.25">
      <c r="A738" t="str">
        <f t="shared" si="11"/>
        <v>Y</v>
      </c>
      <c r="B738" t="s">
        <v>65</v>
      </c>
      <c r="C738">
        <v>10918</v>
      </c>
      <c r="D738" t="s">
        <v>3868</v>
      </c>
      <c r="E738" t="s">
        <v>77</v>
      </c>
      <c r="F738" t="s">
        <v>3868</v>
      </c>
      <c r="G738" t="s">
        <v>115</v>
      </c>
      <c r="H738" t="s">
        <v>116</v>
      </c>
      <c r="I738" t="s">
        <v>3872</v>
      </c>
      <c r="J738" t="s">
        <v>3873</v>
      </c>
      <c r="K738" t="s">
        <v>73</v>
      </c>
      <c r="L738" t="s">
        <v>3695</v>
      </c>
      <c r="M738">
        <v>1054140</v>
      </c>
      <c r="N738" t="s">
        <v>3868</v>
      </c>
      <c r="O738" t="s">
        <v>3871</v>
      </c>
      <c r="P738" t="s">
        <v>3868</v>
      </c>
      <c r="Q738" t="s">
        <v>3876</v>
      </c>
    </row>
    <row r="739" spans="1:17" ht="15" hidden="1" customHeight="1" x14ac:dyDescent="0.25">
      <c r="A739" t="str">
        <f t="shared" si="11"/>
        <v>Y</v>
      </c>
      <c r="B739" t="s">
        <v>65</v>
      </c>
      <c r="C739">
        <v>11176</v>
      </c>
      <c r="D739" t="s">
        <v>3868</v>
      </c>
      <c r="E739" t="s">
        <v>77</v>
      </c>
      <c r="F739" t="s">
        <v>3868</v>
      </c>
      <c r="G739" t="s">
        <v>115</v>
      </c>
      <c r="H739" t="s">
        <v>930</v>
      </c>
      <c r="I739" t="s">
        <v>3874</v>
      </c>
      <c r="J739" t="s">
        <v>3875</v>
      </c>
      <c r="K739" t="s">
        <v>73</v>
      </c>
      <c r="L739" t="s">
        <v>3695</v>
      </c>
      <c r="M739">
        <v>1054140</v>
      </c>
      <c r="N739" t="s">
        <v>3868</v>
      </c>
      <c r="O739" t="s">
        <v>3871</v>
      </c>
      <c r="P739" t="s">
        <v>3868</v>
      </c>
      <c r="Q739" t="s">
        <v>3876</v>
      </c>
    </row>
    <row r="740" spans="1:17" ht="15" hidden="1" customHeight="1" x14ac:dyDescent="0.25">
      <c r="A740" t="str">
        <f t="shared" si="11"/>
        <v>Y</v>
      </c>
      <c r="B740" t="s">
        <v>65</v>
      </c>
      <c r="C740">
        <v>1054140</v>
      </c>
      <c r="D740" t="s">
        <v>3868</v>
      </c>
      <c r="E740" t="s">
        <v>77</v>
      </c>
      <c r="F740" t="s">
        <v>3876</v>
      </c>
      <c r="G740" t="s">
        <v>115</v>
      </c>
      <c r="H740" t="s">
        <v>706</v>
      </c>
      <c r="I740" t="s">
        <v>3877</v>
      </c>
      <c r="J740" t="s">
        <v>3878</v>
      </c>
      <c r="K740" t="s">
        <v>73</v>
      </c>
      <c r="L740" t="s">
        <v>3695</v>
      </c>
      <c r="M740">
        <v>1054140</v>
      </c>
      <c r="N740" t="s">
        <v>3868</v>
      </c>
      <c r="O740" t="s">
        <v>3871</v>
      </c>
      <c r="P740" t="s">
        <v>3868</v>
      </c>
      <c r="Q740" t="s">
        <v>3876</v>
      </c>
    </row>
    <row r="741" spans="1:17" ht="15" hidden="1" customHeight="1" x14ac:dyDescent="0.25">
      <c r="A741" t="str">
        <f t="shared" si="11"/>
        <v>Y</v>
      </c>
      <c r="B741" t="s">
        <v>65</v>
      </c>
      <c r="C741">
        <v>1054144</v>
      </c>
      <c r="D741" t="s">
        <v>3879</v>
      </c>
      <c r="E741" t="s">
        <v>77</v>
      </c>
      <c r="F741" t="s">
        <v>3880</v>
      </c>
      <c r="G741" t="s">
        <v>115</v>
      </c>
      <c r="H741" t="s">
        <v>2996</v>
      </c>
      <c r="I741" t="s">
        <v>3881</v>
      </c>
      <c r="J741" t="s">
        <v>3882</v>
      </c>
      <c r="K741" t="s">
        <v>73</v>
      </c>
      <c r="L741" t="s">
        <v>3695</v>
      </c>
      <c r="M741">
        <v>1054144</v>
      </c>
      <c r="N741" t="s">
        <v>3879</v>
      </c>
      <c r="O741" t="s">
        <v>3871</v>
      </c>
      <c r="P741" t="s">
        <v>3879</v>
      </c>
      <c r="Q741" t="s">
        <v>3876</v>
      </c>
    </row>
    <row r="742" spans="1:17" ht="15" hidden="1" customHeight="1" x14ac:dyDescent="0.25">
      <c r="A742" t="str">
        <f t="shared" si="11"/>
        <v>N</v>
      </c>
      <c r="B742" t="s">
        <v>65</v>
      </c>
      <c r="C742">
        <v>4814</v>
      </c>
      <c r="D742" t="s">
        <v>3883</v>
      </c>
      <c r="E742" t="s">
        <v>77</v>
      </c>
      <c r="F742" t="s">
        <v>3884</v>
      </c>
      <c r="G742" t="s">
        <v>86</v>
      </c>
      <c r="H742" t="s">
        <v>2473</v>
      </c>
      <c r="I742" t="s">
        <v>3885</v>
      </c>
      <c r="J742" t="s">
        <v>3886</v>
      </c>
      <c r="K742" t="s">
        <v>73</v>
      </c>
      <c r="L742" t="s">
        <v>3641</v>
      </c>
      <c r="M742">
        <v>4814</v>
      </c>
      <c r="N742" t="s">
        <v>3883</v>
      </c>
      <c r="O742" t="s">
        <v>3887</v>
      </c>
      <c r="P742" t="s">
        <v>3883</v>
      </c>
    </row>
    <row r="743" spans="1:17" ht="15" hidden="1" customHeight="1" x14ac:dyDescent="0.25">
      <c r="A743" t="str">
        <f t="shared" si="11"/>
        <v>Y</v>
      </c>
      <c r="B743" t="s">
        <v>65</v>
      </c>
      <c r="C743">
        <v>12413</v>
      </c>
      <c r="D743" t="s">
        <v>3888</v>
      </c>
      <c r="E743" t="s">
        <v>67</v>
      </c>
      <c r="F743" t="s">
        <v>3889</v>
      </c>
      <c r="G743" t="s">
        <v>132</v>
      </c>
      <c r="H743" t="s">
        <v>390</v>
      </c>
      <c r="I743" t="s">
        <v>3890</v>
      </c>
      <c r="J743" t="s">
        <v>3891</v>
      </c>
      <c r="K743" t="s">
        <v>73</v>
      </c>
      <c r="L743" t="s">
        <v>3068</v>
      </c>
      <c r="M743">
        <v>12413</v>
      </c>
      <c r="N743" t="s">
        <v>3888</v>
      </c>
      <c r="O743" t="s">
        <v>3892</v>
      </c>
      <c r="P743" t="s">
        <v>3888</v>
      </c>
      <c r="Q743" t="s">
        <v>3889</v>
      </c>
    </row>
    <row r="744" spans="1:17" ht="15" hidden="1" customHeight="1" x14ac:dyDescent="0.25">
      <c r="A744" t="str">
        <f t="shared" si="11"/>
        <v>Y</v>
      </c>
      <c r="B744" t="s">
        <v>65</v>
      </c>
      <c r="C744">
        <v>18765</v>
      </c>
      <c r="D744" t="s">
        <v>3893</v>
      </c>
      <c r="E744" t="s">
        <v>67</v>
      </c>
      <c r="F744" t="s">
        <v>3894</v>
      </c>
      <c r="G744" t="s">
        <v>94</v>
      </c>
      <c r="H744" t="s">
        <v>2902</v>
      </c>
      <c r="I744" t="s">
        <v>3895</v>
      </c>
      <c r="J744" t="s">
        <v>2904</v>
      </c>
      <c r="K744" t="s">
        <v>73</v>
      </c>
      <c r="L744" t="s">
        <v>3896</v>
      </c>
      <c r="M744">
        <v>18765</v>
      </c>
      <c r="N744" t="s">
        <v>3893</v>
      </c>
      <c r="O744" t="s">
        <v>3897</v>
      </c>
      <c r="P744" t="s">
        <v>3893</v>
      </c>
      <c r="Q744" t="s">
        <v>52247</v>
      </c>
    </row>
    <row r="745" spans="1:17" ht="15" hidden="1" customHeight="1" x14ac:dyDescent="0.25">
      <c r="A745" t="str">
        <f t="shared" si="11"/>
        <v>Y</v>
      </c>
      <c r="B745" t="s">
        <v>65</v>
      </c>
      <c r="C745">
        <v>14148</v>
      </c>
      <c r="D745" t="s">
        <v>3898</v>
      </c>
      <c r="E745" t="s">
        <v>67</v>
      </c>
      <c r="F745" t="s">
        <v>3899</v>
      </c>
      <c r="G745" t="s">
        <v>132</v>
      </c>
      <c r="H745" t="s">
        <v>258</v>
      </c>
      <c r="I745" t="s">
        <v>3900</v>
      </c>
      <c r="J745" t="s">
        <v>3901</v>
      </c>
      <c r="K745" t="s">
        <v>73</v>
      </c>
      <c r="L745" t="s">
        <v>3896</v>
      </c>
      <c r="M745">
        <v>14148</v>
      </c>
      <c r="N745" t="s">
        <v>3898</v>
      </c>
      <c r="O745" t="s">
        <v>3902</v>
      </c>
      <c r="P745" t="s">
        <v>3898</v>
      </c>
      <c r="Q745" t="s">
        <v>52248</v>
      </c>
    </row>
    <row r="746" spans="1:17" ht="15" hidden="1" customHeight="1" x14ac:dyDescent="0.25">
      <c r="A746" t="str">
        <f t="shared" si="11"/>
        <v>N</v>
      </c>
      <c r="B746" t="s">
        <v>65</v>
      </c>
      <c r="C746">
        <v>316</v>
      </c>
      <c r="D746" t="s">
        <v>3903</v>
      </c>
      <c r="E746" t="s">
        <v>77</v>
      </c>
      <c r="F746" t="s">
        <v>3904</v>
      </c>
      <c r="G746" t="s">
        <v>151</v>
      </c>
      <c r="H746" t="s">
        <v>3905</v>
      </c>
      <c r="I746" t="s">
        <v>3906</v>
      </c>
      <c r="J746" t="s">
        <v>3907</v>
      </c>
      <c r="K746" t="s">
        <v>73</v>
      </c>
      <c r="L746" t="s">
        <v>3908</v>
      </c>
      <c r="M746">
        <v>316</v>
      </c>
      <c r="N746" t="s">
        <v>3903</v>
      </c>
      <c r="O746" t="s">
        <v>3909</v>
      </c>
      <c r="P746" t="s">
        <v>3903</v>
      </c>
    </row>
    <row r="747" spans="1:17" ht="15" hidden="1" customHeight="1" x14ac:dyDescent="0.25">
      <c r="A747" t="str">
        <f t="shared" si="11"/>
        <v>N</v>
      </c>
      <c r="B747" t="s">
        <v>65</v>
      </c>
      <c r="C747">
        <v>7305</v>
      </c>
      <c r="D747" t="s">
        <v>3910</v>
      </c>
      <c r="E747" t="s">
        <v>77</v>
      </c>
      <c r="F747" t="s">
        <v>3911</v>
      </c>
      <c r="G747" t="s">
        <v>86</v>
      </c>
      <c r="H747" t="s">
        <v>429</v>
      </c>
      <c r="I747" t="s">
        <v>3912</v>
      </c>
      <c r="J747" t="s">
        <v>3913</v>
      </c>
      <c r="K747" t="s">
        <v>73</v>
      </c>
      <c r="L747" t="s">
        <v>3914</v>
      </c>
      <c r="M747">
        <v>7305</v>
      </c>
      <c r="N747" t="s">
        <v>3910</v>
      </c>
      <c r="O747" t="s">
        <v>3915</v>
      </c>
      <c r="P747" t="s">
        <v>3910</v>
      </c>
    </row>
    <row r="748" spans="1:17" ht="15" hidden="1" customHeight="1" x14ac:dyDescent="0.25">
      <c r="A748" t="str">
        <f t="shared" si="11"/>
        <v>N</v>
      </c>
      <c r="B748" t="s">
        <v>65</v>
      </c>
      <c r="C748">
        <v>373899</v>
      </c>
      <c r="D748" t="s">
        <v>3916</v>
      </c>
      <c r="E748" t="s">
        <v>77</v>
      </c>
      <c r="F748" t="s">
        <v>3917</v>
      </c>
      <c r="G748" t="s">
        <v>132</v>
      </c>
      <c r="H748" t="s">
        <v>246</v>
      </c>
      <c r="I748" t="s">
        <v>3918</v>
      </c>
      <c r="J748" t="s">
        <v>3919</v>
      </c>
      <c r="K748" t="s">
        <v>73</v>
      </c>
      <c r="L748" t="s">
        <v>3597</v>
      </c>
      <c r="M748">
        <v>373899</v>
      </c>
      <c r="N748" t="s">
        <v>3916</v>
      </c>
      <c r="O748" t="s">
        <v>3920</v>
      </c>
      <c r="P748" t="s">
        <v>3916</v>
      </c>
    </row>
    <row r="749" spans="1:17" ht="15" hidden="1" customHeight="1" x14ac:dyDescent="0.25">
      <c r="A749" t="str">
        <f t="shared" si="11"/>
        <v>Y</v>
      </c>
      <c r="B749" t="s">
        <v>65</v>
      </c>
      <c r="C749">
        <v>17492</v>
      </c>
      <c r="D749" t="s">
        <v>3921</v>
      </c>
      <c r="E749" t="s">
        <v>67</v>
      </c>
      <c r="F749" t="s">
        <v>3922</v>
      </c>
      <c r="G749" t="s">
        <v>132</v>
      </c>
      <c r="H749" t="s">
        <v>3923</v>
      </c>
      <c r="I749" t="s">
        <v>3924</v>
      </c>
      <c r="J749" t="s">
        <v>3925</v>
      </c>
      <c r="K749" t="s">
        <v>73</v>
      </c>
      <c r="L749" t="s">
        <v>3102</v>
      </c>
      <c r="M749">
        <v>17492</v>
      </c>
      <c r="N749" t="s">
        <v>3921</v>
      </c>
      <c r="O749" t="s">
        <v>3926</v>
      </c>
      <c r="P749" t="s">
        <v>3921</v>
      </c>
      <c r="Q749" t="s">
        <v>52249</v>
      </c>
    </row>
    <row r="750" spans="1:17" ht="15" hidden="1" customHeight="1" x14ac:dyDescent="0.25">
      <c r="A750" t="str">
        <f t="shared" si="11"/>
        <v>N</v>
      </c>
      <c r="B750" t="s">
        <v>65</v>
      </c>
      <c r="C750">
        <v>5570</v>
      </c>
      <c r="D750" t="s">
        <v>3927</v>
      </c>
      <c r="E750" t="s">
        <v>77</v>
      </c>
      <c r="F750" t="s">
        <v>3927</v>
      </c>
      <c r="G750" t="s">
        <v>86</v>
      </c>
      <c r="H750" t="s">
        <v>3928</v>
      </c>
      <c r="I750" t="s">
        <v>3929</v>
      </c>
      <c r="J750" t="s">
        <v>3930</v>
      </c>
      <c r="K750" t="s">
        <v>73</v>
      </c>
      <c r="L750" t="s">
        <v>3931</v>
      </c>
      <c r="M750">
        <v>5570</v>
      </c>
      <c r="N750" t="s">
        <v>3927</v>
      </c>
      <c r="O750" t="s">
        <v>3932</v>
      </c>
      <c r="P750" t="s">
        <v>3927</v>
      </c>
    </row>
    <row r="751" spans="1:17" ht="15" hidden="1" customHeight="1" x14ac:dyDescent="0.25">
      <c r="A751" t="str">
        <f t="shared" si="11"/>
        <v>N</v>
      </c>
      <c r="B751" t="s">
        <v>65</v>
      </c>
      <c r="C751">
        <v>4873188</v>
      </c>
      <c r="D751" t="s">
        <v>3933</v>
      </c>
      <c r="E751" t="s">
        <v>77</v>
      </c>
      <c r="F751" t="s">
        <v>3933</v>
      </c>
      <c r="G751" t="s">
        <v>132</v>
      </c>
      <c r="H751" t="s">
        <v>3934</v>
      </c>
      <c r="I751" t="s">
        <v>3935</v>
      </c>
      <c r="J751" t="s">
        <v>3936</v>
      </c>
      <c r="K751" t="s">
        <v>73</v>
      </c>
      <c r="L751" t="s">
        <v>3092</v>
      </c>
      <c r="M751">
        <v>4873188</v>
      </c>
      <c r="N751" t="s">
        <v>3933</v>
      </c>
      <c r="O751" t="s">
        <v>3937</v>
      </c>
      <c r="P751" t="s">
        <v>3933</v>
      </c>
    </row>
    <row r="752" spans="1:17" ht="15" hidden="1" customHeight="1" x14ac:dyDescent="0.25">
      <c r="A752" t="str">
        <f t="shared" si="11"/>
        <v>Y</v>
      </c>
      <c r="B752" t="s">
        <v>65</v>
      </c>
      <c r="C752">
        <v>12089</v>
      </c>
      <c r="D752" t="s">
        <v>3938</v>
      </c>
      <c r="E752" t="s">
        <v>67</v>
      </c>
      <c r="F752" t="s">
        <v>3939</v>
      </c>
      <c r="G752" t="s">
        <v>132</v>
      </c>
      <c r="H752" t="s">
        <v>228</v>
      </c>
      <c r="I752" t="s">
        <v>3940</v>
      </c>
      <c r="J752" t="s">
        <v>3941</v>
      </c>
      <c r="K752" t="s">
        <v>73</v>
      </c>
      <c r="L752" t="s">
        <v>3108</v>
      </c>
      <c r="M752">
        <v>12089</v>
      </c>
      <c r="N752" t="s">
        <v>3938</v>
      </c>
      <c r="O752" t="s">
        <v>3942</v>
      </c>
      <c r="P752" t="s">
        <v>3938</v>
      </c>
      <c r="Q752" t="s">
        <v>52250</v>
      </c>
    </row>
    <row r="753" spans="1:17" ht="15" hidden="1" customHeight="1" x14ac:dyDescent="0.25">
      <c r="A753" t="str">
        <f t="shared" si="11"/>
        <v>N</v>
      </c>
      <c r="B753" t="s">
        <v>65</v>
      </c>
      <c r="C753">
        <v>12091</v>
      </c>
      <c r="D753" t="s">
        <v>3943</v>
      </c>
      <c r="E753" t="s">
        <v>77</v>
      </c>
      <c r="F753" t="s">
        <v>3944</v>
      </c>
      <c r="G753" t="s">
        <v>132</v>
      </c>
      <c r="H753" t="s">
        <v>258</v>
      </c>
      <c r="I753" t="s">
        <v>3945</v>
      </c>
      <c r="J753" t="s">
        <v>3946</v>
      </c>
      <c r="K753" t="s">
        <v>73</v>
      </c>
      <c r="L753" t="s">
        <v>3603</v>
      </c>
      <c r="M753">
        <v>12091</v>
      </c>
      <c r="N753" t="s">
        <v>3943</v>
      </c>
      <c r="O753" t="s">
        <v>3947</v>
      </c>
      <c r="P753" t="s">
        <v>3943</v>
      </c>
    </row>
    <row r="754" spans="1:17" ht="15" hidden="1" customHeight="1" x14ac:dyDescent="0.25">
      <c r="A754" t="str">
        <f t="shared" si="11"/>
        <v>N</v>
      </c>
      <c r="B754" t="s">
        <v>65</v>
      </c>
      <c r="C754">
        <v>16864</v>
      </c>
      <c r="D754" t="s">
        <v>3948</v>
      </c>
      <c r="E754" t="s">
        <v>77</v>
      </c>
      <c r="F754" t="s">
        <v>3948</v>
      </c>
      <c r="G754" t="s">
        <v>132</v>
      </c>
      <c r="H754" t="s">
        <v>228</v>
      </c>
      <c r="I754" t="s">
        <v>3949</v>
      </c>
      <c r="J754" t="s">
        <v>3950</v>
      </c>
      <c r="K754" t="s">
        <v>73</v>
      </c>
      <c r="L754" t="s">
        <v>3603</v>
      </c>
      <c r="M754">
        <v>16864</v>
      </c>
      <c r="N754" t="s">
        <v>3948</v>
      </c>
      <c r="O754" t="s">
        <v>3951</v>
      </c>
      <c r="P754" t="s">
        <v>3948</v>
      </c>
    </row>
    <row r="755" spans="1:17" ht="15" hidden="1" customHeight="1" x14ac:dyDescent="0.25">
      <c r="A755" t="str">
        <f t="shared" si="11"/>
        <v>Y</v>
      </c>
      <c r="B755" t="s">
        <v>65</v>
      </c>
      <c r="C755">
        <v>2472649</v>
      </c>
      <c r="D755" t="s">
        <v>3952</v>
      </c>
      <c r="E755" t="s">
        <v>67</v>
      </c>
      <c r="F755" t="s">
        <v>3953</v>
      </c>
      <c r="G755" t="s">
        <v>132</v>
      </c>
      <c r="H755" t="s">
        <v>228</v>
      </c>
      <c r="I755" t="s">
        <v>3954</v>
      </c>
      <c r="J755" t="s">
        <v>3955</v>
      </c>
      <c r="K755" t="s">
        <v>73</v>
      </c>
      <c r="L755" t="s">
        <v>3603</v>
      </c>
      <c r="M755">
        <v>2472649</v>
      </c>
      <c r="N755" t="s">
        <v>3952</v>
      </c>
      <c r="O755" t="s">
        <v>3956</v>
      </c>
      <c r="P755" t="s">
        <v>3952</v>
      </c>
      <c r="Q755" t="s">
        <v>3952</v>
      </c>
    </row>
    <row r="756" spans="1:17" ht="15" hidden="1" customHeight="1" x14ac:dyDescent="0.25">
      <c r="A756" t="str">
        <f t="shared" si="11"/>
        <v>Y</v>
      </c>
      <c r="B756" t="s">
        <v>65</v>
      </c>
      <c r="C756">
        <v>4872955</v>
      </c>
      <c r="D756" t="s">
        <v>3957</v>
      </c>
      <c r="E756" t="s">
        <v>67</v>
      </c>
      <c r="F756" t="s">
        <v>3958</v>
      </c>
      <c r="G756" t="s">
        <v>132</v>
      </c>
      <c r="H756" t="s">
        <v>2888</v>
      </c>
      <c r="I756" t="s">
        <v>3959</v>
      </c>
      <c r="J756" t="s">
        <v>3960</v>
      </c>
      <c r="K756" t="s">
        <v>73</v>
      </c>
      <c r="L756" t="s">
        <v>3115</v>
      </c>
      <c r="M756">
        <v>4872955</v>
      </c>
      <c r="N756" t="s">
        <v>3957</v>
      </c>
      <c r="O756" t="s">
        <v>3961</v>
      </c>
      <c r="P756" t="s">
        <v>3957</v>
      </c>
      <c r="Q756" t="s">
        <v>52251</v>
      </c>
    </row>
    <row r="757" spans="1:17" ht="15" hidden="1" customHeight="1" x14ac:dyDescent="0.25">
      <c r="A757" t="str">
        <f t="shared" si="11"/>
        <v>N</v>
      </c>
      <c r="B757" t="s">
        <v>65</v>
      </c>
      <c r="C757">
        <v>18832</v>
      </c>
      <c r="D757" t="s">
        <v>3962</v>
      </c>
      <c r="E757" t="s">
        <v>77</v>
      </c>
      <c r="F757" t="s">
        <v>3962</v>
      </c>
      <c r="G757" t="s">
        <v>132</v>
      </c>
      <c r="H757" t="s">
        <v>3963</v>
      </c>
      <c r="I757" t="s">
        <v>3964</v>
      </c>
      <c r="J757" t="s">
        <v>2885</v>
      </c>
      <c r="K757" t="s">
        <v>73</v>
      </c>
      <c r="L757" t="s">
        <v>3603</v>
      </c>
      <c r="M757">
        <v>18832</v>
      </c>
      <c r="N757" t="s">
        <v>3962</v>
      </c>
      <c r="O757" t="s">
        <v>3965</v>
      </c>
      <c r="P757" t="s">
        <v>3962</v>
      </c>
    </row>
    <row r="758" spans="1:17" ht="15" hidden="1" customHeight="1" x14ac:dyDescent="0.25">
      <c r="A758" t="str">
        <f t="shared" si="11"/>
        <v>N</v>
      </c>
      <c r="B758" t="s">
        <v>65</v>
      </c>
      <c r="C758">
        <v>4016</v>
      </c>
      <c r="D758" t="s">
        <v>3966</v>
      </c>
      <c r="E758" t="s">
        <v>77</v>
      </c>
      <c r="F758" t="s">
        <v>3967</v>
      </c>
      <c r="G758" t="s">
        <v>151</v>
      </c>
      <c r="H758" t="s">
        <v>3968</v>
      </c>
      <c r="I758" t="s">
        <v>3969</v>
      </c>
      <c r="J758" t="s">
        <v>3970</v>
      </c>
      <c r="K758" t="s">
        <v>73</v>
      </c>
      <c r="L758" t="s">
        <v>3971</v>
      </c>
      <c r="M758">
        <v>4016</v>
      </c>
      <c r="N758" t="s">
        <v>3966</v>
      </c>
      <c r="O758" t="s">
        <v>3972</v>
      </c>
      <c r="P758" t="s">
        <v>3966</v>
      </c>
    </row>
    <row r="759" spans="1:17" ht="15" hidden="1" customHeight="1" x14ac:dyDescent="0.25">
      <c r="A759" t="str">
        <f t="shared" si="11"/>
        <v>N</v>
      </c>
      <c r="B759" t="s">
        <v>65</v>
      </c>
      <c r="C759">
        <v>20352</v>
      </c>
      <c r="D759" t="s">
        <v>3973</v>
      </c>
      <c r="E759" t="s">
        <v>77</v>
      </c>
      <c r="F759" t="s">
        <v>3974</v>
      </c>
      <c r="G759" t="s">
        <v>69</v>
      </c>
      <c r="H759" t="s">
        <v>493</v>
      </c>
      <c r="I759" t="s">
        <v>3975</v>
      </c>
      <c r="J759" t="s">
        <v>3976</v>
      </c>
      <c r="K759" t="s">
        <v>73</v>
      </c>
      <c r="L759" t="s">
        <v>3115</v>
      </c>
      <c r="M759">
        <v>20352</v>
      </c>
      <c r="N759" t="s">
        <v>3973</v>
      </c>
      <c r="O759" t="s">
        <v>3977</v>
      </c>
      <c r="P759" t="s">
        <v>3973</v>
      </c>
    </row>
    <row r="760" spans="1:17" ht="15" hidden="1" customHeight="1" x14ac:dyDescent="0.25">
      <c r="A760" t="str">
        <f t="shared" si="11"/>
        <v>N</v>
      </c>
      <c r="B760" t="s">
        <v>65</v>
      </c>
      <c r="C760">
        <v>2355</v>
      </c>
      <c r="D760" t="s">
        <v>3978</v>
      </c>
      <c r="E760" t="s">
        <v>77</v>
      </c>
      <c r="F760" t="s">
        <v>3979</v>
      </c>
      <c r="G760" t="s">
        <v>151</v>
      </c>
      <c r="H760" t="s">
        <v>349</v>
      </c>
      <c r="I760" t="s">
        <v>3980</v>
      </c>
      <c r="J760" t="s">
        <v>3981</v>
      </c>
      <c r="K760" t="s">
        <v>73</v>
      </c>
      <c r="L760" t="s">
        <v>3982</v>
      </c>
      <c r="M760">
        <v>2355</v>
      </c>
      <c r="N760" t="s">
        <v>3978</v>
      </c>
      <c r="O760" t="s">
        <v>3983</v>
      </c>
      <c r="P760" t="s">
        <v>3978</v>
      </c>
    </row>
    <row r="761" spans="1:17" ht="15" hidden="1" customHeight="1" x14ac:dyDescent="0.25">
      <c r="A761" t="str">
        <f t="shared" si="11"/>
        <v>N</v>
      </c>
      <c r="B761" t="s">
        <v>65</v>
      </c>
      <c r="C761">
        <v>128</v>
      </c>
      <c r="D761" t="s">
        <v>3984</v>
      </c>
      <c r="E761" t="s">
        <v>77</v>
      </c>
      <c r="F761" t="s">
        <v>3984</v>
      </c>
      <c r="G761" t="s">
        <v>151</v>
      </c>
      <c r="H761" t="s">
        <v>349</v>
      </c>
      <c r="I761" t="s">
        <v>3985</v>
      </c>
      <c r="J761" t="s">
        <v>3986</v>
      </c>
      <c r="K761" t="s">
        <v>73</v>
      </c>
      <c r="L761" t="s">
        <v>3982</v>
      </c>
      <c r="M761">
        <v>128</v>
      </c>
      <c r="N761" t="s">
        <v>3984</v>
      </c>
      <c r="O761" t="s">
        <v>3987</v>
      </c>
      <c r="P761" t="s">
        <v>3984</v>
      </c>
    </row>
    <row r="762" spans="1:17" ht="15" hidden="1" customHeight="1" x14ac:dyDescent="0.25">
      <c r="A762" t="str">
        <f t="shared" si="11"/>
        <v>N</v>
      </c>
      <c r="B762" t="s">
        <v>65</v>
      </c>
      <c r="C762">
        <v>814</v>
      </c>
      <c r="D762" t="s">
        <v>3988</v>
      </c>
      <c r="E762" t="s">
        <v>77</v>
      </c>
      <c r="F762" t="s">
        <v>3988</v>
      </c>
      <c r="G762" t="s">
        <v>151</v>
      </c>
      <c r="H762" t="s">
        <v>349</v>
      </c>
      <c r="I762" t="s">
        <v>3989</v>
      </c>
      <c r="J762" t="s">
        <v>3990</v>
      </c>
      <c r="K762" t="s">
        <v>73</v>
      </c>
      <c r="L762" t="s">
        <v>3991</v>
      </c>
      <c r="M762">
        <v>814</v>
      </c>
      <c r="N762" t="s">
        <v>3988</v>
      </c>
      <c r="O762" t="s">
        <v>3992</v>
      </c>
      <c r="P762" t="s">
        <v>3988</v>
      </c>
    </row>
    <row r="763" spans="1:17" ht="15" hidden="1" customHeight="1" x14ac:dyDescent="0.25">
      <c r="A763" t="str">
        <f t="shared" si="11"/>
        <v>N</v>
      </c>
      <c r="B763" t="s">
        <v>65</v>
      </c>
      <c r="C763">
        <v>12110</v>
      </c>
      <c r="D763" t="s">
        <v>3993</v>
      </c>
      <c r="E763" t="s">
        <v>77</v>
      </c>
      <c r="F763" t="s">
        <v>3994</v>
      </c>
      <c r="G763" t="s">
        <v>132</v>
      </c>
      <c r="H763" t="s">
        <v>544</v>
      </c>
      <c r="I763" t="s">
        <v>3995</v>
      </c>
      <c r="J763" t="s">
        <v>3996</v>
      </c>
      <c r="K763" t="s">
        <v>73</v>
      </c>
      <c r="L763" t="s">
        <v>3991</v>
      </c>
      <c r="M763">
        <v>12110</v>
      </c>
      <c r="N763" t="s">
        <v>3993</v>
      </c>
      <c r="O763" t="s">
        <v>3997</v>
      </c>
      <c r="P763" t="s">
        <v>3993</v>
      </c>
    </row>
    <row r="764" spans="1:17" ht="15" hidden="1" customHeight="1" x14ac:dyDescent="0.25">
      <c r="A764" t="str">
        <f t="shared" si="11"/>
        <v>N</v>
      </c>
      <c r="B764" t="s">
        <v>65</v>
      </c>
      <c r="C764">
        <v>23189</v>
      </c>
      <c r="D764" t="s">
        <v>3998</v>
      </c>
      <c r="E764" t="s">
        <v>77</v>
      </c>
      <c r="F764" t="s">
        <v>3999</v>
      </c>
      <c r="G764" t="s">
        <v>69</v>
      </c>
      <c r="H764" t="s">
        <v>1310</v>
      </c>
      <c r="I764" t="s">
        <v>4000</v>
      </c>
      <c r="J764" t="s">
        <v>4001</v>
      </c>
      <c r="K764" t="s">
        <v>73</v>
      </c>
      <c r="L764" t="s">
        <v>3991</v>
      </c>
      <c r="M764">
        <v>23189</v>
      </c>
      <c r="N764" t="s">
        <v>3998</v>
      </c>
      <c r="O764" t="s">
        <v>4002</v>
      </c>
      <c r="P764" t="s">
        <v>3998</v>
      </c>
    </row>
    <row r="765" spans="1:17" ht="90" hidden="1" customHeight="1" x14ac:dyDescent="0.25">
      <c r="A765" t="str">
        <f t="shared" si="11"/>
        <v>Y</v>
      </c>
      <c r="B765" t="s">
        <v>65</v>
      </c>
      <c r="C765">
        <v>1852820</v>
      </c>
      <c r="D765" t="s">
        <v>4003</v>
      </c>
      <c r="E765" t="s">
        <v>67</v>
      </c>
      <c r="F765" t="s">
        <v>4004</v>
      </c>
      <c r="G765" t="s">
        <v>132</v>
      </c>
      <c r="H765" t="s">
        <v>228</v>
      </c>
      <c r="I765" t="s">
        <v>4005</v>
      </c>
      <c r="J765" t="s">
        <v>4006</v>
      </c>
      <c r="K765" t="s">
        <v>73</v>
      </c>
      <c r="L765" t="s">
        <v>3991</v>
      </c>
      <c r="M765">
        <v>1852820</v>
      </c>
      <c r="N765" t="s">
        <v>4003</v>
      </c>
      <c r="O765" t="s">
        <v>4007</v>
      </c>
      <c r="P765" t="s">
        <v>4003</v>
      </c>
      <c r="Q765" t="s">
        <v>52252</v>
      </c>
    </row>
    <row r="766" spans="1:17" ht="90" hidden="1" customHeight="1" x14ac:dyDescent="0.25">
      <c r="A766" t="str">
        <f t="shared" si="11"/>
        <v>N</v>
      </c>
      <c r="B766" t="s">
        <v>65</v>
      </c>
      <c r="C766">
        <v>13767</v>
      </c>
      <c r="D766" t="s">
        <v>4008</v>
      </c>
      <c r="E766" t="s">
        <v>77</v>
      </c>
      <c r="F766" t="s">
        <v>4009</v>
      </c>
      <c r="G766" t="s">
        <v>132</v>
      </c>
      <c r="H766" t="s">
        <v>4010</v>
      </c>
      <c r="I766" t="s">
        <v>4011</v>
      </c>
      <c r="J766" t="s">
        <v>4012</v>
      </c>
      <c r="K766" t="s">
        <v>73</v>
      </c>
      <c r="L766" t="s">
        <v>3454</v>
      </c>
      <c r="M766">
        <v>13767</v>
      </c>
      <c r="N766" t="s">
        <v>4008</v>
      </c>
      <c r="O766" t="s">
        <v>4013</v>
      </c>
      <c r="P766" t="s">
        <v>4008</v>
      </c>
    </row>
    <row r="767" spans="1:17" ht="15" hidden="1" customHeight="1" x14ac:dyDescent="0.25">
      <c r="A767" t="str">
        <f t="shared" si="11"/>
        <v>N</v>
      </c>
      <c r="B767" t="s">
        <v>65</v>
      </c>
      <c r="C767">
        <v>11101</v>
      </c>
      <c r="D767" t="s">
        <v>4014</v>
      </c>
      <c r="E767" t="s">
        <v>77</v>
      </c>
      <c r="F767" t="s">
        <v>4015</v>
      </c>
      <c r="G767" t="s">
        <v>115</v>
      </c>
      <c r="H767" t="s">
        <v>4016</v>
      </c>
      <c r="I767" t="s">
        <v>4017</v>
      </c>
      <c r="J767" t="s">
        <v>4018</v>
      </c>
      <c r="K767" t="s">
        <v>73</v>
      </c>
      <c r="L767" t="s">
        <v>3826</v>
      </c>
      <c r="M767">
        <v>11101</v>
      </c>
      <c r="N767" t="s">
        <v>4014</v>
      </c>
      <c r="O767" t="s">
        <v>4019</v>
      </c>
      <c r="P767" t="s">
        <v>4014</v>
      </c>
    </row>
    <row r="768" spans="1:17" ht="15" hidden="1" customHeight="1" x14ac:dyDescent="0.25">
      <c r="A768" t="str">
        <f t="shared" si="11"/>
        <v>N</v>
      </c>
      <c r="B768" t="s">
        <v>65</v>
      </c>
      <c r="C768">
        <v>3181</v>
      </c>
      <c r="D768" t="s">
        <v>4020</v>
      </c>
      <c r="E768" t="s">
        <v>77</v>
      </c>
      <c r="F768" t="s">
        <v>4020</v>
      </c>
      <c r="G768" t="s">
        <v>158</v>
      </c>
      <c r="H768" t="s">
        <v>4021</v>
      </c>
      <c r="I768" t="s">
        <v>4022</v>
      </c>
      <c r="J768" t="s">
        <v>4023</v>
      </c>
      <c r="K768" t="s">
        <v>73</v>
      </c>
      <c r="L768" t="s">
        <v>3908</v>
      </c>
      <c r="M768">
        <v>3181</v>
      </c>
      <c r="N768" t="s">
        <v>4020</v>
      </c>
      <c r="O768" t="s">
        <v>4024</v>
      </c>
      <c r="P768" t="s">
        <v>4020</v>
      </c>
    </row>
    <row r="769" spans="1:19" ht="15" hidden="1" customHeight="1" x14ac:dyDescent="0.25">
      <c r="A769" t="str">
        <f t="shared" si="11"/>
        <v>Y</v>
      </c>
      <c r="B769" t="s">
        <v>65</v>
      </c>
      <c r="C769">
        <v>4232697</v>
      </c>
      <c r="D769" t="s">
        <v>4025</v>
      </c>
      <c r="E769" t="s">
        <v>67</v>
      </c>
      <c r="F769" t="s">
        <v>4026</v>
      </c>
      <c r="G769" t="s">
        <v>158</v>
      </c>
      <c r="H769" t="s">
        <v>2332</v>
      </c>
      <c r="I769" t="s">
        <v>4027</v>
      </c>
      <c r="J769" t="s">
        <v>4028</v>
      </c>
      <c r="K769" t="s">
        <v>73</v>
      </c>
      <c r="L769" t="s">
        <v>3597</v>
      </c>
      <c r="M769">
        <v>4232697</v>
      </c>
      <c r="N769" t="s">
        <v>4025</v>
      </c>
      <c r="O769" t="s">
        <v>4029</v>
      </c>
      <c r="P769" t="s">
        <v>4025</v>
      </c>
      <c r="Q769" t="s">
        <v>52253</v>
      </c>
      <c r="R769" t="s">
        <v>52254</v>
      </c>
    </row>
    <row r="770" spans="1:19" ht="15" hidden="1" customHeight="1" x14ac:dyDescent="0.25">
      <c r="A770" t="str">
        <f t="shared" si="11"/>
        <v>Y</v>
      </c>
      <c r="B770" t="s">
        <v>65</v>
      </c>
      <c r="C770">
        <v>20380</v>
      </c>
      <c r="D770" t="s">
        <v>4030</v>
      </c>
      <c r="E770" t="s">
        <v>77</v>
      </c>
      <c r="F770" t="s">
        <v>4031</v>
      </c>
      <c r="G770" t="s">
        <v>69</v>
      </c>
      <c r="H770" t="s">
        <v>668</v>
      </c>
      <c r="I770" t="s">
        <v>4032</v>
      </c>
      <c r="J770" t="s">
        <v>4033</v>
      </c>
      <c r="K770" t="s">
        <v>73</v>
      </c>
      <c r="L770" t="s">
        <v>3597</v>
      </c>
      <c r="M770">
        <v>4232697</v>
      </c>
      <c r="N770" t="s">
        <v>4025</v>
      </c>
      <c r="O770" t="s">
        <v>4029</v>
      </c>
      <c r="P770" t="s">
        <v>4025</v>
      </c>
      <c r="Q770" t="s">
        <v>52253</v>
      </c>
      <c r="R770" t="s">
        <v>52254</v>
      </c>
    </row>
    <row r="771" spans="1:19" ht="15" hidden="1" customHeight="1" x14ac:dyDescent="0.25">
      <c r="A771" t="str">
        <f t="shared" ref="A771:A834" si="12">IF(OR(Q771&lt;&gt;"",R771&lt;&gt;""),"Y","N")</f>
        <v>Y</v>
      </c>
      <c r="B771" t="s">
        <v>65</v>
      </c>
      <c r="C771">
        <v>6567</v>
      </c>
      <c r="D771" t="s">
        <v>4034</v>
      </c>
      <c r="E771" t="s">
        <v>77</v>
      </c>
      <c r="F771" t="s">
        <v>4035</v>
      </c>
      <c r="G771" t="s">
        <v>86</v>
      </c>
      <c r="H771" t="s">
        <v>954</v>
      </c>
      <c r="I771" t="s">
        <v>4036</v>
      </c>
      <c r="J771" t="s">
        <v>4037</v>
      </c>
      <c r="K771" t="s">
        <v>73</v>
      </c>
      <c r="L771" t="s">
        <v>3597</v>
      </c>
      <c r="M771">
        <v>4232697</v>
      </c>
      <c r="N771" t="s">
        <v>4025</v>
      </c>
      <c r="O771" t="s">
        <v>4029</v>
      </c>
      <c r="P771" t="s">
        <v>4025</v>
      </c>
      <c r="Q771" t="s">
        <v>52253</v>
      </c>
      <c r="R771" t="s">
        <v>52254</v>
      </c>
    </row>
    <row r="772" spans="1:19" s="2" customFormat="1" ht="15" hidden="1" customHeight="1" x14ac:dyDescent="0.25">
      <c r="A772" s="2" t="str">
        <f t="shared" si="12"/>
        <v>Y</v>
      </c>
      <c r="B772" s="2" t="s">
        <v>65</v>
      </c>
      <c r="C772" s="2">
        <v>2558</v>
      </c>
      <c r="D772" s="2" t="s">
        <v>4038</v>
      </c>
      <c r="E772" s="2" t="s">
        <v>67</v>
      </c>
      <c r="F772" s="2" t="s">
        <v>4038</v>
      </c>
      <c r="G772" s="2" t="s">
        <v>151</v>
      </c>
      <c r="H772" s="2" t="s">
        <v>152</v>
      </c>
      <c r="I772" s="2" t="s">
        <v>4039</v>
      </c>
      <c r="J772" s="2" t="s">
        <v>4040</v>
      </c>
      <c r="K772" s="2" t="s">
        <v>73</v>
      </c>
      <c r="L772" s="2" t="s">
        <v>3139</v>
      </c>
      <c r="M772" s="2">
        <v>2558</v>
      </c>
      <c r="N772" s="2" t="s">
        <v>4038</v>
      </c>
      <c r="O772" s="2" t="s">
        <v>4041</v>
      </c>
      <c r="P772" s="2" t="s">
        <v>4038</v>
      </c>
      <c r="Q772" s="2" t="s">
        <v>4038</v>
      </c>
      <c r="S772" s="2" t="s">
        <v>51932</v>
      </c>
    </row>
    <row r="773" spans="1:19" s="2" customFormat="1" ht="15" hidden="1" customHeight="1" x14ac:dyDescent="0.25">
      <c r="A773" s="2" t="str">
        <f t="shared" si="12"/>
        <v>Y</v>
      </c>
      <c r="B773" s="2" t="s">
        <v>65</v>
      </c>
      <c r="C773" s="2">
        <v>3102</v>
      </c>
      <c r="D773" s="2" t="s">
        <v>4042</v>
      </c>
      <c r="E773" s="2" t="s">
        <v>67</v>
      </c>
      <c r="F773" s="2" t="s">
        <v>4042</v>
      </c>
      <c r="G773" s="2" t="s">
        <v>1046</v>
      </c>
      <c r="H773" s="2" t="s">
        <v>1774</v>
      </c>
      <c r="I773" s="2" t="s">
        <v>4043</v>
      </c>
      <c r="J773" s="2" t="s">
        <v>4044</v>
      </c>
      <c r="K773" s="2" t="s">
        <v>73</v>
      </c>
      <c r="L773" s="2" t="s">
        <v>3056</v>
      </c>
      <c r="M773" s="2">
        <v>3102</v>
      </c>
      <c r="N773" s="2" t="s">
        <v>4042</v>
      </c>
      <c r="O773" s="2" t="s">
        <v>4045</v>
      </c>
      <c r="P773" s="2" t="s">
        <v>4042</v>
      </c>
      <c r="Q773" s="2" t="s">
        <v>52255</v>
      </c>
      <c r="S773" s="2" t="s">
        <v>51932</v>
      </c>
    </row>
    <row r="774" spans="1:19" ht="15" hidden="1" customHeight="1" x14ac:dyDescent="0.25">
      <c r="A774" t="str">
        <f t="shared" si="12"/>
        <v>N</v>
      </c>
      <c r="B774" t="s">
        <v>65</v>
      </c>
      <c r="C774">
        <v>4653309</v>
      </c>
      <c r="D774" t="s">
        <v>4046</v>
      </c>
      <c r="E774" t="s">
        <v>77</v>
      </c>
      <c r="F774" t="s">
        <v>4047</v>
      </c>
      <c r="G774" t="s">
        <v>422</v>
      </c>
      <c r="H774" t="s">
        <v>4048</v>
      </c>
      <c r="I774" t="s">
        <v>96</v>
      </c>
      <c r="J774" t="s">
        <v>4049</v>
      </c>
      <c r="K774" t="s">
        <v>73</v>
      </c>
      <c r="L774" t="s">
        <v>3027</v>
      </c>
      <c r="M774">
        <v>4653309</v>
      </c>
      <c r="N774" t="s">
        <v>4046</v>
      </c>
      <c r="O774" t="s">
        <v>4050</v>
      </c>
      <c r="P774" t="s">
        <v>4046</v>
      </c>
    </row>
    <row r="775" spans="1:19" ht="15" hidden="1" customHeight="1" x14ac:dyDescent="0.25">
      <c r="A775" t="str">
        <f t="shared" si="12"/>
        <v>N</v>
      </c>
      <c r="B775" t="s">
        <v>65</v>
      </c>
      <c r="C775">
        <v>2454179</v>
      </c>
      <c r="D775" t="s">
        <v>4051</v>
      </c>
      <c r="E775" t="s">
        <v>77</v>
      </c>
      <c r="F775" t="s">
        <v>4052</v>
      </c>
      <c r="G775" t="s">
        <v>132</v>
      </c>
      <c r="H775" t="s">
        <v>228</v>
      </c>
      <c r="I775" t="s">
        <v>4053</v>
      </c>
      <c r="J775" t="s">
        <v>4054</v>
      </c>
      <c r="K775" t="s">
        <v>73</v>
      </c>
      <c r="L775" t="s">
        <v>4055</v>
      </c>
      <c r="M775">
        <v>2454179</v>
      </c>
      <c r="N775" t="s">
        <v>4051</v>
      </c>
      <c r="O775" t="s">
        <v>4056</v>
      </c>
      <c r="P775" t="s">
        <v>4051</v>
      </c>
    </row>
    <row r="776" spans="1:19" ht="15" hidden="1" customHeight="1" x14ac:dyDescent="0.25">
      <c r="A776" t="str">
        <f t="shared" si="12"/>
        <v>N</v>
      </c>
      <c r="B776" t="s">
        <v>65</v>
      </c>
      <c r="C776">
        <v>23377</v>
      </c>
      <c r="D776" t="s">
        <v>4057</v>
      </c>
      <c r="E776" t="s">
        <v>77</v>
      </c>
      <c r="F776" t="s">
        <v>4058</v>
      </c>
      <c r="G776" t="s">
        <v>69</v>
      </c>
      <c r="H776" t="s">
        <v>612</v>
      </c>
      <c r="I776" t="s">
        <v>4059</v>
      </c>
      <c r="J776" t="s">
        <v>4060</v>
      </c>
      <c r="K776" t="s">
        <v>73</v>
      </c>
      <c r="L776" t="s">
        <v>3253</v>
      </c>
      <c r="M776">
        <v>23377</v>
      </c>
      <c r="N776" t="s">
        <v>4057</v>
      </c>
      <c r="O776" t="s">
        <v>4061</v>
      </c>
      <c r="P776" t="s">
        <v>4057</v>
      </c>
    </row>
    <row r="777" spans="1:19" ht="15" hidden="1" customHeight="1" x14ac:dyDescent="0.25">
      <c r="A777" t="str">
        <f t="shared" si="12"/>
        <v>N</v>
      </c>
      <c r="B777" t="s">
        <v>65</v>
      </c>
      <c r="C777">
        <v>2253304</v>
      </c>
      <c r="D777" t="s">
        <v>4062</v>
      </c>
      <c r="E777" t="s">
        <v>77</v>
      </c>
      <c r="F777" t="s">
        <v>4063</v>
      </c>
      <c r="G777" t="s">
        <v>86</v>
      </c>
      <c r="H777" t="s">
        <v>954</v>
      </c>
      <c r="I777" t="s">
        <v>4064</v>
      </c>
      <c r="J777" t="s">
        <v>4065</v>
      </c>
      <c r="K777" t="s">
        <v>73</v>
      </c>
      <c r="L777" t="s">
        <v>4066</v>
      </c>
      <c r="M777">
        <v>2253304</v>
      </c>
      <c r="N777" t="s">
        <v>4062</v>
      </c>
      <c r="O777" t="s">
        <v>4067</v>
      </c>
      <c r="P777" t="s">
        <v>4062</v>
      </c>
    </row>
    <row r="778" spans="1:19" ht="15" hidden="1" customHeight="1" x14ac:dyDescent="0.25">
      <c r="A778" t="str">
        <f t="shared" si="12"/>
        <v>Y</v>
      </c>
      <c r="B778" t="s">
        <v>65</v>
      </c>
      <c r="C778">
        <v>15666</v>
      </c>
      <c r="D778" t="s">
        <v>4068</v>
      </c>
      <c r="E778" t="s">
        <v>67</v>
      </c>
      <c r="F778" t="s">
        <v>4068</v>
      </c>
      <c r="G778" t="s">
        <v>132</v>
      </c>
      <c r="H778" t="s">
        <v>4069</v>
      </c>
      <c r="I778" t="s">
        <v>4070</v>
      </c>
      <c r="J778" t="s">
        <v>4071</v>
      </c>
      <c r="K778" t="s">
        <v>73</v>
      </c>
      <c r="L778" t="s">
        <v>4055</v>
      </c>
      <c r="M778">
        <v>15666</v>
      </c>
      <c r="N778" t="s">
        <v>4068</v>
      </c>
      <c r="O778" t="s">
        <v>4072</v>
      </c>
      <c r="P778" t="s">
        <v>4068</v>
      </c>
      <c r="Q778" t="s">
        <v>52256</v>
      </c>
    </row>
    <row r="779" spans="1:19" ht="30" hidden="1" customHeight="1" x14ac:dyDescent="0.25">
      <c r="A779" t="str">
        <f t="shared" si="12"/>
        <v>N</v>
      </c>
      <c r="B779" t="s">
        <v>65</v>
      </c>
      <c r="C779">
        <v>2963</v>
      </c>
      <c r="D779" t="s">
        <v>4073</v>
      </c>
      <c r="E779" t="s">
        <v>77</v>
      </c>
      <c r="F779" t="s">
        <v>4074</v>
      </c>
      <c r="G779" t="s">
        <v>158</v>
      </c>
      <c r="H779" t="s">
        <v>159</v>
      </c>
      <c r="I779" t="s">
        <v>4075</v>
      </c>
      <c r="J779" t="s">
        <v>1732</v>
      </c>
      <c r="K779" t="s">
        <v>73</v>
      </c>
      <c r="L779" t="s">
        <v>4076</v>
      </c>
      <c r="M779">
        <v>2963</v>
      </c>
      <c r="N779" t="s">
        <v>4073</v>
      </c>
      <c r="O779" t="s">
        <v>4077</v>
      </c>
      <c r="P779" t="s">
        <v>4073</v>
      </c>
    </row>
    <row r="780" spans="1:19" ht="15" hidden="1" customHeight="1" x14ac:dyDescent="0.25">
      <c r="A780" t="str">
        <f t="shared" si="12"/>
        <v>N</v>
      </c>
      <c r="B780" t="s">
        <v>65</v>
      </c>
      <c r="C780">
        <v>15038</v>
      </c>
      <c r="D780" t="s">
        <v>4078</v>
      </c>
      <c r="E780" t="s">
        <v>77</v>
      </c>
      <c r="F780" t="s">
        <v>4078</v>
      </c>
      <c r="G780" t="s">
        <v>132</v>
      </c>
      <c r="H780" t="s">
        <v>817</v>
      </c>
      <c r="I780" t="s">
        <v>4079</v>
      </c>
      <c r="J780" t="s">
        <v>4080</v>
      </c>
      <c r="K780" t="s">
        <v>73</v>
      </c>
      <c r="L780" t="s">
        <v>4081</v>
      </c>
      <c r="M780">
        <v>15038</v>
      </c>
      <c r="N780" t="s">
        <v>4078</v>
      </c>
      <c r="O780" t="s">
        <v>4082</v>
      </c>
      <c r="P780" t="s">
        <v>4078</v>
      </c>
    </row>
    <row r="781" spans="1:19" ht="15" hidden="1" customHeight="1" x14ac:dyDescent="0.25">
      <c r="A781" t="str">
        <f t="shared" si="12"/>
        <v>N</v>
      </c>
      <c r="B781" t="s">
        <v>65</v>
      </c>
      <c r="C781">
        <v>1054633</v>
      </c>
      <c r="D781" t="s">
        <v>4083</v>
      </c>
      <c r="E781" t="s">
        <v>77</v>
      </c>
      <c r="F781" t="s">
        <v>4084</v>
      </c>
      <c r="G781" t="s">
        <v>94</v>
      </c>
      <c r="H781" t="s">
        <v>1033</v>
      </c>
      <c r="I781" t="s">
        <v>4085</v>
      </c>
      <c r="J781" t="s">
        <v>2695</v>
      </c>
      <c r="K781" t="s">
        <v>73</v>
      </c>
      <c r="L781" t="s">
        <v>4086</v>
      </c>
      <c r="M781">
        <v>1054633</v>
      </c>
      <c r="N781" t="s">
        <v>4083</v>
      </c>
      <c r="O781" t="s">
        <v>4087</v>
      </c>
      <c r="P781" t="s">
        <v>4083</v>
      </c>
    </row>
    <row r="782" spans="1:19" ht="15" hidden="1" customHeight="1" x14ac:dyDescent="0.25">
      <c r="A782" t="str">
        <f t="shared" si="12"/>
        <v>N</v>
      </c>
      <c r="B782" t="s">
        <v>65</v>
      </c>
      <c r="C782">
        <v>16635</v>
      </c>
      <c r="D782" t="s">
        <v>4088</v>
      </c>
      <c r="E782" t="s">
        <v>77</v>
      </c>
      <c r="F782" t="s">
        <v>4088</v>
      </c>
      <c r="G782" t="s">
        <v>132</v>
      </c>
      <c r="H782" t="s">
        <v>390</v>
      </c>
      <c r="I782" t="s">
        <v>4089</v>
      </c>
      <c r="J782" t="s">
        <v>4090</v>
      </c>
      <c r="K782" t="s">
        <v>73</v>
      </c>
      <c r="L782" t="s">
        <v>3750</v>
      </c>
      <c r="M782">
        <v>16635</v>
      </c>
      <c r="N782" t="s">
        <v>4088</v>
      </c>
      <c r="O782" t="s">
        <v>4091</v>
      </c>
      <c r="P782" t="s">
        <v>4088</v>
      </c>
    </row>
    <row r="783" spans="1:19" ht="15" hidden="1" customHeight="1" x14ac:dyDescent="0.25">
      <c r="A783" t="str">
        <f t="shared" si="12"/>
        <v>Y</v>
      </c>
      <c r="B783" t="s">
        <v>65</v>
      </c>
      <c r="C783">
        <v>19422</v>
      </c>
      <c r="D783" t="s">
        <v>4092</v>
      </c>
      <c r="E783" t="s">
        <v>67</v>
      </c>
      <c r="F783" t="s">
        <v>4093</v>
      </c>
      <c r="G783" t="s">
        <v>94</v>
      </c>
      <c r="H783" t="s">
        <v>356</v>
      </c>
      <c r="I783" t="s">
        <v>4094</v>
      </c>
      <c r="J783" t="s">
        <v>4095</v>
      </c>
      <c r="K783" t="s">
        <v>73</v>
      </c>
      <c r="L783" t="s">
        <v>4096</v>
      </c>
      <c r="M783">
        <v>19422</v>
      </c>
      <c r="N783" t="s">
        <v>4092</v>
      </c>
      <c r="O783" t="s">
        <v>4097</v>
      </c>
      <c r="P783" t="s">
        <v>4092</v>
      </c>
      <c r="Q783" t="s">
        <v>4093</v>
      </c>
    </row>
    <row r="784" spans="1:19" ht="15" hidden="1" customHeight="1" x14ac:dyDescent="0.25">
      <c r="A784" t="str">
        <f t="shared" si="12"/>
        <v>N</v>
      </c>
      <c r="B784" t="s">
        <v>65</v>
      </c>
      <c r="C784">
        <v>123</v>
      </c>
      <c r="D784" t="s">
        <v>4098</v>
      </c>
      <c r="E784" t="s">
        <v>77</v>
      </c>
      <c r="F784" t="s">
        <v>4099</v>
      </c>
      <c r="G784" t="s">
        <v>158</v>
      </c>
      <c r="H784" t="s">
        <v>4100</v>
      </c>
      <c r="I784" t="s">
        <v>4101</v>
      </c>
      <c r="J784" t="s">
        <v>4102</v>
      </c>
      <c r="K784" t="s">
        <v>73</v>
      </c>
      <c r="L784" t="s">
        <v>3835</v>
      </c>
      <c r="M784">
        <v>123</v>
      </c>
      <c r="N784" t="s">
        <v>4098</v>
      </c>
      <c r="O784" t="s">
        <v>4103</v>
      </c>
      <c r="P784" t="s">
        <v>4098</v>
      </c>
    </row>
    <row r="785" spans="1:19" ht="15" hidden="1" customHeight="1" x14ac:dyDescent="0.25">
      <c r="A785" t="str">
        <f t="shared" si="12"/>
        <v>N</v>
      </c>
      <c r="B785" t="s">
        <v>65</v>
      </c>
      <c r="C785">
        <v>12125</v>
      </c>
      <c r="D785" t="s">
        <v>4104</v>
      </c>
      <c r="E785" t="s">
        <v>77</v>
      </c>
      <c r="F785" t="s">
        <v>4105</v>
      </c>
      <c r="G785" t="s">
        <v>132</v>
      </c>
      <c r="H785" t="s">
        <v>4106</v>
      </c>
      <c r="I785" t="s">
        <v>4107</v>
      </c>
      <c r="J785" t="s">
        <v>4108</v>
      </c>
      <c r="K785" t="s">
        <v>73</v>
      </c>
      <c r="L785" t="s">
        <v>4096</v>
      </c>
      <c r="M785">
        <v>12125</v>
      </c>
      <c r="N785" t="s">
        <v>4104</v>
      </c>
      <c r="O785" t="s">
        <v>4109</v>
      </c>
      <c r="P785" t="s">
        <v>4104</v>
      </c>
    </row>
    <row r="786" spans="1:19" ht="15" hidden="1" customHeight="1" x14ac:dyDescent="0.25">
      <c r="A786" t="str">
        <f t="shared" si="12"/>
        <v>Y</v>
      </c>
      <c r="B786" t="s">
        <v>65</v>
      </c>
      <c r="C786">
        <v>15445</v>
      </c>
      <c r="D786" t="s">
        <v>4110</v>
      </c>
      <c r="E786" t="s">
        <v>67</v>
      </c>
      <c r="F786" t="s">
        <v>4111</v>
      </c>
      <c r="G786" t="s">
        <v>132</v>
      </c>
      <c r="H786" t="s">
        <v>4112</v>
      </c>
      <c r="I786" t="s">
        <v>4113</v>
      </c>
      <c r="J786" t="s">
        <v>4114</v>
      </c>
      <c r="K786" t="s">
        <v>73</v>
      </c>
      <c r="L786" t="s">
        <v>3088</v>
      </c>
      <c r="M786">
        <v>15445</v>
      </c>
      <c r="N786" t="s">
        <v>4110</v>
      </c>
      <c r="O786" t="s">
        <v>4115</v>
      </c>
      <c r="P786" t="s">
        <v>4110</v>
      </c>
      <c r="Q786" t="s">
        <v>52257</v>
      </c>
    </row>
    <row r="787" spans="1:19" ht="15" hidden="1" customHeight="1" x14ac:dyDescent="0.25">
      <c r="A787" t="str">
        <f t="shared" si="12"/>
        <v>Y</v>
      </c>
      <c r="B787" t="s">
        <v>65</v>
      </c>
      <c r="C787">
        <v>12474</v>
      </c>
      <c r="D787" t="s">
        <v>4110</v>
      </c>
      <c r="E787" t="s">
        <v>77</v>
      </c>
      <c r="F787" t="s">
        <v>4111</v>
      </c>
      <c r="G787" t="s">
        <v>132</v>
      </c>
      <c r="H787" t="s">
        <v>4116</v>
      </c>
      <c r="I787" t="s">
        <v>4117</v>
      </c>
      <c r="J787" t="s">
        <v>4118</v>
      </c>
      <c r="K787" t="s">
        <v>73</v>
      </c>
      <c r="L787" t="s">
        <v>3088</v>
      </c>
      <c r="M787">
        <v>15445</v>
      </c>
      <c r="N787" t="s">
        <v>4110</v>
      </c>
      <c r="O787" t="s">
        <v>4115</v>
      </c>
      <c r="P787" t="s">
        <v>4110</v>
      </c>
      <c r="Q787" t="s">
        <v>52257</v>
      </c>
    </row>
    <row r="788" spans="1:19" ht="15" hidden="1" customHeight="1" x14ac:dyDescent="0.25">
      <c r="A788" t="str">
        <f t="shared" si="12"/>
        <v>N</v>
      </c>
      <c r="B788" t="s">
        <v>65</v>
      </c>
      <c r="C788">
        <v>8453310</v>
      </c>
      <c r="D788" t="s">
        <v>4119</v>
      </c>
      <c r="E788" t="s">
        <v>77</v>
      </c>
      <c r="F788" t="s">
        <v>4120</v>
      </c>
      <c r="G788" t="s">
        <v>69</v>
      </c>
      <c r="H788" t="s">
        <v>612</v>
      </c>
      <c r="I788" t="s">
        <v>4121</v>
      </c>
      <c r="J788" t="s">
        <v>4122</v>
      </c>
      <c r="K788" t="s">
        <v>73</v>
      </c>
      <c r="L788" t="s">
        <v>3982</v>
      </c>
      <c r="M788">
        <v>8453310</v>
      </c>
      <c r="N788" t="s">
        <v>4119</v>
      </c>
      <c r="O788" t="s">
        <v>4123</v>
      </c>
      <c r="P788" t="s">
        <v>4119</v>
      </c>
    </row>
    <row r="789" spans="1:19" ht="15" hidden="1" customHeight="1" x14ac:dyDescent="0.25">
      <c r="A789" t="str">
        <f t="shared" si="12"/>
        <v>N</v>
      </c>
      <c r="B789" t="s">
        <v>65</v>
      </c>
      <c r="C789">
        <v>3852</v>
      </c>
      <c r="D789" t="s">
        <v>4124</v>
      </c>
      <c r="E789" t="s">
        <v>77</v>
      </c>
      <c r="F789" t="s">
        <v>4124</v>
      </c>
      <c r="G789" t="s">
        <v>151</v>
      </c>
      <c r="H789" t="s">
        <v>2735</v>
      </c>
      <c r="I789" t="s">
        <v>4125</v>
      </c>
      <c r="J789" t="s">
        <v>2737</v>
      </c>
      <c r="K789" t="s">
        <v>73</v>
      </c>
      <c r="L789" t="s">
        <v>3982</v>
      </c>
      <c r="M789">
        <v>3852</v>
      </c>
      <c r="N789" t="s">
        <v>4124</v>
      </c>
      <c r="O789" t="s">
        <v>4126</v>
      </c>
      <c r="P789" t="s">
        <v>4124</v>
      </c>
    </row>
    <row r="790" spans="1:19" ht="15" hidden="1" customHeight="1" x14ac:dyDescent="0.25">
      <c r="A790" t="str">
        <f t="shared" si="12"/>
        <v>N</v>
      </c>
      <c r="B790" t="s">
        <v>65</v>
      </c>
      <c r="C790">
        <v>22125</v>
      </c>
      <c r="D790" t="s">
        <v>4127</v>
      </c>
      <c r="E790" t="s">
        <v>77</v>
      </c>
      <c r="F790" t="s">
        <v>4127</v>
      </c>
      <c r="G790" t="s">
        <v>69</v>
      </c>
      <c r="H790" t="s">
        <v>4128</v>
      </c>
      <c r="I790" t="s">
        <v>4129</v>
      </c>
      <c r="J790" t="s">
        <v>4130</v>
      </c>
      <c r="K790" t="s">
        <v>73</v>
      </c>
      <c r="L790" t="s">
        <v>3982</v>
      </c>
      <c r="M790">
        <v>22125</v>
      </c>
      <c r="N790" t="s">
        <v>4127</v>
      </c>
      <c r="O790" t="s">
        <v>4131</v>
      </c>
      <c r="P790" t="s">
        <v>4127</v>
      </c>
    </row>
    <row r="791" spans="1:19" ht="15" hidden="1" customHeight="1" x14ac:dyDescent="0.25">
      <c r="A791" t="str">
        <f t="shared" si="12"/>
        <v>Y</v>
      </c>
      <c r="B791" t="s">
        <v>65</v>
      </c>
      <c r="C791">
        <v>8930</v>
      </c>
      <c r="D791" t="s">
        <v>4132</v>
      </c>
      <c r="E791" t="s">
        <v>67</v>
      </c>
      <c r="F791" t="s">
        <v>4132</v>
      </c>
      <c r="G791" t="s">
        <v>115</v>
      </c>
      <c r="H791" t="s">
        <v>902</v>
      </c>
      <c r="I791" t="s">
        <v>4133</v>
      </c>
      <c r="J791" t="s">
        <v>4134</v>
      </c>
      <c r="K791" t="s">
        <v>73</v>
      </c>
      <c r="L791" t="s">
        <v>3396</v>
      </c>
      <c r="M791">
        <v>373491</v>
      </c>
      <c r="N791" t="s">
        <v>4132</v>
      </c>
      <c r="O791" t="s">
        <v>4135</v>
      </c>
      <c r="P791" t="s">
        <v>4132</v>
      </c>
      <c r="Q791" t="s">
        <v>52258</v>
      </c>
    </row>
    <row r="792" spans="1:19" ht="15" hidden="1" customHeight="1" x14ac:dyDescent="0.25">
      <c r="A792" t="str">
        <f t="shared" si="12"/>
        <v>Y</v>
      </c>
      <c r="B792" t="s">
        <v>65</v>
      </c>
      <c r="C792">
        <v>18742</v>
      </c>
      <c r="D792" t="s">
        <v>4132</v>
      </c>
      <c r="E792" t="s">
        <v>77</v>
      </c>
      <c r="F792" t="s">
        <v>4132</v>
      </c>
      <c r="G792" t="s">
        <v>145</v>
      </c>
      <c r="H792" t="s">
        <v>146</v>
      </c>
      <c r="I792" t="s">
        <v>4136</v>
      </c>
      <c r="J792" t="s">
        <v>4137</v>
      </c>
      <c r="K792" t="s">
        <v>73</v>
      </c>
      <c r="L792" t="s">
        <v>3396</v>
      </c>
      <c r="M792">
        <v>373491</v>
      </c>
      <c r="N792" t="s">
        <v>4132</v>
      </c>
      <c r="O792" t="s">
        <v>4135</v>
      </c>
      <c r="P792" t="s">
        <v>4132</v>
      </c>
      <c r="Q792" t="s">
        <v>52258</v>
      </c>
    </row>
    <row r="793" spans="1:19" ht="15" hidden="1" customHeight="1" x14ac:dyDescent="0.25">
      <c r="A793" t="str">
        <f t="shared" si="12"/>
        <v>Y</v>
      </c>
      <c r="B793" t="s">
        <v>65</v>
      </c>
      <c r="C793">
        <v>373491</v>
      </c>
      <c r="D793" t="s">
        <v>4132</v>
      </c>
      <c r="E793" t="s">
        <v>77</v>
      </c>
      <c r="F793" t="s">
        <v>4138</v>
      </c>
      <c r="G793" t="s">
        <v>132</v>
      </c>
      <c r="H793" t="s">
        <v>228</v>
      </c>
      <c r="I793" t="s">
        <v>4139</v>
      </c>
      <c r="J793" t="s">
        <v>4140</v>
      </c>
      <c r="K793" t="s">
        <v>73</v>
      </c>
      <c r="L793" t="s">
        <v>3396</v>
      </c>
      <c r="M793">
        <v>373491</v>
      </c>
      <c r="N793" t="s">
        <v>4132</v>
      </c>
      <c r="O793" t="s">
        <v>4135</v>
      </c>
      <c r="P793" t="s">
        <v>4132</v>
      </c>
      <c r="Q793" t="s">
        <v>52258</v>
      </c>
    </row>
    <row r="794" spans="1:19" ht="15" hidden="1" customHeight="1" x14ac:dyDescent="0.25">
      <c r="A794" t="str">
        <f t="shared" si="12"/>
        <v>N</v>
      </c>
      <c r="B794" t="s">
        <v>65</v>
      </c>
      <c r="C794">
        <v>10183113</v>
      </c>
      <c r="D794" t="s">
        <v>4141</v>
      </c>
      <c r="E794" t="s">
        <v>77</v>
      </c>
      <c r="F794" t="s">
        <v>4141</v>
      </c>
      <c r="G794" t="s">
        <v>69</v>
      </c>
      <c r="H794" t="s">
        <v>538</v>
      </c>
      <c r="I794" t="s">
        <v>4142</v>
      </c>
      <c r="J794" t="s">
        <v>4143</v>
      </c>
      <c r="K794" t="s">
        <v>73</v>
      </c>
      <c r="L794" t="s">
        <v>3088</v>
      </c>
      <c r="M794">
        <v>10183113</v>
      </c>
      <c r="N794" t="s">
        <v>4141</v>
      </c>
      <c r="O794" t="s">
        <v>4144</v>
      </c>
      <c r="P794" t="s">
        <v>4141</v>
      </c>
    </row>
    <row r="795" spans="1:19" ht="15" hidden="1" customHeight="1" x14ac:dyDescent="0.25">
      <c r="A795" t="str">
        <f t="shared" si="12"/>
        <v>N</v>
      </c>
      <c r="B795" t="s">
        <v>65</v>
      </c>
      <c r="C795">
        <v>2893490</v>
      </c>
      <c r="D795" t="s">
        <v>4145</v>
      </c>
      <c r="E795" t="s">
        <v>77</v>
      </c>
      <c r="F795" t="s">
        <v>4146</v>
      </c>
      <c r="G795" t="s">
        <v>145</v>
      </c>
      <c r="H795" t="s">
        <v>146</v>
      </c>
      <c r="I795" t="s">
        <v>4147</v>
      </c>
      <c r="J795" t="s">
        <v>4148</v>
      </c>
      <c r="K795" t="s">
        <v>73</v>
      </c>
      <c r="L795" t="s">
        <v>3483</v>
      </c>
      <c r="M795">
        <v>2893490</v>
      </c>
      <c r="N795" t="s">
        <v>4145</v>
      </c>
      <c r="O795" t="s">
        <v>4149</v>
      </c>
      <c r="P795" t="s">
        <v>4145</v>
      </c>
    </row>
    <row r="796" spans="1:19" ht="15" hidden="1" customHeight="1" x14ac:dyDescent="0.25">
      <c r="A796" t="str">
        <f t="shared" si="12"/>
        <v>Y</v>
      </c>
      <c r="B796" t="s">
        <v>65</v>
      </c>
      <c r="C796">
        <v>12126</v>
      </c>
      <c r="D796" t="s">
        <v>4150</v>
      </c>
      <c r="E796" t="s">
        <v>67</v>
      </c>
      <c r="F796" t="s">
        <v>4151</v>
      </c>
      <c r="G796" t="s">
        <v>132</v>
      </c>
      <c r="H796" t="s">
        <v>861</v>
      </c>
      <c r="I796" t="s">
        <v>4152</v>
      </c>
      <c r="J796" t="s">
        <v>4153</v>
      </c>
      <c r="K796" t="s">
        <v>73</v>
      </c>
      <c r="L796" t="s">
        <v>4076</v>
      </c>
      <c r="M796">
        <v>12126</v>
      </c>
      <c r="N796" t="s">
        <v>4150</v>
      </c>
      <c r="O796" t="s">
        <v>4154</v>
      </c>
      <c r="P796" t="s">
        <v>4150</v>
      </c>
      <c r="Q796" t="s">
        <v>52259</v>
      </c>
    </row>
    <row r="797" spans="1:19" s="2" customFormat="1" ht="15" hidden="1" customHeight="1" x14ac:dyDescent="0.25">
      <c r="A797" s="2" t="str">
        <f t="shared" si="12"/>
        <v>Y</v>
      </c>
      <c r="B797" s="2" t="s">
        <v>65</v>
      </c>
      <c r="C797" s="2">
        <v>10243209</v>
      </c>
      <c r="D797" s="2" t="s">
        <v>4155</v>
      </c>
      <c r="E797" s="2" t="s">
        <v>67</v>
      </c>
      <c r="F797" s="2" t="s">
        <v>4156</v>
      </c>
      <c r="G797" s="2" t="s">
        <v>115</v>
      </c>
      <c r="H797" s="2" t="s">
        <v>4157</v>
      </c>
      <c r="I797" s="2" t="s">
        <v>4158</v>
      </c>
      <c r="J797" s="2" t="s">
        <v>4159</v>
      </c>
      <c r="K797" s="2" t="s">
        <v>73</v>
      </c>
      <c r="L797" s="2" t="s">
        <v>4160</v>
      </c>
      <c r="M797" s="2">
        <v>10243209</v>
      </c>
      <c r="N797" s="2" t="s">
        <v>4155</v>
      </c>
      <c r="O797" s="2" t="s">
        <v>4161</v>
      </c>
      <c r="P797" s="2" t="s">
        <v>4155</v>
      </c>
      <c r="Q797" s="2" t="s">
        <v>4155</v>
      </c>
      <c r="S797" s="2" t="s">
        <v>52260</v>
      </c>
    </row>
    <row r="798" spans="1:19" ht="15" hidden="1" customHeight="1" x14ac:dyDescent="0.25">
      <c r="A798" t="str">
        <f t="shared" si="12"/>
        <v>N</v>
      </c>
      <c r="B798" t="s">
        <v>65</v>
      </c>
      <c r="C798">
        <v>16973</v>
      </c>
      <c r="D798" t="s">
        <v>4162</v>
      </c>
      <c r="E798" t="s">
        <v>77</v>
      </c>
      <c r="F798" t="s">
        <v>4163</v>
      </c>
      <c r="G798" t="s">
        <v>94</v>
      </c>
      <c r="H798" t="s">
        <v>3709</v>
      </c>
      <c r="I798" t="s">
        <v>4164</v>
      </c>
      <c r="J798" t="s">
        <v>4165</v>
      </c>
      <c r="K798" t="s">
        <v>73</v>
      </c>
      <c r="L798" t="s">
        <v>4166</v>
      </c>
      <c r="M798">
        <v>16973</v>
      </c>
      <c r="N798" t="s">
        <v>4162</v>
      </c>
      <c r="O798" t="s">
        <v>4167</v>
      </c>
      <c r="P798" t="s">
        <v>4162</v>
      </c>
    </row>
    <row r="799" spans="1:19" ht="15" hidden="1" customHeight="1" x14ac:dyDescent="0.25">
      <c r="A799" t="str">
        <f t="shared" si="12"/>
        <v>Y</v>
      </c>
      <c r="B799" t="s">
        <v>65</v>
      </c>
      <c r="C799">
        <v>21977</v>
      </c>
      <c r="D799" t="s">
        <v>4168</v>
      </c>
      <c r="E799" t="s">
        <v>67</v>
      </c>
      <c r="F799" t="s">
        <v>4168</v>
      </c>
      <c r="G799" t="s">
        <v>69</v>
      </c>
      <c r="H799" t="s">
        <v>612</v>
      </c>
      <c r="I799" t="s">
        <v>4169</v>
      </c>
      <c r="J799" t="s">
        <v>4170</v>
      </c>
      <c r="K799" t="s">
        <v>73</v>
      </c>
      <c r="L799" t="s">
        <v>4171</v>
      </c>
      <c r="M799">
        <v>21977</v>
      </c>
      <c r="N799" t="s">
        <v>4168</v>
      </c>
      <c r="O799" t="s">
        <v>4172</v>
      </c>
      <c r="P799" t="s">
        <v>4168</v>
      </c>
      <c r="Q799" t="s">
        <v>52261</v>
      </c>
    </row>
    <row r="800" spans="1:19" ht="15" hidden="1" customHeight="1" x14ac:dyDescent="0.25">
      <c r="A800" t="str">
        <f t="shared" si="12"/>
        <v>N</v>
      </c>
      <c r="B800" t="s">
        <v>65</v>
      </c>
      <c r="C800">
        <v>5461</v>
      </c>
      <c r="D800" t="s">
        <v>4173</v>
      </c>
      <c r="E800" t="s">
        <v>77</v>
      </c>
      <c r="F800" t="s">
        <v>4174</v>
      </c>
      <c r="G800" t="s">
        <v>86</v>
      </c>
      <c r="H800" t="s">
        <v>308</v>
      </c>
      <c r="I800" t="s">
        <v>4175</v>
      </c>
      <c r="J800" t="s">
        <v>4176</v>
      </c>
      <c r="K800" t="s">
        <v>73</v>
      </c>
      <c r="L800" t="s">
        <v>4055</v>
      </c>
      <c r="M800">
        <v>5461</v>
      </c>
      <c r="N800" t="s">
        <v>4173</v>
      </c>
      <c r="O800" t="s">
        <v>4177</v>
      </c>
      <c r="P800" t="s">
        <v>4173</v>
      </c>
    </row>
    <row r="801" spans="1:18" ht="15" hidden="1" customHeight="1" x14ac:dyDescent="0.25">
      <c r="A801" t="str">
        <f t="shared" si="12"/>
        <v>N</v>
      </c>
      <c r="B801" t="s">
        <v>65</v>
      </c>
      <c r="C801">
        <v>166</v>
      </c>
      <c r="D801" t="s">
        <v>4178</v>
      </c>
      <c r="E801" t="s">
        <v>77</v>
      </c>
      <c r="F801" t="s">
        <v>4179</v>
      </c>
      <c r="G801" t="s">
        <v>194</v>
      </c>
      <c r="H801" t="s">
        <v>4180</v>
      </c>
      <c r="I801" t="s">
        <v>4181</v>
      </c>
      <c r="J801" t="s">
        <v>4182</v>
      </c>
      <c r="K801" t="s">
        <v>73</v>
      </c>
      <c r="L801" t="s">
        <v>4183</v>
      </c>
      <c r="M801">
        <v>166</v>
      </c>
      <c r="N801" t="s">
        <v>4178</v>
      </c>
      <c r="O801" t="s">
        <v>4184</v>
      </c>
      <c r="P801" t="s">
        <v>4178</v>
      </c>
    </row>
    <row r="802" spans="1:18" ht="15" hidden="1" customHeight="1" x14ac:dyDescent="0.25">
      <c r="A802" t="str">
        <f t="shared" si="12"/>
        <v>N</v>
      </c>
      <c r="B802" t="s">
        <v>65</v>
      </c>
      <c r="C802">
        <v>2176</v>
      </c>
      <c r="D802" t="s">
        <v>4185</v>
      </c>
      <c r="E802" t="s">
        <v>77</v>
      </c>
      <c r="F802" t="s">
        <v>4186</v>
      </c>
      <c r="G802" t="s">
        <v>194</v>
      </c>
      <c r="H802" t="s">
        <v>4180</v>
      </c>
      <c r="I802" t="s">
        <v>4187</v>
      </c>
      <c r="J802" t="s">
        <v>4182</v>
      </c>
      <c r="K802" t="s">
        <v>73</v>
      </c>
      <c r="L802" t="s">
        <v>4188</v>
      </c>
      <c r="M802">
        <v>2176</v>
      </c>
      <c r="N802" t="s">
        <v>4185</v>
      </c>
      <c r="O802" t="s">
        <v>4189</v>
      </c>
      <c r="P802" t="s">
        <v>4185</v>
      </c>
    </row>
    <row r="803" spans="1:18" ht="15" hidden="1" customHeight="1" x14ac:dyDescent="0.25">
      <c r="A803" t="str">
        <f t="shared" si="12"/>
        <v>N</v>
      </c>
      <c r="B803" t="s">
        <v>65</v>
      </c>
      <c r="C803">
        <v>12132</v>
      </c>
      <c r="D803" t="s">
        <v>4190</v>
      </c>
      <c r="E803" t="s">
        <v>77</v>
      </c>
      <c r="F803" t="s">
        <v>4191</v>
      </c>
      <c r="G803" t="s">
        <v>132</v>
      </c>
      <c r="H803" t="s">
        <v>3085</v>
      </c>
      <c r="I803" t="s">
        <v>4192</v>
      </c>
      <c r="J803" t="s">
        <v>4193</v>
      </c>
      <c r="K803" t="s">
        <v>73</v>
      </c>
      <c r="L803" t="s">
        <v>4194</v>
      </c>
      <c r="M803">
        <v>12132</v>
      </c>
      <c r="N803" t="s">
        <v>4190</v>
      </c>
      <c r="O803" t="s">
        <v>4195</v>
      </c>
      <c r="P803" t="s">
        <v>4190</v>
      </c>
    </row>
    <row r="804" spans="1:18" ht="15" hidden="1" customHeight="1" x14ac:dyDescent="0.25">
      <c r="A804" t="str">
        <f t="shared" si="12"/>
        <v>N</v>
      </c>
      <c r="B804" t="s">
        <v>65</v>
      </c>
      <c r="C804">
        <v>17425</v>
      </c>
      <c r="D804" t="s">
        <v>4196</v>
      </c>
      <c r="E804" t="s">
        <v>77</v>
      </c>
      <c r="F804" t="s">
        <v>4197</v>
      </c>
      <c r="G804" t="s">
        <v>132</v>
      </c>
      <c r="H804" t="s">
        <v>4198</v>
      </c>
      <c r="I804" t="s">
        <v>4199</v>
      </c>
      <c r="J804" t="s">
        <v>4200</v>
      </c>
      <c r="K804" t="s">
        <v>73</v>
      </c>
      <c r="L804" t="s">
        <v>3178</v>
      </c>
      <c r="M804">
        <v>17425</v>
      </c>
      <c r="N804" t="s">
        <v>4196</v>
      </c>
      <c r="O804" t="s">
        <v>4201</v>
      </c>
      <c r="P804" t="s">
        <v>4196</v>
      </c>
    </row>
    <row r="805" spans="1:18" ht="15" hidden="1" customHeight="1" x14ac:dyDescent="0.25">
      <c r="A805" t="str">
        <f t="shared" si="12"/>
        <v>N</v>
      </c>
      <c r="B805" t="s">
        <v>65</v>
      </c>
      <c r="C805">
        <v>22608</v>
      </c>
      <c r="D805" t="s">
        <v>4202</v>
      </c>
      <c r="E805" t="s">
        <v>77</v>
      </c>
      <c r="F805" t="s">
        <v>4203</v>
      </c>
      <c r="G805" t="s">
        <v>69</v>
      </c>
      <c r="H805" t="s">
        <v>2325</v>
      </c>
      <c r="I805" t="s">
        <v>4204</v>
      </c>
      <c r="J805" t="s">
        <v>4205</v>
      </c>
      <c r="K805" t="s">
        <v>73</v>
      </c>
      <c r="L805" t="s">
        <v>3178</v>
      </c>
      <c r="M805">
        <v>22608</v>
      </c>
      <c r="N805" t="s">
        <v>4202</v>
      </c>
      <c r="O805" t="s">
        <v>4206</v>
      </c>
      <c r="P805" t="s">
        <v>4202</v>
      </c>
    </row>
    <row r="806" spans="1:18" ht="15" hidden="1" customHeight="1" x14ac:dyDescent="0.25">
      <c r="A806" t="str">
        <f t="shared" si="12"/>
        <v>N</v>
      </c>
      <c r="B806" t="s">
        <v>65</v>
      </c>
      <c r="C806">
        <v>12134</v>
      </c>
      <c r="D806" t="s">
        <v>4207</v>
      </c>
      <c r="E806" t="s">
        <v>77</v>
      </c>
      <c r="F806" t="s">
        <v>4208</v>
      </c>
      <c r="G806" t="s">
        <v>132</v>
      </c>
      <c r="H806" t="s">
        <v>4209</v>
      </c>
      <c r="I806" t="s">
        <v>4210</v>
      </c>
      <c r="J806" t="s">
        <v>4211</v>
      </c>
      <c r="K806" t="s">
        <v>73</v>
      </c>
      <c r="L806" t="s">
        <v>3151</v>
      </c>
      <c r="M806">
        <v>12134</v>
      </c>
      <c r="N806" t="s">
        <v>4207</v>
      </c>
      <c r="O806" t="s">
        <v>4212</v>
      </c>
      <c r="P806" t="s">
        <v>4207</v>
      </c>
    </row>
    <row r="807" spans="1:18" ht="15" hidden="1" customHeight="1" x14ac:dyDescent="0.25">
      <c r="A807" t="str">
        <f t="shared" si="12"/>
        <v>N</v>
      </c>
      <c r="B807" t="s">
        <v>65</v>
      </c>
      <c r="C807">
        <v>12135</v>
      </c>
      <c r="D807" t="s">
        <v>4213</v>
      </c>
      <c r="E807" t="s">
        <v>77</v>
      </c>
      <c r="F807" t="s">
        <v>4213</v>
      </c>
      <c r="G807" t="s">
        <v>132</v>
      </c>
      <c r="H807" t="s">
        <v>3487</v>
      </c>
      <c r="I807" t="s">
        <v>4214</v>
      </c>
      <c r="J807" t="s">
        <v>4215</v>
      </c>
      <c r="K807" t="s">
        <v>73</v>
      </c>
      <c r="L807" t="s">
        <v>4216</v>
      </c>
      <c r="M807">
        <v>12135</v>
      </c>
      <c r="N807" t="s">
        <v>4213</v>
      </c>
      <c r="O807" t="s">
        <v>4217</v>
      </c>
      <c r="P807" t="s">
        <v>4213</v>
      </c>
    </row>
    <row r="808" spans="1:18" ht="15" hidden="1" customHeight="1" x14ac:dyDescent="0.25">
      <c r="A808" t="str">
        <f t="shared" si="12"/>
        <v>N</v>
      </c>
      <c r="B808" t="s">
        <v>65</v>
      </c>
      <c r="C808">
        <v>7288</v>
      </c>
      <c r="D808" t="s">
        <v>4218</v>
      </c>
      <c r="E808" t="s">
        <v>77</v>
      </c>
      <c r="F808" t="s">
        <v>4218</v>
      </c>
      <c r="G808" t="s">
        <v>86</v>
      </c>
      <c r="H808" t="s">
        <v>2444</v>
      </c>
      <c r="I808" t="s">
        <v>4219</v>
      </c>
      <c r="J808" t="s">
        <v>4220</v>
      </c>
      <c r="K808" t="s">
        <v>73</v>
      </c>
      <c r="L808" t="s">
        <v>3194</v>
      </c>
      <c r="M808">
        <v>7288</v>
      </c>
      <c r="N808" t="s">
        <v>4218</v>
      </c>
      <c r="O808" t="s">
        <v>4221</v>
      </c>
      <c r="P808" t="s">
        <v>4218</v>
      </c>
    </row>
    <row r="809" spans="1:18" ht="15" hidden="1" customHeight="1" x14ac:dyDescent="0.25">
      <c r="A809" t="str">
        <f t="shared" si="12"/>
        <v>N</v>
      </c>
      <c r="B809" t="s">
        <v>65</v>
      </c>
      <c r="C809">
        <v>7167</v>
      </c>
      <c r="D809" t="s">
        <v>4222</v>
      </c>
      <c r="E809" t="s">
        <v>77</v>
      </c>
      <c r="F809" t="s">
        <v>4222</v>
      </c>
      <c r="G809" t="s">
        <v>86</v>
      </c>
      <c r="H809" t="s">
        <v>4223</v>
      </c>
      <c r="I809" t="s">
        <v>4224</v>
      </c>
      <c r="J809" t="s">
        <v>4225</v>
      </c>
      <c r="K809" t="s">
        <v>73</v>
      </c>
      <c r="L809" t="s">
        <v>4226</v>
      </c>
      <c r="M809">
        <v>7167</v>
      </c>
      <c r="N809" t="s">
        <v>4222</v>
      </c>
      <c r="O809" t="s">
        <v>4227</v>
      </c>
      <c r="P809" t="s">
        <v>4222</v>
      </c>
    </row>
    <row r="810" spans="1:18" ht="15" hidden="1" customHeight="1" x14ac:dyDescent="0.25">
      <c r="A810" t="str">
        <f t="shared" si="12"/>
        <v>Y</v>
      </c>
      <c r="B810" t="s">
        <v>65</v>
      </c>
      <c r="C810">
        <v>6839</v>
      </c>
      <c r="D810" t="s">
        <v>4228</v>
      </c>
      <c r="E810" t="s">
        <v>67</v>
      </c>
      <c r="F810" t="s">
        <v>4229</v>
      </c>
      <c r="G810" t="s">
        <v>86</v>
      </c>
      <c r="H810" t="s">
        <v>4230</v>
      </c>
      <c r="I810" t="s">
        <v>4231</v>
      </c>
      <c r="J810" t="s">
        <v>4232</v>
      </c>
      <c r="K810" t="s">
        <v>73</v>
      </c>
      <c r="L810" t="s">
        <v>4226</v>
      </c>
      <c r="M810">
        <v>6839</v>
      </c>
      <c r="N810" t="s">
        <v>4228</v>
      </c>
      <c r="O810" t="s">
        <v>4233</v>
      </c>
      <c r="P810" t="s">
        <v>4228</v>
      </c>
      <c r="R810" t="s">
        <v>52262</v>
      </c>
    </row>
    <row r="811" spans="1:18" ht="15" hidden="1" customHeight="1" x14ac:dyDescent="0.25">
      <c r="A811" t="str">
        <f t="shared" si="12"/>
        <v>N</v>
      </c>
      <c r="B811" t="s">
        <v>65</v>
      </c>
      <c r="C811">
        <v>2293207</v>
      </c>
      <c r="D811" t="s">
        <v>4234</v>
      </c>
      <c r="E811" t="s">
        <v>77</v>
      </c>
      <c r="F811" t="s">
        <v>4235</v>
      </c>
      <c r="G811" t="s">
        <v>86</v>
      </c>
      <c r="H811" t="s">
        <v>4223</v>
      </c>
      <c r="I811" t="s">
        <v>4236</v>
      </c>
      <c r="J811" t="s">
        <v>4237</v>
      </c>
      <c r="K811" t="s">
        <v>73</v>
      </c>
      <c r="L811" t="s">
        <v>4226</v>
      </c>
      <c r="M811">
        <v>2293207</v>
      </c>
      <c r="N811" t="s">
        <v>4234</v>
      </c>
      <c r="O811" t="s">
        <v>4238</v>
      </c>
      <c r="P811" t="s">
        <v>4234</v>
      </c>
    </row>
    <row r="812" spans="1:18" ht="15" hidden="1" customHeight="1" x14ac:dyDescent="0.25">
      <c r="A812" t="str">
        <f t="shared" si="12"/>
        <v>N</v>
      </c>
      <c r="B812" t="s">
        <v>65</v>
      </c>
      <c r="C812">
        <v>1053392</v>
      </c>
      <c r="D812" t="s">
        <v>4239</v>
      </c>
      <c r="E812" t="s">
        <v>77</v>
      </c>
      <c r="F812" t="s">
        <v>4240</v>
      </c>
      <c r="G812" t="s">
        <v>115</v>
      </c>
      <c r="H812" t="s">
        <v>4241</v>
      </c>
      <c r="I812" t="s">
        <v>4242</v>
      </c>
      <c r="J812" t="s">
        <v>4243</v>
      </c>
      <c r="K812" t="s">
        <v>73</v>
      </c>
      <c r="L812" t="s">
        <v>4244</v>
      </c>
      <c r="M812">
        <v>1053392</v>
      </c>
      <c r="N812" t="s">
        <v>4239</v>
      </c>
      <c r="O812" t="s">
        <v>4245</v>
      </c>
      <c r="P812" t="s">
        <v>4239</v>
      </c>
    </row>
    <row r="813" spans="1:18" ht="15" hidden="1" customHeight="1" x14ac:dyDescent="0.25">
      <c r="A813" t="str">
        <f t="shared" si="12"/>
        <v>N</v>
      </c>
      <c r="B813" t="s">
        <v>65</v>
      </c>
      <c r="C813">
        <v>1139</v>
      </c>
      <c r="D813" t="s">
        <v>4246</v>
      </c>
      <c r="E813" t="s">
        <v>77</v>
      </c>
      <c r="F813" t="s">
        <v>4247</v>
      </c>
      <c r="G813" t="s">
        <v>151</v>
      </c>
      <c r="H813" t="s">
        <v>3770</v>
      </c>
      <c r="I813" t="s">
        <v>4248</v>
      </c>
      <c r="J813" t="s">
        <v>4249</v>
      </c>
      <c r="K813" t="s">
        <v>73</v>
      </c>
      <c r="L813" t="s">
        <v>3088</v>
      </c>
      <c r="M813">
        <v>1139</v>
      </c>
      <c r="N813" t="s">
        <v>4246</v>
      </c>
      <c r="O813" t="s">
        <v>4250</v>
      </c>
      <c r="P813" t="s">
        <v>4246</v>
      </c>
    </row>
    <row r="814" spans="1:18" ht="15" hidden="1" customHeight="1" x14ac:dyDescent="0.25">
      <c r="A814" t="str">
        <f t="shared" si="12"/>
        <v>N</v>
      </c>
      <c r="B814" t="s">
        <v>65</v>
      </c>
      <c r="C814">
        <v>16985</v>
      </c>
      <c r="D814" t="s">
        <v>4251</v>
      </c>
      <c r="E814" t="s">
        <v>77</v>
      </c>
      <c r="F814" t="s">
        <v>4252</v>
      </c>
      <c r="G814" t="s">
        <v>94</v>
      </c>
      <c r="H814" t="s">
        <v>356</v>
      </c>
      <c r="I814" t="s">
        <v>4253</v>
      </c>
      <c r="J814" t="s">
        <v>4254</v>
      </c>
      <c r="K814" t="s">
        <v>73</v>
      </c>
      <c r="L814" t="s">
        <v>3396</v>
      </c>
      <c r="M814">
        <v>16985</v>
      </c>
      <c r="N814" t="s">
        <v>4251</v>
      </c>
      <c r="O814" t="s">
        <v>4255</v>
      </c>
      <c r="P814" t="s">
        <v>4251</v>
      </c>
    </row>
    <row r="815" spans="1:18" ht="15" hidden="1" customHeight="1" x14ac:dyDescent="0.25">
      <c r="A815" t="str">
        <f t="shared" si="12"/>
        <v>Y</v>
      </c>
      <c r="B815" t="s">
        <v>65</v>
      </c>
      <c r="C815">
        <v>1032</v>
      </c>
      <c r="D815" t="s">
        <v>4256</v>
      </c>
      <c r="E815" t="s">
        <v>67</v>
      </c>
      <c r="F815" t="s">
        <v>4257</v>
      </c>
      <c r="G815" t="s">
        <v>158</v>
      </c>
      <c r="H815" t="s">
        <v>4258</v>
      </c>
      <c r="I815" t="s">
        <v>4259</v>
      </c>
      <c r="J815" t="s">
        <v>4260</v>
      </c>
      <c r="K815" t="s">
        <v>73</v>
      </c>
      <c r="L815" t="s">
        <v>3866</v>
      </c>
      <c r="M815">
        <v>1032</v>
      </c>
      <c r="N815" t="s">
        <v>4256</v>
      </c>
      <c r="O815" t="s">
        <v>4261</v>
      </c>
      <c r="P815" t="s">
        <v>4256</v>
      </c>
      <c r="Q815" t="s">
        <v>52263</v>
      </c>
    </row>
    <row r="816" spans="1:18" ht="15" hidden="1" customHeight="1" x14ac:dyDescent="0.25">
      <c r="A816" t="str">
        <f t="shared" si="12"/>
        <v>N</v>
      </c>
      <c r="B816" t="s">
        <v>65</v>
      </c>
      <c r="C816">
        <v>10486</v>
      </c>
      <c r="D816" t="s">
        <v>4262</v>
      </c>
      <c r="E816" t="s">
        <v>77</v>
      </c>
      <c r="F816" t="s">
        <v>4262</v>
      </c>
      <c r="G816" t="s">
        <v>422</v>
      </c>
      <c r="H816" t="s">
        <v>4048</v>
      </c>
      <c r="I816" t="s">
        <v>4263</v>
      </c>
      <c r="J816" t="s">
        <v>4264</v>
      </c>
      <c r="K816" t="s">
        <v>73</v>
      </c>
      <c r="L816" t="s">
        <v>4265</v>
      </c>
      <c r="M816">
        <v>10486</v>
      </c>
      <c r="N816" t="s">
        <v>4262</v>
      </c>
      <c r="O816" t="s">
        <v>4266</v>
      </c>
      <c r="P816" t="s">
        <v>4262</v>
      </c>
    </row>
    <row r="817" spans="1:18" ht="15" hidden="1" customHeight="1" x14ac:dyDescent="0.25">
      <c r="A817" t="str">
        <f t="shared" si="12"/>
        <v>N</v>
      </c>
      <c r="B817" t="s">
        <v>65</v>
      </c>
      <c r="C817">
        <v>10477</v>
      </c>
      <c r="D817" t="s">
        <v>4267</v>
      </c>
      <c r="E817" t="s">
        <v>77</v>
      </c>
      <c r="F817" t="s">
        <v>4267</v>
      </c>
      <c r="G817" t="s">
        <v>422</v>
      </c>
      <c r="H817" t="s">
        <v>560</v>
      </c>
      <c r="I817" t="s">
        <v>4268</v>
      </c>
      <c r="J817" t="s">
        <v>4269</v>
      </c>
      <c r="K817" t="s">
        <v>73</v>
      </c>
      <c r="L817" t="s">
        <v>4265</v>
      </c>
      <c r="M817">
        <v>10477</v>
      </c>
      <c r="N817" t="s">
        <v>4267</v>
      </c>
      <c r="O817" t="s">
        <v>4270</v>
      </c>
      <c r="P817" t="s">
        <v>4267</v>
      </c>
    </row>
    <row r="818" spans="1:18" ht="15" hidden="1" customHeight="1" x14ac:dyDescent="0.25">
      <c r="A818" t="str">
        <f t="shared" si="12"/>
        <v>N</v>
      </c>
      <c r="B818" t="s">
        <v>65</v>
      </c>
      <c r="C818">
        <v>973299</v>
      </c>
      <c r="D818" t="s">
        <v>4271</v>
      </c>
      <c r="E818" t="s">
        <v>77</v>
      </c>
      <c r="F818" t="s">
        <v>4272</v>
      </c>
      <c r="G818" t="s">
        <v>94</v>
      </c>
      <c r="H818" t="s">
        <v>356</v>
      </c>
      <c r="I818" t="s">
        <v>4273</v>
      </c>
      <c r="J818" t="s">
        <v>4274</v>
      </c>
      <c r="K818" t="s">
        <v>73</v>
      </c>
      <c r="L818" t="s">
        <v>3597</v>
      </c>
      <c r="M818">
        <v>973299</v>
      </c>
      <c r="N818" t="s">
        <v>4271</v>
      </c>
      <c r="O818" t="s">
        <v>4275</v>
      </c>
      <c r="P818" t="s">
        <v>4271</v>
      </c>
    </row>
    <row r="819" spans="1:18" ht="15" hidden="1" customHeight="1" x14ac:dyDescent="0.25">
      <c r="A819" t="str">
        <f t="shared" si="12"/>
        <v>Y</v>
      </c>
      <c r="B819" t="s">
        <v>65</v>
      </c>
      <c r="C819">
        <v>7668</v>
      </c>
      <c r="D819" t="s">
        <v>4276</v>
      </c>
      <c r="E819" t="s">
        <v>67</v>
      </c>
      <c r="F819" t="s">
        <v>4276</v>
      </c>
      <c r="G819" t="s">
        <v>86</v>
      </c>
      <c r="H819" t="s">
        <v>4277</v>
      </c>
      <c r="I819" t="s">
        <v>4278</v>
      </c>
      <c r="J819" t="s">
        <v>4279</v>
      </c>
      <c r="K819" t="s">
        <v>73</v>
      </c>
      <c r="L819" t="s">
        <v>4280</v>
      </c>
      <c r="M819">
        <v>7668</v>
      </c>
      <c r="N819" t="s">
        <v>4276</v>
      </c>
      <c r="O819" t="s">
        <v>4281</v>
      </c>
      <c r="P819" t="s">
        <v>4276</v>
      </c>
      <c r="Q819" t="s">
        <v>52264</v>
      </c>
      <c r="R819" t="s">
        <v>52265</v>
      </c>
    </row>
    <row r="820" spans="1:18" ht="15" hidden="1" customHeight="1" x14ac:dyDescent="0.25">
      <c r="A820" t="str">
        <f t="shared" si="12"/>
        <v>N</v>
      </c>
      <c r="B820" t="s">
        <v>65</v>
      </c>
      <c r="C820">
        <v>23222</v>
      </c>
      <c r="D820" t="s">
        <v>4282</v>
      </c>
      <c r="E820" t="s">
        <v>77</v>
      </c>
      <c r="F820" t="s">
        <v>4283</v>
      </c>
      <c r="G820" t="s">
        <v>69</v>
      </c>
      <c r="H820" t="s">
        <v>102</v>
      </c>
      <c r="I820" t="s">
        <v>4284</v>
      </c>
      <c r="J820" t="s">
        <v>4285</v>
      </c>
      <c r="K820" t="s">
        <v>73</v>
      </c>
      <c r="L820" t="s">
        <v>4286</v>
      </c>
      <c r="M820">
        <v>23222</v>
      </c>
      <c r="N820" t="s">
        <v>4282</v>
      </c>
      <c r="O820" t="s">
        <v>4287</v>
      </c>
      <c r="P820" t="s">
        <v>4282</v>
      </c>
    </row>
    <row r="821" spans="1:18" ht="15" hidden="1" customHeight="1" x14ac:dyDescent="0.25">
      <c r="A821" t="str">
        <f t="shared" si="12"/>
        <v>N</v>
      </c>
      <c r="B821" t="s">
        <v>65</v>
      </c>
      <c r="C821">
        <v>12203</v>
      </c>
      <c r="D821" t="s">
        <v>4288</v>
      </c>
      <c r="E821" t="s">
        <v>77</v>
      </c>
      <c r="F821" t="s">
        <v>4289</v>
      </c>
      <c r="G821" t="s">
        <v>132</v>
      </c>
      <c r="H821" t="s">
        <v>480</v>
      </c>
      <c r="I821" t="s">
        <v>4290</v>
      </c>
      <c r="J821" t="s">
        <v>4291</v>
      </c>
      <c r="K821" t="s">
        <v>73</v>
      </c>
      <c r="L821" t="s">
        <v>4292</v>
      </c>
      <c r="M821">
        <v>12203</v>
      </c>
      <c r="N821" t="s">
        <v>4288</v>
      </c>
      <c r="O821" t="s">
        <v>4293</v>
      </c>
      <c r="P821" t="s">
        <v>4288</v>
      </c>
    </row>
    <row r="822" spans="1:18" ht="15" hidden="1" customHeight="1" x14ac:dyDescent="0.25">
      <c r="A822" t="str">
        <f t="shared" si="12"/>
        <v>N</v>
      </c>
      <c r="B822" t="s">
        <v>65</v>
      </c>
      <c r="C822">
        <v>8760</v>
      </c>
      <c r="D822" t="s">
        <v>4294</v>
      </c>
      <c r="E822" t="s">
        <v>77</v>
      </c>
      <c r="F822" t="s">
        <v>4294</v>
      </c>
      <c r="G822" t="s">
        <v>115</v>
      </c>
      <c r="H822" t="s">
        <v>2359</v>
      </c>
      <c r="I822" t="s">
        <v>4295</v>
      </c>
      <c r="J822" t="s">
        <v>4296</v>
      </c>
      <c r="K822" t="s">
        <v>73</v>
      </c>
      <c r="L822" t="s">
        <v>4297</v>
      </c>
      <c r="M822">
        <v>8760</v>
      </c>
      <c r="N822" t="s">
        <v>4294</v>
      </c>
      <c r="O822" t="s">
        <v>4298</v>
      </c>
      <c r="P822" t="s">
        <v>4294</v>
      </c>
    </row>
    <row r="823" spans="1:18" ht="15" hidden="1" customHeight="1" x14ac:dyDescent="0.25">
      <c r="A823" t="str">
        <f t="shared" si="12"/>
        <v>N</v>
      </c>
      <c r="B823" t="s">
        <v>65</v>
      </c>
      <c r="C823">
        <v>18038</v>
      </c>
      <c r="D823" t="s">
        <v>4299</v>
      </c>
      <c r="E823" t="s">
        <v>77</v>
      </c>
      <c r="F823" t="s">
        <v>4300</v>
      </c>
      <c r="G823" t="s">
        <v>145</v>
      </c>
      <c r="H823" t="s">
        <v>620</v>
      </c>
      <c r="I823" t="s">
        <v>4301</v>
      </c>
      <c r="J823" t="s">
        <v>4302</v>
      </c>
      <c r="K823" t="s">
        <v>73</v>
      </c>
      <c r="L823" t="s">
        <v>4081</v>
      </c>
      <c r="M823">
        <v>18038</v>
      </c>
      <c r="N823" t="s">
        <v>4299</v>
      </c>
      <c r="O823" t="s">
        <v>4303</v>
      </c>
      <c r="P823" t="s">
        <v>4299</v>
      </c>
    </row>
    <row r="824" spans="1:18" ht="15" hidden="1" customHeight="1" x14ac:dyDescent="0.25">
      <c r="A824" t="str">
        <f t="shared" si="12"/>
        <v>N</v>
      </c>
      <c r="B824" t="s">
        <v>65</v>
      </c>
      <c r="C824">
        <v>4553</v>
      </c>
      <c r="D824" t="s">
        <v>4304</v>
      </c>
      <c r="E824" t="s">
        <v>77</v>
      </c>
      <c r="F824" t="s">
        <v>4304</v>
      </c>
      <c r="G824" t="s">
        <v>86</v>
      </c>
      <c r="H824" t="s">
        <v>128</v>
      </c>
      <c r="I824" t="s">
        <v>4305</v>
      </c>
      <c r="J824" t="s">
        <v>4306</v>
      </c>
      <c r="K824" t="s">
        <v>73</v>
      </c>
      <c r="L824" t="s">
        <v>4307</v>
      </c>
      <c r="M824">
        <v>4553</v>
      </c>
      <c r="N824" t="s">
        <v>4304</v>
      </c>
      <c r="O824" t="s">
        <v>4308</v>
      </c>
      <c r="P824" t="s">
        <v>4304</v>
      </c>
    </row>
    <row r="825" spans="1:18" ht="15" hidden="1" customHeight="1" x14ac:dyDescent="0.25">
      <c r="A825" t="str">
        <f t="shared" si="12"/>
        <v>N</v>
      </c>
      <c r="B825" t="s">
        <v>65</v>
      </c>
      <c r="C825">
        <v>16993</v>
      </c>
      <c r="D825" t="s">
        <v>4309</v>
      </c>
      <c r="E825" t="s">
        <v>77</v>
      </c>
      <c r="F825" t="s">
        <v>4309</v>
      </c>
      <c r="G825" t="s">
        <v>94</v>
      </c>
      <c r="H825" t="s">
        <v>356</v>
      </c>
      <c r="I825" t="s">
        <v>4310</v>
      </c>
      <c r="J825" t="s">
        <v>4311</v>
      </c>
      <c r="K825" t="s">
        <v>73</v>
      </c>
      <c r="L825" t="s">
        <v>4307</v>
      </c>
      <c r="M825">
        <v>16993</v>
      </c>
      <c r="N825" t="s">
        <v>4309</v>
      </c>
      <c r="O825" t="s">
        <v>4312</v>
      </c>
      <c r="P825" t="s">
        <v>4309</v>
      </c>
    </row>
    <row r="826" spans="1:18" ht="15" hidden="1" customHeight="1" x14ac:dyDescent="0.25">
      <c r="A826" t="str">
        <f t="shared" si="12"/>
        <v>N</v>
      </c>
      <c r="B826" t="s">
        <v>65</v>
      </c>
      <c r="C826">
        <v>1793229</v>
      </c>
      <c r="D826" t="s">
        <v>4313</v>
      </c>
      <c r="E826" t="s">
        <v>77</v>
      </c>
      <c r="F826" t="s">
        <v>4313</v>
      </c>
      <c r="G826" t="s">
        <v>94</v>
      </c>
      <c r="H826" t="s">
        <v>4314</v>
      </c>
      <c r="I826" t="s">
        <v>4315</v>
      </c>
      <c r="J826" t="s">
        <v>4316</v>
      </c>
      <c r="K826" t="s">
        <v>73</v>
      </c>
      <c r="L826" t="s">
        <v>4317</v>
      </c>
      <c r="M826">
        <v>1793229</v>
      </c>
      <c r="N826" t="s">
        <v>4313</v>
      </c>
      <c r="O826" t="s">
        <v>4318</v>
      </c>
      <c r="P826" t="s">
        <v>4313</v>
      </c>
    </row>
    <row r="827" spans="1:18" ht="15" hidden="1" customHeight="1" x14ac:dyDescent="0.25">
      <c r="A827" t="str">
        <f t="shared" si="12"/>
        <v>Y</v>
      </c>
      <c r="B827" t="s">
        <v>65</v>
      </c>
      <c r="C827">
        <v>23426</v>
      </c>
      <c r="D827" t="s">
        <v>4319</v>
      </c>
      <c r="E827" t="s">
        <v>67</v>
      </c>
      <c r="F827" t="s">
        <v>4320</v>
      </c>
      <c r="G827" t="s">
        <v>69</v>
      </c>
      <c r="H827" t="s">
        <v>70</v>
      </c>
      <c r="I827" t="s">
        <v>4321</v>
      </c>
      <c r="J827" t="s">
        <v>4322</v>
      </c>
      <c r="K827" t="s">
        <v>73</v>
      </c>
      <c r="L827" t="s">
        <v>4323</v>
      </c>
      <c r="M827">
        <v>23426</v>
      </c>
      <c r="N827" t="s">
        <v>4319</v>
      </c>
      <c r="O827" t="s">
        <v>4324</v>
      </c>
      <c r="P827" t="s">
        <v>4319</v>
      </c>
      <c r="Q827" t="s">
        <v>52266</v>
      </c>
    </row>
    <row r="828" spans="1:18" ht="15" hidden="1" customHeight="1" x14ac:dyDescent="0.25">
      <c r="A828" t="str">
        <f t="shared" si="12"/>
        <v>N</v>
      </c>
      <c r="B828" t="s">
        <v>65</v>
      </c>
      <c r="C828">
        <v>13627</v>
      </c>
      <c r="D828" t="s">
        <v>4325</v>
      </c>
      <c r="E828" t="s">
        <v>77</v>
      </c>
      <c r="F828" t="s">
        <v>4325</v>
      </c>
      <c r="G828" t="s">
        <v>132</v>
      </c>
      <c r="H828" t="s">
        <v>252</v>
      </c>
      <c r="I828" t="s">
        <v>4326</v>
      </c>
      <c r="J828" t="s">
        <v>4327</v>
      </c>
      <c r="K828" t="s">
        <v>73</v>
      </c>
      <c r="L828" t="s">
        <v>4328</v>
      </c>
      <c r="M828">
        <v>13627</v>
      </c>
      <c r="N828" t="s">
        <v>4325</v>
      </c>
      <c r="O828" t="s">
        <v>4329</v>
      </c>
      <c r="P828" t="s">
        <v>4325</v>
      </c>
    </row>
    <row r="829" spans="1:18" ht="15" hidden="1" customHeight="1" x14ac:dyDescent="0.25">
      <c r="A829" t="str">
        <f t="shared" si="12"/>
        <v>N</v>
      </c>
      <c r="B829" t="s">
        <v>65</v>
      </c>
      <c r="C829">
        <v>1712748</v>
      </c>
      <c r="D829" t="s">
        <v>4330</v>
      </c>
      <c r="E829" t="s">
        <v>77</v>
      </c>
      <c r="F829" t="s">
        <v>4331</v>
      </c>
      <c r="G829" t="s">
        <v>69</v>
      </c>
      <c r="H829" t="s">
        <v>4332</v>
      </c>
      <c r="I829" t="s">
        <v>4333</v>
      </c>
      <c r="J829" t="s">
        <v>4334</v>
      </c>
      <c r="K829" t="s">
        <v>73</v>
      </c>
      <c r="L829" t="s">
        <v>4335</v>
      </c>
      <c r="M829">
        <v>1712748</v>
      </c>
      <c r="N829" t="s">
        <v>4330</v>
      </c>
      <c r="O829" t="s">
        <v>4336</v>
      </c>
      <c r="P829" t="s">
        <v>4330</v>
      </c>
    </row>
    <row r="830" spans="1:18" ht="15" hidden="1" customHeight="1" x14ac:dyDescent="0.25">
      <c r="A830" t="str">
        <f t="shared" si="12"/>
        <v>N</v>
      </c>
      <c r="B830" t="s">
        <v>65</v>
      </c>
      <c r="C830">
        <v>9053936</v>
      </c>
      <c r="D830" t="s">
        <v>4337</v>
      </c>
      <c r="E830" t="s">
        <v>77</v>
      </c>
      <c r="F830" t="s">
        <v>4338</v>
      </c>
      <c r="G830" t="s">
        <v>69</v>
      </c>
      <c r="H830" t="s">
        <v>201</v>
      </c>
      <c r="I830" t="s">
        <v>4339</v>
      </c>
      <c r="J830" t="s">
        <v>4340</v>
      </c>
      <c r="K830" t="s">
        <v>73</v>
      </c>
      <c r="L830" t="s">
        <v>3438</v>
      </c>
      <c r="M830">
        <v>9053936</v>
      </c>
      <c r="N830" t="s">
        <v>4337</v>
      </c>
      <c r="O830" t="s">
        <v>4341</v>
      </c>
      <c r="P830" t="s">
        <v>4337</v>
      </c>
    </row>
    <row r="831" spans="1:18" ht="15" hidden="1" customHeight="1" x14ac:dyDescent="0.25">
      <c r="A831" t="str">
        <f t="shared" si="12"/>
        <v>N</v>
      </c>
      <c r="B831" t="s">
        <v>65</v>
      </c>
      <c r="C831">
        <v>19436</v>
      </c>
      <c r="D831" t="s">
        <v>4342</v>
      </c>
      <c r="E831" t="s">
        <v>77</v>
      </c>
      <c r="F831" t="s">
        <v>4343</v>
      </c>
      <c r="G831" t="s">
        <v>94</v>
      </c>
      <c r="H831" t="s">
        <v>356</v>
      </c>
      <c r="I831" t="s">
        <v>4344</v>
      </c>
      <c r="J831" t="s">
        <v>4345</v>
      </c>
      <c r="K831" t="s">
        <v>73</v>
      </c>
      <c r="L831" t="s">
        <v>3164</v>
      </c>
      <c r="M831">
        <v>19436</v>
      </c>
      <c r="N831" t="s">
        <v>4342</v>
      </c>
      <c r="O831" t="s">
        <v>4346</v>
      </c>
      <c r="P831" t="s">
        <v>4342</v>
      </c>
    </row>
    <row r="832" spans="1:18" ht="15" hidden="1" customHeight="1" x14ac:dyDescent="0.25">
      <c r="A832" t="str">
        <f t="shared" si="12"/>
        <v>N</v>
      </c>
      <c r="B832" t="s">
        <v>65</v>
      </c>
      <c r="C832">
        <v>489</v>
      </c>
      <c r="D832" t="s">
        <v>4347</v>
      </c>
      <c r="E832" t="s">
        <v>77</v>
      </c>
      <c r="F832" t="s">
        <v>4347</v>
      </c>
      <c r="G832" t="s">
        <v>158</v>
      </c>
      <c r="H832" t="s">
        <v>4021</v>
      </c>
      <c r="I832" t="s">
        <v>4348</v>
      </c>
      <c r="J832" t="s">
        <v>4349</v>
      </c>
      <c r="K832" t="s">
        <v>73</v>
      </c>
      <c r="L832" t="s">
        <v>3164</v>
      </c>
      <c r="M832">
        <v>489</v>
      </c>
      <c r="N832" t="s">
        <v>4347</v>
      </c>
      <c r="O832" t="s">
        <v>4350</v>
      </c>
      <c r="P832" t="s">
        <v>4347</v>
      </c>
    </row>
    <row r="833" spans="1:19" ht="15" hidden="1" customHeight="1" x14ac:dyDescent="0.25">
      <c r="A833" t="str">
        <f t="shared" si="12"/>
        <v>N</v>
      </c>
      <c r="B833" t="s">
        <v>65</v>
      </c>
      <c r="C833">
        <v>686</v>
      </c>
      <c r="D833" t="s">
        <v>4351</v>
      </c>
      <c r="E833" t="s">
        <v>77</v>
      </c>
      <c r="F833" t="s">
        <v>4352</v>
      </c>
      <c r="G833" t="s">
        <v>158</v>
      </c>
      <c r="H833" t="s">
        <v>4021</v>
      </c>
      <c r="I833" t="s">
        <v>4353</v>
      </c>
      <c r="J833" t="s">
        <v>4354</v>
      </c>
      <c r="K833" t="s">
        <v>73</v>
      </c>
      <c r="L833" t="s">
        <v>3164</v>
      </c>
      <c r="M833">
        <v>686</v>
      </c>
      <c r="N833" t="s">
        <v>4351</v>
      </c>
      <c r="O833" t="s">
        <v>4355</v>
      </c>
      <c r="P833" t="s">
        <v>4351</v>
      </c>
    </row>
    <row r="834" spans="1:19" ht="15" hidden="1" customHeight="1" x14ac:dyDescent="0.25">
      <c r="A834" t="str">
        <f t="shared" si="12"/>
        <v>N</v>
      </c>
      <c r="B834" t="s">
        <v>65</v>
      </c>
      <c r="C834">
        <v>687</v>
      </c>
      <c r="D834" t="s">
        <v>4356</v>
      </c>
      <c r="E834" t="s">
        <v>77</v>
      </c>
      <c r="F834" t="s">
        <v>4357</v>
      </c>
      <c r="G834" t="s">
        <v>158</v>
      </c>
      <c r="H834" t="s">
        <v>4358</v>
      </c>
      <c r="I834" t="s">
        <v>4359</v>
      </c>
      <c r="J834" t="s">
        <v>4360</v>
      </c>
      <c r="K834" t="s">
        <v>73</v>
      </c>
      <c r="L834" t="s">
        <v>3164</v>
      </c>
      <c r="M834">
        <v>687</v>
      </c>
      <c r="N834" t="s">
        <v>4356</v>
      </c>
      <c r="O834" t="s">
        <v>4361</v>
      </c>
      <c r="P834" t="s">
        <v>4356</v>
      </c>
    </row>
    <row r="835" spans="1:19" ht="15" hidden="1" customHeight="1" x14ac:dyDescent="0.25">
      <c r="A835" t="str">
        <f t="shared" ref="A835:A898" si="13">IF(OR(Q835&lt;&gt;"",R835&lt;&gt;""),"Y","N")</f>
        <v>N</v>
      </c>
      <c r="B835" t="s">
        <v>65</v>
      </c>
      <c r="C835">
        <v>7082</v>
      </c>
      <c r="D835" t="s">
        <v>4362</v>
      </c>
      <c r="E835" t="s">
        <v>77</v>
      </c>
      <c r="F835" t="s">
        <v>4362</v>
      </c>
      <c r="G835" t="s">
        <v>86</v>
      </c>
      <c r="H835" t="s">
        <v>429</v>
      </c>
      <c r="I835" t="s">
        <v>4363</v>
      </c>
      <c r="J835" t="s">
        <v>4364</v>
      </c>
      <c r="K835" t="s">
        <v>73</v>
      </c>
      <c r="L835" t="s">
        <v>3164</v>
      </c>
      <c r="M835">
        <v>7082</v>
      </c>
      <c r="N835" t="s">
        <v>4362</v>
      </c>
      <c r="O835" t="s">
        <v>4365</v>
      </c>
      <c r="P835" t="s">
        <v>4362</v>
      </c>
    </row>
    <row r="836" spans="1:19" ht="15" hidden="1" customHeight="1" x14ac:dyDescent="0.25">
      <c r="A836" t="str">
        <f t="shared" si="13"/>
        <v>N</v>
      </c>
      <c r="B836" t="s">
        <v>65</v>
      </c>
      <c r="C836">
        <v>11911</v>
      </c>
      <c r="D836" t="s">
        <v>4366</v>
      </c>
      <c r="E836" t="s">
        <v>77</v>
      </c>
      <c r="F836" t="s">
        <v>4366</v>
      </c>
      <c r="G836" t="s">
        <v>132</v>
      </c>
      <c r="H836" t="s">
        <v>4069</v>
      </c>
      <c r="I836" t="s">
        <v>4367</v>
      </c>
      <c r="J836" t="s">
        <v>4368</v>
      </c>
      <c r="K836" t="s">
        <v>73</v>
      </c>
      <c r="L836" t="s">
        <v>3164</v>
      </c>
      <c r="M836">
        <v>11911</v>
      </c>
      <c r="N836" t="s">
        <v>4366</v>
      </c>
      <c r="O836" t="s">
        <v>4369</v>
      </c>
      <c r="P836" t="s">
        <v>4366</v>
      </c>
    </row>
    <row r="837" spans="1:19" ht="15" hidden="1" customHeight="1" x14ac:dyDescent="0.25">
      <c r="A837" t="str">
        <f t="shared" si="13"/>
        <v>N</v>
      </c>
      <c r="B837" t="s">
        <v>65</v>
      </c>
      <c r="C837">
        <v>12224</v>
      </c>
      <c r="D837" t="s">
        <v>4370</v>
      </c>
      <c r="E837" t="s">
        <v>77</v>
      </c>
      <c r="F837" t="s">
        <v>4371</v>
      </c>
      <c r="G837" t="s">
        <v>132</v>
      </c>
      <c r="H837" t="s">
        <v>133</v>
      </c>
      <c r="I837" t="s">
        <v>4372</v>
      </c>
      <c r="J837" t="s">
        <v>4373</v>
      </c>
      <c r="K837" t="s">
        <v>73</v>
      </c>
      <c r="L837" t="s">
        <v>3164</v>
      </c>
      <c r="M837">
        <v>12224</v>
      </c>
      <c r="N837" t="s">
        <v>4370</v>
      </c>
      <c r="O837" t="s">
        <v>4374</v>
      </c>
      <c r="P837" t="s">
        <v>4370</v>
      </c>
    </row>
    <row r="838" spans="1:19" ht="15" hidden="1" customHeight="1" x14ac:dyDescent="0.25">
      <c r="A838" t="str">
        <f t="shared" si="13"/>
        <v>N</v>
      </c>
      <c r="B838" t="s">
        <v>65</v>
      </c>
      <c r="C838">
        <v>2293500</v>
      </c>
      <c r="D838" t="s">
        <v>4375</v>
      </c>
      <c r="E838" t="s">
        <v>77</v>
      </c>
      <c r="F838" t="s">
        <v>4376</v>
      </c>
      <c r="G838" t="s">
        <v>86</v>
      </c>
      <c r="H838" t="s">
        <v>3346</v>
      </c>
      <c r="I838" t="s">
        <v>4377</v>
      </c>
      <c r="J838" t="s">
        <v>4378</v>
      </c>
      <c r="K838" t="s">
        <v>73</v>
      </c>
      <c r="L838" t="s">
        <v>3164</v>
      </c>
      <c r="M838">
        <v>2293500</v>
      </c>
      <c r="N838" t="s">
        <v>4375</v>
      </c>
      <c r="O838" t="s">
        <v>4379</v>
      </c>
      <c r="P838" t="s">
        <v>4375</v>
      </c>
    </row>
    <row r="839" spans="1:19" s="2" customFormat="1" ht="15" hidden="1" customHeight="1" x14ac:dyDescent="0.25">
      <c r="A839" s="2" t="str">
        <f t="shared" si="13"/>
        <v>Y</v>
      </c>
      <c r="B839" s="2" t="s">
        <v>65</v>
      </c>
      <c r="C839" s="2">
        <v>17278</v>
      </c>
      <c r="D839" s="2" t="s">
        <v>4380</v>
      </c>
      <c r="E839" s="2" t="s">
        <v>67</v>
      </c>
      <c r="F839" s="2" t="s">
        <v>4381</v>
      </c>
      <c r="G839" s="2" t="s">
        <v>132</v>
      </c>
      <c r="H839" s="2" t="s">
        <v>1009</v>
      </c>
      <c r="I839" s="2" t="s">
        <v>4382</v>
      </c>
      <c r="J839" s="2" t="s">
        <v>4383</v>
      </c>
      <c r="K839" s="2" t="s">
        <v>73</v>
      </c>
      <c r="L839" s="2" t="s">
        <v>3164</v>
      </c>
      <c r="M839" s="2">
        <v>17278</v>
      </c>
      <c r="N839" s="2" t="s">
        <v>4380</v>
      </c>
      <c r="O839" s="2" t="s">
        <v>4384</v>
      </c>
      <c r="P839" s="2" t="s">
        <v>4380</v>
      </c>
      <c r="Q839" s="2" t="s">
        <v>4381</v>
      </c>
      <c r="S839" s="2" t="s">
        <v>51932</v>
      </c>
    </row>
    <row r="840" spans="1:19" ht="15" hidden="1" customHeight="1" x14ac:dyDescent="0.25">
      <c r="A840" t="str">
        <f t="shared" si="13"/>
        <v>N</v>
      </c>
      <c r="B840" t="s">
        <v>65</v>
      </c>
      <c r="C840">
        <v>1794315</v>
      </c>
      <c r="D840" t="s">
        <v>4385</v>
      </c>
      <c r="E840" t="s">
        <v>77</v>
      </c>
      <c r="F840" t="s">
        <v>4386</v>
      </c>
      <c r="G840" t="s">
        <v>94</v>
      </c>
      <c r="H840" t="s">
        <v>4387</v>
      </c>
      <c r="I840" t="s">
        <v>4388</v>
      </c>
      <c r="J840" t="s">
        <v>4389</v>
      </c>
      <c r="K840" t="s">
        <v>73</v>
      </c>
      <c r="L840" t="s">
        <v>4390</v>
      </c>
      <c r="M840">
        <v>1794315</v>
      </c>
      <c r="N840" t="s">
        <v>4385</v>
      </c>
      <c r="O840" t="s">
        <v>4391</v>
      </c>
      <c r="P840" t="s">
        <v>4385</v>
      </c>
    </row>
    <row r="841" spans="1:19" ht="15" hidden="1" customHeight="1" x14ac:dyDescent="0.25">
      <c r="A841" t="str">
        <f t="shared" si="13"/>
        <v>N</v>
      </c>
      <c r="B841" t="s">
        <v>65</v>
      </c>
      <c r="C841">
        <v>16427</v>
      </c>
      <c r="D841" t="s">
        <v>4392</v>
      </c>
      <c r="E841" t="s">
        <v>77</v>
      </c>
      <c r="F841" t="s">
        <v>4393</v>
      </c>
      <c r="G841" t="s">
        <v>132</v>
      </c>
      <c r="H841" t="s">
        <v>4394</v>
      </c>
      <c r="I841" t="s">
        <v>4395</v>
      </c>
      <c r="J841" t="s">
        <v>4396</v>
      </c>
      <c r="K841" t="s">
        <v>73</v>
      </c>
      <c r="L841" t="s">
        <v>3164</v>
      </c>
      <c r="M841">
        <v>12723</v>
      </c>
      <c r="N841" t="s">
        <v>4392</v>
      </c>
      <c r="O841" t="s">
        <v>4397</v>
      </c>
      <c r="P841" t="s">
        <v>4392</v>
      </c>
    </row>
    <row r="842" spans="1:19" ht="15" hidden="1" customHeight="1" x14ac:dyDescent="0.25">
      <c r="A842" t="str">
        <f t="shared" si="13"/>
        <v>N</v>
      </c>
      <c r="B842" t="s">
        <v>65</v>
      </c>
      <c r="C842">
        <v>17081</v>
      </c>
      <c r="D842" t="s">
        <v>4392</v>
      </c>
      <c r="E842" t="s">
        <v>77</v>
      </c>
      <c r="F842" t="s">
        <v>4393</v>
      </c>
      <c r="G842" t="s">
        <v>132</v>
      </c>
      <c r="H842" t="s">
        <v>4398</v>
      </c>
      <c r="I842" t="s">
        <v>4399</v>
      </c>
      <c r="J842" t="s">
        <v>4400</v>
      </c>
      <c r="K842" t="s">
        <v>73</v>
      </c>
      <c r="L842" t="s">
        <v>3164</v>
      </c>
      <c r="M842">
        <v>12723</v>
      </c>
      <c r="N842" t="s">
        <v>4392</v>
      </c>
      <c r="O842" t="s">
        <v>4397</v>
      </c>
      <c r="P842" t="s">
        <v>4392</v>
      </c>
    </row>
    <row r="843" spans="1:19" ht="15" hidden="1" customHeight="1" x14ac:dyDescent="0.25">
      <c r="A843" t="str">
        <f t="shared" si="13"/>
        <v>N</v>
      </c>
      <c r="B843" t="s">
        <v>65</v>
      </c>
      <c r="C843">
        <v>12723</v>
      </c>
      <c r="D843" t="s">
        <v>4392</v>
      </c>
      <c r="E843" t="s">
        <v>77</v>
      </c>
      <c r="F843" t="s">
        <v>4393</v>
      </c>
      <c r="G843" t="s">
        <v>132</v>
      </c>
      <c r="H843" t="s">
        <v>435</v>
      </c>
      <c r="I843" t="s">
        <v>4401</v>
      </c>
      <c r="J843" t="s">
        <v>4402</v>
      </c>
      <c r="K843" t="s">
        <v>73</v>
      </c>
      <c r="L843" t="s">
        <v>3164</v>
      </c>
      <c r="M843">
        <v>12723</v>
      </c>
      <c r="N843" t="s">
        <v>4392</v>
      </c>
      <c r="O843" t="s">
        <v>4397</v>
      </c>
      <c r="P843" t="s">
        <v>4392</v>
      </c>
    </row>
    <row r="844" spans="1:19" ht="15" hidden="1" customHeight="1" x14ac:dyDescent="0.25">
      <c r="A844" t="str">
        <f t="shared" si="13"/>
        <v>Y</v>
      </c>
      <c r="B844" t="s">
        <v>65</v>
      </c>
      <c r="C844">
        <v>13669</v>
      </c>
      <c r="D844" t="s">
        <v>4403</v>
      </c>
      <c r="E844" t="s">
        <v>77</v>
      </c>
      <c r="F844" t="s">
        <v>4403</v>
      </c>
      <c r="G844" t="s">
        <v>132</v>
      </c>
      <c r="H844" t="s">
        <v>4404</v>
      </c>
      <c r="I844" t="s">
        <v>4405</v>
      </c>
      <c r="J844" t="s">
        <v>4406</v>
      </c>
      <c r="K844" t="s">
        <v>73</v>
      </c>
      <c r="L844" t="s">
        <v>3164</v>
      </c>
      <c r="M844">
        <v>15101</v>
      </c>
      <c r="N844" t="s">
        <v>4407</v>
      </c>
      <c r="O844" t="s">
        <v>52267</v>
      </c>
      <c r="P844" t="s">
        <v>4407</v>
      </c>
      <c r="Q844" t="s">
        <v>52268</v>
      </c>
      <c r="S844" t="s">
        <v>51911</v>
      </c>
    </row>
    <row r="845" spans="1:19" ht="15" hidden="1" customHeight="1" x14ac:dyDescent="0.25">
      <c r="A845" t="str">
        <f t="shared" si="13"/>
        <v>Y</v>
      </c>
      <c r="B845" t="s">
        <v>65</v>
      </c>
      <c r="C845">
        <v>16155</v>
      </c>
      <c r="D845" t="s">
        <v>4409</v>
      </c>
      <c r="E845" t="s">
        <v>77</v>
      </c>
      <c r="F845" t="s">
        <v>4410</v>
      </c>
      <c r="G845" t="s">
        <v>132</v>
      </c>
      <c r="H845" t="s">
        <v>2719</v>
      </c>
      <c r="I845" t="s">
        <v>4411</v>
      </c>
      <c r="J845" t="s">
        <v>4412</v>
      </c>
      <c r="K845" t="s">
        <v>73</v>
      </c>
      <c r="L845" t="s">
        <v>3164</v>
      </c>
      <c r="M845">
        <v>15101</v>
      </c>
      <c r="N845" t="s">
        <v>4407</v>
      </c>
      <c r="O845" t="s">
        <v>4408</v>
      </c>
      <c r="P845" t="s">
        <v>4407</v>
      </c>
      <c r="Q845" t="s">
        <v>52269</v>
      </c>
    </row>
    <row r="846" spans="1:19" ht="15" hidden="1" customHeight="1" x14ac:dyDescent="0.25">
      <c r="A846" t="str">
        <f t="shared" si="13"/>
        <v>Y</v>
      </c>
      <c r="B846" t="s">
        <v>65</v>
      </c>
      <c r="C846">
        <v>15101</v>
      </c>
      <c r="D846" t="s">
        <v>4407</v>
      </c>
      <c r="E846" t="s">
        <v>67</v>
      </c>
      <c r="F846" t="s">
        <v>4413</v>
      </c>
      <c r="G846" t="s">
        <v>132</v>
      </c>
      <c r="H846" t="s">
        <v>4394</v>
      </c>
      <c r="I846" t="s">
        <v>4414</v>
      </c>
      <c r="J846" t="s">
        <v>4415</v>
      </c>
      <c r="K846" t="s">
        <v>73</v>
      </c>
      <c r="L846" t="s">
        <v>3164</v>
      </c>
      <c r="M846">
        <v>15101</v>
      </c>
      <c r="N846" t="s">
        <v>4407</v>
      </c>
      <c r="O846" t="s">
        <v>4408</v>
      </c>
      <c r="P846" t="s">
        <v>4407</v>
      </c>
      <c r="Q846" t="s">
        <v>52269</v>
      </c>
    </row>
    <row r="847" spans="1:19" ht="15" hidden="1" customHeight="1" x14ac:dyDescent="0.25">
      <c r="A847" t="e">
        <f>IF(OR(#REF!&lt;&gt;"",Q847&lt;&gt;""),"Y","N")</f>
        <v>#REF!</v>
      </c>
      <c r="B847" t="s">
        <v>65</v>
      </c>
      <c r="C847">
        <v>8816</v>
      </c>
      <c r="D847" t="s">
        <v>4416</v>
      </c>
      <c r="E847" t="s">
        <v>77</v>
      </c>
      <c r="F847" t="s">
        <v>4416</v>
      </c>
      <c r="G847" t="s">
        <v>115</v>
      </c>
      <c r="H847" t="s">
        <v>4417</v>
      </c>
      <c r="I847" t="s">
        <v>4418</v>
      </c>
      <c r="J847" t="s">
        <v>4419</v>
      </c>
      <c r="K847" t="s">
        <v>73</v>
      </c>
      <c r="L847" t="s">
        <v>3914</v>
      </c>
      <c r="M847">
        <v>8816</v>
      </c>
      <c r="N847" t="s">
        <v>4416</v>
      </c>
      <c r="O847" t="s">
        <v>4420</v>
      </c>
      <c r="P847" t="s">
        <v>4416</v>
      </c>
    </row>
    <row r="848" spans="1:19" ht="15" hidden="1" customHeight="1" x14ac:dyDescent="0.25">
      <c r="A848" t="str">
        <f t="shared" si="13"/>
        <v>Y</v>
      </c>
      <c r="B848" t="s">
        <v>65</v>
      </c>
      <c r="C848">
        <v>5536</v>
      </c>
      <c r="D848" t="s">
        <v>4421</v>
      </c>
      <c r="E848" t="s">
        <v>67</v>
      </c>
      <c r="F848" t="s">
        <v>4421</v>
      </c>
      <c r="G848" t="s">
        <v>86</v>
      </c>
      <c r="H848" t="s">
        <v>1749</v>
      </c>
      <c r="I848" t="s">
        <v>4422</v>
      </c>
      <c r="J848" t="s">
        <v>4423</v>
      </c>
      <c r="K848" t="s">
        <v>73</v>
      </c>
      <c r="L848" t="s">
        <v>3914</v>
      </c>
      <c r="M848">
        <v>5536</v>
      </c>
      <c r="N848" t="s">
        <v>4421</v>
      </c>
      <c r="O848" t="s">
        <v>4424</v>
      </c>
      <c r="P848" t="s">
        <v>4421</v>
      </c>
      <c r="Q848" t="s">
        <v>52270</v>
      </c>
      <c r="R848" t="s">
        <v>52271</v>
      </c>
    </row>
    <row r="849" spans="1:17" ht="15" hidden="1" customHeight="1" x14ac:dyDescent="0.25">
      <c r="A849" t="str">
        <f t="shared" si="13"/>
        <v>N</v>
      </c>
      <c r="B849" t="s">
        <v>65</v>
      </c>
      <c r="C849">
        <v>1772598</v>
      </c>
      <c r="D849" t="s">
        <v>4425</v>
      </c>
      <c r="E849" t="s">
        <v>77</v>
      </c>
      <c r="F849" t="s">
        <v>4426</v>
      </c>
      <c r="G849" t="s">
        <v>94</v>
      </c>
      <c r="H849" t="s">
        <v>4314</v>
      </c>
      <c r="I849" t="s">
        <v>4427</v>
      </c>
      <c r="J849" t="s">
        <v>4428</v>
      </c>
      <c r="K849" t="s">
        <v>73</v>
      </c>
      <c r="L849" t="s">
        <v>3158</v>
      </c>
      <c r="M849">
        <v>1772598</v>
      </c>
      <c r="N849" t="s">
        <v>4425</v>
      </c>
      <c r="O849" t="s">
        <v>4429</v>
      </c>
      <c r="P849" t="s">
        <v>4425</v>
      </c>
    </row>
    <row r="850" spans="1:17" ht="15" hidden="1" customHeight="1" x14ac:dyDescent="0.25">
      <c r="A850" t="str">
        <f t="shared" si="13"/>
        <v>N</v>
      </c>
      <c r="B850" t="s">
        <v>65</v>
      </c>
      <c r="C850">
        <v>9597</v>
      </c>
      <c r="D850" t="s">
        <v>4430</v>
      </c>
      <c r="E850" t="s">
        <v>77</v>
      </c>
      <c r="F850" t="s">
        <v>4430</v>
      </c>
      <c r="G850" t="s">
        <v>115</v>
      </c>
      <c r="H850" t="s">
        <v>4431</v>
      </c>
      <c r="I850" t="s">
        <v>1699</v>
      </c>
      <c r="J850" t="s">
        <v>4432</v>
      </c>
      <c r="K850" t="s">
        <v>73</v>
      </c>
      <c r="L850" t="s">
        <v>4317</v>
      </c>
      <c r="M850">
        <v>9597</v>
      </c>
      <c r="N850" t="s">
        <v>4430</v>
      </c>
      <c r="O850" t="s">
        <v>4433</v>
      </c>
      <c r="P850" t="s">
        <v>4430</v>
      </c>
    </row>
    <row r="851" spans="1:17" ht="15" hidden="1" customHeight="1" x14ac:dyDescent="0.25">
      <c r="A851" t="str">
        <f t="shared" si="13"/>
        <v>N</v>
      </c>
      <c r="B851" t="s">
        <v>65</v>
      </c>
      <c r="C851">
        <v>2673153</v>
      </c>
      <c r="D851" t="s">
        <v>4434</v>
      </c>
      <c r="E851" t="s">
        <v>77</v>
      </c>
      <c r="F851" t="s">
        <v>4435</v>
      </c>
      <c r="G851" t="s">
        <v>69</v>
      </c>
      <c r="H851" t="s">
        <v>4436</v>
      </c>
      <c r="I851" t="s">
        <v>4437</v>
      </c>
      <c r="J851" t="s">
        <v>4438</v>
      </c>
      <c r="K851" t="s">
        <v>73</v>
      </c>
      <c r="L851" t="s">
        <v>4439</v>
      </c>
      <c r="M851">
        <v>2673153</v>
      </c>
      <c r="N851" t="s">
        <v>4434</v>
      </c>
      <c r="O851" t="s">
        <v>4440</v>
      </c>
      <c r="P851" t="s">
        <v>4434</v>
      </c>
    </row>
    <row r="852" spans="1:17" ht="15" hidden="1" customHeight="1" x14ac:dyDescent="0.25">
      <c r="A852" t="str">
        <f t="shared" si="13"/>
        <v>N</v>
      </c>
      <c r="B852" t="s">
        <v>65</v>
      </c>
      <c r="C852">
        <v>4539</v>
      </c>
      <c r="D852" t="s">
        <v>4441</v>
      </c>
      <c r="E852" t="s">
        <v>77</v>
      </c>
      <c r="F852" t="s">
        <v>4442</v>
      </c>
      <c r="G852" t="s">
        <v>86</v>
      </c>
      <c r="H852" t="s">
        <v>4443</v>
      </c>
      <c r="I852" t="s">
        <v>4444</v>
      </c>
      <c r="J852" t="s">
        <v>4445</v>
      </c>
      <c r="K852" t="s">
        <v>73</v>
      </c>
      <c r="L852" t="s">
        <v>4328</v>
      </c>
      <c r="M852">
        <v>4539</v>
      </c>
      <c r="N852" t="s">
        <v>4441</v>
      </c>
      <c r="O852" t="s">
        <v>4446</v>
      </c>
      <c r="P852" t="s">
        <v>4441</v>
      </c>
    </row>
    <row r="853" spans="1:17" ht="15" hidden="1" customHeight="1" x14ac:dyDescent="0.25">
      <c r="A853" t="str">
        <f t="shared" si="13"/>
        <v>N</v>
      </c>
      <c r="B853" t="s">
        <v>65</v>
      </c>
      <c r="C853">
        <v>16912</v>
      </c>
      <c r="D853" t="s">
        <v>4447</v>
      </c>
      <c r="E853" t="s">
        <v>77</v>
      </c>
      <c r="F853" t="s">
        <v>4448</v>
      </c>
      <c r="G853" t="s">
        <v>94</v>
      </c>
      <c r="H853" t="s">
        <v>4449</v>
      </c>
      <c r="I853" t="s">
        <v>4450</v>
      </c>
      <c r="J853" t="s">
        <v>4451</v>
      </c>
      <c r="K853" t="s">
        <v>73</v>
      </c>
      <c r="L853" t="s">
        <v>4452</v>
      </c>
      <c r="M853">
        <v>16912</v>
      </c>
      <c r="N853" t="s">
        <v>4447</v>
      </c>
      <c r="O853" t="s">
        <v>4453</v>
      </c>
      <c r="P853" t="s">
        <v>4447</v>
      </c>
    </row>
    <row r="854" spans="1:17" ht="15" hidden="1" customHeight="1" x14ac:dyDescent="0.25">
      <c r="A854" t="str">
        <f t="shared" si="13"/>
        <v>N</v>
      </c>
      <c r="B854" t="s">
        <v>65</v>
      </c>
      <c r="C854">
        <v>10552</v>
      </c>
      <c r="D854" t="s">
        <v>4454</v>
      </c>
      <c r="E854" t="s">
        <v>77</v>
      </c>
      <c r="F854" t="s">
        <v>4455</v>
      </c>
      <c r="G854" t="s">
        <v>422</v>
      </c>
      <c r="H854" t="s">
        <v>4456</v>
      </c>
      <c r="I854" t="s">
        <v>4457</v>
      </c>
      <c r="J854" t="s">
        <v>4458</v>
      </c>
      <c r="K854" t="s">
        <v>73</v>
      </c>
      <c r="L854" t="s">
        <v>4194</v>
      </c>
      <c r="M854">
        <v>10552</v>
      </c>
      <c r="N854" t="s">
        <v>4454</v>
      </c>
      <c r="O854" t="s">
        <v>4459</v>
      </c>
      <c r="P854" t="s">
        <v>4454</v>
      </c>
    </row>
    <row r="855" spans="1:17" ht="15" hidden="1" customHeight="1" x14ac:dyDescent="0.25">
      <c r="A855" t="str">
        <f t="shared" si="13"/>
        <v>N</v>
      </c>
      <c r="B855" t="s">
        <v>65</v>
      </c>
      <c r="C855">
        <v>1792854</v>
      </c>
      <c r="D855" t="s">
        <v>4460</v>
      </c>
      <c r="E855" t="s">
        <v>77</v>
      </c>
      <c r="F855" t="s">
        <v>4460</v>
      </c>
      <c r="G855" t="s">
        <v>115</v>
      </c>
      <c r="H855" t="s">
        <v>4461</v>
      </c>
      <c r="I855" t="s">
        <v>4462</v>
      </c>
      <c r="J855" t="s">
        <v>4463</v>
      </c>
      <c r="K855" t="s">
        <v>73</v>
      </c>
      <c r="L855" t="s">
        <v>3170</v>
      </c>
      <c r="M855">
        <v>1792854</v>
      </c>
      <c r="N855" t="s">
        <v>4460</v>
      </c>
      <c r="O855" t="s">
        <v>4464</v>
      </c>
      <c r="P855" t="s">
        <v>4460</v>
      </c>
    </row>
    <row r="856" spans="1:17" ht="15" hidden="1" customHeight="1" x14ac:dyDescent="0.25">
      <c r="A856" t="str">
        <f t="shared" si="13"/>
        <v>N</v>
      </c>
      <c r="B856" t="s">
        <v>65</v>
      </c>
      <c r="C856">
        <v>16065</v>
      </c>
      <c r="D856" t="s">
        <v>4465</v>
      </c>
      <c r="E856" t="s">
        <v>77</v>
      </c>
      <c r="F856" t="s">
        <v>4465</v>
      </c>
      <c r="G856" t="s">
        <v>132</v>
      </c>
      <c r="H856" t="s">
        <v>908</v>
      </c>
      <c r="I856" t="s">
        <v>4466</v>
      </c>
      <c r="J856" t="s">
        <v>910</v>
      </c>
      <c r="K856" t="s">
        <v>73</v>
      </c>
      <c r="L856" t="s">
        <v>3178</v>
      </c>
      <c r="M856">
        <v>16065</v>
      </c>
      <c r="N856" t="s">
        <v>4465</v>
      </c>
      <c r="O856" t="s">
        <v>4467</v>
      </c>
      <c r="P856" t="s">
        <v>4465</v>
      </c>
    </row>
    <row r="857" spans="1:17" ht="15" hidden="1" customHeight="1" x14ac:dyDescent="0.25">
      <c r="A857" t="str">
        <f t="shared" si="13"/>
        <v>N</v>
      </c>
      <c r="B857" t="s">
        <v>65</v>
      </c>
      <c r="C857">
        <v>2213024</v>
      </c>
      <c r="D857" t="s">
        <v>4468</v>
      </c>
      <c r="E857" t="s">
        <v>77</v>
      </c>
      <c r="F857" t="s">
        <v>4469</v>
      </c>
      <c r="G857" t="s">
        <v>132</v>
      </c>
      <c r="H857" t="s">
        <v>412</v>
      </c>
      <c r="I857" t="s">
        <v>4470</v>
      </c>
      <c r="J857" t="s">
        <v>4471</v>
      </c>
      <c r="K857" t="s">
        <v>73</v>
      </c>
      <c r="L857" t="s">
        <v>3178</v>
      </c>
      <c r="M857">
        <v>2213024</v>
      </c>
      <c r="N857" t="s">
        <v>4468</v>
      </c>
      <c r="O857" t="s">
        <v>4472</v>
      </c>
      <c r="P857" t="s">
        <v>4468</v>
      </c>
    </row>
    <row r="858" spans="1:17" ht="15" hidden="1" customHeight="1" x14ac:dyDescent="0.25">
      <c r="A858" t="str">
        <f t="shared" si="13"/>
        <v>N</v>
      </c>
      <c r="B858" t="s">
        <v>65</v>
      </c>
      <c r="C858">
        <v>2372630</v>
      </c>
      <c r="D858" t="s">
        <v>4473</v>
      </c>
      <c r="E858" t="s">
        <v>77</v>
      </c>
      <c r="F858" t="s">
        <v>4474</v>
      </c>
      <c r="G858" t="s">
        <v>115</v>
      </c>
      <c r="H858" t="s">
        <v>902</v>
      </c>
      <c r="I858" t="s">
        <v>4475</v>
      </c>
      <c r="J858" t="s">
        <v>4476</v>
      </c>
      <c r="K858" t="s">
        <v>73</v>
      </c>
      <c r="L858" t="s">
        <v>3178</v>
      </c>
      <c r="M858">
        <v>2372630</v>
      </c>
      <c r="N858" t="s">
        <v>4473</v>
      </c>
      <c r="O858" t="s">
        <v>4477</v>
      </c>
      <c r="P858" t="s">
        <v>4473</v>
      </c>
    </row>
    <row r="859" spans="1:17" ht="15" hidden="1" customHeight="1" x14ac:dyDescent="0.25">
      <c r="A859" t="str">
        <f t="shared" si="13"/>
        <v>N</v>
      </c>
      <c r="B859" t="s">
        <v>65</v>
      </c>
      <c r="C859">
        <v>10900</v>
      </c>
      <c r="D859" t="s">
        <v>4478</v>
      </c>
      <c r="E859" t="s">
        <v>77</v>
      </c>
      <c r="F859" t="s">
        <v>4478</v>
      </c>
      <c r="G859" t="s">
        <v>115</v>
      </c>
      <c r="H859" t="s">
        <v>277</v>
      </c>
      <c r="I859" t="s">
        <v>4479</v>
      </c>
      <c r="J859" t="s">
        <v>4480</v>
      </c>
      <c r="K859" t="s">
        <v>73</v>
      </c>
      <c r="L859" t="s">
        <v>3178</v>
      </c>
      <c r="M859">
        <v>10900</v>
      </c>
      <c r="N859" t="s">
        <v>4478</v>
      </c>
      <c r="O859" t="s">
        <v>4481</v>
      </c>
      <c r="P859" t="s">
        <v>4478</v>
      </c>
    </row>
    <row r="860" spans="1:17" ht="15" hidden="1" customHeight="1" x14ac:dyDescent="0.25">
      <c r="A860" t="str">
        <f t="shared" si="13"/>
        <v>N</v>
      </c>
      <c r="B860" t="s">
        <v>65</v>
      </c>
      <c r="C860">
        <v>2893028</v>
      </c>
      <c r="D860" t="s">
        <v>4482</v>
      </c>
      <c r="E860" t="s">
        <v>77</v>
      </c>
      <c r="F860" t="s">
        <v>4483</v>
      </c>
      <c r="G860" t="s">
        <v>145</v>
      </c>
      <c r="H860" t="s">
        <v>146</v>
      </c>
      <c r="I860" t="s">
        <v>4484</v>
      </c>
      <c r="J860" t="s">
        <v>4485</v>
      </c>
      <c r="K860" t="s">
        <v>73</v>
      </c>
      <c r="L860" t="s">
        <v>3170</v>
      </c>
      <c r="M860">
        <v>2893028</v>
      </c>
      <c r="N860" t="s">
        <v>4482</v>
      </c>
      <c r="O860" t="s">
        <v>4486</v>
      </c>
      <c r="P860" t="s">
        <v>4482</v>
      </c>
    </row>
    <row r="861" spans="1:17" ht="15" hidden="1" customHeight="1" x14ac:dyDescent="0.25">
      <c r="A861" t="str">
        <f t="shared" si="13"/>
        <v>N</v>
      </c>
      <c r="B861" t="s">
        <v>65</v>
      </c>
      <c r="C861">
        <v>3449</v>
      </c>
      <c r="D861" t="s">
        <v>4487</v>
      </c>
      <c r="E861" t="s">
        <v>77</v>
      </c>
      <c r="F861" t="s">
        <v>4487</v>
      </c>
      <c r="G861" t="s">
        <v>151</v>
      </c>
      <c r="H861" t="s">
        <v>1228</v>
      </c>
      <c r="I861" t="s">
        <v>4488</v>
      </c>
      <c r="J861" t="s">
        <v>1230</v>
      </c>
      <c r="K861" t="s">
        <v>73</v>
      </c>
      <c r="L861" t="s">
        <v>4194</v>
      </c>
      <c r="M861">
        <v>3449</v>
      </c>
      <c r="N861" t="s">
        <v>4487</v>
      </c>
      <c r="O861" t="s">
        <v>4489</v>
      </c>
      <c r="P861" t="s">
        <v>4487</v>
      </c>
    </row>
    <row r="862" spans="1:17" ht="15" hidden="1" customHeight="1" x14ac:dyDescent="0.25">
      <c r="A862" t="str">
        <f t="shared" si="13"/>
        <v>N</v>
      </c>
      <c r="B862" t="s">
        <v>65</v>
      </c>
      <c r="C862">
        <v>972689</v>
      </c>
      <c r="D862" t="s">
        <v>4490</v>
      </c>
      <c r="E862" t="s">
        <v>77</v>
      </c>
      <c r="F862" t="s">
        <v>4491</v>
      </c>
      <c r="G862" t="s">
        <v>115</v>
      </c>
      <c r="H862" t="s">
        <v>2166</v>
      </c>
      <c r="I862" t="s">
        <v>4492</v>
      </c>
      <c r="J862" t="s">
        <v>4493</v>
      </c>
      <c r="K862" t="s">
        <v>73</v>
      </c>
      <c r="L862" t="s">
        <v>3170</v>
      </c>
      <c r="M862">
        <v>972689</v>
      </c>
      <c r="N862" t="s">
        <v>4490</v>
      </c>
      <c r="O862" t="s">
        <v>4494</v>
      </c>
      <c r="P862" t="s">
        <v>4490</v>
      </c>
    </row>
    <row r="863" spans="1:17" ht="15" hidden="1" customHeight="1" x14ac:dyDescent="0.25">
      <c r="A863" t="str">
        <f t="shared" si="13"/>
        <v>N</v>
      </c>
      <c r="B863" t="s">
        <v>65</v>
      </c>
      <c r="C863">
        <v>8949</v>
      </c>
      <c r="D863" t="s">
        <v>4495</v>
      </c>
      <c r="E863" t="s">
        <v>77</v>
      </c>
      <c r="F863" t="s">
        <v>4496</v>
      </c>
      <c r="G863" t="s">
        <v>115</v>
      </c>
      <c r="H863" t="s">
        <v>2166</v>
      </c>
      <c r="I863" t="s">
        <v>4497</v>
      </c>
      <c r="J863" t="s">
        <v>4498</v>
      </c>
      <c r="K863" t="s">
        <v>73</v>
      </c>
      <c r="L863" t="s">
        <v>3170</v>
      </c>
      <c r="M863">
        <v>8949</v>
      </c>
      <c r="N863" t="s">
        <v>4495</v>
      </c>
      <c r="O863" t="s">
        <v>4499</v>
      </c>
      <c r="P863" t="s">
        <v>4495</v>
      </c>
    </row>
    <row r="864" spans="1:17" ht="15" hidden="1" customHeight="1" x14ac:dyDescent="0.25">
      <c r="A864" t="str">
        <f t="shared" si="13"/>
        <v>Y</v>
      </c>
      <c r="B864" t="s">
        <v>65</v>
      </c>
      <c r="C864">
        <v>23512</v>
      </c>
      <c r="D864" t="s">
        <v>4500</v>
      </c>
      <c r="E864" t="s">
        <v>67</v>
      </c>
      <c r="F864" t="s">
        <v>4500</v>
      </c>
      <c r="G864" t="s">
        <v>69</v>
      </c>
      <c r="H864" t="s">
        <v>1650</v>
      </c>
      <c r="I864" t="s">
        <v>4501</v>
      </c>
      <c r="J864" t="s">
        <v>4502</v>
      </c>
      <c r="K864" t="s">
        <v>73</v>
      </c>
      <c r="L864" t="s">
        <v>3170</v>
      </c>
      <c r="M864">
        <v>23512</v>
      </c>
      <c r="N864" t="s">
        <v>4500</v>
      </c>
      <c r="O864" t="s">
        <v>4503</v>
      </c>
      <c r="P864" t="s">
        <v>4500</v>
      </c>
      <c r="Q864" t="s">
        <v>52272</v>
      </c>
    </row>
    <row r="865" spans="1:19" ht="15" hidden="1" customHeight="1" x14ac:dyDescent="0.25">
      <c r="A865" t="str">
        <f t="shared" si="13"/>
        <v>Y</v>
      </c>
      <c r="B865" t="s">
        <v>65</v>
      </c>
      <c r="C865">
        <v>23501</v>
      </c>
      <c r="D865" t="s">
        <v>4500</v>
      </c>
      <c r="E865" t="s">
        <v>77</v>
      </c>
      <c r="F865" t="s">
        <v>4500</v>
      </c>
      <c r="G865" t="s">
        <v>69</v>
      </c>
      <c r="H865" t="s">
        <v>1310</v>
      </c>
      <c r="I865" t="s">
        <v>4504</v>
      </c>
      <c r="J865" t="s">
        <v>4505</v>
      </c>
      <c r="K865" t="s">
        <v>73</v>
      </c>
      <c r="L865" t="s">
        <v>3170</v>
      </c>
      <c r="M865">
        <v>23512</v>
      </c>
      <c r="N865" t="s">
        <v>4500</v>
      </c>
      <c r="O865" t="s">
        <v>4503</v>
      </c>
      <c r="P865" t="s">
        <v>4500</v>
      </c>
      <c r="Q865" t="s">
        <v>52272</v>
      </c>
    </row>
    <row r="866" spans="1:19" ht="15" hidden="1" customHeight="1" x14ac:dyDescent="0.25">
      <c r="A866" t="str">
        <f t="shared" si="13"/>
        <v>Y</v>
      </c>
      <c r="B866" t="s">
        <v>65</v>
      </c>
      <c r="C866">
        <v>19206</v>
      </c>
      <c r="D866" t="s">
        <v>4506</v>
      </c>
      <c r="E866" t="s">
        <v>67</v>
      </c>
      <c r="F866" t="s">
        <v>4507</v>
      </c>
      <c r="G866" t="s">
        <v>94</v>
      </c>
      <c r="H866" t="s">
        <v>356</v>
      </c>
      <c r="I866" t="s">
        <v>4508</v>
      </c>
      <c r="J866" t="s">
        <v>4509</v>
      </c>
      <c r="K866" t="s">
        <v>73</v>
      </c>
      <c r="L866" t="s">
        <v>3170</v>
      </c>
      <c r="M866">
        <v>15880</v>
      </c>
      <c r="N866" t="s">
        <v>4510</v>
      </c>
      <c r="O866" t="s">
        <v>52273</v>
      </c>
      <c r="P866" t="s">
        <v>4506</v>
      </c>
      <c r="Q866" t="s">
        <v>4507</v>
      </c>
    </row>
    <row r="867" spans="1:19" ht="15" hidden="1" customHeight="1" x14ac:dyDescent="0.25">
      <c r="A867" t="str">
        <f t="shared" si="13"/>
        <v>N</v>
      </c>
      <c r="B867" t="s">
        <v>65</v>
      </c>
      <c r="C867">
        <v>15880</v>
      </c>
      <c r="D867" t="s">
        <v>4510</v>
      </c>
      <c r="E867" t="s">
        <v>77</v>
      </c>
      <c r="F867" t="s">
        <v>4512</v>
      </c>
      <c r="G867" t="s">
        <v>132</v>
      </c>
      <c r="H867" t="s">
        <v>1329</v>
      </c>
      <c r="I867" t="s">
        <v>4513</v>
      </c>
      <c r="J867" t="s">
        <v>4514</v>
      </c>
      <c r="K867" t="s">
        <v>73</v>
      </c>
      <c r="L867" t="s">
        <v>3170</v>
      </c>
      <c r="M867">
        <v>15880</v>
      </c>
      <c r="N867" t="s">
        <v>4510</v>
      </c>
      <c r="O867" t="s">
        <v>4511</v>
      </c>
      <c r="P867" t="s">
        <v>4510</v>
      </c>
    </row>
    <row r="868" spans="1:19" ht="15" hidden="1" customHeight="1" x14ac:dyDescent="0.25">
      <c r="A868" t="str">
        <f t="shared" si="13"/>
        <v>N</v>
      </c>
      <c r="B868" t="s">
        <v>65</v>
      </c>
      <c r="C868">
        <v>21609</v>
      </c>
      <c r="D868" t="s">
        <v>4515</v>
      </c>
      <c r="E868" t="s">
        <v>77</v>
      </c>
      <c r="F868" t="s">
        <v>4515</v>
      </c>
      <c r="G868" t="s">
        <v>69</v>
      </c>
      <c r="H868" t="s">
        <v>201</v>
      </c>
      <c r="I868" t="s">
        <v>4516</v>
      </c>
      <c r="J868" t="s">
        <v>4517</v>
      </c>
      <c r="K868" t="s">
        <v>73</v>
      </c>
      <c r="L868" t="s">
        <v>4518</v>
      </c>
      <c r="M868">
        <v>21924</v>
      </c>
      <c r="N868" t="s">
        <v>4519</v>
      </c>
      <c r="O868" t="s">
        <v>4520</v>
      </c>
      <c r="P868" t="s">
        <v>4519</v>
      </c>
    </row>
    <row r="869" spans="1:19" ht="15" hidden="1" customHeight="1" x14ac:dyDescent="0.25">
      <c r="A869" t="str">
        <f t="shared" si="13"/>
        <v>N</v>
      </c>
      <c r="B869" t="s">
        <v>65</v>
      </c>
      <c r="C869">
        <v>21924</v>
      </c>
      <c r="D869" t="s">
        <v>4519</v>
      </c>
      <c r="E869" t="s">
        <v>77</v>
      </c>
      <c r="F869" t="s">
        <v>4521</v>
      </c>
      <c r="G869" t="s">
        <v>69</v>
      </c>
      <c r="H869" t="s">
        <v>668</v>
      </c>
      <c r="I869" t="s">
        <v>4522</v>
      </c>
      <c r="J869" t="s">
        <v>4523</v>
      </c>
      <c r="K869" t="s">
        <v>73</v>
      </c>
      <c r="L869" t="s">
        <v>4518</v>
      </c>
      <c r="M869">
        <v>21924</v>
      </c>
      <c r="N869" t="s">
        <v>4519</v>
      </c>
      <c r="O869" t="s">
        <v>4520</v>
      </c>
      <c r="P869" t="s">
        <v>4519</v>
      </c>
    </row>
    <row r="870" spans="1:19" ht="15" hidden="1" customHeight="1" x14ac:dyDescent="0.25">
      <c r="A870" t="str">
        <f t="shared" si="13"/>
        <v>N</v>
      </c>
      <c r="B870" t="s">
        <v>65</v>
      </c>
      <c r="C870">
        <v>2113036</v>
      </c>
      <c r="D870" t="s">
        <v>4524</v>
      </c>
      <c r="E870" t="s">
        <v>77</v>
      </c>
      <c r="F870" t="s">
        <v>4525</v>
      </c>
      <c r="G870" t="s">
        <v>158</v>
      </c>
      <c r="H870" t="s">
        <v>182</v>
      </c>
      <c r="I870" t="s">
        <v>4526</v>
      </c>
      <c r="J870" t="s">
        <v>4527</v>
      </c>
      <c r="K870" t="s">
        <v>73</v>
      </c>
      <c r="L870" t="s">
        <v>4390</v>
      </c>
      <c r="M870">
        <v>2113036</v>
      </c>
      <c r="N870" t="s">
        <v>4524</v>
      </c>
      <c r="O870" t="s">
        <v>4528</v>
      </c>
      <c r="P870" t="s">
        <v>4524</v>
      </c>
    </row>
    <row r="871" spans="1:19" ht="15" hidden="1" customHeight="1" x14ac:dyDescent="0.25">
      <c r="A871" t="str">
        <f t="shared" si="13"/>
        <v>N</v>
      </c>
      <c r="B871" t="s">
        <v>65</v>
      </c>
      <c r="C871">
        <v>18647</v>
      </c>
      <c r="D871" t="s">
        <v>4529</v>
      </c>
      <c r="E871" t="s">
        <v>77</v>
      </c>
      <c r="F871" t="s">
        <v>4529</v>
      </c>
      <c r="G871" t="s">
        <v>94</v>
      </c>
      <c r="H871" t="s">
        <v>356</v>
      </c>
      <c r="I871" t="s">
        <v>4530</v>
      </c>
      <c r="J871" t="s">
        <v>4531</v>
      </c>
      <c r="K871" t="s">
        <v>73</v>
      </c>
      <c r="L871" t="s">
        <v>4532</v>
      </c>
      <c r="M871">
        <v>2452569</v>
      </c>
      <c r="N871" t="s">
        <v>4529</v>
      </c>
      <c r="O871" t="s">
        <v>4533</v>
      </c>
      <c r="P871" t="s">
        <v>4529</v>
      </c>
    </row>
    <row r="872" spans="1:19" ht="15" hidden="1" customHeight="1" x14ac:dyDescent="0.25">
      <c r="A872" t="str">
        <f t="shared" si="13"/>
        <v>N</v>
      </c>
      <c r="B872" t="s">
        <v>65</v>
      </c>
      <c r="C872">
        <v>332895</v>
      </c>
      <c r="D872" t="s">
        <v>4529</v>
      </c>
      <c r="E872" t="s">
        <v>77</v>
      </c>
      <c r="F872" t="s">
        <v>4534</v>
      </c>
      <c r="G872" t="s">
        <v>115</v>
      </c>
      <c r="H872" t="s">
        <v>902</v>
      </c>
      <c r="I872" t="s">
        <v>4535</v>
      </c>
      <c r="J872" t="s">
        <v>4536</v>
      </c>
      <c r="K872" t="s">
        <v>73</v>
      </c>
      <c r="L872" t="s">
        <v>4532</v>
      </c>
      <c r="M872">
        <v>2452569</v>
      </c>
      <c r="N872" t="s">
        <v>4529</v>
      </c>
      <c r="O872" t="s">
        <v>4533</v>
      </c>
      <c r="P872" t="s">
        <v>4529</v>
      </c>
    </row>
    <row r="873" spans="1:19" ht="15" hidden="1" customHeight="1" x14ac:dyDescent="0.25">
      <c r="A873" t="str">
        <f t="shared" si="13"/>
        <v>N</v>
      </c>
      <c r="B873" t="s">
        <v>65</v>
      </c>
      <c r="C873">
        <v>2452569</v>
      </c>
      <c r="D873" t="s">
        <v>4529</v>
      </c>
      <c r="E873" t="s">
        <v>77</v>
      </c>
      <c r="F873" t="s">
        <v>4534</v>
      </c>
      <c r="G873" t="s">
        <v>132</v>
      </c>
      <c r="H873" t="s">
        <v>4537</v>
      </c>
      <c r="I873" t="s">
        <v>4538</v>
      </c>
      <c r="J873" t="s">
        <v>4539</v>
      </c>
      <c r="K873" t="s">
        <v>73</v>
      </c>
      <c r="L873" t="s">
        <v>4532</v>
      </c>
      <c r="M873">
        <v>2452569</v>
      </c>
      <c r="N873" t="s">
        <v>4529</v>
      </c>
      <c r="O873" t="s">
        <v>4533</v>
      </c>
      <c r="P873" t="s">
        <v>4529</v>
      </c>
    </row>
    <row r="874" spans="1:19" ht="15" hidden="1" customHeight="1" x14ac:dyDescent="0.25">
      <c r="A874" t="str">
        <f t="shared" si="13"/>
        <v>Y</v>
      </c>
      <c r="B874" t="s">
        <v>65</v>
      </c>
      <c r="C874">
        <v>4113146</v>
      </c>
      <c r="D874" t="s">
        <v>4540</v>
      </c>
      <c r="E874" t="s">
        <v>67</v>
      </c>
      <c r="F874" t="s">
        <v>4540</v>
      </c>
      <c r="G874" t="s">
        <v>69</v>
      </c>
      <c r="H874" t="s">
        <v>102</v>
      </c>
      <c r="I874" t="s">
        <v>4541</v>
      </c>
      <c r="J874" t="s">
        <v>4542</v>
      </c>
      <c r="K874" t="s">
        <v>73</v>
      </c>
      <c r="L874" t="s">
        <v>4335</v>
      </c>
      <c r="M874">
        <v>4113146</v>
      </c>
      <c r="N874" t="s">
        <v>4540</v>
      </c>
      <c r="O874" t="s">
        <v>4543</v>
      </c>
      <c r="P874" t="s">
        <v>4540</v>
      </c>
      <c r="Q874" t="s">
        <v>52274</v>
      </c>
    </row>
    <row r="875" spans="1:19" ht="15" hidden="1" customHeight="1" x14ac:dyDescent="0.25">
      <c r="A875" t="str">
        <f t="shared" si="13"/>
        <v>N</v>
      </c>
      <c r="B875" t="s">
        <v>65</v>
      </c>
      <c r="C875">
        <v>23808</v>
      </c>
      <c r="D875" t="s">
        <v>4544</v>
      </c>
      <c r="E875" t="s">
        <v>77</v>
      </c>
      <c r="F875" t="s">
        <v>4545</v>
      </c>
      <c r="G875" t="s">
        <v>69</v>
      </c>
      <c r="H875" t="s">
        <v>201</v>
      </c>
      <c r="I875" t="s">
        <v>4546</v>
      </c>
      <c r="J875" t="s">
        <v>4547</v>
      </c>
      <c r="K875" t="s">
        <v>73</v>
      </c>
      <c r="L875" t="s">
        <v>4390</v>
      </c>
      <c r="M875">
        <v>23808</v>
      </c>
      <c r="N875" t="s">
        <v>4544</v>
      </c>
      <c r="O875" t="s">
        <v>4548</v>
      </c>
      <c r="P875" t="s">
        <v>4544</v>
      </c>
    </row>
    <row r="876" spans="1:19" ht="15" hidden="1" customHeight="1" x14ac:dyDescent="0.25">
      <c r="A876" t="str">
        <f t="shared" si="13"/>
        <v>N</v>
      </c>
      <c r="B876" t="s">
        <v>65</v>
      </c>
      <c r="C876">
        <v>2472832</v>
      </c>
      <c r="D876" t="s">
        <v>4549</v>
      </c>
      <c r="E876" t="s">
        <v>77</v>
      </c>
      <c r="F876" t="s">
        <v>4550</v>
      </c>
      <c r="G876" t="s">
        <v>132</v>
      </c>
      <c r="H876" t="s">
        <v>586</v>
      </c>
      <c r="I876" t="s">
        <v>4551</v>
      </c>
      <c r="J876" t="s">
        <v>4552</v>
      </c>
      <c r="K876" t="s">
        <v>73</v>
      </c>
      <c r="L876" t="s">
        <v>4390</v>
      </c>
      <c r="M876">
        <v>2472832</v>
      </c>
      <c r="N876" t="s">
        <v>4549</v>
      </c>
      <c r="O876" t="s">
        <v>4553</v>
      </c>
      <c r="P876" t="s">
        <v>4549</v>
      </c>
    </row>
    <row r="877" spans="1:19" s="2" customFormat="1" ht="15" hidden="1" customHeight="1" x14ac:dyDescent="0.25">
      <c r="A877" s="2" t="str">
        <f t="shared" si="13"/>
        <v>Y</v>
      </c>
      <c r="B877" s="2" t="s">
        <v>65</v>
      </c>
      <c r="C877" s="2">
        <v>16046</v>
      </c>
      <c r="D877" s="2" t="s">
        <v>4554</v>
      </c>
      <c r="E877" s="2" t="s">
        <v>67</v>
      </c>
      <c r="F877" s="2" t="s">
        <v>4555</v>
      </c>
      <c r="G877" s="2" t="s">
        <v>132</v>
      </c>
      <c r="H877" s="2" t="s">
        <v>2410</v>
      </c>
      <c r="I877" s="2" t="s">
        <v>4556</v>
      </c>
      <c r="J877" s="2" t="s">
        <v>4557</v>
      </c>
      <c r="K877" s="2" t="s">
        <v>73</v>
      </c>
      <c r="L877" s="2" t="s">
        <v>3164</v>
      </c>
      <c r="M877" s="2">
        <v>16046</v>
      </c>
      <c r="N877" s="2" t="s">
        <v>4554</v>
      </c>
      <c r="O877" s="2" t="s">
        <v>4558</v>
      </c>
      <c r="P877" s="2" t="s">
        <v>4554</v>
      </c>
      <c r="Q877" s="2" t="s">
        <v>4555</v>
      </c>
      <c r="S877" s="2" t="s">
        <v>52206</v>
      </c>
    </row>
    <row r="878" spans="1:19" ht="15" hidden="1" customHeight="1" x14ac:dyDescent="0.25">
      <c r="A878" t="str">
        <f t="shared" si="13"/>
        <v>N</v>
      </c>
      <c r="B878" t="s">
        <v>65</v>
      </c>
      <c r="C878">
        <v>793210</v>
      </c>
      <c r="D878" t="s">
        <v>4559</v>
      </c>
      <c r="E878" t="s">
        <v>77</v>
      </c>
      <c r="F878" t="s">
        <v>4560</v>
      </c>
      <c r="G878" t="s">
        <v>158</v>
      </c>
      <c r="H878" t="s">
        <v>1396</v>
      </c>
      <c r="I878" t="s">
        <v>4561</v>
      </c>
      <c r="J878" t="s">
        <v>4562</v>
      </c>
      <c r="K878" t="s">
        <v>73</v>
      </c>
      <c r="L878" t="s">
        <v>3438</v>
      </c>
      <c r="M878">
        <v>793210</v>
      </c>
      <c r="N878" t="s">
        <v>4559</v>
      </c>
      <c r="O878" t="s">
        <v>4563</v>
      </c>
      <c r="P878" t="s">
        <v>4559</v>
      </c>
    </row>
    <row r="879" spans="1:19" ht="15" hidden="1" customHeight="1" x14ac:dyDescent="0.25">
      <c r="A879" t="str">
        <f t="shared" si="13"/>
        <v>Y</v>
      </c>
      <c r="B879" t="s">
        <v>65</v>
      </c>
      <c r="C879">
        <v>15099</v>
      </c>
      <c r="D879" t="s">
        <v>4564</v>
      </c>
      <c r="E879" t="s">
        <v>67</v>
      </c>
      <c r="F879" t="s">
        <v>4564</v>
      </c>
      <c r="G879" t="s">
        <v>132</v>
      </c>
      <c r="H879" t="s">
        <v>4565</v>
      </c>
      <c r="I879" t="s">
        <v>4566</v>
      </c>
      <c r="J879" t="s">
        <v>4567</v>
      </c>
      <c r="K879" t="s">
        <v>73</v>
      </c>
      <c r="L879" t="s">
        <v>4532</v>
      </c>
      <c r="M879">
        <v>17153</v>
      </c>
      <c r="N879" t="s">
        <v>4564</v>
      </c>
      <c r="O879" t="s">
        <v>4568</v>
      </c>
      <c r="P879" t="s">
        <v>4564</v>
      </c>
      <c r="Q879" t="s">
        <v>51849</v>
      </c>
    </row>
    <row r="880" spans="1:19" ht="15" hidden="1" customHeight="1" x14ac:dyDescent="0.25">
      <c r="A880" t="str">
        <f t="shared" si="13"/>
        <v>Y</v>
      </c>
      <c r="B880" t="s">
        <v>65</v>
      </c>
      <c r="C880">
        <v>17153</v>
      </c>
      <c r="D880" t="s">
        <v>4564</v>
      </c>
      <c r="E880" t="s">
        <v>77</v>
      </c>
      <c r="F880" t="s">
        <v>4564</v>
      </c>
      <c r="G880" t="s">
        <v>132</v>
      </c>
      <c r="H880" t="s">
        <v>4569</v>
      </c>
      <c r="I880" t="s">
        <v>4570</v>
      </c>
      <c r="J880" t="s">
        <v>4571</v>
      </c>
      <c r="K880" t="s">
        <v>73</v>
      </c>
      <c r="L880" t="s">
        <v>4532</v>
      </c>
      <c r="M880">
        <v>17153</v>
      </c>
      <c r="N880" t="s">
        <v>4564</v>
      </c>
      <c r="O880" t="s">
        <v>4568</v>
      </c>
      <c r="P880" t="s">
        <v>4564</v>
      </c>
      <c r="Q880" t="s">
        <v>51849</v>
      </c>
    </row>
    <row r="881" spans="1:17" ht="15" hidden="1" customHeight="1" x14ac:dyDescent="0.25">
      <c r="A881" t="str">
        <f t="shared" si="13"/>
        <v>Y</v>
      </c>
      <c r="B881" t="s">
        <v>65</v>
      </c>
      <c r="C881">
        <v>7293</v>
      </c>
      <c r="D881" t="s">
        <v>4572</v>
      </c>
      <c r="E881" t="s">
        <v>77</v>
      </c>
      <c r="F881" t="s">
        <v>4572</v>
      </c>
      <c r="G881" t="s">
        <v>86</v>
      </c>
      <c r="H881" t="s">
        <v>4573</v>
      </c>
      <c r="I881" t="s">
        <v>4574</v>
      </c>
      <c r="J881" t="s">
        <v>4575</v>
      </c>
      <c r="K881" t="s">
        <v>73</v>
      </c>
      <c r="L881" t="s">
        <v>4532</v>
      </c>
      <c r="M881">
        <v>17153</v>
      </c>
      <c r="N881" t="s">
        <v>4564</v>
      </c>
      <c r="O881" t="s">
        <v>4568</v>
      </c>
      <c r="P881" t="s">
        <v>4564</v>
      </c>
      <c r="Q881" t="s">
        <v>51849</v>
      </c>
    </row>
    <row r="882" spans="1:17" ht="15" hidden="1" customHeight="1" x14ac:dyDescent="0.25">
      <c r="A882" t="str">
        <f t="shared" si="13"/>
        <v>N</v>
      </c>
      <c r="B882" t="s">
        <v>65</v>
      </c>
      <c r="C882">
        <v>17546</v>
      </c>
      <c r="D882" t="s">
        <v>4576</v>
      </c>
      <c r="E882" t="s">
        <v>77</v>
      </c>
      <c r="F882" t="s">
        <v>4577</v>
      </c>
      <c r="G882" t="s">
        <v>132</v>
      </c>
      <c r="H882" t="s">
        <v>1329</v>
      </c>
      <c r="I882" t="s">
        <v>4578</v>
      </c>
      <c r="J882" t="s">
        <v>4579</v>
      </c>
      <c r="K882" t="s">
        <v>73</v>
      </c>
      <c r="L882" t="s">
        <v>4532</v>
      </c>
      <c r="M882">
        <v>17546</v>
      </c>
      <c r="N882" t="s">
        <v>4576</v>
      </c>
      <c r="O882" t="s">
        <v>4580</v>
      </c>
      <c r="P882" t="s">
        <v>4576</v>
      </c>
    </row>
    <row r="883" spans="1:17" ht="15" hidden="1" customHeight="1" x14ac:dyDescent="0.25">
      <c r="A883" t="str">
        <f t="shared" si="13"/>
        <v>N</v>
      </c>
      <c r="B883" t="s">
        <v>65</v>
      </c>
      <c r="C883">
        <v>21862</v>
      </c>
      <c r="D883" t="s">
        <v>4581</v>
      </c>
      <c r="E883" t="s">
        <v>77</v>
      </c>
      <c r="F883" t="s">
        <v>4581</v>
      </c>
      <c r="G883" t="s">
        <v>69</v>
      </c>
      <c r="H883" t="s">
        <v>1857</v>
      </c>
      <c r="I883" t="s">
        <v>4582</v>
      </c>
      <c r="J883" t="s">
        <v>4583</v>
      </c>
      <c r="K883" t="s">
        <v>73</v>
      </c>
      <c r="L883" t="s">
        <v>3438</v>
      </c>
      <c r="M883">
        <v>21862</v>
      </c>
      <c r="N883" t="s">
        <v>4581</v>
      </c>
      <c r="O883" t="s">
        <v>4584</v>
      </c>
      <c r="P883" t="s">
        <v>4581</v>
      </c>
    </row>
    <row r="884" spans="1:17" ht="15" hidden="1" customHeight="1" x14ac:dyDescent="0.25">
      <c r="A884" t="str">
        <f t="shared" si="13"/>
        <v>N</v>
      </c>
      <c r="B884" t="s">
        <v>65</v>
      </c>
      <c r="C884">
        <v>9340</v>
      </c>
      <c r="D884" t="s">
        <v>4585</v>
      </c>
      <c r="E884" t="s">
        <v>77</v>
      </c>
      <c r="F884" t="s">
        <v>4585</v>
      </c>
      <c r="G884" t="s">
        <v>115</v>
      </c>
      <c r="H884" t="s">
        <v>1756</v>
      </c>
      <c r="I884" t="s">
        <v>4586</v>
      </c>
      <c r="J884" t="s">
        <v>4587</v>
      </c>
      <c r="K884" t="s">
        <v>73</v>
      </c>
      <c r="L884" t="s">
        <v>4390</v>
      </c>
      <c r="M884">
        <v>9340</v>
      </c>
      <c r="N884" t="s">
        <v>4585</v>
      </c>
      <c r="O884" t="s">
        <v>4588</v>
      </c>
      <c r="P884" t="s">
        <v>4585</v>
      </c>
    </row>
    <row r="885" spans="1:17" ht="15" hidden="1" customHeight="1" x14ac:dyDescent="0.25">
      <c r="A885" t="str">
        <f t="shared" si="13"/>
        <v>N</v>
      </c>
      <c r="B885" t="s">
        <v>65</v>
      </c>
      <c r="C885">
        <v>22296</v>
      </c>
      <c r="D885" t="s">
        <v>4589</v>
      </c>
      <c r="E885" t="s">
        <v>77</v>
      </c>
      <c r="F885" t="s">
        <v>4590</v>
      </c>
      <c r="G885" t="s">
        <v>69</v>
      </c>
      <c r="H885" t="s">
        <v>417</v>
      </c>
      <c r="I885" t="s">
        <v>4591</v>
      </c>
      <c r="J885" t="s">
        <v>4592</v>
      </c>
      <c r="K885" t="s">
        <v>73</v>
      </c>
      <c r="L885" t="s">
        <v>4390</v>
      </c>
      <c r="M885">
        <v>22296</v>
      </c>
      <c r="N885" t="s">
        <v>4589</v>
      </c>
      <c r="O885" t="s">
        <v>4593</v>
      </c>
      <c r="P885" t="s">
        <v>4589</v>
      </c>
    </row>
    <row r="886" spans="1:17" ht="15" hidden="1" customHeight="1" x14ac:dyDescent="0.25">
      <c r="A886" t="str">
        <f t="shared" si="13"/>
        <v>N</v>
      </c>
      <c r="B886" t="s">
        <v>65</v>
      </c>
      <c r="C886">
        <v>1872584</v>
      </c>
      <c r="D886" t="s">
        <v>4594</v>
      </c>
      <c r="E886" t="s">
        <v>77</v>
      </c>
      <c r="F886" t="s">
        <v>4595</v>
      </c>
      <c r="G886" t="s">
        <v>132</v>
      </c>
      <c r="H886" t="s">
        <v>4596</v>
      </c>
      <c r="I886" t="s">
        <v>4597</v>
      </c>
      <c r="J886" t="s">
        <v>4598</v>
      </c>
      <c r="K886" t="s">
        <v>73</v>
      </c>
      <c r="L886" t="s">
        <v>4390</v>
      </c>
      <c r="M886">
        <v>1872584</v>
      </c>
      <c r="N886" t="s">
        <v>4594</v>
      </c>
      <c r="O886" t="s">
        <v>4599</v>
      </c>
      <c r="P886" t="s">
        <v>4594</v>
      </c>
    </row>
    <row r="887" spans="1:17" ht="15" hidden="1" customHeight="1" x14ac:dyDescent="0.25">
      <c r="A887" t="str">
        <f t="shared" si="13"/>
        <v>Y</v>
      </c>
      <c r="B887" t="s">
        <v>65</v>
      </c>
      <c r="C887">
        <v>18312</v>
      </c>
      <c r="D887" t="s">
        <v>4600</v>
      </c>
      <c r="E887" t="s">
        <v>67</v>
      </c>
      <c r="F887" t="s">
        <v>4601</v>
      </c>
      <c r="G887" t="s">
        <v>94</v>
      </c>
      <c r="H887" t="s">
        <v>2902</v>
      </c>
      <c r="I887" t="s">
        <v>4602</v>
      </c>
      <c r="J887" t="s">
        <v>2904</v>
      </c>
      <c r="K887" t="s">
        <v>73</v>
      </c>
      <c r="L887" t="s">
        <v>4532</v>
      </c>
      <c r="M887">
        <v>18312</v>
      </c>
      <c r="N887" t="s">
        <v>4600</v>
      </c>
      <c r="O887" t="s">
        <v>4603</v>
      </c>
      <c r="P887" t="s">
        <v>4600</v>
      </c>
      <c r="Q887" t="s">
        <v>4601</v>
      </c>
    </row>
    <row r="888" spans="1:17" ht="15" hidden="1" customHeight="1" x14ac:dyDescent="0.25">
      <c r="A888" t="str">
        <f t="shared" si="13"/>
        <v>Y</v>
      </c>
      <c r="B888" t="s">
        <v>65</v>
      </c>
      <c r="C888">
        <v>19661</v>
      </c>
      <c r="D888" t="s">
        <v>4600</v>
      </c>
      <c r="E888" t="s">
        <v>77</v>
      </c>
      <c r="F888" t="s">
        <v>4601</v>
      </c>
      <c r="G888" t="s">
        <v>94</v>
      </c>
      <c r="H888" t="s">
        <v>4604</v>
      </c>
      <c r="I888" t="s">
        <v>4605</v>
      </c>
      <c r="J888" t="s">
        <v>4606</v>
      </c>
      <c r="K888" t="s">
        <v>73</v>
      </c>
      <c r="L888" t="s">
        <v>4532</v>
      </c>
      <c r="M888">
        <v>18312</v>
      </c>
      <c r="N888" t="s">
        <v>4600</v>
      </c>
      <c r="O888" t="s">
        <v>4603</v>
      </c>
      <c r="P888" t="s">
        <v>4600</v>
      </c>
      <c r="Q888" t="s">
        <v>4601</v>
      </c>
    </row>
    <row r="889" spans="1:17" ht="15" hidden="1" customHeight="1" x14ac:dyDescent="0.25">
      <c r="A889" t="str">
        <f t="shared" si="13"/>
        <v>N</v>
      </c>
      <c r="B889" t="s">
        <v>65</v>
      </c>
      <c r="C889">
        <v>16192</v>
      </c>
      <c r="D889" t="s">
        <v>4607</v>
      </c>
      <c r="E889" t="s">
        <v>77</v>
      </c>
      <c r="F889" t="s">
        <v>4608</v>
      </c>
      <c r="G889" t="s">
        <v>132</v>
      </c>
      <c r="H889" t="s">
        <v>4609</v>
      </c>
      <c r="I889" t="s">
        <v>4610</v>
      </c>
      <c r="J889" t="s">
        <v>4611</v>
      </c>
      <c r="K889" t="s">
        <v>73</v>
      </c>
      <c r="L889" t="s">
        <v>4612</v>
      </c>
      <c r="M889">
        <v>16192</v>
      </c>
      <c r="N889" t="s">
        <v>4607</v>
      </c>
      <c r="O889" t="s">
        <v>4613</v>
      </c>
      <c r="P889" t="s">
        <v>4607</v>
      </c>
    </row>
    <row r="890" spans="1:17" ht="15" hidden="1" customHeight="1" x14ac:dyDescent="0.25">
      <c r="A890" t="str">
        <f t="shared" si="13"/>
        <v>Y</v>
      </c>
      <c r="B890" t="s">
        <v>65</v>
      </c>
      <c r="C890">
        <v>14305</v>
      </c>
      <c r="D890" t="s">
        <v>4614</v>
      </c>
      <c r="E890" t="s">
        <v>67</v>
      </c>
      <c r="F890" t="s">
        <v>4614</v>
      </c>
      <c r="G890" t="s">
        <v>132</v>
      </c>
      <c r="H890" t="s">
        <v>3715</v>
      </c>
      <c r="I890" t="s">
        <v>4615</v>
      </c>
      <c r="J890" t="s">
        <v>3717</v>
      </c>
      <c r="K890" t="s">
        <v>73</v>
      </c>
      <c r="L890" t="s">
        <v>3178</v>
      </c>
      <c r="M890">
        <v>14305</v>
      </c>
      <c r="N890" t="s">
        <v>4614</v>
      </c>
      <c r="O890" t="s">
        <v>4616</v>
      </c>
      <c r="P890" t="s">
        <v>4614</v>
      </c>
      <c r="Q890" t="s">
        <v>52275</v>
      </c>
    </row>
    <row r="891" spans="1:17" ht="15" hidden="1" customHeight="1" x14ac:dyDescent="0.25">
      <c r="A891" t="str">
        <f t="shared" si="13"/>
        <v>Y</v>
      </c>
      <c r="B891" t="s">
        <v>65</v>
      </c>
      <c r="C891">
        <v>21581</v>
      </c>
      <c r="D891" t="s">
        <v>4617</v>
      </c>
      <c r="E891" t="s">
        <v>67</v>
      </c>
      <c r="F891" t="s">
        <v>4618</v>
      </c>
      <c r="G891" t="s">
        <v>69</v>
      </c>
      <c r="H891" t="s">
        <v>2140</v>
      </c>
      <c r="I891" t="s">
        <v>4619</v>
      </c>
      <c r="J891" t="s">
        <v>4620</v>
      </c>
      <c r="K891" t="s">
        <v>73</v>
      </c>
      <c r="L891" t="s">
        <v>4452</v>
      </c>
      <c r="M891">
        <v>21581</v>
      </c>
      <c r="N891" t="s">
        <v>4617</v>
      </c>
      <c r="O891" t="s">
        <v>4626</v>
      </c>
      <c r="P891" t="s">
        <v>4617</v>
      </c>
      <c r="Q891" t="s">
        <v>52276</v>
      </c>
    </row>
    <row r="892" spans="1:17" ht="15" hidden="1" customHeight="1" x14ac:dyDescent="0.25">
      <c r="A892" t="str">
        <f t="shared" si="13"/>
        <v>Y</v>
      </c>
      <c r="B892" t="s">
        <v>65</v>
      </c>
      <c r="C892">
        <v>20695</v>
      </c>
      <c r="D892" t="s">
        <v>4621</v>
      </c>
      <c r="E892" t="s">
        <v>77</v>
      </c>
      <c r="F892" t="s">
        <v>4622</v>
      </c>
      <c r="G892" t="s">
        <v>69</v>
      </c>
      <c r="H892" t="s">
        <v>417</v>
      </c>
      <c r="I892" t="s">
        <v>4623</v>
      </c>
      <c r="J892" t="s">
        <v>4624</v>
      </c>
      <c r="K892" t="s">
        <v>73</v>
      </c>
      <c r="L892" t="s">
        <v>4452</v>
      </c>
      <c r="M892">
        <v>10473</v>
      </c>
      <c r="N892" t="s">
        <v>4625</v>
      </c>
      <c r="O892" t="s">
        <v>4626</v>
      </c>
      <c r="P892" t="s">
        <v>4625</v>
      </c>
      <c r="Q892" t="s">
        <v>52276</v>
      </c>
    </row>
    <row r="893" spans="1:17" ht="15" hidden="1" customHeight="1" x14ac:dyDescent="0.25">
      <c r="A893" t="str">
        <f t="shared" si="13"/>
        <v>Y</v>
      </c>
      <c r="B893" t="s">
        <v>65</v>
      </c>
      <c r="C893">
        <v>10473</v>
      </c>
      <c r="D893" t="s">
        <v>4625</v>
      </c>
      <c r="E893" t="s">
        <v>77</v>
      </c>
      <c r="F893" t="s">
        <v>4625</v>
      </c>
      <c r="G893" t="s">
        <v>115</v>
      </c>
      <c r="H893" t="s">
        <v>902</v>
      </c>
      <c r="I893" t="s">
        <v>4627</v>
      </c>
      <c r="J893" t="s">
        <v>4628</v>
      </c>
      <c r="K893" t="s">
        <v>73</v>
      </c>
      <c r="L893" t="s">
        <v>4452</v>
      </c>
      <c r="M893">
        <v>10473</v>
      </c>
      <c r="N893" t="s">
        <v>4625</v>
      </c>
      <c r="O893" t="s">
        <v>4626</v>
      </c>
      <c r="P893" t="s">
        <v>4625</v>
      </c>
      <c r="Q893" t="s">
        <v>52276</v>
      </c>
    </row>
    <row r="894" spans="1:17" ht="15" hidden="1" customHeight="1" x14ac:dyDescent="0.25">
      <c r="A894" t="str">
        <f t="shared" si="13"/>
        <v>N</v>
      </c>
      <c r="B894" t="s">
        <v>65</v>
      </c>
      <c r="C894">
        <v>15683</v>
      </c>
      <c r="D894" t="s">
        <v>4629</v>
      </c>
      <c r="E894" t="s">
        <v>77</v>
      </c>
      <c r="F894" t="s">
        <v>4630</v>
      </c>
      <c r="G894" t="s">
        <v>132</v>
      </c>
      <c r="H894" t="s">
        <v>2370</v>
      </c>
      <c r="I894" t="s">
        <v>4631</v>
      </c>
      <c r="J894" t="s">
        <v>4632</v>
      </c>
      <c r="K894" t="s">
        <v>73</v>
      </c>
      <c r="L894" t="s">
        <v>3701</v>
      </c>
      <c r="M894">
        <v>3712615</v>
      </c>
      <c r="N894" t="s">
        <v>4629</v>
      </c>
      <c r="O894" t="s">
        <v>4633</v>
      </c>
      <c r="P894" t="s">
        <v>4629</v>
      </c>
    </row>
    <row r="895" spans="1:17" ht="15" hidden="1" customHeight="1" x14ac:dyDescent="0.25">
      <c r="A895" t="str">
        <f t="shared" si="13"/>
        <v>N</v>
      </c>
      <c r="B895" t="s">
        <v>65</v>
      </c>
      <c r="C895">
        <v>15736</v>
      </c>
      <c r="D895" t="s">
        <v>4629</v>
      </c>
      <c r="E895" t="s">
        <v>77</v>
      </c>
      <c r="F895" t="s">
        <v>4630</v>
      </c>
      <c r="G895" t="s">
        <v>132</v>
      </c>
      <c r="H895" t="s">
        <v>2489</v>
      </c>
      <c r="I895" t="s">
        <v>4634</v>
      </c>
      <c r="J895" t="s">
        <v>4635</v>
      </c>
      <c r="K895" t="s">
        <v>73</v>
      </c>
      <c r="L895" t="s">
        <v>3701</v>
      </c>
      <c r="M895">
        <v>3712615</v>
      </c>
      <c r="N895" t="s">
        <v>4629</v>
      </c>
      <c r="O895" t="s">
        <v>4633</v>
      </c>
      <c r="P895" t="s">
        <v>4629</v>
      </c>
    </row>
    <row r="896" spans="1:17" ht="255" hidden="1" customHeight="1" x14ac:dyDescent="0.25">
      <c r="A896" t="str">
        <f t="shared" si="13"/>
        <v>N</v>
      </c>
      <c r="B896" t="s">
        <v>65</v>
      </c>
      <c r="C896">
        <v>3712615</v>
      </c>
      <c r="D896" t="s">
        <v>4629</v>
      </c>
      <c r="E896" t="s">
        <v>77</v>
      </c>
      <c r="F896" t="s">
        <v>4636</v>
      </c>
      <c r="G896" t="s">
        <v>132</v>
      </c>
      <c r="H896" t="s">
        <v>505</v>
      </c>
      <c r="I896" t="s">
        <v>4637</v>
      </c>
      <c r="J896" t="s">
        <v>4638</v>
      </c>
      <c r="K896" t="s">
        <v>73</v>
      </c>
      <c r="L896" t="s">
        <v>3701</v>
      </c>
      <c r="M896">
        <v>3712615</v>
      </c>
      <c r="N896" t="s">
        <v>4629</v>
      </c>
      <c r="O896" t="s">
        <v>4633</v>
      </c>
      <c r="P896" t="s">
        <v>4629</v>
      </c>
    </row>
    <row r="897" spans="1:19" ht="15" hidden="1" customHeight="1" x14ac:dyDescent="0.25">
      <c r="A897" t="str">
        <f t="shared" si="13"/>
        <v>N</v>
      </c>
      <c r="B897" t="s">
        <v>65</v>
      </c>
      <c r="C897">
        <v>14566</v>
      </c>
      <c r="D897" t="s">
        <v>4639</v>
      </c>
      <c r="E897" t="s">
        <v>77</v>
      </c>
      <c r="F897" t="s">
        <v>4639</v>
      </c>
      <c r="G897" t="s">
        <v>132</v>
      </c>
      <c r="H897" t="s">
        <v>390</v>
      </c>
      <c r="I897" t="s">
        <v>4640</v>
      </c>
      <c r="J897" t="s">
        <v>4641</v>
      </c>
      <c r="K897" t="s">
        <v>73</v>
      </c>
      <c r="L897" t="s">
        <v>4335</v>
      </c>
      <c r="M897">
        <v>14566</v>
      </c>
      <c r="N897" t="s">
        <v>4639</v>
      </c>
      <c r="O897" t="s">
        <v>4642</v>
      </c>
      <c r="P897" t="s">
        <v>4639</v>
      </c>
    </row>
    <row r="898" spans="1:19" ht="15" hidden="1" customHeight="1" x14ac:dyDescent="0.25">
      <c r="A898" t="str">
        <f t="shared" si="13"/>
        <v>N</v>
      </c>
      <c r="B898" t="s">
        <v>65</v>
      </c>
      <c r="C898">
        <v>2607</v>
      </c>
      <c r="D898" t="s">
        <v>4643</v>
      </c>
      <c r="E898" t="s">
        <v>77</v>
      </c>
      <c r="F898" t="s">
        <v>4643</v>
      </c>
      <c r="G898" t="s">
        <v>194</v>
      </c>
      <c r="H898" t="s">
        <v>4644</v>
      </c>
      <c r="I898" t="s">
        <v>4645</v>
      </c>
      <c r="J898" t="s">
        <v>4646</v>
      </c>
      <c r="K898" t="s">
        <v>73</v>
      </c>
      <c r="L898" t="s">
        <v>4612</v>
      </c>
      <c r="M898">
        <v>2607</v>
      </c>
      <c r="N898" t="s">
        <v>4643</v>
      </c>
      <c r="O898" t="s">
        <v>4647</v>
      </c>
      <c r="P898" t="s">
        <v>4643</v>
      </c>
    </row>
    <row r="899" spans="1:19" ht="15" hidden="1" customHeight="1" x14ac:dyDescent="0.25">
      <c r="A899" t="str">
        <f t="shared" ref="A899:A962" si="14">IF(OR(Q899&lt;&gt;"",R899&lt;&gt;""),"Y","N")</f>
        <v>N</v>
      </c>
      <c r="B899" t="s">
        <v>65</v>
      </c>
      <c r="C899">
        <v>18481</v>
      </c>
      <c r="D899" t="s">
        <v>4648</v>
      </c>
      <c r="E899" t="s">
        <v>77</v>
      </c>
      <c r="F899" t="s">
        <v>4649</v>
      </c>
      <c r="G899" t="s">
        <v>94</v>
      </c>
      <c r="H899" t="s">
        <v>1631</v>
      </c>
      <c r="I899" t="s">
        <v>4650</v>
      </c>
      <c r="J899" t="s">
        <v>1633</v>
      </c>
      <c r="K899" t="s">
        <v>73</v>
      </c>
      <c r="L899" t="s">
        <v>3164</v>
      </c>
      <c r="M899">
        <v>18481</v>
      </c>
      <c r="N899" t="s">
        <v>4648</v>
      </c>
      <c r="O899" t="s">
        <v>4651</v>
      </c>
      <c r="P899" t="s">
        <v>4648</v>
      </c>
    </row>
    <row r="900" spans="1:19" ht="15" hidden="1" customHeight="1" x14ac:dyDescent="0.25">
      <c r="A900" t="str">
        <f t="shared" si="14"/>
        <v>N</v>
      </c>
      <c r="B900" t="s">
        <v>65</v>
      </c>
      <c r="C900">
        <v>9841</v>
      </c>
      <c r="D900" t="s">
        <v>4652</v>
      </c>
      <c r="E900" t="s">
        <v>77</v>
      </c>
      <c r="F900" t="s">
        <v>4652</v>
      </c>
      <c r="G900" t="s">
        <v>115</v>
      </c>
      <c r="H900" t="s">
        <v>277</v>
      </c>
      <c r="I900" t="s">
        <v>4653</v>
      </c>
      <c r="J900" t="s">
        <v>4654</v>
      </c>
      <c r="K900" t="s">
        <v>73</v>
      </c>
      <c r="L900" t="s">
        <v>3164</v>
      </c>
      <c r="M900">
        <v>9841</v>
      </c>
      <c r="N900" t="s">
        <v>4652</v>
      </c>
      <c r="O900" t="s">
        <v>4655</v>
      </c>
      <c r="P900" t="s">
        <v>4652</v>
      </c>
    </row>
    <row r="901" spans="1:19" ht="15" hidden="1" customHeight="1" x14ac:dyDescent="0.25">
      <c r="A901" t="str">
        <f t="shared" si="14"/>
        <v>N</v>
      </c>
      <c r="B901" t="s">
        <v>65</v>
      </c>
      <c r="C901">
        <v>20177</v>
      </c>
      <c r="D901" t="s">
        <v>4656</v>
      </c>
      <c r="E901" t="s">
        <v>77</v>
      </c>
      <c r="F901" t="s">
        <v>4657</v>
      </c>
      <c r="G901" t="s">
        <v>69</v>
      </c>
      <c r="H901" t="s">
        <v>1310</v>
      </c>
      <c r="I901" t="s">
        <v>4658</v>
      </c>
      <c r="J901" t="s">
        <v>4659</v>
      </c>
      <c r="K901" t="s">
        <v>73</v>
      </c>
      <c r="L901" t="s">
        <v>3164</v>
      </c>
      <c r="M901">
        <v>20177</v>
      </c>
      <c r="N901" t="s">
        <v>4656</v>
      </c>
      <c r="O901" t="s">
        <v>4660</v>
      </c>
      <c r="P901" t="s">
        <v>4656</v>
      </c>
    </row>
    <row r="902" spans="1:19" ht="15" hidden="1" customHeight="1" x14ac:dyDescent="0.25">
      <c r="A902" t="str">
        <f t="shared" si="14"/>
        <v>N</v>
      </c>
      <c r="B902" t="s">
        <v>65</v>
      </c>
      <c r="C902">
        <v>15056</v>
      </c>
      <c r="D902" t="s">
        <v>4661</v>
      </c>
      <c r="E902" t="s">
        <v>77</v>
      </c>
      <c r="F902" t="s">
        <v>4662</v>
      </c>
      <c r="G902" t="s">
        <v>132</v>
      </c>
      <c r="H902" t="s">
        <v>817</v>
      </c>
      <c r="I902" t="s">
        <v>4663</v>
      </c>
      <c r="J902" t="s">
        <v>4664</v>
      </c>
      <c r="K902" t="s">
        <v>73</v>
      </c>
      <c r="L902" t="s">
        <v>3164</v>
      </c>
      <c r="M902">
        <v>15056</v>
      </c>
      <c r="N902" t="s">
        <v>4661</v>
      </c>
      <c r="O902" t="s">
        <v>4665</v>
      </c>
      <c r="P902" t="s">
        <v>4661</v>
      </c>
    </row>
    <row r="903" spans="1:19" ht="15" hidden="1" customHeight="1" x14ac:dyDescent="0.25">
      <c r="A903" t="str">
        <f t="shared" si="14"/>
        <v>Y</v>
      </c>
      <c r="B903" t="s">
        <v>65</v>
      </c>
      <c r="C903">
        <v>12247</v>
      </c>
      <c r="D903" t="s">
        <v>4666</v>
      </c>
      <c r="E903" t="s">
        <v>67</v>
      </c>
      <c r="F903" t="s">
        <v>4666</v>
      </c>
      <c r="G903" t="s">
        <v>132</v>
      </c>
      <c r="H903" t="s">
        <v>258</v>
      </c>
      <c r="I903" t="s">
        <v>4667</v>
      </c>
      <c r="J903" t="s">
        <v>4668</v>
      </c>
      <c r="K903" t="s">
        <v>73</v>
      </c>
      <c r="L903" t="s">
        <v>4323</v>
      </c>
      <c r="M903">
        <v>12247</v>
      </c>
      <c r="N903" t="s">
        <v>4666</v>
      </c>
      <c r="O903" t="s">
        <v>4669</v>
      </c>
      <c r="P903" t="s">
        <v>4666</v>
      </c>
      <c r="Q903" t="s">
        <v>52277</v>
      </c>
      <c r="R903" t="s">
        <v>52278</v>
      </c>
    </row>
    <row r="904" spans="1:19" s="2" customFormat="1" ht="15" hidden="1" customHeight="1" x14ac:dyDescent="0.25">
      <c r="A904" s="2" t="str">
        <f t="shared" si="14"/>
        <v>Y</v>
      </c>
      <c r="B904" s="2" t="s">
        <v>65</v>
      </c>
      <c r="C904" s="2">
        <v>2772791</v>
      </c>
      <c r="D904" s="2" t="s">
        <v>4670</v>
      </c>
      <c r="E904" s="2" t="s">
        <v>67</v>
      </c>
      <c r="F904" s="2" t="s">
        <v>4671</v>
      </c>
      <c r="G904" s="2" t="s">
        <v>1079</v>
      </c>
      <c r="H904" s="2" t="s">
        <v>1080</v>
      </c>
      <c r="I904" s="2" t="s">
        <v>4672</v>
      </c>
      <c r="J904" s="2" t="s">
        <v>4673</v>
      </c>
      <c r="K904" s="2" t="s">
        <v>73</v>
      </c>
      <c r="L904" s="2" t="s">
        <v>4323</v>
      </c>
      <c r="M904" s="2">
        <v>2772791</v>
      </c>
      <c r="N904" s="2" t="s">
        <v>4670</v>
      </c>
      <c r="O904" s="2" t="s">
        <v>4674</v>
      </c>
      <c r="P904" s="2" t="s">
        <v>4670</v>
      </c>
      <c r="Q904" s="2" t="s">
        <v>52279</v>
      </c>
      <c r="S904" s="2" t="s">
        <v>51932</v>
      </c>
    </row>
    <row r="905" spans="1:19" ht="15" hidden="1" customHeight="1" x14ac:dyDescent="0.25">
      <c r="A905" t="str">
        <f t="shared" si="14"/>
        <v>N</v>
      </c>
      <c r="B905" t="s">
        <v>65</v>
      </c>
      <c r="C905">
        <v>9083</v>
      </c>
      <c r="D905" t="s">
        <v>4675</v>
      </c>
      <c r="E905" t="s">
        <v>77</v>
      </c>
      <c r="F905" t="s">
        <v>4675</v>
      </c>
      <c r="G905" t="s">
        <v>422</v>
      </c>
      <c r="H905" t="s">
        <v>423</v>
      </c>
      <c r="I905" t="s">
        <v>4676</v>
      </c>
      <c r="J905" t="s">
        <v>4677</v>
      </c>
      <c r="K905" t="s">
        <v>73</v>
      </c>
      <c r="L905" t="s">
        <v>4390</v>
      </c>
      <c r="M905">
        <v>9083</v>
      </c>
      <c r="N905" t="s">
        <v>4675</v>
      </c>
      <c r="O905" t="s">
        <v>4678</v>
      </c>
      <c r="P905" t="s">
        <v>4675</v>
      </c>
    </row>
    <row r="906" spans="1:19" ht="15" hidden="1" customHeight="1" x14ac:dyDescent="0.25">
      <c r="A906" t="str">
        <f t="shared" si="14"/>
        <v>Y</v>
      </c>
      <c r="B906" t="s">
        <v>65</v>
      </c>
      <c r="C906">
        <v>23017</v>
      </c>
      <c r="D906" t="s">
        <v>4679</v>
      </c>
      <c r="E906" t="s">
        <v>67</v>
      </c>
      <c r="F906" t="s">
        <v>4680</v>
      </c>
      <c r="G906" t="s">
        <v>69</v>
      </c>
      <c r="H906" t="s">
        <v>70</v>
      </c>
      <c r="I906" t="s">
        <v>4681</v>
      </c>
      <c r="J906" t="s">
        <v>165</v>
      </c>
      <c r="K906" t="s">
        <v>73</v>
      </c>
      <c r="L906" t="s">
        <v>3164</v>
      </c>
      <c r="M906">
        <v>23017</v>
      </c>
      <c r="N906" t="s">
        <v>4679</v>
      </c>
      <c r="O906" t="s">
        <v>4682</v>
      </c>
      <c r="P906" t="s">
        <v>4679</v>
      </c>
      <c r="Q906" t="s">
        <v>52280</v>
      </c>
    </row>
    <row r="907" spans="1:19" ht="15" hidden="1" customHeight="1" x14ac:dyDescent="0.25">
      <c r="A907" t="str">
        <f t="shared" si="14"/>
        <v>N</v>
      </c>
      <c r="B907" t="s">
        <v>65</v>
      </c>
      <c r="C907">
        <v>313669</v>
      </c>
      <c r="D907" t="s">
        <v>4683</v>
      </c>
      <c r="E907" t="s">
        <v>77</v>
      </c>
      <c r="F907" t="s">
        <v>4684</v>
      </c>
      <c r="G907" t="s">
        <v>86</v>
      </c>
      <c r="H907" t="s">
        <v>4685</v>
      </c>
      <c r="I907" t="s">
        <v>4686</v>
      </c>
      <c r="J907" t="s">
        <v>4687</v>
      </c>
      <c r="K907" t="s">
        <v>73</v>
      </c>
      <c r="L907" t="s">
        <v>3164</v>
      </c>
      <c r="M907">
        <v>313669</v>
      </c>
      <c r="N907" t="s">
        <v>4683</v>
      </c>
      <c r="O907" t="s">
        <v>4688</v>
      </c>
      <c r="P907" t="s">
        <v>4683</v>
      </c>
    </row>
    <row r="908" spans="1:19" ht="15" hidden="1" customHeight="1" x14ac:dyDescent="0.25">
      <c r="A908" t="str">
        <f t="shared" si="14"/>
        <v>N</v>
      </c>
      <c r="B908" t="s">
        <v>65</v>
      </c>
      <c r="C908">
        <v>12269</v>
      </c>
      <c r="D908" t="s">
        <v>4689</v>
      </c>
      <c r="E908" t="s">
        <v>77</v>
      </c>
      <c r="F908" t="s">
        <v>4690</v>
      </c>
      <c r="G908" t="s">
        <v>132</v>
      </c>
      <c r="H908" t="s">
        <v>1009</v>
      </c>
      <c r="I908" t="s">
        <v>4691</v>
      </c>
      <c r="J908" t="s">
        <v>4692</v>
      </c>
      <c r="K908" t="s">
        <v>73</v>
      </c>
      <c r="L908" t="s">
        <v>4390</v>
      </c>
      <c r="M908">
        <v>12269</v>
      </c>
      <c r="N908" t="s">
        <v>4689</v>
      </c>
      <c r="O908" t="s">
        <v>4693</v>
      </c>
      <c r="P908" t="s">
        <v>4689</v>
      </c>
    </row>
    <row r="909" spans="1:19" ht="15" hidden="1" customHeight="1" x14ac:dyDescent="0.25">
      <c r="A909" t="str">
        <f t="shared" si="14"/>
        <v>N</v>
      </c>
      <c r="B909" t="s">
        <v>65</v>
      </c>
      <c r="C909">
        <v>1765</v>
      </c>
      <c r="D909" t="s">
        <v>4694</v>
      </c>
      <c r="E909" t="s">
        <v>77</v>
      </c>
      <c r="F909" t="s">
        <v>4694</v>
      </c>
      <c r="G909" t="s">
        <v>194</v>
      </c>
      <c r="H909" t="s">
        <v>4695</v>
      </c>
      <c r="I909" t="s">
        <v>4696</v>
      </c>
      <c r="J909" t="s">
        <v>4697</v>
      </c>
      <c r="K909" t="s">
        <v>73</v>
      </c>
      <c r="L909" t="s">
        <v>3641</v>
      </c>
      <c r="M909">
        <v>1765</v>
      </c>
      <c r="N909" t="s">
        <v>4694</v>
      </c>
      <c r="O909" t="s">
        <v>4698</v>
      </c>
      <c r="P909" t="s">
        <v>4694</v>
      </c>
    </row>
    <row r="910" spans="1:19" ht="15" hidden="1" customHeight="1" x14ac:dyDescent="0.25">
      <c r="A910" t="str">
        <f t="shared" si="14"/>
        <v>N</v>
      </c>
      <c r="B910" t="s">
        <v>65</v>
      </c>
      <c r="C910">
        <v>5777</v>
      </c>
      <c r="D910" t="s">
        <v>4699</v>
      </c>
      <c r="E910" t="s">
        <v>77</v>
      </c>
      <c r="F910" t="s">
        <v>4699</v>
      </c>
      <c r="G910" t="s">
        <v>86</v>
      </c>
      <c r="H910" t="s">
        <v>4700</v>
      </c>
      <c r="I910" t="s">
        <v>4701</v>
      </c>
      <c r="J910" t="s">
        <v>4702</v>
      </c>
      <c r="K910" t="s">
        <v>73</v>
      </c>
      <c r="L910" t="s">
        <v>3701</v>
      </c>
      <c r="M910">
        <v>5777</v>
      </c>
      <c r="N910" t="s">
        <v>4699</v>
      </c>
      <c r="O910" t="s">
        <v>4703</v>
      </c>
      <c r="P910" t="s">
        <v>4699</v>
      </c>
    </row>
    <row r="911" spans="1:19" ht="15" hidden="1" customHeight="1" x14ac:dyDescent="0.25">
      <c r="A911" t="str">
        <f t="shared" si="14"/>
        <v>N</v>
      </c>
      <c r="B911" t="s">
        <v>65</v>
      </c>
      <c r="C911">
        <v>5787</v>
      </c>
      <c r="D911" t="s">
        <v>4704</v>
      </c>
      <c r="E911" t="s">
        <v>77</v>
      </c>
      <c r="F911" t="s">
        <v>4704</v>
      </c>
      <c r="G911" t="s">
        <v>86</v>
      </c>
      <c r="H911" t="s">
        <v>1749</v>
      </c>
      <c r="I911" t="s">
        <v>4705</v>
      </c>
      <c r="J911" t="s">
        <v>4706</v>
      </c>
      <c r="K911" t="s">
        <v>73</v>
      </c>
      <c r="L911" t="s">
        <v>4323</v>
      </c>
      <c r="M911">
        <v>5787</v>
      </c>
      <c r="N911" t="s">
        <v>4704</v>
      </c>
      <c r="O911" t="s">
        <v>4707</v>
      </c>
      <c r="P911" t="s">
        <v>4704</v>
      </c>
    </row>
    <row r="912" spans="1:19" ht="15" hidden="1" customHeight="1" x14ac:dyDescent="0.25">
      <c r="A912" t="str">
        <f t="shared" si="14"/>
        <v>N</v>
      </c>
      <c r="B912" t="s">
        <v>65</v>
      </c>
      <c r="C912">
        <v>2092569</v>
      </c>
      <c r="D912" t="s">
        <v>4708</v>
      </c>
      <c r="E912" t="s">
        <v>77</v>
      </c>
      <c r="F912" t="s">
        <v>4709</v>
      </c>
      <c r="G912" t="s">
        <v>86</v>
      </c>
      <c r="H912" t="s">
        <v>4710</v>
      </c>
      <c r="I912" t="s">
        <v>4711</v>
      </c>
      <c r="J912" t="s">
        <v>4712</v>
      </c>
      <c r="K912" t="s">
        <v>73</v>
      </c>
      <c r="L912" t="s">
        <v>4713</v>
      </c>
      <c r="M912">
        <v>2092569</v>
      </c>
      <c r="N912" t="s">
        <v>4708</v>
      </c>
      <c r="O912" t="s">
        <v>4714</v>
      </c>
      <c r="P912" t="s">
        <v>4708</v>
      </c>
    </row>
    <row r="913" spans="1:18" ht="15" hidden="1" customHeight="1" x14ac:dyDescent="0.25">
      <c r="A913" t="str">
        <f t="shared" si="14"/>
        <v>N</v>
      </c>
      <c r="B913" t="s">
        <v>65</v>
      </c>
      <c r="C913">
        <v>6682</v>
      </c>
      <c r="D913" t="s">
        <v>4715</v>
      </c>
      <c r="E913" t="s">
        <v>77</v>
      </c>
      <c r="F913" t="s">
        <v>4715</v>
      </c>
      <c r="G913" t="s">
        <v>86</v>
      </c>
      <c r="H913" t="s">
        <v>954</v>
      </c>
      <c r="I913" t="s">
        <v>4716</v>
      </c>
      <c r="J913" t="s">
        <v>4717</v>
      </c>
      <c r="K913" t="s">
        <v>73</v>
      </c>
      <c r="L913" t="s">
        <v>4713</v>
      </c>
      <c r="M913">
        <v>6682</v>
      </c>
      <c r="N913" t="s">
        <v>4715</v>
      </c>
      <c r="O913" t="s">
        <v>4718</v>
      </c>
      <c r="P913" t="s">
        <v>4715</v>
      </c>
    </row>
    <row r="914" spans="1:18" ht="15" hidden="1" customHeight="1" x14ac:dyDescent="0.25">
      <c r="A914" t="str">
        <f t="shared" si="14"/>
        <v>Y</v>
      </c>
      <c r="B914" t="s">
        <v>65</v>
      </c>
      <c r="C914">
        <v>5218</v>
      </c>
      <c r="D914" t="s">
        <v>4719</v>
      </c>
      <c r="E914" t="s">
        <v>67</v>
      </c>
      <c r="F914" t="s">
        <v>4720</v>
      </c>
      <c r="G914" t="s">
        <v>86</v>
      </c>
      <c r="H914" t="s">
        <v>4700</v>
      </c>
      <c r="I914" t="s">
        <v>4721</v>
      </c>
      <c r="J914" t="s">
        <v>4722</v>
      </c>
      <c r="K914" t="s">
        <v>73</v>
      </c>
      <c r="L914" t="s">
        <v>4713</v>
      </c>
      <c r="M914">
        <v>5218</v>
      </c>
      <c r="N914" t="s">
        <v>4719</v>
      </c>
      <c r="O914" t="s">
        <v>4723</v>
      </c>
      <c r="P914" t="s">
        <v>4719</v>
      </c>
      <c r="Q914" t="s">
        <v>52281</v>
      </c>
    </row>
    <row r="915" spans="1:18" ht="15" hidden="1" customHeight="1" x14ac:dyDescent="0.25">
      <c r="A915" t="str">
        <f t="shared" si="14"/>
        <v>N</v>
      </c>
      <c r="B915" t="s">
        <v>65</v>
      </c>
      <c r="C915">
        <v>6507</v>
      </c>
      <c r="D915" t="s">
        <v>4724</v>
      </c>
      <c r="E915" t="s">
        <v>77</v>
      </c>
      <c r="F915" t="s">
        <v>4725</v>
      </c>
      <c r="G915" t="s">
        <v>86</v>
      </c>
      <c r="H915" t="s">
        <v>780</v>
      </c>
      <c r="I915" t="s">
        <v>4726</v>
      </c>
      <c r="J915" t="s">
        <v>4727</v>
      </c>
      <c r="K915" t="s">
        <v>73</v>
      </c>
      <c r="L915" t="s">
        <v>3914</v>
      </c>
      <c r="M915">
        <v>1794948</v>
      </c>
      <c r="N915" t="s">
        <v>4728</v>
      </c>
      <c r="O915" t="s">
        <v>4729</v>
      </c>
      <c r="P915" t="s">
        <v>4728</v>
      </c>
    </row>
    <row r="916" spans="1:18" ht="15" hidden="1" customHeight="1" x14ac:dyDescent="0.25">
      <c r="A916" t="str">
        <f t="shared" si="14"/>
        <v>N</v>
      </c>
      <c r="B916" t="s">
        <v>65</v>
      </c>
      <c r="C916">
        <v>2032751</v>
      </c>
      <c r="D916" t="s">
        <v>4730</v>
      </c>
      <c r="E916" t="s">
        <v>77</v>
      </c>
      <c r="F916" t="s">
        <v>4731</v>
      </c>
      <c r="G916" t="s">
        <v>86</v>
      </c>
      <c r="H916" t="s">
        <v>1475</v>
      </c>
      <c r="I916" t="s">
        <v>4732</v>
      </c>
      <c r="J916" t="s">
        <v>4733</v>
      </c>
      <c r="K916" t="s">
        <v>73</v>
      </c>
      <c r="L916" t="s">
        <v>3914</v>
      </c>
      <c r="M916">
        <v>2032751</v>
      </c>
      <c r="N916" t="s">
        <v>4730</v>
      </c>
      <c r="O916" t="s">
        <v>4734</v>
      </c>
      <c r="P916" t="s">
        <v>4730</v>
      </c>
    </row>
    <row r="917" spans="1:18" ht="15" hidden="1" customHeight="1" x14ac:dyDescent="0.25">
      <c r="A917" t="str">
        <f t="shared" si="14"/>
        <v>N</v>
      </c>
      <c r="B917" t="s">
        <v>65</v>
      </c>
      <c r="C917">
        <v>7224</v>
      </c>
      <c r="D917" t="s">
        <v>4735</v>
      </c>
      <c r="E917" t="s">
        <v>77</v>
      </c>
      <c r="F917" t="s">
        <v>4736</v>
      </c>
      <c r="G917" t="s">
        <v>86</v>
      </c>
      <c r="H917" t="s">
        <v>949</v>
      </c>
      <c r="I917" t="s">
        <v>4737</v>
      </c>
      <c r="J917" t="s">
        <v>4738</v>
      </c>
      <c r="K917" t="s">
        <v>73</v>
      </c>
      <c r="L917" t="s">
        <v>3914</v>
      </c>
      <c r="M917">
        <v>7224</v>
      </c>
      <c r="N917" t="s">
        <v>4735</v>
      </c>
      <c r="O917" t="s">
        <v>4739</v>
      </c>
      <c r="P917" t="s">
        <v>4735</v>
      </c>
    </row>
    <row r="918" spans="1:18" ht="15" hidden="1" customHeight="1" x14ac:dyDescent="0.25">
      <c r="A918" t="str">
        <f t="shared" si="14"/>
        <v>N</v>
      </c>
      <c r="B918" t="s">
        <v>65</v>
      </c>
      <c r="C918">
        <v>5807</v>
      </c>
      <c r="D918" t="s">
        <v>4740</v>
      </c>
      <c r="E918" t="s">
        <v>77</v>
      </c>
      <c r="F918" t="s">
        <v>4740</v>
      </c>
      <c r="G918" t="s">
        <v>86</v>
      </c>
      <c r="H918" t="s">
        <v>954</v>
      </c>
      <c r="I918" t="s">
        <v>4741</v>
      </c>
      <c r="J918" t="s">
        <v>4742</v>
      </c>
      <c r="K918" t="s">
        <v>73</v>
      </c>
      <c r="L918" t="s">
        <v>4323</v>
      </c>
      <c r="M918">
        <v>5807</v>
      </c>
      <c r="N918" t="s">
        <v>4740</v>
      </c>
      <c r="O918" t="s">
        <v>4743</v>
      </c>
      <c r="P918" t="s">
        <v>4740</v>
      </c>
    </row>
    <row r="919" spans="1:18" ht="15" hidden="1" customHeight="1" x14ac:dyDescent="0.25">
      <c r="A919" t="str">
        <f t="shared" si="14"/>
        <v>Y</v>
      </c>
      <c r="B919" t="s">
        <v>65</v>
      </c>
      <c r="C919">
        <v>5546</v>
      </c>
      <c r="D919" t="s">
        <v>4744</v>
      </c>
      <c r="E919" t="s">
        <v>67</v>
      </c>
      <c r="F919" t="s">
        <v>4745</v>
      </c>
      <c r="G919" t="s">
        <v>86</v>
      </c>
      <c r="H919" t="s">
        <v>4746</v>
      </c>
      <c r="I919" t="s">
        <v>4747</v>
      </c>
      <c r="J919" t="s">
        <v>4748</v>
      </c>
      <c r="K919" t="s">
        <v>73</v>
      </c>
      <c r="L919" t="s">
        <v>4713</v>
      </c>
      <c r="M919">
        <v>5546</v>
      </c>
      <c r="N919" t="s">
        <v>4744</v>
      </c>
      <c r="O919" t="s">
        <v>4749</v>
      </c>
      <c r="P919" t="s">
        <v>4744</v>
      </c>
      <c r="Q919" t="s">
        <v>43369</v>
      </c>
    </row>
    <row r="920" spans="1:18" ht="15" hidden="1" customHeight="1" x14ac:dyDescent="0.25">
      <c r="A920" t="str">
        <f t="shared" si="14"/>
        <v>N</v>
      </c>
      <c r="B920" t="s">
        <v>65</v>
      </c>
      <c r="C920">
        <v>5408</v>
      </c>
      <c r="D920" t="s">
        <v>4750</v>
      </c>
      <c r="E920" t="s">
        <v>77</v>
      </c>
      <c r="F920" t="s">
        <v>4750</v>
      </c>
      <c r="G920" t="s">
        <v>86</v>
      </c>
      <c r="H920" t="s">
        <v>4751</v>
      </c>
      <c r="I920" t="s">
        <v>4752</v>
      </c>
      <c r="J920" t="s">
        <v>4753</v>
      </c>
      <c r="K920" t="s">
        <v>73</v>
      </c>
      <c r="L920" t="s">
        <v>3914</v>
      </c>
      <c r="M920">
        <v>6566</v>
      </c>
      <c r="N920" t="s">
        <v>4754</v>
      </c>
      <c r="O920" t="s">
        <v>4755</v>
      </c>
      <c r="P920" t="s">
        <v>4754</v>
      </c>
    </row>
    <row r="921" spans="1:18" ht="15" hidden="1" customHeight="1" x14ac:dyDescent="0.25">
      <c r="A921" t="str">
        <f t="shared" si="14"/>
        <v>N</v>
      </c>
      <c r="B921" t="s">
        <v>65</v>
      </c>
      <c r="C921">
        <v>6566</v>
      </c>
      <c r="D921" t="s">
        <v>4754</v>
      </c>
      <c r="E921" t="s">
        <v>77</v>
      </c>
      <c r="F921" t="s">
        <v>4756</v>
      </c>
      <c r="G921" t="s">
        <v>86</v>
      </c>
      <c r="H921" t="s">
        <v>308</v>
      </c>
      <c r="I921" t="s">
        <v>4757</v>
      </c>
      <c r="J921" t="s">
        <v>4758</v>
      </c>
      <c r="K921" t="s">
        <v>73</v>
      </c>
      <c r="L921" t="s">
        <v>3914</v>
      </c>
      <c r="M921">
        <v>6566</v>
      </c>
      <c r="N921" t="s">
        <v>4754</v>
      </c>
      <c r="O921" t="s">
        <v>4755</v>
      </c>
      <c r="P921" t="s">
        <v>4754</v>
      </c>
    </row>
    <row r="922" spans="1:18" ht="15" hidden="1" customHeight="1" x14ac:dyDescent="0.25">
      <c r="A922" t="str">
        <f t="shared" si="14"/>
        <v>Y</v>
      </c>
      <c r="B922" t="s">
        <v>65</v>
      </c>
      <c r="C922">
        <v>6636</v>
      </c>
      <c r="D922" t="s">
        <v>4759</v>
      </c>
      <c r="E922" t="s">
        <v>67</v>
      </c>
      <c r="F922" t="s">
        <v>4759</v>
      </c>
      <c r="G922" t="s">
        <v>86</v>
      </c>
      <c r="H922" t="s">
        <v>774</v>
      </c>
      <c r="I922" t="s">
        <v>4760</v>
      </c>
      <c r="J922" t="s">
        <v>4761</v>
      </c>
      <c r="K922" t="s">
        <v>73</v>
      </c>
      <c r="L922" t="s">
        <v>4762</v>
      </c>
      <c r="M922">
        <v>6636</v>
      </c>
      <c r="N922" t="s">
        <v>4759</v>
      </c>
      <c r="O922" t="s">
        <v>4763</v>
      </c>
      <c r="P922" t="s">
        <v>4759</v>
      </c>
      <c r="R922" t="s">
        <v>52282</v>
      </c>
    </row>
    <row r="923" spans="1:18" ht="15" hidden="1" customHeight="1" x14ac:dyDescent="0.25">
      <c r="A923" t="str">
        <f t="shared" si="14"/>
        <v>N</v>
      </c>
      <c r="B923" t="s">
        <v>65</v>
      </c>
      <c r="C923">
        <v>5509</v>
      </c>
      <c r="D923" t="s">
        <v>4764</v>
      </c>
      <c r="E923" t="s">
        <v>77</v>
      </c>
      <c r="F923" t="s">
        <v>4765</v>
      </c>
      <c r="G923" t="s">
        <v>86</v>
      </c>
      <c r="H923" t="s">
        <v>774</v>
      </c>
      <c r="I923" t="s">
        <v>4766</v>
      </c>
      <c r="J923" t="s">
        <v>4767</v>
      </c>
      <c r="K923" t="s">
        <v>73</v>
      </c>
      <c r="L923" t="s">
        <v>3914</v>
      </c>
      <c r="M923">
        <v>5509</v>
      </c>
      <c r="N923" t="s">
        <v>4764</v>
      </c>
      <c r="O923" t="s">
        <v>4768</v>
      </c>
      <c r="P923" t="s">
        <v>4764</v>
      </c>
    </row>
    <row r="924" spans="1:18" ht="15" hidden="1" customHeight="1" x14ac:dyDescent="0.25">
      <c r="A924" t="str">
        <f t="shared" si="14"/>
        <v>N</v>
      </c>
      <c r="B924" t="s">
        <v>65</v>
      </c>
      <c r="C924">
        <v>1794948</v>
      </c>
      <c r="D924" t="s">
        <v>4728</v>
      </c>
      <c r="E924" t="s">
        <v>77</v>
      </c>
      <c r="F924" t="s">
        <v>4769</v>
      </c>
      <c r="G924" t="s">
        <v>86</v>
      </c>
      <c r="H924" t="s">
        <v>4770</v>
      </c>
      <c r="I924" t="s">
        <v>4771</v>
      </c>
      <c r="J924" t="s">
        <v>4772</v>
      </c>
      <c r="K924" t="s">
        <v>73</v>
      </c>
      <c r="L924" t="s">
        <v>3914</v>
      </c>
      <c r="M924">
        <v>1794948</v>
      </c>
      <c r="N924" t="s">
        <v>4728</v>
      </c>
      <c r="O924" t="s">
        <v>4729</v>
      </c>
      <c r="P924" t="s">
        <v>4728</v>
      </c>
    </row>
    <row r="925" spans="1:18" ht="15" hidden="1" customHeight="1" x14ac:dyDescent="0.25">
      <c r="A925" t="str">
        <f t="shared" si="14"/>
        <v>N</v>
      </c>
      <c r="B925" t="s">
        <v>65</v>
      </c>
      <c r="C925">
        <v>7358</v>
      </c>
      <c r="D925" t="s">
        <v>4773</v>
      </c>
      <c r="E925" t="s">
        <v>77</v>
      </c>
      <c r="F925" t="s">
        <v>4773</v>
      </c>
      <c r="G925" t="s">
        <v>86</v>
      </c>
      <c r="H925" t="s">
        <v>1908</v>
      </c>
      <c r="I925" t="s">
        <v>4774</v>
      </c>
      <c r="J925" t="s">
        <v>4775</v>
      </c>
      <c r="K925" t="s">
        <v>73</v>
      </c>
      <c r="L925" t="s">
        <v>4439</v>
      </c>
      <c r="M925">
        <v>6992</v>
      </c>
      <c r="N925" t="s">
        <v>4776</v>
      </c>
      <c r="O925" t="s">
        <v>4777</v>
      </c>
      <c r="P925" t="s">
        <v>4776</v>
      </c>
    </row>
    <row r="926" spans="1:18" ht="15" hidden="1" customHeight="1" x14ac:dyDescent="0.25">
      <c r="A926" t="str">
        <f t="shared" si="14"/>
        <v>N</v>
      </c>
      <c r="B926" t="s">
        <v>65</v>
      </c>
      <c r="C926">
        <v>6722</v>
      </c>
      <c r="D926" t="s">
        <v>4778</v>
      </c>
      <c r="E926" t="s">
        <v>77</v>
      </c>
      <c r="F926" t="s">
        <v>4778</v>
      </c>
      <c r="G926" t="s">
        <v>86</v>
      </c>
      <c r="H926" t="s">
        <v>429</v>
      </c>
      <c r="I926" t="s">
        <v>4779</v>
      </c>
      <c r="J926" t="s">
        <v>4780</v>
      </c>
      <c r="K926" t="s">
        <v>73</v>
      </c>
      <c r="L926" t="s">
        <v>4439</v>
      </c>
      <c r="M926">
        <v>7358</v>
      </c>
      <c r="N926" t="s">
        <v>4773</v>
      </c>
      <c r="O926" t="s">
        <v>4781</v>
      </c>
      <c r="P926" t="s">
        <v>4773</v>
      </c>
    </row>
    <row r="927" spans="1:18" ht="15" hidden="1" customHeight="1" x14ac:dyDescent="0.25">
      <c r="A927" t="str">
        <f t="shared" si="14"/>
        <v>N</v>
      </c>
      <c r="B927" t="s">
        <v>65</v>
      </c>
      <c r="C927">
        <v>6992</v>
      </c>
      <c r="D927" t="s">
        <v>4776</v>
      </c>
      <c r="E927" t="s">
        <v>77</v>
      </c>
      <c r="F927" t="s">
        <v>4776</v>
      </c>
      <c r="G927" t="s">
        <v>86</v>
      </c>
      <c r="H927" t="s">
        <v>1749</v>
      </c>
      <c r="I927" t="s">
        <v>4782</v>
      </c>
      <c r="J927" t="s">
        <v>4783</v>
      </c>
      <c r="K927" t="s">
        <v>73</v>
      </c>
      <c r="L927" t="s">
        <v>4439</v>
      </c>
      <c r="M927">
        <v>6992</v>
      </c>
      <c r="N927" t="s">
        <v>4776</v>
      </c>
      <c r="O927" t="s">
        <v>4777</v>
      </c>
      <c r="P927" t="s">
        <v>4776</v>
      </c>
    </row>
    <row r="928" spans="1:18" ht="15" hidden="1" customHeight="1" x14ac:dyDescent="0.25">
      <c r="A928" t="str">
        <f t="shared" si="14"/>
        <v>N</v>
      </c>
      <c r="B928" t="s">
        <v>65</v>
      </c>
      <c r="C928">
        <v>5265</v>
      </c>
      <c r="D928" t="s">
        <v>4784</v>
      </c>
      <c r="E928" t="s">
        <v>77</v>
      </c>
      <c r="F928" t="s">
        <v>4784</v>
      </c>
      <c r="G928" t="s">
        <v>86</v>
      </c>
      <c r="H928" t="s">
        <v>4785</v>
      </c>
      <c r="I928" t="s">
        <v>4786</v>
      </c>
      <c r="J928" t="s">
        <v>4787</v>
      </c>
      <c r="K928" t="s">
        <v>73</v>
      </c>
      <c r="L928" t="s">
        <v>4439</v>
      </c>
      <c r="M928">
        <v>5265</v>
      </c>
      <c r="N928" t="s">
        <v>4784</v>
      </c>
      <c r="O928" t="s">
        <v>4788</v>
      </c>
      <c r="P928" t="s">
        <v>4784</v>
      </c>
    </row>
    <row r="929" spans="1:19" ht="15" hidden="1" customHeight="1" x14ac:dyDescent="0.25">
      <c r="A929" t="str">
        <f t="shared" si="14"/>
        <v>Y</v>
      </c>
      <c r="B929" t="s">
        <v>65</v>
      </c>
      <c r="C929">
        <v>7598</v>
      </c>
      <c r="D929" t="s">
        <v>4789</v>
      </c>
      <c r="E929" t="s">
        <v>67</v>
      </c>
      <c r="F929" t="s">
        <v>4790</v>
      </c>
      <c r="G929" t="s">
        <v>86</v>
      </c>
      <c r="H929" t="s">
        <v>750</v>
      </c>
      <c r="I929" t="s">
        <v>4791</v>
      </c>
      <c r="J929" t="s">
        <v>4792</v>
      </c>
      <c r="K929" t="s">
        <v>73</v>
      </c>
      <c r="L929" t="s">
        <v>4439</v>
      </c>
      <c r="M929">
        <v>7598</v>
      </c>
      <c r="N929" t="s">
        <v>4789</v>
      </c>
      <c r="O929" t="s">
        <v>4793</v>
      </c>
      <c r="P929" t="s">
        <v>4789</v>
      </c>
      <c r="R929" t="s">
        <v>52283</v>
      </c>
    </row>
    <row r="930" spans="1:19" ht="15" hidden="1" customHeight="1" x14ac:dyDescent="0.25">
      <c r="A930" t="str">
        <f t="shared" si="14"/>
        <v>N</v>
      </c>
      <c r="B930" t="s">
        <v>65</v>
      </c>
      <c r="C930">
        <v>3073383</v>
      </c>
      <c r="D930" t="s">
        <v>4794</v>
      </c>
      <c r="E930" t="s">
        <v>77</v>
      </c>
      <c r="F930" t="s">
        <v>4795</v>
      </c>
      <c r="G930" t="s">
        <v>86</v>
      </c>
      <c r="H930" t="s">
        <v>4796</v>
      </c>
      <c r="I930" t="s">
        <v>4797</v>
      </c>
      <c r="J930" t="s">
        <v>4798</v>
      </c>
      <c r="K930" t="s">
        <v>73</v>
      </c>
      <c r="L930" t="s">
        <v>4439</v>
      </c>
      <c r="M930">
        <v>3073393</v>
      </c>
      <c r="N930" t="s">
        <v>4794</v>
      </c>
      <c r="O930" t="s">
        <v>4799</v>
      </c>
      <c r="P930" t="s">
        <v>4794</v>
      </c>
    </row>
    <row r="931" spans="1:19" ht="15" hidden="1" customHeight="1" x14ac:dyDescent="0.25">
      <c r="A931" t="str">
        <f t="shared" si="14"/>
        <v>N</v>
      </c>
      <c r="B931" t="s">
        <v>65</v>
      </c>
      <c r="C931">
        <v>3073388</v>
      </c>
      <c r="D931" t="s">
        <v>4794</v>
      </c>
      <c r="E931" t="s">
        <v>77</v>
      </c>
      <c r="F931" t="s">
        <v>4795</v>
      </c>
      <c r="G931" t="s">
        <v>86</v>
      </c>
      <c r="H931" t="s">
        <v>4796</v>
      </c>
      <c r="I931" t="s">
        <v>4797</v>
      </c>
      <c r="J931" t="s">
        <v>4798</v>
      </c>
      <c r="K931" t="s">
        <v>73</v>
      </c>
      <c r="L931" t="s">
        <v>4439</v>
      </c>
      <c r="M931">
        <v>3073393</v>
      </c>
      <c r="N931" t="s">
        <v>4794</v>
      </c>
      <c r="O931" t="s">
        <v>4799</v>
      </c>
      <c r="P931" t="s">
        <v>4794</v>
      </c>
    </row>
    <row r="932" spans="1:19" ht="15" hidden="1" customHeight="1" x14ac:dyDescent="0.25">
      <c r="A932" t="str">
        <f t="shared" si="14"/>
        <v>N</v>
      </c>
      <c r="B932" t="s">
        <v>65</v>
      </c>
      <c r="C932">
        <v>3073393</v>
      </c>
      <c r="D932" t="s">
        <v>4794</v>
      </c>
      <c r="E932" t="s">
        <v>77</v>
      </c>
      <c r="F932" t="s">
        <v>4795</v>
      </c>
      <c r="G932" t="s">
        <v>86</v>
      </c>
      <c r="H932" t="s">
        <v>4796</v>
      </c>
      <c r="I932" t="s">
        <v>4797</v>
      </c>
      <c r="J932" t="s">
        <v>4798</v>
      </c>
      <c r="K932" t="s">
        <v>73</v>
      </c>
      <c r="L932" t="s">
        <v>4439</v>
      </c>
      <c r="M932">
        <v>3073393</v>
      </c>
      <c r="N932" t="s">
        <v>4794</v>
      </c>
      <c r="O932" t="s">
        <v>4799</v>
      </c>
      <c r="P932" t="s">
        <v>4794</v>
      </c>
    </row>
    <row r="933" spans="1:19" ht="15" hidden="1" customHeight="1" x14ac:dyDescent="0.25">
      <c r="A933" t="str">
        <f t="shared" si="14"/>
        <v>Y</v>
      </c>
      <c r="B933" t="s">
        <v>65</v>
      </c>
      <c r="C933">
        <v>6133</v>
      </c>
      <c r="D933" t="s">
        <v>4800</v>
      </c>
      <c r="E933" t="s">
        <v>67</v>
      </c>
      <c r="F933" t="s">
        <v>4801</v>
      </c>
      <c r="G933" t="s">
        <v>86</v>
      </c>
      <c r="H933" t="s">
        <v>429</v>
      </c>
      <c r="I933" t="s">
        <v>4802</v>
      </c>
      <c r="J933" t="s">
        <v>4803</v>
      </c>
      <c r="K933" t="s">
        <v>73</v>
      </c>
      <c r="L933" t="s">
        <v>4762</v>
      </c>
      <c r="M933">
        <v>6133</v>
      </c>
      <c r="N933" t="s">
        <v>4800</v>
      </c>
      <c r="O933" t="s">
        <v>4804</v>
      </c>
      <c r="P933" t="s">
        <v>4800</v>
      </c>
      <c r="Q933" t="s">
        <v>52284</v>
      </c>
      <c r="R933" t="s">
        <v>52285</v>
      </c>
    </row>
    <row r="934" spans="1:19" ht="15" hidden="1" customHeight="1" x14ac:dyDescent="0.25">
      <c r="A934" t="str">
        <f t="shared" si="14"/>
        <v>N</v>
      </c>
      <c r="B934" t="s">
        <v>65</v>
      </c>
      <c r="C934">
        <v>7652</v>
      </c>
      <c r="D934" t="s">
        <v>4805</v>
      </c>
      <c r="E934" t="s">
        <v>77</v>
      </c>
      <c r="F934" t="s">
        <v>4806</v>
      </c>
      <c r="G934" t="s">
        <v>86</v>
      </c>
      <c r="H934" t="s">
        <v>4751</v>
      </c>
      <c r="I934" t="s">
        <v>4807</v>
      </c>
      <c r="J934" t="s">
        <v>4808</v>
      </c>
      <c r="K934" t="s">
        <v>73</v>
      </c>
      <c r="L934" t="s">
        <v>4762</v>
      </c>
      <c r="M934">
        <v>7652</v>
      </c>
      <c r="N934" t="s">
        <v>4805</v>
      </c>
      <c r="O934" t="s">
        <v>4809</v>
      </c>
      <c r="P934" t="s">
        <v>4805</v>
      </c>
    </row>
    <row r="935" spans="1:19" ht="15" hidden="1" customHeight="1" x14ac:dyDescent="0.25">
      <c r="A935" t="str">
        <f t="shared" si="14"/>
        <v>Y</v>
      </c>
      <c r="B935" t="s">
        <v>65</v>
      </c>
      <c r="C935">
        <v>4862</v>
      </c>
      <c r="D935" t="s">
        <v>4810</v>
      </c>
      <c r="E935" t="s">
        <v>67</v>
      </c>
      <c r="F935" t="s">
        <v>4810</v>
      </c>
      <c r="G935" t="s">
        <v>86</v>
      </c>
      <c r="H935" t="s">
        <v>1449</v>
      </c>
      <c r="I935" t="s">
        <v>4811</v>
      </c>
      <c r="J935" t="s">
        <v>4812</v>
      </c>
      <c r="K935" t="s">
        <v>73</v>
      </c>
      <c r="L935" t="s">
        <v>3701</v>
      </c>
      <c r="M935">
        <v>4862</v>
      </c>
      <c r="N935" t="s">
        <v>4810</v>
      </c>
      <c r="O935" t="s">
        <v>4813</v>
      </c>
      <c r="P935" t="s">
        <v>4810</v>
      </c>
      <c r="Q935" t="s">
        <v>52286</v>
      </c>
    </row>
    <row r="936" spans="1:19" ht="15" hidden="1" customHeight="1" x14ac:dyDescent="0.25">
      <c r="A936" t="str">
        <f t="shared" si="14"/>
        <v>N</v>
      </c>
      <c r="B936" t="s">
        <v>65</v>
      </c>
      <c r="C936">
        <v>7830</v>
      </c>
      <c r="D936" t="s">
        <v>4814</v>
      </c>
      <c r="E936" t="s">
        <v>77</v>
      </c>
      <c r="F936" t="s">
        <v>4815</v>
      </c>
      <c r="G936" t="s">
        <v>86</v>
      </c>
      <c r="H936" t="s">
        <v>4816</v>
      </c>
      <c r="I936" t="s">
        <v>4817</v>
      </c>
      <c r="J936" t="s">
        <v>4818</v>
      </c>
      <c r="K936" t="s">
        <v>73</v>
      </c>
      <c r="L936" t="s">
        <v>3701</v>
      </c>
      <c r="M936">
        <v>7830</v>
      </c>
      <c r="N936" t="s">
        <v>4814</v>
      </c>
      <c r="O936" t="s">
        <v>4819</v>
      </c>
      <c r="P936" t="s">
        <v>4814</v>
      </c>
    </row>
    <row r="937" spans="1:19" ht="15" hidden="1" customHeight="1" x14ac:dyDescent="0.25">
      <c r="A937" t="str">
        <f t="shared" si="14"/>
        <v>Y</v>
      </c>
      <c r="B937" t="s">
        <v>65</v>
      </c>
      <c r="C937">
        <v>4234</v>
      </c>
      <c r="D937" t="s">
        <v>4820</v>
      </c>
      <c r="E937" t="s">
        <v>67</v>
      </c>
      <c r="F937" t="s">
        <v>4820</v>
      </c>
      <c r="G937" t="s">
        <v>86</v>
      </c>
      <c r="H937" t="s">
        <v>680</v>
      </c>
      <c r="I937" t="s">
        <v>4821</v>
      </c>
      <c r="J937" t="s">
        <v>4822</v>
      </c>
      <c r="K937" t="s">
        <v>73</v>
      </c>
      <c r="L937" t="s">
        <v>3914</v>
      </c>
      <c r="M937">
        <v>4234</v>
      </c>
      <c r="N937" t="s">
        <v>4820</v>
      </c>
      <c r="O937" t="s">
        <v>4823</v>
      </c>
      <c r="P937" t="s">
        <v>4820</v>
      </c>
      <c r="Q937" t="s">
        <v>52287</v>
      </c>
      <c r="R937" t="s">
        <v>52288</v>
      </c>
    </row>
    <row r="938" spans="1:19" ht="15" hidden="1" customHeight="1" x14ac:dyDescent="0.25">
      <c r="A938" t="str">
        <f t="shared" si="14"/>
        <v>N</v>
      </c>
      <c r="B938" t="s">
        <v>65</v>
      </c>
      <c r="C938">
        <v>5846</v>
      </c>
      <c r="D938" t="s">
        <v>4824</v>
      </c>
      <c r="E938" t="s">
        <v>77</v>
      </c>
      <c r="F938" t="s">
        <v>4825</v>
      </c>
      <c r="G938" t="s">
        <v>86</v>
      </c>
      <c r="H938" t="s">
        <v>108</v>
      </c>
      <c r="I938" t="s">
        <v>4826</v>
      </c>
      <c r="J938" t="s">
        <v>4827</v>
      </c>
      <c r="K938" t="s">
        <v>73</v>
      </c>
      <c r="L938" t="s">
        <v>3914</v>
      </c>
      <c r="M938">
        <v>5846</v>
      </c>
      <c r="N938" t="s">
        <v>4824</v>
      </c>
      <c r="O938" t="s">
        <v>4828</v>
      </c>
      <c r="P938" t="s">
        <v>4824</v>
      </c>
    </row>
    <row r="939" spans="1:19" ht="15" hidden="1" customHeight="1" x14ac:dyDescent="0.25">
      <c r="A939" t="str">
        <f t="shared" si="14"/>
        <v>Y</v>
      </c>
      <c r="B939" t="s">
        <v>65</v>
      </c>
      <c r="C939">
        <v>3073870</v>
      </c>
      <c r="D939" t="s">
        <v>4829</v>
      </c>
      <c r="E939" t="s">
        <v>67</v>
      </c>
      <c r="F939" t="s">
        <v>4830</v>
      </c>
      <c r="G939" t="s">
        <v>86</v>
      </c>
      <c r="H939" t="s">
        <v>4831</v>
      </c>
      <c r="I939" t="s">
        <v>4832</v>
      </c>
      <c r="J939" t="s">
        <v>4833</v>
      </c>
      <c r="K939" t="s">
        <v>73</v>
      </c>
      <c r="L939" t="s">
        <v>4323</v>
      </c>
      <c r="M939">
        <v>3073870</v>
      </c>
      <c r="N939" t="s">
        <v>4829</v>
      </c>
      <c r="O939" t="s">
        <v>4834</v>
      </c>
      <c r="P939" t="s">
        <v>4829</v>
      </c>
      <c r="R939" t="s">
        <v>52289</v>
      </c>
      <c r="S939" t="s">
        <v>52210</v>
      </c>
    </row>
    <row r="940" spans="1:19" ht="15" hidden="1" customHeight="1" x14ac:dyDescent="0.25">
      <c r="A940" t="str">
        <f t="shared" si="14"/>
        <v>N</v>
      </c>
      <c r="B940" t="s">
        <v>65</v>
      </c>
      <c r="C940">
        <v>6797</v>
      </c>
      <c r="D940" t="s">
        <v>4835</v>
      </c>
      <c r="E940" t="s">
        <v>77</v>
      </c>
      <c r="F940" t="s">
        <v>4835</v>
      </c>
      <c r="G940" t="s">
        <v>86</v>
      </c>
      <c r="H940" t="s">
        <v>634</v>
      </c>
      <c r="I940" t="s">
        <v>4836</v>
      </c>
      <c r="J940" t="s">
        <v>4837</v>
      </c>
      <c r="K940" t="s">
        <v>73</v>
      </c>
      <c r="L940" t="s">
        <v>4762</v>
      </c>
      <c r="M940">
        <v>6797</v>
      </c>
      <c r="N940" t="s">
        <v>4835</v>
      </c>
      <c r="O940" t="s">
        <v>4838</v>
      </c>
      <c r="P940" t="s">
        <v>4835</v>
      </c>
    </row>
    <row r="941" spans="1:19" ht="15" hidden="1" customHeight="1" x14ac:dyDescent="0.25">
      <c r="A941" t="str">
        <f t="shared" si="14"/>
        <v>N</v>
      </c>
      <c r="B941" t="s">
        <v>65</v>
      </c>
      <c r="C941">
        <v>8692</v>
      </c>
      <c r="D941" t="s">
        <v>4839</v>
      </c>
      <c r="E941" t="s">
        <v>77</v>
      </c>
      <c r="F941" t="s">
        <v>4839</v>
      </c>
      <c r="G941" t="s">
        <v>115</v>
      </c>
      <c r="H941" t="s">
        <v>4840</v>
      </c>
      <c r="I941" t="s">
        <v>4841</v>
      </c>
      <c r="J941" t="s">
        <v>4842</v>
      </c>
      <c r="K941" t="s">
        <v>73</v>
      </c>
      <c r="L941" t="s">
        <v>4439</v>
      </c>
      <c r="M941">
        <v>8692</v>
      </c>
      <c r="N941" t="s">
        <v>4839</v>
      </c>
      <c r="O941" t="s">
        <v>4843</v>
      </c>
      <c r="P941" t="s">
        <v>4839</v>
      </c>
    </row>
    <row r="942" spans="1:19" ht="15" hidden="1" customHeight="1" x14ac:dyDescent="0.25">
      <c r="A942" t="str">
        <f t="shared" si="14"/>
        <v>N</v>
      </c>
      <c r="B942" t="s">
        <v>65</v>
      </c>
      <c r="C942">
        <v>20035</v>
      </c>
      <c r="D942" t="s">
        <v>4844</v>
      </c>
      <c r="E942" t="s">
        <v>77</v>
      </c>
      <c r="F942" t="s">
        <v>4845</v>
      </c>
      <c r="G942" t="s">
        <v>69</v>
      </c>
      <c r="H942" t="s">
        <v>896</v>
      </c>
      <c r="I942" t="s">
        <v>4846</v>
      </c>
      <c r="J942" t="s">
        <v>4847</v>
      </c>
      <c r="K942" t="s">
        <v>73</v>
      </c>
      <c r="L942" t="s">
        <v>4612</v>
      </c>
      <c r="M942">
        <v>20035</v>
      </c>
      <c r="N942" t="s">
        <v>4844</v>
      </c>
      <c r="O942" t="s">
        <v>4848</v>
      </c>
      <c r="P942" t="s">
        <v>4844</v>
      </c>
    </row>
    <row r="943" spans="1:19" s="2" customFormat="1" ht="15" hidden="1" customHeight="1" x14ac:dyDescent="0.25">
      <c r="A943" s="2" t="str">
        <f t="shared" si="14"/>
        <v>Y</v>
      </c>
      <c r="B943" s="2" t="s">
        <v>65</v>
      </c>
      <c r="C943" s="2">
        <v>14726</v>
      </c>
      <c r="D943" s="2" t="s">
        <v>4849</v>
      </c>
      <c r="E943" s="2" t="s">
        <v>67</v>
      </c>
      <c r="F943" s="2" t="s">
        <v>4850</v>
      </c>
      <c r="G943" s="2" t="s">
        <v>132</v>
      </c>
      <c r="H943" s="2" t="s">
        <v>4069</v>
      </c>
      <c r="I943" s="2" t="s">
        <v>4851</v>
      </c>
      <c r="J943" s="2" t="s">
        <v>4852</v>
      </c>
      <c r="K943" s="2" t="s">
        <v>73</v>
      </c>
      <c r="L943" s="2" t="s">
        <v>3438</v>
      </c>
      <c r="M943" s="2">
        <v>14726</v>
      </c>
      <c r="N943" s="2" t="s">
        <v>4849</v>
      </c>
      <c r="O943" s="2" t="s">
        <v>4853</v>
      </c>
      <c r="P943" s="2" t="s">
        <v>4849</v>
      </c>
      <c r="Q943" s="2" t="s">
        <v>4850</v>
      </c>
      <c r="S943" s="2" t="s">
        <v>51932</v>
      </c>
    </row>
    <row r="944" spans="1:19" ht="15" hidden="1" customHeight="1" x14ac:dyDescent="0.25">
      <c r="A944" t="str">
        <f t="shared" si="14"/>
        <v>N</v>
      </c>
      <c r="B944" t="s">
        <v>65</v>
      </c>
      <c r="C944">
        <v>374157</v>
      </c>
      <c r="D944" t="s">
        <v>4854</v>
      </c>
      <c r="E944" t="s">
        <v>77</v>
      </c>
      <c r="F944" t="s">
        <v>4855</v>
      </c>
      <c r="G944" t="s">
        <v>132</v>
      </c>
      <c r="H944" t="s">
        <v>2719</v>
      </c>
      <c r="I944" t="s">
        <v>4856</v>
      </c>
      <c r="J944" t="s">
        <v>4857</v>
      </c>
      <c r="K944" t="s">
        <v>73</v>
      </c>
      <c r="L944" t="s">
        <v>4518</v>
      </c>
      <c r="M944">
        <v>374157</v>
      </c>
      <c r="N944" t="s">
        <v>4854</v>
      </c>
      <c r="O944" t="s">
        <v>4858</v>
      </c>
      <c r="P944" t="s">
        <v>4854</v>
      </c>
    </row>
    <row r="945" spans="1:19" ht="15" hidden="1" customHeight="1" x14ac:dyDescent="0.25">
      <c r="A945" t="str">
        <f t="shared" si="14"/>
        <v>N</v>
      </c>
      <c r="B945" t="s">
        <v>65</v>
      </c>
      <c r="C945">
        <v>20405</v>
      </c>
      <c r="D945" t="s">
        <v>4859</v>
      </c>
      <c r="E945" t="s">
        <v>77</v>
      </c>
      <c r="F945" t="s">
        <v>4860</v>
      </c>
      <c r="G945" t="s">
        <v>69</v>
      </c>
      <c r="H945" t="s">
        <v>201</v>
      </c>
      <c r="I945" t="s">
        <v>4861</v>
      </c>
      <c r="J945" t="s">
        <v>4862</v>
      </c>
      <c r="K945" t="s">
        <v>73</v>
      </c>
      <c r="L945" t="s">
        <v>4286</v>
      </c>
      <c r="M945">
        <v>20405</v>
      </c>
      <c r="N945" t="s">
        <v>4859</v>
      </c>
      <c r="O945" t="s">
        <v>4863</v>
      </c>
      <c r="P945" t="s">
        <v>4859</v>
      </c>
    </row>
    <row r="946" spans="1:19" ht="15" hidden="1" customHeight="1" x14ac:dyDescent="0.25">
      <c r="A946" t="str">
        <f t="shared" si="14"/>
        <v>N</v>
      </c>
      <c r="B946" t="s">
        <v>65</v>
      </c>
      <c r="C946">
        <v>12152</v>
      </c>
      <c r="D946" t="s">
        <v>4864</v>
      </c>
      <c r="E946" t="s">
        <v>77</v>
      </c>
      <c r="F946" t="s">
        <v>4865</v>
      </c>
      <c r="G946" t="s">
        <v>132</v>
      </c>
      <c r="H946" t="s">
        <v>4866</v>
      </c>
      <c r="I946" t="s">
        <v>4867</v>
      </c>
      <c r="J946" t="s">
        <v>4868</v>
      </c>
      <c r="K946" t="s">
        <v>73</v>
      </c>
      <c r="L946" t="s">
        <v>4869</v>
      </c>
      <c r="M946">
        <v>12152</v>
      </c>
      <c r="N946" t="s">
        <v>4864</v>
      </c>
      <c r="O946" t="s">
        <v>4870</v>
      </c>
      <c r="P946" t="s">
        <v>4864</v>
      </c>
    </row>
    <row r="947" spans="1:19" ht="15" hidden="1" customHeight="1" x14ac:dyDescent="0.25">
      <c r="A947" t="str">
        <f t="shared" si="14"/>
        <v>N</v>
      </c>
      <c r="B947" t="s">
        <v>65</v>
      </c>
      <c r="C947">
        <v>12320</v>
      </c>
      <c r="D947" t="s">
        <v>4871</v>
      </c>
      <c r="E947" t="s">
        <v>77</v>
      </c>
      <c r="F947" t="s">
        <v>4872</v>
      </c>
      <c r="G947" t="s">
        <v>132</v>
      </c>
      <c r="H947" t="s">
        <v>412</v>
      </c>
      <c r="I947" t="s">
        <v>4873</v>
      </c>
      <c r="J947" t="s">
        <v>4874</v>
      </c>
      <c r="K947" t="s">
        <v>73</v>
      </c>
      <c r="L947" t="s">
        <v>4166</v>
      </c>
      <c r="M947">
        <v>12320</v>
      </c>
      <c r="N947" t="s">
        <v>4871</v>
      </c>
      <c r="O947" t="s">
        <v>4875</v>
      </c>
      <c r="P947" t="s">
        <v>4871</v>
      </c>
    </row>
    <row r="948" spans="1:19" ht="15" hidden="1" customHeight="1" x14ac:dyDescent="0.25">
      <c r="A948" t="str">
        <f t="shared" si="14"/>
        <v>N</v>
      </c>
      <c r="B948" t="s">
        <v>65</v>
      </c>
      <c r="C948">
        <v>6480</v>
      </c>
      <c r="D948" t="s">
        <v>4876</v>
      </c>
      <c r="E948" t="s">
        <v>77</v>
      </c>
      <c r="F948" t="s">
        <v>4876</v>
      </c>
      <c r="G948" t="s">
        <v>86</v>
      </c>
      <c r="H948" t="s">
        <v>429</v>
      </c>
      <c r="I948" t="s">
        <v>4877</v>
      </c>
      <c r="J948" t="s">
        <v>4878</v>
      </c>
      <c r="K948" t="s">
        <v>73</v>
      </c>
      <c r="L948" t="s">
        <v>3229</v>
      </c>
      <c r="M948">
        <v>6480</v>
      </c>
      <c r="N948" t="s">
        <v>4876</v>
      </c>
      <c r="O948" t="s">
        <v>4879</v>
      </c>
      <c r="P948" t="s">
        <v>4876</v>
      </c>
    </row>
    <row r="949" spans="1:19" ht="15" hidden="1" customHeight="1" x14ac:dyDescent="0.25">
      <c r="A949" t="str">
        <f t="shared" si="14"/>
        <v>N</v>
      </c>
      <c r="B949" t="s">
        <v>65</v>
      </c>
      <c r="C949">
        <v>6495</v>
      </c>
      <c r="D949" t="s">
        <v>4880</v>
      </c>
      <c r="E949" t="s">
        <v>77</v>
      </c>
      <c r="F949" t="s">
        <v>4881</v>
      </c>
      <c r="G949" t="s">
        <v>86</v>
      </c>
      <c r="H949" t="s">
        <v>429</v>
      </c>
      <c r="I949" t="s">
        <v>4877</v>
      </c>
      <c r="J949" t="s">
        <v>4878</v>
      </c>
      <c r="K949" t="s">
        <v>73</v>
      </c>
      <c r="L949" t="s">
        <v>4166</v>
      </c>
      <c r="M949">
        <v>6495</v>
      </c>
      <c r="N949" t="s">
        <v>4880</v>
      </c>
      <c r="O949" t="s">
        <v>4882</v>
      </c>
      <c r="P949" t="s">
        <v>4880</v>
      </c>
    </row>
    <row r="950" spans="1:19" ht="15" hidden="1" customHeight="1" x14ac:dyDescent="0.25">
      <c r="A950" t="str">
        <f t="shared" si="14"/>
        <v>Y</v>
      </c>
      <c r="B950" t="s">
        <v>65</v>
      </c>
      <c r="C950">
        <v>2293102</v>
      </c>
      <c r="D950" t="s">
        <v>4883</v>
      </c>
      <c r="E950" t="s">
        <v>67</v>
      </c>
      <c r="F950" t="s">
        <v>4884</v>
      </c>
      <c r="G950" t="s">
        <v>86</v>
      </c>
      <c r="H950" t="s">
        <v>429</v>
      </c>
      <c r="I950" t="s">
        <v>4885</v>
      </c>
      <c r="J950" t="s">
        <v>4886</v>
      </c>
      <c r="K950" t="s">
        <v>73</v>
      </c>
      <c r="L950" t="s">
        <v>4226</v>
      </c>
      <c r="M950">
        <v>2293102</v>
      </c>
      <c r="N950" t="s">
        <v>4883</v>
      </c>
      <c r="O950" t="s">
        <v>4887</v>
      </c>
      <c r="P950" t="s">
        <v>4883</v>
      </c>
      <c r="Q950" t="s">
        <v>52290</v>
      </c>
      <c r="R950" t="s">
        <v>52291</v>
      </c>
    </row>
    <row r="951" spans="1:19" s="2" customFormat="1" ht="15" hidden="1" customHeight="1" x14ac:dyDescent="0.25">
      <c r="A951" s="2" t="str">
        <f t="shared" si="14"/>
        <v>Y</v>
      </c>
      <c r="B951" s="2" t="s">
        <v>65</v>
      </c>
      <c r="C951" s="2">
        <v>9150</v>
      </c>
      <c r="D951" s="2" t="s">
        <v>4888</v>
      </c>
      <c r="E951" s="2" t="s">
        <v>67</v>
      </c>
      <c r="F951" s="2" t="s">
        <v>4888</v>
      </c>
      <c r="G951" s="2" t="s">
        <v>115</v>
      </c>
      <c r="H951" s="2" t="s">
        <v>2166</v>
      </c>
      <c r="I951" s="2" t="s">
        <v>4889</v>
      </c>
      <c r="J951" s="2" t="s">
        <v>4890</v>
      </c>
      <c r="K951" s="2" t="s">
        <v>73</v>
      </c>
      <c r="L951" s="2" t="s">
        <v>3164</v>
      </c>
      <c r="M951" s="2">
        <v>9150</v>
      </c>
      <c r="N951" s="2" t="s">
        <v>4888</v>
      </c>
      <c r="O951" s="2" t="s">
        <v>4891</v>
      </c>
      <c r="P951" s="2" t="s">
        <v>4888</v>
      </c>
      <c r="Q951" s="2" t="s">
        <v>4888</v>
      </c>
      <c r="S951" s="2" t="s">
        <v>51932</v>
      </c>
    </row>
    <row r="952" spans="1:19" ht="15" hidden="1" customHeight="1" x14ac:dyDescent="0.25">
      <c r="A952" t="str">
        <f t="shared" si="14"/>
        <v>N</v>
      </c>
      <c r="B952" t="s">
        <v>65</v>
      </c>
      <c r="C952">
        <v>6455</v>
      </c>
      <c r="D952" t="s">
        <v>4892</v>
      </c>
      <c r="E952" t="s">
        <v>77</v>
      </c>
      <c r="F952" t="s">
        <v>4893</v>
      </c>
      <c r="G952" t="s">
        <v>86</v>
      </c>
      <c r="H952" t="s">
        <v>701</v>
      </c>
      <c r="I952" t="s">
        <v>4894</v>
      </c>
      <c r="J952" t="s">
        <v>4895</v>
      </c>
      <c r="K952" t="s">
        <v>73</v>
      </c>
      <c r="L952" t="s">
        <v>3170</v>
      </c>
      <c r="M952">
        <v>6455</v>
      </c>
      <c r="N952" t="s">
        <v>4892</v>
      </c>
      <c r="O952" t="s">
        <v>4896</v>
      </c>
      <c r="P952" t="s">
        <v>4892</v>
      </c>
    </row>
    <row r="953" spans="1:19" ht="15" hidden="1" customHeight="1" x14ac:dyDescent="0.25">
      <c r="A953" t="str">
        <f t="shared" si="14"/>
        <v>N</v>
      </c>
      <c r="B953" t="s">
        <v>65</v>
      </c>
      <c r="C953">
        <v>3072803</v>
      </c>
      <c r="D953" t="s">
        <v>4897</v>
      </c>
      <c r="E953" t="s">
        <v>77</v>
      </c>
      <c r="F953" t="s">
        <v>4898</v>
      </c>
      <c r="G953" t="s">
        <v>86</v>
      </c>
      <c r="H953" t="s">
        <v>429</v>
      </c>
      <c r="I953" t="s">
        <v>4899</v>
      </c>
      <c r="J953" t="s">
        <v>4900</v>
      </c>
      <c r="K953" t="s">
        <v>73</v>
      </c>
      <c r="L953" t="s">
        <v>3178</v>
      </c>
      <c r="M953">
        <v>3072803</v>
      </c>
      <c r="N953" t="s">
        <v>4897</v>
      </c>
      <c r="O953" t="s">
        <v>4901</v>
      </c>
      <c r="P953" t="s">
        <v>4897</v>
      </c>
    </row>
    <row r="954" spans="1:19" ht="15" hidden="1" customHeight="1" x14ac:dyDescent="0.25">
      <c r="A954" t="str">
        <f t="shared" si="14"/>
        <v>N</v>
      </c>
      <c r="B954" t="s">
        <v>65</v>
      </c>
      <c r="C954">
        <v>6472</v>
      </c>
      <c r="D954" t="s">
        <v>4902</v>
      </c>
      <c r="E954" t="s">
        <v>77</v>
      </c>
      <c r="F954" t="s">
        <v>4902</v>
      </c>
      <c r="G954" t="s">
        <v>86</v>
      </c>
      <c r="H954" t="s">
        <v>1204</v>
      </c>
      <c r="I954" t="s">
        <v>4903</v>
      </c>
      <c r="J954" t="s">
        <v>4904</v>
      </c>
      <c r="K954" t="s">
        <v>73</v>
      </c>
      <c r="L954" t="s">
        <v>3991</v>
      </c>
      <c r="M954">
        <v>6472</v>
      </c>
      <c r="N954" t="s">
        <v>4902</v>
      </c>
      <c r="O954" t="s">
        <v>4905</v>
      </c>
      <c r="P954" t="s">
        <v>4902</v>
      </c>
    </row>
    <row r="955" spans="1:19" ht="15" hidden="1" customHeight="1" x14ac:dyDescent="0.25">
      <c r="A955" t="str">
        <f t="shared" si="14"/>
        <v>N</v>
      </c>
      <c r="B955" t="s">
        <v>65</v>
      </c>
      <c r="C955">
        <v>5047</v>
      </c>
      <c r="D955" t="s">
        <v>4906</v>
      </c>
      <c r="E955" t="s">
        <v>77</v>
      </c>
      <c r="F955" t="s">
        <v>4907</v>
      </c>
      <c r="G955" t="s">
        <v>86</v>
      </c>
      <c r="H955" t="s">
        <v>3786</v>
      </c>
      <c r="I955" t="s">
        <v>4908</v>
      </c>
      <c r="J955" t="s">
        <v>4909</v>
      </c>
      <c r="K955" t="s">
        <v>73</v>
      </c>
      <c r="L955" t="s">
        <v>3991</v>
      </c>
      <c r="M955">
        <v>5047</v>
      </c>
      <c r="N955" t="s">
        <v>4906</v>
      </c>
      <c r="O955" t="s">
        <v>4910</v>
      </c>
      <c r="P955" t="s">
        <v>4906</v>
      </c>
    </row>
    <row r="956" spans="1:19" ht="15" hidden="1" customHeight="1" x14ac:dyDescent="0.25">
      <c r="A956" t="str">
        <f t="shared" si="14"/>
        <v>N</v>
      </c>
      <c r="B956" t="s">
        <v>65</v>
      </c>
      <c r="C956">
        <v>478</v>
      </c>
      <c r="D956" t="s">
        <v>4911</v>
      </c>
      <c r="E956" t="s">
        <v>77</v>
      </c>
      <c r="F956" t="s">
        <v>4911</v>
      </c>
      <c r="G956" t="s">
        <v>151</v>
      </c>
      <c r="H956" t="s">
        <v>349</v>
      </c>
      <c r="I956" t="s">
        <v>4912</v>
      </c>
      <c r="J956" t="s">
        <v>4913</v>
      </c>
      <c r="K956" t="s">
        <v>73</v>
      </c>
      <c r="L956" t="s">
        <v>4096</v>
      </c>
      <c r="M956">
        <v>478</v>
      </c>
      <c r="N956" t="s">
        <v>4911</v>
      </c>
      <c r="O956" t="s">
        <v>4914</v>
      </c>
      <c r="P956" t="s">
        <v>4911</v>
      </c>
    </row>
    <row r="957" spans="1:19" ht="15" hidden="1" customHeight="1" x14ac:dyDescent="0.25">
      <c r="A957" t="str">
        <f t="shared" si="14"/>
        <v>N</v>
      </c>
      <c r="B957" t="s">
        <v>65</v>
      </c>
      <c r="C957">
        <v>20183</v>
      </c>
      <c r="D957" t="s">
        <v>4915</v>
      </c>
      <c r="E957" t="s">
        <v>77</v>
      </c>
      <c r="F957" t="s">
        <v>4916</v>
      </c>
      <c r="G957" t="s">
        <v>69</v>
      </c>
      <c r="H957" t="s">
        <v>1368</v>
      </c>
      <c r="I957" t="s">
        <v>4917</v>
      </c>
      <c r="J957" t="s">
        <v>4918</v>
      </c>
      <c r="K957" t="s">
        <v>73</v>
      </c>
      <c r="L957" t="s">
        <v>4919</v>
      </c>
      <c r="M957">
        <v>20183</v>
      </c>
      <c r="N957" t="s">
        <v>4915</v>
      </c>
      <c r="O957" t="s">
        <v>4920</v>
      </c>
      <c r="P957" t="s">
        <v>4915</v>
      </c>
    </row>
    <row r="958" spans="1:19" ht="15" hidden="1" customHeight="1" x14ac:dyDescent="0.25">
      <c r="A958" t="str">
        <f t="shared" si="14"/>
        <v>N</v>
      </c>
      <c r="B958" t="s">
        <v>65</v>
      </c>
      <c r="C958">
        <v>12176</v>
      </c>
      <c r="D958" t="s">
        <v>4921</v>
      </c>
      <c r="E958" t="s">
        <v>77</v>
      </c>
      <c r="F958" t="s">
        <v>4922</v>
      </c>
      <c r="G958" t="s">
        <v>132</v>
      </c>
      <c r="H958" t="s">
        <v>544</v>
      </c>
      <c r="I958" t="s">
        <v>4923</v>
      </c>
      <c r="J958" t="s">
        <v>4924</v>
      </c>
      <c r="K958" t="s">
        <v>73</v>
      </c>
      <c r="L958" t="s">
        <v>3097</v>
      </c>
      <c r="M958">
        <v>12176</v>
      </c>
      <c r="N958" t="s">
        <v>4921</v>
      </c>
      <c r="O958" t="s">
        <v>4925</v>
      </c>
      <c r="P958" t="s">
        <v>4921</v>
      </c>
    </row>
    <row r="959" spans="1:19" ht="15" hidden="1" customHeight="1" x14ac:dyDescent="0.25">
      <c r="A959" t="str">
        <f t="shared" si="14"/>
        <v>Y</v>
      </c>
      <c r="B959" t="s">
        <v>65</v>
      </c>
      <c r="C959">
        <v>792571</v>
      </c>
      <c r="D959" t="s">
        <v>4926</v>
      </c>
      <c r="E959" t="s">
        <v>67</v>
      </c>
      <c r="F959" t="s">
        <v>4927</v>
      </c>
      <c r="G959" t="s">
        <v>132</v>
      </c>
      <c r="H959" t="s">
        <v>3765</v>
      </c>
      <c r="I959" t="s">
        <v>4928</v>
      </c>
      <c r="J959" t="s">
        <v>4929</v>
      </c>
      <c r="K959" t="s">
        <v>73</v>
      </c>
      <c r="L959" t="s">
        <v>3426</v>
      </c>
      <c r="M959">
        <v>792571</v>
      </c>
      <c r="N959" t="s">
        <v>4926</v>
      </c>
      <c r="O959" t="s">
        <v>4930</v>
      </c>
      <c r="P959" t="s">
        <v>4926</v>
      </c>
      <c r="Q959" t="s">
        <v>52292</v>
      </c>
    </row>
    <row r="960" spans="1:19" s="2" customFormat="1" ht="15" hidden="1" customHeight="1" x14ac:dyDescent="0.25">
      <c r="A960" s="2" t="str">
        <f t="shared" si="14"/>
        <v>Y</v>
      </c>
      <c r="B960" s="2" t="s">
        <v>65</v>
      </c>
      <c r="C960" s="2">
        <v>20020</v>
      </c>
      <c r="D960" s="2" t="s">
        <v>4931</v>
      </c>
      <c r="E960" s="2" t="s">
        <v>67</v>
      </c>
      <c r="F960" s="2" t="s">
        <v>4932</v>
      </c>
      <c r="G960" s="2" t="s">
        <v>69</v>
      </c>
      <c r="H960" s="2" t="s">
        <v>4933</v>
      </c>
      <c r="I960" s="2" t="s">
        <v>4934</v>
      </c>
      <c r="J960" s="2" t="s">
        <v>4935</v>
      </c>
      <c r="K960" s="2" t="s">
        <v>73</v>
      </c>
      <c r="L960" s="2" t="s">
        <v>3908</v>
      </c>
      <c r="M960" s="2">
        <v>20020</v>
      </c>
      <c r="N960" s="2" t="s">
        <v>4931</v>
      </c>
      <c r="O960" s="2" t="s">
        <v>4936</v>
      </c>
      <c r="P960" s="2" t="s">
        <v>4931</v>
      </c>
      <c r="Q960" s="2" t="s">
        <v>4932</v>
      </c>
      <c r="S960" s="2" t="s">
        <v>51932</v>
      </c>
    </row>
    <row r="961" spans="1:19" ht="15" hidden="1" customHeight="1" x14ac:dyDescent="0.25">
      <c r="A961" t="str">
        <f t="shared" si="14"/>
        <v>N</v>
      </c>
      <c r="B961" t="s">
        <v>65</v>
      </c>
      <c r="C961">
        <v>513134</v>
      </c>
      <c r="D961" t="s">
        <v>4937</v>
      </c>
      <c r="E961" t="s">
        <v>77</v>
      </c>
      <c r="F961" t="s">
        <v>4937</v>
      </c>
      <c r="G961" t="s">
        <v>86</v>
      </c>
      <c r="H961" t="s">
        <v>122</v>
      </c>
      <c r="I961" t="s">
        <v>4938</v>
      </c>
      <c r="J961" t="s">
        <v>4939</v>
      </c>
      <c r="K961" t="s">
        <v>73</v>
      </c>
      <c r="L961" t="s">
        <v>3178</v>
      </c>
      <c r="M961">
        <v>513134</v>
      </c>
      <c r="N961" t="s">
        <v>4937</v>
      </c>
      <c r="O961" t="s">
        <v>4940</v>
      </c>
      <c r="P961" t="s">
        <v>4937</v>
      </c>
    </row>
    <row r="962" spans="1:19" ht="15" hidden="1" customHeight="1" x14ac:dyDescent="0.25">
      <c r="A962" t="str">
        <f t="shared" si="14"/>
        <v>N</v>
      </c>
      <c r="B962" t="s">
        <v>65</v>
      </c>
      <c r="C962">
        <v>1073569</v>
      </c>
      <c r="D962" t="s">
        <v>4941</v>
      </c>
      <c r="E962" t="s">
        <v>77</v>
      </c>
      <c r="F962" t="s">
        <v>4942</v>
      </c>
      <c r="G962" t="s">
        <v>86</v>
      </c>
      <c r="H962" t="s">
        <v>429</v>
      </c>
      <c r="I962" t="s">
        <v>4943</v>
      </c>
      <c r="J962" t="s">
        <v>4944</v>
      </c>
      <c r="K962" t="s">
        <v>73</v>
      </c>
      <c r="L962" t="s">
        <v>4086</v>
      </c>
      <c r="M962">
        <v>1073569</v>
      </c>
      <c r="N962" t="s">
        <v>4941</v>
      </c>
      <c r="O962" t="s">
        <v>4945</v>
      </c>
      <c r="P962" t="s">
        <v>4941</v>
      </c>
    </row>
    <row r="963" spans="1:19" ht="15" hidden="1" customHeight="1" x14ac:dyDescent="0.25">
      <c r="A963" t="str">
        <f t="shared" ref="A963:A1026" si="15">IF(OR(Q963&lt;&gt;"",R963&lt;&gt;""),"Y","N")</f>
        <v>N</v>
      </c>
      <c r="B963" t="s">
        <v>65</v>
      </c>
      <c r="C963">
        <v>15745</v>
      </c>
      <c r="D963" t="s">
        <v>4946</v>
      </c>
      <c r="E963" t="s">
        <v>77</v>
      </c>
      <c r="F963" t="s">
        <v>4947</v>
      </c>
      <c r="G963" t="s">
        <v>132</v>
      </c>
      <c r="H963" t="s">
        <v>544</v>
      </c>
      <c r="I963" t="s">
        <v>4948</v>
      </c>
      <c r="J963" t="s">
        <v>4949</v>
      </c>
      <c r="K963" t="s">
        <v>73</v>
      </c>
      <c r="L963" t="s">
        <v>4762</v>
      </c>
      <c r="M963">
        <v>15745</v>
      </c>
      <c r="N963" t="s">
        <v>4946</v>
      </c>
      <c r="O963" t="s">
        <v>4950</v>
      </c>
      <c r="P963" t="s">
        <v>4946</v>
      </c>
    </row>
    <row r="964" spans="1:19" ht="15" hidden="1" customHeight="1" x14ac:dyDescent="0.25">
      <c r="A964" t="str">
        <f t="shared" si="15"/>
        <v>N</v>
      </c>
      <c r="B964" t="s">
        <v>65</v>
      </c>
      <c r="C964">
        <v>17154</v>
      </c>
      <c r="D964" t="s">
        <v>4951</v>
      </c>
      <c r="E964" t="s">
        <v>77</v>
      </c>
      <c r="F964" t="s">
        <v>4952</v>
      </c>
      <c r="G964" t="s">
        <v>132</v>
      </c>
      <c r="H964" t="s">
        <v>2762</v>
      </c>
      <c r="I964" t="s">
        <v>4953</v>
      </c>
      <c r="J964" t="s">
        <v>4954</v>
      </c>
      <c r="K964" t="s">
        <v>73</v>
      </c>
      <c r="L964" t="s">
        <v>4955</v>
      </c>
      <c r="M964">
        <v>17154</v>
      </c>
      <c r="N964" t="s">
        <v>4951</v>
      </c>
      <c r="O964" t="s">
        <v>4956</v>
      </c>
      <c r="P964" t="s">
        <v>4951</v>
      </c>
    </row>
    <row r="965" spans="1:19" ht="15" hidden="1" customHeight="1" x14ac:dyDescent="0.25">
      <c r="A965" t="str">
        <f t="shared" si="15"/>
        <v>N</v>
      </c>
      <c r="B965" t="s">
        <v>65</v>
      </c>
      <c r="C965">
        <v>3040</v>
      </c>
      <c r="D965" t="s">
        <v>4957</v>
      </c>
      <c r="E965" t="s">
        <v>77</v>
      </c>
      <c r="F965" t="s">
        <v>4957</v>
      </c>
      <c r="G965" t="s">
        <v>158</v>
      </c>
      <c r="H965" t="s">
        <v>4958</v>
      </c>
      <c r="I965" t="s">
        <v>4959</v>
      </c>
      <c r="J965" t="s">
        <v>4960</v>
      </c>
      <c r="K965" t="s">
        <v>73</v>
      </c>
      <c r="L965" t="s">
        <v>4226</v>
      </c>
      <c r="M965">
        <v>3040</v>
      </c>
      <c r="N965" t="s">
        <v>4957</v>
      </c>
      <c r="O965" t="s">
        <v>4961</v>
      </c>
      <c r="P965" t="s">
        <v>4957</v>
      </c>
    </row>
    <row r="966" spans="1:19" ht="15" hidden="1" customHeight="1" x14ac:dyDescent="0.25">
      <c r="A966" t="str">
        <f t="shared" si="15"/>
        <v>N</v>
      </c>
      <c r="B966" t="s">
        <v>65</v>
      </c>
      <c r="C966">
        <v>2749</v>
      </c>
      <c r="D966" t="s">
        <v>4962</v>
      </c>
      <c r="E966" t="s">
        <v>77</v>
      </c>
      <c r="F966" t="s">
        <v>4963</v>
      </c>
      <c r="G966" t="s">
        <v>151</v>
      </c>
      <c r="H966" t="s">
        <v>4964</v>
      </c>
      <c r="I966" t="s">
        <v>4965</v>
      </c>
      <c r="J966" t="s">
        <v>4966</v>
      </c>
      <c r="K966" t="s">
        <v>73</v>
      </c>
      <c r="L966" t="s">
        <v>4076</v>
      </c>
      <c r="M966">
        <v>2749</v>
      </c>
      <c r="N966" t="s">
        <v>4962</v>
      </c>
      <c r="O966" t="s">
        <v>4967</v>
      </c>
      <c r="P966" t="s">
        <v>4962</v>
      </c>
    </row>
    <row r="967" spans="1:19" ht="15" hidden="1" customHeight="1" x14ac:dyDescent="0.25">
      <c r="A967" t="str">
        <f t="shared" si="15"/>
        <v>N</v>
      </c>
      <c r="B967" t="s">
        <v>65</v>
      </c>
      <c r="C967">
        <v>15575</v>
      </c>
      <c r="D967" t="s">
        <v>4968</v>
      </c>
      <c r="E967" t="s">
        <v>77</v>
      </c>
      <c r="F967" t="s">
        <v>4969</v>
      </c>
      <c r="G967" t="s">
        <v>132</v>
      </c>
      <c r="H967" t="s">
        <v>4970</v>
      </c>
      <c r="I967" t="s">
        <v>4971</v>
      </c>
      <c r="J967" t="s">
        <v>4972</v>
      </c>
      <c r="K967" t="s">
        <v>73</v>
      </c>
      <c r="L967" t="s">
        <v>3403</v>
      </c>
      <c r="M967">
        <v>15575</v>
      </c>
      <c r="N967" t="s">
        <v>4968</v>
      </c>
      <c r="O967" t="s">
        <v>4973</v>
      </c>
      <c r="P967" t="s">
        <v>4968</v>
      </c>
    </row>
    <row r="968" spans="1:19" ht="15" hidden="1" customHeight="1" x14ac:dyDescent="0.25">
      <c r="A968" t="str">
        <f t="shared" si="15"/>
        <v>N</v>
      </c>
      <c r="B968" t="s">
        <v>65</v>
      </c>
      <c r="C968">
        <v>657</v>
      </c>
      <c r="D968" t="s">
        <v>4974</v>
      </c>
      <c r="E968" t="s">
        <v>77</v>
      </c>
      <c r="F968" t="s">
        <v>4975</v>
      </c>
      <c r="G968" t="s">
        <v>151</v>
      </c>
      <c r="H968" t="s">
        <v>349</v>
      </c>
      <c r="I968" t="s">
        <v>4976</v>
      </c>
      <c r="J968" t="s">
        <v>4977</v>
      </c>
      <c r="K968" t="s">
        <v>73</v>
      </c>
      <c r="L968" t="s">
        <v>3200</v>
      </c>
      <c r="M968">
        <v>657</v>
      </c>
      <c r="N968" t="s">
        <v>4974</v>
      </c>
      <c r="O968" t="s">
        <v>4978</v>
      </c>
      <c r="P968" t="s">
        <v>4974</v>
      </c>
    </row>
    <row r="969" spans="1:19" ht="15" hidden="1" customHeight="1" x14ac:dyDescent="0.25">
      <c r="A969" t="str">
        <f t="shared" si="15"/>
        <v>N</v>
      </c>
      <c r="B969" t="s">
        <v>65</v>
      </c>
      <c r="C969">
        <v>23620</v>
      </c>
      <c r="D969" t="s">
        <v>4979</v>
      </c>
      <c r="E969" t="s">
        <v>77</v>
      </c>
      <c r="F969" t="s">
        <v>4980</v>
      </c>
      <c r="G969" t="s">
        <v>69</v>
      </c>
      <c r="H969" t="s">
        <v>2930</v>
      </c>
      <c r="I969" t="s">
        <v>4981</v>
      </c>
      <c r="J969" t="s">
        <v>4982</v>
      </c>
      <c r="K969" t="s">
        <v>73</v>
      </c>
      <c r="L969" t="s">
        <v>3490</v>
      </c>
      <c r="M969">
        <v>23620</v>
      </c>
      <c r="N969" t="s">
        <v>4979</v>
      </c>
      <c r="O969" t="s">
        <v>4983</v>
      </c>
      <c r="P969" t="s">
        <v>4979</v>
      </c>
    </row>
    <row r="970" spans="1:19" s="2" customFormat="1" ht="15" hidden="1" customHeight="1" x14ac:dyDescent="0.25">
      <c r="A970" s="2" t="str">
        <f t="shared" si="15"/>
        <v>Y</v>
      </c>
      <c r="B970" s="2" t="s">
        <v>65</v>
      </c>
      <c r="C970" s="2">
        <v>21274</v>
      </c>
      <c r="D970" s="2" t="s">
        <v>4984</v>
      </c>
      <c r="E970" s="2" t="s">
        <v>67</v>
      </c>
      <c r="F970" s="2" t="s">
        <v>4984</v>
      </c>
      <c r="G970" s="2" t="s">
        <v>69</v>
      </c>
      <c r="H970" s="2" t="s">
        <v>1670</v>
      </c>
      <c r="I970" s="2" t="s">
        <v>4985</v>
      </c>
      <c r="J970" s="2" t="s">
        <v>4986</v>
      </c>
      <c r="K970" s="2" t="s">
        <v>73</v>
      </c>
      <c r="L970" s="2" t="s">
        <v>3164</v>
      </c>
      <c r="M970" s="2">
        <v>21274</v>
      </c>
      <c r="N970" s="2" t="s">
        <v>4984</v>
      </c>
      <c r="O970" s="2" t="s">
        <v>4987</v>
      </c>
      <c r="P970" s="2" t="s">
        <v>4984</v>
      </c>
      <c r="Q970" s="2" t="s">
        <v>4984</v>
      </c>
      <c r="S970" s="2" t="s">
        <v>51932</v>
      </c>
    </row>
    <row r="971" spans="1:19" ht="15" hidden="1" customHeight="1" x14ac:dyDescent="0.25">
      <c r="A971" t="str">
        <f t="shared" si="15"/>
        <v>N</v>
      </c>
      <c r="B971" t="s">
        <v>65</v>
      </c>
      <c r="C971">
        <v>2512566</v>
      </c>
      <c r="D971" t="s">
        <v>4988</v>
      </c>
      <c r="E971" t="s">
        <v>77</v>
      </c>
      <c r="F971" t="s">
        <v>4989</v>
      </c>
      <c r="G971" t="s">
        <v>422</v>
      </c>
      <c r="H971" t="s">
        <v>4990</v>
      </c>
      <c r="I971" t="s">
        <v>4991</v>
      </c>
      <c r="J971" t="s">
        <v>4992</v>
      </c>
      <c r="K971" t="s">
        <v>73</v>
      </c>
      <c r="L971" t="s">
        <v>4993</v>
      </c>
      <c r="M971">
        <v>2512566</v>
      </c>
      <c r="N971" t="s">
        <v>4988</v>
      </c>
      <c r="O971" t="s">
        <v>4994</v>
      </c>
      <c r="P971" t="s">
        <v>4988</v>
      </c>
    </row>
    <row r="972" spans="1:19" ht="15" hidden="1" customHeight="1" x14ac:dyDescent="0.25">
      <c r="A972" t="str">
        <f t="shared" si="15"/>
        <v>N</v>
      </c>
      <c r="B972" t="s">
        <v>65</v>
      </c>
      <c r="C972">
        <v>10111</v>
      </c>
      <c r="D972" t="s">
        <v>4995</v>
      </c>
      <c r="E972" t="s">
        <v>77</v>
      </c>
      <c r="F972" t="s">
        <v>4996</v>
      </c>
      <c r="G972" t="s">
        <v>115</v>
      </c>
      <c r="H972" t="s">
        <v>4997</v>
      </c>
      <c r="I972" t="s">
        <v>4998</v>
      </c>
      <c r="J972" t="s">
        <v>4999</v>
      </c>
      <c r="K972" t="s">
        <v>73</v>
      </c>
      <c r="L972" t="s">
        <v>5000</v>
      </c>
      <c r="M972">
        <v>10111</v>
      </c>
      <c r="N972" t="s">
        <v>4995</v>
      </c>
      <c r="O972" t="s">
        <v>5001</v>
      </c>
      <c r="P972" t="s">
        <v>4995</v>
      </c>
    </row>
    <row r="973" spans="1:19" ht="15" hidden="1" customHeight="1" x14ac:dyDescent="0.25">
      <c r="A973" t="str">
        <f t="shared" si="15"/>
        <v>Y</v>
      </c>
      <c r="B973" t="s">
        <v>65</v>
      </c>
      <c r="C973">
        <v>17438</v>
      </c>
      <c r="D973" t="s">
        <v>5002</v>
      </c>
      <c r="E973" t="s">
        <v>67</v>
      </c>
      <c r="F973" t="s">
        <v>5002</v>
      </c>
      <c r="G973" t="s">
        <v>132</v>
      </c>
      <c r="H973" t="s">
        <v>390</v>
      </c>
      <c r="I973" t="s">
        <v>5003</v>
      </c>
      <c r="J973" t="s">
        <v>5004</v>
      </c>
      <c r="K973" t="s">
        <v>73</v>
      </c>
      <c r="L973" t="s">
        <v>5005</v>
      </c>
      <c r="M973">
        <v>17438</v>
      </c>
      <c r="N973" t="s">
        <v>5002</v>
      </c>
      <c r="O973" t="s">
        <v>5006</v>
      </c>
      <c r="P973" t="s">
        <v>5002</v>
      </c>
      <c r="Q973" t="s">
        <v>52293</v>
      </c>
    </row>
    <row r="974" spans="1:19" ht="15" hidden="1" customHeight="1" x14ac:dyDescent="0.25">
      <c r="A974" t="str">
        <f t="shared" si="15"/>
        <v>N</v>
      </c>
      <c r="B974" t="s">
        <v>65</v>
      </c>
      <c r="C974">
        <v>16783</v>
      </c>
      <c r="D974" t="s">
        <v>5007</v>
      </c>
      <c r="E974" t="s">
        <v>77</v>
      </c>
      <c r="F974" t="s">
        <v>5008</v>
      </c>
      <c r="G974" t="s">
        <v>132</v>
      </c>
      <c r="H974" t="s">
        <v>5009</v>
      </c>
      <c r="I974" t="s">
        <v>5010</v>
      </c>
      <c r="J974" t="s">
        <v>5011</v>
      </c>
      <c r="K974" t="s">
        <v>73</v>
      </c>
      <c r="L974" t="s">
        <v>5012</v>
      </c>
      <c r="M974">
        <v>16783</v>
      </c>
      <c r="N974" t="s">
        <v>5007</v>
      </c>
      <c r="O974" t="s">
        <v>5013</v>
      </c>
      <c r="P974" t="s">
        <v>5007</v>
      </c>
    </row>
    <row r="975" spans="1:19" ht="15" hidden="1" customHeight="1" x14ac:dyDescent="0.25">
      <c r="A975" t="str">
        <f t="shared" si="15"/>
        <v>N</v>
      </c>
      <c r="B975" t="s">
        <v>65</v>
      </c>
      <c r="C975">
        <v>8235</v>
      </c>
      <c r="D975" t="s">
        <v>5014</v>
      </c>
      <c r="E975" t="s">
        <v>77</v>
      </c>
      <c r="F975" t="s">
        <v>5015</v>
      </c>
      <c r="G975" t="s">
        <v>86</v>
      </c>
      <c r="H975" t="s">
        <v>3346</v>
      </c>
      <c r="I975" t="s">
        <v>5016</v>
      </c>
      <c r="J975" t="s">
        <v>5017</v>
      </c>
      <c r="K975" t="s">
        <v>73</v>
      </c>
      <c r="L975" t="s">
        <v>5018</v>
      </c>
      <c r="M975">
        <v>8235</v>
      </c>
      <c r="N975" t="s">
        <v>5014</v>
      </c>
      <c r="O975" t="s">
        <v>5019</v>
      </c>
      <c r="P975" t="s">
        <v>5014</v>
      </c>
    </row>
    <row r="976" spans="1:19" ht="15" hidden="1" customHeight="1" x14ac:dyDescent="0.25">
      <c r="A976" t="str">
        <f t="shared" si="15"/>
        <v>N</v>
      </c>
      <c r="B976" t="s">
        <v>65</v>
      </c>
      <c r="C976">
        <v>21096</v>
      </c>
      <c r="D976" t="s">
        <v>5020</v>
      </c>
      <c r="E976" t="s">
        <v>77</v>
      </c>
      <c r="F976" t="s">
        <v>5021</v>
      </c>
      <c r="G976" t="s">
        <v>69</v>
      </c>
      <c r="H976" t="s">
        <v>70</v>
      </c>
      <c r="I976" t="s">
        <v>5022</v>
      </c>
      <c r="J976" t="s">
        <v>5023</v>
      </c>
      <c r="K976" t="s">
        <v>73</v>
      </c>
      <c r="L976" t="s">
        <v>5024</v>
      </c>
      <c r="M976">
        <v>21096</v>
      </c>
      <c r="N976" t="s">
        <v>5020</v>
      </c>
      <c r="O976" t="s">
        <v>5025</v>
      </c>
      <c r="P976" t="s">
        <v>5020</v>
      </c>
    </row>
    <row r="977" spans="1:17" ht="15" hidden="1" customHeight="1" x14ac:dyDescent="0.25">
      <c r="A977" t="str">
        <f t="shared" si="15"/>
        <v>N</v>
      </c>
      <c r="B977" t="s">
        <v>65</v>
      </c>
      <c r="C977">
        <v>12198</v>
      </c>
      <c r="D977" t="s">
        <v>5026</v>
      </c>
      <c r="E977" t="s">
        <v>77</v>
      </c>
      <c r="F977" t="s">
        <v>5027</v>
      </c>
      <c r="G977" t="s">
        <v>132</v>
      </c>
      <c r="H977" t="s">
        <v>258</v>
      </c>
      <c r="I977" t="s">
        <v>5028</v>
      </c>
      <c r="J977" t="s">
        <v>5029</v>
      </c>
      <c r="K977" t="s">
        <v>73</v>
      </c>
      <c r="L977" t="s">
        <v>5030</v>
      </c>
      <c r="M977">
        <v>12198</v>
      </c>
      <c r="N977" t="s">
        <v>5026</v>
      </c>
      <c r="O977" t="s">
        <v>5031</v>
      </c>
      <c r="P977" t="s">
        <v>5026</v>
      </c>
    </row>
    <row r="978" spans="1:17" ht="15" hidden="1" customHeight="1" x14ac:dyDescent="0.25">
      <c r="A978" t="str">
        <f t="shared" si="15"/>
        <v>Y</v>
      </c>
      <c r="B978" t="s">
        <v>65</v>
      </c>
      <c r="C978">
        <v>6654</v>
      </c>
      <c r="D978" t="s">
        <v>5032</v>
      </c>
      <c r="E978" t="s">
        <v>67</v>
      </c>
      <c r="F978" t="s">
        <v>5033</v>
      </c>
      <c r="G978" t="s">
        <v>86</v>
      </c>
      <c r="H978" t="s">
        <v>975</v>
      </c>
      <c r="I978" t="s">
        <v>5034</v>
      </c>
      <c r="J978" t="s">
        <v>5035</v>
      </c>
      <c r="K978" t="s">
        <v>73</v>
      </c>
      <c r="L978" t="s">
        <v>5036</v>
      </c>
      <c r="M978">
        <v>6654</v>
      </c>
      <c r="N978" t="s">
        <v>5032</v>
      </c>
      <c r="O978" t="s">
        <v>5037</v>
      </c>
      <c r="P978" t="s">
        <v>5032</v>
      </c>
      <c r="Q978" t="s">
        <v>52294</v>
      </c>
    </row>
    <row r="979" spans="1:17" ht="15" hidden="1" customHeight="1" x14ac:dyDescent="0.25">
      <c r="A979" t="str">
        <f t="shared" si="15"/>
        <v>N</v>
      </c>
      <c r="B979" t="s">
        <v>65</v>
      </c>
      <c r="C979">
        <v>12221</v>
      </c>
      <c r="D979" t="s">
        <v>5038</v>
      </c>
      <c r="E979" t="s">
        <v>77</v>
      </c>
      <c r="F979" t="s">
        <v>5039</v>
      </c>
      <c r="G979" t="s">
        <v>132</v>
      </c>
      <c r="H979" t="s">
        <v>2616</v>
      </c>
      <c r="I979" t="s">
        <v>5040</v>
      </c>
      <c r="J979" t="s">
        <v>5041</v>
      </c>
      <c r="K979" t="s">
        <v>73</v>
      </c>
      <c r="L979" t="s">
        <v>5042</v>
      </c>
      <c r="M979">
        <v>12221</v>
      </c>
      <c r="N979" t="s">
        <v>5038</v>
      </c>
      <c r="O979" t="s">
        <v>5043</v>
      </c>
      <c r="P979" t="s">
        <v>5038</v>
      </c>
    </row>
    <row r="980" spans="1:17" ht="15" hidden="1" customHeight="1" x14ac:dyDescent="0.25">
      <c r="A980" t="str">
        <f t="shared" si="15"/>
        <v>Y</v>
      </c>
      <c r="B980" t="s">
        <v>65</v>
      </c>
      <c r="C980">
        <v>20491</v>
      </c>
      <c r="D980" t="s">
        <v>5044</v>
      </c>
      <c r="E980" t="s">
        <v>67</v>
      </c>
      <c r="F980" t="s">
        <v>5045</v>
      </c>
      <c r="G980" t="s">
        <v>69</v>
      </c>
      <c r="H980" t="s">
        <v>70</v>
      </c>
      <c r="I980" t="s">
        <v>5046</v>
      </c>
      <c r="J980" t="s">
        <v>5047</v>
      </c>
      <c r="K980" t="s">
        <v>73</v>
      </c>
      <c r="L980" t="s">
        <v>5048</v>
      </c>
      <c r="M980">
        <v>20491</v>
      </c>
      <c r="N980" t="s">
        <v>5044</v>
      </c>
      <c r="O980" t="s">
        <v>5049</v>
      </c>
      <c r="P980" t="s">
        <v>5044</v>
      </c>
      <c r="Q980" t="s">
        <v>52295</v>
      </c>
    </row>
    <row r="981" spans="1:17" ht="15" hidden="1" customHeight="1" x14ac:dyDescent="0.25">
      <c r="A981" t="str">
        <f t="shared" si="15"/>
        <v>N</v>
      </c>
      <c r="B981" t="s">
        <v>65</v>
      </c>
      <c r="C981">
        <v>8858</v>
      </c>
      <c r="D981" t="s">
        <v>5050</v>
      </c>
      <c r="E981" t="s">
        <v>77</v>
      </c>
      <c r="F981" t="s">
        <v>5051</v>
      </c>
      <c r="G981" t="s">
        <v>115</v>
      </c>
      <c r="H981" t="s">
        <v>5052</v>
      </c>
      <c r="I981" t="s">
        <v>5053</v>
      </c>
      <c r="J981" t="s">
        <v>5054</v>
      </c>
      <c r="K981" t="s">
        <v>73</v>
      </c>
      <c r="L981" t="s">
        <v>5055</v>
      </c>
      <c r="M981">
        <v>8858</v>
      </c>
      <c r="N981" t="s">
        <v>5050</v>
      </c>
      <c r="O981" t="s">
        <v>5056</v>
      </c>
      <c r="P981" t="s">
        <v>5050</v>
      </c>
    </row>
    <row r="982" spans="1:17" ht="15" hidden="1" customHeight="1" x14ac:dyDescent="0.25">
      <c r="A982" t="str">
        <f t="shared" si="15"/>
        <v>Y</v>
      </c>
      <c r="B982" t="s">
        <v>65</v>
      </c>
      <c r="C982">
        <v>4702606</v>
      </c>
      <c r="D982" t="s">
        <v>5057</v>
      </c>
      <c r="E982" t="s">
        <v>67</v>
      </c>
      <c r="F982" t="s">
        <v>5058</v>
      </c>
      <c r="G982" t="s">
        <v>132</v>
      </c>
      <c r="H982" t="s">
        <v>5059</v>
      </c>
      <c r="I982" t="s">
        <v>5060</v>
      </c>
      <c r="J982" t="s">
        <v>5061</v>
      </c>
      <c r="K982" t="s">
        <v>73</v>
      </c>
      <c r="L982" t="s">
        <v>5062</v>
      </c>
      <c r="M982">
        <v>4702606</v>
      </c>
      <c r="N982" t="s">
        <v>5057</v>
      </c>
      <c r="O982" t="s">
        <v>5063</v>
      </c>
      <c r="P982" t="s">
        <v>5057</v>
      </c>
      <c r="Q982" t="s">
        <v>52296</v>
      </c>
    </row>
    <row r="983" spans="1:17" ht="15" hidden="1" customHeight="1" x14ac:dyDescent="0.25">
      <c r="A983" t="str">
        <f t="shared" si="15"/>
        <v>N</v>
      </c>
      <c r="B983" t="s">
        <v>65</v>
      </c>
      <c r="C983">
        <v>1712724</v>
      </c>
      <c r="D983" t="s">
        <v>5064</v>
      </c>
      <c r="E983" t="s">
        <v>77</v>
      </c>
      <c r="F983" t="s">
        <v>5065</v>
      </c>
      <c r="G983" t="s">
        <v>69</v>
      </c>
      <c r="H983" t="s">
        <v>668</v>
      </c>
      <c r="I983" t="s">
        <v>5066</v>
      </c>
      <c r="J983" t="s">
        <v>5067</v>
      </c>
      <c r="K983" t="s">
        <v>73</v>
      </c>
      <c r="L983" t="s">
        <v>5062</v>
      </c>
      <c r="M983">
        <v>1712720</v>
      </c>
      <c r="N983" t="s">
        <v>5068</v>
      </c>
      <c r="O983" t="s">
        <v>5069</v>
      </c>
      <c r="P983" t="s">
        <v>5068</v>
      </c>
    </row>
    <row r="984" spans="1:17" ht="15" hidden="1" customHeight="1" x14ac:dyDescent="0.25">
      <c r="A984" t="str">
        <f t="shared" si="15"/>
        <v>N</v>
      </c>
      <c r="B984" t="s">
        <v>65</v>
      </c>
      <c r="C984">
        <v>1712720</v>
      </c>
      <c r="D984" t="s">
        <v>5068</v>
      </c>
      <c r="E984" t="s">
        <v>77</v>
      </c>
      <c r="F984" t="s">
        <v>5070</v>
      </c>
      <c r="G984" t="s">
        <v>69</v>
      </c>
      <c r="H984" t="s">
        <v>668</v>
      </c>
      <c r="I984" t="s">
        <v>5066</v>
      </c>
      <c r="J984" t="s">
        <v>5067</v>
      </c>
      <c r="K984" t="s">
        <v>73</v>
      </c>
      <c r="L984" t="s">
        <v>5062</v>
      </c>
      <c r="M984">
        <v>1712720</v>
      </c>
      <c r="N984" t="s">
        <v>5068</v>
      </c>
      <c r="O984" t="s">
        <v>5069</v>
      </c>
      <c r="P984" t="s">
        <v>5068</v>
      </c>
    </row>
    <row r="985" spans="1:17" ht="15" hidden="1" customHeight="1" x14ac:dyDescent="0.25">
      <c r="A985" t="str">
        <f t="shared" si="15"/>
        <v>N</v>
      </c>
      <c r="B985" t="s">
        <v>65</v>
      </c>
      <c r="C985">
        <v>15726</v>
      </c>
      <c r="D985" t="s">
        <v>5071</v>
      </c>
      <c r="E985" t="s">
        <v>77</v>
      </c>
      <c r="F985" t="s">
        <v>5071</v>
      </c>
      <c r="G985" t="s">
        <v>132</v>
      </c>
      <c r="H985" t="s">
        <v>5072</v>
      </c>
      <c r="I985" t="s">
        <v>5073</v>
      </c>
      <c r="J985" t="s">
        <v>5074</v>
      </c>
      <c r="K985" t="s">
        <v>73</v>
      </c>
      <c r="L985" t="s">
        <v>5075</v>
      </c>
      <c r="M985">
        <v>15726</v>
      </c>
      <c r="N985" t="s">
        <v>5071</v>
      </c>
      <c r="O985" t="s">
        <v>5076</v>
      </c>
      <c r="P985" t="s">
        <v>5071</v>
      </c>
    </row>
    <row r="986" spans="1:17" ht="15" hidden="1" customHeight="1" x14ac:dyDescent="0.25">
      <c r="A986" t="str">
        <f t="shared" si="15"/>
        <v>N</v>
      </c>
      <c r="B986" t="s">
        <v>65</v>
      </c>
      <c r="C986">
        <v>332558</v>
      </c>
      <c r="D986" t="s">
        <v>5077</v>
      </c>
      <c r="E986" t="s">
        <v>77</v>
      </c>
      <c r="F986" t="s">
        <v>5078</v>
      </c>
      <c r="G986" t="s">
        <v>115</v>
      </c>
      <c r="H986" t="s">
        <v>277</v>
      </c>
      <c r="I986" t="s">
        <v>5079</v>
      </c>
      <c r="J986" t="s">
        <v>5080</v>
      </c>
      <c r="K986" t="s">
        <v>73</v>
      </c>
      <c r="L986" t="s">
        <v>5081</v>
      </c>
      <c r="M986">
        <v>332558</v>
      </c>
      <c r="N986" t="s">
        <v>5077</v>
      </c>
      <c r="O986" t="s">
        <v>5082</v>
      </c>
      <c r="P986" t="s">
        <v>5077</v>
      </c>
    </row>
    <row r="987" spans="1:17" ht="15" hidden="1" customHeight="1" x14ac:dyDescent="0.25">
      <c r="A987" t="str">
        <f t="shared" si="15"/>
        <v>N</v>
      </c>
      <c r="B987" t="s">
        <v>65</v>
      </c>
      <c r="C987">
        <v>3526</v>
      </c>
      <c r="D987" t="s">
        <v>5083</v>
      </c>
      <c r="E987" t="s">
        <v>77</v>
      </c>
      <c r="F987" t="s">
        <v>5083</v>
      </c>
      <c r="G987" t="s">
        <v>151</v>
      </c>
      <c r="H987" t="s">
        <v>152</v>
      </c>
      <c r="I987" t="s">
        <v>5084</v>
      </c>
      <c r="J987" t="s">
        <v>3210</v>
      </c>
      <c r="K987" t="s">
        <v>73</v>
      </c>
      <c r="L987" t="s">
        <v>5085</v>
      </c>
      <c r="M987">
        <v>3561</v>
      </c>
      <c r="N987" t="s">
        <v>5083</v>
      </c>
      <c r="O987" t="s">
        <v>5086</v>
      </c>
      <c r="P987" t="s">
        <v>5083</v>
      </c>
    </row>
    <row r="988" spans="1:17" ht="15" hidden="1" customHeight="1" x14ac:dyDescent="0.25">
      <c r="A988" t="str">
        <f t="shared" si="15"/>
        <v>N</v>
      </c>
      <c r="B988" t="s">
        <v>65</v>
      </c>
      <c r="C988">
        <v>3456</v>
      </c>
      <c r="D988" t="s">
        <v>5083</v>
      </c>
      <c r="E988" t="s">
        <v>77</v>
      </c>
      <c r="F988" t="s">
        <v>5083</v>
      </c>
      <c r="G988" t="s">
        <v>151</v>
      </c>
      <c r="H988" t="s">
        <v>5087</v>
      </c>
      <c r="I988" t="s">
        <v>5087</v>
      </c>
      <c r="J988" t="s">
        <v>5088</v>
      </c>
      <c r="K988" t="s">
        <v>73</v>
      </c>
      <c r="L988" t="s">
        <v>5085</v>
      </c>
      <c r="M988">
        <v>3561</v>
      </c>
      <c r="N988" t="s">
        <v>5083</v>
      </c>
      <c r="O988" t="s">
        <v>5086</v>
      </c>
      <c r="P988" t="s">
        <v>5083</v>
      </c>
    </row>
    <row r="989" spans="1:17" ht="15" hidden="1" customHeight="1" x14ac:dyDescent="0.25">
      <c r="A989" t="str">
        <f t="shared" si="15"/>
        <v>N</v>
      </c>
      <c r="B989" t="s">
        <v>65</v>
      </c>
      <c r="C989">
        <v>3561</v>
      </c>
      <c r="D989" t="s">
        <v>5083</v>
      </c>
      <c r="E989" t="s">
        <v>77</v>
      </c>
      <c r="F989" t="s">
        <v>5083</v>
      </c>
      <c r="G989" t="s">
        <v>151</v>
      </c>
      <c r="H989" t="s">
        <v>349</v>
      </c>
      <c r="I989" t="s">
        <v>5089</v>
      </c>
      <c r="J989" t="s">
        <v>5088</v>
      </c>
      <c r="K989" t="s">
        <v>73</v>
      </c>
      <c r="L989" t="s">
        <v>5085</v>
      </c>
      <c r="M989">
        <v>3561</v>
      </c>
      <c r="N989" t="s">
        <v>5083</v>
      </c>
      <c r="O989" t="s">
        <v>5086</v>
      </c>
      <c r="P989" t="s">
        <v>5083</v>
      </c>
    </row>
    <row r="990" spans="1:17" ht="15" hidden="1" customHeight="1" x14ac:dyDescent="0.25">
      <c r="A990" t="str">
        <f t="shared" si="15"/>
        <v>N</v>
      </c>
      <c r="B990" t="s">
        <v>65</v>
      </c>
      <c r="C990">
        <v>2589</v>
      </c>
      <c r="D990" t="s">
        <v>5090</v>
      </c>
      <c r="E990" t="s">
        <v>77</v>
      </c>
      <c r="F990" t="s">
        <v>5091</v>
      </c>
      <c r="G990" t="s">
        <v>151</v>
      </c>
      <c r="H990" t="s">
        <v>152</v>
      </c>
      <c r="I990" t="s">
        <v>5092</v>
      </c>
      <c r="J990" t="s">
        <v>5088</v>
      </c>
      <c r="K990" t="s">
        <v>73</v>
      </c>
      <c r="L990" t="s">
        <v>5085</v>
      </c>
      <c r="M990">
        <v>2589</v>
      </c>
      <c r="N990" t="s">
        <v>5090</v>
      </c>
      <c r="O990" t="s">
        <v>5093</v>
      </c>
      <c r="P990" t="s">
        <v>5090</v>
      </c>
    </row>
    <row r="991" spans="1:17" ht="15" hidden="1" customHeight="1" x14ac:dyDescent="0.25">
      <c r="A991" t="str">
        <f t="shared" si="15"/>
        <v>N</v>
      </c>
      <c r="B991" t="s">
        <v>65</v>
      </c>
      <c r="C991">
        <v>2313</v>
      </c>
      <c r="D991" t="s">
        <v>5094</v>
      </c>
      <c r="E991" t="s">
        <v>77</v>
      </c>
      <c r="F991" t="s">
        <v>5094</v>
      </c>
      <c r="G991" t="s">
        <v>151</v>
      </c>
      <c r="H991" t="s">
        <v>325</v>
      </c>
      <c r="I991" t="s">
        <v>5095</v>
      </c>
      <c r="J991" t="s">
        <v>327</v>
      </c>
      <c r="K991" t="s">
        <v>73</v>
      </c>
      <c r="L991" t="s">
        <v>5085</v>
      </c>
      <c r="M991">
        <v>1045</v>
      </c>
      <c r="N991" t="s">
        <v>5094</v>
      </c>
      <c r="O991" t="s">
        <v>5096</v>
      </c>
      <c r="P991" t="s">
        <v>5094</v>
      </c>
    </row>
    <row r="992" spans="1:17" ht="15" hidden="1" customHeight="1" x14ac:dyDescent="0.25">
      <c r="A992" t="str">
        <f t="shared" si="15"/>
        <v>N</v>
      </c>
      <c r="B992" t="s">
        <v>65</v>
      </c>
      <c r="C992">
        <v>1045</v>
      </c>
      <c r="D992" t="s">
        <v>5094</v>
      </c>
      <c r="E992" t="s">
        <v>77</v>
      </c>
      <c r="F992" t="s">
        <v>5094</v>
      </c>
      <c r="G992" t="s">
        <v>158</v>
      </c>
      <c r="H992" t="s">
        <v>1396</v>
      </c>
      <c r="I992" t="s">
        <v>5097</v>
      </c>
      <c r="J992" t="s">
        <v>5098</v>
      </c>
      <c r="K992" t="s">
        <v>73</v>
      </c>
      <c r="L992" t="s">
        <v>5085</v>
      </c>
      <c r="M992">
        <v>1045</v>
      </c>
      <c r="N992" t="s">
        <v>5094</v>
      </c>
      <c r="O992" t="s">
        <v>5096</v>
      </c>
      <c r="P992" t="s">
        <v>5094</v>
      </c>
    </row>
    <row r="993" spans="1:19" ht="15" hidden="1" customHeight="1" x14ac:dyDescent="0.25">
      <c r="A993" t="str">
        <f t="shared" si="15"/>
        <v>N</v>
      </c>
      <c r="B993" t="s">
        <v>65</v>
      </c>
      <c r="C993">
        <v>7442</v>
      </c>
      <c r="D993" t="s">
        <v>5099</v>
      </c>
      <c r="E993" t="s">
        <v>77</v>
      </c>
      <c r="F993" t="s">
        <v>5100</v>
      </c>
      <c r="G993" t="s">
        <v>86</v>
      </c>
      <c r="H993" t="s">
        <v>4751</v>
      </c>
      <c r="I993" t="s">
        <v>5101</v>
      </c>
      <c r="J993" t="s">
        <v>5102</v>
      </c>
      <c r="K993" t="s">
        <v>73</v>
      </c>
      <c r="L993" t="s">
        <v>5062</v>
      </c>
      <c r="M993">
        <v>7442</v>
      </c>
      <c r="N993" t="s">
        <v>5099</v>
      </c>
      <c r="O993" t="s">
        <v>5103</v>
      </c>
      <c r="P993" t="s">
        <v>5099</v>
      </c>
    </row>
    <row r="994" spans="1:19" ht="15" hidden="1" customHeight="1" x14ac:dyDescent="0.25">
      <c r="A994" t="str">
        <f t="shared" si="15"/>
        <v>N</v>
      </c>
      <c r="B994" t="s">
        <v>65</v>
      </c>
      <c r="C994">
        <v>14251</v>
      </c>
      <c r="D994" t="s">
        <v>5104</v>
      </c>
      <c r="E994" t="s">
        <v>77</v>
      </c>
      <c r="F994" t="s">
        <v>5105</v>
      </c>
      <c r="G994" t="s">
        <v>132</v>
      </c>
      <c r="H994" t="s">
        <v>133</v>
      </c>
      <c r="I994" t="s">
        <v>5106</v>
      </c>
      <c r="J994" t="s">
        <v>5107</v>
      </c>
      <c r="K994" t="s">
        <v>73</v>
      </c>
      <c r="L994" t="s">
        <v>5108</v>
      </c>
      <c r="M994">
        <v>14251</v>
      </c>
      <c r="N994" t="s">
        <v>5104</v>
      </c>
      <c r="O994" t="s">
        <v>5109</v>
      </c>
      <c r="P994" t="s">
        <v>5104</v>
      </c>
    </row>
    <row r="995" spans="1:19" ht="15" hidden="1" customHeight="1" x14ac:dyDescent="0.25">
      <c r="A995" t="str">
        <f t="shared" si="15"/>
        <v>N</v>
      </c>
      <c r="B995" t="s">
        <v>65</v>
      </c>
      <c r="C995">
        <v>3552</v>
      </c>
      <c r="D995" t="s">
        <v>5110</v>
      </c>
      <c r="E995" t="s">
        <v>77</v>
      </c>
      <c r="F995" t="s">
        <v>5110</v>
      </c>
      <c r="G995" t="s">
        <v>194</v>
      </c>
      <c r="H995" t="s">
        <v>195</v>
      </c>
      <c r="I995" t="s">
        <v>5111</v>
      </c>
      <c r="J995" t="s">
        <v>5112</v>
      </c>
      <c r="K995" t="s">
        <v>73</v>
      </c>
      <c r="L995" t="s">
        <v>5081</v>
      </c>
      <c r="M995">
        <v>3552</v>
      </c>
      <c r="N995" t="s">
        <v>5110</v>
      </c>
      <c r="O995" t="s">
        <v>5113</v>
      </c>
      <c r="P995" t="s">
        <v>5110</v>
      </c>
    </row>
    <row r="996" spans="1:19" ht="15" hidden="1" customHeight="1" x14ac:dyDescent="0.25">
      <c r="A996" t="str">
        <f t="shared" si="15"/>
        <v>N</v>
      </c>
      <c r="B996" t="s">
        <v>65</v>
      </c>
      <c r="C996">
        <v>20381</v>
      </c>
      <c r="D996" t="s">
        <v>5114</v>
      </c>
      <c r="E996" t="s">
        <v>77</v>
      </c>
      <c r="F996" t="s">
        <v>5114</v>
      </c>
      <c r="G996" t="s">
        <v>69</v>
      </c>
      <c r="H996" t="s">
        <v>612</v>
      </c>
      <c r="I996" t="s">
        <v>5115</v>
      </c>
      <c r="J996" t="s">
        <v>5116</v>
      </c>
      <c r="K996" t="s">
        <v>73</v>
      </c>
      <c r="L996" t="s">
        <v>5081</v>
      </c>
      <c r="M996">
        <v>20381</v>
      </c>
      <c r="N996" t="s">
        <v>5114</v>
      </c>
      <c r="O996" t="s">
        <v>5117</v>
      </c>
      <c r="P996" t="s">
        <v>5114</v>
      </c>
    </row>
    <row r="997" spans="1:19" ht="15" hidden="1" customHeight="1" x14ac:dyDescent="0.25">
      <c r="A997" t="str">
        <f t="shared" si="15"/>
        <v>Y</v>
      </c>
      <c r="B997" t="s">
        <v>65</v>
      </c>
      <c r="C997">
        <v>12240</v>
      </c>
      <c r="D997" t="s">
        <v>5118</v>
      </c>
      <c r="E997" t="s">
        <v>67</v>
      </c>
      <c r="F997" t="s">
        <v>5119</v>
      </c>
      <c r="G997" t="s">
        <v>132</v>
      </c>
      <c r="H997" t="s">
        <v>258</v>
      </c>
      <c r="I997" t="s">
        <v>5120</v>
      </c>
      <c r="J997" t="s">
        <v>5121</v>
      </c>
      <c r="K997" t="s">
        <v>73</v>
      </c>
      <c r="L997" t="s">
        <v>5122</v>
      </c>
      <c r="M997">
        <v>12240</v>
      </c>
      <c r="N997" t="s">
        <v>5118</v>
      </c>
      <c r="O997" t="s">
        <v>5123</v>
      </c>
      <c r="P997" t="s">
        <v>5118</v>
      </c>
      <c r="Q997" t="s">
        <v>5119</v>
      </c>
    </row>
    <row r="998" spans="1:19" ht="15" hidden="1" customHeight="1" x14ac:dyDescent="0.25">
      <c r="A998" t="str">
        <f t="shared" si="15"/>
        <v>N</v>
      </c>
      <c r="B998" t="s">
        <v>65</v>
      </c>
      <c r="C998">
        <v>380</v>
      </c>
      <c r="D998" t="s">
        <v>5124</v>
      </c>
      <c r="E998" t="s">
        <v>77</v>
      </c>
      <c r="F998" t="s">
        <v>5125</v>
      </c>
      <c r="G998" t="s">
        <v>151</v>
      </c>
      <c r="H998" t="s">
        <v>152</v>
      </c>
      <c r="I998" t="s">
        <v>5126</v>
      </c>
      <c r="J998" t="s">
        <v>5127</v>
      </c>
      <c r="K998" t="s">
        <v>73</v>
      </c>
      <c r="L998" t="s">
        <v>5128</v>
      </c>
      <c r="M998">
        <v>380</v>
      </c>
      <c r="N998" t="s">
        <v>5124</v>
      </c>
      <c r="O998" t="s">
        <v>5129</v>
      </c>
      <c r="P998" t="s">
        <v>5124</v>
      </c>
    </row>
    <row r="999" spans="1:19" ht="15" hidden="1" customHeight="1" x14ac:dyDescent="0.25">
      <c r="A999" t="str">
        <f t="shared" si="15"/>
        <v>N</v>
      </c>
      <c r="B999" t="s">
        <v>65</v>
      </c>
      <c r="C999">
        <v>12241</v>
      </c>
      <c r="D999" t="s">
        <v>5130</v>
      </c>
      <c r="E999" t="s">
        <v>77</v>
      </c>
      <c r="F999" t="s">
        <v>5131</v>
      </c>
      <c r="G999" t="s">
        <v>132</v>
      </c>
      <c r="H999" t="s">
        <v>1329</v>
      </c>
      <c r="I999" t="s">
        <v>5132</v>
      </c>
      <c r="J999" t="s">
        <v>5133</v>
      </c>
      <c r="K999" t="s">
        <v>73</v>
      </c>
      <c r="L999" t="s">
        <v>5075</v>
      </c>
      <c r="M999">
        <v>12241</v>
      </c>
      <c r="N999" t="s">
        <v>5130</v>
      </c>
      <c r="O999" t="s">
        <v>5134</v>
      </c>
      <c r="P999" t="s">
        <v>5130</v>
      </c>
    </row>
    <row r="1000" spans="1:19" ht="15" hidden="1" customHeight="1" x14ac:dyDescent="0.25">
      <c r="A1000" t="str">
        <f t="shared" si="15"/>
        <v>N</v>
      </c>
      <c r="B1000" t="s">
        <v>65</v>
      </c>
      <c r="C1000">
        <v>16474</v>
      </c>
      <c r="D1000" t="s">
        <v>5135</v>
      </c>
      <c r="E1000" t="s">
        <v>77</v>
      </c>
      <c r="F1000" t="s">
        <v>5136</v>
      </c>
      <c r="G1000" t="s">
        <v>132</v>
      </c>
      <c r="H1000" t="s">
        <v>2410</v>
      </c>
      <c r="I1000" t="s">
        <v>5137</v>
      </c>
      <c r="J1000" t="s">
        <v>5138</v>
      </c>
      <c r="K1000" t="s">
        <v>73</v>
      </c>
      <c r="L1000" t="s">
        <v>5075</v>
      </c>
      <c r="M1000">
        <v>16474</v>
      </c>
      <c r="N1000" t="s">
        <v>5135</v>
      </c>
      <c r="O1000" t="s">
        <v>5139</v>
      </c>
      <c r="P1000" t="s">
        <v>5135</v>
      </c>
    </row>
    <row r="1001" spans="1:19" ht="15" hidden="1" customHeight="1" x14ac:dyDescent="0.25">
      <c r="A1001" t="str">
        <f t="shared" si="15"/>
        <v>Y</v>
      </c>
      <c r="B1001" t="s">
        <v>65</v>
      </c>
      <c r="C1001">
        <v>5597</v>
      </c>
      <c r="D1001" t="s">
        <v>5140</v>
      </c>
      <c r="E1001" t="s">
        <v>67</v>
      </c>
      <c r="F1001" t="s">
        <v>5140</v>
      </c>
      <c r="G1001" t="s">
        <v>86</v>
      </c>
      <c r="H1001" t="s">
        <v>634</v>
      </c>
      <c r="I1001" t="s">
        <v>5141</v>
      </c>
      <c r="J1001" t="s">
        <v>5142</v>
      </c>
      <c r="K1001" t="s">
        <v>73</v>
      </c>
      <c r="L1001" t="s">
        <v>5143</v>
      </c>
      <c r="M1001">
        <v>5597</v>
      </c>
      <c r="N1001" t="s">
        <v>5140</v>
      </c>
      <c r="O1001" t="s">
        <v>5144</v>
      </c>
      <c r="P1001" t="s">
        <v>5140</v>
      </c>
      <c r="Q1001" t="s">
        <v>52297</v>
      </c>
    </row>
    <row r="1002" spans="1:19" ht="15" hidden="1" customHeight="1" x14ac:dyDescent="0.25">
      <c r="A1002" t="str">
        <f t="shared" si="15"/>
        <v>N</v>
      </c>
      <c r="B1002" t="s">
        <v>65</v>
      </c>
      <c r="C1002">
        <v>4113051</v>
      </c>
      <c r="D1002" t="s">
        <v>5145</v>
      </c>
      <c r="E1002" t="s">
        <v>77</v>
      </c>
      <c r="F1002" t="s">
        <v>5146</v>
      </c>
      <c r="G1002" t="s">
        <v>132</v>
      </c>
      <c r="H1002" t="s">
        <v>412</v>
      </c>
      <c r="I1002" t="s">
        <v>5147</v>
      </c>
      <c r="J1002" t="s">
        <v>5148</v>
      </c>
      <c r="K1002" t="s">
        <v>73</v>
      </c>
      <c r="L1002" t="s">
        <v>5149</v>
      </c>
      <c r="M1002">
        <v>4113051</v>
      </c>
      <c r="N1002" t="s">
        <v>5145</v>
      </c>
      <c r="O1002" t="s">
        <v>5150</v>
      </c>
      <c r="P1002" t="s">
        <v>5145</v>
      </c>
    </row>
    <row r="1003" spans="1:19" s="2" customFormat="1" ht="15" hidden="1" customHeight="1" x14ac:dyDescent="0.25">
      <c r="A1003" s="2" t="str">
        <f t="shared" si="15"/>
        <v>Y</v>
      </c>
      <c r="B1003" s="2" t="s">
        <v>65</v>
      </c>
      <c r="C1003" s="2">
        <v>12243</v>
      </c>
      <c r="D1003" s="2" t="s">
        <v>5151</v>
      </c>
      <c r="E1003" s="2" t="s">
        <v>67</v>
      </c>
      <c r="F1003" s="2" t="s">
        <v>5152</v>
      </c>
      <c r="G1003" s="2" t="s">
        <v>132</v>
      </c>
      <c r="H1003" s="2" t="s">
        <v>412</v>
      </c>
      <c r="I1003" s="2" t="s">
        <v>5153</v>
      </c>
      <c r="J1003" s="2" t="s">
        <v>5154</v>
      </c>
      <c r="K1003" s="2" t="s">
        <v>73</v>
      </c>
      <c r="L1003" s="2" t="s">
        <v>5149</v>
      </c>
      <c r="M1003" s="2">
        <v>12243</v>
      </c>
      <c r="N1003" s="2" t="s">
        <v>5151</v>
      </c>
      <c r="O1003" s="2" t="s">
        <v>5155</v>
      </c>
      <c r="P1003" s="2" t="s">
        <v>5151</v>
      </c>
      <c r="Q1003" s="2" t="s">
        <v>5152</v>
      </c>
      <c r="S1003" s="2" t="s">
        <v>51932</v>
      </c>
    </row>
    <row r="1004" spans="1:19" ht="15" hidden="1" customHeight="1" x14ac:dyDescent="0.25">
      <c r="A1004" t="str">
        <f t="shared" si="15"/>
        <v>N</v>
      </c>
      <c r="B1004" t="s">
        <v>65</v>
      </c>
      <c r="C1004">
        <v>11602</v>
      </c>
      <c r="D1004" t="s">
        <v>5156</v>
      </c>
      <c r="E1004" t="s">
        <v>77</v>
      </c>
      <c r="F1004" t="s">
        <v>5156</v>
      </c>
      <c r="G1004" t="s">
        <v>132</v>
      </c>
      <c r="H1004" t="s">
        <v>412</v>
      </c>
      <c r="I1004" t="s">
        <v>5157</v>
      </c>
      <c r="J1004" t="s">
        <v>5158</v>
      </c>
      <c r="K1004" t="s">
        <v>73</v>
      </c>
      <c r="L1004" t="s">
        <v>5149</v>
      </c>
      <c r="M1004">
        <v>12242</v>
      </c>
      <c r="N1004" t="s">
        <v>5156</v>
      </c>
      <c r="O1004" t="s">
        <v>5159</v>
      </c>
      <c r="P1004" t="s">
        <v>5156</v>
      </c>
    </row>
    <row r="1005" spans="1:19" ht="15" hidden="1" customHeight="1" x14ac:dyDescent="0.25">
      <c r="A1005" t="str">
        <f t="shared" si="15"/>
        <v>N</v>
      </c>
      <c r="B1005" t="s">
        <v>65</v>
      </c>
      <c r="C1005">
        <v>12242</v>
      </c>
      <c r="D1005" t="s">
        <v>5156</v>
      </c>
      <c r="E1005" t="s">
        <v>77</v>
      </c>
      <c r="F1005" t="s">
        <v>5156</v>
      </c>
      <c r="G1005" t="s">
        <v>132</v>
      </c>
      <c r="H1005" t="s">
        <v>412</v>
      </c>
      <c r="I1005" t="s">
        <v>5160</v>
      </c>
      <c r="J1005" t="s">
        <v>5161</v>
      </c>
      <c r="K1005" t="s">
        <v>73</v>
      </c>
      <c r="L1005" t="s">
        <v>5149</v>
      </c>
      <c r="M1005">
        <v>12242</v>
      </c>
      <c r="N1005" t="s">
        <v>5156</v>
      </c>
      <c r="O1005" t="s">
        <v>5159</v>
      </c>
      <c r="P1005" t="s">
        <v>5156</v>
      </c>
    </row>
    <row r="1006" spans="1:19" ht="15" hidden="1" customHeight="1" x14ac:dyDescent="0.25">
      <c r="A1006" t="str">
        <f t="shared" si="15"/>
        <v>N</v>
      </c>
      <c r="B1006" t="s">
        <v>65</v>
      </c>
      <c r="C1006">
        <v>15790</v>
      </c>
      <c r="D1006" t="s">
        <v>5162</v>
      </c>
      <c r="E1006" t="s">
        <v>77</v>
      </c>
      <c r="F1006" t="s">
        <v>5163</v>
      </c>
      <c r="G1006" t="s">
        <v>132</v>
      </c>
      <c r="H1006" t="s">
        <v>5164</v>
      </c>
      <c r="I1006" t="s">
        <v>5165</v>
      </c>
      <c r="J1006" t="s">
        <v>5166</v>
      </c>
      <c r="K1006" t="s">
        <v>73</v>
      </c>
      <c r="L1006" t="s">
        <v>5149</v>
      </c>
      <c r="M1006">
        <v>15790</v>
      </c>
      <c r="N1006" t="s">
        <v>5162</v>
      </c>
      <c r="O1006" t="s">
        <v>5167</v>
      </c>
      <c r="P1006" t="s">
        <v>5162</v>
      </c>
    </row>
    <row r="1007" spans="1:19" ht="15" hidden="1" customHeight="1" x14ac:dyDescent="0.25">
      <c r="A1007" t="str">
        <f t="shared" si="15"/>
        <v>N</v>
      </c>
      <c r="B1007" t="s">
        <v>65</v>
      </c>
      <c r="C1007">
        <v>18251</v>
      </c>
      <c r="D1007" t="s">
        <v>5168</v>
      </c>
      <c r="E1007" t="s">
        <v>77</v>
      </c>
      <c r="F1007" t="s">
        <v>5169</v>
      </c>
      <c r="G1007" t="s">
        <v>94</v>
      </c>
      <c r="H1007" t="s">
        <v>5170</v>
      </c>
      <c r="I1007" t="s">
        <v>5171</v>
      </c>
      <c r="J1007" t="s">
        <v>5172</v>
      </c>
      <c r="K1007" t="s">
        <v>73</v>
      </c>
      <c r="L1007" t="s">
        <v>5012</v>
      </c>
      <c r="M1007">
        <v>18251</v>
      </c>
      <c r="N1007" t="s">
        <v>5168</v>
      </c>
      <c r="O1007" t="s">
        <v>5173</v>
      </c>
      <c r="P1007" t="s">
        <v>5168</v>
      </c>
    </row>
    <row r="1008" spans="1:19" s="2" customFormat="1" ht="15" hidden="1" customHeight="1" x14ac:dyDescent="0.25">
      <c r="A1008" s="2" t="str">
        <f t="shared" si="15"/>
        <v>Y</v>
      </c>
      <c r="B1008" s="2" t="s">
        <v>65</v>
      </c>
      <c r="C1008" s="2">
        <v>1053439</v>
      </c>
      <c r="D1008" s="2" t="s">
        <v>5174</v>
      </c>
      <c r="E1008" s="2" t="s">
        <v>67</v>
      </c>
      <c r="F1008" s="2" t="s">
        <v>5175</v>
      </c>
      <c r="G1008" s="2" t="s">
        <v>1104</v>
      </c>
      <c r="H1008" s="2" t="s">
        <v>5176</v>
      </c>
      <c r="I1008" s="2" t="s">
        <v>5177</v>
      </c>
      <c r="J1008" s="2" t="s">
        <v>5178</v>
      </c>
      <c r="K1008" s="2" t="s">
        <v>73</v>
      </c>
      <c r="L1008" s="2" t="s">
        <v>5149</v>
      </c>
      <c r="M1008" s="2">
        <v>1053439</v>
      </c>
      <c r="N1008" s="2" t="s">
        <v>5174</v>
      </c>
      <c r="O1008" s="2" t="s">
        <v>5179</v>
      </c>
      <c r="P1008" s="2" t="s">
        <v>5174</v>
      </c>
      <c r="Q1008" s="2" t="s">
        <v>5174</v>
      </c>
      <c r="S1008" s="2" t="s">
        <v>51932</v>
      </c>
    </row>
    <row r="1009" spans="1:19" s="2" customFormat="1" ht="15" hidden="1" customHeight="1" x14ac:dyDescent="0.25">
      <c r="A1009" s="2" t="str">
        <f t="shared" si="15"/>
        <v>Y</v>
      </c>
      <c r="B1009" s="2" t="s">
        <v>65</v>
      </c>
      <c r="C1009" s="2">
        <v>1052708</v>
      </c>
      <c r="D1009" s="2" t="s">
        <v>5180</v>
      </c>
      <c r="E1009" s="2" t="s">
        <v>77</v>
      </c>
      <c r="F1009" s="2" t="s">
        <v>5181</v>
      </c>
      <c r="G1009" s="2" t="s">
        <v>1104</v>
      </c>
      <c r="H1009" s="2" t="s">
        <v>5182</v>
      </c>
      <c r="I1009" s="2" t="s">
        <v>5183</v>
      </c>
      <c r="J1009" s="2" t="s">
        <v>5184</v>
      </c>
      <c r="K1009" s="2" t="s">
        <v>73</v>
      </c>
      <c r="L1009" s="2" t="s">
        <v>5149</v>
      </c>
      <c r="M1009" s="2">
        <v>1052708</v>
      </c>
      <c r="N1009" s="2" t="s">
        <v>5180</v>
      </c>
      <c r="O1009" s="2" t="s">
        <v>5185</v>
      </c>
      <c r="P1009" s="2" t="s">
        <v>5180</v>
      </c>
      <c r="Q1009" s="2" t="s">
        <v>5180</v>
      </c>
      <c r="S1009" s="2" t="s">
        <v>51932</v>
      </c>
    </row>
    <row r="1010" spans="1:19" ht="15" hidden="1" customHeight="1" x14ac:dyDescent="0.25">
      <c r="A1010" t="str">
        <f t="shared" si="15"/>
        <v>N</v>
      </c>
      <c r="B1010" t="s">
        <v>65</v>
      </c>
      <c r="C1010">
        <v>12261</v>
      </c>
      <c r="D1010" t="s">
        <v>5186</v>
      </c>
      <c r="E1010" t="s">
        <v>77</v>
      </c>
      <c r="F1010" t="s">
        <v>5187</v>
      </c>
      <c r="G1010" t="s">
        <v>132</v>
      </c>
      <c r="H1010" t="s">
        <v>133</v>
      </c>
      <c r="I1010" t="s">
        <v>5188</v>
      </c>
      <c r="J1010" t="s">
        <v>5189</v>
      </c>
      <c r="K1010" t="s">
        <v>73</v>
      </c>
      <c r="L1010" t="s">
        <v>5190</v>
      </c>
      <c r="M1010">
        <v>12261</v>
      </c>
      <c r="N1010" t="s">
        <v>5186</v>
      </c>
      <c r="O1010" t="s">
        <v>5191</v>
      </c>
      <c r="P1010" t="s">
        <v>5186</v>
      </c>
    </row>
    <row r="1011" spans="1:19" ht="15" hidden="1" customHeight="1" x14ac:dyDescent="0.25">
      <c r="A1011" t="str">
        <f t="shared" si="15"/>
        <v>N</v>
      </c>
      <c r="B1011" t="s">
        <v>65</v>
      </c>
      <c r="C1011">
        <v>16761</v>
      </c>
      <c r="D1011" t="s">
        <v>5192</v>
      </c>
      <c r="E1011" t="s">
        <v>77</v>
      </c>
      <c r="F1011" t="s">
        <v>5193</v>
      </c>
      <c r="G1011" t="s">
        <v>132</v>
      </c>
      <c r="H1011" t="s">
        <v>133</v>
      </c>
      <c r="I1011" t="s">
        <v>5194</v>
      </c>
      <c r="J1011" t="s">
        <v>2609</v>
      </c>
      <c r="K1011" t="s">
        <v>73</v>
      </c>
      <c r="L1011" t="s">
        <v>5190</v>
      </c>
      <c r="M1011">
        <v>12262</v>
      </c>
      <c r="N1011" t="s">
        <v>5192</v>
      </c>
      <c r="O1011" t="s">
        <v>5195</v>
      </c>
      <c r="P1011" t="s">
        <v>5192</v>
      </c>
    </row>
    <row r="1012" spans="1:19" ht="15" hidden="1" customHeight="1" x14ac:dyDescent="0.25">
      <c r="A1012" t="str">
        <f t="shared" si="15"/>
        <v>N</v>
      </c>
      <c r="B1012" t="s">
        <v>65</v>
      </c>
      <c r="C1012">
        <v>12262</v>
      </c>
      <c r="D1012" t="s">
        <v>5192</v>
      </c>
      <c r="E1012" t="s">
        <v>77</v>
      </c>
      <c r="F1012" t="s">
        <v>5193</v>
      </c>
      <c r="G1012" t="s">
        <v>132</v>
      </c>
      <c r="H1012" t="s">
        <v>639</v>
      </c>
      <c r="I1012" t="s">
        <v>5196</v>
      </c>
      <c r="J1012" t="s">
        <v>641</v>
      </c>
      <c r="K1012" t="s">
        <v>73</v>
      </c>
      <c r="L1012" t="s">
        <v>5190</v>
      </c>
      <c r="M1012">
        <v>12262</v>
      </c>
      <c r="N1012" t="s">
        <v>5192</v>
      </c>
      <c r="O1012" t="s">
        <v>5195</v>
      </c>
      <c r="P1012" t="s">
        <v>5192</v>
      </c>
    </row>
    <row r="1013" spans="1:19" ht="15" hidden="1" customHeight="1" x14ac:dyDescent="0.25">
      <c r="A1013" t="str">
        <f t="shared" si="15"/>
        <v>N</v>
      </c>
      <c r="B1013" t="s">
        <v>65</v>
      </c>
      <c r="C1013">
        <v>973582</v>
      </c>
      <c r="D1013" t="s">
        <v>5197</v>
      </c>
      <c r="E1013" t="s">
        <v>77</v>
      </c>
      <c r="F1013" t="s">
        <v>5198</v>
      </c>
      <c r="G1013" t="s">
        <v>115</v>
      </c>
      <c r="H1013" t="s">
        <v>5199</v>
      </c>
      <c r="I1013" t="s">
        <v>5200</v>
      </c>
      <c r="J1013" t="s">
        <v>5201</v>
      </c>
      <c r="K1013" t="s">
        <v>73</v>
      </c>
      <c r="L1013" t="s">
        <v>5202</v>
      </c>
      <c r="M1013">
        <v>973582</v>
      </c>
      <c r="N1013" t="s">
        <v>5197</v>
      </c>
      <c r="O1013" t="s">
        <v>5203</v>
      </c>
      <c r="P1013" t="s">
        <v>5197</v>
      </c>
    </row>
    <row r="1014" spans="1:19" ht="15" hidden="1" customHeight="1" x14ac:dyDescent="0.25">
      <c r="A1014" t="str">
        <f t="shared" si="15"/>
        <v>N</v>
      </c>
      <c r="B1014" t="s">
        <v>65</v>
      </c>
      <c r="C1014">
        <v>975031</v>
      </c>
      <c r="D1014" t="s">
        <v>5204</v>
      </c>
      <c r="E1014" t="s">
        <v>77</v>
      </c>
      <c r="F1014" t="s">
        <v>5205</v>
      </c>
      <c r="G1014" t="s">
        <v>115</v>
      </c>
      <c r="H1014" t="s">
        <v>5206</v>
      </c>
      <c r="I1014" t="s">
        <v>5207</v>
      </c>
      <c r="J1014" t="s">
        <v>5208</v>
      </c>
      <c r="K1014" t="s">
        <v>73</v>
      </c>
      <c r="L1014" t="s">
        <v>5202</v>
      </c>
      <c r="M1014">
        <v>973582</v>
      </c>
      <c r="N1014" t="s">
        <v>5197</v>
      </c>
      <c r="O1014" t="s">
        <v>5203</v>
      </c>
      <c r="P1014" t="s">
        <v>5197</v>
      </c>
    </row>
    <row r="1015" spans="1:19" ht="15" hidden="1" customHeight="1" x14ac:dyDescent="0.25">
      <c r="A1015" t="str">
        <f t="shared" si="15"/>
        <v>N</v>
      </c>
      <c r="B1015" t="s">
        <v>65</v>
      </c>
      <c r="C1015">
        <v>12266</v>
      </c>
      <c r="D1015" t="s">
        <v>5209</v>
      </c>
      <c r="E1015" t="s">
        <v>77</v>
      </c>
      <c r="F1015" t="s">
        <v>5210</v>
      </c>
      <c r="G1015" t="s">
        <v>132</v>
      </c>
      <c r="H1015" t="s">
        <v>1187</v>
      </c>
      <c r="I1015" t="s">
        <v>5211</v>
      </c>
      <c r="J1015" t="s">
        <v>5212</v>
      </c>
      <c r="K1015" t="s">
        <v>73</v>
      </c>
      <c r="L1015" t="s">
        <v>5213</v>
      </c>
      <c r="M1015">
        <v>12266</v>
      </c>
      <c r="N1015" t="s">
        <v>5209</v>
      </c>
      <c r="O1015" t="s">
        <v>5214</v>
      </c>
      <c r="P1015" t="s">
        <v>5209</v>
      </c>
    </row>
    <row r="1016" spans="1:19" ht="15" hidden="1" customHeight="1" x14ac:dyDescent="0.25">
      <c r="A1016" t="str">
        <f t="shared" si="15"/>
        <v>Y</v>
      </c>
      <c r="B1016" t="s">
        <v>65</v>
      </c>
      <c r="C1016">
        <v>8052</v>
      </c>
      <c r="D1016" t="s">
        <v>5215</v>
      </c>
      <c r="E1016" t="s">
        <v>67</v>
      </c>
      <c r="F1016" t="s">
        <v>5216</v>
      </c>
      <c r="G1016" t="s">
        <v>86</v>
      </c>
      <c r="H1016" t="s">
        <v>800</v>
      </c>
      <c r="I1016" t="s">
        <v>5217</v>
      </c>
      <c r="J1016" t="s">
        <v>5218</v>
      </c>
      <c r="K1016" t="s">
        <v>73</v>
      </c>
      <c r="L1016" t="s">
        <v>5219</v>
      </c>
      <c r="M1016">
        <v>8052</v>
      </c>
      <c r="N1016" t="s">
        <v>5215</v>
      </c>
      <c r="O1016" t="s">
        <v>5220</v>
      </c>
      <c r="P1016" t="s">
        <v>5215</v>
      </c>
      <c r="R1016" t="s">
        <v>52298</v>
      </c>
    </row>
    <row r="1017" spans="1:19" ht="15" hidden="1" customHeight="1" x14ac:dyDescent="0.25">
      <c r="A1017" t="str">
        <f t="shared" si="15"/>
        <v>N</v>
      </c>
      <c r="B1017" t="s">
        <v>65</v>
      </c>
      <c r="C1017">
        <v>130</v>
      </c>
      <c r="D1017" t="s">
        <v>5221</v>
      </c>
      <c r="E1017" t="s">
        <v>77</v>
      </c>
      <c r="F1017" t="s">
        <v>5221</v>
      </c>
      <c r="G1017" t="s">
        <v>151</v>
      </c>
      <c r="H1017" t="s">
        <v>2981</v>
      </c>
      <c r="I1017" t="s">
        <v>5222</v>
      </c>
      <c r="J1017" t="s">
        <v>5223</v>
      </c>
      <c r="K1017" t="s">
        <v>73</v>
      </c>
      <c r="L1017" t="s">
        <v>5224</v>
      </c>
      <c r="M1017">
        <v>130</v>
      </c>
      <c r="N1017" t="s">
        <v>5221</v>
      </c>
      <c r="O1017" t="s">
        <v>5225</v>
      </c>
      <c r="P1017" t="s">
        <v>5221</v>
      </c>
    </row>
    <row r="1018" spans="1:19" ht="15" hidden="1" customHeight="1" x14ac:dyDescent="0.25">
      <c r="A1018" t="str">
        <f t="shared" si="15"/>
        <v>N</v>
      </c>
      <c r="B1018" t="s">
        <v>65</v>
      </c>
      <c r="C1018">
        <v>2773217</v>
      </c>
      <c r="D1018" t="s">
        <v>5226</v>
      </c>
      <c r="E1018" t="s">
        <v>77</v>
      </c>
      <c r="F1018" t="s">
        <v>5227</v>
      </c>
      <c r="G1018" t="s">
        <v>115</v>
      </c>
      <c r="H1018" t="s">
        <v>5228</v>
      </c>
      <c r="I1018" t="s">
        <v>5229</v>
      </c>
      <c r="J1018" t="s">
        <v>5230</v>
      </c>
      <c r="K1018" t="s">
        <v>73</v>
      </c>
      <c r="L1018" t="s">
        <v>5231</v>
      </c>
      <c r="M1018">
        <v>2773217</v>
      </c>
      <c r="N1018" t="s">
        <v>5226</v>
      </c>
      <c r="O1018" t="s">
        <v>5232</v>
      </c>
      <c r="P1018" t="s">
        <v>5226</v>
      </c>
    </row>
    <row r="1019" spans="1:19" s="2" customFormat="1" ht="15" hidden="1" customHeight="1" x14ac:dyDescent="0.25">
      <c r="A1019" s="2" t="str">
        <f t="shared" si="15"/>
        <v>Y</v>
      </c>
      <c r="B1019" s="2" t="s">
        <v>65</v>
      </c>
      <c r="C1019" s="2">
        <v>17149</v>
      </c>
      <c r="D1019" s="2" t="s">
        <v>5233</v>
      </c>
      <c r="E1019" s="2" t="s">
        <v>67</v>
      </c>
      <c r="F1019" s="2" t="s">
        <v>5234</v>
      </c>
      <c r="G1019" s="2" t="s">
        <v>132</v>
      </c>
      <c r="H1019" s="2" t="s">
        <v>228</v>
      </c>
      <c r="I1019" s="2" t="s">
        <v>5235</v>
      </c>
      <c r="J1019" s="2" t="s">
        <v>5236</v>
      </c>
      <c r="K1019" s="2" t="s">
        <v>73</v>
      </c>
      <c r="L1019" s="2" t="s">
        <v>5224</v>
      </c>
      <c r="M1019" s="2">
        <v>17149</v>
      </c>
      <c r="N1019" s="2" t="s">
        <v>5233</v>
      </c>
      <c r="O1019" s="2" t="s">
        <v>5237</v>
      </c>
      <c r="P1019" s="2" t="s">
        <v>5233</v>
      </c>
      <c r="Q1019" s="2" t="s">
        <v>5234</v>
      </c>
      <c r="S1019" s="2" t="s">
        <v>52299</v>
      </c>
    </row>
    <row r="1020" spans="1:19" ht="15" hidden="1" customHeight="1" x14ac:dyDescent="0.25">
      <c r="A1020" t="str">
        <f t="shared" si="15"/>
        <v>N</v>
      </c>
      <c r="B1020" t="s">
        <v>65</v>
      </c>
      <c r="C1020">
        <v>7568</v>
      </c>
      <c r="D1020" t="s">
        <v>5238</v>
      </c>
      <c r="E1020" t="s">
        <v>77</v>
      </c>
      <c r="F1020" t="s">
        <v>5239</v>
      </c>
      <c r="G1020" t="s">
        <v>86</v>
      </c>
      <c r="H1020" t="s">
        <v>429</v>
      </c>
      <c r="I1020" t="s">
        <v>5240</v>
      </c>
      <c r="J1020" t="s">
        <v>5241</v>
      </c>
      <c r="K1020" t="s">
        <v>73</v>
      </c>
      <c r="L1020" t="s">
        <v>5242</v>
      </c>
      <c r="M1020">
        <v>7568</v>
      </c>
      <c r="N1020" t="s">
        <v>5238</v>
      </c>
      <c r="O1020" t="s">
        <v>5243</v>
      </c>
      <c r="P1020" t="s">
        <v>5238</v>
      </c>
    </row>
    <row r="1021" spans="1:19" ht="15" hidden="1" customHeight="1" x14ac:dyDescent="0.25">
      <c r="A1021" t="str">
        <f t="shared" si="15"/>
        <v>N</v>
      </c>
      <c r="B1021" t="s">
        <v>65</v>
      </c>
      <c r="C1021">
        <v>17364</v>
      </c>
      <c r="D1021" t="s">
        <v>5244</v>
      </c>
      <c r="E1021" t="s">
        <v>77</v>
      </c>
      <c r="F1021" t="s">
        <v>5245</v>
      </c>
      <c r="G1021" t="s">
        <v>132</v>
      </c>
      <c r="H1021" t="s">
        <v>390</v>
      </c>
      <c r="I1021" t="s">
        <v>5246</v>
      </c>
      <c r="J1021" t="s">
        <v>5247</v>
      </c>
      <c r="K1021" t="s">
        <v>73</v>
      </c>
      <c r="L1021" t="s">
        <v>5248</v>
      </c>
      <c r="M1021">
        <v>17364</v>
      </c>
      <c r="N1021" t="s">
        <v>5244</v>
      </c>
      <c r="O1021" t="s">
        <v>5249</v>
      </c>
      <c r="P1021" t="s">
        <v>5244</v>
      </c>
    </row>
    <row r="1022" spans="1:19" ht="15" hidden="1" customHeight="1" x14ac:dyDescent="0.25">
      <c r="A1022" t="str">
        <f t="shared" si="15"/>
        <v>N</v>
      </c>
      <c r="B1022" t="s">
        <v>65</v>
      </c>
      <c r="C1022">
        <v>22876</v>
      </c>
      <c r="D1022" t="s">
        <v>5250</v>
      </c>
      <c r="E1022" t="s">
        <v>77</v>
      </c>
      <c r="F1022" t="s">
        <v>5251</v>
      </c>
      <c r="G1022" t="s">
        <v>69</v>
      </c>
      <c r="H1022" t="s">
        <v>538</v>
      </c>
      <c r="I1022" t="s">
        <v>5252</v>
      </c>
      <c r="J1022" t="s">
        <v>5253</v>
      </c>
      <c r="K1022" t="s">
        <v>73</v>
      </c>
      <c r="L1022" t="s">
        <v>5254</v>
      </c>
      <c r="M1022">
        <v>22876</v>
      </c>
      <c r="N1022" t="s">
        <v>5250</v>
      </c>
      <c r="O1022" t="s">
        <v>5255</v>
      </c>
      <c r="P1022" t="s">
        <v>5250</v>
      </c>
    </row>
    <row r="1023" spans="1:19" ht="15" hidden="1" customHeight="1" x14ac:dyDescent="0.25">
      <c r="A1023" t="str">
        <f t="shared" si="15"/>
        <v>N</v>
      </c>
      <c r="B1023" t="s">
        <v>65</v>
      </c>
      <c r="C1023">
        <v>12218</v>
      </c>
      <c r="D1023" t="s">
        <v>5256</v>
      </c>
      <c r="E1023" t="s">
        <v>77</v>
      </c>
      <c r="F1023" t="s">
        <v>5257</v>
      </c>
      <c r="G1023" t="s">
        <v>132</v>
      </c>
      <c r="H1023" t="s">
        <v>5258</v>
      </c>
      <c r="I1023" t="s">
        <v>5259</v>
      </c>
      <c r="J1023" t="s">
        <v>5260</v>
      </c>
      <c r="K1023" t="s">
        <v>73</v>
      </c>
      <c r="L1023" t="s">
        <v>5261</v>
      </c>
      <c r="M1023">
        <v>12218</v>
      </c>
      <c r="N1023" t="s">
        <v>5256</v>
      </c>
      <c r="O1023" t="s">
        <v>5262</v>
      </c>
      <c r="P1023" t="s">
        <v>5256</v>
      </c>
    </row>
    <row r="1024" spans="1:19" ht="15" hidden="1" customHeight="1" x14ac:dyDescent="0.25">
      <c r="A1024" t="str">
        <f t="shared" si="15"/>
        <v>N</v>
      </c>
      <c r="B1024" t="s">
        <v>65</v>
      </c>
      <c r="C1024">
        <v>3312</v>
      </c>
      <c r="D1024" t="s">
        <v>5263</v>
      </c>
      <c r="E1024" t="s">
        <v>77</v>
      </c>
      <c r="F1024" t="s">
        <v>5264</v>
      </c>
      <c r="G1024" t="s">
        <v>194</v>
      </c>
      <c r="H1024" t="s">
        <v>5265</v>
      </c>
      <c r="I1024" t="s">
        <v>5266</v>
      </c>
      <c r="J1024" t="s">
        <v>5267</v>
      </c>
      <c r="K1024" t="s">
        <v>73</v>
      </c>
      <c r="L1024" t="s">
        <v>5268</v>
      </c>
      <c r="M1024">
        <v>6693</v>
      </c>
      <c r="N1024" t="s">
        <v>5263</v>
      </c>
      <c r="O1024" t="s">
        <v>5269</v>
      </c>
      <c r="P1024" t="s">
        <v>5263</v>
      </c>
    </row>
    <row r="1025" spans="1:19" ht="15" hidden="1" customHeight="1" x14ac:dyDescent="0.25">
      <c r="A1025" t="str">
        <f t="shared" si="15"/>
        <v>N</v>
      </c>
      <c r="B1025" t="s">
        <v>65</v>
      </c>
      <c r="C1025">
        <v>12219</v>
      </c>
      <c r="D1025" t="s">
        <v>5270</v>
      </c>
      <c r="E1025" t="s">
        <v>77</v>
      </c>
      <c r="F1025" t="s">
        <v>5271</v>
      </c>
      <c r="G1025" t="s">
        <v>132</v>
      </c>
      <c r="H1025" t="s">
        <v>228</v>
      </c>
      <c r="I1025" t="s">
        <v>5272</v>
      </c>
      <c r="J1025" t="s">
        <v>5273</v>
      </c>
      <c r="K1025" t="s">
        <v>73</v>
      </c>
      <c r="L1025" t="s">
        <v>5274</v>
      </c>
      <c r="M1025">
        <v>12219</v>
      </c>
      <c r="N1025" t="s">
        <v>5270</v>
      </c>
      <c r="O1025" t="s">
        <v>5275</v>
      </c>
      <c r="P1025" t="s">
        <v>5270</v>
      </c>
    </row>
    <row r="1026" spans="1:19" ht="15" hidden="1" customHeight="1" x14ac:dyDescent="0.25">
      <c r="A1026" t="str">
        <f t="shared" si="15"/>
        <v>N</v>
      </c>
      <c r="B1026" t="s">
        <v>65</v>
      </c>
      <c r="C1026">
        <v>13281</v>
      </c>
      <c r="D1026" t="s">
        <v>5276</v>
      </c>
      <c r="E1026" t="s">
        <v>77</v>
      </c>
      <c r="F1026" t="s">
        <v>5277</v>
      </c>
      <c r="G1026" t="s">
        <v>132</v>
      </c>
      <c r="H1026" t="s">
        <v>133</v>
      </c>
      <c r="I1026" t="s">
        <v>5278</v>
      </c>
      <c r="J1026" t="s">
        <v>5279</v>
      </c>
      <c r="K1026" t="s">
        <v>73</v>
      </c>
      <c r="L1026" t="s">
        <v>5030</v>
      </c>
      <c r="M1026">
        <v>13281</v>
      </c>
      <c r="N1026" t="s">
        <v>5276</v>
      </c>
      <c r="O1026" t="s">
        <v>5280</v>
      </c>
      <c r="P1026" t="s">
        <v>5276</v>
      </c>
    </row>
    <row r="1027" spans="1:19" ht="15" hidden="1" customHeight="1" x14ac:dyDescent="0.25">
      <c r="A1027" t="str">
        <f t="shared" ref="A1027:A1090" si="16">IF(OR(Q1027&lt;&gt;"",R1027&lt;&gt;""),"Y","N")</f>
        <v>N</v>
      </c>
      <c r="B1027" t="s">
        <v>65</v>
      </c>
      <c r="C1027">
        <v>12220</v>
      </c>
      <c r="D1027" t="s">
        <v>5281</v>
      </c>
      <c r="E1027" t="s">
        <v>77</v>
      </c>
      <c r="F1027" t="s">
        <v>5282</v>
      </c>
      <c r="G1027" t="s">
        <v>132</v>
      </c>
      <c r="H1027" t="s">
        <v>133</v>
      </c>
      <c r="I1027" t="s">
        <v>5283</v>
      </c>
      <c r="J1027" t="s">
        <v>5284</v>
      </c>
      <c r="K1027" t="s">
        <v>73</v>
      </c>
      <c r="L1027" t="s">
        <v>5285</v>
      </c>
      <c r="M1027">
        <v>12220</v>
      </c>
      <c r="N1027" t="s">
        <v>5281</v>
      </c>
      <c r="O1027" t="s">
        <v>5286</v>
      </c>
      <c r="P1027" t="s">
        <v>5281</v>
      </c>
    </row>
    <row r="1028" spans="1:19" ht="15" hidden="1" customHeight="1" x14ac:dyDescent="0.25">
      <c r="A1028" t="str">
        <f t="shared" si="16"/>
        <v>N</v>
      </c>
      <c r="B1028" t="s">
        <v>65</v>
      </c>
      <c r="C1028">
        <v>18787</v>
      </c>
      <c r="D1028" t="s">
        <v>5287</v>
      </c>
      <c r="E1028" t="s">
        <v>77</v>
      </c>
      <c r="F1028" t="s">
        <v>5288</v>
      </c>
      <c r="G1028" t="s">
        <v>69</v>
      </c>
      <c r="H1028" t="s">
        <v>417</v>
      </c>
      <c r="I1028" t="s">
        <v>5289</v>
      </c>
      <c r="J1028" t="s">
        <v>419</v>
      </c>
      <c r="K1028" t="s">
        <v>73</v>
      </c>
      <c r="L1028" t="s">
        <v>5290</v>
      </c>
      <c r="M1028">
        <v>18787</v>
      </c>
      <c r="N1028" t="s">
        <v>5287</v>
      </c>
      <c r="O1028" t="s">
        <v>5291</v>
      </c>
      <c r="P1028" t="s">
        <v>5287</v>
      </c>
    </row>
    <row r="1029" spans="1:19" ht="15" hidden="1" customHeight="1" x14ac:dyDescent="0.25">
      <c r="A1029" t="str">
        <f t="shared" si="16"/>
        <v>N</v>
      </c>
      <c r="B1029" t="s">
        <v>65</v>
      </c>
      <c r="C1029">
        <v>1712608</v>
      </c>
      <c r="D1029" t="s">
        <v>5292</v>
      </c>
      <c r="E1029" t="s">
        <v>77</v>
      </c>
      <c r="F1029" t="s">
        <v>5293</v>
      </c>
      <c r="G1029" t="s">
        <v>69</v>
      </c>
      <c r="H1029" t="s">
        <v>5294</v>
      </c>
      <c r="I1029" t="s">
        <v>5295</v>
      </c>
      <c r="J1029" t="s">
        <v>5296</v>
      </c>
      <c r="K1029" t="s">
        <v>73</v>
      </c>
      <c r="L1029" t="s">
        <v>5290</v>
      </c>
      <c r="M1029">
        <v>1712608</v>
      </c>
      <c r="N1029" t="s">
        <v>5292</v>
      </c>
      <c r="O1029" t="s">
        <v>5297</v>
      </c>
      <c r="P1029" t="s">
        <v>5292</v>
      </c>
    </row>
    <row r="1030" spans="1:19" s="2" customFormat="1" ht="15" hidden="1" customHeight="1" x14ac:dyDescent="0.25">
      <c r="A1030" s="2" t="str">
        <f t="shared" si="16"/>
        <v>Y</v>
      </c>
      <c r="B1030" s="2" t="s">
        <v>65</v>
      </c>
      <c r="C1030" s="2">
        <v>20543</v>
      </c>
      <c r="D1030" s="2" t="s">
        <v>5298</v>
      </c>
      <c r="E1030" s="2" t="s">
        <v>77</v>
      </c>
      <c r="F1030" s="2" t="s">
        <v>5299</v>
      </c>
      <c r="G1030" s="2" t="s">
        <v>69</v>
      </c>
      <c r="H1030" s="2" t="s">
        <v>538</v>
      </c>
      <c r="I1030" s="2" t="s">
        <v>5300</v>
      </c>
      <c r="J1030" s="2" t="s">
        <v>5301</v>
      </c>
      <c r="K1030" s="2" t="s">
        <v>73</v>
      </c>
      <c r="L1030" s="2" t="s">
        <v>5290</v>
      </c>
      <c r="M1030" s="2">
        <v>19720</v>
      </c>
      <c r="N1030" s="2" t="s">
        <v>5298</v>
      </c>
      <c r="O1030" s="2" t="s">
        <v>5302</v>
      </c>
      <c r="P1030" s="2" t="s">
        <v>5298</v>
      </c>
      <c r="Q1030" s="2" t="s">
        <v>5299</v>
      </c>
      <c r="S1030" s="2" t="s">
        <v>51932</v>
      </c>
    </row>
    <row r="1031" spans="1:19" s="2" customFormat="1" ht="15" hidden="1" customHeight="1" x14ac:dyDescent="0.25">
      <c r="A1031" s="2" t="str">
        <f t="shared" si="16"/>
        <v>Y</v>
      </c>
      <c r="B1031" s="2" t="s">
        <v>65</v>
      </c>
      <c r="C1031" s="2">
        <v>19720</v>
      </c>
      <c r="D1031" s="2" t="s">
        <v>5298</v>
      </c>
      <c r="E1031" s="2" t="s">
        <v>67</v>
      </c>
      <c r="F1031" s="2" t="s">
        <v>5299</v>
      </c>
      <c r="G1031" s="2" t="s">
        <v>69</v>
      </c>
      <c r="H1031" s="2" t="s">
        <v>1310</v>
      </c>
      <c r="I1031" s="2" t="s">
        <v>5303</v>
      </c>
      <c r="J1031" s="2" t="s">
        <v>5304</v>
      </c>
      <c r="K1031" s="2" t="s">
        <v>73</v>
      </c>
      <c r="L1031" s="2" t="s">
        <v>5290</v>
      </c>
      <c r="M1031" s="2">
        <v>19720</v>
      </c>
      <c r="N1031" s="2" t="s">
        <v>5298</v>
      </c>
      <c r="O1031" s="2" t="s">
        <v>5302</v>
      </c>
      <c r="P1031" s="2" t="s">
        <v>5298</v>
      </c>
      <c r="Q1031" s="2" t="s">
        <v>5299</v>
      </c>
      <c r="S1031" s="2" t="s">
        <v>51932</v>
      </c>
    </row>
    <row r="1032" spans="1:19" ht="15" hidden="1" customHeight="1" x14ac:dyDescent="0.25">
      <c r="A1032" t="str">
        <f t="shared" si="16"/>
        <v>N</v>
      </c>
      <c r="B1032" t="s">
        <v>65</v>
      </c>
      <c r="C1032">
        <v>5412714</v>
      </c>
      <c r="D1032" t="s">
        <v>5305</v>
      </c>
      <c r="E1032" t="s">
        <v>77</v>
      </c>
      <c r="F1032" t="s">
        <v>5306</v>
      </c>
      <c r="G1032" t="s">
        <v>132</v>
      </c>
      <c r="H1032" t="s">
        <v>480</v>
      </c>
      <c r="I1032" t="s">
        <v>5307</v>
      </c>
      <c r="J1032" t="s">
        <v>5308</v>
      </c>
      <c r="K1032" t="s">
        <v>73</v>
      </c>
      <c r="L1032" t="s">
        <v>5290</v>
      </c>
      <c r="M1032">
        <v>5412714</v>
      </c>
      <c r="N1032" t="s">
        <v>5305</v>
      </c>
      <c r="O1032" t="s">
        <v>5309</v>
      </c>
      <c r="P1032" t="s">
        <v>5305</v>
      </c>
    </row>
    <row r="1033" spans="1:19" ht="15" hidden="1" customHeight="1" x14ac:dyDescent="0.25">
      <c r="A1033" t="str">
        <f t="shared" si="16"/>
        <v>Y</v>
      </c>
      <c r="B1033" t="s">
        <v>65</v>
      </c>
      <c r="C1033">
        <v>21677</v>
      </c>
      <c r="D1033" t="s">
        <v>5310</v>
      </c>
      <c r="E1033" t="s">
        <v>67</v>
      </c>
      <c r="F1033" t="s">
        <v>5310</v>
      </c>
      <c r="G1033" t="s">
        <v>69</v>
      </c>
      <c r="H1033" t="s">
        <v>201</v>
      </c>
      <c r="I1033" t="s">
        <v>5311</v>
      </c>
      <c r="J1033" t="s">
        <v>5312</v>
      </c>
      <c r="K1033" t="s">
        <v>73</v>
      </c>
      <c r="L1033" t="s">
        <v>5290</v>
      </c>
      <c r="M1033">
        <v>21677</v>
      </c>
      <c r="N1033" t="s">
        <v>5310</v>
      </c>
      <c r="O1033" t="s">
        <v>5313</v>
      </c>
      <c r="P1033" t="s">
        <v>5310</v>
      </c>
      <c r="Q1033" t="s">
        <v>52300</v>
      </c>
    </row>
    <row r="1034" spans="1:19" ht="15" hidden="1" customHeight="1" x14ac:dyDescent="0.25">
      <c r="A1034" t="str">
        <f t="shared" si="16"/>
        <v>N</v>
      </c>
      <c r="B1034" t="s">
        <v>65</v>
      </c>
      <c r="C1034">
        <v>20639</v>
      </c>
      <c r="D1034" t="s">
        <v>5314</v>
      </c>
      <c r="E1034" t="s">
        <v>77</v>
      </c>
      <c r="F1034" t="s">
        <v>5315</v>
      </c>
      <c r="G1034" t="s">
        <v>69</v>
      </c>
      <c r="H1034" t="s">
        <v>896</v>
      </c>
      <c r="I1034" t="s">
        <v>5316</v>
      </c>
      <c r="J1034" t="s">
        <v>5317</v>
      </c>
      <c r="K1034" t="s">
        <v>73</v>
      </c>
      <c r="L1034" t="s">
        <v>5290</v>
      </c>
      <c r="M1034">
        <v>20639</v>
      </c>
      <c r="N1034" t="s">
        <v>5314</v>
      </c>
      <c r="O1034" t="s">
        <v>5318</v>
      </c>
      <c r="P1034" t="s">
        <v>5314</v>
      </c>
    </row>
    <row r="1035" spans="1:19" ht="15" hidden="1" customHeight="1" x14ac:dyDescent="0.25">
      <c r="A1035" t="str">
        <f t="shared" si="16"/>
        <v>N</v>
      </c>
      <c r="B1035" t="s">
        <v>65</v>
      </c>
      <c r="C1035">
        <v>4112944</v>
      </c>
      <c r="D1035" t="s">
        <v>5319</v>
      </c>
      <c r="E1035" t="s">
        <v>77</v>
      </c>
      <c r="F1035" t="s">
        <v>5320</v>
      </c>
      <c r="G1035" t="s">
        <v>132</v>
      </c>
      <c r="H1035" t="s">
        <v>228</v>
      </c>
      <c r="I1035" t="s">
        <v>5321</v>
      </c>
      <c r="J1035" t="s">
        <v>5322</v>
      </c>
      <c r="K1035" t="s">
        <v>73</v>
      </c>
      <c r="L1035" t="s">
        <v>5323</v>
      </c>
      <c r="M1035">
        <v>4112944</v>
      </c>
      <c r="N1035" t="s">
        <v>5319</v>
      </c>
      <c r="O1035" t="s">
        <v>5324</v>
      </c>
      <c r="P1035" t="s">
        <v>5319</v>
      </c>
    </row>
    <row r="1036" spans="1:19" ht="15" hidden="1" customHeight="1" x14ac:dyDescent="0.25">
      <c r="A1036" t="str">
        <f t="shared" si="16"/>
        <v>Y</v>
      </c>
      <c r="B1036" t="s">
        <v>65</v>
      </c>
      <c r="C1036">
        <v>21792</v>
      </c>
      <c r="D1036" t="s">
        <v>5325</v>
      </c>
      <c r="E1036" t="s">
        <v>67</v>
      </c>
      <c r="F1036" t="s">
        <v>5326</v>
      </c>
      <c r="G1036" t="s">
        <v>69</v>
      </c>
      <c r="H1036" t="s">
        <v>1025</v>
      </c>
      <c r="I1036" t="s">
        <v>5327</v>
      </c>
      <c r="J1036" t="s">
        <v>5328</v>
      </c>
      <c r="K1036" t="s">
        <v>73</v>
      </c>
      <c r="L1036" t="s">
        <v>5329</v>
      </c>
      <c r="M1036">
        <v>21792</v>
      </c>
      <c r="N1036" t="s">
        <v>5325</v>
      </c>
      <c r="O1036" t="s">
        <v>5330</v>
      </c>
      <c r="P1036" t="s">
        <v>5325</v>
      </c>
      <c r="Q1036" t="s">
        <v>52301</v>
      </c>
    </row>
    <row r="1037" spans="1:19" ht="15" hidden="1" customHeight="1" x14ac:dyDescent="0.25">
      <c r="A1037" t="str">
        <f t="shared" si="16"/>
        <v>Y</v>
      </c>
      <c r="B1037" t="s">
        <v>65</v>
      </c>
      <c r="C1037">
        <v>21787</v>
      </c>
      <c r="D1037" t="s">
        <v>5331</v>
      </c>
      <c r="E1037" t="s">
        <v>77</v>
      </c>
      <c r="F1037" t="s">
        <v>5332</v>
      </c>
      <c r="G1037" t="s">
        <v>69</v>
      </c>
      <c r="H1037" t="s">
        <v>70</v>
      </c>
      <c r="I1037" t="s">
        <v>5333</v>
      </c>
      <c r="J1037" t="s">
        <v>5334</v>
      </c>
      <c r="K1037" t="s">
        <v>73</v>
      </c>
      <c r="L1037" t="s">
        <v>5329</v>
      </c>
      <c r="M1037">
        <v>21787</v>
      </c>
      <c r="N1037" t="s">
        <v>5331</v>
      </c>
      <c r="O1037" t="s">
        <v>5330</v>
      </c>
      <c r="P1037" t="s">
        <v>5331</v>
      </c>
      <c r="Q1037" t="s">
        <v>52301</v>
      </c>
    </row>
    <row r="1038" spans="1:19" ht="15" hidden="1" customHeight="1" x14ac:dyDescent="0.25">
      <c r="A1038" t="str">
        <f t="shared" si="16"/>
        <v>N</v>
      </c>
      <c r="B1038" t="s">
        <v>65</v>
      </c>
      <c r="C1038">
        <v>153515</v>
      </c>
      <c r="D1038" t="s">
        <v>5335</v>
      </c>
      <c r="E1038" t="s">
        <v>77</v>
      </c>
      <c r="F1038" t="s">
        <v>5335</v>
      </c>
      <c r="G1038" t="s">
        <v>69</v>
      </c>
      <c r="H1038" t="s">
        <v>2140</v>
      </c>
      <c r="I1038" t="s">
        <v>5336</v>
      </c>
      <c r="J1038" t="s">
        <v>5337</v>
      </c>
      <c r="K1038" t="s">
        <v>73</v>
      </c>
      <c r="L1038" t="s">
        <v>5338</v>
      </c>
      <c r="M1038">
        <v>153517</v>
      </c>
      <c r="N1038" t="s">
        <v>5335</v>
      </c>
      <c r="O1038" t="s">
        <v>5339</v>
      </c>
      <c r="P1038" t="s">
        <v>5335</v>
      </c>
    </row>
    <row r="1039" spans="1:19" ht="15" hidden="1" customHeight="1" x14ac:dyDescent="0.25">
      <c r="A1039" t="str">
        <f t="shared" si="16"/>
        <v>N</v>
      </c>
      <c r="B1039" t="s">
        <v>65</v>
      </c>
      <c r="C1039">
        <v>153517</v>
      </c>
      <c r="D1039" t="s">
        <v>5335</v>
      </c>
      <c r="E1039" t="s">
        <v>77</v>
      </c>
      <c r="F1039" t="s">
        <v>5335</v>
      </c>
      <c r="G1039" t="s">
        <v>69</v>
      </c>
      <c r="H1039" t="s">
        <v>668</v>
      </c>
      <c r="I1039" t="s">
        <v>5340</v>
      </c>
      <c r="J1039" t="s">
        <v>5341</v>
      </c>
      <c r="K1039" t="s">
        <v>73</v>
      </c>
      <c r="L1039" t="s">
        <v>5338</v>
      </c>
      <c r="M1039">
        <v>153517</v>
      </c>
      <c r="N1039" t="s">
        <v>5335</v>
      </c>
      <c r="O1039" t="s">
        <v>5339</v>
      </c>
      <c r="P1039" t="s">
        <v>5335</v>
      </c>
    </row>
    <row r="1040" spans="1:19" s="3" customFormat="1" ht="15" hidden="1" customHeight="1" x14ac:dyDescent="0.25">
      <c r="A1040" s="3" t="str">
        <f t="shared" si="16"/>
        <v>Y</v>
      </c>
      <c r="B1040" s="3" t="s">
        <v>65</v>
      </c>
      <c r="C1040" s="3">
        <v>1053514</v>
      </c>
      <c r="D1040" s="3" t="s">
        <v>5342</v>
      </c>
      <c r="E1040" s="3" t="s">
        <v>67</v>
      </c>
      <c r="F1040" s="3" t="s">
        <v>5343</v>
      </c>
      <c r="G1040" s="3" t="s">
        <v>1104</v>
      </c>
      <c r="H1040" s="3" t="s">
        <v>1105</v>
      </c>
      <c r="I1040" s="3" t="s">
        <v>5344</v>
      </c>
      <c r="J1040" s="3" t="s">
        <v>1107</v>
      </c>
      <c r="K1040" s="3" t="s">
        <v>73</v>
      </c>
      <c r="L1040" s="3" t="s">
        <v>5345</v>
      </c>
      <c r="M1040" s="3">
        <v>1053514</v>
      </c>
      <c r="N1040" s="3" t="s">
        <v>5342</v>
      </c>
      <c r="O1040" s="3" t="s">
        <v>17566</v>
      </c>
      <c r="P1040" s="3" t="s">
        <v>5342</v>
      </c>
      <c r="Q1040" s="3" t="s">
        <v>17563</v>
      </c>
    </row>
    <row r="1041" spans="1:16" ht="15" hidden="1" customHeight="1" x14ac:dyDescent="0.25">
      <c r="A1041" t="str">
        <f t="shared" si="16"/>
        <v>N</v>
      </c>
      <c r="B1041" t="s">
        <v>65</v>
      </c>
      <c r="C1041">
        <v>21080</v>
      </c>
      <c r="D1041" t="s">
        <v>5346</v>
      </c>
      <c r="E1041" t="s">
        <v>77</v>
      </c>
      <c r="F1041" t="s">
        <v>5347</v>
      </c>
      <c r="G1041" t="s">
        <v>69</v>
      </c>
      <c r="H1041" t="s">
        <v>70</v>
      </c>
      <c r="I1041" t="s">
        <v>5348</v>
      </c>
      <c r="J1041" t="s">
        <v>5349</v>
      </c>
      <c r="K1041" t="s">
        <v>73</v>
      </c>
      <c r="L1041" t="s">
        <v>5350</v>
      </c>
      <c r="M1041">
        <v>21080</v>
      </c>
      <c r="N1041" t="s">
        <v>5346</v>
      </c>
      <c r="O1041" t="s">
        <v>5351</v>
      </c>
      <c r="P1041" t="s">
        <v>5346</v>
      </c>
    </row>
    <row r="1042" spans="1:16" ht="15" hidden="1" customHeight="1" x14ac:dyDescent="0.25">
      <c r="A1042" t="str">
        <f t="shared" si="16"/>
        <v>N</v>
      </c>
      <c r="B1042" t="s">
        <v>65</v>
      </c>
      <c r="C1042">
        <v>3852826</v>
      </c>
      <c r="D1042" t="s">
        <v>5352</v>
      </c>
      <c r="E1042" t="s">
        <v>77</v>
      </c>
      <c r="F1042" t="s">
        <v>5353</v>
      </c>
      <c r="G1042" t="s">
        <v>132</v>
      </c>
      <c r="H1042" t="s">
        <v>435</v>
      </c>
      <c r="I1042" t="s">
        <v>5354</v>
      </c>
      <c r="J1042" t="s">
        <v>5355</v>
      </c>
      <c r="K1042" t="s">
        <v>73</v>
      </c>
      <c r="L1042" t="s">
        <v>5356</v>
      </c>
      <c r="M1042">
        <v>3852826</v>
      </c>
      <c r="N1042" t="s">
        <v>5352</v>
      </c>
      <c r="O1042" t="s">
        <v>5357</v>
      </c>
      <c r="P1042" t="s">
        <v>5352</v>
      </c>
    </row>
    <row r="1043" spans="1:16" ht="15" hidden="1" customHeight="1" x14ac:dyDescent="0.25">
      <c r="A1043" t="str">
        <f t="shared" si="16"/>
        <v>N</v>
      </c>
      <c r="B1043" t="s">
        <v>65</v>
      </c>
      <c r="C1043">
        <v>10066</v>
      </c>
      <c r="D1043" t="s">
        <v>5358</v>
      </c>
      <c r="E1043" t="s">
        <v>77</v>
      </c>
      <c r="F1043" t="s">
        <v>5358</v>
      </c>
      <c r="G1043" t="s">
        <v>115</v>
      </c>
      <c r="H1043" t="s">
        <v>277</v>
      </c>
      <c r="I1043" t="s">
        <v>5359</v>
      </c>
      <c r="J1043" t="s">
        <v>5360</v>
      </c>
      <c r="K1043" t="s">
        <v>73</v>
      </c>
      <c r="L1043" t="s">
        <v>5361</v>
      </c>
      <c r="M1043">
        <v>10066</v>
      </c>
      <c r="N1043" t="s">
        <v>5358</v>
      </c>
      <c r="O1043" t="s">
        <v>5362</v>
      </c>
      <c r="P1043" t="s">
        <v>5358</v>
      </c>
    </row>
    <row r="1044" spans="1:16" ht="15" hidden="1" customHeight="1" x14ac:dyDescent="0.25">
      <c r="A1044" t="str">
        <f t="shared" si="16"/>
        <v>N</v>
      </c>
      <c r="B1044" t="s">
        <v>65</v>
      </c>
      <c r="C1044">
        <v>12610</v>
      </c>
      <c r="D1044" t="s">
        <v>5363</v>
      </c>
      <c r="E1044" t="s">
        <v>77</v>
      </c>
      <c r="F1044" t="s">
        <v>5364</v>
      </c>
      <c r="G1044" t="s">
        <v>132</v>
      </c>
      <c r="H1044" t="s">
        <v>258</v>
      </c>
      <c r="I1044" t="s">
        <v>5365</v>
      </c>
      <c r="J1044" t="s">
        <v>5366</v>
      </c>
      <c r="K1044" t="s">
        <v>73</v>
      </c>
      <c r="L1044" t="s">
        <v>5367</v>
      </c>
      <c r="M1044">
        <v>12610</v>
      </c>
      <c r="N1044" t="s">
        <v>5363</v>
      </c>
      <c r="O1044" t="s">
        <v>5368</v>
      </c>
      <c r="P1044" t="s">
        <v>5363</v>
      </c>
    </row>
    <row r="1045" spans="1:16" ht="15" hidden="1" customHeight="1" x14ac:dyDescent="0.25">
      <c r="A1045" t="str">
        <f t="shared" si="16"/>
        <v>N</v>
      </c>
      <c r="B1045" t="s">
        <v>65</v>
      </c>
      <c r="C1045">
        <v>5633734</v>
      </c>
      <c r="D1045" t="s">
        <v>5369</v>
      </c>
      <c r="E1045" t="s">
        <v>77</v>
      </c>
      <c r="F1045" t="s">
        <v>5370</v>
      </c>
      <c r="G1045" t="s">
        <v>86</v>
      </c>
      <c r="H1045" t="s">
        <v>5371</v>
      </c>
      <c r="I1045" t="s">
        <v>5372</v>
      </c>
      <c r="J1045" t="s">
        <v>5373</v>
      </c>
      <c r="K1045" t="s">
        <v>73</v>
      </c>
      <c r="L1045" t="s">
        <v>5374</v>
      </c>
      <c r="M1045">
        <v>5633681</v>
      </c>
      <c r="N1045" t="s">
        <v>5369</v>
      </c>
      <c r="O1045" t="s">
        <v>5375</v>
      </c>
      <c r="P1045" t="s">
        <v>5369</v>
      </c>
    </row>
    <row r="1046" spans="1:16" ht="15" hidden="1" customHeight="1" x14ac:dyDescent="0.25">
      <c r="A1046" t="str">
        <f t="shared" si="16"/>
        <v>N</v>
      </c>
      <c r="B1046" t="s">
        <v>65</v>
      </c>
      <c r="C1046">
        <v>5633708</v>
      </c>
      <c r="D1046" t="s">
        <v>5369</v>
      </c>
      <c r="E1046" t="s">
        <v>77</v>
      </c>
      <c r="F1046" t="s">
        <v>5370</v>
      </c>
      <c r="G1046" t="s">
        <v>86</v>
      </c>
      <c r="H1046" t="s">
        <v>4785</v>
      </c>
      <c r="I1046" t="s">
        <v>5376</v>
      </c>
      <c r="J1046" t="s">
        <v>5377</v>
      </c>
      <c r="K1046" t="s">
        <v>73</v>
      </c>
      <c r="L1046" t="s">
        <v>5374</v>
      </c>
      <c r="M1046">
        <v>5633681</v>
      </c>
      <c r="N1046" t="s">
        <v>5369</v>
      </c>
      <c r="O1046" t="s">
        <v>5375</v>
      </c>
      <c r="P1046" t="s">
        <v>5369</v>
      </c>
    </row>
    <row r="1047" spans="1:16" ht="15" hidden="1" customHeight="1" x14ac:dyDescent="0.25">
      <c r="A1047" t="str">
        <f t="shared" si="16"/>
        <v>N</v>
      </c>
      <c r="B1047" t="s">
        <v>65</v>
      </c>
      <c r="C1047">
        <v>5633766</v>
      </c>
      <c r="D1047" t="s">
        <v>5369</v>
      </c>
      <c r="E1047" t="s">
        <v>77</v>
      </c>
      <c r="F1047" t="s">
        <v>5370</v>
      </c>
      <c r="G1047" t="s">
        <v>194</v>
      </c>
      <c r="H1047" t="s">
        <v>3527</v>
      </c>
      <c r="I1047" t="s">
        <v>5378</v>
      </c>
      <c r="J1047" t="s">
        <v>5379</v>
      </c>
      <c r="K1047" t="s">
        <v>73</v>
      </c>
      <c r="L1047" t="s">
        <v>5374</v>
      </c>
      <c r="M1047">
        <v>5633681</v>
      </c>
      <c r="N1047" t="s">
        <v>5369</v>
      </c>
      <c r="O1047" t="s">
        <v>5375</v>
      </c>
      <c r="P1047" t="s">
        <v>5369</v>
      </c>
    </row>
    <row r="1048" spans="1:16" ht="15" hidden="1" customHeight="1" x14ac:dyDescent="0.25">
      <c r="A1048" t="str">
        <f t="shared" si="16"/>
        <v>N</v>
      </c>
      <c r="B1048" t="s">
        <v>65</v>
      </c>
      <c r="C1048">
        <v>5633673</v>
      </c>
      <c r="D1048" t="s">
        <v>5369</v>
      </c>
      <c r="E1048" t="s">
        <v>77</v>
      </c>
      <c r="F1048" t="s">
        <v>5370</v>
      </c>
      <c r="G1048" t="s">
        <v>194</v>
      </c>
      <c r="H1048" t="s">
        <v>3527</v>
      </c>
      <c r="I1048" t="s">
        <v>5380</v>
      </c>
      <c r="J1048" t="s">
        <v>5381</v>
      </c>
      <c r="K1048" t="s">
        <v>73</v>
      </c>
      <c r="L1048" t="s">
        <v>5374</v>
      </c>
      <c r="M1048">
        <v>5633681</v>
      </c>
      <c r="N1048" t="s">
        <v>5369</v>
      </c>
      <c r="O1048" t="s">
        <v>5375</v>
      </c>
      <c r="P1048" t="s">
        <v>5369</v>
      </c>
    </row>
    <row r="1049" spans="1:16" ht="15" hidden="1" customHeight="1" x14ac:dyDescent="0.25">
      <c r="A1049" t="str">
        <f t="shared" si="16"/>
        <v>N</v>
      </c>
      <c r="B1049" t="s">
        <v>65</v>
      </c>
      <c r="C1049">
        <v>5633752</v>
      </c>
      <c r="D1049" t="s">
        <v>5369</v>
      </c>
      <c r="E1049" t="s">
        <v>77</v>
      </c>
      <c r="F1049" t="s">
        <v>5370</v>
      </c>
      <c r="G1049" t="s">
        <v>86</v>
      </c>
      <c r="H1049" t="s">
        <v>5382</v>
      </c>
      <c r="I1049" t="s">
        <v>1960</v>
      </c>
      <c r="J1049" t="s">
        <v>5383</v>
      </c>
      <c r="K1049" t="s">
        <v>73</v>
      </c>
      <c r="L1049" t="s">
        <v>5374</v>
      </c>
      <c r="M1049">
        <v>5633681</v>
      </c>
      <c r="N1049" t="s">
        <v>5369</v>
      </c>
      <c r="O1049" t="s">
        <v>5375</v>
      </c>
      <c r="P1049" t="s">
        <v>5369</v>
      </c>
    </row>
    <row r="1050" spans="1:16" ht="15" hidden="1" customHeight="1" x14ac:dyDescent="0.25">
      <c r="A1050" t="str">
        <f t="shared" si="16"/>
        <v>N</v>
      </c>
      <c r="B1050" t="s">
        <v>65</v>
      </c>
      <c r="C1050">
        <v>5633732</v>
      </c>
      <c r="D1050" t="s">
        <v>5369</v>
      </c>
      <c r="E1050" t="s">
        <v>77</v>
      </c>
      <c r="F1050" t="s">
        <v>5370</v>
      </c>
      <c r="G1050" t="s">
        <v>86</v>
      </c>
      <c r="H1050" t="s">
        <v>5371</v>
      </c>
      <c r="I1050" t="s">
        <v>5372</v>
      </c>
      <c r="J1050" t="s">
        <v>5373</v>
      </c>
      <c r="K1050" t="s">
        <v>73</v>
      </c>
      <c r="L1050" t="s">
        <v>5374</v>
      </c>
      <c r="M1050">
        <v>5633681</v>
      </c>
      <c r="N1050" t="s">
        <v>5369</v>
      </c>
      <c r="O1050" t="s">
        <v>5375</v>
      </c>
      <c r="P1050" t="s">
        <v>5369</v>
      </c>
    </row>
    <row r="1051" spans="1:16" ht="15" hidden="1" customHeight="1" x14ac:dyDescent="0.25">
      <c r="A1051" t="str">
        <f t="shared" si="16"/>
        <v>N</v>
      </c>
      <c r="B1051" t="s">
        <v>65</v>
      </c>
      <c r="C1051">
        <v>5633681</v>
      </c>
      <c r="D1051" t="s">
        <v>5369</v>
      </c>
      <c r="E1051" t="s">
        <v>77</v>
      </c>
      <c r="F1051" t="s">
        <v>5370</v>
      </c>
      <c r="G1051" t="s">
        <v>86</v>
      </c>
      <c r="H1051" t="s">
        <v>5384</v>
      </c>
      <c r="I1051" t="s">
        <v>1960</v>
      </c>
      <c r="J1051" t="s">
        <v>5385</v>
      </c>
      <c r="K1051" t="s">
        <v>73</v>
      </c>
      <c r="L1051" t="s">
        <v>5374</v>
      </c>
      <c r="M1051">
        <v>5633681</v>
      </c>
      <c r="N1051" t="s">
        <v>5369</v>
      </c>
      <c r="O1051" t="s">
        <v>5375</v>
      </c>
      <c r="P1051" t="s">
        <v>5369</v>
      </c>
    </row>
    <row r="1052" spans="1:16" ht="15" hidden="1" customHeight="1" x14ac:dyDescent="0.25">
      <c r="A1052" t="str">
        <f t="shared" si="16"/>
        <v>N</v>
      </c>
      <c r="B1052" t="s">
        <v>65</v>
      </c>
      <c r="C1052">
        <v>1693390</v>
      </c>
      <c r="D1052" t="s">
        <v>5386</v>
      </c>
      <c r="E1052" t="s">
        <v>77</v>
      </c>
      <c r="F1052" t="s">
        <v>5387</v>
      </c>
      <c r="G1052" t="s">
        <v>194</v>
      </c>
      <c r="H1052" t="s">
        <v>5388</v>
      </c>
      <c r="I1052" t="s">
        <v>96</v>
      </c>
      <c r="J1052" t="s">
        <v>5389</v>
      </c>
      <c r="K1052" t="s">
        <v>73</v>
      </c>
      <c r="L1052" t="s">
        <v>5374</v>
      </c>
      <c r="M1052">
        <v>1693387</v>
      </c>
      <c r="N1052" t="s">
        <v>5386</v>
      </c>
      <c r="O1052" t="s">
        <v>5390</v>
      </c>
      <c r="P1052" t="s">
        <v>5386</v>
      </c>
    </row>
    <row r="1053" spans="1:16" ht="15" hidden="1" customHeight="1" x14ac:dyDescent="0.25">
      <c r="A1053" t="str">
        <f t="shared" si="16"/>
        <v>N</v>
      </c>
      <c r="B1053" t="s">
        <v>65</v>
      </c>
      <c r="C1053">
        <v>1693381</v>
      </c>
      <c r="D1053" t="s">
        <v>5386</v>
      </c>
      <c r="E1053" t="s">
        <v>77</v>
      </c>
      <c r="F1053" t="s">
        <v>5391</v>
      </c>
      <c r="G1053" t="s">
        <v>194</v>
      </c>
      <c r="H1053" t="s">
        <v>5392</v>
      </c>
      <c r="I1053" t="s">
        <v>96</v>
      </c>
      <c r="J1053" t="s">
        <v>5393</v>
      </c>
      <c r="K1053" t="s">
        <v>73</v>
      </c>
      <c r="L1053" t="s">
        <v>5374</v>
      </c>
      <c r="M1053">
        <v>1693387</v>
      </c>
      <c r="N1053" t="s">
        <v>5386</v>
      </c>
      <c r="O1053" t="s">
        <v>5390</v>
      </c>
      <c r="P1053" t="s">
        <v>5386</v>
      </c>
    </row>
    <row r="1054" spans="1:16" ht="15" hidden="1" customHeight="1" x14ac:dyDescent="0.25">
      <c r="A1054" t="str">
        <f t="shared" si="16"/>
        <v>N</v>
      </c>
      <c r="B1054" t="s">
        <v>65</v>
      </c>
      <c r="C1054">
        <v>1693384</v>
      </c>
      <c r="D1054" t="s">
        <v>5386</v>
      </c>
      <c r="E1054" t="s">
        <v>77</v>
      </c>
      <c r="F1054" t="s">
        <v>5391</v>
      </c>
      <c r="G1054" t="s">
        <v>194</v>
      </c>
      <c r="H1054" t="s">
        <v>5394</v>
      </c>
      <c r="I1054" t="s">
        <v>96</v>
      </c>
      <c r="J1054" t="s">
        <v>5395</v>
      </c>
      <c r="K1054" t="s">
        <v>73</v>
      </c>
      <c r="L1054" t="s">
        <v>5374</v>
      </c>
      <c r="M1054">
        <v>1693387</v>
      </c>
      <c r="N1054" t="s">
        <v>5386</v>
      </c>
      <c r="O1054" t="s">
        <v>5390</v>
      </c>
      <c r="P1054" t="s">
        <v>5386</v>
      </c>
    </row>
    <row r="1055" spans="1:16" ht="15" hidden="1" customHeight="1" x14ac:dyDescent="0.25">
      <c r="A1055" t="str">
        <f t="shared" si="16"/>
        <v>N</v>
      </c>
      <c r="B1055" t="s">
        <v>65</v>
      </c>
      <c r="C1055">
        <v>1693393</v>
      </c>
      <c r="D1055" t="s">
        <v>5386</v>
      </c>
      <c r="E1055" t="s">
        <v>77</v>
      </c>
      <c r="F1055" t="s">
        <v>5391</v>
      </c>
      <c r="G1055" t="s">
        <v>194</v>
      </c>
      <c r="H1055" t="s">
        <v>5396</v>
      </c>
      <c r="I1055" t="s">
        <v>96</v>
      </c>
      <c r="J1055" t="s">
        <v>5397</v>
      </c>
      <c r="K1055" t="s">
        <v>73</v>
      </c>
      <c r="L1055" t="s">
        <v>5374</v>
      </c>
      <c r="M1055">
        <v>1693387</v>
      </c>
      <c r="N1055" t="s">
        <v>5386</v>
      </c>
      <c r="O1055" t="s">
        <v>5390</v>
      </c>
      <c r="P1055" t="s">
        <v>5386</v>
      </c>
    </row>
    <row r="1056" spans="1:16" ht="15" hidden="1" customHeight="1" x14ac:dyDescent="0.25">
      <c r="A1056" t="str">
        <f t="shared" si="16"/>
        <v>N</v>
      </c>
      <c r="B1056" t="s">
        <v>65</v>
      </c>
      <c r="C1056">
        <v>1693396</v>
      </c>
      <c r="D1056" t="s">
        <v>5386</v>
      </c>
      <c r="E1056" t="s">
        <v>77</v>
      </c>
      <c r="F1056" t="s">
        <v>5391</v>
      </c>
      <c r="G1056" t="s">
        <v>194</v>
      </c>
      <c r="H1056" t="s">
        <v>829</v>
      </c>
      <c r="I1056" t="s">
        <v>96</v>
      </c>
      <c r="J1056" t="s">
        <v>5398</v>
      </c>
      <c r="K1056" t="s">
        <v>73</v>
      </c>
      <c r="L1056" t="s">
        <v>5374</v>
      </c>
      <c r="M1056">
        <v>1693387</v>
      </c>
      <c r="N1056" t="s">
        <v>5386</v>
      </c>
      <c r="O1056" t="s">
        <v>5390</v>
      </c>
      <c r="P1056" t="s">
        <v>5386</v>
      </c>
    </row>
    <row r="1057" spans="1:19" ht="15" hidden="1" customHeight="1" x14ac:dyDescent="0.25">
      <c r="A1057" t="str">
        <f t="shared" si="16"/>
        <v>N</v>
      </c>
      <c r="B1057" t="s">
        <v>65</v>
      </c>
      <c r="C1057">
        <v>1693387</v>
      </c>
      <c r="D1057" t="s">
        <v>5386</v>
      </c>
      <c r="E1057" t="s">
        <v>77</v>
      </c>
      <c r="F1057" t="s">
        <v>5391</v>
      </c>
      <c r="G1057" t="s">
        <v>194</v>
      </c>
      <c r="H1057" t="s">
        <v>5399</v>
      </c>
      <c r="I1057" t="s">
        <v>96</v>
      </c>
      <c r="J1057" t="s">
        <v>5400</v>
      </c>
      <c r="K1057" t="s">
        <v>73</v>
      </c>
      <c r="L1057" t="s">
        <v>5374</v>
      </c>
      <c r="M1057">
        <v>1693387</v>
      </c>
      <c r="N1057" t="s">
        <v>5386</v>
      </c>
      <c r="O1057" t="s">
        <v>5390</v>
      </c>
      <c r="P1057" t="s">
        <v>5386</v>
      </c>
    </row>
    <row r="1058" spans="1:19" ht="15" hidden="1" customHeight="1" x14ac:dyDescent="0.25">
      <c r="A1058" t="str">
        <f t="shared" si="16"/>
        <v>N</v>
      </c>
      <c r="B1058" t="s">
        <v>65</v>
      </c>
      <c r="C1058">
        <v>1693378</v>
      </c>
      <c r="D1058" t="s">
        <v>5386</v>
      </c>
      <c r="E1058" t="s">
        <v>77</v>
      </c>
      <c r="F1058" t="s">
        <v>5401</v>
      </c>
      <c r="G1058" t="s">
        <v>194</v>
      </c>
      <c r="H1058" t="s">
        <v>5402</v>
      </c>
      <c r="I1058" t="s">
        <v>1960</v>
      </c>
      <c r="J1058" t="s">
        <v>5403</v>
      </c>
      <c r="K1058" t="s">
        <v>73</v>
      </c>
      <c r="L1058" t="s">
        <v>5374</v>
      </c>
      <c r="M1058">
        <v>1693387</v>
      </c>
      <c r="N1058" t="s">
        <v>5386</v>
      </c>
      <c r="O1058" t="s">
        <v>5390</v>
      </c>
      <c r="P1058" t="s">
        <v>5386</v>
      </c>
    </row>
    <row r="1059" spans="1:19" ht="15" hidden="1" customHeight="1" x14ac:dyDescent="0.25">
      <c r="A1059" t="str">
        <f t="shared" si="16"/>
        <v>N</v>
      </c>
      <c r="B1059" t="s">
        <v>65</v>
      </c>
      <c r="C1059">
        <v>974387</v>
      </c>
      <c r="D1059" t="s">
        <v>5404</v>
      </c>
      <c r="E1059" t="s">
        <v>77</v>
      </c>
      <c r="F1059" t="s">
        <v>5405</v>
      </c>
      <c r="G1059" t="s">
        <v>115</v>
      </c>
      <c r="H1059" t="s">
        <v>5406</v>
      </c>
      <c r="I1059" t="s">
        <v>5407</v>
      </c>
      <c r="J1059" t="s">
        <v>5408</v>
      </c>
      <c r="K1059" t="s">
        <v>73</v>
      </c>
      <c r="L1059" t="s">
        <v>5409</v>
      </c>
      <c r="M1059">
        <v>974387</v>
      </c>
      <c r="N1059" t="s">
        <v>5404</v>
      </c>
      <c r="O1059" t="s">
        <v>5410</v>
      </c>
      <c r="P1059" t="s">
        <v>5404</v>
      </c>
    </row>
    <row r="1060" spans="1:19" ht="15" hidden="1" customHeight="1" x14ac:dyDescent="0.25">
      <c r="A1060" t="str">
        <f t="shared" si="16"/>
        <v>N</v>
      </c>
      <c r="B1060" t="s">
        <v>65</v>
      </c>
      <c r="C1060">
        <v>2892880</v>
      </c>
      <c r="D1060" t="s">
        <v>5411</v>
      </c>
      <c r="E1060" t="s">
        <v>77</v>
      </c>
      <c r="F1060" t="s">
        <v>5412</v>
      </c>
      <c r="G1060" t="s">
        <v>145</v>
      </c>
      <c r="H1060" t="s">
        <v>5413</v>
      </c>
      <c r="I1060" t="s">
        <v>5414</v>
      </c>
      <c r="J1060" t="s">
        <v>5415</v>
      </c>
      <c r="K1060" t="s">
        <v>73</v>
      </c>
      <c r="L1060" t="s">
        <v>5416</v>
      </c>
      <c r="M1060">
        <v>2892880</v>
      </c>
      <c r="N1060" t="s">
        <v>5411</v>
      </c>
      <c r="O1060" t="s">
        <v>5417</v>
      </c>
      <c r="P1060" t="s">
        <v>5411</v>
      </c>
    </row>
    <row r="1061" spans="1:19" ht="15" hidden="1" customHeight="1" x14ac:dyDescent="0.25">
      <c r="A1061" t="str">
        <f t="shared" si="16"/>
        <v>Y</v>
      </c>
      <c r="B1061" t="s">
        <v>65</v>
      </c>
      <c r="C1061">
        <v>23951</v>
      </c>
      <c r="D1061" t="s">
        <v>5418</v>
      </c>
      <c r="E1061" t="s">
        <v>67</v>
      </c>
      <c r="F1061" t="s">
        <v>5418</v>
      </c>
      <c r="G1061" t="s">
        <v>69</v>
      </c>
      <c r="H1061" t="s">
        <v>102</v>
      </c>
      <c r="I1061" t="s">
        <v>5419</v>
      </c>
      <c r="J1061" t="s">
        <v>5420</v>
      </c>
      <c r="K1061" t="s">
        <v>73</v>
      </c>
      <c r="L1061" t="s">
        <v>5421</v>
      </c>
      <c r="M1061">
        <v>23951</v>
      </c>
      <c r="N1061" t="s">
        <v>5418</v>
      </c>
      <c r="O1061" t="s">
        <v>5422</v>
      </c>
      <c r="P1061" t="s">
        <v>5418</v>
      </c>
      <c r="Q1061" t="s">
        <v>52302</v>
      </c>
    </row>
    <row r="1062" spans="1:19" ht="15" hidden="1" customHeight="1" x14ac:dyDescent="0.25">
      <c r="A1062" t="str">
        <f t="shared" si="16"/>
        <v>Y</v>
      </c>
      <c r="B1062" t="s">
        <v>65</v>
      </c>
      <c r="C1062">
        <v>6087</v>
      </c>
      <c r="D1062" t="s">
        <v>5423</v>
      </c>
      <c r="E1062" t="s">
        <v>67</v>
      </c>
      <c r="F1062" t="s">
        <v>5424</v>
      </c>
      <c r="G1062" t="s">
        <v>69</v>
      </c>
      <c r="H1062" t="s">
        <v>102</v>
      </c>
      <c r="I1062" t="s">
        <v>5425</v>
      </c>
      <c r="J1062" t="s">
        <v>5426</v>
      </c>
      <c r="K1062" t="s">
        <v>73</v>
      </c>
      <c r="L1062" t="s">
        <v>5427</v>
      </c>
      <c r="M1062">
        <v>12611</v>
      </c>
      <c r="N1062" t="s">
        <v>5423</v>
      </c>
      <c r="O1062" t="s">
        <v>5428</v>
      </c>
      <c r="P1062" t="s">
        <v>5423</v>
      </c>
      <c r="Q1062" t="s">
        <v>5429</v>
      </c>
      <c r="S1062" t="s">
        <v>51923</v>
      </c>
    </row>
    <row r="1063" spans="1:19" ht="15" hidden="1" customHeight="1" x14ac:dyDescent="0.25">
      <c r="A1063" t="str">
        <f t="shared" si="16"/>
        <v>Y</v>
      </c>
      <c r="B1063" t="s">
        <v>65</v>
      </c>
      <c r="C1063">
        <v>12611</v>
      </c>
      <c r="D1063" t="s">
        <v>5423</v>
      </c>
      <c r="E1063" t="s">
        <v>77</v>
      </c>
      <c r="F1063" t="s">
        <v>5429</v>
      </c>
      <c r="G1063" t="s">
        <v>132</v>
      </c>
      <c r="H1063" t="s">
        <v>228</v>
      </c>
      <c r="I1063" t="s">
        <v>5430</v>
      </c>
      <c r="J1063" t="s">
        <v>5431</v>
      </c>
      <c r="K1063" t="s">
        <v>73</v>
      </c>
      <c r="L1063" t="s">
        <v>5427</v>
      </c>
      <c r="M1063">
        <v>12611</v>
      </c>
      <c r="N1063" t="s">
        <v>5423</v>
      </c>
      <c r="O1063" t="s">
        <v>5428</v>
      </c>
      <c r="P1063" t="s">
        <v>5423</v>
      </c>
      <c r="Q1063" t="s">
        <v>5429</v>
      </c>
      <c r="S1063" t="s">
        <v>51923</v>
      </c>
    </row>
    <row r="1064" spans="1:19" ht="15" hidden="1" customHeight="1" x14ac:dyDescent="0.25">
      <c r="A1064" t="str">
        <f t="shared" si="16"/>
        <v>N</v>
      </c>
      <c r="B1064" t="s">
        <v>65</v>
      </c>
      <c r="C1064">
        <v>17084</v>
      </c>
      <c r="D1064" t="s">
        <v>5432</v>
      </c>
      <c r="E1064" t="s">
        <v>77</v>
      </c>
      <c r="F1064" t="s">
        <v>5433</v>
      </c>
      <c r="G1064" t="s">
        <v>132</v>
      </c>
      <c r="H1064" t="s">
        <v>2949</v>
      </c>
      <c r="I1064" t="s">
        <v>5434</v>
      </c>
      <c r="J1064" t="s">
        <v>2951</v>
      </c>
      <c r="K1064" t="s">
        <v>73</v>
      </c>
      <c r="L1064" t="s">
        <v>5435</v>
      </c>
      <c r="M1064">
        <v>17084</v>
      </c>
      <c r="N1064" t="s">
        <v>5432</v>
      </c>
      <c r="O1064" t="s">
        <v>5436</v>
      </c>
      <c r="P1064" t="s">
        <v>5432</v>
      </c>
    </row>
    <row r="1065" spans="1:19" ht="15" hidden="1" customHeight="1" x14ac:dyDescent="0.25">
      <c r="A1065" t="str">
        <f t="shared" si="16"/>
        <v>N</v>
      </c>
      <c r="B1065" t="s">
        <v>65</v>
      </c>
      <c r="C1065">
        <v>4653281</v>
      </c>
      <c r="D1065" t="s">
        <v>5437</v>
      </c>
      <c r="E1065" t="s">
        <v>77</v>
      </c>
      <c r="F1065" t="s">
        <v>5438</v>
      </c>
      <c r="G1065" t="s">
        <v>145</v>
      </c>
      <c r="H1065" t="s">
        <v>604</v>
      </c>
      <c r="I1065" t="s">
        <v>5439</v>
      </c>
      <c r="J1065" t="s">
        <v>5440</v>
      </c>
      <c r="K1065" t="s">
        <v>73</v>
      </c>
      <c r="L1065" t="s">
        <v>5441</v>
      </c>
      <c r="M1065">
        <v>4653281</v>
      </c>
      <c r="N1065" t="s">
        <v>5437</v>
      </c>
      <c r="O1065" t="s">
        <v>5442</v>
      </c>
      <c r="P1065" t="s">
        <v>5437</v>
      </c>
    </row>
    <row r="1066" spans="1:19" ht="15" hidden="1" customHeight="1" x14ac:dyDescent="0.25">
      <c r="A1066" t="str">
        <f t="shared" si="16"/>
        <v>N</v>
      </c>
      <c r="B1066" t="s">
        <v>65</v>
      </c>
      <c r="C1066">
        <v>1052694</v>
      </c>
      <c r="D1066" t="s">
        <v>5443</v>
      </c>
      <c r="E1066" t="s">
        <v>77</v>
      </c>
      <c r="F1066" t="s">
        <v>5444</v>
      </c>
      <c r="G1066" t="s">
        <v>1104</v>
      </c>
      <c r="H1066" t="s">
        <v>5182</v>
      </c>
      <c r="I1066" t="s">
        <v>96</v>
      </c>
      <c r="J1066" t="s">
        <v>5184</v>
      </c>
      <c r="K1066" t="s">
        <v>73</v>
      </c>
      <c r="L1066" t="s">
        <v>5445</v>
      </c>
      <c r="M1066">
        <v>1052694</v>
      </c>
      <c r="N1066" t="s">
        <v>5443</v>
      </c>
      <c r="O1066" t="s">
        <v>5446</v>
      </c>
      <c r="P1066" t="s">
        <v>5443</v>
      </c>
    </row>
    <row r="1067" spans="1:19" ht="15" hidden="1" customHeight="1" x14ac:dyDescent="0.25">
      <c r="A1067" t="str">
        <f t="shared" si="16"/>
        <v>N</v>
      </c>
      <c r="B1067" t="s">
        <v>65</v>
      </c>
      <c r="C1067">
        <v>1052690</v>
      </c>
      <c r="D1067" t="s">
        <v>5447</v>
      </c>
      <c r="E1067" t="s">
        <v>77</v>
      </c>
      <c r="F1067" t="s">
        <v>5448</v>
      </c>
      <c r="G1067" t="s">
        <v>1104</v>
      </c>
      <c r="H1067" t="s">
        <v>5182</v>
      </c>
      <c r="I1067" t="s">
        <v>5449</v>
      </c>
      <c r="J1067" t="s">
        <v>5184</v>
      </c>
      <c r="K1067" t="s">
        <v>73</v>
      </c>
      <c r="L1067" t="s">
        <v>5445</v>
      </c>
      <c r="M1067">
        <v>1052690</v>
      </c>
      <c r="N1067" t="s">
        <v>5447</v>
      </c>
      <c r="O1067" t="s">
        <v>5450</v>
      </c>
      <c r="P1067" t="s">
        <v>5447</v>
      </c>
    </row>
    <row r="1068" spans="1:19" ht="15" hidden="1" customHeight="1" x14ac:dyDescent="0.25">
      <c r="A1068" t="str">
        <f t="shared" si="16"/>
        <v>N</v>
      </c>
      <c r="B1068" t="s">
        <v>65</v>
      </c>
      <c r="C1068">
        <v>11265</v>
      </c>
      <c r="D1068" t="s">
        <v>5451</v>
      </c>
      <c r="E1068" t="s">
        <v>77</v>
      </c>
      <c r="F1068" t="s">
        <v>5452</v>
      </c>
      <c r="G1068" t="s">
        <v>132</v>
      </c>
      <c r="H1068" t="s">
        <v>5453</v>
      </c>
      <c r="I1068" t="s">
        <v>5454</v>
      </c>
      <c r="J1068" t="s">
        <v>5455</v>
      </c>
      <c r="K1068" t="s">
        <v>73</v>
      </c>
      <c r="L1068" t="s">
        <v>5456</v>
      </c>
      <c r="M1068">
        <v>11265</v>
      </c>
      <c r="N1068" t="s">
        <v>5451</v>
      </c>
      <c r="O1068" t="s">
        <v>5457</v>
      </c>
      <c r="P1068" t="s">
        <v>5451</v>
      </c>
    </row>
    <row r="1069" spans="1:19" ht="15" hidden="1" customHeight="1" x14ac:dyDescent="0.25">
      <c r="A1069" t="str">
        <f t="shared" si="16"/>
        <v>N</v>
      </c>
      <c r="B1069" t="s">
        <v>65</v>
      </c>
      <c r="C1069">
        <v>2253195</v>
      </c>
      <c r="D1069" t="s">
        <v>5458</v>
      </c>
      <c r="E1069" t="s">
        <v>77</v>
      </c>
      <c r="F1069" t="s">
        <v>5459</v>
      </c>
      <c r="G1069" t="s">
        <v>86</v>
      </c>
      <c r="H1069" t="s">
        <v>4796</v>
      </c>
      <c r="I1069" t="s">
        <v>5460</v>
      </c>
      <c r="J1069" t="s">
        <v>5461</v>
      </c>
      <c r="K1069" t="s">
        <v>73</v>
      </c>
      <c r="L1069" t="s">
        <v>5462</v>
      </c>
      <c r="M1069">
        <v>2253195</v>
      </c>
      <c r="N1069" t="s">
        <v>5458</v>
      </c>
      <c r="O1069" t="s">
        <v>5463</v>
      </c>
      <c r="P1069" t="s">
        <v>5458</v>
      </c>
    </row>
    <row r="1070" spans="1:19" ht="15" hidden="1" customHeight="1" x14ac:dyDescent="0.25">
      <c r="A1070" t="str">
        <f t="shared" si="16"/>
        <v>N</v>
      </c>
      <c r="B1070" t="s">
        <v>65</v>
      </c>
      <c r="C1070">
        <v>1693201</v>
      </c>
      <c r="D1070" t="s">
        <v>5464</v>
      </c>
      <c r="E1070" t="s">
        <v>77</v>
      </c>
      <c r="F1070" t="s">
        <v>5465</v>
      </c>
      <c r="G1070" t="s">
        <v>86</v>
      </c>
      <c r="H1070" t="s">
        <v>4796</v>
      </c>
      <c r="I1070" t="s">
        <v>5460</v>
      </c>
      <c r="J1070" t="s">
        <v>5461</v>
      </c>
      <c r="K1070" t="s">
        <v>73</v>
      </c>
      <c r="L1070" t="s">
        <v>5462</v>
      </c>
      <c r="M1070">
        <v>1693201</v>
      </c>
      <c r="N1070" t="s">
        <v>5464</v>
      </c>
      <c r="O1070" t="s">
        <v>5466</v>
      </c>
      <c r="P1070" t="s">
        <v>5464</v>
      </c>
    </row>
    <row r="1071" spans="1:19" ht="15" hidden="1" customHeight="1" x14ac:dyDescent="0.25">
      <c r="A1071" t="str">
        <f t="shared" si="16"/>
        <v>N</v>
      </c>
      <c r="B1071" t="s">
        <v>65</v>
      </c>
      <c r="C1071">
        <v>17845</v>
      </c>
      <c r="D1071" t="s">
        <v>5467</v>
      </c>
      <c r="E1071" t="s">
        <v>77</v>
      </c>
      <c r="F1071" t="s">
        <v>5468</v>
      </c>
      <c r="G1071" t="s">
        <v>115</v>
      </c>
      <c r="H1071" t="s">
        <v>1721</v>
      </c>
      <c r="I1071" t="s">
        <v>5469</v>
      </c>
      <c r="J1071" t="s">
        <v>5470</v>
      </c>
      <c r="K1071" t="s">
        <v>73</v>
      </c>
      <c r="L1071" t="s">
        <v>5471</v>
      </c>
      <c r="M1071">
        <v>17845</v>
      </c>
      <c r="N1071" t="s">
        <v>5467</v>
      </c>
      <c r="O1071" t="s">
        <v>5472</v>
      </c>
      <c r="P1071" t="s">
        <v>5467</v>
      </c>
    </row>
    <row r="1072" spans="1:19" ht="15" hidden="1" customHeight="1" x14ac:dyDescent="0.25">
      <c r="A1072" t="str">
        <f t="shared" si="16"/>
        <v>N</v>
      </c>
      <c r="B1072" t="s">
        <v>65</v>
      </c>
      <c r="C1072">
        <v>6913</v>
      </c>
      <c r="D1072" t="s">
        <v>5473</v>
      </c>
      <c r="E1072" t="s">
        <v>77</v>
      </c>
      <c r="F1072" t="s">
        <v>5473</v>
      </c>
      <c r="G1072" t="s">
        <v>86</v>
      </c>
      <c r="H1072" t="s">
        <v>5474</v>
      </c>
      <c r="I1072" t="s">
        <v>5475</v>
      </c>
      <c r="J1072" t="s">
        <v>5476</v>
      </c>
      <c r="K1072" t="s">
        <v>73</v>
      </c>
      <c r="L1072" t="s">
        <v>5477</v>
      </c>
      <c r="M1072">
        <v>6913</v>
      </c>
      <c r="N1072" t="s">
        <v>5473</v>
      </c>
      <c r="O1072" t="s">
        <v>5478</v>
      </c>
      <c r="P1072" t="s">
        <v>5473</v>
      </c>
    </row>
    <row r="1073" spans="1:19" ht="15" hidden="1" customHeight="1" x14ac:dyDescent="0.25">
      <c r="A1073" t="str">
        <f t="shared" si="16"/>
        <v>N</v>
      </c>
      <c r="B1073" t="s">
        <v>65</v>
      </c>
      <c r="C1073">
        <v>14378</v>
      </c>
      <c r="D1073" t="s">
        <v>5479</v>
      </c>
      <c r="E1073" t="s">
        <v>77</v>
      </c>
      <c r="F1073" t="s">
        <v>5479</v>
      </c>
      <c r="G1073" t="s">
        <v>132</v>
      </c>
      <c r="H1073" t="s">
        <v>390</v>
      </c>
      <c r="I1073" t="s">
        <v>5480</v>
      </c>
      <c r="J1073" t="s">
        <v>5481</v>
      </c>
      <c r="K1073" t="s">
        <v>73</v>
      </c>
      <c r="L1073" t="s">
        <v>5482</v>
      </c>
      <c r="M1073">
        <v>14378</v>
      </c>
      <c r="N1073" t="s">
        <v>5479</v>
      </c>
      <c r="O1073" t="s">
        <v>5483</v>
      </c>
      <c r="P1073" t="s">
        <v>5479</v>
      </c>
    </row>
    <row r="1074" spans="1:19" ht="15" hidden="1" customHeight="1" x14ac:dyDescent="0.25">
      <c r="A1074" t="str">
        <f t="shared" si="16"/>
        <v>N</v>
      </c>
      <c r="B1074" t="s">
        <v>65</v>
      </c>
      <c r="C1074">
        <v>2332808</v>
      </c>
      <c r="D1074" t="s">
        <v>5484</v>
      </c>
      <c r="E1074" t="s">
        <v>77</v>
      </c>
      <c r="F1074" t="s">
        <v>5484</v>
      </c>
      <c r="G1074" t="s">
        <v>86</v>
      </c>
      <c r="H1074" t="s">
        <v>3346</v>
      </c>
      <c r="I1074" t="s">
        <v>5485</v>
      </c>
      <c r="J1074" t="s">
        <v>5486</v>
      </c>
      <c r="K1074" t="s">
        <v>73</v>
      </c>
      <c r="L1074" t="s">
        <v>5487</v>
      </c>
      <c r="M1074">
        <v>2332808</v>
      </c>
      <c r="N1074" t="s">
        <v>5484</v>
      </c>
      <c r="O1074" t="s">
        <v>5488</v>
      </c>
      <c r="P1074" t="s">
        <v>5484</v>
      </c>
    </row>
    <row r="1075" spans="1:19" ht="15" hidden="1" customHeight="1" x14ac:dyDescent="0.25">
      <c r="A1075" t="str">
        <f t="shared" si="16"/>
        <v>N</v>
      </c>
      <c r="B1075" t="s">
        <v>65</v>
      </c>
      <c r="C1075">
        <v>1852836</v>
      </c>
      <c r="D1075" t="s">
        <v>5489</v>
      </c>
      <c r="E1075" t="s">
        <v>77</v>
      </c>
      <c r="F1075" t="s">
        <v>5490</v>
      </c>
      <c r="G1075" t="s">
        <v>132</v>
      </c>
      <c r="H1075" t="s">
        <v>5491</v>
      </c>
      <c r="I1075" t="s">
        <v>5492</v>
      </c>
      <c r="J1075" t="s">
        <v>5493</v>
      </c>
      <c r="K1075" t="s">
        <v>73</v>
      </c>
      <c r="L1075" t="s">
        <v>5494</v>
      </c>
      <c r="M1075">
        <v>1852836</v>
      </c>
      <c r="N1075" t="s">
        <v>5489</v>
      </c>
      <c r="O1075" t="s">
        <v>5495</v>
      </c>
      <c r="P1075" t="s">
        <v>5489</v>
      </c>
    </row>
    <row r="1076" spans="1:19" ht="15" hidden="1" customHeight="1" x14ac:dyDescent="0.25">
      <c r="A1076" t="str">
        <f t="shared" si="16"/>
        <v>N</v>
      </c>
      <c r="B1076" t="s">
        <v>65</v>
      </c>
      <c r="C1076">
        <v>5188</v>
      </c>
      <c r="D1076" t="s">
        <v>5496</v>
      </c>
      <c r="E1076" t="s">
        <v>77</v>
      </c>
      <c r="F1076" t="s">
        <v>5497</v>
      </c>
      <c r="G1076" t="s">
        <v>86</v>
      </c>
      <c r="H1076" t="s">
        <v>949</v>
      </c>
      <c r="I1076" t="s">
        <v>5498</v>
      </c>
      <c r="J1076" t="s">
        <v>5499</v>
      </c>
      <c r="K1076" t="s">
        <v>73</v>
      </c>
      <c r="L1076" t="s">
        <v>5500</v>
      </c>
      <c r="M1076">
        <v>5188</v>
      </c>
      <c r="N1076" t="s">
        <v>5496</v>
      </c>
      <c r="O1076" t="s">
        <v>5501</v>
      </c>
      <c r="P1076" t="s">
        <v>5496</v>
      </c>
    </row>
    <row r="1077" spans="1:19" ht="15" hidden="1" customHeight="1" x14ac:dyDescent="0.25">
      <c r="A1077" t="str">
        <f t="shared" si="16"/>
        <v>N</v>
      </c>
      <c r="B1077" t="s">
        <v>65</v>
      </c>
      <c r="C1077">
        <v>7020</v>
      </c>
      <c r="D1077" t="s">
        <v>5502</v>
      </c>
      <c r="E1077" t="s">
        <v>77</v>
      </c>
      <c r="F1077" t="s">
        <v>5502</v>
      </c>
      <c r="G1077" t="s">
        <v>86</v>
      </c>
      <c r="H1077" t="s">
        <v>5503</v>
      </c>
      <c r="I1077" t="s">
        <v>5504</v>
      </c>
      <c r="J1077" t="s">
        <v>5505</v>
      </c>
      <c r="K1077" t="s">
        <v>73</v>
      </c>
      <c r="L1077" t="s">
        <v>5506</v>
      </c>
      <c r="M1077">
        <v>7020</v>
      </c>
      <c r="N1077" t="s">
        <v>5502</v>
      </c>
      <c r="O1077" t="s">
        <v>5507</v>
      </c>
      <c r="P1077" t="s">
        <v>5502</v>
      </c>
    </row>
    <row r="1078" spans="1:19" ht="15" hidden="1" customHeight="1" x14ac:dyDescent="0.25">
      <c r="A1078" t="str">
        <f t="shared" si="16"/>
        <v>N</v>
      </c>
      <c r="B1078" t="s">
        <v>65</v>
      </c>
      <c r="C1078">
        <v>4752723</v>
      </c>
      <c r="D1078" t="s">
        <v>5508</v>
      </c>
      <c r="E1078" t="s">
        <v>77</v>
      </c>
      <c r="F1078" t="s">
        <v>5509</v>
      </c>
      <c r="G1078" t="s">
        <v>86</v>
      </c>
      <c r="H1078" t="s">
        <v>1456</v>
      </c>
      <c r="I1078" t="s">
        <v>5510</v>
      </c>
      <c r="J1078" t="s">
        <v>5511</v>
      </c>
      <c r="K1078" t="s">
        <v>73</v>
      </c>
      <c r="L1078" t="s">
        <v>5512</v>
      </c>
      <c r="M1078">
        <v>4752723</v>
      </c>
      <c r="N1078" t="s">
        <v>5508</v>
      </c>
      <c r="O1078" t="s">
        <v>5513</v>
      </c>
      <c r="P1078" t="s">
        <v>5508</v>
      </c>
    </row>
    <row r="1079" spans="1:19" ht="15" hidden="1" customHeight="1" x14ac:dyDescent="0.25">
      <c r="A1079" t="str">
        <f t="shared" si="16"/>
        <v>N</v>
      </c>
      <c r="B1079" t="s">
        <v>65</v>
      </c>
      <c r="C1079">
        <v>11904</v>
      </c>
      <c r="D1079" t="s">
        <v>5514</v>
      </c>
      <c r="E1079" t="s">
        <v>77</v>
      </c>
      <c r="F1079" t="s">
        <v>5515</v>
      </c>
      <c r="G1079" t="s">
        <v>132</v>
      </c>
      <c r="H1079" t="s">
        <v>4198</v>
      </c>
      <c r="I1079" t="s">
        <v>5516</v>
      </c>
      <c r="J1079" t="s">
        <v>5517</v>
      </c>
      <c r="K1079" t="s">
        <v>73</v>
      </c>
      <c r="L1079" t="s">
        <v>5518</v>
      </c>
      <c r="M1079">
        <v>11904</v>
      </c>
      <c r="N1079" t="s">
        <v>5514</v>
      </c>
      <c r="O1079" t="s">
        <v>5519</v>
      </c>
      <c r="P1079" t="s">
        <v>5514</v>
      </c>
    </row>
    <row r="1080" spans="1:19" ht="15" hidden="1" customHeight="1" x14ac:dyDescent="0.25">
      <c r="A1080" t="str">
        <f t="shared" si="16"/>
        <v>Y</v>
      </c>
      <c r="B1080" t="s">
        <v>65</v>
      </c>
      <c r="C1080">
        <v>6456</v>
      </c>
      <c r="D1080" t="s">
        <v>5520</v>
      </c>
      <c r="E1080" t="s">
        <v>67</v>
      </c>
      <c r="F1080" t="s">
        <v>5521</v>
      </c>
      <c r="G1080" t="s">
        <v>86</v>
      </c>
      <c r="H1080" t="s">
        <v>5522</v>
      </c>
      <c r="I1080" t="s">
        <v>5523</v>
      </c>
      <c r="J1080" t="s">
        <v>5524</v>
      </c>
      <c r="K1080" t="s">
        <v>73</v>
      </c>
      <c r="L1080" t="s">
        <v>5525</v>
      </c>
      <c r="M1080">
        <v>6456</v>
      </c>
      <c r="N1080" t="s">
        <v>5520</v>
      </c>
      <c r="O1080" t="s">
        <v>5526</v>
      </c>
      <c r="P1080" t="s">
        <v>5520</v>
      </c>
      <c r="Q1080" t="s">
        <v>52303</v>
      </c>
    </row>
    <row r="1081" spans="1:19" ht="105" hidden="1" customHeight="1" x14ac:dyDescent="0.25">
      <c r="A1081" t="str">
        <f t="shared" si="16"/>
        <v>N</v>
      </c>
      <c r="B1081" t="s">
        <v>65</v>
      </c>
      <c r="C1081">
        <v>9121</v>
      </c>
      <c r="D1081" t="s">
        <v>5527</v>
      </c>
      <c r="E1081" t="s">
        <v>77</v>
      </c>
      <c r="F1081" t="s">
        <v>5527</v>
      </c>
      <c r="G1081" t="s">
        <v>115</v>
      </c>
      <c r="H1081" t="s">
        <v>902</v>
      </c>
      <c r="I1081" t="s">
        <v>5528</v>
      </c>
      <c r="J1081" t="s">
        <v>5529</v>
      </c>
      <c r="K1081" t="s">
        <v>73</v>
      </c>
      <c r="L1081" t="s">
        <v>5525</v>
      </c>
      <c r="M1081">
        <v>9121</v>
      </c>
      <c r="N1081" t="s">
        <v>5527</v>
      </c>
      <c r="O1081" t="s">
        <v>5530</v>
      </c>
      <c r="P1081" t="s">
        <v>5527</v>
      </c>
    </row>
    <row r="1082" spans="1:19" ht="105" hidden="1" customHeight="1" x14ac:dyDescent="0.25">
      <c r="A1082" t="str">
        <f t="shared" si="16"/>
        <v>N</v>
      </c>
      <c r="B1082" t="s">
        <v>65</v>
      </c>
      <c r="C1082">
        <v>4924218</v>
      </c>
      <c r="D1082" t="s">
        <v>5531</v>
      </c>
      <c r="E1082" t="s">
        <v>77</v>
      </c>
      <c r="F1082" t="s">
        <v>5532</v>
      </c>
      <c r="G1082" t="s">
        <v>145</v>
      </c>
      <c r="H1082" t="s">
        <v>146</v>
      </c>
      <c r="I1082" t="s">
        <v>5533</v>
      </c>
      <c r="J1082" t="s">
        <v>5534</v>
      </c>
      <c r="K1082" t="s">
        <v>73</v>
      </c>
      <c r="L1082" t="s">
        <v>5525</v>
      </c>
      <c r="M1082">
        <v>4924218</v>
      </c>
      <c r="N1082" t="s">
        <v>5531</v>
      </c>
      <c r="O1082" t="s">
        <v>5535</v>
      </c>
      <c r="P1082" t="s">
        <v>5531</v>
      </c>
    </row>
    <row r="1083" spans="1:19" ht="15" hidden="1" customHeight="1" x14ac:dyDescent="0.25">
      <c r="A1083" t="str">
        <f t="shared" si="16"/>
        <v>N</v>
      </c>
      <c r="B1083" t="s">
        <v>65</v>
      </c>
      <c r="C1083">
        <v>10489</v>
      </c>
      <c r="D1083" t="s">
        <v>5536</v>
      </c>
      <c r="E1083" t="s">
        <v>77</v>
      </c>
      <c r="F1083" t="s">
        <v>5536</v>
      </c>
      <c r="G1083" t="s">
        <v>115</v>
      </c>
      <c r="H1083" t="s">
        <v>2359</v>
      </c>
      <c r="I1083" t="s">
        <v>5537</v>
      </c>
      <c r="J1083" t="s">
        <v>5538</v>
      </c>
      <c r="K1083" t="s">
        <v>73</v>
      </c>
      <c r="L1083" t="s">
        <v>5539</v>
      </c>
      <c r="M1083">
        <v>10489</v>
      </c>
      <c r="N1083" t="s">
        <v>5536</v>
      </c>
      <c r="O1083" t="s">
        <v>5540</v>
      </c>
      <c r="P1083" t="s">
        <v>5536</v>
      </c>
    </row>
    <row r="1084" spans="1:19" ht="15" hidden="1" customHeight="1" x14ac:dyDescent="0.25">
      <c r="A1084" t="str">
        <f t="shared" si="16"/>
        <v>Y</v>
      </c>
      <c r="B1084" t="s">
        <v>65</v>
      </c>
      <c r="C1084">
        <v>4528</v>
      </c>
      <c r="D1084" t="s">
        <v>5541</v>
      </c>
      <c r="E1084" t="s">
        <v>67</v>
      </c>
      <c r="F1084" t="s">
        <v>5541</v>
      </c>
      <c r="G1084" t="s">
        <v>86</v>
      </c>
      <c r="H1084" t="s">
        <v>680</v>
      </c>
      <c r="I1084" t="s">
        <v>5542</v>
      </c>
      <c r="J1084" t="s">
        <v>5543</v>
      </c>
      <c r="K1084" t="s">
        <v>73</v>
      </c>
      <c r="L1084" t="s">
        <v>5544</v>
      </c>
      <c r="M1084">
        <v>4528</v>
      </c>
      <c r="N1084" t="s">
        <v>5541</v>
      </c>
      <c r="O1084" t="s">
        <v>5545</v>
      </c>
      <c r="P1084" t="s">
        <v>5541</v>
      </c>
      <c r="R1084" t="s">
        <v>52304</v>
      </c>
    </row>
    <row r="1085" spans="1:19" s="2" customFormat="1" ht="15" hidden="1" customHeight="1" x14ac:dyDescent="0.25">
      <c r="A1085" s="2" t="str">
        <f t="shared" si="16"/>
        <v>Y</v>
      </c>
      <c r="B1085" s="2" t="s">
        <v>65</v>
      </c>
      <c r="C1085" s="2">
        <v>22004</v>
      </c>
      <c r="D1085" s="2" t="s">
        <v>5546</v>
      </c>
      <c r="E1085" s="2" t="s">
        <v>67</v>
      </c>
      <c r="F1085" s="2" t="s">
        <v>5547</v>
      </c>
      <c r="G1085" s="2" t="s">
        <v>69</v>
      </c>
      <c r="H1085" s="2" t="s">
        <v>201</v>
      </c>
      <c r="I1085" s="2" t="s">
        <v>5548</v>
      </c>
      <c r="J1085" s="2" t="s">
        <v>5549</v>
      </c>
      <c r="K1085" s="2" t="s">
        <v>73</v>
      </c>
      <c r="L1085" s="2" t="s">
        <v>5550</v>
      </c>
      <c r="M1085" s="2">
        <v>22004</v>
      </c>
      <c r="N1085" s="2" t="s">
        <v>5546</v>
      </c>
      <c r="O1085" s="2" t="s">
        <v>5551</v>
      </c>
      <c r="P1085" s="2" t="s">
        <v>5546</v>
      </c>
      <c r="Q1085" s="2" t="s">
        <v>5547</v>
      </c>
      <c r="S1085" s="2" t="s">
        <v>51932</v>
      </c>
    </row>
    <row r="1086" spans="1:19" ht="15" hidden="1" customHeight="1" x14ac:dyDescent="0.25">
      <c r="A1086" t="str">
        <f t="shared" si="16"/>
        <v>N</v>
      </c>
      <c r="B1086" t="s">
        <v>65</v>
      </c>
      <c r="C1086">
        <v>15545</v>
      </c>
      <c r="D1086" t="s">
        <v>5552</v>
      </c>
      <c r="E1086" t="s">
        <v>77</v>
      </c>
      <c r="F1086" t="s">
        <v>5552</v>
      </c>
      <c r="G1086" t="s">
        <v>132</v>
      </c>
      <c r="H1086" t="s">
        <v>5553</v>
      </c>
      <c r="I1086" t="s">
        <v>5554</v>
      </c>
      <c r="J1086" t="s">
        <v>5555</v>
      </c>
      <c r="K1086" t="s">
        <v>73</v>
      </c>
      <c r="L1086" t="s">
        <v>5506</v>
      </c>
      <c r="M1086">
        <v>15545</v>
      </c>
      <c r="N1086" t="s">
        <v>5552</v>
      </c>
      <c r="O1086" t="s">
        <v>5556</v>
      </c>
      <c r="P1086" t="s">
        <v>5552</v>
      </c>
    </row>
    <row r="1087" spans="1:19" ht="30" hidden="1" customHeight="1" x14ac:dyDescent="0.25">
      <c r="A1087" t="str">
        <f t="shared" si="16"/>
        <v>N</v>
      </c>
      <c r="B1087" t="s">
        <v>65</v>
      </c>
      <c r="C1087">
        <v>15404</v>
      </c>
      <c r="D1087" t="s">
        <v>5557</v>
      </c>
      <c r="E1087" t="s">
        <v>77</v>
      </c>
      <c r="F1087" t="s">
        <v>5558</v>
      </c>
      <c r="G1087" t="s">
        <v>132</v>
      </c>
      <c r="H1087" t="s">
        <v>1270</v>
      </c>
      <c r="I1087" t="s">
        <v>5559</v>
      </c>
      <c r="J1087" t="s">
        <v>1272</v>
      </c>
      <c r="K1087" t="s">
        <v>73</v>
      </c>
      <c r="L1087" t="s">
        <v>5560</v>
      </c>
      <c r="M1087">
        <v>15404</v>
      </c>
      <c r="N1087" t="s">
        <v>5557</v>
      </c>
      <c r="O1087" t="s">
        <v>5561</v>
      </c>
      <c r="P1087" t="s">
        <v>5557</v>
      </c>
    </row>
    <row r="1088" spans="1:19" ht="30" hidden="1" customHeight="1" x14ac:dyDescent="0.25">
      <c r="A1088" t="str">
        <f t="shared" si="16"/>
        <v>Y</v>
      </c>
      <c r="B1088" t="s">
        <v>65</v>
      </c>
      <c r="C1088">
        <v>1700</v>
      </c>
      <c r="D1088" t="s">
        <v>5562</v>
      </c>
      <c r="E1088" t="s">
        <v>67</v>
      </c>
      <c r="F1088" t="s">
        <v>5563</v>
      </c>
      <c r="G1088" t="s">
        <v>194</v>
      </c>
      <c r="H1088" t="s">
        <v>5564</v>
      </c>
      <c r="I1088" t="s">
        <v>5565</v>
      </c>
      <c r="J1088" t="s">
        <v>5566</v>
      </c>
      <c r="K1088" t="s">
        <v>73</v>
      </c>
      <c r="L1088" t="s">
        <v>5525</v>
      </c>
      <c r="M1088">
        <v>1622</v>
      </c>
      <c r="N1088" t="s">
        <v>5567</v>
      </c>
      <c r="O1088" t="s">
        <v>5568</v>
      </c>
      <c r="P1088" t="s">
        <v>5567</v>
      </c>
      <c r="Q1088" t="s">
        <v>52305</v>
      </c>
    </row>
    <row r="1089" spans="1:17" ht="15" hidden="1" customHeight="1" x14ac:dyDescent="0.25">
      <c r="A1089" t="str">
        <f t="shared" si="16"/>
        <v>Y</v>
      </c>
      <c r="B1089" t="s">
        <v>65</v>
      </c>
      <c r="C1089">
        <v>294431</v>
      </c>
      <c r="D1089" t="s">
        <v>5569</v>
      </c>
      <c r="E1089" t="s">
        <v>77</v>
      </c>
      <c r="F1089" t="s">
        <v>5570</v>
      </c>
      <c r="G1089" t="s">
        <v>158</v>
      </c>
      <c r="H1089" t="s">
        <v>1396</v>
      </c>
      <c r="I1089" t="s">
        <v>5571</v>
      </c>
      <c r="J1089" t="s">
        <v>5572</v>
      </c>
      <c r="K1089" t="s">
        <v>73</v>
      </c>
      <c r="L1089" t="s">
        <v>5525</v>
      </c>
      <c r="M1089">
        <v>1622</v>
      </c>
      <c r="N1089" t="s">
        <v>5567</v>
      </c>
      <c r="O1089" t="s">
        <v>5568</v>
      </c>
      <c r="P1089" t="s">
        <v>5567</v>
      </c>
      <c r="Q1089" t="s">
        <v>52305</v>
      </c>
    </row>
    <row r="1090" spans="1:17" ht="15" hidden="1" customHeight="1" x14ac:dyDescent="0.25">
      <c r="A1090" t="str">
        <f t="shared" si="16"/>
        <v>Y</v>
      </c>
      <c r="B1090" t="s">
        <v>65</v>
      </c>
      <c r="C1090">
        <v>1622</v>
      </c>
      <c r="D1090" t="s">
        <v>5567</v>
      </c>
      <c r="E1090" t="s">
        <v>67</v>
      </c>
      <c r="F1090" t="s">
        <v>5573</v>
      </c>
      <c r="G1090" t="s">
        <v>194</v>
      </c>
      <c r="H1090" t="s">
        <v>3687</v>
      </c>
      <c r="I1090" t="s">
        <v>5574</v>
      </c>
      <c r="J1090" t="s">
        <v>5566</v>
      </c>
      <c r="K1090" t="s">
        <v>73</v>
      </c>
      <c r="L1090" t="s">
        <v>5525</v>
      </c>
      <c r="M1090">
        <v>1622</v>
      </c>
      <c r="N1090" t="s">
        <v>5567</v>
      </c>
      <c r="O1090" t="s">
        <v>5568</v>
      </c>
      <c r="P1090" t="s">
        <v>5567</v>
      </c>
      <c r="Q1090" t="s">
        <v>52305</v>
      </c>
    </row>
    <row r="1091" spans="1:17" ht="15" hidden="1" customHeight="1" x14ac:dyDescent="0.25">
      <c r="A1091" t="str">
        <f t="shared" ref="A1091:A1154" si="17">IF(OR(Q1091&lt;&gt;"",R1091&lt;&gt;""),"Y","N")</f>
        <v>Y</v>
      </c>
      <c r="B1091" t="s">
        <v>65</v>
      </c>
      <c r="C1091">
        <v>5833074</v>
      </c>
      <c r="D1091" t="s">
        <v>5575</v>
      </c>
      <c r="E1091" t="s">
        <v>67</v>
      </c>
      <c r="F1091" t="s">
        <v>5576</v>
      </c>
      <c r="G1091" t="s">
        <v>132</v>
      </c>
      <c r="H1091" t="s">
        <v>5577</v>
      </c>
      <c r="I1091" t="s">
        <v>5578</v>
      </c>
      <c r="J1091" t="s">
        <v>5579</v>
      </c>
      <c r="K1091" t="s">
        <v>73</v>
      </c>
      <c r="L1091" t="s">
        <v>5512</v>
      </c>
      <c r="M1091">
        <v>5833074</v>
      </c>
      <c r="N1091" t="s">
        <v>5575</v>
      </c>
      <c r="O1091" t="s">
        <v>5580</v>
      </c>
      <c r="P1091" t="s">
        <v>5575</v>
      </c>
      <c r="Q1091" t="s">
        <v>52306</v>
      </c>
    </row>
    <row r="1092" spans="1:17" ht="15" hidden="1" customHeight="1" x14ac:dyDescent="0.25">
      <c r="A1092" t="str">
        <f t="shared" si="17"/>
        <v>N</v>
      </c>
      <c r="B1092" t="s">
        <v>65</v>
      </c>
      <c r="C1092">
        <v>22723</v>
      </c>
      <c r="D1092" t="s">
        <v>5581</v>
      </c>
      <c r="E1092" t="s">
        <v>77</v>
      </c>
      <c r="F1092" t="s">
        <v>5581</v>
      </c>
      <c r="G1092" t="s">
        <v>69</v>
      </c>
      <c r="H1092" t="s">
        <v>1568</v>
      </c>
      <c r="I1092" t="s">
        <v>5582</v>
      </c>
      <c r="J1092" t="s">
        <v>5583</v>
      </c>
      <c r="K1092" t="s">
        <v>73</v>
      </c>
      <c r="L1092" t="s">
        <v>5584</v>
      </c>
      <c r="M1092">
        <v>22723</v>
      </c>
      <c r="N1092" t="s">
        <v>5581</v>
      </c>
      <c r="O1092" t="s">
        <v>5585</v>
      </c>
      <c r="P1092" t="s">
        <v>5581</v>
      </c>
    </row>
    <row r="1093" spans="1:17" ht="15" hidden="1" customHeight="1" x14ac:dyDescent="0.25">
      <c r="A1093" t="str">
        <f t="shared" si="17"/>
        <v>N</v>
      </c>
      <c r="B1093" t="s">
        <v>65</v>
      </c>
      <c r="C1093">
        <v>3033434</v>
      </c>
      <c r="D1093" t="s">
        <v>5586</v>
      </c>
      <c r="E1093" t="s">
        <v>77</v>
      </c>
      <c r="F1093" t="s">
        <v>5586</v>
      </c>
      <c r="G1093" t="s">
        <v>94</v>
      </c>
      <c r="H1093" t="s">
        <v>5587</v>
      </c>
      <c r="I1093" t="s">
        <v>5588</v>
      </c>
      <c r="J1093" t="s">
        <v>5589</v>
      </c>
      <c r="K1093" t="s">
        <v>73</v>
      </c>
      <c r="L1093" t="s">
        <v>5560</v>
      </c>
      <c r="M1093">
        <v>3033434</v>
      </c>
      <c r="N1093" t="s">
        <v>5586</v>
      </c>
      <c r="O1093" t="s">
        <v>5590</v>
      </c>
      <c r="P1093" t="s">
        <v>5586</v>
      </c>
    </row>
    <row r="1094" spans="1:17" ht="15" hidden="1" customHeight="1" x14ac:dyDescent="0.25">
      <c r="A1094" t="str">
        <f t="shared" si="17"/>
        <v>N</v>
      </c>
      <c r="B1094" t="s">
        <v>65</v>
      </c>
      <c r="C1094">
        <v>23083</v>
      </c>
      <c r="D1094" t="s">
        <v>5591</v>
      </c>
      <c r="E1094" t="s">
        <v>77</v>
      </c>
      <c r="F1094" t="s">
        <v>5592</v>
      </c>
      <c r="G1094" t="s">
        <v>145</v>
      </c>
      <c r="H1094" t="s">
        <v>3244</v>
      </c>
      <c r="I1094" t="s">
        <v>5593</v>
      </c>
      <c r="J1094" t="s">
        <v>5594</v>
      </c>
      <c r="K1094" t="s">
        <v>73</v>
      </c>
      <c r="L1094" t="s">
        <v>5560</v>
      </c>
      <c r="M1094">
        <v>23083</v>
      </c>
      <c r="N1094" t="s">
        <v>5591</v>
      </c>
      <c r="O1094" t="s">
        <v>5595</v>
      </c>
      <c r="P1094" t="s">
        <v>5591</v>
      </c>
    </row>
    <row r="1095" spans="1:17" ht="15" hidden="1" customHeight="1" x14ac:dyDescent="0.25">
      <c r="A1095" t="str">
        <f t="shared" si="17"/>
        <v>N</v>
      </c>
      <c r="B1095" t="s">
        <v>65</v>
      </c>
      <c r="C1095">
        <v>23178</v>
      </c>
      <c r="D1095" t="s">
        <v>5596</v>
      </c>
      <c r="E1095" t="s">
        <v>77</v>
      </c>
      <c r="F1095" t="s">
        <v>5596</v>
      </c>
      <c r="G1095" t="s">
        <v>145</v>
      </c>
      <c r="H1095" t="s">
        <v>5597</v>
      </c>
      <c r="I1095" t="s">
        <v>5598</v>
      </c>
      <c r="J1095" t="s">
        <v>5599</v>
      </c>
      <c r="K1095" t="s">
        <v>73</v>
      </c>
      <c r="L1095" t="s">
        <v>5560</v>
      </c>
      <c r="M1095">
        <v>23178</v>
      </c>
      <c r="N1095" t="s">
        <v>5596</v>
      </c>
      <c r="O1095" t="s">
        <v>5600</v>
      </c>
      <c r="P1095" t="s">
        <v>5596</v>
      </c>
    </row>
    <row r="1096" spans="1:17" ht="15" hidden="1" customHeight="1" x14ac:dyDescent="0.25">
      <c r="A1096" t="str">
        <f t="shared" si="17"/>
        <v>N</v>
      </c>
      <c r="B1096" t="s">
        <v>65</v>
      </c>
      <c r="C1096">
        <v>17848</v>
      </c>
      <c r="D1096" t="s">
        <v>5601</v>
      </c>
      <c r="E1096" t="s">
        <v>77</v>
      </c>
      <c r="F1096" t="s">
        <v>5601</v>
      </c>
      <c r="G1096" t="s">
        <v>94</v>
      </c>
      <c r="H1096" t="s">
        <v>5602</v>
      </c>
      <c r="I1096" t="s">
        <v>5603</v>
      </c>
      <c r="J1096" t="s">
        <v>5604</v>
      </c>
      <c r="K1096" t="s">
        <v>73</v>
      </c>
      <c r="L1096" t="s">
        <v>5560</v>
      </c>
      <c r="M1096">
        <v>17848</v>
      </c>
      <c r="N1096" t="s">
        <v>5601</v>
      </c>
      <c r="O1096" t="s">
        <v>5605</v>
      </c>
      <c r="P1096" t="s">
        <v>5601</v>
      </c>
    </row>
    <row r="1097" spans="1:17" ht="15" hidden="1" customHeight="1" x14ac:dyDescent="0.25">
      <c r="A1097" t="str">
        <f t="shared" si="17"/>
        <v>Y</v>
      </c>
      <c r="B1097" t="s">
        <v>65</v>
      </c>
      <c r="C1097">
        <v>752952</v>
      </c>
      <c r="D1097" t="s">
        <v>5606</v>
      </c>
      <c r="E1097" t="s">
        <v>67</v>
      </c>
      <c r="F1097" t="s">
        <v>5607</v>
      </c>
      <c r="G1097" t="s">
        <v>69</v>
      </c>
      <c r="H1097" t="s">
        <v>5608</v>
      </c>
      <c r="I1097" t="s">
        <v>5609</v>
      </c>
      <c r="J1097" t="s">
        <v>5610</v>
      </c>
      <c r="K1097" t="s">
        <v>73</v>
      </c>
      <c r="L1097" t="s">
        <v>5539</v>
      </c>
      <c r="M1097">
        <v>752952</v>
      </c>
      <c r="N1097" t="s">
        <v>5606</v>
      </c>
      <c r="O1097" t="s">
        <v>5611</v>
      </c>
      <c r="P1097" t="s">
        <v>5606</v>
      </c>
      <c r="Q1097" t="s">
        <v>5606</v>
      </c>
    </row>
    <row r="1098" spans="1:17" ht="15" hidden="1" customHeight="1" x14ac:dyDescent="0.25">
      <c r="A1098" t="str">
        <f t="shared" si="17"/>
        <v>Y</v>
      </c>
      <c r="B1098" t="s">
        <v>65</v>
      </c>
      <c r="C1098">
        <v>1842</v>
      </c>
      <c r="D1098" t="s">
        <v>5606</v>
      </c>
      <c r="E1098" t="s">
        <v>77</v>
      </c>
      <c r="F1098" t="s">
        <v>5606</v>
      </c>
      <c r="G1098" t="s">
        <v>151</v>
      </c>
      <c r="H1098" t="s">
        <v>5612</v>
      </c>
      <c r="I1098" t="s">
        <v>5613</v>
      </c>
      <c r="J1098" t="s">
        <v>5614</v>
      </c>
      <c r="K1098" t="s">
        <v>73</v>
      </c>
      <c r="L1098" t="s">
        <v>5539</v>
      </c>
      <c r="M1098">
        <v>752952</v>
      </c>
      <c r="N1098" t="s">
        <v>5606</v>
      </c>
      <c r="O1098" t="s">
        <v>5611</v>
      </c>
      <c r="P1098" t="s">
        <v>5606</v>
      </c>
      <c r="Q1098" t="s">
        <v>5606</v>
      </c>
    </row>
    <row r="1099" spans="1:17" ht="15" hidden="1" customHeight="1" x14ac:dyDescent="0.25">
      <c r="A1099" t="str">
        <f t="shared" si="17"/>
        <v>N</v>
      </c>
      <c r="B1099" t="s">
        <v>65</v>
      </c>
      <c r="C1099">
        <v>2753101</v>
      </c>
      <c r="D1099" t="s">
        <v>5615</v>
      </c>
      <c r="E1099" t="s">
        <v>77</v>
      </c>
      <c r="F1099" t="s">
        <v>5616</v>
      </c>
      <c r="G1099" t="s">
        <v>115</v>
      </c>
      <c r="H1099" t="s">
        <v>5617</v>
      </c>
      <c r="I1099" t="s">
        <v>5618</v>
      </c>
      <c r="J1099" t="s">
        <v>5619</v>
      </c>
      <c r="K1099" t="s">
        <v>73</v>
      </c>
      <c r="L1099" t="s">
        <v>5512</v>
      </c>
      <c r="M1099">
        <v>2753101</v>
      </c>
      <c r="N1099" t="s">
        <v>5615</v>
      </c>
      <c r="O1099" t="s">
        <v>5620</v>
      </c>
      <c r="P1099" t="s">
        <v>5615</v>
      </c>
    </row>
    <row r="1100" spans="1:17" s="3" customFormat="1" ht="15" hidden="1" customHeight="1" x14ac:dyDescent="0.25">
      <c r="A1100" s="3" t="str">
        <f t="shared" si="17"/>
        <v>Y</v>
      </c>
      <c r="B1100" s="3" t="s">
        <v>65</v>
      </c>
      <c r="C1100" s="3">
        <v>17861</v>
      </c>
      <c r="D1100" s="3" t="s">
        <v>5621</v>
      </c>
      <c r="E1100" s="3" t="s">
        <v>67</v>
      </c>
      <c r="F1100" s="3" t="s">
        <v>5622</v>
      </c>
      <c r="G1100" s="3" t="s">
        <v>94</v>
      </c>
      <c r="H1100" s="3" t="s">
        <v>5602</v>
      </c>
      <c r="I1100" s="3" t="s">
        <v>5623</v>
      </c>
      <c r="J1100" s="3" t="s">
        <v>5604</v>
      </c>
      <c r="K1100" s="3" t="s">
        <v>73</v>
      </c>
      <c r="L1100" s="3" t="s">
        <v>5624</v>
      </c>
      <c r="M1100" s="3">
        <v>17861</v>
      </c>
      <c r="N1100" s="3" t="s">
        <v>5621</v>
      </c>
      <c r="O1100" s="3" t="s">
        <v>17566</v>
      </c>
      <c r="P1100" s="3" t="s">
        <v>5621</v>
      </c>
      <c r="Q1100" s="3" t="s">
        <v>17563</v>
      </c>
    </row>
    <row r="1101" spans="1:17" ht="15" hidden="1" customHeight="1" x14ac:dyDescent="0.25">
      <c r="A1101" t="str">
        <f t="shared" si="17"/>
        <v>N</v>
      </c>
      <c r="B1101" t="s">
        <v>65</v>
      </c>
      <c r="C1101">
        <v>3622</v>
      </c>
      <c r="D1101" t="s">
        <v>5625</v>
      </c>
      <c r="E1101" t="s">
        <v>77</v>
      </c>
      <c r="F1101" t="s">
        <v>5625</v>
      </c>
      <c r="G1101" t="s">
        <v>194</v>
      </c>
      <c r="H1101" t="s">
        <v>4695</v>
      </c>
      <c r="I1101" t="s">
        <v>5626</v>
      </c>
      <c r="J1101" t="s">
        <v>4697</v>
      </c>
      <c r="K1101" t="s">
        <v>73</v>
      </c>
      <c r="L1101" t="s">
        <v>5624</v>
      </c>
      <c r="M1101">
        <v>3622</v>
      </c>
      <c r="N1101" t="s">
        <v>5625</v>
      </c>
      <c r="O1101" t="s">
        <v>5627</v>
      </c>
      <c r="P1101" t="s">
        <v>5625</v>
      </c>
    </row>
    <row r="1102" spans="1:17" ht="15" hidden="1" customHeight="1" x14ac:dyDescent="0.25">
      <c r="A1102" t="str">
        <f t="shared" si="17"/>
        <v>N</v>
      </c>
      <c r="B1102" t="s">
        <v>65</v>
      </c>
      <c r="C1102">
        <v>18567</v>
      </c>
      <c r="D1102" t="s">
        <v>5628</v>
      </c>
      <c r="E1102" t="s">
        <v>77</v>
      </c>
      <c r="F1102" t="s">
        <v>5628</v>
      </c>
      <c r="G1102" t="s">
        <v>94</v>
      </c>
      <c r="H1102" t="s">
        <v>5629</v>
      </c>
      <c r="I1102" t="s">
        <v>5630</v>
      </c>
      <c r="J1102" t="s">
        <v>5631</v>
      </c>
      <c r="K1102" t="s">
        <v>73</v>
      </c>
      <c r="L1102" t="s">
        <v>5632</v>
      </c>
      <c r="M1102">
        <v>18567</v>
      </c>
      <c r="N1102" t="s">
        <v>5628</v>
      </c>
      <c r="O1102" t="s">
        <v>5633</v>
      </c>
      <c r="P1102" t="s">
        <v>5628</v>
      </c>
    </row>
    <row r="1103" spans="1:17" ht="15" hidden="1" customHeight="1" x14ac:dyDescent="0.25">
      <c r="A1103" t="str">
        <f t="shared" si="17"/>
        <v>Y</v>
      </c>
      <c r="B1103" t="s">
        <v>65</v>
      </c>
      <c r="C1103">
        <v>1033381</v>
      </c>
      <c r="D1103" t="s">
        <v>5634</v>
      </c>
      <c r="E1103" t="s">
        <v>67</v>
      </c>
      <c r="F1103" t="s">
        <v>5635</v>
      </c>
      <c r="G1103" t="s">
        <v>115</v>
      </c>
      <c r="H1103" t="s">
        <v>1643</v>
      </c>
      <c r="I1103" t="s">
        <v>5636</v>
      </c>
      <c r="J1103" t="s">
        <v>5637</v>
      </c>
      <c r="K1103" t="s">
        <v>73</v>
      </c>
      <c r="L1103" t="s">
        <v>5539</v>
      </c>
      <c r="M1103">
        <v>9403</v>
      </c>
      <c r="N1103" t="s">
        <v>5638</v>
      </c>
      <c r="O1103" t="s">
        <v>5639</v>
      </c>
      <c r="P1103" t="s">
        <v>5638</v>
      </c>
      <c r="Q1103" t="s">
        <v>52307</v>
      </c>
    </row>
    <row r="1104" spans="1:17" ht="15" hidden="1" customHeight="1" x14ac:dyDescent="0.25">
      <c r="A1104" t="str">
        <f t="shared" si="17"/>
        <v>Y</v>
      </c>
      <c r="B1104" t="s">
        <v>65</v>
      </c>
      <c r="C1104">
        <v>9245</v>
      </c>
      <c r="D1104" t="s">
        <v>5638</v>
      </c>
      <c r="E1104" t="s">
        <v>77</v>
      </c>
      <c r="F1104" t="s">
        <v>5640</v>
      </c>
      <c r="G1104" t="s">
        <v>115</v>
      </c>
      <c r="H1104" t="s">
        <v>5641</v>
      </c>
      <c r="I1104" t="s">
        <v>5642</v>
      </c>
      <c r="J1104" t="s">
        <v>5643</v>
      </c>
      <c r="K1104" t="s">
        <v>73</v>
      </c>
      <c r="L1104" t="s">
        <v>5539</v>
      </c>
      <c r="M1104">
        <v>9403</v>
      </c>
      <c r="N1104" t="s">
        <v>5638</v>
      </c>
      <c r="O1104" t="s">
        <v>5639</v>
      </c>
      <c r="P1104" t="s">
        <v>5638</v>
      </c>
      <c r="Q1104" t="s">
        <v>52307</v>
      </c>
    </row>
    <row r="1105" spans="1:18" ht="15" hidden="1" customHeight="1" x14ac:dyDescent="0.25">
      <c r="A1105" t="str">
        <f t="shared" si="17"/>
        <v>Y</v>
      </c>
      <c r="B1105" t="s">
        <v>65</v>
      </c>
      <c r="C1105">
        <v>8892</v>
      </c>
      <c r="D1105" t="s">
        <v>5638</v>
      </c>
      <c r="E1105" t="s">
        <v>77</v>
      </c>
      <c r="F1105" t="s">
        <v>5640</v>
      </c>
      <c r="G1105" t="s">
        <v>115</v>
      </c>
      <c r="H1105" t="s">
        <v>5644</v>
      </c>
      <c r="I1105" t="s">
        <v>5645</v>
      </c>
      <c r="J1105" t="s">
        <v>5646</v>
      </c>
      <c r="K1105" t="s">
        <v>73</v>
      </c>
      <c r="L1105" t="s">
        <v>5539</v>
      </c>
      <c r="M1105">
        <v>9403</v>
      </c>
      <c r="N1105" t="s">
        <v>5638</v>
      </c>
      <c r="O1105" t="s">
        <v>5639</v>
      </c>
      <c r="P1105" t="s">
        <v>5638</v>
      </c>
      <c r="Q1105" t="s">
        <v>52307</v>
      </c>
    </row>
    <row r="1106" spans="1:18" ht="15" hidden="1" customHeight="1" x14ac:dyDescent="0.25">
      <c r="A1106" t="str">
        <f t="shared" si="17"/>
        <v>Y</v>
      </c>
      <c r="B1106" t="s">
        <v>65</v>
      </c>
      <c r="C1106">
        <v>9403</v>
      </c>
      <c r="D1106" t="s">
        <v>5638</v>
      </c>
      <c r="E1106" t="s">
        <v>67</v>
      </c>
      <c r="F1106" t="s">
        <v>5640</v>
      </c>
      <c r="G1106" t="s">
        <v>115</v>
      </c>
      <c r="H1106" t="s">
        <v>5647</v>
      </c>
      <c r="I1106" t="s">
        <v>5648</v>
      </c>
      <c r="J1106" t="s">
        <v>5649</v>
      </c>
      <c r="K1106" t="s">
        <v>73</v>
      </c>
      <c r="L1106" t="s">
        <v>5539</v>
      </c>
      <c r="M1106">
        <v>9403</v>
      </c>
      <c r="N1106" t="s">
        <v>5638</v>
      </c>
      <c r="O1106" t="s">
        <v>5639</v>
      </c>
      <c r="P1106" t="s">
        <v>5638</v>
      </c>
      <c r="Q1106" t="s">
        <v>52307</v>
      </c>
    </row>
    <row r="1107" spans="1:18" ht="15" hidden="1" customHeight="1" x14ac:dyDescent="0.25">
      <c r="A1107" t="str">
        <f t="shared" si="17"/>
        <v>N</v>
      </c>
      <c r="B1107" t="s">
        <v>65</v>
      </c>
      <c r="C1107">
        <v>12664</v>
      </c>
      <c r="D1107" t="s">
        <v>5650</v>
      </c>
      <c r="E1107" t="s">
        <v>77</v>
      </c>
      <c r="F1107" t="s">
        <v>5651</v>
      </c>
      <c r="G1107" t="s">
        <v>132</v>
      </c>
      <c r="H1107" t="s">
        <v>3132</v>
      </c>
      <c r="I1107" t="s">
        <v>5652</v>
      </c>
      <c r="J1107" t="s">
        <v>5653</v>
      </c>
      <c r="K1107" t="s">
        <v>73</v>
      </c>
      <c r="L1107" t="s">
        <v>5539</v>
      </c>
      <c r="M1107">
        <v>12664</v>
      </c>
      <c r="N1107" t="s">
        <v>5650</v>
      </c>
      <c r="O1107" t="s">
        <v>5654</v>
      </c>
      <c r="P1107" t="s">
        <v>5650</v>
      </c>
    </row>
    <row r="1108" spans="1:18" ht="15" hidden="1" customHeight="1" x14ac:dyDescent="0.25">
      <c r="A1108" t="str">
        <f t="shared" si="17"/>
        <v>N</v>
      </c>
      <c r="B1108" t="s">
        <v>65</v>
      </c>
      <c r="C1108">
        <v>13741</v>
      </c>
      <c r="D1108" t="s">
        <v>5655</v>
      </c>
      <c r="E1108" t="s">
        <v>77</v>
      </c>
      <c r="F1108" t="s">
        <v>5656</v>
      </c>
      <c r="G1108" t="s">
        <v>132</v>
      </c>
      <c r="H1108" t="s">
        <v>3132</v>
      </c>
      <c r="I1108" t="s">
        <v>5657</v>
      </c>
      <c r="J1108" t="s">
        <v>5658</v>
      </c>
      <c r="K1108" t="s">
        <v>73</v>
      </c>
      <c r="L1108" t="s">
        <v>5539</v>
      </c>
      <c r="M1108">
        <v>13741</v>
      </c>
      <c r="N1108" t="s">
        <v>5655</v>
      </c>
      <c r="O1108" t="s">
        <v>5659</v>
      </c>
      <c r="P1108" t="s">
        <v>5655</v>
      </c>
    </row>
    <row r="1109" spans="1:18" ht="15" hidden="1" customHeight="1" x14ac:dyDescent="0.25">
      <c r="A1109" t="str">
        <f t="shared" si="17"/>
        <v>N</v>
      </c>
      <c r="B1109" t="s">
        <v>65</v>
      </c>
      <c r="C1109">
        <v>2559</v>
      </c>
      <c r="D1109" t="s">
        <v>5660</v>
      </c>
      <c r="E1109" t="s">
        <v>77</v>
      </c>
      <c r="F1109" t="s">
        <v>5660</v>
      </c>
      <c r="G1109" t="s">
        <v>151</v>
      </c>
      <c r="H1109" t="s">
        <v>349</v>
      </c>
      <c r="I1109" t="s">
        <v>5661</v>
      </c>
      <c r="J1109" t="s">
        <v>5662</v>
      </c>
      <c r="K1109" t="s">
        <v>73</v>
      </c>
      <c r="L1109" t="s">
        <v>5525</v>
      </c>
      <c r="M1109">
        <v>2559</v>
      </c>
      <c r="N1109" t="s">
        <v>5660</v>
      </c>
      <c r="O1109" t="s">
        <v>5663</v>
      </c>
      <c r="P1109" t="s">
        <v>5660</v>
      </c>
    </row>
    <row r="1110" spans="1:18" ht="15" hidden="1" customHeight="1" x14ac:dyDescent="0.25">
      <c r="A1110" t="str">
        <f t="shared" si="17"/>
        <v>N</v>
      </c>
      <c r="B1110" t="s">
        <v>65</v>
      </c>
      <c r="C1110">
        <v>6483137</v>
      </c>
      <c r="D1110" t="s">
        <v>5664</v>
      </c>
      <c r="E1110" t="s">
        <v>77</v>
      </c>
      <c r="F1110" t="s">
        <v>5665</v>
      </c>
      <c r="G1110" t="s">
        <v>132</v>
      </c>
      <c r="H1110" t="s">
        <v>5666</v>
      </c>
      <c r="I1110" t="s">
        <v>5667</v>
      </c>
      <c r="J1110" t="s">
        <v>5668</v>
      </c>
      <c r="K1110" t="s">
        <v>73</v>
      </c>
      <c r="L1110" t="s">
        <v>5669</v>
      </c>
      <c r="M1110">
        <v>6483137</v>
      </c>
      <c r="N1110" t="s">
        <v>5664</v>
      </c>
      <c r="O1110" t="s">
        <v>5670</v>
      </c>
      <c r="P1110" t="s">
        <v>5664</v>
      </c>
    </row>
    <row r="1111" spans="1:18" ht="15" hidden="1" customHeight="1" x14ac:dyDescent="0.25">
      <c r="A1111" t="str">
        <f t="shared" si="17"/>
        <v>N</v>
      </c>
      <c r="B1111" t="s">
        <v>65</v>
      </c>
      <c r="C1111">
        <v>6733137</v>
      </c>
      <c r="D1111" t="s">
        <v>5671</v>
      </c>
      <c r="E1111" t="s">
        <v>77</v>
      </c>
      <c r="F1111" t="s">
        <v>5672</v>
      </c>
      <c r="G1111" t="s">
        <v>145</v>
      </c>
      <c r="H1111" t="s">
        <v>146</v>
      </c>
      <c r="I1111" t="s">
        <v>5673</v>
      </c>
      <c r="J1111" t="s">
        <v>5674</v>
      </c>
      <c r="K1111" t="s">
        <v>73</v>
      </c>
      <c r="L1111" t="s">
        <v>5525</v>
      </c>
      <c r="M1111">
        <v>6733137</v>
      </c>
      <c r="N1111" t="s">
        <v>5671</v>
      </c>
      <c r="O1111" t="s">
        <v>5675</v>
      </c>
      <c r="P1111" t="s">
        <v>5671</v>
      </c>
    </row>
    <row r="1112" spans="1:18" ht="15" hidden="1" customHeight="1" x14ac:dyDescent="0.25">
      <c r="A1112" t="str">
        <f t="shared" si="17"/>
        <v>Y</v>
      </c>
      <c r="B1112" t="s">
        <v>65</v>
      </c>
      <c r="C1112">
        <v>2357</v>
      </c>
      <c r="D1112" t="s">
        <v>5676</v>
      </c>
      <c r="E1112" t="s">
        <v>77</v>
      </c>
      <c r="F1112" t="s">
        <v>5676</v>
      </c>
      <c r="G1112" t="s">
        <v>194</v>
      </c>
      <c r="H1112" t="s">
        <v>195</v>
      </c>
      <c r="I1112" t="s">
        <v>5677</v>
      </c>
      <c r="J1112" t="s">
        <v>5678</v>
      </c>
      <c r="K1112" t="s">
        <v>73</v>
      </c>
      <c r="L1112" t="s">
        <v>5525</v>
      </c>
      <c r="M1112">
        <v>3970</v>
      </c>
      <c r="N1112" t="s">
        <v>5676</v>
      </c>
      <c r="O1112" t="s">
        <v>5679</v>
      </c>
      <c r="P1112" t="s">
        <v>5676</v>
      </c>
      <c r="Q1112" t="s">
        <v>52308</v>
      </c>
    </row>
    <row r="1113" spans="1:18" ht="15" hidden="1" customHeight="1" x14ac:dyDescent="0.25">
      <c r="A1113" t="str">
        <f t="shared" si="17"/>
        <v>Y</v>
      </c>
      <c r="B1113" t="s">
        <v>65</v>
      </c>
      <c r="C1113">
        <v>2144</v>
      </c>
      <c r="D1113" t="s">
        <v>5676</v>
      </c>
      <c r="E1113" t="s">
        <v>77</v>
      </c>
      <c r="F1113" t="s">
        <v>5676</v>
      </c>
      <c r="G1113" t="s">
        <v>158</v>
      </c>
      <c r="H1113" t="s">
        <v>1573</v>
      </c>
      <c r="I1113" t="s">
        <v>5680</v>
      </c>
      <c r="J1113" t="s">
        <v>5681</v>
      </c>
      <c r="K1113" t="s">
        <v>73</v>
      </c>
      <c r="L1113" t="s">
        <v>5525</v>
      </c>
      <c r="M1113">
        <v>3970</v>
      </c>
      <c r="N1113" t="s">
        <v>5676</v>
      </c>
      <c r="O1113" t="s">
        <v>5679</v>
      </c>
      <c r="P1113" t="s">
        <v>5676</v>
      </c>
      <c r="Q1113" t="s">
        <v>52308</v>
      </c>
    </row>
    <row r="1114" spans="1:18" ht="15" hidden="1" customHeight="1" x14ac:dyDescent="0.25">
      <c r="A1114" t="str">
        <f t="shared" si="17"/>
        <v>Y</v>
      </c>
      <c r="B1114" t="s">
        <v>65</v>
      </c>
      <c r="C1114">
        <v>3807</v>
      </c>
      <c r="D1114" t="s">
        <v>5676</v>
      </c>
      <c r="E1114" t="s">
        <v>77</v>
      </c>
      <c r="F1114" t="s">
        <v>5676</v>
      </c>
      <c r="G1114" t="s">
        <v>151</v>
      </c>
      <c r="H1114" t="s">
        <v>1604</v>
      </c>
      <c r="I1114" t="s">
        <v>5682</v>
      </c>
      <c r="J1114" t="s">
        <v>5683</v>
      </c>
      <c r="K1114" t="s">
        <v>73</v>
      </c>
      <c r="L1114" t="s">
        <v>5525</v>
      </c>
      <c r="M1114">
        <v>3970</v>
      </c>
      <c r="N1114" t="s">
        <v>5676</v>
      </c>
      <c r="O1114" t="s">
        <v>5679</v>
      </c>
      <c r="P1114" t="s">
        <v>5676</v>
      </c>
      <c r="Q1114" t="s">
        <v>52308</v>
      </c>
    </row>
    <row r="1115" spans="1:18" ht="15" hidden="1" customHeight="1" x14ac:dyDescent="0.25">
      <c r="A1115" t="str">
        <f t="shared" si="17"/>
        <v>Y</v>
      </c>
      <c r="B1115" t="s">
        <v>65</v>
      </c>
      <c r="C1115">
        <v>2145</v>
      </c>
      <c r="D1115" t="s">
        <v>5676</v>
      </c>
      <c r="E1115" t="s">
        <v>77</v>
      </c>
      <c r="F1115" t="s">
        <v>5676</v>
      </c>
      <c r="G1115" t="s">
        <v>151</v>
      </c>
      <c r="H1115" t="s">
        <v>674</v>
      </c>
      <c r="I1115" t="s">
        <v>5684</v>
      </c>
      <c r="J1115" t="s">
        <v>5685</v>
      </c>
      <c r="K1115" t="s">
        <v>73</v>
      </c>
      <c r="L1115" t="s">
        <v>5525</v>
      </c>
      <c r="M1115">
        <v>3970</v>
      </c>
      <c r="N1115" t="s">
        <v>5676</v>
      </c>
      <c r="O1115" t="s">
        <v>5679</v>
      </c>
      <c r="P1115" t="s">
        <v>5676</v>
      </c>
      <c r="Q1115" t="s">
        <v>52308</v>
      </c>
    </row>
    <row r="1116" spans="1:18" ht="15" hidden="1" customHeight="1" x14ac:dyDescent="0.25">
      <c r="A1116" t="str">
        <f t="shared" si="17"/>
        <v>Y</v>
      </c>
      <c r="B1116" t="s">
        <v>65</v>
      </c>
      <c r="C1116">
        <v>2146</v>
      </c>
      <c r="D1116" t="s">
        <v>5676</v>
      </c>
      <c r="E1116" t="s">
        <v>77</v>
      </c>
      <c r="F1116" t="s">
        <v>5676</v>
      </c>
      <c r="G1116" t="s">
        <v>194</v>
      </c>
      <c r="H1116" t="s">
        <v>884</v>
      </c>
      <c r="I1116" t="s">
        <v>5686</v>
      </c>
      <c r="J1116" t="s">
        <v>5687</v>
      </c>
      <c r="K1116" t="s">
        <v>73</v>
      </c>
      <c r="L1116" t="s">
        <v>5525</v>
      </c>
      <c r="M1116">
        <v>3970</v>
      </c>
      <c r="N1116" t="s">
        <v>5676</v>
      </c>
      <c r="O1116" t="s">
        <v>5679</v>
      </c>
      <c r="P1116" t="s">
        <v>5676</v>
      </c>
      <c r="Q1116" t="s">
        <v>52308</v>
      </c>
    </row>
    <row r="1117" spans="1:18" ht="15" hidden="1" customHeight="1" x14ac:dyDescent="0.25">
      <c r="A1117" t="str">
        <f t="shared" si="17"/>
        <v>Y</v>
      </c>
      <c r="B1117" t="s">
        <v>65</v>
      </c>
      <c r="C1117">
        <v>1351</v>
      </c>
      <c r="D1117" t="s">
        <v>5676</v>
      </c>
      <c r="E1117" t="s">
        <v>67</v>
      </c>
      <c r="F1117" t="s">
        <v>5676</v>
      </c>
      <c r="G1117" t="s">
        <v>158</v>
      </c>
      <c r="H1117" t="s">
        <v>1396</v>
      </c>
      <c r="I1117" t="s">
        <v>5688</v>
      </c>
      <c r="J1117" t="s">
        <v>5689</v>
      </c>
      <c r="K1117" t="s">
        <v>73</v>
      </c>
      <c r="L1117" t="s">
        <v>5525</v>
      </c>
      <c r="M1117">
        <v>3970</v>
      </c>
      <c r="N1117" t="s">
        <v>5676</v>
      </c>
      <c r="O1117" t="s">
        <v>5679</v>
      </c>
      <c r="P1117" t="s">
        <v>5676</v>
      </c>
      <c r="Q1117" t="s">
        <v>52308</v>
      </c>
    </row>
    <row r="1118" spans="1:18" s="2" customFormat="1" ht="15" hidden="1" customHeight="1" x14ac:dyDescent="0.25">
      <c r="A1118" t="str">
        <f t="shared" si="17"/>
        <v>Y</v>
      </c>
      <c r="B1118" t="s">
        <v>65</v>
      </c>
      <c r="C1118">
        <v>2143</v>
      </c>
      <c r="D1118" t="s">
        <v>5676</v>
      </c>
      <c r="E1118" t="s">
        <v>67</v>
      </c>
      <c r="F1118" t="s">
        <v>5676</v>
      </c>
      <c r="G1118" t="s">
        <v>158</v>
      </c>
      <c r="H1118" t="s">
        <v>182</v>
      </c>
      <c r="I1118" t="s">
        <v>5690</v>
      </c>
      <c r="J1118" t="s">
        <v>5691</v>
      </c>
      <c r="K1118" t="s">
        <v>73</v>
      </c>
      <c r="L1118" t="s">
        <v>5525</v>
      </c>
      <c r="M1118">
        <v>3970</v>
      </c>
      <c r="N1118" t="s">
        <v>5676</v>
      </c>
      <c r="O1118" t="s">
        <v>5679</v>
      </c>
      <c r="P1118" t="s">
        <v>5676</v>
      </c>
      <c r="Q1118" t="s">
        <v>52308</v>
      </c>
      <c r="R1118"/>
    </row>
    <row r="1119" spans="1:18" ht="15" hidden="1" customHeight="1" x14ac:dyDescent="0.25">
      <c r="A1119" t="str">
        <f t="shared" si="17"/>
        <v>Y</v>
      </c>
      <c r="B1119" t="s">
        <v>65</v>
      </c>
      <c r="C1119">
        <v>3970</v>
      </c>
      <c r="D1119" t="s">
        <v>5676</v>
      </c>
      <c r="E1119" t="s">
        <v>67</v>
      </c>
      <c r="F1119" t="s">
        <v>5676</v>
      </c>
      <c r="G1119" t="s">
        <v>151</v>
      </c>
      <c r="H1119" t="s">
        <v>349</v>
      </c>
      <c r="I1119" t="s">
        <v>5692</v>
      </c>
      <c r="J1119" t="s">
        <v>5693</v>
      </c>
      <c r="K1119" t="s">
        <v>73</v>
      </c>
      <c r="L1119" t="s">
        <v>5525</v>
      </c>
      <c r="M1119">
        <v>3970</v>
      </c>
      <c r="N1119" t="s">
        <v>5676</v>
      </c>
      <c r="O1119" t="s">
        <v>5679</v>
      </c>
      <c r="P1119" t="s">
        <v>5676</v>
      </c>
      <c r="Q1119" t="s">
        <v>52308</v>
      </c>
    </row>
    <row r="1120" spans="1:18" ht="15" hidden="1" customHeight="1" x14ac:dyDescent="0.25">
      <c r="A1120" t="str">
        <f t="shared" si="17"/>
        <v>Y</v>
      </c>
      <c r="B1120" t="s">
        <v>65</v>
      </c>
      <c r="C1120">
        <v>2130</v>
      </c>
      <c r="D1120" t="s">
        <v>5694</v>
      </c>
      <c r="E1120" t="s">
        <v>67</v>
      </c>
      <c r="F1120" t="s">
        <v>5694</v>
      </c>
      <c r="G1120" t="s">
        <v>151</v>
      </c>
      <c r="H1120" t="s">
        <v>349</v>
      </c>
      <c r="I1120" t="s">
        <v>5695</v>
      </c>
      <c r="J1120" t="s">
        <v>5696</v>
      </c>
      <c r="K1120" t="s">
        <v>73</v>
      </c>
      <c r="L1120" t="s">
        <v>5525</v>
      </c>
      <c r="M1120">
        <v>3970</v>
      </c>
      <c r="N1120" t="s">
        <v>5676</v>
      </c>
      <c r="O1120" t="s">
        <v>5679</v>
      </c>
      <c r="P1120" t="s">
        <v>5676</v>
      </c>
      <c r="Q1120" t="s">
        <v>52308</v>
      </c>
    </row>
    <row r="1121" spans="1:18" ht="15" hidden="1" customHeight="1" x14ac:dyDescent="0.25">
      <c r="A1121" t="str">
        <f t="shared" si="17"/>
        <v>N</v>
      </c>
      <c r="B1121" t="s">
        <v>65</v>
      </c>
      <c r="C1121">
        <v>7904150</v>
      </c>
      <c r="D1121" t="s">
        <v>5697</v>
      </c>
      <c r="E1121" t="s">
        <v>77</v>
      </c>
      <c r="F1121" t="s">
        <v>5698</v>
      </c>
      <c r="G1121" t="s">
        <v>132</v>
      </c>
      <c r="H1121" t="s">
        <v>817</v>
      </c>
      <c r="I1121" t="s">
        <v>5699</v>
      </c>
      <c r="J1121" t="s">
        <v>5700</v>
      </c>
      <c r="K1121" t="s">
        <v>73</v>
      </c>
      <c r="L1121" t="s">
        <v>5525</v>
      </c>
      <c r="M1121">
        <v>7904150</v>
      </c>
      <c r="N1121" t="s">
        <v>5697</v>
      </c>
      <c r="O1121" t="s">
        <v>5701</v>
      </c>
      <c r="P1121" t="s">
        <v>5697</v>
      </c>
    </row>
    <row r="1122" spans="1:18" ht="15" hidden="1" customHeight="1" x14ac:dyDescent="0.25">
      <c r="A1122" t="str">
        <f t="shared" si="17"/>
        <v>N</v>
      </c>
      <c r="B1122" t="s">
        <v>65</v>
      </c>
      <c r="C1122">
        <v>7962</v>
      </c>
      <c r="D1122" t="s">
        <v>5702</v>
      </c>
      <c r="E1122" t="s">
        <v>77</v>
      </c>
      <c r="F1122" t="s">
        <v>5703</v>
      </c>
      <c r="G1122" t="s">
        <v>86</v>
      </c>
      <c r="H1122" t="s">
        <v>954</v>
      </c>
      <c r="I1122" t="s">
        <v>5704</v>
      </c>
      <c r="J1122" t="s">
        <v>5705</v>
      </c>
      <c r="K1122" t="s">
        <v>73</v>
      </c>
      <c r="L1122" t="s">
        <v>5706</v>
      </c>
      <c r="M1122">
        <v>7962</v>
      </c>
      <c r="N1122" t="s">
        <v>5702</v>
      </c>
      <c r="O1122" t="s">
        <v>5707</v>
      </c>
      <c r="P1122" t="s">
        <v>5702</v>
      </c>
    </row>
    <row r="1123" spans="1:18" ht="15" hidden="1" customHeight="1" x14ac:dyDescent="0.25">
      <c r="A1123" t="str">
        <f t="shared" si="17"/>
        <v>N</v>
      </c>
      <c r="B1123" t="s">
        <v>65</v>
      </c>
      <c r="C1123">
        <v>2252841</v>
      </c>
      <c r="D1123" t="s">
        <v>5708</v>
      </c>
      <c r="E1123" t="s">
        <v>77</v>
      </c>
      <c r="F1123" t="s">
        <v>5708</v>
      </c>
      <c r="G1123" t="s">
        <v>86</v>
      </c>
      <c r="H1123" t="s">
        <v>4770</v>
      </c>
      <c r="I1123" t="s">
        <v>5709</v>
      </c>
      <c r="J1123" t="s">
        <v>5710</v>
      </c>
      <c r="K1123" t="s">
        <v>73</v>
      </c>
      <c r="L1123" t="s">
        <v>5711</v>
      </c>
      <c r="M1123">
        <v>2252841</v>
      </c>
      <c r="N1123" t="s">
        <v>5708</v>
      </c>
      <c r="O1123" t="s">
        <v>5712</v>
      </c>
      <c r="P1123" t="s">
        <v>5708</v>
      </c>
    </row>
    <row r="1124" spans="1:18" ht="15" hidden="1" customHeight="1" x14ac:dyDescent="0.25">
      <c r="A1124" t="str">
        <f t="shared" si="17"/>
        <v>N</v>
      </c>
      <c r="B1124" t="s">
        <v>65</v>
      </c>
      <c r="C1124">
        <v>21126</v>
      </c>
      <c r="D1124" t="s">
        <v>5713</v>
      </c>
      <c r="E1124" t="s">
        <v>77</v>
      </c>
      <c r="F1124" t="s">
        <v>5714</v>
      </c>
      <c r="G1124" t="s">
        <v>69</v>
      </c>
      <c r="H1124" t="s">
        <v>1368</v>
      </c>
      <c r="I1124" t="s">
        <v>5715</v>
      </c>
      <c r="J1124" t="s">
        <v>5716</v>
      </c>
      <c r="K1124" t="s">
        <v>73</v>
      </c>
      <c r="L1124" t="s">
        <v>5717</v>
      </c>
      <c r="M1124">
        <v>21126</v>
      </c>
      <c r="N1124" t="s">
        <v>5713</v>
      </c>
      <c r="O1124" t="s">
        <v>5718</v>
      </c>
      <c r="P1124" t="s">
        <v>5713</v>
      </c>
    </row>
    <row r="1125" spans="1:18" ht="15" hidden="1" customHeight="1" x14ac:dyDescent="0.25">
      <c r="A1125" t="str">
        <f t="shared" si="17"/>
        <v>N</v>
      </c>
      <c r="B1125" t="s">
        <v>65</v>
      </c>
      <c r="C1125">
        <v>12667</v>
      </c>
      <c r="D1125" t="s">
        <v>5719</v>
      </c>
      <c r="E1125" t="s">
        <v>77</v>
      </c>
      <c r="F1125" t="s">
        <v>5719</v>
      </c>
      <c r="G1125" t="s">
        <v>132</v>
      </c>
      <c r="H1125" t="s">
        <v>258</v>
      </c>
      <c r="I1125" t="s">
        <v>5720</v>
      </c>
      <c r="J1125" t="s">
        <v>1581</v>
      </c>
      <c r="K1125" t="s">
        <v>73</v>
      </c>
      <c r="L1125" t="s">
        <v>5721</v>
      </c>
      <c r="M1125">
        <v>12667</v>
      </c>
      <c r="N1125" t="s">
        <v>5719</v>
      </c>
      <c r="O1125" t="s">
        <v>5722</v>
      </c>
      <c r="P1125" t="s">
        <v>5719</v>
      </c>
    </row>
    <row r="1126" spans="1:18" ht="15" hidden="1" customHeight="1" x14ac:dyDescent="0.25">
      <c r="A1126" t="str">
        <f t="shared" si="17"/>
        <v>N</v>
      </c>
      <c r="B1126" t="s">
        <v>65</v>
      </c>
      <c r="C1126">
        <v>18754</v>
      </c>
      <c r="D1126" t="s">
        <v>5723</v>
      </c>
      <c r="E1126" t="s">
        <v>77</v>
      </c>
      <c r="F1126" t="s">
        <v>5723</v>
      </c>
      <c r="G1126" t="s">
        <v>145</v>
      </c>
      <c r="H1126" t="s">
        <v>146</v>
      </c>
      <c r="I1126" t="s">
        <v>5724</v>
      </c>
      <c r="J1126" t="s">
        <v>5725</v>
      </c>
      <c r="K1126" t="s">
        <v>73</v>
      </c>
      <c r="L1126" t="s">
        <v>5356</v>
      </c>
      <c r="M1126">
        <v>18754</v>
      </c>
      <c r="N1126" t="s">
        <v>5723</v>
      </c>
      <c r="O1126" t="s">
        <v>5726</v>
      </c>
      <c r="P1126" t="s">
        <v>5723</v>
      </c>
    </row>
    <row r="1127" spans="1:18" ht="15" hidden="1" customHeight="1" x14ac:dyDescent="0.25">
      <c r="A1127" t="str">
        <f t="shared" si="17"/>
        <v>N</v>
      </c>
      <c r="B1127" t="s">
        <v>65</v>
      </c>
      <c r="C1127">
        <v>9786</v>
      </c>
      <c r="D1127" t="s">
        <v>5727</v>
      </c>
      <c r="E1127" t="s">
        <v>77</v>
      </c>
      <c r="F1127" t="s">
        <v>5727</v>
      </c>
      <c r="G1127" t="s">
        <v>115</v>
      </c>
      <c r="H1127" t="s">
        <v>277</v>
      </c>
      <c r="I1127" t="s">
        <v>5728</v>
      </c>
      <c r="J1127" t="s">
        <v>5729</v>
      </c>
      <c r="K1127" t="s">
        <v>73</v>
      </c>
      <c r="L1127" t="s">
        <v>5730</v>
      </c>
      <c r="M1127">
        <v>9786</v>
      </c>
      <c r="N1127" t="s">
        <v>5727</v>
      </c>
      <c r="O1127" t="s">
        <v>5731</v>
      </c>
      <c r="P1127" t="s">
        <v>5727</v>
      </c>
    </row>
    <row r="1128" spans="1:18" ht="15" hidden="1" customHeight="1" x14ac:dyDescent="0.25">
      <c r="A1128" t="str">
        <f t="shared" si="17"/>
        <v>N</v>
      </c>
      <c r="B1128" t="s">
        <v>65</v>
      </c>
      <c r="C1128">
        <v>19016</v>
      </c>
      <c r="D1128" t="s">
        <v>5732</v>
      </c>
      <c r="E1128" t="s">
        <v>77</v>
      </c>
      <c r="F1128" t="s">
        <v>5733</v>
      </c>
      <c r="G1128" t="s">
        <v>94</v>
      </c>
      <c r="H1128" t="s">
        <v>356</v>
      </c>
      <c r="I1128" t="s">
        <v>5734</v>
      </c>
      <c r="J1128" t="s">
        <v>5735</v>
      </c>
      <c r="K1128" t="s">
        <v>73</v>
      </c>
      <c r="L1128" t="s">
        <v>5736</v>
      </c>
      <c r="M1128">
        <v>19016</v>
      </c>
      <c r="N1128" t="s">
        <v>5732</v>
      </c>
      <c r="O1128" t="s">
        <v>5737</v>
      </c>
      <c r="P1128" t="s">
        <v>5732</v>
      </c>
    </row>
    <row r="1129" spans="1:18" ht="15" hidden="1" customHeight="1" x14ac:dyDescent="0.25">
      <c r="A1129" t="str">
        <f t="shared" si="17"/>
        <v>Y</v>
      </c>
      <c r="B1129" t="s">
        <v>65</v>
      </c>
      <c r="C1129">
        <v>313736</v>
      </c>
      <c r="D1129" t="s">
        <v>5738</v>
      </c>
      <c r="E1129" t="s">
        <v>67</v>
      </c>
      <c r="F1129" t="s">
        <v>5739</v>
      </c>
      <c r="G1129" t="s">
        <v>86</v>
      </c>
      <c r="H1129" t="s">
        <v>3816</v>
      </c>
      <c r="I1129" t="s">
        <v>5740</v>
      </c>
      <c r="J1129" t="s">
        <v>5741</v>
      </c>
      <c r="K1129" t="s">
        <v>73</v>
      </c>
      <c r="L1129" t="s">
        <v>5742</v>
      </c>
      <c r="M1129">
        <v>313736</v>
      </c>
      <c r="N1129" t="s">
        <v>5738</v>
      </c>
      <c r="O1129" t="s">
        <v>5743</v>
      </c>
      <c r="P1129" t="s">
        <v>5738</v>
      </c>
      <c r="Q1129" t="s">
        <v>52309</v>
      </c>
      <c r="R1129" s="7" t="s">
        <v>52310</v>
      </c>
    </row>
    <row r="1130" spans="1:18" ht="15" hidden="1" customHeight="1" x14ac:dyDescent="0.25">
      <c r="A1130" t="str">
        <f t="shared" si="17"/>
        <v>N</v>
      </c>
      <c r="B1130" t="s">
        <v>65</v>
      </c>
      <c r="C1130">
        <v>4113044</v>
      </c>
      <c r="D1130" t="s">
        <v>5744</v>
      </c>
      <c r="E1130" t="s">
        <v>77</v>
      </c>
      <c r="F1130" t="s">
        <v>5745</v>
      </c>
      <c r="G1130" t="s">
        <v>132</v>
      </c>
      <c r="H1130" t="s">
        <v>258</v>
      </c>
      <c r="I1130" t="s">
        <v>5746</v>
      </c>
      <c r="J1130" t="s">
        <v>5747</v>
      </c>
      <c r="K1130" t="s">
        <v>73</v>
      </c>
      <c r="L1130" t="s">
        <v>5748</v>
      </c>
      <c r="M1130">
        <v>4113044</v>
      </c>
      <c r="N1130" t="s">
        <v>5744</v>
      </c>
      <c r="O1130" t="s">
        <v>5749</v>
      </c>
      <c r="P1130" t="s">
        <v>5744</v>
      </c>
    </row>
    <row r="1131" spans="1:18" ht="15" hidden="1" customHeight="1" x14ac:dyDescent="0.25">
      <c r="A1131" t="str">
        <f t="shared" si="17"/>
        <v>N</v>
      </c>
      <c r="B1131" t="s">
        <v>65</v>
      </c>
      <c r="C1131">
        <v>1393974</v>
      </c>
      <c r="D1131" t="s">
        <v>5750</v>
      </c>
      <c r="E1131" t="s">
        <v>77</v>
      </c>
      <c r="F1131" t="s">
        <v>5751</v>
      </c>
      <c r="G1131" t="s">
        <v>69</v>
      </c>
      <c r="H1131" t="s">
        <v>617</v>
      </c>
      <c r="I1131" t="s">
        <v>96</v>
      </c>
      <c r="J1131" t="s">
        <v>5752</v>
      </c>
      <c r="K1131" t="s">
        <v>73</v>
      </c>
      <c r="L1131" t="s">
        <v>5753</v>
      </c>
      <c r="M1131">
        <v>1393974</v>
      </c>
      <c r="N1131" t="s">
        <v>5750</v>
      </c>
      <c r="O1131" t="s">
        <v>5754</v>
      </c>
      <c r="P1131" t="s">
        <v>5750</v>
      </c>
    </row>
    <row r="1132" spans="1:18" ht="15" hidden="1" customHeight="1" x14ac:dyDescent="0.25">
      <c r="A1132" t="str">
        <f t="shared" si="17"/>
        <v>Y</v>
      </c>
      <c r="B1132" t="s">
        <v>65</v>
      </c>
      <c r="C1132">
        <v>1033198</v>
      </c>
      <c r="D1132" t="s">
        <v>5755</v>
      </c>
      <c r="E1132" t="s">
        <v>77</v>
      </c>
      <c r="F1132" t="s">
        <v>5756</v>
      </c>
      <c r="G1132" t="s">
        <v>94</v>
      </c>
      <c r="H1132" t="s">
        <v>5757</v>
      </c>
      <c r="I1132" t="s">
        <v>96</v>
      </c>
      <c r="J1132" t="s">
        <v>5758</v>
      </c>
      <c r="K1132" t="s">
        <v>73</v>
      </c>
      <c r="L1132" t="s">
        <v>5759</v>
      </c>
      <c r="M1132">
        <v>1033198</v>
      </c>
      <c r="N1132" t="s">
        <v>5755</v>
      </c>
      <c r="O1132" t="s">
        <v>5760</v>
      </c>
      <c r="P1132" t="s">
        <v>5755</v>
      </c>
      <c r="Q1132" t="s">
        <v>52311</v>
      </c>
    </row>
    <row r="1133" spans="1:18" ht="15" hidden="1" customHeight="1" x14ac:dyDescent="0.25">
      <c r="A1133" t="str">
        <f t="shared" si="17"/>
        <v>Y</v>
      </c>
      <c r="B1133" t="s">
        <v>65</v>
      </c>
      <c r="C1133">
        <v>19236</v>
      </c>
      <c r="D1133" t="s">
        <v>5761</v>
      </c>
      <c r="E1133" t="s">
        <v>77</v>
      </c>
      <c r="F1133" t="s">
        <v>5761</v>
      </c>
      <c r="G1133" t="s">
        <v>94</v>
      </c>
      <c r="H1133" t="s">
        <v>5762</v>
      </c>
      <c r="I1133" t="s">
        <v>5763</v>
      </c>
      <c r="J1133" t="s">
        <v>5764</v>
      </c>
      <c r="K1133" t="s">
        <v>73</v>
      </c>
      <c r="L1133" t="s">
        <v>5759</v>
      </c>
      <c r="M1133">
        <v>16956</v>
      </c>
      <c r="N1133" t="s">
        <v>5761</v>
      </c>
      <c r="O1133" t="s">
        <v>5760</v>
      </c>
      <c r="P1133" t="s">
        <v>5761</v>
      </c>
      <c r="Q1133" t="s">
        <v>52311</v>
      </c>
    </row>
    <row r="1134" spans="1:18" ht="15" hidden="1" customHeight="1" x14ac:dyDescent="0.25">
      <c r="A1134" t="str">
        <f t="shared" si="17"/>
        <v>Y</v>
      </c>
      <c r="B1134" t="s">
        <v>65</v>
      </c>
      <c r="C1134">
        <v>16956</v>
      </c>
      <c r="D1134" t="s">
        <v>5761</v>
      </c>
      <c r="E1134" t="s">
        <v>67</v>
      </c>
      <c r="F1134" t="s">
        <v>5761</v>
      </c>
      <c r="G1134" t="s">
        <v>94</v>
      </c>
      <c r="H1134" t="s">
        <v>5765</v>
      </c>
      <c r="I1134" t="s">
        <v>5766</v>
      </c>
      <c r="J1134" t="s">
        <v>5767</v>
      </c>
      <c r="K1134" t="s">
        <v>73</v>
      </c>
      <c r="L1134" t="s">
        <v>5759</v>
      </c>
      <c r="M1134">
        <v>16956</v>
      </c>
      <c r="N1134" t="s">
        <v>5761</v>
      </c>
      <c r="O1134" t="s">
        <v>5760</v>
      </c>
      <c r="P1134" t="s">
        <v>5761</v>
      </c>
      <c r="Q1134" t="s">
        <v>52311</v>
      </c>
    </row>
    <row r="1135" spans="1:18" ht="15" hidden="1" customHeight="1" x14ac:dyDescent="0.25">
      <c r="A1135" t="str">
        <f t="shared" si="17"/>
        <v>Y</v>
      </c>
      <c r="B1135" t="s">
        <v>65</v>
      </c>
      <c r="C1135">
        <v>16984</v>
      </c>
      <c r="D1135" t="s">
        <v>5768</v>
      </c>
      <c r="E1135" t="s">
        <v>77</v>
      </c>
      <c r="F1135" t="s">
        <v>5769</v>
      </c>
      <c r="G1135" t="s">
        <v>94</v>
      </c>
      <c r="H1135" t="s">
        <v>5770</v>
      </c>
      <c r="I1135" t="s">
        <v>5771</v>
      </c>
      <c r="J1135" t="s">
        <v>5772</v>
      </c>
      <c r="K1135" t="s">
        <v>73</v>
      </c>
      <c r="L1135" t="s">
        <v>5759</v>
      </c>
      <c r="M1135">
        <v>18439</v>
      </c>
      <c r="N1135" t="s">
        <v>5768</v>
      </c>
      <c r="O1135" t="s">
        <v>5760</v>
      </c>
      <c r="P1135" t="s">
        <v>5768</v>
      </c>
      <c r="Q1135" t="s">
        <v>52311</v>
      </c>
    </row>
    <row r="1136" spans="1:18" ht="15" hidden="1" customHeight="1" x14ac:dyDescent="0.25">
      <c r="A1136" t="str">
        <f t="shared" si="17"/>
        <v>Y</v>
      </c>
      <c r="B1136" t="s">
        <v>65</v>
      </c>
      <c r="C1136">
        <v>18439</v>
      </c>
      <c r="D1136" t="s">
        <v>5768</v>
      </c>
      <c r="E1136" t="s">
        <v>77</v>
      </c>
      <c r="F1136" t="s">
        <v>5769</v>
      </c>
      <c r="G1136" t="s">
        <v>94</v>
      </c>
      <c r="H1136" t="s">
        <v>5773</v>
      </c>
      <c r="I1136" t="s">
        <v>5774</v>
      </c>
      <c r="J1136" t="s">
        <v>5775</v>
      </c>
      <c r="K1136" t="s">
        <v>73</v>
      </c>
      <c r="L1136" t="s">
        <v>5759</v>
      </c>
      <c r="M1136">
        <v>18439</v>
      </c>
      <c r="N1136" t="s">
        <v>5768</v>
      </c>
      <c r="O1136" t="s">
        <v>5760</v>
      </c>
      <c r="P1136" t="s">
        <v>5768</v>
      </c>
      <c r="Q1136" t="s">
        <v>52311</v>
      </c>
    </row>
    <row r="1137" spans="1:17" ht="15" hidden="1" customHeight="1" x14ac:dyDescent="0.25">
      <c r="A1137" t="str">
        <f t="shared" si="17"/>
        <v>Y</v>
      </c>
      <c r="B1137" t="s">
        <v>65</v>
      </c>
      <c r="C1137">
        <v>4113050</v>
      </c>
      <c r="D1137" t="s">
        <v>5776</v>
      </c>
      <c r="E1137" t="s">
        <v>67</v>
      </c>
      <c r="F1137" t="s">
        <v>5777</v>
      </c>
      <c r="G1137" t="s">
        <v>132</v>
      </c>
      <c r="H1137" t="s">
        <v>5577</v>
      </c>
      <c r="I1137" t="s">
        <v>5778</v>
      </c>
      <c r="J1137" t="s">
        <v>5779</v>
      </c>
      <c r="K1137" t="s">
        <v>73</v>
      </c>
      <c r="L1137" t="s">
        <v>5748</v>
      </c>
      <c r="M1137">
        <v>4113050</v>
      </c>
      <c r="N1137" t="s">
        <v>5776</v>
      </c>
      <c r="O1137" t="s">
        <v>5780</v>
      </c>
      <c r="P1137" t="s">
        <v>5776</v>
      </c>
      <c r="Q1137" t="s">
        <v>52312</v>
      </c>
    </row>
    <row r="1138" spans="1:17" ht="15" hidden="1" customHeight="1" x14ac:dyDescent="0.25">
      <c r="A1138" t="str">
        <f t="shared" si="17"/>
        <v>Y</v>
      </c>
      <c r="B1138" t="s">
        <v>65</v>
      </c>
      <c r="C1138">
        <v>4113429</v>
      </c>
      <c r="D1138" t="s">
        <v>5781</v>
      </c>
      <c r="E1138" t="s">
        <v>67</v>
      </c>
      <c r="F1138" t="s">
        <v>5782</v>
      </c>
      <c r="G1138" t="s">
        <v>132</v>
      </c>
      <c r="H1138" t="s">
        <v>2762</v>
      </c>
      <c r="I1138" t="s">
        <v>5783</v>
      </c>
      <c r="J1138" t="s">
        <v>5784</v>
      </c>
      <c r="K1138" t="s">
        <v>73</v>
      </c>
      <c r="L1138" t="s">
        <v>5759</v>
      </c>
      <c r="M1138">
        <v>4113429</v>
      </c>
      <c r="N1138" t="s">
        <v>5781</v>
      </c>
      <c r="O1138" t="s">
        <v>5785</v>
      </c>
      <c r="P1138" t="s">
        <v>5781</v>
      </c>
      <c r="Q1138" t="s">
        <v>52313</v>
      </c>
    </row>
    <row r="1139" spans="1:17" ht="15" hidden="1" customHeight="1" x14ac:dyDescent="0.25">
      <c r="A1139" t="str">
        <f t="shared" si="17"/>
        <v>N</v>
      </c>
      <c r="B1139" t="s">
        <v>65</v>
      </c>
      <c r="C1139">
        <v>16090</v>
      </c>
      <c r="D1139" t="s">
        <v>5786</v>
      </c>
      <c r="E1139" t="s">
        <v>77</v>
      </c>
      <c r="F1139" t="s">
        <v>5787</v>
      </c>
      <c r="G1139" t="s">
        <v>132</v>
      </c>
      <c r="H1139" t="s">
        <v>2888</v>
      </c>
      <c r="I1139" t="s">
        <v>5788</v>
      </c>
      <c r="J1139" t="s">
        <v>5789</v>
      </c>
      <c r="K1139" t="s">
        <v>73</v>
      </c>
      <c r="L1139" t="s">
        <v>5759</v>
      </c>
      <c r="M1139">
        <v>16090</v>
      </c>
      <c r="N1139" t="s">
        <v>5786</v>
      </c>
      <c r="O1139" t="s">
        <v>5790</v>
      </c>
      <c r="P1139" t="s">
        <v>5786</v>
      </c>
    </row>
    <row r="1140" spans="1:17" ht="15" hidden="1" customHeight="1" x14ac:dyDescent="0.25">
      <c r="A1140" t="str">
        <f t="shared" si="17"/>
        <v>N</v>
      </c>
      <c r="B1140" t="s">
        <v>65</v>
      </c>
      <c r="C1140">
        <v>18054</v>
      </c>
      <c r="D1140" t="s">
        <v>5791</v>
      </c>
      <c r="E1140" t="s">
        <v>77</v>
      </c>
      <c r="F1140" t="s">
        <v>5792</v>
      </c>
      <c r="G1140" t="s">
        <v>94</v>
      </c>
      <c r="H1140" t="s">
        <v>356</v>
      </c>
      <c r="I1140" t="s">
        <v>5793</v>
      </c>
      <c r="J1140" t="s">
        <v>5794</v>
      </c>
      <c r="K1140" t="s">
        <v>73</v>
      </c>
      <c r="L1140" t="s">
        <v>5795</v>
      </c>
      <c r="M1140">
        <v>18054</v>
      </c>
      <c r="N1140" t="s">
        <v>5791</v>
      </c>
      <c r="O1140" t="s">
        <v>5796</v>
      </c>
      <c r="P1140" t="s">
        <v>5791</v>
      </c>
    </row>
    <row r="1141" spans="1:17" ht="15" hidden="1" customHeight="1" x14ac:dyDescent="0.25">
      <c r="A1141" t="str">
        <f t="shared" si="17"/>
        <v>N</v>
      </c>
      <c r="B1141" t="s">
        <v>65</v>
      </c>
      <c r="C1141">
        <v>3152</v>
      </c>
      <c r="D1141" t="s">
        <v>5797</v>
      </c>
      <c r="E1141" t="s">
        <v>77</v>
      </c>
      <c r="F1141" t="s">
        <v>5798</v>
      </c>
      <c r="G1141" t="s">
        <v>151</v>
      </c>
      <c r="H1141" t="s">
        <v>349</v>
      </c>
      <c r="I1141" t="s">
        <v>5799</v>
      </c>
      <c r="J1141" t="s">
        <v>5800</v>
      </c>
      <c r="K1141" t="s">
        <v>73</v>
      </c>
      <c r="L1141" t="s">
        <v>5759</v>
      </c>
      <c r="M1141">
        <v>3152</v>
      </c>
      <c r="N1141" t="s">
        <v>5797</v>
      </c>
      <c r="O1141" t="s">
        <v>5801</v>
      </c>
      <c r="P1141" t="s">
        <v>5797</v>
      </c>
    </row>
    <row r="1142" spans="1:17" ht="15" hidden="1" customHeight="1" x14ac:dyDescent="0.25">
      <c r="A1142" t="str">
        <f t="shared" si="17"/>
        <v>N</v>
      </c>
      <c r="B1142" t="s">
        <v>65</v>
      </c>
      <c r="C1142">
        <v>17235</v>
      </c>
      <c r="D1142" t="s">
        <v>5802</v>
      </c>
      <c r="E1142" t="s">
        <v>77</v>
      </c>
      <c r="F1142" t="s">
        <v>5803</v>
      </c>
      <c r="G1142" t="s">
        <v>94</v>
      </c>
      <c r="H1142" t="s">
        <v>2897</v>
      </c>
      <c r="I1142" t="s">
        <v>5804</v>
      </c>
      <c r="J1142" t="s">
        <v>5805</v>
      </c>
      <c r="K1142" t="s">
        <v>73</v>
      </c>
      <c r="L1142" t="s">
        <v>5806</v>
      </c>
      <c r="M1142">
        <v>17235</v>
      </c>
      <c r="N1142" t="s">
        <v>5802</v>
      </c>
      <c r="O1142" t="s">
        <v>5807</v>
      </c>
      <c r="P1142" t="s">
        <v>5802</v>
      </c>
    </row>
    <row r="1143" spans="1:17" ht="15" hidden="1" customHeight="1" x14ac:dyDescent="0.25">
      <c r="A1143" t="str">
        <f t="shared" si="17"/>
        <v>N</v>
      </c>
      <c r="B1143" t="s">
        <v>65</v>
      </c>
      <c r="C1143">
        <v>12669</v>
      </c>
      <c r="D1143" t="s">
        <v>5808</v>
      </c>
      <c r="E1143" t="s">
        <v>77</v>
      </c>
      <c r="F1143" t="s">
        <v>5808</v>
      </c>
      <c r="G1143" t="s">
        <v>132</v>
      </c>
      <c r="H1143" t="s">
        <v>5809</v>
      </c>
      <c r="I1143" t="s">
        <v>5810</v>
      </c>
      <c r="J1143" t="s">
        <v>5811</v>
      </c>
      <c r="K1143" t="s">
        <v>73</v>
      </c>
      <c r="L1143" t="s">
        <v>5812</v>
      </c>
      <c r="M1143">
        <v>12669</v>
      </c>
      <c r="N1143" t="s">
        <v>5808</v>
      </c>
      <c r="O1143" t="s">
        <v>5813</v>
      </c>
      <c r="P1143" t="s">
        <v>5808</v>
      </c>
    </row>
    <row r="1144" spans="1:17" ht="15" hidden="1" customHeight="1" x14ac:dyDescent="0.25">
      <c r="A1144" t="str">
        <f t="shared" si="17"/>
        <v>N</v>
      </c>
      <c r="B1144" t="s">
        <v>65</v>
      </c>
      <c r="C1144">
        <v>1792915</v>
      </c>
      <c r="D1144" t="s">
        <v>5814</v>
      </c>
      <c r="E1144" t="s">
        <v>77</v>
      </c>
      <c r="F1144" t="s">
        <v>5814</v>
      </c>
      <c r="G1144" t="s">
        <v>94</v>
      </c>
      <c r="H1144" t="s">
        <v>3709</v>
      </c>
      <c r="I1144" t="s">
        <v>5815</v>
      </c>
      <c r="J1144" t="s">
        <v>5816</v>
      </c>
      <c r="K1144" t="s">
        <v>73</v>
      </c>
      <c r="L1144" t="s">
        <v>5416</v>
      </c>
      <c r="M1144">
        <v>1792915</v>
      </c>
      <c r="N1144" t="s">
        <v>5814</v>
      </c>
      <c r="O1144" t="s">
        <v>5817</v>
      </c>
      <c r="P1144" t="s">
        <v>5814</v>
      </c>
    </row>
    <row r="1145" spans="1:17" ht="15" hidden="1" customHeight="1" x14ac:dyDescent="0.25">
      <c r="A1145" t="str">
        <f t="shared" si="17"/>
        <v>Y</v>
      </c>
      <c r="B1145" t="s">
        <v>65</v>
      </c>
      <c r="C1145">
        <v>3512799</v>
      </c>
      <c r="D1145" t="s">
        <v>5818</v>
      </c>
      <c r="E1145" t="s">
        <v>77</v>
      </c>
      <c r="F1145" t="s">
        <v>5819</v>
      </c>
      <c r="G1145" t="s">
        <v>94</v>
      </c>
      <c r="H1145" t="s">
        <v>356</v>
      </c>
      <c r="I1145" t="s">
        <v>5820</v>
      </c>
      <c r="J1145" t="s">
        <v>5821</v>
      </c>
      <c r="K1145" t="s">
        <v>73</v>
      </c>
      <c r="L1145" t="s">
        <v>5822</v>
      </c>
      <c r="M1145">
        <v>3512799</v>
      </c>
      <c r="N1145" t="s">
        <v>5818</v>
      </c>
      <c r="O1145" t="s">
        <v>5823</v>
      </c>
      <c r="P1145" t="s">
        <v>5818</v>
      </c>
      <c r="Q1145" t="s">
        <v>5825</v>
      </c>
    </row>
    <row r="1146" spans="1:17" ht="15" hidden="1" customHeight="1" x14ac:dyDescent="0.25">
      <c r="A1146" t="str">
        <f t="shared" si="17"/>
        <v>Y</v>
      </c>
      <c r="B1146" t="s">
        <v>65</v>
      </c>
      <c r="C1146">
        <v>18529</v>
      </c>
      <c r="D1146" t="s">
        <v>5824</v>
      </c>
      <c r="E1146" t="s">
        <v>67</v>
      </c>
      <c r="F1146" t="s">
        <v>5825</v>
      </c>
      <c r="G1146" t="s">
        <v>94</v>
      </c>
      <c r="H1146" t="s">
        <v>1738</v>
      </c>
      <c r="I1146" t="s">
        <v>5826</v>
      </c>
      <c r="J1146" t="s">
        <v>3096</v>
      </c>
      <c r="K1146" t="s">
        <v>73</v>
      </c>
      <c r="L1146" t="s">
        <v>5822</v>
      </c>
      <c r="M1146">
        <v>3512799</v>
      </c>
      <c r="N1146" t="s">
        <v>5818</v>
      </c>
      <c r="O1146" t="s">
        <v>5823</v>
      </c>
      <c r="P1146" t="s">
        <v>5818</v>
      </c>
      <c r="Q1146" t="s">
        <v>5825</v>
      </c>
    </row>
    <row r="1147" spans="1:17" ht="15" hidden="1" customHeight="1" x14ac:dyDescent="0.25">
      <c r="A1147" t="str">
        <f t="shared" si="17"/>
        <v>N</v>
      </c>
      <c r="B1147" t="s">
        <v>65</v>
      </c>
      <c r="C1147">
        <v>6783443</v>
      </c>
      <c r="D1147" t="s">
        <v>5827</v>
      </c>
      <c r="E1147" t="s">
        <v>77</v>
      </c>
      <c r="F1147" t="s">
        <v>5828</v>
      </c>
      <c r="G1147" t="s">
        <v>86</v>
      </c>
      <c r="H1147" t="s">
        <v>954</v>
      </c>
      <c r="I1147" t="s">
        <v>5829</v>
      </c>
      <c r="J1147" t="s">
        <v>5830</v>
      </c>
      <c r="K1147" t="s">
        <v>73</v>
      </c>
      <c r="L1147" t="s">
        <v>5831</v>
      </c>
      <c r="M1147">
        <v>6783443</v>
      </c>
      <c r="N1147" t="s">
        <v>5827</v>
      </c>
      <c r="O1147" t="s">
        <v>5832</v>
      </c>
      <c r="P1147" t="s">
        <v>5827</v>
      </c>
    </row>
    <row r="1148" spans="1:17" ht="15" hidden="1" customHeight="1" x14ac:dyDescent="0.25">
      <c r="A1148" t="str">
        <f t="shared" si="17"/>
        <v>N</v>
      </c>
      <c r="B1148" t="s">
        <v>65</v>
      </c>
      <c r="C1148">
        <v>6831</v>
      </c>
      <c r="D1148" t="s">
        <v>5833</v>
      </c>
      <c r="E1148" t="s">
        <v>77</v>
      </c>
      <c r="F1148" t="s">
        <v>5833</v>
      </c>
      <c r="G1148" t="s">
        <v>86</v>
      </c>
      <c r="H1148" t="s">
        <v>5834</v>
      </c>
      <c r="I1148" t="s">
        <v>5835</v>
      </c>
      <c r="J1148" t="s">
        <v>5836</v>
      </c>
      <c r="K1148" t="s">
        <v>73</v>
      </c>
      <c r="L1148" t="s">
        <v>5831</v>
      </c>
      <c r="M1148">
        <v>6831</v>
      </c>
      <c r="N1148" t="s">
        <v>5833</v>
      </c>
      <c r="O1148" t="s">
        <v>5837</v>
      </c>
      <c r="P1148" t="s">
        <v>5833</v>
      </c>
    </row>
    <row r="1149" spans="1:17" ht="15" hidden="1" customHeight="1" x14ac:dyDescent="0.25">
      <c r="A1149" t="str">
        <f t="shared" si="17"/>
        <v>N</v>
      </c>
      <c r="B1149" t="s">
        <v>65</v>
      </c>
      <c r="C1149">
        <v>7998</v>
      </c>
      <c r="D1149" t="s">
        <v>5838</v>
      </c>
      <c r="E1149" t="s">
        <v>77</v>
      </c>
      <c r="F1149" t="s">
        <v>5839</v>
      </c>
      <c r="G1149" t="s">
        <v>86</v>
      </c>
      <c r="H1149" t="s">
        <v>3333</v>
      </c>
      <c r="I1149" t="s">
        <v>5840</v>
      </c>
      <c r="J1149" t="s">
        <v>5841</v>
      </c>
      <c r="K1149" t="s">
        <v>73</v>
      </c>
      <c r="L1149" t="s">
        <v>5842</v>
      </c>
      <c r="M1149">
        <v>7998</v>
      </c>
      <c r="N1149" t="s">
        <v>5838</v>
      </c>
      <c r="O1149" t="s">
        <v>5843</v>
      </c>
      <c r="P1149" t="s">
        <v>5838</v>
      </c>
    </row>
    <row r="1150" spans="1:17" ht="15" hidden="1" customHeight="1" x14ac:dyDescent="0.25">
      <c r="A1150" t="str">
        <f t="shared" si="17"/>
        <v>N</v>
      </c>
      <c r="B1150" t="s">
        <v>65</v>
      </c>
      <c r="C1150">
        <v>4112909</v>
      </c>
      <c r="D1150" t="s">
        <v>5844</v>
      </c>
      <c r="E1150" t="s">
        <v>77</v>
      </c>
      <c r="F1150" t="s">
        <v>5844</v>
      </c>
      <c r="G1150" t="s">
        <v>132</v>
      </c>
      <c r="H1150" t="s">
        <v>5845</v>
      </c>
      <c r="I1150" t="s">
        <v>5846</v>
      </c>
      <c r="J1150" t="s">
        <v>5847</v>
      </c>
      <c r="K1150" t="s">
        <v>73</v>
      </c>
      <c r="L1150" t="s">
        <v>5500</v>
      </c>
      <c r="M1150">
        <v>4112909</v>
      </c>
      <c r="N1150" t="s">
        <v>5844</v>
      </c>
      <c r="O1150" t="s">
        <v>5848</v>
      </c>
      <c r="P1150" t="s">
        <v>5844</v>
      </c>
    </row>
    <row r="1151" spans="1:17" ht="15" hidden="1" customHeight="1" x14ac:dyDescent="0.25">
      <c r="A1151" t="str">
        <f t="shared" si="17"/>
        <v>N</v>
      </c>
      <c r="B1151" t="s">
        <v>65</v>
      </c>
      <c r="C1151">
        <v>16133</v>
      </c>
      <c r="D1151" t="s">
        <v>5849</v>
      </c>
      <c r="E1151" t="s">
        <v>77</v>
      </c>
      <c r="F1151" t="s">
        <v>5849</v>
      </c>
      <c r="G1151" t="s">
        <v>132</v>
      </c>
      <c r="H1151" t="s">
        <v>5850</v>
      </c>
      <c r="I1151" t="s">
        <v>5851</v>
      </c>
      <c r="J1151" t="s">
        <v>2344</v>
      </c>
      <c r="K1151" t="s">
        <v>73</v>
      </c>
      <c r="L1151" t="s">
        <v>5500</v>
      </c>
      <c r="M1151">
        <v>16133</v>
      </c>
      <c r="N1151" t="s">
        <v>5849</v>
      </c>
      <c r="O1151" t="s">
        <v>5852</v>
      </c>
      <c r="P1151" t="s">
        <v>5849</v>
      </c>
    </row>
    <row r="1152" spans="1:17" ht="15" hidden="1" customHeight="1" x14ac:dyDescent="0.25">
      <c r="A1152" t="str">
        <f t="shared" si="17"/>
        <v>Y</v>
      </c>
      <c r="B1152" t="s">
        <v>65</v>
      </c>
      <c r="C1152">
        <v>20337</v>
      </c>
      <c r="D1152" t="s">
        <v>5853</v>
      </c>
      <c r="E1152" t="s">
        <v>77</v>
      </c>
      <c r="F1152" t="s">
        <v>5854</v>
      </c>
      <c r="G1152" t="s">
        <v>69</v>
      </c>
      <c r="H1152" t="s">
        <v>538</v>
      </c>
      <c r="I1152" t="s">
        <v>5855</v>
      </c>
      <c r="J1152" t="s">
        <v>5856</v>
      </c>
      <c r="K1152" t="s">
        <v>73</v>
      </c>
      <c r="L1152" t="s">
        <v>5445</v>
      </c>
      <c r="M1152">
        <v>20337</v>
      </c>
      <c r="N1152" t="s">
        <v>5853</v>
      </c>
      <c r="O1152" t="s">
        <v>5857</v>
      </c>
      <c r="P1152" t="s">
        <v>5853</v>
      </c>
      <c r="Q1152" t="s">
        <v>37485</v>
      </c>
    </row>
    <row r="1153" spans="1:18" ht="15" hidden="1" customHeight="1" x14ac:dyDescent="0.25">
      <c r="A1153" t="str">
        <f t="shared" si="17"/>
        <v>Y</v>
      </c>
      <c r="B1153" t="s">
        <v>65</v>
      </c>
      <c r="C1153">
        <v>22845</v>
      </c>
      <c r="D1153" t="s">
        <v>5853</v>
      </c>
      <c r="E1153" t="s">
        <v>67</v>
      </c>
      <c r="F1153" t="s">
        <v>5858</v>
      </c>
      <c r="G1153" t="s">
        <v>69</v>
      </c>
      <c r="H1153" t="s">
        <v>201</v>
      </c>
      <c r="I1153" t="s">
        <v>5859</v>
      </c>
      <c r="J1153" t="s">
        <v>5860</v>
      </c>
      <c r="K1153" t="s">
        <v>73</v>
      </c>
      <c r="L1153" t="s">
        <v>5445</v>
      </c>
      <c r="M1153">
        <v>20337</v>
      </c>
      <c r="N1153" t="s">
        <v>5853</v>
      </c>
      <c r="O1153" t="s">
        <v>5857</v>
      </c>
      <c r="P1153" t="s">
        <v>5853</v>
      </c>
      <c r="Q1153" t="s">
        <v>37485</v>
      </c>
    </row>
    <row r="1154" spans="1:18" ht="15" hidden="1" customHeight="1" x14ac:dyDescent="0.25">
      <c r="A1154" t="str">
        <f t="shared" si="17"/>
        <v>Y</v>
      </c>
      <c r="B1154" t="s">
        <v>65</v>
      </c>
      <c r="C1154">
        <v>16785</v>
      </c>
      <c r="D1154" t="s">
        <v>5861</v>
      </c>
      <c r="E1154" t="s">
        <v>67</v>
      </c>
      <c r="F1154" t="s">
        <v>5862</v>
      </c>
      <c r="G1154" t="s">
        <v>132</v>
      </c>
      <c r="H1154" t="s">
        <v>5863</v>
      </c>
      <c r="I1154" t="s">
        <v>5864</v>
      </c>
      <c r="J1154" t="s">
        <v>5865</v>
      </c>
      <c r="K1154" t="s">
        <v>73</v>
      </c>
      <c r="L1154" t="s">
        <v>5866</v>
      </c>
      <c r="M1154">
        <v>16785</v>
      </c>
      <c r="N1154" t="s">
        <v>5861</v>
      </c>
      <c r="O1154" t="s">
        <v>5867</v>
      </c>
      <c r="P1154" t="s">
        <v>5861</v>
      </c>
      <c r="Q1154" t="s">
        <v>5862</v>
      </c>
    </row>
    <row r="1155" spans="1:18" ht="15" hidden="1" customHeight="1" x14ac:dyDescent="0.25">
      <c r="A1155" t="str">
        <f t="shared" ref="A1155:A1218" si="18">IF(OR(Q1155&lt;&gt;"",R1155&lt;&gt;""),"Y","N")</f>
        <v>N</v>
      </c>
      <c r="B1155" t="s">
        <v>65</v>
      </c>
      <c r="C1155">
        <v>20653</v>
      </c>
      <c r="D1155" t="s">
        <v>5868</v>
      </c>
      <c r="E1155" t="s">
        <v>77</v>
      </c>
      <c r="F1155" t="s">
        <v>5869</v>
      </c>
      <c r="G1155" t="s">
        <v>69</v>
      </c>
      <c r="H1155" t="s">
        <v>170</v>
      </c>
      <c r="I1155" t="s">
        <v>5870</v>
      </c>
      <c r="J1155" t="s">
        <v>5871</v>
      </c>
      <c r="K1155" t="s">
        <v>73</v>
      </c>
      <c r="L1155" t="s">
        <v>5753</v>
      </c>
      <c r="M1155">
        <v>20653</v>
      </c>
      <c r="N1155" t="s">
        <v>5868</v>
      </c>
      <c r="O1155" t="s">
        <v>5872</v>
      </c>
      <c r="P1155" t="s">
        <v>5868</v>
      </c>
    </row>
    <row r="1156" spans="1:18" ht="15" hidden="1" customHeight="1" x14ac:dyDescent="0.25">
      <c r="A1156" t="str">
        <f t="shared" si="18"/>
        <v>Y</v>
      </c>
      <c r="B1156" t="s">
        <v>65</v>
      </c>
      <c r="C1156">
        <v>21932</v>
      </c>
      <c r="D1156" t="s">
        <v>5873</v>
      </c>
      <c r="E1156" t="s">
        <v>67</v>
      </c>
      <c r="F1156" t="s">
        <v>5874</v>
      </c>
      <c r="G1156" t="s">
        <v>69</v>
      </c>
      <c r="H1156" t="s">
        <v>1310</v>
      </c>
      <c r="I1156" t="s">
        <v>5875</v>
      </c>
      <c r="J1156" t="s">
        <v>5876</v>
      </c>
      <c r="K1156" t="s">
        <v>73</v>
      </c>
      <c r="L1156" t="s">
        <v>5290</v>
      </c>
      <c r="M1156">
        <v>21932</v>
      </c>
      <c r="N1156" t="s">
        <v>5873</v>
      </c>
      <c r="O1156" t="s">
        <v>5877</v>
      </c>
      <c r="P1156" t="s">
        <v>5873</v>
      </c>
      <c r="Q1156" t="s">
        <v>52314</v>
      </c>
    </row>
    <row r="1157" spans="1:18" ht="15" hidden="1" customHeight="1" x14ac:dyDescent="0.25">
      <c r="A1157" t="str">
        <f t="shared" si="18"/>
        <v>N</v>
      </c>
      <c r="B1157" t="s">
        <v>65</v>
      </c>
      <c r="C1157">
        <v>718</v>
      </c>
      <c r="D1157" t="s">
        <v>5878</v>
      </c>
      <c r="E1157" t="s">
        <v>77</v>
      </c>
      <c r="F1157" t="s">
        <v>5879</v>
      </c>
      <c r="G1157" t="s">
        <v>194</v>
      </c>
      <c r="H1157" t="s">
        <v>3527</v>
      </c>
      <c r="I1157" t="s">
        <v>5880</v>
      </c>
      <c r="J1157" t="s">
        <v>5881</v>
      </c>
      <c r="K1157" t="s">
        <v>73</v>
      </c>
      <c r="L1157" t="s">
        <v>5882</v>
      </c>
      <c r="M1157">
        <v>718</v>
      </c>
      <c r="N1157" t="s">
        <v>5878</v>
      </c>
      <c r="O1157" t="s">
        <v>5883</v>
      </c>
      <c r="P1157" t="s">
        <v>5878</v>
      </c>
    </row>
    <row r="1158" spans="1:18" ht="15" hidden="1" customHeight="1" x14ac:dyDescent="0.25">
      <c r="A1158" t="str">
        <f t="shared" si="18"/>
        <v>N</v>
      </c>
      <c r="B1158" t="s">
        <v>65</v>
      </c>
      <c r="C1158">
        <v>21114</v>
      </c>
      <c r="D1158" t="s">
        <v>5884</v>
      </c>
      <c r="E1158" t="s">
        <v>77</v>
      </c>
      <c r="F1158" t="s">
        <v>5885</v>
      </c>
      <c r="G1158" t="s">
        <v>69</v>
      </c>
      <c r="H1158" t="s">
        <v>538</v>
      </c>
      <c r="I1158" t="s">
        <v>5886</v>
      </c>
      <c r="J1158" t="s">
        <v>5887</v>
      </c>
      <c r="K1158" t="s">
        <v>73</v>
      </c>
      <c r="L1158" t="s">
        <v>5888</v>
      </c>
      <c r="M1158">
        <v>20443</v>
      </c>
      <c r="N1158" t="s">
        <v>5884</v>
      </c>
      <c r="O1158" t="s">
        <v>5889</v>
      </c>
      <c r="P1158" t="s">
        <v>5884</v>
      </c>
    </row>
    <row r="1159" spans="1:18" ht="15" hidden="1" customHeight="1" x14ac:dyDescent="0.25">
      <c r="A1159" t="str">
        <f t="shared" si="18"/>
        <v>N</v>
      </c>
      <c r="B1159" t="s">
        <v>65</v>
      </c>
      <c r="C1159">
        <v>20443</v>
      </c>
      <c r="D1159" t="s">
        <v>5884</v>
      </c>
      <c r="E1159" t="s">
        <v>77</v>
      </c>
      <c r="F1159" t="s">
        <v>5885</v>
      </c>
      <c r="G1159" t="s">
        <v>69</v>
      </c>
      <c r="H1159" t="s">
        <v>201</v>
      </c>
      <c r="I1159" t="s">
        <v>5890</v>
      </c>
      <c r="J1159" t="s">
        <v>5891</v>
      </c>
      <c r="K1159" t="s">
        <v>73</v>
      </c>
      <c r="L1159" t="s">
        <v>5888</v>
      </c>
      <c r="M1159">
        <v>20443</v>
      </c>
      <c r="N1159" t="s">
        <v>5884</v>
      </c>
      <c r="O1159" t="s">
        <v>5889</v>
      </c>
      <c r="P1159" t="s">
        <v>5884</v>
      </c>
    </row>
    <row r="1160" spans="1:18" ht="15" hidden="1" customHeight="1" x14ac:dyDescent="0.25">
      <c r="A1160" t="str">
        <f t="shared" si="18"/>
        <v>N</v>
      </c>
      <c r="B1160" t="s">
        <v>65</v>
      </c>
      <c r="C1160">
        <v>10424</v>
      </c>
      <c r="D1160" t="s">
        <v>5892</v>
      </c>
      <c r="E1160" t="s">
        <v>77</v>
      </c>
      <c r="F1160" t="s">
        <v>5892</v>
      </c>
      <c r="G1160" t="s">
        <v>115</v>
      </c>
      <c r="H1160" t="s">
        <v>902</v>
      </c>
      <c r="I1160" t="s">
        <v>5893</v>
      </c>
      <c r="J1160" t="s">
        <v>5894</v>
      </c>
      <c r="K1160" t="s">
        <v>73</v>
      </c>
      <c r="L1160" t="s">
        <v>5895</v>
      </c>
      <c r="M1160">
        <v>10424</v>
      </c>
      <c r="N1160" t="s">
        <v>5892</v>
      </c>
      <c r="O1160" t="s">
        <v>5896</v>
      </c>
      <c r="P1160" t="s">
        <v>5892</v>
      </c>
    </row>
    <row r="1161" spans="1:18" ht="15" hidden="1" customHeight="1" x14ac:dyDescent="0.25">
      <c r="A1161" t="str">
        <f t="shared" si="18"/>
        <v>Y</v>
      </c>
      <c r="B1161" t="s">
        <v>65</v>
      </c>
      <c r="C1161">
        <v>21298</v>
      </c>
      <c r="D1161" t="s">
        <v>5897</v>
      </c>
      <c r="E1161" t="s">
        <v>67</v>
      </c>
      <c r="F1161" t="s">
        <v>5898</v>
      </c>
      <c r="G1161" t="s">
        <v>69</v>
      </c>
      <c r="H1161" t="s">
        <v>5899</v>
      </c>
      <c r="I1161" t="s">
        <v>5900</v>
      </c>
      <c r="J1161" t="s">
        <v>5901</v>
      </c>
      <c r="K1161" t="s">
        <v>73</v>
      </c>
      <c r="L1161" t="s">
        <v>5882</v>
      </c>
      <c r="M1161">
        <v>21298</v>
      </c>
      <c r="N1161" t="s">
        <v>5897</v>
      </c>
      <c r="O1161" t="s">
        <v>5902</v>
      </c>
      <c r="P1161" t="s">
        <v>5897</v>
      </c>
      <c r="Q1161" t="s">
        <v>52315</v>
      </c>
    </row>
    <row r="1162" spans="1:18" ht="15" hidden="1" customHeight="1" x14ac:dyDescent="0.25">
      <c r="A1162" t="str">
        <f t="shared" si="18"/>
        <v>N</v>
      </c>
      <c r="B1162" t="s">
        <v>65</v>
      </c>
      <c r="C1162">
        <v>4512577</v>
      </c>
      <c r="D1162" t="s">
        <v>5903</v>
      </c>
      <c r="E1162" t="s">
        <v>77</v>
      </c>
      <c r="F1162" t="s">
        <v>5904</v>
      </c>
      <c r="G1162" t="s">
        <v>69</v>
      </c>
      <c r="H1162" t="s">
        <v>612</v>
      </c>
      <c r="I1162" t="s">
        <v>5905</v>
      </c>
      <c r="J1162" t="s">
        <v>1143</v>
      </c>
      <c r="K1162" t="s">
        <v>73</v>
      </c>
      <c r="L1162" t="s">
        <v>5323</v>
      </c>
      <c r="M1162">
        <v>4512577</v>
      </c>
      <c r="N1162" t="s">
        <v>5903</v>
      </c>
      <c r="O1162" t="s">
        <v>5906</v>
      </c>
      <c r="P1162" t="s">
        <v>5903</v>
      </c>
    </row>
    <row r="1163" spans="1:18" ht="15" hidden="1" customHeight="1" x14ac:dyDescent="0.25">
      <c r="A1163" t="str">
        <f t="shared" si="18"/>
        <v>Y</v>
      </c>
      <c r="B1163" t="s">
        <v>65</v>
      </c>
      <c r="C1163">
        <v>313744</v>
      </c>
      <c r="D1163" t="s">
        <v>5907</v>
      </c>
      <c r="E1163" t="s">
        <v>67</v>
      </c>
      <c r="F1163" t="s">
        <v>5908</v>
      </c>
      <c r="G1163" t="s">
        <v>86</v>
      </c>
      <c r="H1163" t="s">
        <v>2464</v>
      </c>
      <c r="I1163" t="s">
        <v>5909</v>
      </c>
      <c r="J1163" t="s">
        <v>5910</v>
      </c>
      <c r="K1163" t="s">
        <v>73</v>
      </c>
      <c r="L1163" t="s">
        <v>5911</v>
      </c>
      <c r="M1163">
        <v>313744</v>
      </c>
      <c r="N1163" t="s">
        <v>5907</v>
      </c>
      <c r="O1163" t="s">
        <v>5912</v>
      </c>
      <c r="P1163" t="s">
        <v>5907</v>
      </c>
      <c r="Q1163" t="s">
        <v>52316</v>
      </c>
      <c r="R1163" t="s">
        <v>52317</v>
      </c>
    </row>
    <row r="1164" spans="1:18" ht="15" hidden="1" customHeight="1" x14ac:dyDescent="0.25">
      <c r="A1164" t="str">
        <f t="shared" si="18"/>
        <v>N</v>
      </c>
      <c r="B1164" t="s">
        <v>65</v>
      </c>
      <c r="C1164">
        <v>4113092</v>
      </c>
      <c r="D1164" t="s">
        <v>5913</v>
      </c>
      <c r="E1164" t="s">
        <v>77</v>
      </c>
      <c r="F1164" t="s">
        <v>5914</v>
      </c>
      <c r="G1164" t="s">
        <v>132</v>
      </c>
      <c r="H1164" t="s">
        <v>2719</v>
      </c>
      <c r="I1164" t="s">
        <v>5915</v>
      </c>
      <c r="J1164" t="s">
        <v>5916</v>
      </c>
      <c r="K1164" t="s">
        <v>73</v>
      </c>
      <c r="L1164" t="s">
        <v>5350</v>
      </c>
      <c r="M1164">
        <v>4113092</v>
      </c>
      <c r="N1164" t="s">
        <v>5913</v>
      </c>
      <c r="O1164" t="s">
        <v>5917</v>
      </c>
      <c r="P1164" t="s">
        <v>5913</v>
      </c>
    </row>
    <row r="1165" spans="1:18" ht="15" hidden="1" customHeight="1" x14ac:dyDescent="0.25">
      <c r="A1165" t="str">
        <f t="shared" si="18"/>
        <v>N</v>
      </c>
      <c r="B1165" t="s">
        <v>65</v>
      </c>
      <c r="C1165">
        <v>12682</v>
      </c>
      <c r="D1165" t="s">
        <v>5918</v>
      </c>
      <c r="E1165" t="s">
        <v>77</v>
      </c>
      <c r="F1165" t="s">
        <v>5919</v>
      </c>
      <c r="G1165" t="s">
        <v>132</v>
      </c>
      <c r="H1165" t="s">
        <v>412</v>
      </c>
      <c r="I1165" t="s">
        <v>5920</v>
      </c>
      <c r="J1165" t="s">
        <v>5921</v>
      </c>
      <c r="K1165" t="s">
        <v>73</v>
      </c>
      <c r="L1165" t="s">
        <v>5624</v>
      </c>
      <c r="M1165">
        <v>12682</v>
      </c>
      <c r="N1165" t="s">
        <v>5918</v>
      </c>
      <c r="O1165" t="s">
        <v>5922</v>
      </c>
      <c r="P1165" t="s">
        <v>5918</v>
      </c>
    </row>
    <row r="1166" spans="1:18" ht="15" hidden="1" customHeight="1" x14ac:dyDescent="0.25">
      <c r="A1166" t="str">
        <f t="shared" si="18"/>
        <v>Y</v>
      </c>
      <c r="B1166" t="s">
        <v>65</v>
      </c>
      <c r="C1166">
        <v>9234</v>
      </c>
      <c r="D1166" t="s">
        <v>5923</v>
      </c>
      <c r="E1166" t="s">
        <v>77</v>
      </c>
      <c r="F1166" t="s">
        <v>5923</v>
      </c>
      <c r="G1166" t="s">
        <v>115</v>
      </c>
      <c r="H1166" t="s">
        <v>5644</v>
      </c>
      <c r="I1166" t="s">
        <v>5924</v>
      </c>
      <c r="J1166" t="s">
        <v>5925</v>
      </c>
      <c r="K1166" t="s">
        <v>73</v>
      </c>
      <c r="L1166" t="s">
        <v>5926</v>
      </c>
      <c r="M1166">
        <v>9234</v>
      </c>
      <c r="N1166" t="s">
        <v>5923</v>
      </c>
      <c r="O1166" t="s">
        <v>5927</v>
      </c>
      <c r="P1166" t="s">
        <v>5923</v>
      </c>
      <c r="Q1166" t="s">
        <v>52318</v>
      </c>
    </row>
    <row r="1167" spans="1:18" ht="15" hidden="1" customHeight="1" x14ac:dyDescent="0.25">
      <c r="A1167" t="str">
        <f t="shared" si="18"/>
        <v>Y</v>
      </c>
      <c r="B1167" t="s">
        <v>65</v>
      </c>
      <c r="C1167">
        <v>8735</v>
      </c>
      <c r="D1167" t="s">
        <v>5923</v>
      </c>
      <c r="E1167" t="s">
        <v>67</v>
      </c>
      <c r="F1167" t="s">
        <v>5923</v>
      </c>
      <c r="G1167" t="s">
        <v>115</v>
      </c>
      <c r="H1167" t="s">
        <v>4417</v>
      </c>
      <c r="I1167" t="s">
        <v>5928</v>
      </c>
      <c r="J1167" t="s">
        <v>4419</v>
      </c>
      <c r="K1167" t="s">
        <v>73</v>
      </c>
      <c r="L1167" t="s">
        <v>5926</v>
      </c>
      <c r="M1167">
        <v>9234</v>
      </c>
      <c r="N1167" t="s">
        <v>5923</v>
      </c>
      <c r="O1167" t="s">
        <v>5927</v>
      </c>
      <c r="P1167" t="s">
        <v>5923</v>
      </c>
      <c r="Q1167" t="s">
        <v>52318</v>
      </c>
    </row>
    <row r="1168" spans="1:18" ht="15" hidden="1" customHeight="1" x14ac:dyDescent="0.25">
      <c r="A1168" t="str">
        <f t="shared" si="18"/>
        <v>N</v>
      </c>
      <c r="B1168" t="s">
        <v>65</v>
      </c>
      <c r="C1168">
        <v>15892</v>
      </c>
      <c r="D1168" t="s">
        <v>5929</v>
      </c>
      <c r="E1168" t="s">
        <v>77</v>
      </c>
      <c r="F1168" t="s">
        <v>5930</v>
      </c>
      <c r="G1168" t="s">
        <v>132</v>
      </c>
      <c r="H1168" t="s">
        <v>4394</v>
      </c>
      <c r="I1168" t="s">
        <v>5931</v>
      </c>
      <c r="J1168" t="s">
        <v>4415</v>
      </c>
      <c r="K1168" t="s">
        <v>73</v>
      </c>
      <c r="L1168" t="s">
        <v>5759</v>
      </c>
      <c r="M1168">
        <v>15892</v>
      </c>
      <c r="N1168" t="s">
        <v>5929</v>
      </c>
      <c r="O1168" t="s">
        <v>5932</v>
      </c>
      <c r="P1168" t="s">
        <v>5929</v>
      </c>
    </row>
    <row r="1169" spans="1:17" ht="15" hidden="1" customHeight="1" x14ac:dyDescent="0.25">
      <c r="A1169" t="str">
        <f t="shared" si="18"/>
        <v>N</v>
      </c>
      <c r="B1169" t="s">
        <v>65</v>
      </c>
      <c r="C1169">
        <v>10142</v>
      </c>
      <c r="D1169" t="s">
        <v>5933</v>
      </c>
      <c r="E1169" t="s">
        <v>77</v>
      </c>
      <c r="F1169" t="s">
        <v>5934</v>
      </c>
      <c r="G1169" t="s">
        <v>115</v>
      </c>
      <c r="H1169" t="s">
        <v>5935</v>
      </c>
      <c r="I1169" t="s">
        <v>5936</v>
      </c>
      <c r="J1169" t="s">
        <v>5937</v>
      </c>
      <c r="K1169" t="s">
        <v>73</v>
      </c>
      <c r="L1169" t="s">
        <v>5938</v>
      </c>
      <c r="M1169">
        <v>10142</v>
      </c>
      <c r="N1169" t="s">
        <v>5933</v>
      </c>
      <c r="O1169" t="s">
        <v>5939</v>
      </c>
      <c r="P1169" t="s">
        <v>5933</v>
      </c>
    </row>
    <row r="1170" spans="1:17" ht="15" hidden="1" customHeight="1" x14ac:dyDescent="0.25">
      <c r="A1170" t="str">
        <f t="shared" si="18"/>
        <v>N</v>
      </c>
      <c r="B1170" t="s">
        <v>65</v>
      </c>
      <c r="C1170">
        <v>17443</v>
      </c>
      <c r="D1170" t="s">
        <v>5940</v>
      </c>
      <c r="E1170" t="s">
        <v>77</v>
      </c>
      <c r="F1170" t="s">
        <v>5941</v>
      </c>
      <c r="G1170" t="s">
        <v>132</v>
      </c>
      <c r="H1170" t="s">
        <v>252</v>
      </c>
      <c r="I1170" t="s">
        <v>5942</v>
      </c>
      <c r="J1170" t="s">
        <v>5943</v>
      </c>
      <c r="K1170" t="s">
        <v>73</v>
      </c>
      <c r="L1170" t="s">
        <v>5944</v>
      </c>
      <c r="M1170">
        <v>17443</v>
      </c>
      <c r="N1170" t="s">
        <v>5940</v>
      </c>
      <c r="O1170" t="s">
        <v>5945</v>
      </c>
      <c r="P1170" t="s">
        <v>5940</v>
      </c>
    </row>
    <row r="1171" spans="1:17" ht="15" hidden="1" customHeight="1" x14ac:dyDescent="0.25">
      <c r="A1171" t="str">
        <f t="shared" si="18"/>
        <v>N</v>
      </c>
      <c r="B1171" t="s">
        <v>65</v>
      </c>
      <c r="C1171">
        <v>4392</v>
      </c>
      <c r="D1171" t="s">
        <v>5946</v>
      </c>
      <c r="E1171" t="s">
        <v>77</v>
      </c>
      <c r="F1171" t="s">
        <v>5947</v>
      </c>
      <c r="G1171" t="s">
        <v>86</v>
      </c>
      <c r="H1171" t="s">
        <v>975</v>
      </c>
      <c r="I1171" t="s">
        <v>5948</v>
      </c>
      <c r="J1171" t="s">
        <v>5949</v>
      </c>
      <c r="K1171" t="s">
        <v>73</v>
      </c>
      <c r="L1171" t="s">
        <v>5471</v>
      </c>
      <c r="M1171">
        <v>4392</v>
      </c>
      <c r="N1171" t="s">
        <v>5946</v>
      </c>
      <c r="O1171" t="s">
        <v>5950</v>
      </c>
      <c r="P1171" t="s">
        <v>5946</v>
      </c>
    </row>
    <row r="1172" spans="1:17" ht="15" hidden="1" customHeight="1" x14ac:dyDescent="0.25">
      <c r="A1172" t="str">
        <f t="shared" si="18"/>
        <v>N</v>
      </c>
      <c r="B1172" t="s">
        <v>65</v>
      </c>
      <c r="C1172">
        <v>6721</v>
      </c>
      <c r="D1172" t="s">
        <v>5951</v>
      </c>
      <c r="E1172" t="s">
        <v>77</v>
      </c>
      <c r="F1172" t="s">
        <v>5952</v>
      </c>
      <c r="G1172" t="s">
        <v>86</v>
      </c>
      <c r="H1172" t="s">
        <v>970</v>
      </c>
      <c r="I1172" t="s">
        <v>5953</v>
      </c>
      <c r="J1172" t="s">
        <v>5954</v>
      </c>
      <c r="K1172" t="s">
        <v>73</v>
      </c>
      <c r="L1172" t="s">
        <v>5471</v>
      </c>
      <c r="M1172">
        <v>6721</v>
      </c>
      <c r="N1172" t="s">
        <v>5951</v>
      </c>
      <c r="O1172" t="s">
        <v>5955</v>
      </c>
      <c r="P1172" t="s">
        <v>5951</v>
      </c>
    </row>
    <row r="1173" spans="1:17" ht="15" hidden="1" customHeight="1" x14ac:dyDescent="0.25">
      <c r="A1173" t="str">
        <f t="shared" si="18"/>
        <v>Y</v>
      </c>
      <c r="B1173" t="s">
        <v>65</v>
      </c>
      <c r="C1173">
        <v>4845</v>
      </c>
      <c r="D1173" t="s">
        <v>5956</v>
      </c>
      <c r="E1173" t="s">
        <v>67</v>
      </c>
      <c r="F1173" t="s">
        <v>5957</v>
      </c>
      <c r="G1173" t="s">
        <v>86</v>
      </c>
      <c r="H1173" t="s">
        <v>5958</v>
      </c>
      <c r="I1173" t="s">
        <v>5959</v>
      </c>
      <c r="J1173" t="s">
        <v>5960</v>
      </c>
      <c r="K1173" t="s">
        <v>73</v>
      </c>
      <c r="L1173" t="s">
        <v>5471</v>
      </c>
      <c r="M1173">
        <v>7089</v>
      </c>
      <c r="N1173" t="s">
        <v>5961</v>
      </c>
      <c r="O1173" t="s">
        <v>52319</v>
      </c>
      <c r="P1173" t="s">
        <v>5956</v>
      </c>
      <c r="Q1173" t="s">
        <v>52320</v>
      </c>
    </row>
    <row r="1174" spans="1:17" ht="15" hidden="1" customHeight="1" x14ac:dyDescent="0.25">
      <c r="A1174" t="str">
        <f t="shared" si="18"/>
        <v>N</v>
      </c>
      <c r="B1174" t="s">
        <v>65</v>
      </c>
      <c r="C1174">
        <v>7105</v>
      </c>
      <c r="D1174" t="s">
        <v>5963</v>
      </c>
      <c r="E1174" t="s">
        <v>77</v>
      </c>
      <c r="F1174" t="s">
        <v>5964</v>
      </c>
      <c r="G1174" t="s">
        <v>86</v>
      </c>
      <c r="H1174" t="s">
        <v>2473</v>
      </c>
      <c r="I1174" t="s">
        <v>5965</v>
      </c>
      <c r="J1174" t="s">
        <v>5966</v>
      </c>
      <c r="K1174" t="s">
        <v>73</v>
      </c>
      <c r="L1174" t="s">
        <v>5471</v>
      </c>
      <c r="M1174">
        <v>7105</v>
      </c>
      <c r="N1174" t="s">
        <v>5963</v>
      </c>
      <c r="O1174" t="s">
        <v>5967</v>
      </c>
      <c r="P1174" t="s">
        <v>5963</v>
      </c>
    </row>
    <row r="1175" spans="1:17" ht="15" hidden="1" customHeight="1" x14ac:dyDescent="0.25">
      <c r="A1175" t="str">
        <f t="shared" si="18"/>
        <v>N</v>
      </c>
      <c r="B1175" t="s">
        <v>65</v>
      </c>
      <c r="C1175">
        <v>7158</v>
      </c>
      <c r="D1175" t="s">
        <v>5968</v>
      </c>
      <c r="E1175" t="s">
        <v>77</v>
      </c>
      <c r="F1175" t="s">
        <v>5968</v>
      </c>
      <c r="G1175" t="s">
        <v>86</v>
      </c>
      <c r="H1175" t="s">
        <v>954</v>
      </c>
      <c r="I1175" t="s">
        <v>5969</v>
      </c>
      <c r="J1175" t="s">
        <v>5970</v>
      </c>
      <c r="K1175" t="s">
        <v>73</v>
      </c>
      <c r="L1175" t="s">
        <v>5471</v>
      </c>
      <c r="M1175">
        <v>7158</v>
      </c>
      <c r="N1175" t="s">
        <v>5968</v>
      </c>
      <c r="O1175" t="s">
        <v>5971</v>
      </c>
      <c r="P1175" t="s">
        <v>5968</v>
      </c>
    </row>
    <row r="1176" spans="1:17" ht="15" hidden="1" customHeight="1" x14ac:dyDescent="0.25">
      <c r="A1176" t="str">
        <f t="shared" si="18"/>
        <v>N</v>
      </c>
      <c r="B1176" t="s">
        <v>65</v>
      </c>
      <c r="C1176">
        <v>4333</v>
      </c>
      <c r="D1176" t="s">
        <v>5972</v>
      </c>
      <c r="E1176" t="s">
        <v>77</v>
      </c>
      <c r="F1176" t="s">
        <v>5973</v>
      </c>
      <c r="G1176" t="s">
        <v>86</v>
      </c>
      <c r="H1176" t="s">
        <v>429</v>
      </c>
      <c r="I1176" t="s">
        <v>5974</v>
      </c>
      <c r="J1176" t="s">
        <v>5975</v>
      </c>
      <c r="K1176" t="s">
        <v>73</v>
      </c>
      <c r="L1176" t="s">
        <v>5471</v>
      </c>
      <c r="M1176">
        <v>4333</v>
      </c>
      <c r="N1176" t="s">
        <v>5972</v>
      </c>
      <c r="O1176" t="s">
        <v>5976</v>
      </c>
      <c r="P1176" t="s">
        <v>5972</v>
      </c>
    </row>
    <row r="1177" spans="1:17" ht="15" hidden="1" customHeight="1" x14ac:dyDescent="0.25">
      <c r="A1177" t="str">
        <f t="shared" si="18"/>
        <v>N</v>
      </c>
      <c r="B1177" t="s">
        <v>65</v>
      </c>
      <c r="C1177">
        <v>5398</v>
      </c>
      <c r="D1177" t="s">
        <v>5961</v>
      </c>
      <c r="E1177" t="s">
        <v>77</v>
      </c>
      <c r="F1177" t="s">
        <v>5977</v>
      </c>
      <c r="G1177" t="s">
        <v>86</v>
      </c>
      <c r="H1177" t="s">
        <v>680</v>
      </c>
      <c r="I1177" t="s">
        <v>5978</v>
      </c>
      <c r="J1177" t="s">
        <v>5979</v>
      </c>
      <c r="K1177" t="s">
        <v>73</v>
      </c>
      <c r="L1177" t="s">
        <v>5471</v>
      </c>
      <c r="M1177">
        <v>7089</v>
      </c>
      <c r="N1177" t="s">
        <v>5961</v>
      </c>
      <c r="O1177" t="s">
        <v>5962</v>
      </c>
      <c r="P1177" t="s">
        <v>5961</v>
      </c>
    </row>
    <row r="1178" spans="1:17" ht="15" hidden="1" customHeight="1" x14ac:dyDescent="0.25">
      <c r="A1178" t="str">
        <f t="shared" si="18"/>
        <v>N</v>
      </c>
      <c r="B1178" t="s">
        <v>65</v>
      </c>
      <c r="C1178">
        <v>7089</v>
      </c>
      <c r="D1178" t="s">
        <v>5961</v>
      </c>
      <c r="E1178" t="s">
        <v>77</v>
      </c>
      <c r="F1178" t="s">
        <v>5980</v>
      </c>
      <c r="G1178" t="s">
        <v>86</v>
      </c>
      <c r="H1178" t="s">
        <v>750</v>
      </c>
      <c r="I1178" t="s">
        <v>5981</v>
      </c>
      <c r="J1178" t="s">
        <v>5982</v>
      </c>
      <c r="K1178" t="s">
        <v>73</v>
      </c>
      <c r="L1178" t="s">
        <v>5471</v>
      </c>
      <c r="M1178">
        <v>7089</v>
      </c>
      <c r="N1178" t="s">
        <v>5961</v>
      </c>
      <c r="O1178" t="s">
        <v>5962</v>
      </c>
      <c r="P1178" t="s">
        <v>5961</v>
      </c>
    </row>
    <row r="1179" spans="1:17" ht="15" hidden="1" customHeight="1" x14ac:dyDescent="0.25">
      <c r="A1179" t="str">
        <f t="shared" si="18"/>
        <v>Y</v>
      </c>
      <c r="B1179" t="s">
        <v>65</v>
      </c>
      <c r="C1179">
        <v>6204</v>
      </c>
      <c r="D1179" t="s">
        <v>5983</v>
      </c>
      <c r="E1179" t="s">
        <v>77</v>
      </c>
      <c r="F1179" t="s">
        <v>5983</v>
      </c>
      <c r="G1179" t="s">
        <v>86</v>
      </c>
      <c r="H1179" t="s">
        <v>970</v>
      </c>
      <c r="I1179" t="s">
        <v>5984</v>
      </c>
      <c r="J1179" t="s">
        <v>5985</v>
      </c>
      <c r="K1179" t="s">
        <v>73</v>
      </c>
      <c r="L1179" t="s">
        <v>5471</v>
      </c>
      <c r="M1179">
        <v>4333</v>
      </c>
      <c r="N1179" t="s">
        <v>5972</v>
      </c>
      <c r="O1179" t="s">
        <v>52321</v>
      </c>
      <c r="P1179" t="s">
        <v>5983</v>
      </c>
      <c r="Q1179" t="s">
        <v>5986</v>
      </c>
    </row>
    <row r="1180" spans="1:17" ht="15" hidden="1" customHeight="1" x14ac:dyDescent="0.25">
      <c r="A1180" t="str">
        <f t="shared" si="18"/>
        <v>Y</v>
      </c>
      <c r="B1180" t="s">
        <v>65</v>
      </c>
      <c r="C1180">
        <v>7286</v>
      </c>
      <c r="D1180" t="s">
        <v>5983</v>
      </c>
      <c r="E1180" t="s">
        <v>67</v>
      </c>
      <c r="F1180" t="s">
        <v>5986</v>
      </c>
      <c r="G1180" t="s">
        <v>86</v>
      </c>
      <c r="H1180" t="s">
        <v>970</v>
      </c>
      <c r="I1180" t="s">
        <v>5987</v>
      </c>
      <c r="J1180" t="s">
        <v>5988</v>
      </c>
      <c r="K1180" t="s">
        <v>73</v>
      </c>
      <c r="L1180" t="s">
        <v>5471</v>
      </c>
      <c r="M1180">
        <v>4333</v>
      </c>
      <c r="N1180" t="s">
        <v>5972</v>
      </c>
      <c r="O1180" t="s">
        <v>52321</v>
      </c>
      <c r="P1180" t="s">
        <v>5983</v>
      </c>
      <c r="Q1180" t="s">
        <v>5986</v>
      </c>
    </row>
    <row r="1181" spans="1:17" ht="15" hidden="1" customHeight="1" x14ac:dyDescent="0.25">
      <c r="A1181" t="str">
        <f t="shared" si="18"/>
        <v>N</v>
      </c>
      <c r="B1181" t="s">
        <v>65</v>
      </c>
      <c r="C1181">
        <v>4343</v>
      </c>
      <c r="D1181" t="s">
        <v>5989</v>
      </c>
      <c r="E1181" t="s">
        <v>77</v>
      </c>
      <c r="F1181" t="s">
        <v>5989</v>
      </c>
      <c r="G1181" t="s">
        <v>86</v>
      </c>
      <c r="H1181" t="s">
        <v>429</v>
      </c>
      <c r="I1181" t="s">
        <v>5990</v>
      </c>
      <c r="J1181" t="s">
        <v>5991</v>
      </c>
      <c r="K1181" t="s">
        <v>73</v>
      </c>
      <c r="L1181" t="s">
        <v>5471</v>
      </c>
      <c r="M1181">
        <v>4343</v>
      </c>
      <c r="N1181" t="s">
        <v>5989</v>
      </c>
      <c r="O1181" t="s">
        <v>5992</v>
      </c>
      <c r="P1181" t="s">
        <v>5989</v>
      </c>
    </row>
    <row r="1182" spans="1:17" ht="15" hidden="1" customHeight="1" x14ac:dyDescent="0.25">
      <c r="A1182" t="str">
        <f t="shared" si="18"/>
        <v>N</v>
      </c>
      <c r="B1182" t="s">
        <v>65</v>
      </c>
      <c r="C1182">
        <v>7010</v>
      </c>
      <c r="D1182" t="s">
        <v>5993</v>
      </c>
      <c r="E1182" t="s">
        <v>77</v>
      </c>
      <c r="F1182" t="s">
        <v>5994</v>
      </c>
      <c r="G1182" t="s">
        <v>86</v>
      </c>
      <c r="H1182" t="s">
        <v>5995</v>
      </c>
      <c r="I1182" t="s">
        <v>5996</v>
      </c>
      <c r="J1182" t="s">
        <v>5997</v>
      </c>
      <c r="K1182" t="s">
        <v>73</v>
      </c>
      <c r="L1182" t="s">
        <v>5471</v>
      </c>
      <c r="M1182">
        <v>7010</v>
      </c>
      <c r="N1182" t="s">
        <v>5993</v>
      </c>
      <c r="O1182" t="s">
        <v>5998</v>
      </c>
      <c r="P1182" t="s">
        <v>5993</v>
      </c>
    </row>
    <row r="1183" spans="1:17" ht="15" hidden="1" customHeight="1" x14ac:dyDescent="0.25">
      <c r="A1183" t="str">
        <f t="shared" si="18"/>
        <v>N</v>
      </c>
      <c r="B1183" t="s">
        <v>65</v>
      </c>
      <c r="C1183">
        <v>7120</v>
      </c>
      <c r="D1183" t="s">
        <v>5999</v>
      </c>
      <c r="E1183" t="s">
        <v>77</v>
      </c>
      <c r="F1183" t="s">
        <v>6000</v>
      </c>
      <c r="G1183" t="s">
        <v>86</v>
      </c>
      <c r="H1183" t="s">
        <v>1749</v>
      </c>
      <c r="I1183" t="s">
        <v>6001</v>
      </c>
      <c r="J1183" t="s">
        <v>6002</v>
      </c>
      <c r="K1183" t="s">
        <v>73</v>
      </c>
      <c r="L1183" t="s">
        <v>5471</v>
      </c>
      <c r="M1183">
        <v>7010</v>
      </c>
      <c r="N1183" t="s">
        <v>5993</v>
      </c>
      <c r="O1183" t="s">
        <v>52322</v>
      </c>
      <c r="P1183" t="s">
        <v>5999</v>
      </c>
    </row>
    <row r="1184" spans="1:17" ht="15" hidden="1" customHeight="1" x14ac:dyDescent="0.25">
      <c r="A1184" t="str">
        <f t="shared" si="18"/>
        <v>N</v>
      </c>
      <c r="B1184" t="s">
        <v>65</v>
      </c>
      <c r="C1184">
        <v>7226</v>
      </c>
      <c r="D1184" t="s">
        <v>5999</v>
      </c>
      <c r="E1184" t="s">
        <v>77</v>
      </c>
      <c r="F1184" t="s">
        <v>6000</v>
      </c>
      <c r="G1184" t="s">
        <v>86</v>
      </c>
      <c r="H1184" t="s">
        <v>680</v>
      </c>
      <c r="I1184" t="s">
        <v>6003</v>
      </c>
      <c r="J1184" t="s">
        <v>6004</v>
      </c>
      <c r="K1184" t="s">
        <v>73</v>
      </c>
      <c r="L1184" t="s">
        <v>5471</v>
      </c>
      <c r="M1184">
        <v>7010</v>
      </c>
      <c r="N1184" t="s">
        <v>5993</v>
      </c>
      <c r="O1184" t="s">
        <v>52323</v>
      </c>
      <c r="P1184" t="s">
        <v>5999</v>
      </c>
    </row>
    <row r="1185" spans="1:18" ht="15" hidden="1" customHeight="1" x14ac:dyDescent="0.25">
      <c r="A1185" t="str">
        <f t="shared" si="18"/>
        <v>N</v>
      </c>
      <c r="B1185" t="s">
        <v>65</v>
      </c>
      <c r="C1185">
        <v>4354</v>
      </c>
      <c r="D1185" t="s">
        <v>6005</v>
      </c>
      <c r="E1185" t="s">
        <v>77</v>
      </c>
      <c r="F1185" t="s">
        <v>6006</v>
      </c>
      <c r="G1185" t="s">
        <v>86</v>
      </c>
      <c r="H1185" t="s">
        <v>680</v>
      </c>
      <c r="I1185" t="s">
        <v>6007</v>
      </c>
      <c r="J1185" t="s">
        <v>6008</v>
      </c>
      <c r="K1185" t="s">
        <v>73</v>
      </c>
      <c r="L1185" t="s">
        <v>5471</v>
      </c>
      <c r="M1185">
        <v>4354</v>
      </c>
      <c r="N1185" t="s">
        <v>6005</v>
      </c>
      <c r="O1185" t="s">
        <v>6009</v>
      </c>
      <c r="P1185" t="s">
        <v>6005</v>
      </c>
    </row>
    <row r="1186" spans="1:18" ht="15" hidden="1" customHeight="1" x14ac:dyDescent="0.25">
      <c r="A1186" t="str">
        <f t="shared" si="18"/>
        <v>N</v>
      </c>
      <c r="B1186" t="s">
        <v>65</v>
      </c>
      <c r="C1186">
        <v>8161</v>
      </c>
      <c r="D1186" t="s">
        <v>6010</v>
      </c>
      <c r="E1186" t="s">
        <v>77</v>
      </c>
      <c r="F1186" t="s">
        <v>6011</v>
      </c>
      <c r="G1186" t="s">
        <v>86</v>
      </c>
      <c r="H1186" t="s">
        <v>5371</v>
      </c>
      <c r="I1186" t="s">
        <v>6012</v>
      </c>
      <c r="J1186" t="s">
        <v>6013</v>
      </c>
      <c r="K1186" t="s">
        <v>73</v>
      </c>
      <c r="L1186" t="s">
        <v>5471</v>
      </c>
      <c r="M1186">
        <v>8262</v>
      </c>
      <c r="N1186" t="s">
        <v>6014</v>
      </c>
      <c r="O1186" t="s">
        <v>52324</v>
      </c>
      <c r="P1186" t="s">
        <v>6010</v>
      </c>
    </row>
    <row r="1187" spans="1:18" ht="15" hidden="1" customHeight="1" x14ac:dyDescent="0.25">
      <c r="A1187" t="str">
        <f t="shared" si="18"/>
        <v>N</v>
      </c>
      <c r="B1187" t="s">
        <v>65</v>
      </c>
      <c r="C1187">
        <v>8262</v>
      </c>
      <c r="D1187" t="s">
        <v>6014</v>
      </c>
      <c r="E1187" t="s">
        <v>77</v>
      </c>
      <c r="F1187" t="s">
        <v>6016</v>
      </c>
      <c r="G1187" t="s">
        <v>86</v>
      </c>
      <c r="H1187" t="s">
        <v>701</v>
      </c>
      <c r="I1187" t="s">
        <v>6017</v>
      </c>
      <c r="J1187" t="s">
        <v>6018</v>
      </c>
      <c r="K1187" t="s">
        <v>73</v>
      </c>
      <c r="L1187" t="s">
        <v>5471</v>
      </c>
      <c r="M1187">
        <v>8262</v>
      </c>
      <c r="N1187" t="s">
        <v>6014</v>
      </c>
      <c r="O1187" t="s">
        <v>6015</v>
      </c>
      <c r="P1187" t="s">
        <v>6014</v>
      </c>
    </row>
    <row r="1188" spans="1:18" ht="15" hidden="1" customHeight="1" x14ac:dyDescent="0.25">
      <c r="A1188" t="str">
        <f t="shared" si="18"/>
        <v>N</v>
      </c>
      <c r="B1188" t="s">
        <v>65</v>
      </c>
      <c r="C1188">
        <v>6963</v>
      </c>
      <c r="D1188" t="s">
        <v>6019</v>
      </c>
      <c r="E1188" t="s">
        <v>77</v>
      </c>
      <c r="F1188" t="s">
        <v>6019</v>
      </c>
      <c r="G1188" t="s">
        <v>86</v>
      </c>
      <c r="H1188" t="s">
        <v>6020</v>
      </c>
      <c r="I1188" t="s">
        <v>6021</v>
      </c>
      <c r="J1188" t="s">
        <v>6022</v>
      </c>
      <c r="K1188" t="s">
        <v>73</v>
      </c>
      <c r="L1188" t="s">
        <v>5471</v>
      </c>
      <c r="M1188">
        <v>8262</v>
      </c>
      <c r="N1188" t="s">
        <v>6014</v>
      </c>
      <c r="O1188" t="s">
        <v>52325</v>
      </c>
      <c r="P1188" t="s">
        <v>6019</v>
      </c>
    </row>
    <row r="1189" spans="1:18" ht="15" hidden="1" customHeight="1" x14ac:dyDescent="0.25">
      <c r="A1189" t="str">
        <f t="shared" si="18"/>
        <v>Y</v>
      </c>
      <c r="B1189" t="s">
        <v>65</v>
      </c>
      <c r="C1189">
        <v>8443</v>
      </c>
      <c r="D1189" t="s">
        <v>6023</v>
      </c>
      <c r="E1189" t="s">
        <v>67</v>
      </c>
      <c r="F1189" t="s">
        <v>6024</v>
      </c>
      <c r="G1189" t="s">
        <v>86</v>
      </c>
      <c r="H1189" t="s">
        <v>597</v>
      </c>
      <c r="I1189" t="s">
        <v>6025</v>
      </c>
      <c r="J1189" t="s">
        <v>6026</v>
      </c>
      <c r="K1189" t="s">
        <v>73</v>
      </c>
      <c r="L1189" t="s">
        <v>5471</v>
      </c>
      <c r="M1189">
        <v>7089</v>
      </c>
      <c r="N1189" t="s">
        <v>5961</v>
      </c>
      <c r="O1189" t="s">
        <v>52326</v>
      </c>
      <c r="P1189" t="s">
        <v>6023</v>
      </c>
      <c r="R1189" t="s">
        <v>52327</v>
      </c>
    </row>
    <row r="1190" spans="1:18" ht="15" hidden="1" customHeight="1" x14ac:dyDescent="0.25">
      <c r="A1190" t="str">
        <f t="shared" si="18"/>
        <v>N</v>
      </c>
      <c r="B1190" t="s">
        <v>65</v>
      </c>
      <c r="C1190">
        <v>7194</v>
      </c>
      <c r="D1190" t="s">
        <v>6027</v>
      </c>
      <c r="E1190" t="s">
        <v>77</v>
      </c>
      <c r="F1190" t="s">
        <v>6027</v>
      </c>
      <c r="G1190" t="s">
        <v>86</v>
      </c>
      <c r="H1190" t="s">
        <v>680</v>
      </c>
      <c r="I1190" t="s">
        <v>6028</v>
      </c>
      <c r="J1190" t="s">
        <v>6029</v>
      </c>
      <c r="K1190" t="s">
        <v>73</v>
      </c>
      <c r="L1190" t="s">
        <v>5471</v>
      </c>
      <c r="M1190">
        <v>7089</v>
      </c>
      <c r="N1190" t="s">
        <v>5961</v>
      </c>
      <c r="O1190" t="s">
        <v>52328</v>
      </c>
      <c r="P1190" t="s">
        <v>6027</v>
      </c>
    </row>
    <row r="1191" spans="1:18" ht="15" hidden="1" customHeight="1" x14ac:dyDescent="0.25">
      <c r="A1191" t="str">
        <f t="shared" si="18"/>
        <v>N</v>
      </c>
      <c r="B1191" t="s">
        <v>65</v>
      </c>
      <c r="C1191">
        <v>8625</v>
      </c>
      <c r="D1191" t="s">
        <v>6030</v>
      </c>
      <c r="E1191" t="s">
        <v>77</v>
      </c>
      <c r="F1191" t="s">
        <v>6031</v>
      </c>
      <c r="G1191" t="s">
        <v>86</v>
      </c>
      <c r="H1191" t="s">
        <v>108</v>
      </c>
      <c r="I1191" t="s">
        <v>6032</v>
      </c>
      <c r="J1191" t="s">
        <v>6033</v>
      </c>
      <c r="K1191" t="s">
        <v>73</v>
      </c>
      <c r="L1191" t="s">
        <v>5471</v>
      </c>
      <c r="M1191">
        <v>8625</v>
      </c>
      <c r="N1191" t="s">
        <v>6030</v>
      </c>
      <c r="O1191" t="s">
        <v>6034</v>
      </c>
      <c r="P1191" t="s">
        <v>6030</v>
      </c>
    </row>
    <row r="1192" spans="1:18" ht="15" hidden="1" customHeight="1" x14ac:dyDescent="0.25">
      <c r="A1192" t="str">
        <f t="shared" si="18"/>
        <v>N</v>
      </c>
      <c r="B1192" t="s">
        <v>65</v>
      </c>
      <c r="C1192">
        <v>1793608</v>
      </c>
      <c r="D1192" t="s">
        <v>6035</v>
      </c>
      <c r="E1192" t="s">
        <v>77</v>
      </c>
      <c r="F1192" t="s">
        <v>6035</v>
      </c>
      <c r="G1192" t="s">
        <v>115</v>
      </c>
      <c r="H1192" t="s">
        <v>6036</v>
      </c>
      <c r="I1192" t="s">
        <v>6037</v>
      </c>
      <c r="J1192" t="s">
        <v>6038</v>
      </c>
      <c r="K1192" t="s">
        <v>73</v>
      </c>
      <c r="L1192" t="s">
        <v>6039</v>
      </c>
      <c r="M1192">
        <v>1793608</v>
      </c>
      <c r="N1192" t="s">
        <v>6035</v>
      </c>
      <c r="O1192" t="s">
        <v>6040</v>
      </c>
      <c r="P1192" t="s">
        <v>6035</v>
      </c>
    </row>
    <row r="1193" spans="1:18" ht="15" hidden="1" customHeight="1" x14ac:dyDescent="0.25">
      <c r="A1193" t="str">
        <f t="shared" si="18"/>
        <v>N</v>
      </c>
      <c r="B1193" t="s">
        <v>65</v>
      </c>
      <c r="C1193">
        <v>18087</v>
      </c>
      <c r="D1193" t="s">
        <v>6041</v>
      </c>
      <c r="E1193" t="s">
        <v>77</v>
      </c>
      <c r="F1193" t="s">
        <v>6042</v>
      </c>
      <c r="G1193" t="s">
        <v>1079</v>
      </c>
      <c r="H1193" t="s">
        <v>1080</v>
      </c>
      <c r="I1193" t="s">
        <v>6043</v>
      </c>
      <c r="J1193" t="s">
        <v>6044</v>
      </c>
      <c r="K1193" t="s">
        <v>73</v>
      </c>
      <c r="L1193" t="s">
        <v>6039</v>
      </c>
      <c r="M1193">
        <v>18087</v>
      </c>
      <c r="N1193" t="s">
        <v>6041</v>
      </c>
      <c r="O1193" t="s">
        <v>6045</v>
      </c>
      <c r="P1193" t="s">
        <v>6041</v>
      </c>
    </row>
    <row r="1194" spans="1:18" ht="15" hidden="1" customHeight="1" x14ac:dyDescent="0.25">
      <c r="A1194" t="str">
        <f t="shared" si="18"/>
        <v>Y</v>
      </c>
      <c r="B1194" t="s">
        <v>65</v>
      </c>
      <c r="C1194">
        <v>2032994</v>
      </c>
      <c r="D1194" t="s">
        <v>6046</v>
      </c>
      <c r="E1194" t="s">
        <v>67</v>
      </c>
      <c r="F1194" t="s">
        <v>6047</v>
      </c>
      <c r="G1194" t="s">
        <v>69</v>
      </c>
      <c r="H1194" t="s">
        <v>6048</v>
      </c>
      <c r="I1194" t="s">
        <v>6049</v>
      </c>
      <c r="J1194" t="s">
        <v>6050</v>
      </c>
      <c r="K1194" t="s">
        <v>73</v>
      </c>
      <c r="L1194" t="s">
        <v>6051</v>
      </c>
      <c r="M1194">
        <v>2032994</v>
      </c>
      <c r="N1194" t="s">
        <v>6046</v>
      </c>
      <c r="O1194" t="s">
        <v>6052</v>
      </c>
      <c r="P1194" t="s">
        <v>6046</v>
      </c>
      <c r="Q1194" t="s">
        <v>6046</v>
      </c>
    </row>
    <row r="1195" spans="1:18" ht="15" hidden="1" customHeight="1" x14ac:dyDescent="0.25">
      <c r="A1195" t="str">
        <f t="shared" si="18"/>
        <v>N</v>
      </c>
      <c r="B1195" t="s">
        <v>65</v>
      </c>
      <c r="C1195">
        <v>22696</v>
      </c>
      <c r="D1195" t="s">
        <v>6053</v>
      </c>
      <c r="E1195" t="s">
        <v>77</v>
      </c>
      <c r="F1195" t="s">
        <v>6054</v>
      </c>
      <c r="G1195" t="s">
        <v>69</v>
      </c>
      <c r="H1195" t="s">
        <v>201</v>
      </c>
      <c r="I1195" t="s">
        <v>6055</v>
      </c>
      <c r="J1195" t="s">
        <v>6056</v>
      </c>
      <c r="K1195" t="s">
        <v>73</v>
      </c>
      <c r="L1195" t="s">
        <v>6051</v>
      </c>
      <c r="M1195">
        <v>22696</v>
      </c>
      <c r="N1195" t="s">
        <v>6053</v>
      </c>
      <c r="O1195" t="s">
        <v>6057</v>
      </c>
      <c r="P1195" t="s">
        <v>6053</v>
      </c>
    </row>
    <row r="1196" spans="1:18" ht="15" hidden="1" customHeight="1" x14ac:dyDescent="0.25">
      <c r="A1196" t="str">
        <f t="shared" si="18"/>
        <v>N</v>
      </c>
      <c r="B1196" t="s">
        <v>65</v>
      </c>
      <c r="C1196">
        <v>10323227</v>
      </c>
      <c r="D1196" t="s">
        <v>6058</v>
      </c>
      <c r="E1196" t="s">
        <v>77</v>
      </c>
      <c r="F1196" t="s">
        <v>6059</v>
      </c>
      <c r="G1196" t="s">
        <v>69</v>
      </c>
      <c r="H1196" t="s">
        <v>2930</v>
      </c>
      <c r="I1196" t="s">
        <v>6060</v>
      </c>
      <c r="J1196" t="s">
        <v>6061</v>
      </c>
      <c r="K1196" t="s">
        <v>73</v>
      </c>
      <c r="L1196" t="s">
        <v>6062</v>
      </c>
      <c r="M1196">
        <v>10323227</v>
      </c>
      <c r="N1196" t="s">
        <v>6058</v>
      </c>
      <c r="O1196" t="s">
        <v>6063</v>
      </c>
      <c r="P1196" t="s">
        <v>6058</v>
      </c>
    </row>
    <row r="1197" spans="1:18" ht="15" hidden="1" customHeight="1" x14ac:dyDescent="0.25">
      <c r="A1197" t="str">
        <f t="shared" si="18"/>
        <v>Y</v>
      </c>
      <c r="B1197" t="s">
        <v>65</v>
      </c>
      <c r="C1197">
        <v>18396</v>
      </c>
      <c r="D1197" t="s">
        <v>6064</v>
      </c>
      <c r="E1197" t="s">
        <v>67</v>
      </c>
      <c r="F1197" t="s">
        <v>6065</v>
      </c>
      <c r="G1197" t="s">
        <v>94</v>
      </c>
      <c r="H1197" t="s">
        <v>4604</v>
      </c>
      <c r="I1197" t="s">
        <v>6066</v>
      </c>
      <c r="J1197" t="s">
        <v>6067</v>
      </c>
      <c r="K1197" t="s">
        <v>73</v>
      </c>
      <c r="L1197" t="s">
        <v>6062</v>
      </c>
      <c r="M1197">
        <v>18396</v>
      </c>
      <c r="N1197" t="s">
        <v>6064</v>
      </c>
      <c r="O1197" t="s">
        <v>6068</v>
      </c>
      <c r="P1197" t="s">
        <v>6064</v>
      </c>
      <c r="Q1197" t="s">
        <v>52329</v>
      </c>
    </row>
    <row r="1198" spans="1:18" ht="15" hidden="1" customHeight="1" x14ac:dyDescent="0.25">
      <c r="A1198" t="str">
        <f t="shared" si="18"/>
        <v>N</v>
      </c>
      <c r="B1198" t="s">
        <v>65</v>
      </c>
      <c r="C1198">
        <v>18873</v>
      </c>
      <c r="D1198" t="s">
        <v>6069</v>
      </c>
      <c r="E1198" t="s">
        <v>77</v>
      </c>
      <c r="F1198" t="s">
        <v>6069</v>
      </c>
      <c r="G1198" t="s">
        <v>94</v>
      </c>
      <c r="H1198" t="s">
        <v>6070</v>
      </c>
      <c r="I1198" t="s">
        <v>6071</v>
      </c>
      <c r="J1198" t="s">
        <v>6072</v>
      </c>
      <c r="K1198" t="s">
        <v>73</v>
      </c>
      <c r="L1198" t="s">
        <v>6062</v>
      </c>
      <c r="M1198">
        <v>18873</v>
      </c>
      <c r="N1198" t="s">
        <v>6069</v>
      </c>
      <c r="O1198" t="s">
        <v>6073</v>
      </c>
      <c r="P1198" t="s">
        <v>6069</v>
      </c>
    </row>
    <row r="1199" spans="1:18" ht="15" hidden="1" customHeight="1" x14ac:dyDescent="0.25">
      <c r="A1199" t="str">
        <f t="shared" si="18"/>
        <v>Y</v>
      </c>
      <c r="B1199" t="s">
        <v>65</v>
      </c>
      <c r="C1199">
        <v>1794511</v>
      </c>
      <c r="D1199" t="s">
        <v>6074</v>
      </c>
      <c r="E1199" t="s">
        <v>67</v>
      </c>
      <c r="F1199" t="s">
        <v>6075</v>
      </c>
      <c r="G1199" t="s">
        <v>94</v>
      </c>
      <c r="H1199" t="s">
        <v>2779</v>
      </c>
      <c r="I1199" t="s">
        <v>6076</v>
      </c>
      <c r="J1199" t="s">
        <v>6077</v>
      </c>
      <c r="K1199" t="s">
        <v>73</v>
      </c>
      <c r="L1199" t="s">
        <v>6062</v>
      </c>
      <c r="M1199">
        <v>19127</v>
      </c>
      <c r="N1199" t="s">
        <v>6078</v>
      </c>
      <c r="O1199" t="s">
        <v>6079</v>
      </c>
      <c r="P1199" t="s">
        <v>6078</v>
      </c>
      <c r="Q1199" t="s">
        <v>6078</v>
      </c>
    </row>
    <row r="1200" spans="1:18" ht="15" hidden="1" customHeight="1" x14ac:dyDescent="0.25">
      <c r="A1200" t="str">
        <f t="shared" si="18"/>
        <v>Y</v>
      </c>
      <c r="B1200" t="s">
        <v>65</v>
      </c>
      <c r="C1200">
        <v>19127</v>
      </c>
      <c r="D1200" t="s">
        <v>6078</v>
      </c>
      <c r="E1200" t="s">
        <v>77</v>
      </c>
      <c r="F1200" t="s">
        <v>6080</v>
      </c>
      <c r="G1200" t="s">
        <v>94</v>
      </c>
      <c r="H1200" t="s">
        <v>6081</v>
      </c>
      <c r="I1200" t="s">
        <v>6082</v>
      </c>
      <c r="J1200" t="s">
        <v>6083</v>
      </c>
      <c r="K1200" t="s">
        <v>73</v>
      </c>
      <c r="L1200" t="s">
        <v>6062</v>
      </c>
      <c r="M1200">
        <v>19127</v>
      </c>
      <c r="N1200" t="s">
        <v>6078</v>
      </c>
      <c r="O1200" t="s">
        <v>6079</v>
      </c>
      <c r="P1200" t="s">
        <v>6078</v>
      </c>
      <c r="Q1200" t="s">
        <v>6078</v>
      </c>
    </row>
    <row r="1201" spans="1:17" ht="15" hidden="1" customHeight="1" x14ac:dyDescent="0.25">
      <c r="A1201" t="str">
        <f t="shared" si="18"/>
        <v>Y</v>
      </c>
      <c r="B1201" t="s">
        <v>65</v>
      </c>
      <c r="C1201">
        <v>17947</v>
      </c>
      <c r="D1201" t="s">
        <v>6084</v>
      </c>
      <c r="E1201" t="s">
        <v>77</v>
      </c>
      <c r="F1201" t="s">
        <v>6085</v>
      </c>
      <c r="G1201" t="s">
        <v>94</v>
      </c>
      <c r="H1201" t="s">
        <v>6081</v>
      </c>
      <c r="I1201" t="s">
        <v>6086</v>
      </c>
      <c r="J1201" t="s">
        <v>6083</v>
      </c>
      <c r="K1201" t="s">
        <v>73</v>
      </c>
      <c r="L1201" t="s">
        <v>6062</v>
      </c>
      <c r="M1201">
        <v>18443</v>
      </c>
      <c r="N1201" t="s">
        <v>6084</v>
      </c>
      <c r="O1201" t="s">
        <v>6079</v>
      </c>
      <c r="P1201" t="s">
        <v>6084</v>
      </c>
      <c r="Q1201" t="s">
        <v>6078</v>
      </c>
    </row>
    <row r="1202" spans="1:17" ht="15" hidden="1" customHeight="1" x14ac:dyDescent="0.25">
      <c r="A1202" t="str">
        <f t="shared" si="18"/>
        <v>Y</v>
      </c>
      <c r="B1202" t="s">
        <v>65</v>
      </c>
      <c r="C1202">
        <v>19261</v>
      </c>
      <c r="D1202" t="s">
        <v>6084</v>
      </c>
      <c r="E1202" t="s">
        <v>77</v>
      </c>
      <c r="F1202" t="s">
        <v>6085</v>
      </c>
      <c r="G1202" t="s">
        <v>94</v>
      </c>
      <c r="H1202" t="s">
        <v>6087</v>
      </c>
      <c r="I1202" t="s">
        <v>6088</v>
      </c>
      <c r="J1202" t="s">
        <v>6089</v>
      </c>
      <c r="K1202" t="s">
        <v>73</v>
      </c>
      <c r="L1202" t="s">
        <v>6062</v>
      </c>
      <c r="M1202">
        <v>18443</v>
      </c>
      <c r="N1202" t="s">
        <v>6084</v>
      </c>
      <c r="O1202" t="s">
        <v>6079</v>
      </c>
      <c r="P1202" t="s">
        <v>6084</v>
      </c>
      <c r="Q1202" t="s">
        <v>6078</v>
      </c>
    </row>
    <row r="1203" spans="1:17" ht="15" hidden="1" customHeight="1" x14ac:dyDescent="0.25">
      <c r="A1203" t="str">
        <f t="shared" si="18"/>
        <v>Y</v>
      </c>
      <c r="B1203" t="s">
        <v>65</v>
      </c>
      <c r="C1203">
        <v>17934</v>
      </c>
      <c r="D1203" t="s">
        <v>6084</v>
      </c>
      <c r="E1203" t="s">
        <v>77</v>
      </c>
      <c r="F1203" t="s">
        <v>6085</v>
      </c>
      <c r="G1203" t="s">
        <v>94</v>
      </c>
      <c r="H1203" t="s">
        <v>6090</v>
      </c>
      <c r="I1203" t="s">
        <v>6091</v>
      </c>
      <c r="J1203" t="s">
        <v>6092</v>
      </c>
      <c r="K1203" t="s">
        <v>73</v>
      </c>
      <c r="L1203" t="s">
        <v>6062</v>
      </c>
      <c r="M1203">
        <v>18443</v>
      </c>
      <c r="N1203" t="s">
        <v>6084</v>
      </c>
      <c r="O1203" t="s">
        <v>6079</v>
      </c>
      <c r="P1203" t="s">
        <v>6084</v>
      </c>
      <c r="Q1203" t="s">
        <v>6078</v>
      </c>
    </row>
    <row r="1204" spans="1:17" ht="15" hidden="1" customHeight="1" x14ac:dyDescent="0.25">
      <c r="A1204" t="str">
        <f t="shared" si="18"/>
        <v>Y</v>
      </c>
      <c r="B1204" t="s">
        <v>65</v>
      </c>
      <c r="C1204">
        <v>18208</v>
      </c>
      <c r="D1204" t="s">
        <v>6084</v>
      </c>
      <c r="E1204" t="s">
        <v>77</v>
      </c>
      <c r="F1204" t="s">
        <v>6085</v>
      </c>
      <c r="G1204" t="s">
        <v>94</v>
      </c>
      <c r="H1204" t="s">
        <v>6093</v>
      </c>
      <c r="I1204" t="s">
        <v>6094</v>
      </c>
      <c r="J1204" t="s">
        <v>6095</v>
      </c>
      <c r="K1204" t="s">
        <v>73</v>
      </c>
      <c r="L1204" t="s">
        <v>6062</v>
      </c>
      <c r="M1204">
        <v>18443</v>
      </c>
      <c r="N1204" t="s">
        <v>6084</v>
      </c>
      <c r="O1204" t="s">
        <v>6079</v>
      </c>
      <c r="P1204" t="s">
        <v>6084</v>
      </c>
      <c r="Q1204" t="s">
        <v>6078</v>
      </c>
    </row>
    <row r="1205" spans="1:17" ht="15" hidden="1" customHeight="1" x14ac:dyDescent="0.25">
      <c r="A1205" t="str">
        <f t="shared" si="18"/>
        <v>Y</v>
      </c>
      <c r="B1205" t="s">
        <v>65</v>
      </c>
      <c r="C1205">
        <v>18443</v>
      </c>
      <c r="D1205" t="s">
        <v>6084</v>
      </c>
      <c r="E1205" t="s">
        <v>77</v>
      </c>
      <c r="F1205" t="s">
        <v>6085</v>
      </c>
      <c r="G1205" t="s">
        <v>94</v>
      </c>
      <c r="H1205" t="s">
        <v>6093</v>
      </c>
      <c r="I1205" t="s">
        <v>6096</v>
      </c>
      <c r="J1205" t="s">
        <v>6095</v>
      </c>
      <c r="K1205" t="s">
        <v>73</v>
      </c>
      <c r="L1205" t="s">
        <v>6062</v>
      </c>
      <c r="M1205">
        <v>18443</v>
      </c>
      <c r="N1205" t="s">
        <v>6084</v>
      </c>
      <c r="O1205" t="s">
        <v>6079</v>
      </c>
      <c r="P1205" t="s">
        <v>6084</v>
      </c>
      <c r="Q1205" t="s">
        <v>6078</v>
      </c>
    </row>
    <row r="1206" spans="1:17" ht="15" hidden="1" customHeight="1" x14ac:dyDescent="0.25">
      <c r="A1206" t="str">
        <f t="shared" si="18"/>
        <v>Y</v>
      </c>
      <c r="B1206" t="s">
        <v>65</v>
      </c>
      <c r="C1206">
        <v>17946</v>
      </c>
      <c r="D1206" t="s">
        <v>6084</v>
      </c>
      <c r="E1206" t="s">
        <v>67</v>
      </c>
      <c r="F1206" t="s">
        <v>6085</v>
      </c>
      <c r="G1206" t="s">
        <v>94</v>
      </c>
      <c r="H1206" t="s">
        <v>6097</v>
      </c>
      <c r="I1206" t="s">
        <v>6098</v>
      </c>
      <c r="J1206" t="s">
        <v>6099</v>
      </c>
      <c r="K1206" t="s">
        <v>73</v>
      </c>
      <c r="L1206" t="s">
        <v>6062</v>
      </c>
      <c r="M1206">
        <v>18443</v>
      </c>
      <c r="N1206" t="s">
        <v>6084</v>
      </c>
      <c r="O1206" t="s">
        <v>6079</v>
      </c>
      <c r="P1206" t="s">
        <v>6084</v>
      </c>
      <c r="Q1206" t="s">
        <v>6078</v>
      </c>
    </row>
    <row r="1207" spans="1:17" ht="15" hidden="1" customHeight="1" x14ac:dyDescent="0.25">
      <c r="A1207" t="str">
        <f t="shared" si="18"/>
        <v>Y</v>
      </c>
      <c r="B1207" t="s">
        <v>65</v>
      </c>
      <c r="C1207">
        <v>17700</v>
      </c>
      <c r="D1207" t="s">
        <v>6084</v>
      </c>
      <c r="E1207" t="s">
        <v>67</v>
      </c>
      <c r="F1207" t="s">
        <v>6085</v>
      </c>
      <c r="G1207" t="s">
        <v>94</v>
      </c>
      <c r="H1207" t="s">
        <v>6100</v>
      </c>
      <c r="I1207" t="s">
        <v>6101</v>
      </c>
      <c r="J1207" t="s">
        <v>6102</v>
      </c>
      <c r="K1207" t="s">
        <v>73</v>
      </c>
      <c r="L1207" t="s">
        <v>6062</v>
      </c>
      <c r="M1207">
        <v>18443</v>
      </c>
      <c r="N1207" t="s">
        <v>6084</v>
      </c>
      <c r="O1207" t="s">
        <v>6079</v>
      </c>
      <c r="P1207" t="s">
        <v>6084</v>
      </c>
      <c r="Q1207" t="s">
        <v>6078</v>
      </c>
    </row>
    <row r="1208" spans="1:17" ht="15" hidden="1" customHeight="1" x14ac:dyDescent="0.25">
      <c r="A1208" t="str">
        <f t="shared" si="18"/>
        <v>Y</v>
      </c>
      <c r="B1208" t="s">
        <v>65</v>
      </c>
      <c r="C1208">
        <v>19242</v>
      </c>
      <c r="D1208" t="s">
        <v>6103</v>
      </c>
      <c r="E1208" t="s">
        <v>67</v>
      </c>
      <c r="F1208" t="s">
        <v>6104</v>
      </c>
      <c r="G1208" t="s">
        <v>94</v>
      </c>
      <c r="H1208" t="s">
        <v>6105</v>
      </c>
      <c r="I1208" t="s">
        <v>6106</v>
      </c>
      <c r="J1208" t="s">
        <v>6107</v>
      </c>
      <c r="K1208" t="s">
        <v>73</v>
      </c>
      <c r="L1208" t="s">
        <v>6062</v>
      </c>
      <c r="M1208">
        <v>18443</v>
      </c>
      <c r="N1208" t="s">
        <v>6084</v>
      </c>
      <c r="O1208" t="s">
        <v>6079</v>
      </c>
      <c r="P1208" t="s">
        <v>6084</v>
      </c>
      <c r="Q1208" t="s">
        <v>6078</v>
      </c>
    </row>
    <row r="1209" spans="1:17" ht="15" hidden="1" customHeight="1" x14ac:dyDescent="0.25">
      <c r="A1209" t="str">
        <f t="shared" si="18"/>
        <v>Y</v>
      </c>
      <c r="B1209" t="s">
        <v>65</v>
      </c>
      <c r="C1209">
        <v>17188</v>
      </c>
      <c r="D1209" t="s">
        <v>6108</v>
      </c>
      <c r="E1209" t="s">
        <v>67</v>
      </c>
      <c r="F1209" t="s">
        <v>6108</v>
      </c>
      <c r="G1209" t="s">
        <v>132</v>
      </c>
      <c r="H1209" t="s">
        <v>3247</v>
      </c>
      <c r="I1209" t="s">
        <v>6109</v>
      </c>
      <c r="J1209" t="s">
        <v>3249</v>
      </c>
      <c r="K1209" t="s">
        <v>73</v>
      </c>
      <c r="L1209" t="s">
        <v>6062</v>
      </c>
      <c r="M1209">
        <v>17188</v>
      </c>
      <c r="N1209" t="s">
        <v>6108</v>
      </c>
      <c r="O1209" t="s">
        <v>6110</v>
      </c>
      <c r="P1209" t="s">
        <v>6108</v>
      </c>
      <c r="Q1209" t="s">
        <v>6108</v>
      </c>
    </row>
    <row r="1210" spans="1:17" ht="15" hidden="1" customHeight="1" x14ac:dyDescent="0.25">
      <c r="A1210" t="str">
        <f t="shared" si="18"/>
        <v>Y</v>
      </c>
      <c r="B1210" t="s">
        <v>65</v>
      </c>
      <c r="C1210">
        <v>7533124</v>
      </c>
      <c r="D1210" t="s">
        <v>6111</v>
      </c>
      <c r="E1210" t="s">
        <v>77</v>
      </c>
      <c r="F1210" t="s">
        <v>6112</v>
      </c>
      <c r="G1210" t="s">
        <v>69</v>
      </c>
      <c r="H1210" t="s">
        <v>6113</v>
      </c>
      <c r="I1210" t="s">
        <v>6114</v>
      </c>
      <c r="J1210" t="s">
        <v>6115</v>
      </c>
      <c r="K1210" t="s">
        <v>73</v>
      </c>
      <c r="L1210" t="s">
        <v>6062</v>
      </c>
      <c r="M1210">
        <v>7533124</v>
      </c>
      <c r="N1210" t="s">
        <v>6111</v>
      </c>
      <c r="O1210" t="s">
        <v>6110</v>
      </c>
      <c r="P1210" t="s">
        <v>6111</v>
      </c>
      <c r="Q1210" t="s">
        <v>6108</v>
      </c>
    </row>
    <row r="1211" spans="1:17" ht="15" hidden="1" customHeight="1" x14ac:dyDescent="0.25">
      <c r="A1211" t="str">
        <f t="shared" si="18"/>
        <v>N</v>
      </c>
      <c r="B1211" t="s">
        <v>65</v>
      </c>
      <c r="C1211">
        <v>1392580</v>
      </c>
      <c r="D1211" t="s">
        <v>6116</v>
      </c>
      <c r="E1211" t="s">
        <v>77</v>
      </c>
      <c r="F1211" t="s">
        <v>6117</v>
      </c>
      <c r="G1211" t="s">
        <v>69</v>
      </c>
      <c r="H1211" t="s">
        <v>612</v>
      </c>
      <c r="I1211" t="s">
        <v>6118</v>
      </c>
      <c r="J1211" t="s">
        <v>6119</v>
      </c>
      <c r="K1211" t="s">
        <v>73</v>
      </c>
      <c r="L1211" t="s">
        <v>6062</v>
      </c>
      <c r="M1211">
        <v>1392580</v>
      </c>
      <c r="N1211" t="s">
        <v>6116</v>
      </c>
      <c r="O1211" t="s">
        <v>6120</v>
      </c>
      <c r="P1211" t="s">
        <v>6116</v>
      </c>
    </row>
    <row r="1212" spans="1:17" ht="15" hidden="1" customHeight="1" x14ac:dyDescent="0.25">
      <c r="A1212" t="str">
        <f t="shared" si="18"/>
        <v>N</v>
      </c>
      <c r="B1212" t="s">
        <v>65</v>
      </c>
      <c r="C1212">
        <v>18207</v>
      </c>
      <c r="D1212" t="s">
        <v>6121</v>
      </c>
      <c r="E1212" t="s">
        <v>77</v>
      </c>
      <c r="F1212" t="s">
        <v>6122</v>
      </c>
      <c r="G1212" t="s">
        <v>94</v>
      </c>
      <c r="H1212" t="s">
        <v>6123</v>
      </c>
      <c r="I1212" t="s">
        <v>6124</v>
      </c>
      <c r="J1212" t="s">
        <v>6125</v>
      </c>
      <c r="K1212" t="s">
        <v>73</v>
      </c>
      <c r="L1212" t="s">
        <v>6062</v>
      </c>
      <c r="M1212">
        <v>18245</v>
      </c>
      <c r="N1212" t="s">
        <v>6121</v>
      </c>
      <c r="O1212" t="s">
        <v>6126</v>
      </c>
      <c r="P1212" t="s">
        <v>6121</v>
      </c>
    </row>
    <row r="1213" spans="1:17" ht="15" hidden="1" customHeight="1" x14ac:dyDescent="0.25">
      <c r="A1213" t="str">
        <f t="shared" si="18"/>
        <v>N</v>
      </c>
      <c r="B1213" t="s">
        <v>65</v>
      </c>
      <c r="C1213">
        <v>18245</v>
      </c>
      <c r="D1213" t="s">
        <v>6121</v>
      </c>
      <c r="E1213" t="s">
        <v>77</v>
      </c>
      <c r="F1213" t="s">
        <v>6122</v>
      </c>
      <c r="G1213" t="s">
        <v>94</v>
      </c>
      <c r="H1213" t="s">
        <v>2897</v>
      </c>
      <c r="I1213" t="s">
        <v>6127</v>
      </c>
      <c r="J1213" t="s">
        <v>2899</v>
      </c>
      <c r="K1213" t="s">
        <v>73</v>
      </c>
      <c r="L1213" t="s">
        <v>6062</v>
      </c>
      <c r="M1213">
        <v>18245</v>
      </c>
      <c r="N1213" t="s">
        <v>6121</v>
      </c>
      <c r="O1213" t="s">
        <v>6126</v>
      </c>
      <c r="P1213" t="s">
        <v>6121</v>
      </c>
    </row>
    <row r="1214" spans="1:17" ht="15" hidden="1" customHeight="1" x14ac:dyDescent="0.25">
      <c r="A1214" t="str">
        <f t="shared" si="18"/>
        <v>N</v>
      </c>
      <c r="B1214" t="s">
        <v>65</v>
      </c>
      <c r="C1214">
        <v>20433</v>
      </c>
      <c r="D1214" t="s">
        <v>6128</v>
      </c>
      <c r="E1214" t="s">
        <v>77</v>
      </c>
      <c r="F1214" t="s">
        <v>6129</v>
      </c>
      <c r="G1214" t="s">
        <v>69</v>
      </c>
      <c r="H1214" t="s">
        <v>6130</v>
      </c>
      <c r="I1214" t="s">
        <v>6131</v>
      </c>
      <c r="J1214" t="s">
        <v>6132</v>
      </c>
      <c r="K1214" t="s">
        <v>73</v>
      </c>
      <c r="L1214" t="s">
        <v>5471</v>
      </c>
      <c r="M1214">
        <v>20433</v>
      </c>
      <c r="N1214" t="s">
        <v>6128</v>
      </c>
      <c r="O1214" t="s">
        <v>6133</v>
      </c>
      <c r="P1214" t="s">
        <v>6128</v>
      </c>
    </row>
    <row r="1215" spans="1:17" ht="15" hidden="1" customHeight="1" x14ac:dyDescent="0.25">
      <c r="A1215" t="str">
        <f t="shared" si="18"/>
        <v>N</v>
      </c>
      <c r="B1215" t="s">
        <v>65</v>
      </c>
      <c r="C1215">
        <v>2673045</v>
      </c>
      <c r="D1215" t="s">
        <v>6134</v>
      </c>
      <c r="E1215" t="s">
        <v>77</v>
      </c>
      <c r="F1215" t="s">
        <v>6134</v>
      </c>
      <c r="G1215" t="s">
        <v>69</v>
      </c>
      <c r="H1215" t="s">
        <v>612</v>
      </c>
      <c r="I1215" t="s">
        <v>6135</v>
      </c>
      <c r="J1215" t="s">
        <v>6136</v>
      </c>
      <c r="K1215" t="s">
        <v>73</v>
      </c>
      <c r="L1215" t="s">
        <v>5441</v>
      </c>
      <c r="M1215">
        <v>2673045</v>
      </c>
      <c r="N1215" t="s">
        <v>6134</v>
      </c>
      <c r="O1215" t="s">
        <v>6137</v>
      </c>
      <c r="P1215" t="s">
        <v>6134</v>
      </c>
    </row>
    <row r="1216" spans="1:17" ht="15" hidden="1" customHeight="1" x14ac:dyDescent="0.25">
      <c r="A1216" t="str">
        <f t="shared" si="18"/>
        <v>N</v>
      </c>
      <c r="B1216" t="s">
        <v>65</v>
      </c>
      <c r="C1216">
        <v>23120</v>
      </c>
      <c r="D1216" t="s">
        <v>6138</v>
      </c>
      <c r="E1216" t="s">
        <v>77</v>
      </c>
      <c r="F1216" t="s">
        <v>6139</v>
      </c>
      <c r="G1216" t="s">
        <v>145</v>
      </c>
      <c r="H1216" t="s">
        <v>6140</v>
      </c>
      <c r="I1216" t="s">
        <v>6141</v>
      </c>
      <c r="J1216" t="s">
        <v>6142</v>
      </c>
      <c r="K1216" t="s">
        <v>73</v>
      </c>
      <c r="L1216" t="s">
        <v>5441</v>
      </c>
      <c r="M1216">
        <v>23120</v>
      </c>
      <c r="N1216" t="s">
        <v>6138</v>
      </c>
      <c r="O1216" t="s">
        <v>6143</v>
      </c>
      <c r="P1216" t="s">
        <v>6138</v>
      </c>
    </row>
    <row r="1217" spans="1:19" ht="15" hidden="1" customHeight="1" x14ac:dyDescent="0.25">
      <c r="A1217" t="str">
        <f t="shared" si="18"/>
        <v>N</v>
      </c>
      <c r="B1217" t="s">
        <v>65</v>
      </c>
      <c r="C1217">
        <v>2004</v>
      </c>
      <c r="D1217" t="s">
        <v>6144</v>
      </c>
      <c r="E1217" t="s">
        <v>77</v>
      </c>
      <c r="F1217" t="s">
        <v>6144</v>
      </c>
      <c r="G1217" t="s">
        <v>194</v>
      </c>
      <c r="H1217" t="s">
        <v>397</v>
      </c>
      <c r="I1217" t="s">
        <v>6145</v>
      </c>
      <c r="J1217" t="s">
        <v>399</v>
      </c>
      <c r="K1217" t="s">
        <v>73</v>
      </c>
      <c r="L1217" t="s">
        <v>6146</v>
      </c>
      <c r="M1217">
        <v>2004</v>
      </c>
      <c r="N1217" t="s">
        <v>6144</v>
      </c>
      <c r="O1217" t="s">
        <v>6147</v>
      </c>
      <c r="P1217" t="s">
        <v>6144</v>
      </c>
    </row>
    <row r="1218" spans="1:19" ht="15" hidden="1" customHeight="1" x14ac:dyDescent="0.25">
      <c r="A1218" t="str">
        <f t="shared" si="18"/>
        <v>N</v>
      </c>
      <c r="B1218" t="s">
        <v>65</v>
      </c>
      <c r="C1218">
        <v>4924025</v>
      </c>
      <c r="D1218" t="s">
        <v>6148</v>
      </c>
      <c r="E1218" t="s">
        <v>77</v>
      </c>
      <c r="F1218" t="s">
        <v>6149</v>
      </c>
      <c r="G1218" t="s">
        <v>94</v>
      </c>
      <c r="H1218" t="s">
        <v>4387</v>
      </c>
      <c r="I1218" t="s">
        <v>6150</v>
      </c>
      <c r="J1218" t="s">
        <v>4389</v>
      </c>
      <c r="K1218" t="s">
        <v>73</v>
      </c>
      <c r="L1218" t="s">
        <v>6151</v>
      </c>
      <c r="M1218">
        <v>4924025</v>
      </c>
      <c r="N1218" t="s">
        <v>6148</v>
      </c>
      <c r="O1218" t="s">
        <v>6152</v>
      </c>
      <c r="P1218" t="s">
        <v>6148</v>
      </c>
    </row>
    <row r="1219" spans="1:19" ht="15" hidden="1" customHeight="1" x14ac:dyDescent="0.25">
      <c r="A1219" t="str">
        <f t="shared" ref="A1219:A1282" si="19">IF(OR(Q1219&lt;&gt;"",R1219&lt;&gt;""),"Y","N")</f>
        <v>N</v>
      </c>
      <c r="B1219" t="s">
        <v>65</v>
      </c>
      <c r="C1219">
        <v>18260</v>
      </c>
      <c r="D1219" t="s">
        <v>6153</v>
      </c>
      <c r="E1219" t="s">
        <v>77</v>
      </c>
      <c r="F1219" t="s">
        <v>6153</v>
      </c>
      <c r="G1219" t="s">
        <v>94</v>
      </c>
      <c r="H1219" t="s">
        <v>1738</v>
      </c>
      <c r="I1219" t="s">
        <v>6154</v>
      </c>
      <c r="J1219" t="s">
        <v>6155</v>
      </c>
      <c r="K1219" t="s">
        <v>73</v>
      </c>
      <c r="L1219" t="s">
        <v>6156</v>
      </c>
      <c r="M1219">
        <v>18259</v>
      </c>
      <c r="N1219" t="s">
        <v>6153</v>
      </c>
      <c r="O1219" t="s">
        <v>6157</v>
      </c>
      <c r="P1219" t="s">
        <v>6153</v>
      </c>
    </row>
    <row r="1220" spans="1:19" ht="15" hidden="1" customHeight="1" x14ac:dyDescent="0.25">
      <c r="A1220" t="str">
        <f t="shared" si="19"/>
        <v>N</v>
      </c>
      <c r="B1220" t="s">
        <v>65</v>
      </c>
      <c r="C1220">
        <v>18259</v>
      </c>
      <c r="D1220" t="s">
        <v>6153</v>
      </c>
      <c r="E1220" t="s">
        <v>77</v>
      </c>
      <c r="F1220" t="s">
        <v>6153</v>
      </c>
      <c r="G1220" t="s">
        <v>94</v>
      </c>
      <c r="H1220" t="s">
        <v>4387</v>
      </c>
      <c r="I1220" t="s">
        <v>6158</v>
      </c>
      <c r="J1220" t="s">
        <v>6159</v>
      </c>
      <c r="K1220" t="s">
        <v>73</v>
      </c>
      <c r="L1220" t="s">
        <v>6156</v>
      </c>
      <c r="M1220">
        <v>18259</v>
      </c>
      <c r="N1220" t="s">
        <v>6153</v>
      </c>
      <c r="O1220" t="s">
        <v>6157</v>
      </c>
      <c r="P1220" t="s">
        <v>6153</v>
      </c>
    </row>
    <row r="1221" spans="1:19" ht="15" hidden="1" customHeight="1" x14ac:dyDescent="0.25">
      <c r="A1221" t="str">
        <f t="shared" si="19"/>
        <v>N</v>
      </c>
      <c r="B1221" t="s">
        <v>65</v>
      </c>
      <c r="C1221">
        <v>17872</v>
      </c>
      <c r="D1221" t="s">
        <v>6160</v>
      </c>
      <c r="E1221" t="s">
        <v>77</v>
      </c>
      <c r="F1221" t="s">
        <v>6161</v>
      </c>
      <c r="G1221" t="s">
        <v>94</v>
      </c>
      <c r="H1221" t="s">
        <v>1631</v>
      </c>
      <c r="I1221" t="s">
        <v>6162</v>
      </c>
      <c r="J1221" t="s">
        <v>6163</v>
      </c>
      <c r="K1221" t="s">
        <v>73</v>
      </c>
      <c r="L1221" t="s">
        <v>5462</v>
      </c>
      <c r="M1221">
        <v>17872</v>
      </c>
      <c r="N1221" t="s">
        <v>6160</v>
      </c>
      <c r="O1221" t="s">
        <v>6164</v>
      </c>
      <c r="P1221" t="s">
        <v>6160</v>
      </c>
    </row>
    <row r="1222" spans="1:19" ht="15" hidden="1" customHeight="1" x14ac:dyDescent="0.25">
      <c r="A1222" t="str">
        <f t="shared" si="19"/>
        <v>N</v>
      </c>
      <c r="B1222" t="s">
        <v>65</v>
      </c>
      <c r="C1222">
        <v>19049</v>
      </c>
      <c r="D1222" t="s">
        <v>6165</v>
      </c>
      <c r="E1222" t="s">
        <v>77</v>
      </c>
      <c r="F1222" t="s">
        <v>6165</v>
      </c>
      <c r="G1222" t="s">
        <v>94</v>
      </c>
      <c r="H1222" t="s">
        <v>356</v>
      </c>
      <c r="I1222" t="s">
        <v>6166</v>
      </c>
      <c r="J1222" t="s">
        <v>2237</v>
      </c>
      <c r="K1222" t="s">
        <v>73</v>
      </c>
      <c r="L1222" t="s">
        <v>6167</v>
      </c>
      <c r="M1222">
        <v>19049</v>
      </c>
      <c r="N1222" t="s">
        <v>6165</v>
      </c>
      <c r="O1222" t="s">
        <v>6168</v>
      </c>
      <c r="P1222" t="s">
        <v>6165</v>
      </c>
    </row>
    <row r="1223" spans="1:19" ht="15" hidden="1" customHeight="1" x14ac:dyDescent="0.25">
      <c r="A1223" t="str">
        <f t="shared" si="19"/>
        <v>N</v>
      </c>
      <c r="B1223" t="s">
        <v>65</v>
      </c>
      <c r="C1223">
        <v>3402</v>
      </c>
      <c r="D1223" t="s">
        <v>6169</v>
      </c>
      <c r="E1223" t="s">
        <v>77</v>
      </c>
      <c r="F1223" t="s">
        <v>6170</v>
      </c>
      <c r="G1223" t="s">
        <v>194</v>
      </c>
      <c r="H1223" t="s">
        <v>6171</v>
      </c>
      <c r="I1223" t="s">
        <v>6172</v>
      </c>
      <c r="J1223" t="s">
        <v>6173</v>
      </c>
      <c r="K1223" t="s">
        <v>73</v>
      </c>
      <c r="L1223" t="s">
        <v>5441</v>
      </c>
      <c r="M1223">
        <v>3402</v>
      </c>
      <c r="N1223" t="s">
        <v>6169</v>
      </c>
      <c r="O1223" t="s">
        <v>6174</v>
      </c>
      <c r="P1223" t="s">
        <v>6169</v>
      </c>
    </row>
    <row r="1224" spans="1:19" ht="15" hidden="1" customHeight="1" x14ac:dyDescent="0.25">
      <c r="A1224" t="str">
        <f t="shared" si="19"/>
        <v>N</v>
      </c>
      <c r="B1224" t="s">
        <v>65</v>
      </c>
      <c r="C1224">
        <v>3297</v>
      </c>
      <c r="D1224" t="s">
        <v>6175</v>
      </c>
      <c r="E1224" t="s">
        <v>77</v>
      </c>
      <c r="F1224" t="s">
        <v>6176</v>
      </c>
      <c r="G1224" t="s">
        <v>194</v>
      </c>
      <c r="H1224" t="s">
        <v>6177</v>
      </c>
      <c r="I1224" t="s">
        <v>6178</v>
      </c>
      <c r="J1224" t="s">
        <v>6179</v>
      </c>
      <c r="K1224" t="s">
        <v>73</v>
      </c>
      <c r="L1224" t="s">
        <v>6180</v>
      </c>
      <c r="M1224">
        <v>3297</v>
      </c>
      <c r="N1224" t="s">
        <v>6175</v>
      </c>
      <c r="O1224" t="s">
        <v>6181</v>
      </c>
      <c r="P1224" t="s">
        <v>6175</v>
      </c>
    </row>
    <row r="1225" spans="1:19" ht="15" hidden="1" customHeight="1" x14ac:dyDescent="0.25">
      <c r="A1225" t="str">
        <f t="shared" si="19"/>
        <v>N</v>
      </c>
      <c r="B1225" t="s">
        <v>65</v>
      </c>
      <c r="C1225">
        <v>15991</v>
      </c>
      <c r="D1225" t="s">
        <v>6182</v>
      </c>
      <c r="E1225" t="s">
        <v>77</v>
      </c>
      <c r="F1225" t="s">
        <v>6183</v>
      </c>
      <c r="G1225" t="s">
        <v>132</v>
      </c>
      <c r="H1225" t="s">
        <v>6184</v>
      </c>
      <c r="I1225" t="s">
        <v>6185</v>
      </c>
      <c r="J1225" t="s">
        <v>6186</v>
      </c>
      <c r="K1225" t="s">
        <v>73</v>
      </c>
      <c r="L1225" t="s">
        <v>6187</v>
      </c>
      <c r="M1225">
        <v>15991</v>
      </c>
      <c r="N1225" t="s">
        <v>6182</v>
      </c>
      <c r="O1225" t="s">
        <v>6188</v>
      </c>
      <c r="P1225" t="s">
        <v>6182</v>
      </c>
    </row>
    <row r="1226" spans="1:19" ht="15" hidden="1" customHeight="1" x14ac:dyDescent="0.25">
      <c r="A1226" t="str">
        <f t="shared" si="19"/>
        <v>N</v>
      </c>
      <c r="B1226" t="s">
        <v>65</v>
      </c>
      <c r="C1226">
        <v>2852582</v>
      </c>
      <c r="D1226" t="s">
        <v>6189</v>
      </c>
      <c r="E1226" t="s">
        <v>77</v>
      </c>
      <c r="F1226" t="s">
        <v>6190</v>
      </c>
      <c r="G1226" t="s">
        <v>145</v>
      </c>
      <c r="H1226" t="s">
        <v>146</v>
      </c>
      <c r="I1226" t="s">
        <v>6191</v>
      </c>
      <c r="J1226" t="s">
        <v>6192</v>
      </c>
      <c r="K1226" t="s">
        <v>73</v>
      </c>
      <c r="L1226" t="s">
        <v>6193</v>
      </c>
      <c r="M1226">
        <v>2852582</v>
      </c>
      <c r="N1226" t="s">
        <v>6189</v>
      </c>
      <c r="O1226" t="s">
        <v>6194</v>
      </c>
      <c r="P1226" t="s">
        <v>6189</v>
      </c>
    </row>
    <row r="1227" spans="1:19" ht="15" hidden="1" customHeight="1" x14ac:dyDescent="0.25">
      <c r="A1227" t="str">
        <f t="shared" si="19"/>
        <v>N</v>
      </c>
      <c r="B1227" t="s">
        <v>65</v>
      </c>
      <c r="C1227">
        <v>19686</v>
      </c>
      <c r="D1227" t="s">
        <v>6195</v>
      </c>
      <c r="E1227" t="s">
        <v>77</v>
      </c>
      <c r="F1227" t="s">
        <v>6196</v>
      </c>
      <c r="G1227" t="s">
        <v>69</v>
      </c>
      <c r="H1227" t="s">
        <v>1568</v>
      </c>
      <c r="I1227" t="s">
        <v>6197</v>
      </c>
      <c r="J1227" t="s">
        <v>6198</v>
      </c>
      <c r="K1227" t="s">
        <v>73</v>
      </c>
      <c r="L1227" t="s">
        <v>6193</v>
      </c>
      <c r="M1227">
        <v>19686</v>
      </c>
      <c r="N1227" t="s">
        <v>6195</v>
      </c>
      <c r="O1227" t="s">
        <v>6199</v>
      </c>
      <c r="P1227" t="s">
        <v>6195</v>
      </c>
    </row>
    <row r="1228" spans="1:19" ht="15" hidden="1" customHeight="1" x14ac:dyDescent="0.25">
      <c r="A1228" t="str">
        <f t="shared" si="19"/>
        <v>N</v>
      </c>
      <c r="B1228" t="s">
        <v>65</v>
      </c>
      <c r="C1228">
        <v>21057</v>
      </c>
      <c r="D1228" t="s">
        <v>6200</v>
      </c>
      <c r="E1228" t="s">
        <v>77</v>
      </c>
      <c r="F1228" t="s">
        <v>6201</v>
      </c>
      <c r="G1228" t="s">
        <v>69</v>
      </c>
      <c r="H1228" t="s">
        <v>70</v>
      </c>
      <c r="I1228" t="s">
        <v>6202</v>
      </c>
      <c r="J1228" t="s">
        <v>6203</v>
      </c>
      <c r="K1228" t="s">
        <v>73</v>
      </c>
      <c r="L1228" t="s">
        <v>6204</v>
      </c>
      <c r="M1228">
        <v>21057</v>
      </c>
      <c r="N1228" t="s">
        <v>6200</v>
      </c>
      <c r="O1228" t="s">
        <v>6205</v>
      </c>
      <c r="P1228" t="s">
        <v>6200</v>
      </c>
    </row>
    <row r="1229" spans="1:19" s="2" customFormat="1" ht="15" hidden="1" customHeight="1" x14ac:dyDescent="0.25">
      <c r="A1229" s="2" t="str">
        <f t="shared" si="19"/>
        <v>Y</v>
      </c>
      <c r="B1229" s="2" t="s">
        <v>65</v>
      </c>
      <c r="C1229" s="2">
        <v>3032876</v>
      </c>
      <c r="D1229" s="2" t="s">
        <v>6206</v>
      </c>
      <c r="E1229" s="2" t="s">
        <v>77</v>
      </c>
      <c r="F1229" s="2" t="s">
        <v>6206</v>
      </c>
      <c r="G1229" s="2" t="s">
        <v>145</v>
      </c>
      <c r="H1229" s="2" t="s">
        <v>6207</v>
      </c>
      <c r="I1229" s="2" t="s">
        <v>6208</v>
      </c>
      <c r="J1229" s="2" t="s">
        <v>6209</v>
      </c>
      <c r="K1229" s="2" t="s">
        <v>73</v>
      </c>
      <c r="L1229" s="2" t="s">
        <v>5584</v>
      </c>
      <c r="M1229" s="2">
        <v>3032876</v>
      </c>
      <c r="N1229" s="2" t="s">
        <v>6206</v>
      </c>
      <c r="O1229" s="2" t="s">
        <v>6210</v>
      </c>
      <c r="P1229" s="2" t="s">
        <v>6206</v>
      </c>
      <c r="Q1229" s="2" t="s">
        <v>52330</v>
      </c>
      <c r="S1229" s="2" t="s">
        <v>51932</v>
      </c>
    </row>
    <row r="1230" spans="1:19" s="2" customFormat="1" ht="15" hidden="1" customHeight="1" x14ac:dyDescent="0.25">
      <c r="A1230" s="2" t="str">
        <f t="shared" si="19"/>
        <v>Y</v>
      </c>
      <c r="B1230" s="2" t="s">
        <v>65</v>
      </c>
      <c r="C1230" s="2">
        <v>4653296</v>
      </c>
      <c r="D1230" s="2" t="s">
        <v>6211</v>
      </c>
      <c r="E1230" s="2" t="s">
        <v>67</v>
      </c>
      <c r="F1230" s="2" t="s">
        <v>6212</v>
      </c>
      <c r="G1230" s="2" t="s">
        <v>145</v>
      </c>
      <c r="H1230" s="2" t="s">
        <v>604</v>
      </c>
      <c r="I1230" s="2" t="s">
        <v>6213</v>
      </c>
      <c r="J1230" s="2" t="s">
        <v>6214</v>
      </c>
      <c r="K1230" s="2" t="s">
        <v>73</v>
      </c>
      <c r="L1230" s="2" t="s">
        <v>5584</v>
      </c>
      <c r="M1230" s="2">
        <v>3032876</v>
      </c>
      <c r="N1230" s="2" t="s">
        <v>6206</v>
      </c>
      <c r="O1230" s="2" t="s">
        <v>6210</v>
      </c>
      <c r="P1230" s="2" t="s">
        <v>6206</v>
      </c>
      <c r="Q1230" s="2" t="s">
        <v>52330</v>
      </c>
      <c r="S1230" s="2" t="s">
        <v>51932</v>
      </c>
    </row>
    <row r="1231" spans="1:19" ht="15" hidden="1" customHeight="1" x14ac:dyDescent="0.25">
      <c r="A1231" t="str">
        <f t="shared" si="19"/>
        <v>N</v>
      </c>
      <c r="B1231" t="s">
        <v>65</v>
      </c>
      <c r="C1231">
        <v>7953179</v>
      </c>
      <c r="D1231" t="s">
        <v>6215</v>
      </c>
      <c r="E1231" t="s">
        <v>77</v>
      </c>
      <c r="F1231" t="s">
        <v>6216</v>
      </c>
      <c r="G1231" t="s">
        <v>69</v>
      </c>
      <c r="H1231" t="s">
        <v>1368</v>
      </c>
      <c r="I1231" t="s">
        <v>6217</v>
      </c>
      <c r="J1231" t="s">
        <v>6218</v>
      </c>
      <c r="K1231" t="s">
        <v>73</v>
      </c>
      <c r="L1231" t="s">
        <v>6219</v>
      </c>
      <c r="M1231">
        <v>7953179</v>
      </c>
      <c r="N1231" t="s">
        <v>6215</v>
      </c>
      <c r="O1231" t="s">
        <v>6220</v>
      </c>
      <c r="P1231" t="s">
        <v>6215</v>
      </c>
    </row>
    <row r="1232" spans="1:19" ht="15" hidden="1" customHeight="1" x14ac:dyDescent="0.25">
      <c r="A1232" t="str">
        <f t="shared" si="19"/>
        <v>N</v>
      </c>
      <c r="B1232" t="s">
        <v>65</v>
      </c>
      <c r="C1232">
        <v>66</v>
      </c>
      <c r="D1232" t="s">
        <v>6221</v>
      </c>
      <c r="E1232" t="s">
        <v>77</v>
      </c>
      <c r="F1232" t="s">
        <v>6222</v>
      </c>
      <c r="G1232" t="s">
        <v>1046</v>
      </c>
      <c r="H1232" t="s">
        <v>1774</v>
      </c>
      <c r="I1232" t="s">
        <v>6223</v>
      </c>
      <c r="J1232" t="s">
        <v>6224</v>
      </c>
      <c r="K1232" t="s">
        <v>73</v>
      </c>
      <c r="L1232" t="s">
        <v>6219</v>
      </c>
      <c r="M1232">
        <v>66</v>
      </c>
      <c r="N1232" t="s">
        <v>6221</v>
      </c>
      <c r="O1232" t="s">
        <v>6225</v>
      </c>
      <c r="P1232" t="s">
        <v>6221</v>
      </c>
    </row>
    <row r="1233" spans="1:19" ht="15" hidden="1" customHeight="1" x14ac:dyDescent="0.25">
      <c r="A1233" t="str">
        <f t="shared" si="19"/>
        <v>Y</v>
      </c>
      <c r="B1233" t="s">
        <v>65</v>
      </c>
      <c r="C1233">
        <v>1772626</v>
      </c>
      <c r="D1233" t="s">
        <v>6226</v>
      </c>
      <c r="E1233" t="s">
        <v>67</v>
      </c>
      <c r="F1233" t="s">
        <v>6227</v>
      </c>
      <c r="G1233" t="s">
        <v>94</v>
      </c>
      <c r="H1233" t="s">
        <v>6228</v>
      </c>
      <c r="I1233" t="s">
        <v>6229</v>
      </c>
      <c r="J1233" t="s">
        <v>6230</v>
      </c>
      <c r="K1233" t="s">
        <v>73</v>
      </c>
      <c r="L1233" t="s">
        <v>6231</v>
      </c>
      <c r="M1233">
        <v>5633346</v>
      </c>
      <c r="N1233" t="s">
        <v>6226</v>
      </c>
      <c r="O1233" t="s">
        <v>6232</v>
      </c>
      <c r="P1233" t="s">
        <v>6226</v>
      </c>
      <c r="Q1233" t="s">
        <v>52331</v>
      </c>
    </row>
    <row r="1234" spans="1:19" ht="15" hidden="1" customHeight="1" x14ac:dyDescent="0.25">
      <c r="A1234" t="str">
        <f t="shared" si="19"/>
        <v>Y</v>
      </c>
      <c r="B1234" t="s">
        <v>65</v>
      </c>
      <c r="C1234">
        <v>5633373</v>
      </c>
      <c r="D1234" t="s">
        <v>6226</v>
      </c>
      <c r="E1234" t="s">
        <v>67</v>
      </c>
      <c r="F1234" t="s">
        <v>6227</v>
      </c>
      <c r="G1234" t="s">
        <v>132</v>
      </c>
      <c r="H1234" t="s">
        <v>6233</v>
      </c>
      <c r="I1234" t="s">
        <v>96</v>
      </c>
      <c r="J1234" t="s">
        <v>6234</v>
      </c>
      <c r="K1234" t="s">
        <v>73</v>
      </c>
      <c r="L1234" t="s">
        <v>6231</v>
      </c>
      <c r="M1234">
        <v>5633346</v>
      </c>
      <c r="N1234" t="s">
        <v>6226</v>
      </c>
      <c r="O1234" t="s">
        <v>6232</v>
      </c>
      <c r="P1234" t="s">
        <v>6226</v>
      </c>
      <c r="Q1234" t="s">
        <v>52331</v>
      </c>
    </row>
    <row r="1235" spans="1:19" ht="15" hidden="1" customHeight="1" x14ac:dyDescent="0.25">
      <c r="A1235" t="str">
        <f t="shared" si="19"/>
        <v>Y</v>
      </c>
      <c r="B1235" t="s">
        <v>65</v>
      </c>
      <c r="C1235">
        <v>5633386</v>
      </c>
      <c r="D1235" t="s">
        <v>6226</v>
      </c>
      <c r="E1235" t="s">
        <v>67</v>
      </c>
      <c r="F1235" t="s">
        <v>6227</v>
      </c>
      <c r="G1235" t="s">
        <v>132</v>
      </c>
      <c r="H1235" t="s">
        <v>6235</v>
      </c>
      <c r="I1235" t="s">
        <v>6236</v>
      </c>
      <c r="J1235" t="s">
        <v>6237</v>
      </c>
      <c r="K1235" t="s">
        <v>73</v>
      </c>
      <c r="L1235" t="s">
        <v>6231</v>
      </c>
      <c r="M1235">
        <v>5633346</v>
      </c>
      <c r="N1235" t="s">
        <v>6226</v>
      </c>
      <c r="O1235" t="s">
        <v>6232</v>
      </c>
      <c r="P1235" t="s">
        <v>6226</v>
      </c>
      <c r="Q1235" t="s">
        <v>52331</v>
      </c>
    </row>
    <row r="1236" spans="1:19" ht="15" hidden="1" customHeight="1" x14ac:dyDescent="0.25">
      <c r="A1236" t="str">
        <f t="shared" si="19"/>
        <v>Y</v>
      </c>
      <c r="B1236" t="s">
        <v>65</v>
      </c>
      <c r="C1236">
        <v>5633372</v>
      </c>
      <c r="D1236" t="s">
        <v>6226</v>
      </c>
      <c r="E1236" t="s">
        <v>77</v>
      </c>
      <c r="F1236" t="s">
        <v>6227</v>
      </c>
      <c r="G1236" t="s">
        <v>94</v>
      </c>
      <c r="H1236" t="s">
        <v>6238</v>
      </c>
      <c r="I1236" t="s">
        <v>96</v>
      </c>
      <c r="J1236" t="s">
        <v>6239</v>
      </c>
      <c r="K1236" t="s">
        <v>73</v>
      </c>
      <c r="L1236" t="s">
        <v>6231</v>
      </c>
      <c r="M1236">
        <v>5633346</v>
      </c>
      <c r="N1236" t="s">
        <v>6226</v>
      </c>
      <c r="O1236" t="s">
        <v>6232</v>
      </c>
      <c r="P1236" t="s">
        <v>6226</v>
      </c>
      <c r="Q1236" t="s">
        <v>52331</v>
      </c>
    </row>
    <row r="1237" spans="1:19" ht="15" hidden="1" customHeight="1" x14ac:dyDescent="0.25">
      <c r="A1237" t="str">
        <f t="shared" si="19"/>
        <v>Y</v>
      </c>
      <c r="B1237" t="s">
        <v>65</v>
      </c>
      <c r="C1237">
        <v>5633340</v>
      </c>
      <c r="D1237" t="s">
        <v>6226</v>
      </c>
      <c r="E1237" t="s">
        <v>77</v>
      </c>
      <c r="F1237" t="s">
        <v>6227</v>
      </c>
      <c r="G1237" t="s">
        <v>94</v>
      </c>
      <c r="H1237" t="s">
        <v>6240</v>
      </c>
      <c r="I1237" t="s">
        <v>96</v>
      </c>
      <c r="J1237" t="s">
        <v>6241</v>
      </c>
      <c r="K1237" t="s">
        <v>73</v>
      </c>
      <c r="L1237" t="s">
        <v>6231</v>
      </c>
      <c r="M1237">
        <v>5633346</v>
      </c>
      <c r="N1237" t="s">
        <v>6226</v>
      </c>
      <c r="O1237" t="s">
        <v>6232</v>
      </c>
      <c r="P1237" t="s">
        <v>6226</v>
      </c>
      <c r="Q1237" t="s">
        <v>52331</v>
      </c>
    </row>
    <row r="1238" spans="1:19" ht="15" hidden="1" customHeight="1" x14ac:dyDescent="0.25">
      <c r="A1238" t="str">
        <f t="shared" si="19"/>
        <v>Y</v>
      </c>
      <c r="B1238" t="s">
        <v>65</v>
      </c>
      <c r="C1238">
        <v>5633413</v>
      </c>
      <c r="D1238" t="s">
        <v>6226</v>
      </c>
      <c r="E1238" t="s">
        <v>77</v>
      </c>
      <c r="F1238" t="s">
        <v>6227</v>
      </c>
      <c r="G1238" t="s">
        <v>94</v>
      </c>
      <c r="H1238" t="s">
        <v>6242</v>
      </c>
      <c r="I1238" t="s">
        <v>96</v>
      </c>
      <c r="J1238" t="s">
        <v>6243</v>
      </c>
      <c r="K1238" t="s">
        <v>73</v>
      </c>
      <c r="L1238" t="s">
        <v>6231</v>
      </c>
      <c r="M1238">
        <v>5633346</v>
      </c>
      <c r="N1238" t="s">
        <v>6226</v>
      </c>
      <c r="O1238" t="s">
        <v>6232</v>
      </c>
      <c r="P1238" t="s">
        <v>6226</v>
      </c>
      <c r="Q1238" t="s">
        <v>52331</v>
      </c>
    </row>
    <row r="1239" spans="1:19" ht="15" hidden="1" customHeight="1" x14ac:dyDescent="0.25">
      <c r="A1239" t="str">
        <f t="shared" si="19"/>
        <v>Y</v>
      </c>
      <c r="B1239" t="s">
        <v>65</v>
      </c>
      <c r="C1239">
        <v>5512599</v>
      </c>
      <c r="D1239" t="s">
        <v>6226</v>
      </c>
      <c r="E1239" t="s">
        <v>77</v>
      </c>
      <c r="F1239" t="s">
        <v>6227</v>
      </c>
      <c r="G1239" t="s">
        <v>94</v>
      </c>
      <c r="H1239" t="s">
        <v>356</v>
      </c>
      <c r="I1239" t="s">
        <v>2193</v>
      </c>
      <c r="J1239" t="s">
        <v>2194</v>
      </c>
      <c r="K1239" t="s">
        <v>73</v>
      </c>
      <c r="L1239" t="s">
        <v>6231</v>
      </c>
      <c r="M1239">
        <v>5633346</v>
      </c>
      <c r="N1239" t="s">
        <v>6226</v>
      </c>
      <c r="O1239" t="s">
        <v>6232</v>
      </c>
      <c r="P1239" t="s">
        <v>6226</v>
      </c>
      <c r="Q1239" t="s">
        <v>52331</v>
      </c>
    </row>
    <row r="1240" spans="1:19" ht="15" hidden="1" customHeight="1" x14ac:dyDescent="0.25">
      <c r="A1240" t="str">
        <f t="shared" si="19"/>
        <v>Y</v>
      </c>
      <c r="B1240" t="s">
        <v>65</v>
      </c>
      <c r="C1240">
        <v>5633410</v>
      </c>
      <c r="D1240" t="s">
        <v>6226</v>
      </c>
      <c r="E1240" t="s">
        <v>77</v>
      </c>
      <c r="F1240" t="s">
        <v>6227</v>
      </c>
      <c r="G1240" t="s">
        <v>132</v>
      </c>
      <c r="H1240" t="s">
        <v>6244</v>
      </c>
      <c r="I1240" t="s">
        <v>96</v>
      </c>
      <c r="J1240" t="s">
        <v>6245</v>
      </c>
      <c r="K1240" t="s">
        <v>73</v>
      </c>
      <c r="L1240" t="s">
        <v>6231</v>
      </c>
      <c r="M1240">
        <v>5633346</v>
      </c>
      <c r="N1240" t="s">
        <v>6226</v>
      </c>
      <c r="O1240" t="s">
        <v>6232</v>
      </c>
      <c r="P1240" t="s">
        <v>6226</v>
      </c>
      <c r="Q1240" t="s">
        <v>52331</v>
      </c>
    </row>
    <row r="1241" spans="1:19" ht="15" hidden="1" customHeight="1" x14ac:dyDescent="0.25">
      <c r="A1241" t="str">
        <f t="shared" si="19"/>
        <v>Y</v>
      </c>
      <c r="B1241" t="s">
        <v>65</v>
      </c>
      <c r="C1241">
        <v>5633391</v>
      </c>
      <c r="D1241" t="s">
        <v>6226</v>
      </c>
      <c r="E1241" t="s">
        <v>77</v>
      </c>
      <c r="F1241" t="s">
        <v>6227</v>
      </c>
      <c r="G1241" t="s">
        <v>94</v>
      </c>
      <c r="H1241" t="s">
        <v>6246</v>
      </c>
      <c r="I1241" t="s">
        <v>96</v>
      </c>
      <c r="J1241" t="s">
        <v>6247</v>
      </c>
      <c r="K1241" t="s">
        <v>73</v>
      </c>
      <c r="L1241" t="s">
        <v>6231</v>
      </c>
      <c r="M1241">
        <v>5633346</v>
      </c>
      <c r="N1241" t="s">
        <v>6226</v>
      </c>
      <c r="O1241" t="s">
        <v>6232</v>
      </c>
      <c r="P1241" t="s">
        <v>6226</v>
      </c>
      <c r="Q1241" t="s">
        <v>52331</v>
      </c>
    </row>
    <row r="1242" spans="1:19" ht="15" hidden="1" customHeight="1" x14ac:dyDescent="0.25">
      <c r="A1242" t="str">
        <f t="shared" si="19"/>
        <v>Y</v>
      </c>
      <c r="B1242" t="s">
        <v>65</v>
      </c>
      <c r="C1242">
        <v>5633346</v>
      </c>
      <c r="D1242" t="s">
        <v>6226</v>
      </c>
      <c r="E1242" t="s">
        <v>77</v>
      </c>
      <c r="F1242" t="s">
        <v>6227</v>
      </c>
      <c r="G1242" t="s">
        <v>94</v>
      </c>
      <c r="H1242" t="s">
        <v>6248</v>
      </c>
      <c r="I1242" t="s">
        <v>96</v>
      </c>
      <c r="J1242" t="s">
        <v>6249</v>
      </c>
      <c r="K1242" t="s">
        <v>73</v>
      </c>
      <c r="L1242" t="s">
        <v>6231</v>
      </c>
      <c r="M1242">
        <v>5633346</v>
      </c>
      <c r="N1242" t="s">
        <v>6226</v>
      </c>
      <c r="O1242" t="s">
        <v>6232</v>
      </c>
      <c r="P1242" t="s">
        <v>6226</v>
      </c>
      <c r="Q1242" t="s">
        <v>52331</v>
      </c>
    </row>
    <row r="1243" spans="1:19" ht="15" hidden="1" customHeight="1" x14ac:dyDescent="0.25">
      <c r="A1243" t="str">
        <f t="shared" si="19"/>
        <v>N</v>
      </c>
      <c r="B1243" t="s">
        <v>65</v>
      </c>
      <c r="C1243">
        <v>15611</v>
      </c>
      <c r="D1243" t="s">
        <v>6250</v>
      </c>
      <c r="E1243" t="s">
        <v>77</v>
      </c>
      <c r="F1243" t="s">
        <v>6250</v>
      </c>
      <c r="G1243" t="s">
        <v>132</v>
      </c>
      <c r="H1243" t="s">
        <v>2009</v>
      </c>
      <c r="I1243" t="s">
        <v>6251</v>
      </c>
      <c r="J1243" t="s">
        <v>6252</v>
      </c>
      <c r="K1243" t="s">
        <v>73</v>
      </c>
      <c r="L1243" t="s">
        <v>5539</v>
      </c>
      <c r="M1243">
        <v>15611</v>
      </c>
      <c r="N1243" t="s">
        <v>6250</v>
      </c>
      <c r="O1243" t="s">
        <v>6253</v>
      </c>
      <c r="P1243" t="s">
        <v>6250</v>
      </c>
    </row>
    <row r="1244" spans="1:19" ht="15" hidden="1" customHeight="1" x14ac:dyDescent="0.25">
      <c r="A1244" t="str">
        <f t="shared" si="19"/>
        <v>N</v>
      </c>
      <c r="B1244" t="s">
        <v>65</v>
      </c>
      <c r="C1244">
        <v>9259</v>
      </c>
      <c r="D1244" t="s">
        <v>6254</v>
      </c>
      <c r="E1244" t="s">
        <v>77</v>
      </c>
      <c r="F1244" t="s">
        <v>6254</v>
      </c>
      <c r="G1244" t="s">
        <v>115</v>
      </c>
      <c r="H1244" t="s">
        <v>874</v>
      </c>
      <c r="I1244" t="s">
        <v>6255</v>
      </c>
      <c r="J1244" t="s">
        <v>6256</v>
      </c>
      <c r="K1244" t="s">
        <v>73</v>
      </c>
      <c r="L1244" t="s">
        <v>5544</v>
      </c>
      <c r="M1244">
        <v>9259</v>
      </c>
      <c r="N1244" t="s">
        <v>6254</v>
      </c>
      <c r="O1244" t="s">
        <v>6257</v>
      </c>
      <c r="P1244" t="s">
        <v>6254</v>
      </c>
    </row>
    <row r="1245" spans="1:19" ht="15" hidden="1" customHeight="1" x14ac:dyDescent="0.25">
      <c r="A1245" t="str">
        <f t="shared" si="19"/>
        <v>N</v>
      </c>
      <c r="B1245" t="s">
        <v>65</v>
      </c>
      <c r="C1245">
        <v>7453</v>
      </c>
      <c r="D1245" t="s">
        <v>6258</v>
      </c>
      <c r="E1245" t="s">
        <v>77</v>
      </c>
      <c r="F1245" t="s">
        <v>6259</v>
      </c>
      <c r="G1245" t="s">
        <v>86</v>
      </c>
      <c r="H1245" t="s">
        <v>954</v>
      </c>
      <c r="I1245" t="s">
        <v>6260</v>
      </c>
      <c r="J1245" t="s">
        <v>6261</v>
      </c>
      <c r="K1245" t="s">
        <v>73</v>
      </c>
      <c r="L1245" t="s">
        <v>6262</v>
      </c>
      <c r="M1245">
        <v>7453</v>
      </c>
      <c r="N1245" t="s">
        <v>6258</v>
      </c>
      <c r="O1245" t="s">
        <v>6263</v>
      </c>
      <c r="P1245" t="s">
        <v>6258</v>
      </c>
    </row>
    <row r="1246" spans="1:19" ht="15" hidden="1" customHeight="1" x14ac:dyDescent="0.25">
      <c r="A1246" t="str">
        <f t="shared" si="19"/>
        <v>N</v>
      </c>
      <c r="B1246" t="s">
        <v>65</v>
      </c>
      <c r="C1246">
        <v>5650</v>
      </c>
      <c r="D1246" t="s">
        <v>6264</v>
      </c>
      <c r="E1246" t="s">
        <v>77</v>
      </c>
      <c r="F1246" t="s">
        <v>6265</v>
      </c>
      <c r="G1246" t="s">
        <v>86</v>
      </c>
      <c r="H1246" t="s">
        <v>6266</v>
      </c>
      <c r="I1246" t="s">
        <v>6267</v>
      </c>
      <c r="J1246" t="s">
        <v>6268</v>
      </c>
      <c r="K1246" t="s">
        <v>73</v>
      </c>
      <c r="L1246" t="s">
        <v>6269</v>
      </c>
      <c r="M1246">
        <v>5650</v>
      </c>
      <c r="N1246" t="s">
        <v>6264</v>
      </c>
      <c r="O1246" t="s">
        <v>6270</v>
      </c>
      <c r="P1246" t="s">
        <v>6264</v>
      </c>
    </row>
    <row r="1247" spans="1:19" ht="15" hidden="1" customHeight="1" x14ac:dyDescent="0.25">
      <c r="A1247" t="str">
        <f t="shared" si="19"/>
        <v>N</v>
      </c>
      <c r="B1247" t="s">
        <v>65</v>
      </c>
      <c r="C1247">
        <v>12437</v>
      </c>
      <c r="D1247" t="s">
        <v>6271</v>
      </c>
      <c r="E1247" t="s">
        <v>77</v>
      </c>
      <c r="F1247" t="s">
        <v>6272</v>
      </c>
      <c r="G1247" t="s">
        <v>132</v>
      </c>
      <c r="H1247" t="s">
        <v>1421</v>
      </c>
      <c r="I1247" t="s">
        <v>6273</v>
      </c>
      <c r="J1247" t="s">
        <v>6274</v>
      </c>
      <c r="K1247" t="s">
        <v>73</v>
      </c>
      <c r="L1247" t="s">
        <v>5539</v>
      </c>
      <c r="M1247">
        <v>12437</v>
      </c>
      <c r="N1247" t="s">
        <v>6271</v>
      </c>
      <c r="O1247" t="s">
        <v>6275</v>
      </c>
      <c r="P1247" t="s">
        <v>6271</v>
      </c>
    </row>
    <row r="1248" spans="1:19" s="2" customFormat="1" ht="15" hidden="1" customHeight="1" x14ac:dyDescent="0.25">
      <c r="A1248" s="2" t="str">
        <f t="shared" si="19"/>
        <v>Y</v>
      </c>
      <c r="B1248" s="2" t="s">
        <v>65</v>
      </c>
      <c r="C1248" s="2">
        <v>4212670</v>
      </c>
      <c r="D1248" s="2" t="s">
        <v>6276</v>
      </c>
      <c r="E1248" s="2" t="s">
        <v>67</v>
      </c>
      <c r="F1248" s="2" t="s">
        <v>6276</v>
      </c>
      <c r="G1248" s="2" t="s">
        <v>194</v>
      </c>
      <c r="H1248" s="2" t="s">
        <v>6277</v>
      </c>
      <c r="I1248" s="2" t="s">
        <v>6278</v>
      </c>
      <c r="J1248" s="2" t="s">
        <v>6279</v>
      </c>
      <c r="K1248" s="2" t="s">
        <v>73</v>
      </c>
      <c r="L1248" s="2" t="s">
        <v>6280</v>
      </c>
      <c r="M1248" s="2">
        <v>4212670</v>
      </c>
      <c r="N1248" s="2" t="s">
        <v>6276</v>
      </c>
      <c r="O1248" s="2" t="s">
        <v>6281</v>
      </c>
      <c r="P1248" s="2" t="s">
        <v>6276</v>
      </c>
      <c r="Q1248" s="2" t="s">
        <v>52332</v>
      </c>
      <c r="S1248" s="2" t="s">
        <v>51932</v>
      </c>
    </row>
    <row r="1249" spans="1:19" ht="15" hidden="1" customHeight="1" x14ac:dyDescent="0.25">
      <c r="A1249" t="str">
        <f t="shared" si="19"/>
        <v>N</v>
      </c>
      <c r="B1249" t="s">
        <v>65</v>
      </c>
      <c r="C1249">
        <v>15008</v>
      </c>
      <c r="D1249" t="s">
        <v>6282</v>
      </c>
      <c r="E1249" t="s">
        <v>77</v>
      </c>
      <c r="F1249" t="s">
        <v>6283</v>
      </c>
      <c r="G1249" t="s">
        <v>132</v>
      </c>
      <c r="H1249" t="s">
        <v>4404</v>
      </c>
      <c r="I1249" t="s">
        <v>6284</v>
      </c>
      <c r="J1249" t="s">
        <v>6285</v>
      </c>
      <c r="K1249" t="s">
        <v>73</v>
      </c>
      <c r="L1249" t="s">
        <v>6286</v>
      </c>
      <c r="M1249">
        <v>15008</v>
      </c>
      <c r="N1249" t="s">
        <v>6282</v>
      </c>
      <c r="O1249" t="s">
        <v>6287</v>
      </c>
      <c r="P1249" t="s">
        <v>6282</v>
      </c>
    </row>
    <row r="1250" spans="1:19" ht="15" hidden="1" customHeight="1" x14ac:dyDescent="0.25">
      <c r="A1250" t="str">
        <f t="shared" si="19"/>
        <v>N</v>
      </c>
      <c r="B1250" t="s">
        <v>65</v>
      </c>
      <c r="C1250">
        <v>4344</v>
      </c>
      <c r="D1250" t="s">
        <v>6288</v>
      </c>
      <c r="E1250" t="s">
        <v>77</v>
      </c>
      <c r="F1250" t="s">
        <v>6289</v>
      </c>
      <c r="G1250" t="s">
        <v>86</v>
      </c>
      <c r="H1250" t="s">
        <v>108</v>
      </c>
      <c r="I1250" t="s">
        <v>6290</v>
      </c>
      <c r="J1250" t="s">
        <v>6291</v>
      </c>
      <c r="K1250" t="s">
        <v>73</v>
      </c>
      <c r="L1250" t="s">
        <v>6292</v>
      </c>
      <c r="M1250">
        <v>4344</v>
      </c>
      <c r="N1250" t="s">
        <v>6288</v>
      </c>
      <c r="O1250" t="s">
        <v>6293</v>
      </c>
      <c r="P1250" t="s">
        <v>6288</v>
      </c>
    </row>
    <row r="1251" spans="1:19" ht="15" hidden="1" customHeight="1" x14ac:dyDescent="0.25">
      <c r="A1251" t="str">
        <f t="shared" si="19"/>
        <v>N</v>
      </c>
      <c r="B1251" t="s">
        <v>65</v>
      </c>
      <c r="C1251">
        <v>21961</v>
      </c>
      <c r="D1251" t="s">
        <v>6294</v>
      </c>
      <c r="E1251" t="s">
        <v>77</v>
      </c>
      <c r="F1251" t="s">
        <v>6295</v>
      </c>
      <c r="G1251" t="s">
        <v>69</v>
      </c>
      <c r="H1251" t="s">
        <v>1568</v>
      </c>
      <c r="I1251" t="s">
        <v>6296</v>
      </c>
      <c r="J1251" t="s">
        <v>6297</v>
      </c>
      <c r="K1251" t="s">
        <v>73</v>
      </c>
      <c r="L1251" t="s">
        <v>6298</v>
      </c>
      <c r="M1251">
        <v>21961</v>
      </c>
      <c r="N1251" t="s">
        <v>6294</v>
      </c>
      <c r="O1251" t="s">
        <v>6299</v>
      </c>
      <c r="P1251" t="s">
        <v>6294</v>
      </c>
    </row>
    <row r="1252" spans="1:19" ht="15" hidden="1" customHeight="1" x14ac:dyDescent="0.25">
      <c r="A1252" t="str">
        <f t="shared" si="19"/>
        <v>N</v>
      </c>
      <c r="B1252" t="s">
        <v>65</v>
      </c>
      <c r="C1252">
        <v>16529</v>
      </c>
      <c r="D1252" t="s">
        <v>6300</v>
      </c>
      <c r="E1252" t="s">
        <v>77</v>
      </c>
      <c r="F1252" t="s">
        <v>6300</v>
      </c>
      <c r="G1252" t="s">
        <v>132</v>
      </c>
      <c r="H1252" t="s">
        <v>2410</v>
      </c>
      <c r="I1252" t="s">
        <v>6301</v>
      </c>
      <c r="J1252" t="s">
        <v>6302</v>
      </c>
      <c r="K1252" t="s">
        <v>73</v>
      </c>
      <c r="L1252" t="s">
        <v>6303</v>
      </c>
      <c r="M1252">
        <v>16529</v>
      </c>
      <c r="N1252" t="s">
        <v>6300</v>
      </c>
      <c r="O1252" t="s">
        <v>6304</v>
      </c>
      <c r="P1252" t="s">
        <v>6300</v>
      </c>
    </row>
    <row r="1253" spans="1:19" ht="15" hidden="1" customHeight="1" x14ac:dyDescent="0.25">
      <c r="A1253" t="str">
        <f t="shared" si="19"/>
        <v>N</v>
      </c>
      <c r="B1253" t="s">
        <v>65</v>
      </c>
      <c r="C1253">
        <v>23373</v>
      </c>
      <c r="D1253" t="s">
        <v>6305</v>
      </c>
      <c r="E1253" t="s">
        <v>77</v>
      </c>
      <c r="F1253" t="s">
        <v>6306</v>
      </c>
      <c r="G1253" t="s">
        <v>69</v>
      </c>
      <c r="H1253" t="s">
        <v>201</v>
      </c>
      <c r="I1253" t="s">
        <v>6307</v>
      </c>
      <c r="J1253" t="s">
        <v>6308</v>
      </c>
      <c r="K1253" t="s">
        <v>73</v>
      </c>
      <c r="L1253" t="s">
        <v>5759</v>
      </c>
      <c r="M1253">
        <v>23373</v>
      </c>
      <c r="N1253" t="s">
        <v>6305</v>
      </c>
      <c r="O1253" t="s">
        <v>6309</v>
      </c>
      <c r="P1253" t="s">
        <v>6305</v>
      </c>
    </row>
    <row r="1254" spans="1:19" ht="15" hidden="1" customHeight="1" x14ac:dyDescent="0.25">
      <c r="A1254" t="str">
        <f t="shared" si="19"/>
        <v>N</v>
      </c>
      <c r="B1254" t="s">
        <v>65</v>
      </c>
      <c r="C1254">
        <v>6533506</v>
      </c>
      <c r="D1254" t="s">
        <v>6310</v>
      </c>
      <c r="E1254" t="s">
        <v>77</v>
      </c>
      <c r="F1254" t="s">
        <v>6311</v>
      </c>
      <c r="G1254" t="s">
        <v>158</v>
      </c>
      <c r="H1254" t="s">
        <v>6312</v>
      </c>
      <c r="I1254" t="s">
        <v>6313</v>
      </c>
      <c r="J1254" t="s">
        <v>6314</v>
      </c>
      <c r="K1254" t="s">
        <v>73</v>
      </c>
      <c r="L1254" t="s">
        <v>6298</v>
      </c>
      <c r="M1254">
        <v>2531</v>
      </c>
      <c r="N1254" t="s">
        <v>6310</v>
      </c>
      <c r="O1254" t="s">
        <v>6315</v>
      </c>
      <c r="P1254" t="s">
        <v>6310</v>
      </c>
    </row>
    <row r="1255" spans="1:19" ht="15" hidden="1" customHeight="1" x14ac:dyDescent="0.25">
      <c r="A1255" t="str">
        <f t="shared" si="19"/>
        <v>N</v>
      </c>
      <c r="B1255" t="s">
        <v>65</v>
      </c>
      <c r="C1255">
        <v>2531</v>
      </c>
      <c r="D1255" t="s">
        <v>6310</v>
      </c>
      <c r="E1255" t="s">
        <v>77</v>
      </c>
      <c r="F1255" t="s">
        <v>6310</v>
      </c>
      <c r="G1255" t="s">
        <v>151</v>
      </c>
      <c r="H1255" t="s">
        <v>349</v>
      </c>
      <c r="I1255" t="s">
        <v>6316</v>
      </c>
      <c r="J1255" t="s">
        <v>6317</v>
      </c>
      <c r="K1255" t="s">
        <v>73</v>
      </c>
      <c r="L1255" t="s">
        <v>6298</v>
      </c>
      <c r="M1255">
        <v>2531</v>
      </c>
      <c r="N1255" t="s">
        <v>6310</v>
      </c>
      <c r="O1255" t="s">
        <v>6315</v>
      </c>
      <c r="P1255" t="s">
        <v>6310</v>
      </c>
    </row>
    <row r="1256" spans="1:19" ht="15" hidden="1" customHeight="1" x14ac:dyDescent="0.25">
      <c r="A1256" t="str">
        <f t="shared" si="19"/>
        <v>N</v>
      </c>
      <c r="B1256" t="s">
        <v>65</v>
      </c>
      <c r="C1256">
        <v>23756</v>
      </c>
      <c r="D1256" t="s">
        <v>6318</v>
      </c>
      <c r="E1256" t="s">
        <v>77</v>
      </c>
      <c r="F1256" t="s">
        <v>6319</v>
      </c>
      <c r="G1256" t="s">
        <v>69</v>
      </c>
      <c r="H1256" t="s">
        <v>6320</v>
      </c>
      <c r="I1256" t="s">
        <v>6321</v>
      </c>
      <c r="J1256" t="s">
        <v>6322</v>
      </c>
      <c r="K1256" t="s">
        <v>73</v>
      </c>
      <c r="L1256" t="s">
        <v>6298</v>
      </c>
      <c r="M1256">
        <v>23756</v>
      </c>
      <c r="N1256" t="s">
        <v>6318</v>
      </c>
      <c r="O1256" t="s">
        <v>6323</v>
      </c>
      <c r="P1256" t="s">
        <v>6318</v>
      </c>
    </row>
    <row r="1257" spans="1:19" ht="15" hidden="1" customHeight="1" x14ac:dyDescent="0.25">
      <c r="A1257" t="str">
        <f t="shared" si="19"/>
        <v>N</v>
      </c>
      <c r="B1257" t="s">
        <v>65</v>
      </c>
      <c r="C1257">
        <v>16687</v>
      </c>
      <c r="D1257" t="s">
        <v>6324</v>
      </c>
      <c r="E1257" t="s">
        <v>77</v>
      </c>
      <c r="F1257" t="s">
        <v>6325</v>
      </c>
      <c r="G1257" t="s">
        <v>132</v>
      </c>
      <c r="H1257" t="s">
        <v>586</v>
      </c>
      <c r="I1257" t="s">
        <v>6326</v>
      </c>
      <c r="J1257" t="s">
        <v>6327</v>
      </c>
      <c r="K1257" t="s">
        <v>73</v>
      </c>
      <c r="L1257" t="s">
        <v>6298</v>
      </c>
      <c r="M1257">
        <v>16687</v>
      </c>
      <c r="N1257" t="s">
        <v>6324</v>
      </c>
      <c r="O1257" t="s">
        <v>6328</v>
      </c>
      <c r="P1257" t="s">
        <v>6324</v>
      </c>
    </row>
    <row r="1258" spans="1:19" s="2" customFormat="1" ht="15" hidden="1" customHeight="1" x14ac:dyDescent="0.25">
      <c r="A1258" s="2" t="str">
        <f t="shared" si="19"/>
        <v>Y</v>
      </c>
      <c r="B1258" s="2" t="s">
        <v>65</v>
      </c>
      <c r="C1258" s="2">
        <v>1052596</v>
      </c>
      <c r="D1258" s="2" t="s">
        <v>6329</v>
      </c>
      <c r="E1258" s="2" t="s">
        <v>67</v>
      </c>
      <c r="F1258" s="2" t="s">
        <v>6330</v>
      </c>
      <c r="G1258" s="2" t="s">
        <v>1104</v>
      </c>
      <c r="H1258" s="2" t="s">
        <v>5176</v>
      </c>
      <c r="I1258" s="2" t="s">
        <v>6331</v>
      </c>
      <c r="J1258" s="2" t="s">
        <v>5178</v>
      </c>
      <c r="K1258" s="2" t="s">
        <v>73</v>
      </c>
      <c r="L1258" s="2" t="s">
        <v>5759</v>
      </c>
      <c r="M1258" s="2">
        <v>1052596</v>
      </c>
      <c r="N1258" s="2" t="s">
        <v>6329</v>
      </c>
      <c r="O1258" s="2" t="s">
        <v>6332</v>
      </c>
      <c r="P1258" s="2" t="s">
        <v>6329</v>
      </c>
      <c r="Q1258" s="2" t="s">
        <v>6330</v>
      </c>
      <c r="S1258" s="2" t="s">
        <v>51932</v>
      </c>
    </row>
    <row r="1259" spans="1:19" ht="15" hidden="1" customHeight="1" x14ac:dyDescent="0.25">
      <c r="A1259" t="str">
        <f t="shared" si="19"/>
        <v>N</v>
      </c>
      <c r="B1259" t="s">
        <v>65</v>
      </c>
      <c r="C1259">
        <v>19124</v>
      </c>
      <c r="D1259" t="s">
        <v>6333</v>
      </c>
      <c r="E1259" t="s">
        <v>77</v>
      </c>
      <c r="F1259" t="s">
        <v>6334</v>
      </c>
      <c r="G1259" t="s">
        <v>94</v>
      </c>
      <c r="H1259" t="s">
        <v>356</v>
      </c>
      <c r="I1259" t="s">
        <v>6335</v>
      </c>
      <c r="J1259" t="s">
        <v>6336</v>
      </c>
      <c r="K1259" t="s">
        <v>73</v>
      </c>
      <c r="L1259" t="s">
        <v>5759</v>
      </c>
      <c r="M1259">
        <v>19124</v>
      </c>
      <c r="N1259" t="s">
        <v>6333</v>
      </c>
      <c r="O1259" t="s">
        <v>6337</v>
      </c>
      <c r="P1259" t="s">
        <v>6333</v>
      </c>
    </row>
    <row r="1260" spans="1:19" ht="15" hidden="1" customHeight="1" x14ac:dyDescent="0.25">
      <c r="A1260" t="str">
        <f t="shared" si="19"/>
        <v>N</v>
      </c>
      <c r="B1260" t="s">
        <v>65</v>
      </c>
      <c r="C1260">
        <v>14980</v>
      </c>
      <c r="D1260" t="s">
        <v>6338</v>
      </c>
      <c r="E1260" t="s">
        <v>77</v>
      </c>
      <c r="F1260" t="s">
        <v>6338</v>
      </c>
      <c r="G1260" t="s">
        <v>132</v>
      </c>
      <c r="H1260" t="s">
        <v>6339</v>
      </c>
      <c r="I1260" t="s">
        <v>6340</v>
      </c>
      <c r="J1260" t="s">
        <v>6341</v>
      </c>
      <c r="K1260" t="s">
        <v>73</v>
      </c>
      <c r="L1260" t="s">
        <v>5759</v>
      </c>
      <c r="M1260">
        <v>14980</v>
      </c>
      <c r="N1260" t="s">
        <v>6338</v>
      </c>
      <c r="O1260" t="s">
        <v>6342</v>
      </c>
      <c r="P1260" t="s">
        <v>6338</v>
      </c>
    </row>
    <row r="1261" spans="1:19" ht="15" hidden="1" customHeight="1" x14ac:dyDescent="0.25">
      <c r="A1261" t="str">
        <f t="shared" si="19"/>
        <v>Y</v>
      </c>
      <c r="B1261" t="s">
        <v>65</v>
      </c>
      <c r="C1261">
        <v>19214</v>
      </c>
      <c r="D1261" t="s">
        <v>6343</v>
      </c>
      <c r="E1261" t="s">
        <v>67</v>
      </c>
      <c r="F1261" t="s">
        <v>6344</v>
      </c>
      <c r="G1261" t="s">
        <v>94</v>
      </c>
      <c r="H1261" t="s">
        <v>2902</v>
      </c>
      <c r="I1261" t="s">
        <v>6345</v>
      </c>
      <c r="J1261" t="s">
        <v>2904</v>
      </c>
      <c r="K1261" t="s">
        <v>73</v>
      </c>
      <c r="L1261" t="s">
        <v>5795</v>
      </c>
      <c r="M1261">
        <v>19214</v>
      </c>
      <c r="N1261" t="s">
        <v>6343</v>
      </c>
      <c r="O1261" t="s">
        <v>6346</v>
      </c>
      <c r="P1261" t="s">
        <v>6343</v>
      </c>
      <c r="Q1261" t="s">
        <v>52333</v>
      </c>
    </row>
    <row r="1262" spans="1:19" ht="15" hidden="1" customHeight="1" x14ac:dyDescent="0.25">
      <c r="A1262" t="str">
        <f t="shared" si="19"/>
        <v>Y</v>
      </c>
      <c r="B1262" t="s">
        <v>65</v>
      </c>
      <c r="C1262">
        <v>6503</v>
      </c>
      <c r="D1262" t="s">
        <v>6347</v>
      </c>
      <c r="E1262" t="s">
        <v>67</v>
      </c>
      <c r="F1262" t="s">
        <v>6348</v>
      </c>
      <c r="G1262" t="s">
        <v>86</v>
      </c>
      <c r="H1262" t="s">
        <v>624</v>
      </c>
      <c r="I1262" t="s">
        <v>6349</v>
      </c>
      <c r="J1262" t="s">
        <v>6350</v>
      </c>
      <c r="K1262" t="s">
        <v>73</v>
      </c>
      <c r="L1262" t="s">
        <v>5759</v>
      </c>
      <c r="M1262">
        <v>6503</v>
      </c>
      <c r="N1262" t="s">
        <v>6347</v>
      </c>
      <c r="O1262" t="s">
        <v>6351</v>
      </c>
      <c r="P1262" t="s">
        <v>6347</v>
      </c>
      <c r="R1262" t="s">
        <v>52334</v>
      </c>
    </row>
    <row r="1263" spans="1:19" ht="15" hidden="1" customHeight="1" x14ac:dyDescent="0.25">
      <c r="A1263" t="str">
        <f t="shared" si="19"/>
        <v>N</v>
      </c>
      <c r="B1263" t="s">
        <v>65</v>
      </c>
      <c r="C1263">
        <v>5562</v>
      </c>
      <c r="D1263" t="s">
        <v>6352</v>
      </c>
      <c r="E1263" t="s">
        <v>77</v>
      </c>
      <c r="F1263" t="s">
        <v>6353</v>
      </c>
      <c r="G1263" t="s">
        <v>86</v>
      </c>
      <c r="H1263" t="s">
        <v>6354</v>
      </c>
      <c r="I1263" t="s">
        <v>6355</v>
      </c>
      <c r="J1263" t="s">
        <v>6356</v>
      </c>
      <c r="K1263" t="s">
        <v>73</v>
      </c>
      <c r="L1263" t="s">
        <v>5759</v>
      </c>
      <c r="M1263">
        <v>5562</v>
      </c>
      <c r="N1263" t="s">
        <v>6352</v>
      </c>
      <c r="O1263" t="s">
        <v>6357</v>
      </c>
      <c r="P1263" t="s">
        <v>6352</v>
      </c>
    </row>
    <row r="1264" spans="1:19" ht="15" hidden="1" customHeight="1" x14ac:dyDescent="0.25">
      <c r="A1264" t="str">
        <f t="shared" si="19"/>
        <v>Y</v>
      </c>
      <c r="B1264" t="s">
        <v>65</v>
      </c>
      <c r="C1264">
        <v>1772975</v>
      </c>
      <c r="D1264" t="s">
        <v>6358</v>
      </c>
      <c r="E1264" t="s">
        <v>77</v>
      </c>
      <c r="F1264" t="s">
        <v>6359</v>
      </c>
      <c r="G1264" t="s">
        <v>94</v>
      </c>
      <c r="H1264" t="s">
        <v>6360</v>
      </c>
      <c r="I1264" t="s">
        <v>3066</v>
      </c>
      <c r="J1264" t="s">
        <v>6361</v>
      </c>
      <c r="K1264" t="s">
        <v>73</v>
      </c>
      <c r="L1264" t="s">
        <v>5759</v>
      </c>
      <c r="M1264">
        <v>1946</v>
      </c>
      <c r="N1264" t="s">
        <v>6358</v>
      </c>
      <c r="O1264" t="s">
        <v>6362</v>
      </c>
      <c r="P1264" t="s">
        <v>6358</v>
      </c>
      <c r="Q1264" t="s">
        <v>52335</v>
      </c>
      <c r="R1264" t="s">
        <v>52336</v>
      </c>
    </row>
    <row r="1265" spans="1:18" ht="15" hidden="1" customHeight="1" x14ac:dyDescent="0.25">
      <c r="A1265" t="str">
        <f t="shared" si="19"/>
        <v>Y</v>
      </c>
      <c r="B1265" t="s">
        <v>65</v>
      </c>
      <c r="C1265">
        <v>1946</v>
      </c>
      <c r="D1265" t="s">
        <v>6358</v>
      </c>
      <c r="E1265" t="s">
        <v>77</v>
      </c>
      <c r="F1265" t="s">
        <v>6358</v>
      </c>
      <c r="G1265" t="s">
        <v>151</v>
      </c>
      <c r="H1265" t="s">
        <v>6363</v>
      </c>
      <c r="I1265" t="s">
        <v>6364</v>
      </c>
      <c r="J1265" t="s">
        <v>6365</v>
      </c>
      <c r="K1265" t="s">
        <v>73</v>
      </c>
      <c r="L1265" t="s">
        <v>5759</v>
      </c>
      <c r="M1265">
        <v>1946</v>
      </c>
      <c r="N1265" t="s">
        <v>6358</v>
      </c>
      <c r="O1265" t="s">
        <v>6362</v>
      </c>
      <c r="P1265" t="s">
        <v>6358</v>
      </c>
      <c r="Q1265" t="s">
        <v>52335</v>
      </c>
      <c r="R1265" t="s">
        <v>52336</v>
      </c>
    </row>
    <row r="1266" spans="1:18" ht="15" hidden="1" customHeight="1" x14ac:dyDescent="0.25">
      <c r="A1266" t="str">
        <f t="shared" si="19"/>
        <v>Y</v>
      </c>
      <c r="B1266" t="s">
        <v>65</v>
      </c>
      <c r="C1266">
        <v>6416</v>
      </c>
      <c r="D1266" t="s">
        <v>6358</v>
      </c>
      <c r="E1266" t="s">
        <v>77</v>
      </c>
      <c r="F1266" t="s">
        <v>6366</v>
      </c>
      <c r="G1266" t="s">
        <v>86</v>
      </c>
      <c r="H1266" t="s">
        <v>4796</v>
      </c>
      <c r="I1266" t="s">
        <v>6367</v>
      </c>
      <c r="J1266" t="s">
        <v>6368</v>
      </c>
      <c r="K1266" t="s">
        <v>73</v>
      </c>
      <c r="L1266" t="s">
        <v>5759</v>
      </c>
      <c r="M1266">
        <v>1946</v>
      </c>
      <c r="N1266" t="s">
        <v>6358</v>
      </c>
      <c r="O1266" t="s">
        <v>6362</v>
      </c>
      <c r="P1266" t="s">
        <v>6358</v>
      </c>
      <c r="Q1266" t="s">
        <v>52335</v>
      </c>
      <c r="R1266" t="s">
        <v>52336</v>
      </c>
    </row>
    <row r="1267" spans="1:18" ht="15" hidden="1" customHeight="1" x14ac:dyDescent="0.25">
      <c r="A1267" t="str">
        <f t="shared" si="19"/>
        <v>Y</v>
      </c>
      <c r="B1267" t="s">
        <v>65</v>
      </c>
      <c r="C1267">
        <v>20128</v>
      </c>
      <c r="D1267" t="s">
        <v>6369</v>
      </c>
      <c r="E1267" t="s">
        <v>77</v>
      </c>
      <c r="F1267" t="s">
        <v>6370</v>
      </c>
      <c r="G1267" t="s">
        <v>69</v>
      </c>
      <c r="H1267" t="s">
        <v>1368</v>
      </c>
      <c r="I1267" t="s">
        <v>6371</v>
      </c>
      <c r="J1267" t="s">
        <v>6372</v>
      </c>
      <c r="K1267" t="s">
        <v>73</v>
      </c>
      <c r="L1267" t="s">
        <v>5759</v>
      </c>
      <c r="M1267">
        <v>19772</v>
      </c>
      <c r="N1267" t="s">
        <v>6373</v>
      </c>
      <c r="O1267" t="s">
        <v>6362</v>
      </c>
      <c r="P1267" t="s">
        <v>6373</v>
      </c>
      <c r="Q1267" t="s">
        <v>52335</v>
      </c>
      <c r="R1267" t="s">
        <v>52336</v>
      </c>
    </row>
    <row r="1268" spans="1:18" ht="15" hidden="1" customHeight="1" x14ac:dyDescent="0.25">
      <c r="A1268" t="str">
        <f t="shared" si="19"/>
        <v>Y</v>
      </c>
      <c r="B1268" t="s">
        <v>65</v>
      </c>
      <c r="C1268">
        <v>22543</v>
      </c>
      <c r="D1268" t="s">
        <v>6374</v>
      </c>
      <c r="E1268" t="s">
        <v>77</v>
      </c>
      <c r="F1268" t="s">
        <v>6375</v>
      </c>
      <c r="G1268" t="s">
        <v>69</v>
      </c>
      <c r="H1268" t="s">
        <v>2140</v>
      </c>
      <c r="I1268" t="s">
        <v>6376</v>
      </c>
      <c r="J1268" t="s">
        <v>6377</v>
      </c>
      <c r="K1268" t="s">
        <v>73</v>
      </c>
      <c r="L1268" t="s">
        <v>5759</v>
      </c>
      <c r="M1268">
        <v>19679</v>
      </c>
      <c r="N1268" t="s">
        <v>6378</v>
      </c>
      <c r="O1268" t="s">
        <v>6362</v>
      </c>
      <c r="P1268" t="s">
        <v>6378</v>
      </c>
      <c r="Q1268" t="s">
        <v>52335</v>
      </c>
      <c r="R1268" t="s">
        <v>52336</v>
      </c>
    </row>
    <row r="1269" spans="1:18" ht="15" hidden="1" customHeight="1" x14ac:dyDescent="0.25">
      <c r="A1269" t="str">
        <f t="shared" si="19"/>
        <v>Y</v>
      </c>
      <c r="B1269" t="s">
        <v>65</v>
      </c>
      <c r="C1269">
        <v>19679</v>
      </c>
      <c r="D1269" t="s">
        <v>6378</v>
      </c>
      <c r="E1269" t="s">
        <v>77</v>
      </c>
      <c r="F1269" t="s">
        <v>6379</v>
      </c>
      <c r="G1269" t="s">
        <v>69</v>
      </c>
      <c r="H1269" t="s">
        <v>690</v>
      </c>
      <c r="I1269" t="s">
        <v>6380</v>
      </c>
      <c r="J1269" t="s">
        <v>6381</v>
      </c>
      <c r="K1269" t="s">
        <v>73</v>
      </c>
      <c r="L1269" t="s">
        <v>5759</v>
      </c>
      <c r="M1269">
        <v>23943</v>
      </c>
      <c r="N1269" t="s">
        <v>6382</v>
      </c>
      <c r="O1269" t="s">
        <v>6362</v>
      </c>
      <c r="P1269" t="s">
        <v>6382</v>
      </c>
      <c r="Q1269" t="s">
        <v>52335</v>
      </c>
      <c r="R1269" t="s">
        <v>52336</v>
      </c>
    </row>
    <row r="1270" spans="1:18" ht="15" hidden="1" customHeight="1" x14ac:dyDescent="0.25">
      <c r="A1270" t="str">
        <f t="shared" si="19"/>
        <v>Y</v>
      </c>
      <c r="B1270" t="s">
        <v>65</v>
      </c>
      <c r="C1270">
        <v>23684</v>
      </c>
      <c r="D1270" t="s">
        <v>6383</v>
      </c>
      <c r="E1270" t="s">
        <v>77</v>
      </c>
      <c r="F1270" t="s">
        <v>6384</v>
      </c>
      <c r="G1270" t="s">
        <v>69</v>
      </c>
      <c r="H1270" t="s">
        <v>6385</v>
      </c>
      <c r="I1270" t="s">
        <v>6386</v>
      </c>
      <c r="J1270" t="s">
        <v>6387</v>
      </c>
      <c r="K1270" t="s">
        <v>73</v>
      </c>
      <c r="L1270" t="s">
        <v>5759</v>
      </c>
      <c r="M1270">
        <v>23943</v>
      </c>
      <c r="N1270" t="s">
        <v>6382</v>
      </c>
      <c r="O1270" t="s">
        <v>6362</v>
      </c>
      <c r="P1270" t="s">
        <v>6382</v>
      </c>
      <c r="Q1270" t="s">
        <v>52335</v>
      </c>
      <c r="R1270" t="s">
        <v>52336</v>
      </c>
    </row>
    <row r="1271" spans="1:18" ht="15" hidden="1" customHeight="1" x14ac:dyDescent="0.25">
      <c r="A1271" t="str">
        <f t="shared" si="19"/>
        <v>Y</v>
      </c>
      <c r="B1271" t="s">
        <v>65</v>
      </c>
      <c r="C1271">
        <v>20236</v>
      </c>
      <c r="D1271" t="s">
        <v>6388</v>
      </c>
      <c r="E1271" t="s">
        <v>77</v>
      </c>
      <c r="F1271" t="s">
        <v>6389</v>
      </c>
      <c r="G1271" t="s">
        <v>69</v>
      </c>
      <c r="H1271" t="s">
        <v>1591</v>
      </c>
      <c r="I1271" t="s">
        <v>6390</v>
      </c>
      <c r="J1271" t="s">
        <v>6391</v>
      </c>
      <c r="K1271" t="s">
        <v>73</v>
      </c>
      <c r="L1271" t="s">
        <v>5759</v>
      </c>
      <c r="M1271">
        <v>19679</v>
      </c>
      <c r="N1271" t="s">
        <v>6378</v>
      </c>
      <c r="O1271" t="s">
        <v>6362</v>
      </c>
      <c r="P1271" t="s">
        <v>6378</v>
      </c>
      <c r="Q1271" t="s">
        <v>52335</v>
      </c>
      <c r="R1271" t="s">
        <v>52336</v>
      </c>
    </row>
    <row r="1272" spans="1:18" ht="15" hidden="1" customHeight="1" x14ac:dyDescent="0.25">
      <c r="A1272" t="str">
        <f t="shared" si="19"/>
        <v>Y</v>
      </c>
      <c r="B1272" t="s">
        <v>65</v>
      </c>
      <c r="C1272">
        <v>19984</v>
      </c>
      <c r="D1272" t="s">
        <v>6392</v>
      </c>
      <c r="E1272" t="s">
        <v>67</v>
      </c>
      <c r="F1272" t="s">
        <v>6393</v>
      </c>
      <c r="G1272" t="s">
        <v>69</v>
      </c>
      <c r="H1272" t="s">
        <v>612</v>
      </c>
      <c r="I1272" t="s">
        <v>6394</v>
      </c>
      <c r="J1272" t="s">
        <v>6395</v>
      </c>
      <c r="K1272" t="s">
        <v>73</v>
      </c>
      <c r="L1272" t="s">
        <v>5759</v>
      </c>
      <c r="M1272">
        <v>19984</v>
      </c>
      <c r="N1272" t="s">
        <v>6392</v>
      </c>
      <c r="O1272" t="s">
        <v>6362</v>
      </c>
      <c r="P1272" t="s">
        <v>6392</v>
      </c>
      <c r="Q1272" t="s">
        <v>52335</v>
      </c>
      <c r="R1272" t="s">
        <v>52336</v>
      </c>
    </row>
    <row r="1273" spans="1:18" ht="15" hidden="1" customHeight="1" x14ac:dyDescent="0.25">
      <c r="A1273" t="str">
        <f t="shared" si="19"/>
        <v>Y</v>
      </c>
      <c r="B1273" t="s">
        <v>65</v>
      </c>
      <c r="C1273">
        <v>19772</v>
      </c>
      <c r="D1273" t="s">
        <v>6373</v>
      </c>
      <c r="E1273" t="s">
        <v>77</v>
      </c>
      <c r="F1273" t="s">
        <v>6396</v>
      </c>
      <c r="G1273" t="s">
        <v>69</v>
      </c>
      <c r="H1273" t="s">
        <v>6397</v>
      </c>
      <c r="I1273" t="s">
        <v>6398</v>
      </c>
      <c r="J1273" t="s">
        <v>6399</v>
      </c>
      <c r="K1273" t="s">
        <v>73</v>
      </c>
      <c r="L1273" t="s">
        <v>5759</v>
      </c>
      <c r="M1273">
        <v>19772</v>
      </c>
      <c r="N1273" t="s">
        <v>6373</v>
      </c>
      <c r="O1273" t="s">
        <v>6362</v>
      </c>
      <c r="P1273" t="s">
        <v>6373</v>
      </c>
      <c r="Q1273" t="s">
        <v>52335</v>
      </c>
      <c r="R1273" t="s">
        <v>52336</v>
      </c>
    </row>
    <row r="1274" spans="1:18" ht="15" hidden="1" customHeight="1" x14ac:dyDescent="0.25">
      <c r="A1274" t="str">
        <f t="shared" si="19"/>
        <v>Y</v>
      </c>
      <c r="B1274" t="s">
        <v>65</v>
      </c>
      <c r="C1274">
        <v>19703</v>
      </c>
      <c r="D1274" t="s">
        <v>6400</v>
      </c>
      <c r="E1274" t="s">
        <v>77</v>
      </c>
      <c r="F1274" t="s">
        <v>6401</v>
      </c>
      <c r="G1274" t="s">
        <v>69</v>
      </c>
      <c r="H1274" t="s">
        <v>6402</v>
      </c>
      <c r="I1274" t="s">
        <v>6403</v>
      </c>
      <c r="J1274" t="s">
        <v>6404</v>
      </c>
      <c r="K1274" t="s">
        <v>73</v>
      </c>
      <c r="L1274" t="s">
        <v>5759</v>
      </c>
      <c r="M1274">
        <v>15561</v>
      </c>
      <c r="N1274" t="s">
        <v>6405</v>
      </c>
      <c r="O1274" t="s">
        <v>6362</v>
      </c>
      <c r="P1274" t="s">
        <v>6405</v>
      </c>
      <c r="Q1274" t="s">
        <v>52335</v>
      </c>
      <c r="R1274" t="s">
        <v>52336</v>
      </c>
    </row>
    <row r="1275" spans="1:18" ht="15" hidden="1" customHeight="1" x14ac:dyDescent="0.25">
      <c r="A1275" t="str">
        <f t="shared" si="19"/>
        <v>Y</v>
      </c>
      <c r="B1275" t="s">
        <v>65</v>
      </c>
      <c r="C1275">
        <v>20310</v>
      </c>
      <c r="D1275" t="s">
        <v>6406</v>
      </c>
      <c r="E1275" t="s">
        <v>77</v>
      </c>
      <c r="F1275" t="s">
        <v>6407</v>
      </c>
      <c r="G1275" t="s">
        <v>69</v>
      </c>
      <c r="H1275" t="s">
        <v>4128</v>
      </c>
      <c r="I1275" t="s">
        <v>6408</v>
      </c>
      <c r="J1275" t="s">
        <v>4130</v>
      </c>
      <c r="K1275" t="s">
        <v>73</v>
      </c>
      <c r="L1275" t="s">
        <v>5759</v>
      </c>
      <c r="M1275">
        <v>20310</v>
      </c>
      <c r="N1275" t="s">
        <v>6406</v>
      </c>
      <c r="O1275" t="s">
        <v>6362</v>
      </c>
      <c r="P1275" t="s">
        <v>6406</v>
      </c>
      <c r="Q1275" t="s">
        <v>52335</v>
      </c>
      <c r="R1275" t="s">
        <v>52336</v>
      </c>
    </row>
    <row r="1276" spans="1:18" ht="15" hidden="1" customHeight="1" x14ac:dyDescent="0.25">
      <c r="A1276" t="str">
        <f t="shared" si="19"/>
        <v>Y</v>
      </c>
      <c r="B1276" t="s">
        <v>65</v>
      </c>
      <c r="C1276">
        <v>20382</v>
      </c>
      <c r="D1276" t="s">
        <v>6409</v>
      </c>
      <c r="E1276" t="s">
        <v>77</v>
      </c>
      <c r="F1276" t="s">
        <v>6410</v>
      </c>
      <c r="G1276" t="s">
        <v>69</v>
      </c>
      <c r="H1276" t="s">
        <v>2879</v>
      </c>
      <c r="I1276" t="s">
        <v>6411</v>
      </c>
      <c r="J1276" t="s">
        <v>6412</v>
      </c>
      <c r="K1276" t="s">
        <v>73</v>
      </c>
      <c r="L1276" t="s">
        <v>5759</v>
      </c>
      <c r="M1276">
        <v>20382</v>
      </c>
      <c r="N1276" t="s">
        <v>6409</v>
      </c>
      <c r="O1276" t="s">
        <v>6362</v>
      </c>
      <c r="P1276" t="s">
        <v>6409</v>
      </c>
      <c r="Q1276" t="s">
        <v>52335</v>
      </c>
      <c r="R1276" t="s">
        <v>52336</v>
      </c>
    </row>
    <row r="1277" spans="1:18" ht="15" hidden="1" customHeight="1" x14ac:dyDescent="0.25">
      <c r="A1277" t="str">
        <f t="shared" si="19"/>
        <v>Y</v>
      </c>
      <c r="B1277" t="s">
        <v>65</v>
      </c>
      <c r="C1277">
        <v>20617</v>
      </c>
      <c r="D1277" t="s">
        <v>6413</v>
      </c>
      <c r="E1277" t="s">
        <v>77</v>
      </c>
      <c r="F1277" t="s">
        <v>6414</v>
      </c>
      <c r="G1277" t="s">
        <v>69</v>
      </c>
      <c r="H1277" t="s">
        <v>6320</v>
      </c>
      <c r="I1277" t="s">
        <v>6415</v>
      </c>
      <c r="J1277" t="s">
        <v>6416</v>
      </c>
      <c r="K1277" t="s">
        <v>73</v>
      </c>
      <c r="L1277" t="s">
        <v>5759</v>
      </c>
      <c r="M1277">
        <v>20617</v>
      </c>
      <c r="N1277" t="s">
        <v>6413</v>
      </c>
      <c r="O1277" t="s">
        <v>6362</v>
      </c>
      <c r="P1277" t="s">
        <v>6413</v>
      </c>
      <c r="Q1277" t="s">
        <v>52335</v>
      </c>
      <c r="R1277" t="s">
        <v>52336</v>
      </c>
    </row>
    <row r="1278" spans="1:18" ht="15" hidden="1" customHeight="1" x14ac:dyDescent="0.25">
      <c r="A1278" t="str">
        <f t="shared" si="19"/>
        <v>Y</v>
      </c>
      <c r="B1278" t="s">
        <v>65</v>
      </c>
      <c r="C1278">
        <v>23958</v>
      </c>
      <c r="D1278" t="s">
        <v>6413</v>
      </c>
      <c r="E1278" t="s">
        <v>77</v>
      </c>
      <c r="F1278" t="s">
        <v>6417</v>
      </c>
      <c r="G1278" t="s">
        <v>69</v>
      </c>
      <c r="H1278" t="s">
        <v>2930</v>
      </c>
      <c r="I1278" t="s">
        <v>6418</v>
      </c>
      <c r="J1278" t="s">
        <v>6419</v>
      </c>
      <c r="K1278" t="s">
        <v>73</v>
      </c>
      <c r="L1278" t="s">
        <v>5759</v>
      </c>
      <c r="M1278">
        <v>20617</v>
      </c>
      <c r="N1278" t="s">
        <v>6413</v>
      </c>
      <c r="O1278" t="s">
        <v>6362</v>
      </c>
      <c r="P1278" t="s">
        <v>6413</v>
      </c>
      <c r="Q1278" t="s">
        <v>52335</v>
      </c>
      <c r="R1278" t="s">
        <v>52336</v>
      </c>
    </row>
    <row r="1279" spans="1:18" ht="15" hidden="1" customHeight="1" x14ac:dyDescent="0.25">
      <c r="A1279" t="str">
        <f t="shared" si="19"/>
        <v>Y</v>
      </c>
      <c r="B1279" t="s">
        <v>65</v>
      </c>
      <c r="C1279">
        <v>23855</v>
      </c>
      <c r="D1279" t="s">
        <v>6420</v>
      </c>
      <c r="E1279" t="s">
        <v>77</v>
      </c>
      <c r="F1279" t="s">
        <v>6421</v>
      </c>
      <c r="G1279" t="s">
        <v>69</v>
      </c>
      <c r="H1279" t="s">
        <v>6422</v>
      </c>
      <c r="I1279" t="s">
        <v>6423</v>
      </c>
      <c r="J1279" t="s">
        <v>6424</v>
      </c>
      <c r="K1279" t="s">
        <v>73</v>
      </c>
      <c r="L1279" t="s">
        <v>5759</v>
      </c>
      <c r="M1279">
        <v>19772</v>
      </c>
      <c r="N1279" t="s">
        <v>6373</v>
      </c>
      <c r="O1279" t="s">
        <v>6362</v>
      </c>
      <c r="P1279" t="s">
        <v>6373</v>
      </c>
      <c r="Q1279" t="s">
        <v>52335</v>
      </c>
      <c r="R1279" t="s">
        <v>52336</v>
      </c>
    </row>
    <row r="1280" spans="1:18" ht="15" hidden="1" customHeight="1" x14ac:dyDescent="0.25">
      <c r="A1280" t="str">
        <f t="shared" si="19"/>
        <v>Y</v>
      </c>
      <c r="B1280" t="s">
        <v>65</v>
      </c>
      <c r="C1280">
        <v>21557</v>
      </c>
      <c r="D1280" t="s">
        <v>6420</v>
      </c>
      <c r="E1280" t="s">
        <v>67</v>
      </c>
      <c r="F1280" t="s">
        <v>6425</v>
      </c>
      <c r="G1280" t="s">
        <v>69</v>
      </c>
      <c r="H1280" t="s">
        <v>1239</v>
      </c>
      <c r="I1280" t="s">
        <v>6426</v>
      </c>
      <c r="J1280" t="s">
        <v>6427</v>
      </c>
      <c r="K1280" t="s">
        <v>73</v>
      </c>
      <c r="L1280" t="s">
        <v>5759</v>
      </c>
      <c r="M1280">
        <v>19772</v>
      </c>
      <c r="N1280" t="s">
        <v>6373</v>
      </c>
      <c r="O1280" t="s">
        <v>6362</v>
      </c>
      <c r="P1280" t="s">
        <v>6373</v>
      </c>
      <c r="Q1280" t="s">
        <v>52335</v>
      </c>
      <c r="R1280" t="s">
        <v>52336</v>
      </c>
    </row>
    <row r="1281" spans="1:18" ht="15" hidden="1" customHeight="1" x14ac:dyDescent="0.25">
      <c r="A1281" t="str">
        <f t="shared" si="19"/>
        <v>Y</v>
      </c>
      <c r="B1281" t="s">
        <v>65</v>
      </c>
      <c r="C1281">
        <v>20270</v>
      </c>
      <c r="D1281" t="s">
        <v>6428</v>
      </c>
      <c r="E1281" t="s">
        <v>77</v>
      </c>
      <c r="F1281" t="s">
        <v>6429</v>
      </c>
      <c r="G1281" t="s">
        <v>69</v>
      </c>
      <c r="H1281" t="s">
        <v>896</v>
      </c>
      <c r="I1281" t="s">
        <v>6430</v>
      </c>
      <c r="J1281" t="s">
        <v>6431</v>
      </c>
      <c r="K1281" t="s">
        <v>73</v>
      </c>
      <c r="L1281" t="s">
        <v>5759</v>
      </c>
      <c r="M1281">
        <v>20270</v>
      </c>
      <c r="N1281" t="s">
        <v>6428</v>
      </c>
      <c r="O1281" t="s">
        <v>6362</v>
      </c>
      <c r="P1281" t="s">
        <v>6428</v>
      </c>
      <c r="Q1281" t="s">
        <v>52335</v>
      </c>
      <c r="R1281" t="s">
        <v>52336</v>
      </c>
    </row>
    <row r="1282" spans="1:18" ht="15" hidden="1" customHeight="1" x14ac:dyDescent="0.25">
      <c r="A1282" t="str">
        <f t="shared" si="19"/>
        <v>Y</v>
      </c>
      <c r="B1282" t="s">
        <v>65</v>
      </c>
      <c r="C1282">
        <v>20126</v>
      </c>
      <c r="D1282" t="s">
        <v>6432</v>
      </c>
      <c r="E1282" t="s">
        <v>77</v>
      </c>
      <c r="F1282" t="s">
        <v>6433</v>
      </c>
      <c r="G1282" t="s">
        <v>69</v>
      </c>
      <c r="H1282" t="s">
        <v>2140</v>
      </c>
      <c r="I1282" t="s">
        <v>6434</v>
      </c>
      <c r="J1282" t="s">
        <v>6435</v>
      </c>
      <c r="K1282" t="s">
        <v>73</v>
      </c>
      <c r="L1282" t="s">
        <v>5759</v>
      </c>
      <c r="M1282">
        <v>20126</v>
      </c>
      <c r="N1282" t="s">
        <v>6432</v>
      </c>
      <c r="O1282" t="s">
        <v>6362</v>
      </c>
      <c r="P1282" t="s">
        <v>6432</v>
      </c>
      <c r="Q1282" t="s">
        <v>52335</v>
      </c>
      <c r="R1282" t="s">
        <v>52336</v>
      </c>
    </row>
    <row r="1283" spans="1:18" ht="15" hidden="1" customHeight="1" x14ac:dyDescent="0.25">
      <c r="A1283" t="str">
        <f t="shared" ref="A1283:A1346" si="20">IF(OR(Q1283&lt;&gt;"",R1283&lt;&gt;""),"Y","N")</f>
        <v>Y</v>
      </c>
      <c r="B1283" t="s">
        <v>65</v>
      </c>
      <c r="C1283">
        <v>20084</v>
      </c>
      <c r="D1283" t="s">
        <v>6436</v>
      </c>
      <c r="E1283" t="s">
        <v>67</v>
      </c>
      <c r="F1283" t="s">
        <v>6437</v>
      </c>
      <c r="G1283" t="s">
        <v>69</v>
      </c>
      <c r="H1283" t="s">
        <v>6438</v>
      </c>
      <c r="I1283" t="s">
        <v>6439</v>
      </c>
      <c r="J1283" t="s">
        <v>6440</v>
      </c>
      <c r="K1283" t="s">
        <v>73</v>
      </c>
      <c r="L1283" t="s">
        <v>5759</v>
      </c>
      <c r="M1283">
        <v>20128</v>
      </c>
      <c r="N1283" t="s">
        <v>6369</v>
      </c>
      <c r="O1283" t="s">
        <v>6362</v>
      </c>
      <c r="P1283" t="s">
        <v>6369</v>
      </c>
      <c r="Q1283" t="s">
        <v>52335</v>
      </c>
      <c r="R1283" t="s">
        <v>52336</v>
      </c>
    </row>
    <row r="1284" spans="1:18" ht="15" hidden="1" customHeight="1" x14ac:dyDescent="0.25">
      <c r="A1284" t="str">
        <f t="shared" si="20"/>
        <v>Y</v>
      </c>
      <c r="B1284" t="s">
        <v>65</v>
      </c>
      <c r="C1284">
        <v>23943</v>
      </c>
      <c r="D1284" t="s">
        <v>6382</v>
      </c>
      <c r="E1284" t="s">
        <v>77</v>
      </c>
      <c r="F1284" t="s">
        <v>6441</v>
      </c>
      <c r="G1284" t="s">
        <v>69</v>
      </c>
      <c r="H1284" t="s">
        <v>2140</v>
      </c>
      <c r="I1284" t="s">
        <v>6442</v>
      </c>
      <c r="J1284" t="s">
        <v>6443</v>
      </c>
      <c r="K1284" t="s">
        <v>73</v>
      </c>
      <c r="L1284" t="s">
        <v>5759</v>
      </c>
      <c r="M1284">
        <v>23943</v>
      </c>
      <c r="N1284" t="s">
        <v>6382</v>
      </c>
      <c r="O1284" t="s">
        <v>6362</v>
      </c>
      <c r="P1284" t="s">
        <v>6382</v>
      </c>
      <c r="Q1284" t="s">
        <v>52335</v>
      </c>
      <c r="R1284" t="s">
        <v>52336</v>
      </c>
    </row>
    <row r="1285" spans="1:18" ht="15" hidden="1" customHeight="1" x14ac:dyDescent="0.25">
      <c r="A1285" t="str">
        <f t="shared" si="20"/>
        <v>Y</v>
      </c>
      <c r="B1285" t="s">
        <v>65</v>
      </c>
      <c r="C1285">
        <v>10690</v>
      </c>
      <c r="D1285" t="s">
        <v>6444</v>
      </c>
      <c r="E1285" t="s">
        <v>77</v>
      </c>
      <c r="F1285" t="s">
        <v>6444</v>
      </c>
      <c r="G1285" t="s">
        <v>132</v>
      </c>
      <c r="H1285" t="s">
        <v>6445</v>
      </c>
      <c r="I1285" t="s">
        <v>6446</v>
      </c>
      <c r="J1285" t="s">
        <v>6447</v>
      </c>
      <c r="K1285" t="s">
        <v>73</v>
      </c>
      <c r="L1285" t="s">
        <v>5759</v>
      </c>
      <c r="M1285">
        <v>15561</v>
      </c>
      <c r="N1285" t="s">
        <v>6405</v>
      </c>
      <c r="O1285" t="s">
        <v>6362</v>
      </c>
      <c r="P1285" t="s">
        <v>6405</v>
      </c>
      <c r="Q1285" t="s">
        <v>52335</v>
      </c>
      <c r="R1285" t="s">
        <v>52336</v>
      </c>
    </row>
    <row r="1286" spans="1:18" ht="15" hidden="1" customHeight="1" x14ac:dyDescent="0.25">
      <c r="A1286" t="str">
        <f t="shared" si="20"/>
        <v>Y</v>
      </c>
      <c r="B1286" t="s">
        <v>65</v>
      </c>
      <c r="C1286">
        <v>12705</v>
      </c>
      <c r="D1286" t="s">
        <v>6405</v>
      </c>
      <c r="E1286" t="s">
        <v>77</v>
      </c>
      <c r="F1286" t="s">
        <v>6405</v>
      </c>
      <c r="G1286" t="s">
        <v>132</v>
      </c>
      <c r="H1286" t="s">
        <v>6448</v>
      </c>
      <c r="I1286" t="s">
        <v>6449</v>
      </c>
      <c r="J1286" t="s">
        <v>6450</v>
      </c>
      <c r="K1286" t="s">
        <v>73</v>
      </c>
      <c r="L1286" t="s">
        <v>5759</v>
      </c>
      <c r="M1286">
        <v>15561</v>
      </c>
      <c r="N1286" t="s">
        <v>6405</v>
      </c>
      <c r="O1286" t="s">
        <v>6362</v>
      </c>
      <c r="P1286" t="s">
        <v>6405</v>
      </c>
      <c r="Q1286" t="s">
        <v>52335</v>
      </c>
      <c r="R1286" t="s">
        <v>52336</v>
      </c>
    </row>
    <row r="1287" spans="1:18" ht="15" hidden="1" customHeight="1" x14ac:dyDescent="0.25">
      <c r="A1287" t="str">
        <f t="shared" si="20"/>
        <v>Y</v>
      </c>
      <c r="B1287" t="s">
        <v>65</v>
      </c>
      <c r="C1287">
        <v>15561</v>
      </c>
      <c r="D1287" t="s">
        <v>6405</v>
      </c>
      <c r="E1287" t="s">
        <v>77</v>
      </c>
      <c r="F1287" t="s">
        <v>6451</v>
      </c>
      <c r="G1287" t="s">
        <v>132</v>
      </c>
      <c r="H1287" t="s">
        <v>2719</v>
      </c>
      <c r="I1287" t="s">
        <v>6452</v>
      </c>
      <c r="J1287" t="s">
        <v>6453</v>
      </c>
      <c r="K1287" t="s">
        <v>73</v>
      </c>
      <c r="L1287" t="s">
        <v>5759</v>
      </c>
      <c r="M1287">
        <v>15561</v>
      </c>
      <c r="N1287" t="s">
        <v>6405</v>
      </c>
      <c r="O1287" t="s">
        <v>6362</v>
      </c>
      <c r="P1287" t="s">
        <v>6405</v>
      </c>
      <c r="Q1287" t="s">
        <v>52335</v>
      </c>
      <c r="R1287" t="s">
        <v>52336</v>
      </c>
    </row>
    <row r="1288" spans="1:18" ht="15" hidden="1" customHeight="1" x14ac:dyDescent="0.25">
      <c r="A1288" t="str">
        <f t="shared" si="20"/>
        <v>Y</v>
      </c>
      <c r="B1288" t="s">
        <v>65</v>
      </c>
      <c r="C1288">
        <v>12684</v>
      </c>
      <c r="D1288" t="s">
        <v>6454</v>
      </c>
      <c r="E1288" t="s">
        <v>77</v>
      </c>
      <c r="F1288" t="s">
        <v>6455</v>
      </c>
      <c r="G1288" t="s">
        <v>132</v>
      </c>
      <c r="H1288" t="s">
        <v>228</v>
      </c>
      <c r="I1288" t="s">
        <v>6456</v>
      </c>
      <c r="J1288" t="s">
        <v>6457</v>
      </c>
      <c r="K1288" t="s">
        <v>73</v>
      </c>
      <c r="L1288" t="s">
        <v>5759</v>
      </c>
      <c r="M1288">
        <v>12684</v>
      </c>
      <c r="N1288" t="s">
        <v>6454</v>
      </c>
      <c r="O1288" t="s">
        <v>6362</v>
      </c>
      <c r="P1288" t="s">
        <v>6454</v>
      </c>
      <c r="Q1288" t="s">
        <v>52335</v>
      </c>
      <c r="R1288" t="s">
        <v>52336</v>
      </c>
    </row>
    <row r="1289" spans="1:18" ht="15" hidden="1" customHeight="1" x14ac:dyDescent="0.25">
      <c r="A1289" t="str">
        <f t="shared" si="20"/>
        <v>Y</v>
      </c>
      <c r="B1289" t="s">
        <v>65</v>
      </c>
      <c r="C1289">
        <v>21740</v>
      </c>
      <c r="D1289" t="s">
        <v>6458</v>
      </c>
      <c r="E1289" t="s">
        <v>77</v>
      </c>
      <c r="F1289" t="s">
        <v>6459</v>
      </c>
      <c r="G1289" t="s">
        <v>69</v>
      </c>
      <c r="H1289" t="s">
        <v>6320</v>
      </c>
      <c r="I1289" t="s">
        <v>6460</v>
      </c>
      <c r="J1289" t="s">
        <v>6461</v>
      </c>
      <c r="K1289" t="s">
        <v>73</v>
      </c>
      <c r="L1289" t="s">
        <v>5759</v>
      </c>
      <c r="M1289">
        <v>21740</v>
      </c>
      <c r="N1289" t="s">
        <v>6458</v>
      </c>
      <c r="O1289" t="s">
        <v>6362</v>
      </c>
      <c r="P1289" t="s">
        <v>6458</v>
      </c>
      <c r="Q1289" t="s">
        <v>52335</v>
      </c>
      <c r="R1289" t="s">
        <v>52336</v>
      </c>
    </row>
    <row r="1290" spans="1:18" ht="15" hidden="1" customHeight="1" x14ac:dyDescent="0.25">
      <c r="A1290" t="str">
        <f t="shared" si="20"/>
        <v>Y</v>
      </c>
      <c r="B1290" t="s">
        <v>65</v>
      </c>
      <c r="C1290">
        <v>2213</v>
      </c>
      <c r="D1290" t="s">
        <v>6462</v>
      </c>
      <c r="E1290" t="s">
        <v>77</v>
      </c>
      <c r="F1290" t="s">
        <v>6463</v>
      </c>
      <c r="G1290" t="s">
        <v>151</v>
      </c>
      <c r="H1290" t="s">
        <v>6464</v>
      </c>
      <c r="I1290" t="s">
        <v>6465</v>
      </c>
      <c r="J1290" t="s">
        <v>6466</v>
      </c>
      <c r="K1290" t="s">
        <v>73</v>
      </c>
      <c r="L1290" t="s">
        <v>5759</v>
      </c>
      <c r="M1290">
        <v>20617</v>
      </c>
      <c r="N1290" t="s">
        <v>6413</v>
      </c>
      <c r="O1290" t="s">
        <v>6362</v>
      </c>
      <c r="P1290" t="s">
        <v>6413</v>
      </c>
      <c r="Q1290" t="s">
        <v>52335</v>
      </c>
      <c r="R1290" t="s">
        <v>52336</v>
      </c>
    </row>
    <row r="1291" spans="1:18" ht="15" hidden="1" customHeight="1" x14ac:dyDescent="0.25">
      <c r="A1291" t="str">
        <f t="shared" si="20"/>
        <v>Y</v>
      </c>
      <c r="B1291" t="s">
        <v>65</v>
      </c>
      <c r="C1291">
        <v>6623</v>
      </c>
      <c r="D1291" t="s">
        <v>6467</v>
      </c>
      <c r="E1291" t="s">
        <v>67</v>
      </c>
      <c r="F1291" t="s">
        <v>6468</v>
      </c>
      <c r="G1291" t="s">
        <v>86</v>
      </c>
      <c r="H1291" t="s">
        <v>6469</v>
      </c>
      <c r="I1291" t="s">
        <v>6470</v>
      </c>
      <c r="J1291" t="s">
        <v>6471</v>
      </c>
      <c r="K1291" t="s">
        <v>73</v>
      </c>
      <c r="L1291" t="s">
        <v>6472</v>
      </c>
      <c r="M1291">
        <v>6623</v>
      </c>
      <c r="N1291" t="s">
        <v>6467</v>
      </c>
      <c r="O1291" t="s">
        <v>6473</v>
      </c>
      <c r="P1291" t="s">
        <v>6467</v>
      </c>
      <c r="R1291" t="s">
        <v>52337</v>
      </c>
    </row>
    <row r="1292" spans="1:18" ht="15" hidden="1" customHeight="1" x14ac:dyDescent="0.25">
      <c r="A1292" t="str">
        <f t="shared" si="20"/>
        <v>N</v>
      </c>
      <c r="B1292" t="s">
        <v>65</v>
      </c>
      <c r="C1292">
        <v>6582</v>
      </c>
      <c r="D1292" t="s">
        <v>6474</v>
      </c>
      <c r="E1292" t="s">
        <v>77</v>
      </c>
      <c r="F1292" t="s">
        <v>6474</v>
      </c>
      <c r="G1292" t="s">
        <v>86</v>
      </c>
      <c r="H1292" t="s">
        <v>965</v>
      </c>
      <c r="I1292" t="s">
        <v>6475</v>
      </c>
      <c r="J1292" t="s">
        <v>6476</v>
      </c>
      <c r="K1292" t="s">
        <v>73</v>
      </c>
      <c r="L1292" t="s">
        <v>6472</v>
      </c>
      <c r="M1292">
        <v>6582</v>
      </c>
      <c r="N1292" t="s">
        <v>6474</v>
      </c>
      <c r="O1292" t="s">
        <v>6477</v>
      </c>
      <c r="P1292" t="s">
        <v>6474</v>
      </c>
    </row>
    <row r="1293" spans="1:18" ht="15" hidden="1" customHeight="1" x14ac:dyDescent="0.25">
      <c r="A1293" t="str">
        <f t="shared" si="20"/>
        <v>N</v>
      </c>
      <c r="B1293" t="s">
        <v>65</v>
      </c>
      <c r="C1293">
        <v>4868</v>
      </c>
      <c r="D1293" t="s">
        <v>6478</v>
      </c>
      <c r="E1293" t="s">
        <v>77</v>
      </c>
      <c r="F1293" t="s">
        <v>6479</v>
      </c>
      <c r="G1293" t="s">
        <v>86</v>
      </c>
      <c r="H1293" t="s">
        <v>308</v>
      </c>
      <c r="I1293" t="s">
        <v>6480</v>
      </c>
      <c r="J1293" t="s">
        <v>1849</v>
      </c>
      <c r="K1293" t="s">
        <v>73</v>
      </c>
      <c r="L1293" t="s">
        <v>6298</v>
      </c>
      <c r="M1293">
        <v>4868</v>
      </c>
      <c r="N1293" t="s">
        <v>6478</v>
      </c>
      <c r="O1293" t="s">
        <v>6481</v>
      </c>
      <c r="P1293" t="s">
        <v>6478</v>
      </c>
    </row>
    <row r="1294" spans="1:18" ht="15" hidden="1" customHeight="1" x14ac:dyDescent="0.25">
      <c r="A1294" t="str">
        <f t="shared" si="20"/>
        <v>N</v>
      </c>
      <c r="B1294" t="s">
        <v>65</v>
      </c>
      <c r="C1294">
        <v>8246</v>
      </c>
      <c r="D1294" t="s">
        <v>6482</v>
      </c>
      <c r="E1294" t="s">
        <v>77</v>
      </c>
      <c r="F1294" t="s">
        <v>6483</v>
      </c>
      <c r="G1294" t="s">
        <v>86</v>
      </c>
      <c r="H1294" t="s">
        <v>6484</v>
      </c>
      <c r="I1294" t="s">
        <v>6485</v>
      </c>
      <c r="J1294" t="s">
        <v>6486</v>
      </c>
      <c r="K1294" t="s">
        <v>73</v>
      </c>
      <c r="L1294" t="s">
        <v>6298</v>
      </c>
      <c r="M1294">
        <v>8246</v>
      </c>
      <c r="N1294" t="s">
        <v>6482</v>
      </c>
      <c r="O1294" t="s">
        <v>6487</v>
      </c>
      <c r="P1294" t="s">
        <v>6482</v>
      </c>
    </row>
    <row r="1295" spans="1:18" ht="15" hidden="1" customHeight="1" x14ac:dyDescent="0.25">
      <c r="A1295" t="str">
        <f t="shared" si="20"/>
        <v>N</v>
      </c>
      <c r="B1295" t="s">
        <v>65</v>
      </c>
      <c r="C1295">
        <v>2532787</v>
      </c>
      <c r="D1295" t="s">
        <v>6488</v>
      </c>
      <c r="E1295" t="s">
        <v>77</v>
      </c>
      <c r="F1295" t="s">
        <v>6489</v>
      </c>
      <c r="G1295" t="s">
        <v>69</v>
      </c>
      <c r="H1295" t="s">
        <v>1310</v>
      </c>
      <c r="I1295" t="s">
        <v>6490</v>
      </c>
      <c r="J1295" t="s">
        <v>6491</v>
      </c>
      <c r="K1295" t="s">
        <v>73</v>
      </c>
      <c r="L1295" t="s">
        <v>6298</v>
      </c>
      <c r="M1295">
        <v>2532787</v>
      </c>
      <c r="N1295" t="s">
        <v>6488</v>
      </c>
      <c r="O1295" t="s">
        <v>6492</v>
      </c>
      <c r="P1295" t="s">
        <v>6488</v>
      </c>
    </row>
    <row r="1296" spans="1:18" ht="15" hidden="1" customHeight="1" x14ac:dyDescent="0.25">
      <c r="A1296" t="str">
        <f t="shared" si="20"/>
        <v>N</v>
      </c>
      <c r="B1296" t="s">
        <v>65</v>
      </c>
      <c r="C1296">
        <v>23375</v>
      </c>
      <c r="D1296" t="s">
        <v>6493</v>
      </c>
      <c r="E1296" t="s">
        <v>77</v>
      </c>
      <c r="F1296" t="s">
        <v>6494</v>
      </c>
      <c r="G1296" t="s">
        <v>69</v>
      </c>
      <c r="H1296" t="s">
        <v>1310</v>
      </c>
      <c r="I1296" t="s">
        <v>6495</v>
      </c>
      <c r="J1296" t="s">
        <v>6496</v>
      </c>
      <c r="K1296" t="s">
        <v>73</v>
      </c>
      <c r="L1296" t="s">
        <v>6298</v>
      </c>
      <c r="M1296">
        <v>2532787</v>
      </c>
      <c r="N1296" t="s">
        <v>6488</v>
      </c>
      <c r="O1296" t="s">
        <v>6492</v>
      </c>
      <c r="P1296" t="s">
        <v>6488</v>
      </c>
    </row>
    <row r="1297" spans="1:18" ht="15" hidden="1" customHeight="1" x14ac:dyDescent="0.25">
      <c r="A1297" t="str">
        <f t="shared" si="20"/>
        <v>Y</v>
      </c>
      <c r="B1297" t="s">
        <v>65</v>
      </c>
      <c r="C1297">
        <v>6129</v>
      </c>
      <c r="D1297" t="s">
        <v>6497</v>
      </c>
      <c r="E1297" t="s">
        <v>67</v>
      </c>
      <c r="F1297" t="s">
        <v>6498</v>
      </c>
      <c r="G1297" t="s">
        <v>86</v>
      </c>
      <c r="H1297" t="s">
        <v>634</v>
      </c>
      <c r="I1297" t="s">
        <v>6499</v>
      </c>
      <c r="J1297" t="s">
        <v>6500</v>
      </c>
      <c r="K1297" t="s">
        <v>73</v>
      </c>
      <c r="L1297" t="s">
        <v>6298</v>
      </c>
      <c r="M1297">
        <v>6129</v>
      </c>
      <c r="N1297" t="s">
        <v>6497</v>
      </c>
      <c r="O1297" t="s">
        <v>6501</v>
      </c>
      <c r="P1297" t="s">
        <v>6497</v>
      </c>
      <c r="R1297" t="s">
        <v>52338</v>
      </c>
    </row>
    <row r="1298" spans="1:18" ht="15" hidden="1" customHeight="1" x14ac:dyDescent="0.25">
      <c r="A1298" t="str">
        <f t="shared" si="20"/>
        <v>N</v>
      </c>
      <c r="B1298" t="s">
        <v>65</v>
      </c>
      <c r="C1298">
        <v>23012</v>
      </c>
      <c r="D1298" t="s">
        <v>6502</v>
      </c>
      <c r="E1298" t="s">
        <v>77</v>
      </c>
      <c r="F1298" t="s">
        <v>6502</v>
      </c>
      <c r="G1298" t="s">
        <v>145</v>
      </c>
      <c r="H1298" t="s">
        <v>6503</v>
      </c>
      <c r="I1298" t="s">
        <v>6504</v>
      </c>
      <c r="J1298" t="s">
        <v>6505</v>
      </c>
      <c r="K1298" t="s">
        <v>73</v>
      </c>
      <c r="L1298" t="s">
        <v>5759</v>
      </c>
      <c r="M1298">
        <v>23012</v>
      </c>
      <c r="N1298" t="s">
        <v>6502</v>
      </c>
      <c r="O1298" t="s">
        <v>6506</v>
      </c>
      <c r="P1298" t="s">
        <v>6502</v>
      </c>
    </row>
    <row r="1299" spans="1:18" ht="15" hidden="1" customHeight="1" x14ac:dyDescent="0.25">
      <c r="A1299" t="str">
        <f t="shared" si="20"/>
        <v>N</v>
      </c>
      <c r="B1299" t="s">
        <v>65</v>
      </c>
      <c r="C1299">
        <v>18708</v>
      </c>
      <c r="D1299" t="s">
        <v>6507</v>
      </c>
      <c r="E1299" t="s">
        <v>77</v>
      </c>
      <c r="F1299" t="s">
        <v>6507</v>
      </c>
      <c r="G1299" t="s">
        <v>115</v>
      </c>
      <c r="H1299" t="s">
        <v>930</v>
      </c>
      <c r="I1299" t="s">
        <v>6508</v>
      </c>
      <c r="J1299" t="s">
        <v>2885</v>
      </c>
      <c r="K1299" t="s">
        <v>73</v>
      </c>
      <c r="L1299" t="s">
        <v>5759</v>
      </c>
      <c r="M1299">
        <v>18708</v>
      </c>
      <c r="N1299" t="s">
        <v>6507</v>
      </c>
      <c r="O1299" t="s">
        <v>6509</v>
      </c>
      <c r="P1299" t="s">
        <v>6507</v>
      </c>
    </row>
    <row r="1300" spans="1:18" ht="15" hidden="1" customHeight="1" x14ac:dyDescent="0.25">
      <c r="A1300" t="str">
        <f t="shared" si="20"/>
        <v>N</v>
      </c>
      <c r="B1300" t="s">
        <v>65</v>
      </c>
      <c r="C1300">
        <v>7433</v>
      </c>
      <c r="D1300" t="s">
        <v>6510</v>
      </c>
      <c r="E1300" t="s">
        <v>77</v>
      </c>
      <c r="F1300" t="s">
        <v>6510</v>
      </c>
      <c r="G1300" t="s">
        <v>86</v>
      </c>
      <c r="H1300" t="s">
        <v>6511</v>
      </c>
      <c r="I1300" t="s">
        <v>6512</v>
      </c>
      <c r="J1300" t="s">
        <v>6513</v>
      </c>
      <c r="K1300" t="s">
        <v>73</v>
      </c>
      <c r="L1300" t="s">
        <v>6514</v>
      </c>
      <c r="M1300">
        <v>7433</v>
      </c>
      <c r="N1300" t="s">
        <v>6510</v>
      </c>
      <c r="O1300" t="s">
        <v>6515</v>
      </c>
      <c r="P1300" t="s">
        <v>6510</v>
      </c>
    </row>
    <row r="1301" spans="1:18" ht="15" hidden="1" customHeight="1" x14ac:dyDescent="0.25">
      <c r="A1301" t="str">
        <f t="shared" si="20"/>
        <v>N</v>
      </c>
      <c r="B1301" t="s">
        <v>65</v>
      </c>
      <c r="C1301">
        <v>2272712</v>
      </c>
      <c r="D1301" t="s">
        <v>6516</v>
      </c>
      <c r="E1301" t="s">
        <v>77</v>
      </c>
      <c r="F1301" t="s">
        <v>6517</v>
      </c>
      <c r="G1301" t="s">
        <v>86</v>
      </c>
      <c r="H1301" t="s">
        <v>942</v>
      </c>
      <c r="I1301" t="s">
        <v>6518</v>
      </c>
      <c r="J1301" t="s">
        <v>6519</v>
      </c>
      <c r="K1301" t="s">
        <v>73</v>
      </c>
      <c r="L1301" t="s">
        <v>6514</v>
      </c>
      <c r="M1301">
        <v>2272712</v>
      </c>
      <c r="N1301" t="s">
        <v>6516</v>
      </c>
      <c r="O1301" t="s">
        <v>6520</v>
      </c>
      <c r="P1301" t="s">
        <v>6516</v>
      </c>
    </row>
    <row r="1302" spans="1:18" ht="15" hidden="1" customHeight="1" x14ac:dyDescent="0.25">
      <c r="A1302" t="str">
        <f t="shared" si="20"/>
        <v>Y</v>
      </c>
      <c r="B1302" t="s">
        <v>65</v>
      </c>
      <c r="C1302">
        <v>5508</v>
      </c>
      <c r="D1302" t="s">
        <v>6521</v>
      </c>
      <c r="E1302" t="s">
        <v>67</v>
      </c>
      <c r="F1302" t="s">
        <v>6521</v>
      </c>
      <c r="G1302" t="s">
        <v>86</v>
      </c>
      <c r="H1302" t="s">
        <v>774</v>
      </c>
      <c r="I1302" t="s">
        <v>6522</v>
      </c>
      <c r="J1302" t="s">
        <v>6523</v>
      </c>
      <c r="K1302" t="s">
        <v>73</v>
      </c>
      <c r="L1302" t="s">
        <v>6514</v>
      </c>
      <c r="M1302">
        <v>4591</v>
      </c>
      <c r="N1302" t="s">
        <v>6524</v>
      </c>
      <c r="O1302" t="s">
        <v>6525</v>
      </c>
      <c r="P1302" t="s">
        <v>6524</v>
      </c>
      <c r="Q1302" t="s">
        <v>52339</v>
      </c>
      <c r="R1302" t="s">
        <v>52340</v>
      </c>
    </row>
    <row r="1303" spans="1:18" ht="15" hidden="1" customHeight="1" x14ac:dyDescent="0.25">
      <c r="A1303" t="str">
        <f t="shared" si="20"/>
        <v>N</v>
      </c>
      <c r="B1303" t="s">
        <v>65</v>
      </c>
      <c r="C1303">
        <v>7259</v>
      </c>
      <c r="D1303" t="s">
        <v>6526</v>
      </c>
      <c r="E1303" t="s">
        <v>77</v>
      </c>
      <c r="F1303" t="s">
        <v>6526</v>
      </c>
      <c r="G1303" t="s">
        <v>86</v>
      </c>
      <c r="H1303" t="s">
        <v>6020</v>
      </c>
      <c r="I1303" t="s">
        <v>6527</v>
      </c>
      <c r="J1303" t="s">
        <v>6528</v>
      </c>
      <c r="K1303" t="s">
        <v>73</v>
      </c>
      <c r="L1303" t="s">
        <v>6514</v>
      </c>
      <c r="M1303">
        <v>7259</v>
      </c>
      <c r="N1303" t="s">
        <v>6526</v>
      </c>
      <c r="O1303" t="s">
        <v>6529</v>
      </c>
      <c r="P1303" t="s">
        <v>6526</v>
      </c>
    </row>
    <row r="1304" spans="1:18" ht="15" hidden="1" customHeight="1" x14ac:dyDescent="0.25">
      <c r="A1304" t="str">
        <f t="shared" si="20"/>
        <v>N</v>
      </c>
      <c r="B1304" t="s">
        <v>65</v>
      </c>
      <c r="C1304">
        <v>7472</v>
      </c>
      <c r="D1304" t="s">
        <v>6530</v>
      </c>
      <c r="E1304" t="s">
        <v>77</v>
      </c>
      <c r="F1304" t="s">
        <v>6531</v>
      </c>
      <c r="G1304" t="s">
        <v>86</v>
      </c>
      <c r="H1304" t="s">
        <v>6532</v>
      </c>
      <c r="I1304" t="s">
        <v>6533</v>
      </c>
      <c r="J1304" t="s">
        <v>6534</v>
      </c>
      <c r="K1304" t="s">
        <v>73</v>
      </c>
      <c r="L1304" t="s">
        <v>6514</v>
      </c>
      <c r="M1304">
        <v>7472</v>
      </c>
      <c r="N1304" t="s">
        <v>6530</v>
      </c>
      <c r="O1304" t="s">
        <v>6535</v>
      </c>
      <c r="P1304" t="s">
        <v>6530</v>
      </c>
    </row>
    <row r="1305" spans="1:18" ht="15" hidden="1" customHeight="1" x14ac:dyDescent="0.25">
      <c r="A1305" t="str">
        <f t="shared" si="20"/>
        <v>N</v>
      </c>
      <c r="B1305" t="s">
        <v>65</v>
      </c>
      <c r="C1305">
        <v>5174</v>
      </c>
      <c r="D1305" t="s">
        <v>6536</v>
      </c>
      <c r="E1305" t="s">
        <v>77</v>
      </c>
      <c r="F1305" t="s">
        <v>6536</v>
      </c>
      <c r="G1305" t="s">
        <v>86</v>
      </c>
      <c r="H1305" t="s">
        <v>6537</v>
      </c>
      <c r="I1305" t="s">
        <v>6538</v>
      </c>
      <c r="J1305" t="s">
        <v>6539</v>
      </c>
      <c r="K1305" t="s">
        <v>73</v>
      </c>
      <c r="L1305" t="s">
        <v>6514</v>
      </c>
      <c r="M1305">
        <v>5174</v>
      </c>
      <c r="N1305" t="s">
        <v>6536</v>
      </c>
      <c r="O1305" t="s">
        <v>6540</v>
      </c>
      <c r="P1305" t="s">
        <v>6536</v>
      </c>
    </row>
    <row r="1306" spans="1:18" ht="15" hidden="1" customHeight="1" x14ac:dyDescent="0.25">
      <c r="A1306" t="str">
        <f t="shared" si="20"/>
        <v>N</v>
      </c>
      <c r="B1306" t="s">
        <v>65</v>
      </c>
      <c r="C1306">
        <v>5094</v>
      </c>
      <c r="D1306" t="s">
        <v>6541</v>
      </c>
      <c r="E1306" t="s">
        <v>77</v>
      </c>
      <c r="F1306" t="s">
        <v>6542</v>
      </c>
      <c r="G1306" t="s">
        <v>86</v>
      </c>
      <c r="H1306" t="s">
        <v>6543</v>
      </c>
      <c r="I1306" t="s">
        <v>6544</v>
      </c>
      <c r="J1306" t="s">
        <v>6545</v>
      </c>
      <c r="K1306" t="s">
        <v>73</v>
      </c>
      <c r="L1306" t="s">
        <v>6514</v>
      </c>
      <c r="M1306">
        <v>5094</v>
      </c>
      <c r="N1306" t="s">
        <v>6541</v>
      </c>
      <c r="O1306" t="s">
        <v>6546</v>
      </c>
      <c r="P1306" t="s">
        <v>6541</v>
      </c>
    </row>
    <row r="1307" spans="1:18" ht="15" hidden="1" customHeight="1" x14ac:dyDescent="0.25">
      <c r="A1307" t="str">
        <f t="shared" si="20"/>
        <v>N</v>
      </c>
      <c r="B1307" t="s">
        <v>65</v>
      </c>
      <c r="C1307">
        <v>8080</v>
      </c>
      <c r="D1307" t="s">
        <v>6547</v>
      </c>
      <c r="E1307" t="s">
        <v>77</v>
      </c>
      <c r="F1307" t="s">
        <v>6548</v>
      </c>
      <c r="G1307" t="s">
        <v>86</v>
      </c>
      <c r="H1307" t="s">
        <v>750</v>
      </c>
      <c r="I1307" t="s">
        <v>6549</v>
      </c>
      <c r="J1307" t="s">
        <v>6550</v>
      </c>
      <c r="K1307" t="s">
        <v>73</v>
      </c>
      <c r="L1307" t="s">
        <v>6514</v>
      </c>
      <c r="M1307">
        <v>8080</v>
      </c>
      <c r="N1307" t="s">
        <v>6547</v>
      </c>
      <c r="O1307" t="s">
        <v>6551</v>
      </c>
      <c r="P1307" t="s">
        <v>6547</v>
      </c>
    </row>
    <row r="1308" spans="1:18" ht="15" hidden="1" customHeight="1" x14ac:dyDescent="0.25">
      <c r="A1308" t="str">
        <f t="shared" si="20"/>
        <v>N</v>
      </c>
      <c r="B1308" t="s">
        <v>65</v>
      </c>
      <c r="C1308">
        <v>4801</v>
      </c>
      <c r="D1308" t="s">
        <v>6552</v>
      </c>
      <c r="E1308" t="s">
        <v>77</v>
      </c>
      <c r="F1308" t="s">
        <v>6553</v>
      </c>
      <c r="G1308" t="s">
        <v>86</v>
      </c>
      <c r="H1308" t="s">
        <v>3786</v>
      </c>
      <c r="I1308" t="s">
        <v>6554</v>
      </c>
      <c r="J1308" t="s">
        <v>6555</v>
      </c>
      <c r="K1308" t="s">
        <v>73</v>
      </c>
      <c r="L1308" t="s">
        <v>6514</v>
      </c>
      <c r="M1308">
        <v>4801</v>
      </c>
      <c r="N1308" t="s">
        <v>6552</v>
      </c>
      <c r="O1308" t="s">
        <v>6556</v>
      </c>
      <c r="P1308" t="s">
        <v>6552</v>
      </c>
    </row>
    <row r="1309" spans="1:18" ht="15" hidden="1" customHeight="1" x14ac:dyDescent="0.25">
      <c r="A1309" t="str">
        <f t="shared" si="20"/>
        <v>N</v>
      </c>
      <c r="B1309" t="s">
        <v>65</v>
      </c>
      <c r="C1309">
        <v>7432</v>
      </c>
      <c r="D1309" t="s">
        <v>6557</v>
      </c>
      <c r="E1309" t="s">
        <v>77</v>
      </c>
      <c r="F1309" t="s">
        <v>6558</v>
      </c>
      <c r="G1309" t="s">
        <v>86</v>
      </c>
      <c r="H1309" t="s">
        <v>6559</v>
      </c>
      <c r="I1309" t="s">
        <v>6560</v>
      </c>
      <c r="J1309" t="s">
        <v>6561</v>
      </c>
      <c r="K1309" t="s">
        <v>73</v>
      </c>
      <c r="L1309" t="s">
        <v>6514</v>
      </c>
      <c r="M1309">
        <v>6509</v>
      </c>
      <c r="N1309" t="s">
        <v>6562</v>
      </c>
      <c r="O1309" t="s">
        <v>6563</v>
      </c>
      <c r="P1309" t="s">
        <v>6562</v>
      </c>
    </row>
    <row r="1310" spans="1:18" ht="15" hidden="1" customHeight="1" x14ac:dyDescent="0.25">
      <c r="A1310" t="str">
        <f t="shared" si="20"/>
        <v>N</v>
      </c>
      <c r="B1310" t="s">
        <v>65</v>
      </c>
      <c r="C1310">
        <v>6306</v>
      </c>
      <c r="D1310" t="s">
        <v>6564</v>
      </c>
      <c r="E1310" t="s">
        <v>77</v>
      </c>
      <c r="F1310" t="s">
        <v>6564</v>
      </c>
      <c r="G1310" t="s">
        <v>86</v>
      </c>
      <c r="H1310" t="s">
        <v>3786</v>
      </c>
      <c r="I1310" t="s">
        <v>6565</v>
      </c>
      <c r="J1310" t="s">
        <v>6566</v>
      </c>
      <c r="K1310" t="s">
        <v>73</v>
      </c>
      <c r="L1310" t="s">
        <v>6514</v>
      </c>
      <c r="M1310">
        <v>6306</v>
      </c>
      <c r="N1310" t="s">
        <v>6564</v>
      </c>
      <c r="O1310" t="s">
        <v>6567</v>
      </c>
      <c r="P1310" t="s">
        <v>6564</v>
      </c>
    </row>
    <row r="1311" spans="1:18" ht="15" hidden="1" customHeight="1" x14ac:dyDescent="0.25">
      <c r="A1311" t="str">
        <f t="shared" si="20"/>
        <v>N</v>
      </c>
      <c r="B1311" t="s">
        <v>65</v>
      </c>
      <c r="C1311">
        <v>6508</v>
      </c>
      <c r="D1311" t="s">
        <v>6568</v>
      </c>
      <c r="E1311" t="s">
        <v>77</v>
      </c>
      <c r="F1311" t="s">
        <v>6569</v>
      </c>
      <c r="G1311" t="s">
        <v>86</v>
      </c>
      <c r="H1311" t="s">
        <v>1204</v>
      </c>
      <c r="I1311" t="s">
        <v>6570</v>
      </c>
      <c r="J1311" t="s">
        <v>4904</v>
      </c>
      <c r="K1311" t="s">
        <v>73</v>
      </c>
      <c r="L1311" t="s">
        <v>6514</v>
      </c>
      <c r="M1311">
        <v>6508</v>
      </c>
      <c r="N1311" t="s">
        <v>6568</v>
      </c>
      <c r="O1311" t="s">
        <v>6571</v>
      </c>
      <c r="P1311" t="s">
        <v>6568</v>
      </c>
    </row>
    <row r="1312" spans="1:18" ht="15" hidden="1" customHeight="1" x14ac:dyDescent="0.25">
      <c r="A1312" t="str">
        <f t="shared" si="20"/>
        <v>N</v>
      </c>
      <c r="B1312" t="s">
        <v>65</v>
      </c>
      <c r="C1312">
        <v>5298</v>
      </c>
      <c r="D1312" t="s">
        <v>6572</v>
      </c>
      <c r="E1312" t="s">
        <v>77</v>
      </c>
      <c r="F1312" t="s">
        <v>6573</v>
      </c>
      <c r="G1312" t="s">
        <v>86</v>
      </c>
      <c r="H1312" t="s">
        <v>965</v>
      </c>
      <c r="I1312" t="s">
        <v>6574</v>
      </c>
      <c r="J1312" t="s">
        <v>6575</v>
      </c>
      <c r="K1312" t="s">
        <v>73</v>
      </c>
      <c r="L1312" t="s">
        <v>6514</v>
      </c>
      <c r="M1312">
        <v>5298</v>
      </c>
      <c r="N1312" t="s">
        <v>6572</v>
      </c>
      <c r="O1312" t="s">
        <v>6576</v>
      </c>
      <c r="P1312" t="s">
        <v>6572</v>
      </c>
    </row>
    <row r="1313" spans="1:18" ht="15" hidden="1" customHeight="1" x14ac:dyDescent="0.25">
      <c r="A1313" t="str">
        <f t="shared" si="20"/>
        <v>N</v>
      </c>
      <c r="B1313" t="s">
        <v>65</v>
      </c>
      <c r="C1313">
        <v>7446</v>
      </c>
      <c r="D1313" t="s">
        <v>6577</v>
      </c>
      <c r="E1313" t="s">
        <v>77</v>
      </c>
      <c r="F1313" t="s">
        <v>6578</v>
      </c>
      <c r="G1313" t="s">
        <v>86</v>
      </c>
      <c r="H1313" t="s">
        <v>384</v>
      </c>
      <c r="I1313" t="s">
        <v>6579</v>
      </c>
      <c r="J1313" t="s">
        <v>6580</v>
      </c>
      <c r="K1313" t="s">
        <v>73</v>
      </c>
      <c r="L1313" t="s">
        <v>6514</v>
      </c>
      <c r="M1313">
        <v>6509</v>
      </c>
      <c r="N1313" t="s">
        <v>6562</v>
      </c>
      <c r="O1313" t="s">
        <v>6563</v>
      </c>
      <c r="P1313" t="s">
        <v>6562</v>
      </c>
    </row>
    <row r="1314" spans="1:18" ht="15" hidden="1" customHeight="1" x14ac:dyDescent="0.25">
      <c r="A1314" t="str">
        <f t="shared" si="20"/>
        <v>N</v>
      </c>
      <c r="B1314" t="s">
        <v>65</v>
      </c>
      <c r="C1314">
        <v>4591</v>
      </c>
      <c r="D1314" t="s">
        <v>6524</v>
      </c>
      <c r="E1314" t="s">
        <v>77</v>
      </c>
      <c r="F1314" t="s">
        <v>6581</v>
      </c>
      <c r="G1314" t="s">
        <v>86</v>
      </c>
      <c r="H1314" t="s">
        <v>108</v>
      </c>
      <c r="I1314" t="s">
        <v>6582</v>
      </c>
      <c r="J1314" t="s">
        <v>6583</v>
      </c>
      <c r="K1314" t="s">
        <v>73</v>
      </c>
      <c r="L1314" t="s">
        <v>6514</v>
      </c>
      <c r="M1314">
        <v>4591</v>
      </c>
      <c r="N1314" t="s">
        <v>6524</v>
      </c>
      <c r="O1314" t="s">
        <v>6525</v>
      </c>
      <c r="P1314" t="s">
        <v>6524</v>
      </c>
    </row>
    <row r="1315" spans="1:18" ht="15" hidden="1" customHeight="1" x14ac:dyDescent="0.25">
      <c r="A1315" t="str">
        <f t="shared" si="20"/>
        <v>N</v>
      </c>
      <c r="B1315" t="s">
        <v>65</v>
      </c>
      <c r="C1315">
        <v>7455</v>
      </c>
      <c r="D1315" t="s">
        <v>6584</v>
      </c>
      <c r="E1315" t="s">
        <v>77</v>
      </c>
      <c r="F1315" t="s">
        <v>6585</v>
      </c>
      <c r="G1315" t="s">
        <v>86</v>
      </c>
      <c r="H1315" t="s">
        <v>624</v>
      </c>
      <c r="I1315" t="s">
        <v>6586</v>
      </c>
      <c r="J1315" t="s">
        <v>6587</v>
      </c>
      <c r="K1315" t="s">
        <v>73</v>
      </c>
      <c r="L1315" t="s">
        <v>6514</v>
      </c>
      <c r="M1315">
        <v>7455</v>
      </c>
      <c r="N1315" t="s">
        <v>6584</v>
      </c>
      <c r="O1315" t="s">
        <v>6588</v>
      </c>
      <c r="P1315" t="s">
        <v>6584</v>
      </c>
    </row>
    <row r="1316" spans="1:18" ht="15" hidden="1" customHeight="1" x14ac:dyDescent="0.25">
      <c r="A1316" t="str">
        <f t="shared" si="20"/>
        <v>N</v>
      </c>
      <c r="B1316" t="s">
        <v>65</v>
      </c>
      <c r="C1316">
        <v>4306</v>
      </c>
      <c r="D1316" t="s">
        <v>6589</v>
      </c>
      <c r="E1316" t="s">
        <v>77</v>
      </c>
      <c r="F1316" t="s">
        <v>6590</v>
      </c>
      <c r="G1316" t="s">
        <v>86</v>
      </c>
      <c r="H1316" t="s">
        <v>4443</v>
      </c>
      <c r="I1316" t="s">
        <v>6591</v>
      </c>
      <c r="J1316" t="s">
        <v>4445</v>
      </c>
      <c r="K1316" t="s">
        <v>73</v>
      </c>
      <c r="L1316" t="s">
        <v>6514</v>
      </c>
      <c r="M1316">
        <v>6509</v>
      </c>
      <c r="N1316" t="s">
        <v>6562</v>
      </c>
      <c r="O1316" t="s">
        <v>6563</v>
      </c>
      <c r="P1316" t="s">
        <v>6562</v>
      </c>
    </row>
    <row r="1317" spans="1:18" ht="15" hidden="1" customHeight="1" x14ac:dyDescent="0.25">
      <c r="A1317" t="str">
        <f t="shared" si="20"/>
        <v>Y</v>
      </c>
      <c r="B1317" t="s">
        <v>65</v>
      </c>
      <c r="C1317">
        <v>7861</v>
      </c>
      <c r="D1317" t="s">
        <v>6592</v>
      </c>
      <c r="E1317" t="s">
        <v>67</v>
      </c>
      <c r="F1317" t="s">
        <v>6593</v>
      </c>
      <c r="G1317" t="s">
        <v>86</v>
      </c>
      <c r="H1317" t="s">
        <v>6594</v>
      </c>
      <c r="I1317" t="s">
        <v>6595</v>
      </c>
      <c r="J1317" t="s">
        <v>6596</v>
      </c>
      <c r="K1317" t="s">
        <v>73</v>
      </c>
      <c r="L1317" t="s">
        <v>6514</v>
      </c>
      <c r="M1317">
        <v>7861</v>
      </c>
      <c r="N1317" t="s">
        <v>6592</v>
      </c>
      <c r="O1317" t="s">
        <v>6597</v>
      </c>
      <c r="P1317" t="s">
        <v>6592</v>
      </c>
      <c r="R1317" t="s">
        <v>52341</v>
      </c>
    </row>
    <row r="1318" spans="1:18" ht="15" hidden="1" customHeight="1" x14ac:dyDescent="0.25">
      <c r="A1318" t="str">
        <f t="shared" si="20"/>
        <v>N</v>
      </c>
      <c r="B1318" t="s">
        <v>65</v>
      </c>
      <c r="C1318">
        <v>5002</v>
      </c>
      <c r="D1318" t="s">
        <v>6562</v>
      </c>
      <c r="E1318" t="s">
        <v>77</v>
      </c>
      <c r="F1318" t="s">
        <v>6598</v>
      </c>
      <c r="G1318" t="s">
        <v>86</v>
      </c>
      <c r="H1318" t="s">
        <v>6599</v>
      </c>
      <c r="I1318" t="s">
        <v>6600</v>
      </c>
      <c r="J1318" t="s">
        <v>6601</v>
      </c>
      <c r="K1318" t="s">
        <v>73</v>
      </c>
      <c r="L1318" t="s">
        <v>6514</v>
      </c>
      <c r="M1318">
        <v>6509</v>
      </c>
      <c r="N1318" t="s">
        <v>6562</v>
      </c>
      <c r="O1318" t="s">
        <v>6563</v>
      </c>
      <c r="P1318" t="s">
        <v>6562</v>
      </c>
    </row>
    <row r="1319" spans="1:18" ht="15" hidden="1" customHeight="1" x14ac:dyDescent="0.25">
      <c r="A1319" t="str">
        <f t="shared" si="20"/>
        <v>N</v>
      </c>
      <c r="B1319" t="s">
        <v>65</v>
      </c>
      <c r="C1319">
        <v>5010</v>
      </c>
      <c r="D1319" t="s">
        <v>6562</v>
      </c>
      <c r="E1319" t="s">
        <v>77</v>
      </c>
      <c r="F1319" t="s">
        <v>6598</v>
      </c>
      <c r="G1319" t="s">
        <v>86</v>
      </c>
      <c r="H1319" t="s">
        <v>4796</v>
      </c>
      <c r="I1319" t="s">
        <v>6602</v>
      </c>
      <c r="J1319" t="s">
        <v>6603</v>
      </c>
      <c r="K1319" t="s">
        <v>73</v>
      </c>
      <c r="L1319" t="s">
        <v>6514</v>
      </c>
      <c r="M1319">
        <v>6509</v>
      </c>
      <c r="N1319" t="s">
        <v>6562</v>
      </c>
      <c r="O1319" t="s">
        <v>6563</v>
      </c>
      <c r="P1319" t="s">
        <v>6562</v>
      </c>
    </row>
    <row r="1320" spans="1:18" ht="15" hidden="1" customHeight="1" x14ac:dyDescent="0.25">
      <c r="A1320" t="str">
        <f t="shared" si="20"/>
        <v>N</v>
      </c>
      <c r="B1320" t="s">
        <v>65</v>
      </c>
      <c r="C1320">
        <v>4350</v>
      </c>
      <c r="D1320" t="s">
        <v>6562</v>
      </c>
      <c r="E1320" t="s">
        <v>77</v>
      </c>
      <c r="F1320" t="s">
        <v>6598</v>
      </c>
      <c r="G1320" t="s">
        <v>86</v>
      </c>
      <c r="H1320" t="s">
        <v>597</v>
      </c>
      <c r="I1320" t="s">
        <v>6604</v>
      </c>
      <c r="J1320" t="s">
        <v>6605</v>
      </c>
      <c r="K1320" t="s">
        <v>73</v>
      </c>
      <c r="L1320" t="s">
        <v>6514</v>
      </c>
      <c r="M1320">
        <v>6509</v>
      </c>
      <c r="N1320" t="s">
        <v>6562</v>
      </c>
      <c r="O1320" t="s">
        <v>6563</v>
      </c>
      <c r="P1320" t="s">
        <v>6562</v>
      </c>
    </row>
    <row r="1321" spans="1:18" ht="15" hidden="1" customHeight="1" x14ac:dyDescent="0.25">
      <c r="A1321" t="str">
        <f t="shared" si="20"/>
        <v>N</v>
      </c>
      <c r="B1321" t="s">
        <v>65</v>
      </c>
      <c r="C1321">
        <v>6509</v>
      </c>
      <c r="D1321" t="s">
        <v>6562</v>
      </c>
      <c r="E1321" t="s">
        <v>77</v>
      </c>
      <c r="F1321" t="s">
        <v>6598</v>
      </c>
      <c r="G1321" t="s">
        <v>86</v>
      </c>
      <c r="H1321" t="s">
        <v>739</v>
      </c>
      <c r="I1321" t="s">
        <v>6606</v>
      </c>
      <c r="J1321" t="s">
        <v>741</v>
      </c>
      <c r="K1321" t="s">
        <v>73</v>
      </c>
      <c r="L1321" t="s">
        <v>6514</v>
      </c>
      <c r="M1321">
        <v>6509</v>
      </c>
      <c r="N1321" t="s">
        <v>6562</v>
      </c>
      <c r="O1321" t="s">
        <v>6563</v>
      </c>
      <c r="P1321" t="s">
        <v>6562</v>
      </c>
    </row>
    <row r="1322" spans="1:18" ht="15" hidden="1" customHeight="1" x14ac:dyDescent="0.25">
      <c r="A1322" t="str">
        <f t="shared" si="20"/>
        <v>N</v>
      </c>
      <c r="B1322" t="s">
        <v>65</v>
      </c>
      <c r="C1322">
        <v>5034</v>
      </c>
      <c r="D1322" t="s">
        <v>6607</v>
      </c>
      <c r="E1322" t="s">
        <v>77</v>
      </c>
      <c r="F1322" t="s">
        <v>6608</v>
      </c>
      <c r="G1322" t="s">
        <v>86</v>
      </c>
      <c r="H1322" t="s">
        <v>634</v>
      </c>
      <c r="I1322" t="s">
        <v>6609</v>
      </c>
      <c r="J1322" t="s">
        <v>6610</v>
      </c>
      <c r="K1322" t="s">
        <v>73</v>
      </c>
      <c r="L1322" t="s">
        <v>6514</v>
      </c>
      <c r="M1322">
        <v>5034</v>
      </c>
      <c r="N1322" t="s">
        <v>6607</v>
      </c>
      <c r="O1322" t="s">
        <v>6611</v>
      </c>
      <c r="P1322" t="s">
        <v>6607</v>
      </c>
    </row>
    <row r="1323" spans="1:18" ht="15" hidden="1" customHeight="1" x14ac:dyDescent="0.25">
      <c r="A1323" t="str">
        <f t="shared" si="20"/>
        <v>N</v>
      </c>
      <c r="B1323" t="s">
        <v>65</v>
      </c>
      <c r="C1323">
        <v>5175</v>
      </c>
      <c r="D1323" t="s">
        <v>6612</v>
      </c>
      <c r="E1323" t="s">
        <v>77</v>
      </c>
      <c r="F1323" t="s">
        <v>6613</v>
      </c>
      <c r="G1323" t="s">
        <v>86</v>
      </c>
      <c r="H1323" t="s">
        <v>800</v>
      </c>
      <c r="I1323" t="s">
        <v>6614</v>
      </c>
      <c r="J1323" t="s">
        <v>6615</v>
      </c>
      <c r="K1323" t="s">
        <v>73</v>
      </c>
      <c r="L1323" t="s">
        <v>6514</v>
      </c>
      <c r="M1323">
        <v>5056</v>
      </c>
      <c r="N1323" t="s">
        <v>6616</v>
      </c>
      <c r="O1323" t="s">
        <v>6617</v>
      </c>
      <c r="P1323" t="s">
        <v>6616</v>
      </c>
    </row>
    <row r="1324" spans="1:18" ht="15" hidden="1" customHeight="1" x14ac:dyDescent="0.25">
      <c r="A1324" t="str">
        <f t="shared" si="20"/>
        <v>N</v>
      </c>
      <c r="B1324" t="s">
        <v>65</v>
      </c>
      <c r="C1324">
        <v>4790</v>
      </c>
      <c r="D1324" t="s">
        <v>6618</v>
      </c>
      <c r="E1324" t="s">
        <v>77</v>
      </c>
      <c r="F1324" t="s">
        <v>6618</v>
      </c>
      <c r="G1324" t="s">
        <v>86</v>
      </c>
      <c r="H1324" t="s">
        <v>6599</v>
      </c>
      <c r="I1324" t="s">
        <v>6619</v>
      </c>
      <c r="J1324" t="s">
        <v>6620</v>
      </c>
      <c r="K1324" t="s">
        <v>73</v>
      </c>
      <c r="L1324" t="s">
        <v>6514</v>
      </c>
      <c r="M1324">
        <v>4790</v>
      </c>
      <c r="N1324" t="s">
        <v>6618</v>
      </c>
      <c r="O1324" t="s">
        <v>6621</v>
      </c>
      <c r="P1324" t="s">
        <v>6618</v>
      </c>
    </row>
    <row r="1325" spans="1:18" ht="15" hidden="1" customHeight="1" x14ac:dyDescent="0.25">
      <c r="A1325" t="str">
        <f t="shared" si="20"/>
        <v>Y</v>
      </c>
      <c r="B1325" t="s">
        <v>65</v>
      </c>
      <c r="C1325">
        <v>7601</v>
      </c>
      <c r="D1325" t="s">
        <v>6622</v>
      </c>
      <c r="E1325" t="s">
        <v>67</v>
      </c>
      <c r="F1325" t="s">
        <v>6623</v>
      </c>
      <c r="G1325" t="s">
        <v>86</v>
      </c>
      <c r="H1325" t="s">
        <v>6624</v>
      </c>
      <c r="I1325" t="s">
        <v>6625</v>
      </c>
      <c r="J1325" t="s">
        <v>6626</v>
      </c>
      <c r="K1325" t="s">
        <v>73</v>
      </c>
      <c r="L1325" t="s">
        <v>6514</v>
      </c>
      <c r="M1325">
        <v>4790</v>
      </c>
      <c r="N1325" t="s">
        <v>6618</v>
      </c>
      <c r="O1325" t="s">
        <v>6621</v>
      </c>
      <c r="P1325" t="s">
        <v>6618</v>
      </c>
      <c r="R1325" t="s">
        <v>52342</v>
      </c>
    </row>
    <row r="1326" spans="1:18" ht="15" hidden="1" customHeight="1" x14ac:dyDescent="0.25">
      <c r="A1326" t="str">
        <f t="shared" si="20"/>
        <v>N</v>
      </c>
      <c r="B1326" t="s">
        <v>65</v>
      </c>
      <c r="C1326">
        <v>7939</v>
      </c>
      <c r="D1326" t="s">
        <v>6627</v>
      </c>
      <c r="E1326" t="s">
        <v>77</v>
      </c>
      <c r="F1326" t="s">
        <v>6628</v>
      </c>
      <c r="G1326" t="s">
        <v>86</v>
      </c>
      <c r="H1326" t="s">
        <v>6629</v>
      </c>
      <c r="I1326" t="s">
        <v>6630</v>
      </c>
      <c r="J1326" t="s">
        <v>6631</v>
      </c>
      <c r="K1326" t="s">
        <v>73</v>
      </c>
      <c r="L1326" t="s">
        <v>6514</v>
      </c>
      <c r="M1326">
        <v>7939</v>
      </c>
      <c r="N1326" t="s">
        <v>6627</v>
      </c>
      <c r="O1326" t="s">
        <v>6632</v>
      </c>
      <c r="P1326" t="s">
        <v>6627</v>
      </c>
    </row>
    <row r="1327" spans="1:18" ht="15" hidden="1" customHeight="1" x14ac:dyDescent="0.25">
      <c r="A1327" t="str">
        <f t="shared" si="20"/>
        <v>N</v>
      </c>
      <c r="B1327" t="s">
        <v>65</v>
      </c>
      <c r="C1327">
        <v>7594</v>
      </c>
      <c r="D1327" t="s">
        <v>6633</v>
      </c>
      <c r="E1327" t="s">
        <v>77</v>
      </c>
      <c r="F1327" t="s">
        <v>6634</v>
      </c>
      <c r="G1327" t="s">
        <v>86</v>
      </c>
      <c r="H1327" t="s">
        <v>1028</v>
      </c>
      <c r="I1327" t="s">
        <v>6635</v>
      </c>
      <c r="J1327" t="s">
        <v>6636</v>
      </c>
      <c r="K1327" t="s">
        <v>73</v>
      </c>
      <c r="L1327" t="s">
        <v>6514</v>
      </c>
      <c r="M1327">
        <v>7594</v>
      </c>
      <c r="N1327" t="s">
        <v>6633</v>
      </c>
      <c r="O1327" t="s">
        <v>6637</v>
      </c>
      <c r="P1327" t="s">
        <v>6633</v>
      </c>
    </row>
    <row r="1328" spans="1:18" ht="15" hidden="1" customHeight="1" x14ac:dyDescent="0.25">
      <c r="A1328" t="str">
        <f t="shared" si="20"/>
        <v>N</v>
      </c>
      <c r="B1328" t="s">
        <v>65</v>
      </c>
      <c r="C1328">
        <v>5907</v>
      </c>
      <c r="D1328" t="s">
        <v>6638</v>
      </c>
      <c r="E1328" t="s">
        <v>77</v>
      </c>
      <c r="F1328" t="s">
        <v>6639</v>
      </c>
      <c r="G1328" t="s">
        <v>86</v>
      </c>
      <c r="H1328" t="s">
        <v>6640</v>
      </c>
      <c r="I1328" t="s">
        <v>6641</v>
      </c>
      <c r="J1328" t="s">
        <v>6642</v>
      </c>
      <c r="K1328" t="s">
        <v>73</v>
      </c>
      <c r="L1328" t="s">
        <v>6514</v>
      </c>
      <c r="M1328">
        <v>5907</v>
      </c>
      <c r="N1328" t="s">
        <v>6638</v>
      </c>
      <c r="O1328" t="s">
        <v>6643</v>
      </c>
      <c r="P1328" t="s">
        <v>6638</v>
      </c>
    </row>
    <row r="1329" spans="1:18" ht="15" hidden="1" customHeight="1" x14ac:dyDescent="0.25">
      <c r="A1329" t="str">
        <f t="shared" si="20"/>
        <v>N</v>
      </c>
      <c r="B1329" t="s">
        <v>65</v>
      </c>
      <c r="C1329">
        <v>3860</v>
      </c>
      <c r="D1329" t="s">
        <v>6644</v>
      </c>
      <c r="E1329" t="s">
        <v>77</v>
      </c>
      <c r="F1329" t="s">
        <v>6645</v>
      </c>
      <c r="G1329" t="s">
        <v>158</v>
      </c>
      <c r="H1329" t="s">
        <v>3112</v>
      </c>
      <c r="I1329" t="s">
        <v>6646</v>
      </c>
      <c r="J1329" t="s">
        <v>6647</v>
      </c>
      <c r="K1329" t="s">
        <v>73</v>
      </c>
      <c r="L1329" t="s">
        <v>6514</v>
      </c>
      <c r="M1329">
        <v>3860</v>
      </c>
      <c r="N1329" t="s">
        <v>6644</v>
      </c>
      <c r="O1329" t="s">
        <v>6648</v>
      </c>
      <c r="P1329" t="s">
        <v>6644</v>
      </c>
    </row>
    <row r="1330" spans="1:18" ht="15" hidden="1" customHeight="1" x14ac:dyDescent="0.25">
      <c r="A1330" t="str">
        <f t="shared" si="20"/>
        <v>Y</v>
      </c>
      <c r="B1330" t="s">
        <v>65</v>
      </c>
      <c r="C1330">
        <v>4368</v>
      </c>
      <c r="D1330" t="s">
        <v>6649</v>
      </c>
      <c r="E1330" t="s">
        <v>67</v>
      </c>
      <c r="F1330" t="s">
        <v>6649</v>
      </c>
      <c r="G1330" t="s">
        <v>86</v>
      </c>
      <c r="H1330" t="s">
        <v>750</v>
      </c>
      <c r="I1330" t="s">
        <v>6650</v>
      </c>
      <c r="J1330" t="s">
        <v>6651</v>
      </c>
      <c r="K1330" t="s">
        <v>73</v>
      </c>
      <c r="L1330" t="s">
        <v>6514</v>
      </c>
      <c r="M1330">
        <v>4368</v>
      </c>
      <c r="N1330" t="s">
        <v>6649</v>
      </c>
      <c r="O1330" t="s">
        <v>6652</v>
      </c>
      <c r="P1330" t="s">
        <v>6649</v>
      </c>
      <c r="Q1330" t="s">
        <v>52343</v>
      </c>
    </row>
    <row r="1331" spans="1:18" ht="15" hidden="1" customHeight="1" x14ac:dyDescent="0.25">
      <c r="A1331" t="str">
        <f t="shared" si="20"/>
        <v>Y</v>
      </c>
      <c r="B1331" t="s">
        <v>65</v>
      </c>
      <c r="C1331">
        <v>5056</v>
      </c>
      <c r="D1331" t="s">
        <v>6616</v>
      </c>
      <c r="E1331" t="s">
        <v>67</v>
      </c>
      <c r="F1331" t="s">
        <v>6653</v>
      </c>
      <c r="G1331" t="s">
        <v>86</v>
      </c>
      <c r="H1331" t="s">
        <v>6654</v>
      </c>
      <c r="I1331" t="s">
        <v>6655</v>
      </c>
      <c r="J1331" t="s">
        <v>6656</v>
      </c>
      <c r="K1331" t="s">
        <v>73</v>
      </c>
      <c r="L1331" t="s">
        <v>6514</v>
      </c>
      <c r="M1331">
        <v>5056</v>
      </c>
      <c r="N1331" t="s">
        <v>6616</v>
      </c>
      <c r="O1331" t="s">
        <v>6617</v>
      </c>
      <c r="P1331" t="s">
        <v>6616</v>
      </c>
      <c r="R1331" t="s">
        <v>52344</v>
      </c>
    </row>
    <row r="1332" spans="1:18" ht="15" hidden="1" customHeight="1" x14ac:dyDescent="0.25">
      <c r="A1332" t="str">
        <f t="shared" si="20"/>
        <v>N</v>
      </c>
      <c r="B1332" t="s">
        <v>65</v>
      </c>
      <c r="C1332">
        <v>5044</v>
      </c>
      <c r="D1332" t="s">
        <v>6657</v>
      </c>
      <c r="E1332" t="s">
        <v>77</v>
      </c>
      <c r="F1332" t="s">
        <v>6657</v>
      </c>
      <c r="G1332" t="s">
        <v>86</v>
      </c>
      <c r="H1332" t="s">
        <v>308</v>
      </c>
      <c r="I1332" t="s">
        <v>6658</v>
      </c>
      <c r="J1332" t="s">
        <v>6659</v>
      </c>
      <c r="K1332" t="s">
        <v>73</v>
      </c>
      <c r="L1332" t="s">
        <v>6514</v>
      </c>
      <c r="M1332">
        <v>4790</v>
      </c>
      <c r="N1332" t="s">
        <v>6618</v>
      </c>
      <c r="O1332" t="s">
        <v>6621</v>
      </c>
      <c r="P1332" t="s">
        <v>6618</v>
      </c>
    </row>
    <row r="1333" spans="1:18" ht="15" hidden="1" customHeight="1" x14ac:dyDescent="0.25">
      <c r="A1333" t="str">
        <f t="shared" si="20"/>
        <v>N</v>
      </c>
      <c r="B1333" t="s">
        <v>65</v>
      </c>
      <c r="C1333">
        <v>4258</v>
      </c>
      <c r="D1333" t="s">
        <v>6660</v>
      </c>
      <c r="E1333" t="s">
        <v>77</v>
      </c>
      <c r="F1333" t="s">
        <v>6661</v>
      </c>
      <c r="G1333" t="s">
        <v>86</v>
      </c>
      <c r="H1333" t="s">
        <v>597</v>
      </c>
      <c r="I1333" t="s">
        <v>6662</v>
      </c>
      <c r="J1333" t="s">
        <v>6663</v>
      </c>
      <c r="K1333" t="s">
        <v>73</v>
      </c>
      <c r="L1333" t="s">
        <v>6514</v>
      </c>
      <c r="M1333">
        <v>7446</v>
      </c>
      <c r="N1333" t="s">
        <v>6577</v>
      </c>
      <c r="O1333" t="s">
        <v>6664</v>
      </c>
      <c r="P1333" t="s">
        <v>6577</v>
      </c>
    </row>
    <row r="1334" spans="1:18" ht="15" hidden="1" customHeight="1" x14ac:dyDescent="0.25">
      <c r="A1334" t="str">
        <f t="shared" si="20"/>
        <v>N</v>
      </c>
      <c r="B1334" t="s">
        <v>65</v>
      </c>
      <c r="C1334">
        <v>2353328</v>
      </c>
      <c r="D1334" t="s">
        <v>6665</v>
      </c>
      <c r="E1334" t="s">
        <v>77</v>
      </c>
      <c r="F1334" t="s">
        <v>6666</v>
      </c>
      <c r="G1334" t="s">
        <v>86</v>
      </c>
      <c r="H1334" t="s">
        <v>6667</v>
      </c>
      <c r="I1334" t="s">
        <v>6668</v>
      </c>
      <c r="J1334" t="s">
        <v>6669</v>
      </c>
      <c r="K1334" t="s">
        <v>73</v>
      </c>
      <c r="L1334" t="s">
        <v>6514</v>
      </c>
      <c r="M1334">
        <v>7455</v>
      </c>
      <c r="N1334" t="s">
        <v>6584</v>
      </c>
      <c r="O1334" t="s">
        <v>6588</v>
      </c>
      <c r="P1334" t="s">
        <v>6584</v>
      </c>
    </row>
    <row r="1335" spans="1:18" ht="15" hidden="1" customHeight="1" x14ac:dyDescent="0.25">
      <c r="A1335" t="str">
        <f t="shared" si="20"/>
        <v>N</v>
      </c>
      <c r="B1335" t="s">
        <v>65</v>
      </c>
      <c r="C1335">
        <v>7898</v>
      </c>
      <c r="D1335" t="s">
        <v>6670</v>
      </c>
      <c r="E1335" t="s">
        <v>77</v>
      </c>
      <c r="F1335" t="s">
        <v>6671</v>
      </c>
      <c r="G1335" t="s">
        <v>86</v>
      </c>
      <c r="H1335" t="s">
        <v>970</v>
      </c>
      <c r="I1335" t="s">
        <v>6672</v>
      </c>
      <c r="J1335" t="s">
        <v>6673</v>
      </c>
      <c r="K1335" t="s">
        <v>73</v>
      </c>
      <c r="L1335" t="s">
        <v>6514</v>
      </c>
      <c r="M1335">
        <v>4591</v>
      </c>
      <c r="N1335" t="s">
        <v>6524</v>
      </c>
      <c r="O1335" t="s">
        <v>6525</v>
      </c>
      <c r="P1335" t="s">
        <v>6524</v>
      </c>
    </row>
    <row r="1336" spans="1:18" ht="15" hidden="1" customHeight="1" x14ac:dyDescent="0.25">
      <c r="A1336" t="str">
        <f t="shared" si="20"/>
        <v>N</v>
      </c>
      <c r="B1336" t="s">
        <v>65</v>
      </c>
      <c r="C1336">
        <v>5282</v>
      </c>
      <c r="D1336" t="s">
        <v>6674</v>
      </c>
      <c r="E1336" t="s">
        <v>77</v>
      </c>
      <c r="F1336" t="s">
        <v>6675</v>
      </c>
      <c r="G1336" t="s">
        <v>86</v>
      </c>
      <c r="H1336" t="s">
        <v>1885</v>
      </c>
      <c r="I1336" t="s">
        <v>6676</v>
      </c>
      <c r="J1336" t="s">
        <v>1887</v>
      </c>
      <c r="K1336" t="s">
        <v>73</v>
      </c>
      <c r="L1336" t="s">
        <v>6514</v>
      </c>
      <c r="M1336">
        <v>5363</v>
      </c>
      <c r="N1336" t="s">
        <v>6677</v>
      </c>
      <c r="O1336" t="s">
        <v>6678</v>
      </c>
      <c r="P1336" t="s">
        <v>6677</v>
      </c>
    </row>
    <row r="1337" spans="1:18" ht="15" hidden="1" customHeight="1" x14ac:dyDescent="0.25">
      <c r="A1337" t="str">
        <f t="shared" si="20"/>
        <v>N</v>
      </c>
      <c r="B1337" t="s">
        <v>65</v>
      </c>
      <c r="C1337">
        <v>5363</v>
      </c>
      <c r="D1337" t="s">
        <v>6677</v>
      </c>
      <c r="E1337" t="s">
        <v>77</v>
      </c>
      <c r="F1337" t="s">
        <v>6679</v>
      </c>
      <c r="G1337" t="s">
        <v>86</v>
      </c>
      <c r="H1337" t="s">
        <v>128</v>
      </c>
      <c r="I1337" t="s">
        <v>6680</v>
      </c>
      <c r="J1337" t="s">
        <v>6681</v>
      </c>
      <c r="K1337" t="s">
        <v>73</v>
      </c>
      <c r="L1337" t="s">
        <v>6514</v>
      </c>
      <c r="M1337">
        <v>5363</v>
      </c>
      <c r="N1337" t="s">
        <v>6677</v>
      </c>
      <c r="O1337" t="s">
        <v>6678</v>
      </c>
      <c r="P1337" t="s">
        <v>6677</v>
      </c>
    </row>
    <row r="1338" spans="1:18" ht="15" hidden="1" customHeight="1" x14ac:dyDescent="0.25">
      <c r="A1338" t="str">
        <f t="shared" si="20"/>
        <v>Y</v>
      </c>
      <c r="B1338" t="s">
        <v>65</v>
      </c>
      <c r="C1338">
        <v>1054283</v>
      </c>
      <c r="D1338" t="s">
        <v>6682</v>
      </c>
      <c r="E1338" t="s">
        <v>67</v>
      </c>
      <c r="F1338" t="s">
        <v>6682</v>
      </c>
      <c r="G1338" t="s">
        <v>1104</v>
      </c>
      <c r="H1338" t="s">
        <v>6683</v>
      </c>
      <c r="I1338" t="s">
        <v>6684</v>
      </c>
      <c r="J1338" t="s">
        <v>6685</v>
      </c>
      <c r="K1338" t="s">
        <v>73</v>
      </c>
      <c r="L1338" t="s">
        <v>6514</v>
      </c>
      <c r="M1338">
        <v>9003169</v>
      </c>
      <c r="N1338" t="s">
        <v>6682</v>
      </c>
      <c r="O1338" t="s">
        <v>6686</v>
      </c>
      <c r="P1338" t="s">
        <v>6682</v>
      </c>
      <c r="Q1338" t="s">
        <v>6682</v>
      </c>
    </row>
    <row r="1339" spans="1:18" ht="15" hidden="1" customHeight="1" x14ac:dyDescent="0.25">
      <c r="A1339" t="str">
        <f t="shared" si="20"/>
        <v>Y</v>
      </c>
      <c r="B1339" t="s">
        <v>65</v>
      </c>
      <c r="C1339">
        <v>9003169</v>
      </c>
      <c r="D1339" t="s">
        <v>6682</v>
      </c>
      <c r="E1339" t="s">
        <v>77</v>
      </c>
      <c r="F1339" t="s">
        <v>6687</v>
      </c>
      <c r="G1339" t="s">
        <v>1104</v>
      </c>
      <c r="H1339" t="s">
        <v>6688</v>
      </c>
      <c r="I1339" t="s">
        <v>96</v>
      </c>
      <c r="J1339" t="s">
        <v>6689</v>
      </c>
      <c r="K1339" t="s">
        <v>73</v>
      </c>
      <c r="L1339" t="s">
        <v>6514</v>
      </c>
      <c r="M1339">
        <v>9003169</v>
      </c>
      <c r="N1339" t="s">
        <v>6682</v>
      </c>
      <c r="O1339" t="s">
        <v>6686</v>
      </c>
      <c r="P1339" t="s">
        <v>6682</v>
      </c>
      <c r="Q1339" t="s">
        <v>6682</v>
      </c>
    </row>
    <row r="1340" spans="1:18" ht="15" hidden="1" customHeight="1" x14ac:dyDescent="0.25">
      <c r="A1340" t="str">
        <f t="shared" si="20"/>
        <v>N</v>
      </c>
      <c r="B1340" t="s">
        <v>65</v>
      </c>
      <c r="C1340">
        <v>6583</v>
      </c>
      <c r="D1340" t="s">
        <v>6690</v>
      </c>
      <c r="E1340" t="s">
        <v>77</v>
      </c>
      <c r="F1340" t="s">
        <v>6691</v>
      </c>
      <c r="G1340" t="s">
        <v>86</v>
      </c>
      <c r="H1340" t="s">
        <v>3333</v>
      </c>
      <c r="I1340" t="s">
        <v>6692</v>
      </c>
      <c r="J1340" t="s">
        <v>6693</v>
      </c>
      <c r="K1340" t="s">
        <v>73</v>
      </c>
      <c r="L1340" t="s">
        <v>6514</v>
      </c>
      <c r="M1340">
        <v>6583</v>
      </c>
      <c r="N1340" t="s">
        <v>6690</v>
      </c>
      <c r="O1340" t="s">
        <v>6694</v>
      </c>
      <c r="P1340" t="s">
        <v>6690</v>
      </c>
    </row>
    <row r="1341" spans="1:18" ht="15" hidden="1" customHeight="1" x14ac:dyDescent="0.25">
      <c r="A1341" t="str">
        <f t="shared" si="20"/>
        <v>N</v>
      </c>
      <c r="B1341" t="s">
        <v>65</v>
      </c>
      <c r="C1341">
        <v>6180</v>
      </c>
      <c r="D1341" t="s">
        <v>6695</v>
      </c>
      <c r="E1341" t="s">
        <v>77</v>
      </c>
      <c r="F1341" t="s">
        <v>6696</v>
      </c>
      <c r="G1341" t="s">
        <v>86</v>
      </c>
      <c r="H1341" t="s">
        <v>3928</v>
      </c>
      <c r="I1341" t="s">
        <v>6697</v>
      </c>
      <c r="J1341" t="s">
        <v>3930</v>
      </c>
      <c r="K1341" t="s">
        <v>73</v>
      </c>
      <c r="L1341" t="s">
        <v>6514</v>
      </c>
      <c r="M1341">
        <v>6180</v>
      </c>
      <c r="N1341" t="s">
        <v>6695</v>
      </c>
      <c r="O1341" t="s">
        <v>6698</v>
      </c>
      <c r="P1341" t="s">
        <v>6695</v>
      </c>
    </row>
    <row r="1342" spans="1:18" ht="15" hidden="1" customHeight="1" x14ac:dyDescent="0.25">
      <c r="A1342" t="str">
        <f t="shared" si="20"/>
        <v>N</v>
      </c>
      <c r="B1342" t="s">
        <v>65</v>
      </c>
      <c r="C1342">
        <v>7525</v>
      </c>
      <c r="D1342" t="s">
        <v>6699</v>
      </c>
      <c r="E1342" t="s">
        <v>77</v>
      </c>
      <c r="F1342" t="s">
        <v>6699</v>
      </c>
      <c r="G1342" t="s">
        <v>86</v>
      </c>
      <c r="H1342" t="s">
        <v>800</v>
      </c>
      <c r="I1342" t="s">
        <v>6700</v>
      </c>
      <c r="J1342" t="s">
        <v>6701</v>
      </c>
      <c r="K1342" t="s">
        <v>73</v>
      </c>
      <c r="L1342" t="s">
        <v>6472</v>
      </c>
      <c r="M1342">
        <v>7525</v>
      </c>
      <c r="N1342" t="s">
        <v>6699</v>
      </c>
      <c r="O1342" t="s">
        <v>6702</v>
      </c>
      <c r="P1342" t="s">
        <v>6699</v>
      </c>
    </row>
    <row r="1343" spans="1:18" ht="15" hidden="1" customHeight="1" x14ac:dyDescent="0.25">
      <c r="A1343" t="str">
        <f t="shared" si="20"/>
        <v>N</v>
      </c>
      <c r="B1343" t="s">
        <v>65</v>
      </c>
      <c r="C1343">
        <v>21793</v>
      </c>
      <c r="D1343" t="s">
        <v>6703</v>
      </c>
      <c r="E1343" t="s">
        <v>77</v>
      </c>
      <c r="F1343" t="s">
        <v>6703</v>
      </c>
      <c r="G1343" t="s">
        <v>69</v>
      </c>
      <c r="H1343" t="s">
        <v>70</v>
      </c>
      <c r="I1343" t="s">
        <v>6704</v>
      </c>
      <c r="J1343" t="s">
        <v>6705</v>
      </c>
      <c r="K1343" t="s">
        <v>73</v>
      </c>
      <c r="L1343" t="s">
        <v>6706</v>
      </c>
      <c r="M1343">
        <v>21793</v>
      </c>
      <c r="N1343" t="s">
        <v>6703</v>
      </c>
      <c r="O1343" t="s">
        <v>6707</v>
      </c>
      <c r="P1343" t="s">
        <v>6703</v>
      </c>
    </row>
    <row r="1344" spans="1:18" ht="15" hidden="1" customHeight="1" x14ac:dyDescent="0.25">
      <c r="A1344" t="str">
        <f t="shared" si="20"/>
        <v>N</v>
      </c>
      <c r="B1344" t="s">
        <v>65</v>
      </c>
      <c r="C1344">
        <v>23136</v>
      </c>
      <c r="D1344" t="s">
        <v>6708</v>
      </c>
      <c r="E1344" t="s">
        <v>77</v>
      </c>
      <c r="F1344" t="s">
        <v>6708</v>
      </c>
      <c r="G1344" t="s">
        <v>145</v>
      </c>
      <c r="H1344" t="s">
        <v>6709</v>
      </c>
      <c r="I1344" t="s">
        <v>6710</v>
      </c>
      <c r="J1344" t="s">
        <v>6711</v>
      </c>
      <c r="K1344" t="s">
        <v>73</v>
      </c>
      <c r="L1344" t="s">
        <v>6712</v>
      </c>
      <c r="M1344">
        <v>23136</v>
      </c>
      <c r="N1344" t="s">
        <v>6708</v>
      </c>
      <c r="O1344" t="s">
        <v>6713</v>
      </c>
      <c r="P1344" t="s">
        <v>6708</v>
      </c>
    </row>
    <row r="1345" spans="1:19" ht="15" hidden="1" customHeight="1" x14ac:dyDescent="0.25">
      <c r="A1345" t="str">
        <f t="shared" si="20"/>
        <v>N</v>
      </c>
      <c r="B1345" t="s">
        <v>65</v>
      </c>
      <c r="C1345">
        <v>5295</v>
      </c>
      <c r="D1345" t="s">
        <v>6714</v>
      </c>
      <c r="E1345" t="s">
        <v>77</v>
      </c>
      <c r="F1345" t="s">
        <v>6715</v>
      </c>
      <c r="G1345" t="s">
        <v>86</v>
      </c>
      <c r="H1345" t="s">
        <v>108</v>
      </c>
      <c r="I1345" t="s">
        <v>6716</v>
      </c>
      <c r="J1345" t="s">
        <v>6717</v>
      </c>
      <c r="K1345" t="s">
        <v>73</v>
      </c>
      <c r="L1345" t="s">
        <v>5882</v>
      </c>
      <c r="M1345">
        <v>5295</v>
      </c>
      <c r="N1345" t="s">
        <v>6714</v>
      </c>
      <c r="O1345" t="s">
        <v>6718</v>
      </c>
      <c r="P1345" t="s">
        <v>6714</v>
      </c>
    </row>
    <row r="1346" spans="1:19" ht="15" hidden="1" customHeight="1" x14ac:dyDescent="0.25">
      <c r="A1346" t="str">
        <f t="shared" si="20"/>
        <v>N</v>
      </c>
      <c r="B1346" t="s">
        <v>65</v>
      </c>
      <c r="C1346">
        <v>1052637</v>
      </c>
      <c r="D1346" t="s">
        <v>6719</v>
      </c>
      <c r="E1346" t="s">
        <v>77</v>
      </c>
      <c r="F1346" t="s">
        <v>6720</v>
      </c>
      <c r="G1346" t="s">
        <v>94</v>
      </c>
      <c r="H1346" t="s">
        <v>1738</v>
      </c>
      <c r="I1346" t="s">
        <v>6721</v>
      </c>
      <c r="J1346" t="s">
        <v>6722</v>
      </c>
      <c r="K1346" t="s">
        <v>73</v>
      </c>
      <c r="L1346" t="s">
        <v>5882</v>
      </c>
      <c r="M1346">
        <v>1052637</v>
      </c>
      <c r="N1346" t="s">
        <v>6719</v>
      </c>
      <c r="O1346" t="s">
        <v>6723</v>
      </c>
      <c r="P1346" t="s">
        <v>6719</v>
      </c>
    </row>
    <row r="1347" spans="1:19" s="2" customFormat="1" ht="15" hidden="1" customHeight="1" x14ac:dyDescent="0.25">
      <c r="A1347" s="2" t="str">
        <f t="shared" ref="A1347:A1410" si="21">IF(OR(Q1347&lt;&gt;"",R1347&lt;&gt;""),"Y","N")</f>
        <v>Y</v>
      </c>
      <c r="B1347" s="2" t="s">
        <v>65</v>
      </c>
      <c r="C1347" s="2">
        <v>19132</v>
      </c>
      <c r="D1347" s="2" t="s">
        <v>6724</v>
      </c>
      <c r="E1347" s="2" t="s">
        <v>67</v>
      </c>
      <c r="F1347" s="2" t="s">
        <v>6725</v>
      </c>
      <c r="G1347" s="2" t="s">
        <v>94</v>
      </c>
      <c r="H1347" s="2" t="s">
        <v>356</v>
      </c>
      <c r="I1347" s="2" t="s">
        <v>6726</v>
      </c>
      <c r="J1347" s="2" t="s">
        <v>6727</v>
      </c>
      <c r="K1347" s="2" t="s">
        <v>73</v>
      </c>
      <c r="L1347" s="2" t="s">
        <v>6728</v>
      </c>
      <c r="M1347" s="2">
        <v>19132</v>
      </c>
      <c r="N1347" s="2" t="s">
        <v>6724</v>
      </c>
      <c r="O1347" s="2" t="s">
        <v>6729</v>
      </c>
      <c r="P1347" s="2" t="s">
        <v>6724</v>
      </c>
      <c r="Q1347" s="2" t="s">
        <v>6724</v>
      </c>
      <c r="S1347" s="2" t="s">
        <v>51932</v>
      </c>
    </row>
    <row r="1348" spans="1:19" ht="15" hidden="1" customHeight="1" x14ac:dyDescent="0.25">
      <c r="A1348" t="str">
        <f t="shared" si="21"/>
        <v>Y</v>
      </c>
      <c r="B1348" t="s">
        <v>65</v>
      </c>
      <c r="C1348">
        <v>4112976</v>
      </c>
      <c r="D1348" t="s">
        <v>6730</v>
      </c>
      <c r="E1348" t="s">
        <v>67</v>
      </c>
      <c r="F1348" t="s">
        <v>6731</v>
      </c>
      <c r="G1348" t="s">
        <v>132</v>
      </c>
      <c r="H1348" t="s">
        <v>435</v>
      </c>
      <c r="I1348" t="s">
        <v>6732</v>
      </c>
      <c r="J1348" t="s">
        <v>6733</v>
      </c>
      <c r="K1348" t="s">
        <v>73</v>
      </c>
      <c r="L1348" t="s">
        <v>6734</v>
      </c>
      <c r="M1348">
        <v>4112976</v>
      </c>
      <c r="N1348" t="s">
        <v>6730</v>
      </c>
      <c r="O1348" t="s">
        <v>6735</v>
      </c>
      <c r="P1348" t="s">
        <v>6730</v>
      </c>
      <c r="Q1348" t="s">
        <v>52345</v>
      </c>
    </row>
    <row r="1349" spans="1:19" ht="15" hidden="1" customHeight="1" x14ac:dyDescent="0.25">
      <c r="A1349" t="str">
        <f t="shared" si="21"/>
        <v>N</v>
      </c>
      <c r="B1349" t="s">
        <v>65</v>
      </c>
      <c r="C1349">
        <v>1034684</v>
      </c>
      <c r="D1349" t="s">
        <v>6736</v>
      </c>
      <c r="E1349" t="s">
        <v>77</v>
      </c>
      <c r="F1349" t="s">
        <v>6737</v>
      </c>
      <c r="G1349" t="s">
        <v>115</v>
      </c>
      <c r="H1349" t="s">
        <v>1643</v>
      </c>
      <c r="I1349" t="s">
        <v>6738</v>
      </c>
      <c r="J1349" t="s">
        <v>6739</v>
      </c>
      <c r="K1349" t="s">
        <v>73</v>
      </c>
      <c r="L1349" t="s">
        <v>6740</v>
      </c>
      <c r="M1349">
        <v>1034684</v>
      </c>
      <c r="N1349" t="s">
        <v>6736</v>
      </c>
      <c r="O1349" t="s">
        <v>6741</v>
      </c>
      <c r="P1349" t="s">
        <v>6736</v>
      </c>
    </row>
    <row r="1350" spans="1:19" ht="15" hidden="1" customHeight="1" x14ac:dyDescent="0.25">
      <c r="A1350" t="str">
        <f t="shared" si="21"/>
        <v>N</v>
      </c>
      <c r="B1350" t="s">
        <v>65</v>
      </c>
      <c r="C1350">
        <v>6832958</v>
      </c>
      <c r="D1350" t="s">
        <v>6742</v>
      </c>
      <c r="E1350" t="s">
        <v>77</v>
      </c>
      <c r="F1350" t="s">
        <v>6743</v>
      </c>
      <c r="G1350" t="s">
        <v>132</v>
      </c>
      <c r="H1350" t="s">
        <v>228</v>
      </c>
      <c r="I1350" t="s">
        <v>6744</v>
      </c>
      <c r="J1350" t="s">
        <v>6745</v>
      </c>
      <c r="K1350" t="s">
        <v>73</v>
      </c>
      <c r="L1350" t="s">
        <v>5806</v>
      </c>
      <c r="M1350">
        <v>6832958</v>
      </c>
      <c r="N1350" t="s">
        <v>6742</v>
      </c>
      <c r="O1350" t="s">
        <v>6746</v>
      </c>
      <c r="P1350" t="s">
        <v>6742</v>
      </c>
    </row>
    <row r="1351" spans="1:19" ht="15" hidden="1" customHeight="1" x14ac:dyDescent="0.25">
      <c r="A1351" t="str">
        <f t="shared" si="21"/>
        <v>N</v>
      </c>
      <c r="B1351" t="s">
        <v>65</v>
      </c>
      <c r="C1351">
        <v>7452</v>
      </c>
      <c r="D1351" t="s">
        <v>6747</v>
      </c>
      <c r="E1351" t="s">
        <v>77</v>
      </c>
      <c r="F1351" t="s">
        <v>6748</v>
      </c>
      <c r="G1351" t="s">
        <v>86</v>
      </c>
      <c r="H1351" t="s">
        <v>634</v>
      </c>
      <c r="I1351" t="s">
        <v>6749</v>
      </c>
      <c r="J1351" t="s">
        <v>6750</v>
      </c>
      <c r="K1351" t="s">
        <v>73</v>
      </c>
      <c r="L1351" t="s">
        <v>6751</v>
      </c>
      <c r="M1351">
        <v>7452</v>
      </c>
      <c r="N1351" t="s">
        <v>6747</v>
      </c>
      <c r="O1351" t="s">
        <v>6752</v>
      </c>
      <c r="P1351" t="s">
        <v>6747</v>
      </c>
    </row>
    <row r="1352" spans="1:19" ht="15" hidden="1" customHeight="1" x14ac:dyDescent="0.25">
      <c r="A1352" t="str">
        <f t="shared" si="21"/>
        <v>N</v>
      </c>
      <c r="B1352" t="s">
        <v>65</v>
      </c>
      <c r="C1352">
        <v>4871</v>
      </c>
      <c r="D1352" t="s">
        <v>6753</v>
      </c>
      <c r="E1352" t="s">
        <v>77</v>
      </c>
      <c r="F1352" t="s">
        <v>6753</v>
      </c>
      <c r="G1352" t="s">
        <v>86</v>
      </c>
      <c r="H1352" t="s">
        <v>1449</v>
      </c>
      <c r="I1352" t="s">
        <v>6754</v>
      </c>
      <c r="J1352" t="s">
        <v>6755</v>
      </c>
      <c r="K1352" t="s">
        <v>73</v>
      </c>
      <c r="L1352" t="s">
        <v>6751</v>
      </c>
      <c r="M1352">
        <v>7452</v>
      </c>
      <c r="N1352" t="s">
        <v>6747</v>
      </c>
      <c r="O1352" t="s">
        <v>6752</v>
      </c>
      <c r="P1352" t="s">
        <v>6747</v>
      </c>
    </row>
    <row r="1353" spans="1:19" ht="15" hidden="1" customHeight="1" x14ac:dyDescent="0.25">
      <c r="A1353" t="str">
        <f t="shared" si="21"/>
        <v>Y</v>
      </c>
      <c r="B1353" t="s">
        <v>65</v>
      </c>
      <c r="C1353">
        <v>1911</v>
      </c>
      <c r="D1353" t="s">
        <v>6756</v>
      </c>
      <c r="E1353" t="s">
        <v>67</v>
      </c>
      <c r="F1353" t="s">
        <v>6757</v>
      </c>
      <c r="G1353" t="s">
        <v>1046</v>
      </c>
      <c r="H1353" t="s">
        <v>1774</v>
      </c>
      <c r="I1353" t="s">
        <v>6758</v>
      </c>
      <c r="J1353" t="s">
        <v>6759</v>
      </c>
      <c r="K1353" t="s">
        <v>73</v>
      </c>
      <c r="L1353" t="s">
        <v>6751</v>
      </c>
      <c r="M1353">
        <v>1911</v>
      </c>
      <c r="N1353" t="s">
        <v>6756</v>
      </c>
      <c r="O1353" t="s">
        <v>6760</v>
      </c>
      <c r="P1353" t="s">
        <v>6756</v>
      </c>
      <c r="Q1353" t="s">
        <v>52346</v>
      </c>
    </row>
    <row r="1354" spans="1:19" ht="15" hidden="1" customHeight="1" x14ac:dyDescent="0.25">
      <c r="A1354" t="str">
        <f t="shared" si="21"/>
        <v>N</v>
      </c>
      <c r="B1354" t="s">
        <v>65</v>
      </c>
      <c r="C1354">
        <v>5262679</v>
      </c>
      <c r="D1354" t="s">
        <v>6761</v>
      </c>
      <c r="E1354" t="s">
        <v>77</v>
      </c>
      <c r="F1354" t="s">
        <v>6762</v>
      </c>
      <c r="G1354" t="s">
        <v>132</v>
      </c>
      <c r="H1354" t="s">
        <v>176</v>
      </c>
      <c r="I1354" t="s">
        <v>6763</v>
      </c>
      <c r="J1354" t="s">
        <v>6764</v>
      </c>
      <c r="K1354" t="s">
        <v>73</v>
      </c>
      <c r="L1354" t="s">
        <v>6751</v>
      </c>
      <c r="M1354">
        <v>5262679</v>
      </c>
      <c r="N1354" t="s">
        <v>6761</v>
      </c>
      <c r="O1354" t="s">
        <v>6765</v>
      </c>
      <c r="P1354" t="s">
        <v>6761</v>
      </c>
    </row>
    <row r="1355" spans="1:19" ht="15" hidden="1" customHeight="1" x14ac:dyDescent="0.25">
      <c r="A1355" t="str">
        <f t="shared" si="21"/>
        <v>N</v>
      </c>
      <c r="B1355" t="s">
        <v>65</v>
      </c>
      <c r="C1355">
        <v>22059</v>
      </c>
      <c r="D1355" t="s">
        <v>6766</v>
      </c>
      <c r="E1355" t="s">
        <v>77</v>
      </c>
      <c r="F1355" t="s">
        <v>6767</v>
      </c>
      <c r="G1355" t="s">
        <v>69</v>
      </c>
      <c r="H1355" t="s">
        <v>2930</v>
      </c>
      <c r="I1355" t="s">
        <v>6768</v>
      </c>
      <c r="J1355" t="s">
        <v>6769</v>
      </c>
      <c r="K1355" t="s">
        <v>73</v>
      </c>
      <c r="L1355" t="s">
        <v>6770</v>
      </c>
      <c r="M1355">
        <v>22059</v>
      </c>
      <c r="N1355" t="s">
        <v>6766</v>
      </c>
      <c r="O1355" t="s">
        <v>6771</v>
      </c>
      <c r="P1355" t="s">
        <v>6766</v>
      </c>
    </row>
    <row r="1356" spans="1:19" ht="15" hidden="1" customHeight="1" x14ac:dyDescent="0.25">
      <c r="A1356" t="str">
        <f t="shared" si="21"/>
        <v>Y</v>
      </c>
      <c r="B1356" t="s">
        <v>65</v>
      </c>
      <c r="C1356">
        <v>23353</v>
      </c>
      <c r="D1356" t="s">
        <v>6772</v>
      </c>
      <c r="E1356" t="s">
        <v>67</v>
      </c>
      <c r="F1356" t="s">
        <v>6773</v>
      </c>
      <c r="G1356" t="s">
        <v>69</v>
      </c>
      <c r="H1356" t="s">
        <v>1310</v>
      </c>
      <c r="I1356" t="s">
        <v>6774</v>
      </c>
      <c r="J1356" t="s">
        <v>6775</v>
      </c>
      <c r="K1356" t="s">
        <v>73</v>
      </c>
      <c r="L1356" t="s">
        <v>6776</v>
      </c>
      <c r="M1356">
        <v>23353</v>
      </c>
      <c r="N1356" t="s">
        <v>6772</v>
      </c>
      <c r="O1356" t="s">
        <v>6777</v>
      </c>
      <c r="P1356" t="s">
        <v>6772</v>
      </c>
      <c r="Q1356" t="s">
        <v>6773</v>
      </c>
    </row>
    <row r="1357" spans="1:19" ht="15" hidden="1" customHeight="1" x14ac:dyDescent="0.25">
      <c r="A1357" t="str">
        <f t="shared" si="21"/>
        <v>N</v>
      </c>
      <c r="B1357" t="s">
        <v>65</v>
      </c>
      <c r="C1357">
        <v>4112961</v>
      </c>
      <c r="D1357" t="s">
        <v>6778</v>
      </c>
      <c r="E1357" t="s">
        <v>77</v>
      </c>
      <c r="F1357" t="s">
        <v>6779</v>
      </c>
      <c r="G1357" t="s">
        <v>69</v>
      </c>
      <c r="H1357" t="s">
        <v>102</v>
      </c>
      <c r="I1357" t="s">
        <v>6780</v>
      </c>
      <c r="J1357" t="s">
        <v>6781</v>
      </c>
      <c r="K1357" t="s">
        <v>73</v>
      </c>
      <c r="L1357" t="s">
        <v>6782</v>
      </c>
      <c r="M1357">
        <v>4112961</v>
      </c>
      <c r="N1357" t="s">
        <v>6778</v>
      </c>
      <c r="O1357" t="s">
        <v>6783</v>
      </c>
      <c r="P1357" t="s">
        <v>6778</v>
      </c>
    </row>
    <row r="1358" spans="1:19" ht="15" hidden="1" customHeight="1" x14ac:dyDescent="0.25">
      <c r="A1358" t="str">
        <f t="shared" si="21"/>
        <v>N</v>
      </c>
      <c r="B1358" t="s">
        <v>65</v>
      </c>
      <c r="C1358">
        <v>2533563</v>
      </c>
      <c r="D1358" t="s">
        <v>6784</v>
      </c>
      <c r="E1358" t="s">
        <v>77</v>
      </c>
      <c r="F1358" t="s">
        <v>6784</v>
      </c>
      <c r="G1358" t="s">
        <v>145</v>
      </c>
      <c r="H1358" t="s">
        <v>146</v>
      </c>
      <c r="I1358" t="s">
        <v>6785</v>
      </c>
      <c r="J1358" t="s">
        <v>6786</v>
      </c>
      <c r="K1358" t="s">
        <v>73</v>
      </c>
      <c r="L1358" t="s">
        <v>6280</v>
      </c>
      <c r="M1358">
        <v>2533563</v>
      </c>
      <c r="N1358" t="s">
        <v>6784</v>
      </c>
      <c r="O1358" t="s">
        <v>6787</v>
      </c>
      <c r="P1358" t="s">
        <v>6784</v>
      </c>
    </row>
    <row r="1359" spans="1:19" ht="15" hidden="1" customHeight="1" x14ac:dyDescent="0.25">
      <c r="A1359" t="str">
        <f t="shared" si="21"/>
        <v>N</v>
      </c>
      <c r="B1359" t="s">
        <v>65</v>
      </c>
      <c r="C1359">
        <v>2032612</v>
      </c>
      <c r="D1359" t="s">
        <v>6788</v>
      </c>
      <c r="E1359" t="s">
        <v>77</v>
      </c>
      <c r="F1359" t="s">
        <v>6789</v>
      </c>
      <c r="G1359" t="s">
        <v>69</v>
      </c>
      <c r="H1359" t="s">
        <v>1310</v>
      </c>
      <c r="I1359" t="s">
        <v>6790</v>
      </c>
      <c r="J1359" t="s">
        <v>6791</v>
      </c>
      <c r="K1359" t="s">
        <v>73</v>
      </c>
      <c r="L1359" t="s">
        <v>5445</v>
      </c>
      <c r="M1359">
        <v>2032612</v>
      </c>
      <c r="N1359" t="s">
        <v>6788</v>
      </c>
      <c r="O1359" t="s">
        <v>6792</v>
      </c>
      <c r="P1359" t="s">
        <v>6788</v>
      </c>
    </row>
    <row r="1360" spans="1:19" ht="15" hidden="1" customHeight="1" x14ac:dyDescent="0.25">
      <c r="A1360" t="str">
        <f t="shared" si="21"/>
        <v>N</v>
      </c>
      <c r="B1360" t="s">
        <v>65</v>
      </c>
      <c r="C1360">
        <v>17464</v>
      </c>
      <c r="D1360" t="s">
        <v>6793</v>
      </c>
      <c r="E1360" t="s">
        <v>77</v>
      </c>
      <c r="F1360" t="s">
        <v>6793</v>
      </c>
      <c r="G1360" t="s">
        <v>132</v>
      </c>
      <c r="H1360" t="s">
        <v>314</v>
      </c>
      <c r="I1360" t="s">
        <v>6794</v>
      </c>
      <c r="J1360" t="s">
        <v>6795</v>
      </c>
      <c r="K1360" t="s">
        <v>73</v>
      </c>
      <c r="L1360" t="s">
        <v>6796</v>
      </c>
      <c r="M1360">
        <v>17464</v>
      </c>
      <c r="N1360" t="s">
        <v>6793</v>
      </c>
      <c r="O1360" t="s">
        <v>6797</v>
      </c>
      <c r="P1360" t="s">
        <v>6793</v>
      </c>
    </row>
    <row r="1361" spans="1:19" ht="15" hidden="1" customHeight="1" x14ac:dyDescent="0.25">
      <c r="A1361" t="str">
        <f t="shared" si="21"/>
        <v>N</v>
      </c>
      <c r="B1361" t="s">
        <v>65</v>
      </c>
      <c r="C1361">
        <v>3734</v>
      </c>
      <c r="D1361" t="s">
        <v>6798</v>
      </c>
      <c r="E1361" t="s">
        <v>77</v>
      </c>
      <c r="F1361" t="s">
        <v>6799</v>
      </c>
      <c r="G1361" t="s">
        <v>158</v>
      </c>
      <c r="H1361" t="s">
        <v>1573</v>
      </c>
      <c r="I1361" t="s">
        <v>6800</v>
      </c>
      <c r="J1361" t="s">
        <v>6801</v>
      </c>
      <c r="K1361" t="s">
        <v>73</v>
      </c>
      <c r="L1361" t="s">
        <v>6796</v>
      </c>
      <c r="M1361">
        <v>3734</v>
      </c>
      <c r="N1361" t="s">
        <v>6798</v>
      </c>
      <c r="O1361" t="s">
        <v>6802</v>
      </c>
      <c r="P1361" t="s">
        <v>6798</v>
      </c>
    </row>
    <row r="1362" spans="1:19" ht="15" hidden="1" customHeight="1" x14ac:dyDescent="0.25">
      <c r="A1362" t="str">
        <f t="shared" si="21"/>
        <v>N</v>
      </c>
      <c r="B1362" t="s">
        <v>65</v>
      </c>
      <c r="C1362">
        <v>21382</v>
      </c>
      <c r="D1362" t="s">
        <v>6803</v>
      </c>
      <c r="E1362" t="s">
        <v>77</v>
      </c>
      <c r="F1362" t="s">
        <v>6804</v>
      </c>
      <c r="G1362" t="s">
        <v>69</v>
      </c>
      <c r="H1362" t="s">
        <v>170</v>
      </c>
      <c r="I1362" t="s">
        <v>6805</v>
      </c>
      <c r="J1362" t="s">
        <v>6806</v>
      </c>
      <c r="K1362" t="s">
        <v>73</v>
      </c>
      <c r="L1362" t="s">
        <v>6180</v>
      </c>
      <c r="M1362">
        <v>21382</v>
      </c>
      <c r="N1362" t="s">
        <v>6803</v>
      </c>
      <c r="O1362" t="s">
        <v>6807</v>
      </c>
      <c r="P1362" t="s">
        <v>6803</v>
      </c>
    </row>
    <row r="1363" spans="1:19" ht="15" hidden="1" customHeight="1" x14ac:dyDescent="0.25">
      <c r="A1363" t="str">
        <f t="shared" si="21"/>
        <v>Y</v>
      </c>
      <c r="B1363" t="s">
        <v>65</v>
      </c>
      <c r="C1363">
        <v>16228</v>
      </c>
      <c r="D1363" t="s">
        <v>6808</v>
      </c>
      <c r="E1363" t="s">
        <v>67</v>
      </c>
      <c r="F1363" t="s">
        <v>6808</v>
      </c>
      <c r="G1363" t="s">
        <v>132</v>
      </c>
      <c r="H1363" t="s">
        <v>2888</v>
      </c>
      <c r="I1363" t="s">
        <v>6809</v>
      </c>
      <c r="J1363" t="s">
        <v>6810</v>
      </c>
      <c r="K1363" t="s">
        <v>73</v>
      </c>
      <c r="L1363" t="s">
        <v>6706</v>
      </c>
      <c r="M1363">
        <v>16228</v>
      </c>
      <c r="N1363" t="s">
        <v>6808</v>
      </c>
      <c r="O1363" t="s">
        <v>6811</v>
      </c>
      <c r="P1363" t="s">
        <v>6808</v>
      </c>
      <c r="Q1363" t="s">
        <v>52347</v>
      </c>
    </row>
    <row r="1364" spans="1:19" ht="15" hidden="1" customHeight="1" x14ac:dyDescent="0.25">
      <c r="A1364" t="str">
        <f t="shared" si="21"/>
        <v>N</v>
      </c>
      <c r="B1364" t="s">
        <v>65</v>
      </c>
      <c r="C1364">
        <v>7505</v>
      </c>
      <c r="D1364" t="s">
        <v>6812</v>
      </c>
      <c r="E1364" t="s">
        <v>77</v>
      </c>
      <c r="F1364" t="s">
        <v>6813</v>
      </c>
      <c r="G1364" t="s">
        <v>86</v>
      </c>
      <c r="H1364" t="s">
        <v>429</v>
      </c>
      <c r="I1364" t="s">
        <v>6814</v>
      </c>
      <c r="J1364" t="s">
        <v>6815</v>
      </c>
      <c r="K1364" t="s">
        <v>73</v>
      </c>
      <c r="L1364" t="s">
        <v>5895</v>
      </c>
      <c r="M1364">
        <v>7505</v>
      </c>
      <c r="N1364" t="s">
        <v>6812</v>
      </c>
      <c r="O1364" t="s">
        <v>6816</v>
      </c>
      <c r="P1364" t="s">
        <v>6812</v>
      </c>
    </row>
    <row r="1365" spans="1:19" ht="15" hidden="1" customHeight="1" x14ac:dyDescent="0.25">
      <c r="A1365" t="str">
        <f t="shared" si="21"/>
        <v>N</v>
      </c>
      <c r="B1365" t="s">
        <v>65</v>
      </c>
      <c r="C1365">
        <v>2572787</v>
      </c>
      <c r="D1365" t="s">
        <v>6817</v>
      </c>
      <c r="E1365" t="s">
        <v>77</v>
      </c>
      <c r="F1365" t="s">
        <v>6817</v>
      </c>
      <c r="G1365" t="s">
        <v>69</v>
      </c>
      <c r="H1365" t="s">
        <v>896</v>
      </c>
      <c r="I1365" t="s">
        <v>6818</v>
      </c>
      <c r="J1365" t="s">
        <v>6819</v>
      </c>
      <c r="K1365" t="s">
        <v>73</v>
      </c>
      <c r="L1365" t="s">
        <v>6280</v>
      </c>
      <c r="M1365">
        <v>2572787</v>
      </c>
      <c r="N1365" t="s">
        <v>6817</v>
      </c>
      <c r="O1365" t="s">
        <v>6820</v>
      </c>
      <c r="P1365" t="s">
        <v>6817</v>
      </c>
    </row>
    <row r="1366" spans="1:19" s="2" customFormat="1" ht="15" hidden="1" customHeight="1" x14ac:dyDescent="0.25">
      <c r="A1366" s="2" t="str">
        <f t="shared" si="21"/>
        <v>Y</v>
      </c>
      <c r="B1366" s="2" t="s">
        <v>65</v>
      </c>
      <c r="C1366" s="2">
        <v>22157</v>
      </c>
      <c r="D1366" s="2" t="s">
        <v>6821</v>
      </c>
      <c r="E1366" s="2" t="s">
        <v>67</v>
      </c>
      <c r="F1366" s="2" t="s">
        <v>6822</v>
      </c>
      <c r="G1366" s="2" t="s">
        <v>69</v>
      </c>
      <c r="H1366" s="2" t="s">
        <v>201</v>
      </c>
      <c r="I1366" s="2" t="s">
        <v>6823</v>
      </c>
      <c r="J1366" s="2" t="s">
        <v>6824</v>
      </c>
      <c r="K1366" s="2" t="s">
        <v>73</v>
      </c>
      <c r="L1366" s="2" t="s">
        <v>6825</v>
      </c>
      <c r="M1366" s="2">
        <v>22157</v>
      </c>
      <c r="N1366" s="2" t="s">
        <v>6821</v>
      </c>
      <c r="O1366" s="2" t="s">
        <v>6826</v>
      </c>
      <c r="P1366" s="2" t="s">
        <v>6821</v>
      </c>
      <c r="Q1366" s="2" t="s">
        <v>52348</v>
      </c>
      <c r="S1366" s="2" t="s">
        <v>51932</v>
      </c>
    </row>
    <row r="1367" spans="1:19" ht="15" hidden="1" customHeight="1" x14ac:dyDescent="0.25">
      <c r="A1367" t="str">
        <f t="shared" si="21"/>
        <v>N</v>
      </c>
      <c r="B1367" t="s">
        <v>65</v>
      </c>
      <c r="C1367">
        <v>15710</v>
      </c>
      <c r="D1367" t="s">
        <v>6827</v>
      </c>
      <c r="E1367" t="s">
        <v>77</v>
      </c>
      <c r="F1367" t="s">
        <v>6828</v>
      </c>
      <c r="G1367" t="s">
        <v>132</v>
      </c>
      <c r="H1367" t="s">
        <v>2911</v>
      </c>
      <c r="I1367" t="s">
        <v>6829</v>
      </c>
      <c r="J1367" t="s">
        <v>2913</v>
      </c>
      <c r="K1367" t="s">
        <v>73</v>
      </c>
      <c r="L1367" t="s">
        <v>6830</v>
      </c>
      <c r="M1367">
        <v>15710</v>
      </c>
      <c r="N1367" t="s">
        <v>6827</v>
      </c>
      <c r="O1367" t="s">
        <v>6831</v>
      </c>
      <c r="P1367" t="s">
        <v>6827</v>
      </c>
    </row>
    <row r="1368" spans="1:19" ht="15" hidden="1" customHeight="1" x14ac:dyDescent="0.25">
      <c r="A1368" t="str">
        <f t="shared" si="21"/>
        <v>N</v>
      </c>
      <c r="B1368" t="s">
        <v>65</v>
      </c>
      <c r="C1368">
        <v>6881</v>
      </c>
      <c r="D1368" t="s">
        <v>6832</v>
      </c>
      <c r="E1368" t="s">
        <v>77</v>
      </c>
      <c r="F1368" t="s">
        <v>6833</v>
      </c>
      <c r="G1368" t="s">
        <v>86</v>
      </c>
      <c r="H1368" t="s">
        <v>4796</v>
      </c>
      <c r="I1368" t="s">
        <v>6834</v>
      </c>
      <c r="J1368" t="s">
        <v>6835</v>
      </c>
      <c r="K1368" t="s">
        <v>73</v>
      </c>
      <c r="L1368" t="s">
        <v>6836</v>
      </c>
      <c r="M1368">
        <v>6881</v>
      </c>
      <c r="N1368" t="s">
        <v>6832</v>
      </c>
      <c r="O1368" t="s">
        <v>6837</v>
      </c>
      <c r="P1368" t="s">
        <v>6832</v>
      </c>
    </row>
    <row r="1369" spans="1:19" ht="15" hidden="1" customHeight="1" x14ac:dyDescent="0.25">
      <c r="A1369" t="str">
        <f t="shared" si="21"/>
        <v>N</v>
      </c>
      <c r="B1369" t="s">
        <v>65</v>
      </c>
      <c r="C1369">
        <v>7662</v>
      </c>
      <c r="D1369" t="s">
        <v>6838</v>
      </c>
      <c r="E1369" t="s">
        <v>77</v>
      </c>
      <c r="F1369" t="s">
        <v>6839</v>
      </c>
      <c r="G1369" t="s">
        <v>86</v>
      </c>
      <c r="H1369" t="s">
        <v>6654</v>
      </c>
      <c r="I1369" t="s">
        <v>6840</v>
      </c>
      <c r="J1369" t="s">
        <v>6841</v>
      </c>
      <c r="K1369" t="s">
        <v>73</v>
      </c>
      <c r="L1369" t="s">
        <v>6836</v>
      </c>
      <c r="M1369">
        <v>7662</v>
      </c>
      <c r="N1369" t="s">
        <v>6838</v>
      </c>
      <c r="O1369" t="s">
        <v>6842</v>
      </c>
      <c r="P1369" t="s">
        <v>6838</v>
      </c>
    </row>
    <row r="1370" spans="1:19" ht="15" hidden="1" customHeight="1" x14ac:dyDescent="0.25">
      <c r="A1370" t="str">
        <f t="shared" si="21"/>
        <v>N</v>
      </c>
      <c r="B1370" t="s">
        <v>65</v>
      </c>
      <c r="C1370">
        <v>4828</v>
      </c>
      <c r="D1370" t="s">
        <v>6843</v>
      </c>
      <c r="E1370" t="s">
        <v>77</v>
      </c>
      <c r="F1370" t="s">
        <v>6844</v>
      </c>
      <c r="G1370" t="s">
        <v>86</v>
      </c>
      <c r="H1370" t="s">
        <v>791</v>
      </c>
      <c r="I1370" t="s">
        <v>6845</v>
      </c>
      <c r="J1370" t="s">
        <v>6846</v>
      </c>
      <c r="K1370" t="s">
        <v>73</v>
      </c>
      <c r="L1370" t="s">
        <v>6836</v>
      </c>
      <c r="M1370">
        <v>6562</v>
      </c>
      <c r="N1370" t="s">
        <v>6847</v>
      </c>
      <c r="O1370" t="s">
        <v>6848</v>
      </c>
      <c r="P1370" t="s">
        <v>6847</v>
      </c>
    </row>
    <row r="1371" spans="1:19" ht="15" hidden="1" customHeight="1" x14ac:dyDescent="0.25">
      <c r="A1371" t="str">
        <f t="shared" si="21"/>
        <v>N</v>
      </c>
      <c r="B1371" t="s">
        <v>65</v>
      </c>
      <c r="C1371">
        <v>6562</v>
      </c>
      <c r="D1371" t="s">
        <v>6847</v>
      </c>
      <c r="E1371" t="s">
        <v>77</v>
      </c>
      <c r="F1371" t="s">
        <v>6849</v>
      </c>
      <c r="G1371" t="s">
        <v>86</v>
      </c>
      <c r="H1371" t="s">
        <v>719</v>
      </c>
      <c r="I1371" t="s">
        <v>6850</v>
      </c>
      <c r="J1371" t="s">
        <v>6851</v>
      </c>
      <c r="K1371" t="s">
        <v>73</v>
      </c>
      <c r="L1371" t="s">
        <v>6836</v>
      </c>
      <c r="M1371">
        <v>6562</v>
      </c>
      <c r="N1371" t="s">
        <v>6847</v>
      </c>
      <c r="O1371" t="s">
        <v>6848</v>
      </c>
      <c r="P1371" t="s">
        <v>6847</v>
      </c>
    </row>
    <row r="1372" spans="1:19" ht="15" hidden="1" customHeight="1" x14ac:dyDescent="0.25">
      <c r="A1372" t="str">
        <f t="shared" si="21"/>
        <v>N</v>
      </c>
      <c r="B1372" t="s">
        <v>65</v>
      </c>
      <c r="C1372">
        <v>6511</v>
      </c>
      <c r="D1372" t="s">
        <v>6852</v>
      </c>
      <c r="E1372" t="s">
        <v>77</v>
      </c>
      <c r="F1372" t="s">
        <v>6853</v>
      </c>
      <c r="G1372" t="s">
        <v>86</v>
      </c>
      <c r="H1372" t="s">
        <v>6854</v>
      </c>
      <c r="I1372" t="s">
        <v>6855</v>
      </c>
      <c r="J1372" t="s">
        <v>6856</v>
      </c>
      <c r="K1372" t="s">
        <v>73</v>
      </c>
      <c r="L1372" t="s">
        <v>6836</v>
      </c>
      <c r="M1372">
        <v>6511</v>
      </c>
      <c r="N1372" t="s">
        <v>6852</v>
      </c>
      <c r="O1372" t="s">
        <v>6857</v>
      </c>
      <c r="P1372" t="s">
        <v>6852</v>
      </c>
    </row>
    <row r="1373" spans="1:19" ht="15" hidden="1" customHeight="1" x14ac:dyDescent="0.25">
      <c r="A1373" t="str">
        <f t="shared" si="21"/>
        <v>N</v>
      </c>
      <c r="B1373" t="s">
        <v>65</v>
      </c>
      <c r="C1373">
        <v>753207</v>
      </c>
      <c r="D1373" t="s">
        <v>6858</v>
      </c>
      <c r="E1373" t="s">
        <v>77</v>
      </c>
      <c r="F1373" t="s">
        <v>6859</v>
      </c>
      <c r="G1373" t="s">
        <v>69</v>
      </c>
      <c r="H1373" t="s">
        <v>1568</v>
      </c>
      <c r="I1373" t="s">
        <v>6860</v>
      </c>
      <c r="J1373" t="s">
        <v>6861</v>
      </c>
      <c r="K1373" t="s">
        <v>73</v>
      </c>
      <c r="L1373" t="s">
        <v>6862</v>
      </c>
      <c r="M1373">
        <v>753207</v>
      </c>
      <c r="N1373" t="s">
        <v>6858</v>
      </c>
      <c r="O1373" t="s">
        <v>6863</v>
      </c>
      <c r="P1373" t="s">
        <v>6858</v>
      </c>
    </row>
    <row r="1374" spans="1:19" ht="15" hidden="1" customHeight="1" x14ac:dyDescent="0.25">
      <c r="A1374" t="str">
        <f t="shared" si="21"/>
        <v>N</v>
      </c>
      <c r="B1374" t="s">
        <v>65</v>
      </c>
      <c r="C1374">
        <v>1237</v>
      </c>
      <c r="D1374" t="s">
        <v>6864</v>
      </c>
      <c r="E1374" t="s">
        <v>77</v>
      </c>
      <c r="F1374" t="s">
        <v>6864</v>
      </c>
      <c r="G1374" t="s">
        <v>151</v>
      </c>
      <c r="H1374" t="s">
        <v>6865</v>
      </c>
      <c r="I1374" t="s">
        <v>6866</v>
      </c>
      <c r="J1374" t="s">
        <v>6867</v>
      </c>
      <c r="K1374" t="s">
        <v>73</v>
      </c>
      <c r="L1374" t="s">
        <v>5506</v>
      </c>
      <c r="M1374">
        <v>1237</v>
      </c>
      <c r="N1374" t="s">
        <v>6864</v>
      </c>
      <c r="O1374" t="s">
        <v>6868</v>
      </c>
      <c r="P1374" t="s">
        <v>6864</v>
      </c>
    </row>
    <row r="1375" spans="1:19" ht="15" hidden="1" customHeight="1" x14ac:dyDescent="0.25">
      <c r="A1375" t="str">
        <f t="shared" si="21"/>
        <v>N</v>
      </c>
      <c r="B1375" t="s">
        <v>65</v>
      </c>
      <c r="C1375">
        <v>2952595</v>
      </c>
      <c r="D1375" t="s">
        <v>6869</v>
      </c>
      <c r="E1375" t="s">
        <v>77</v>
      </c>
      <c r="F1375" t="s">
        <v>6870</v>
      </c>
      <c r="G1375" t="s">
        <v>132</v>
      </c>
      <c r="H1375" t="s">
        <v>412</v>
      </c>
      <c r="I1375" t="s">
        <v>6871</v>
      </c>
      <c r="J1375" t="s">
        <v>6872</v>
      </c>
      <c r="K1375" t="s">
        <v>73</v>
      </c>
      <c r="L1375" t="s">
        <v>5624</v>
      </c>
      <c r="M1375">
        <v>2952595</v>
      </c>
      <c r="N1375" t="s">
        <v>6869</v>
      </c>
      <c r="O1375" t="s">
        <v>6873</v>
      </c>
      <c r="P1375" t="s">
        <v>6869</v>
      </c>
    </row>
    <row r="1376" spans="1:19" ht="15" hidden="1" customHeight="1" x14ac:dyDescent="0.25">
      <c r="A1376" t="str">
        <f t="shared" si="21"/>
        <v>N</v>
      </c>
      <c r="B1376" t="s">
        <v>65</v>
      </c>
      <c r="C1376">
        <v>514355</v>
      </c>
      <c r="D1376" t="s">
        <v>6874</v>
      </c>
      <c r="E1376" t="s">
        <v>77</v>
      </c>
      <c r="F1376" t="s">
        <v>6874</v>
      </c>
      <c r="G1376" t="s">
        <v>86</v>
      </c>
      <c r="H1376" t="s">
        <v>6875</v>
      </c>
      <c r="I1376" t="s">
        <v>6876</v>
      </c>
      <c r="J1376" t="s">
        <v>6877</v>
      </c>
      <c r="K1376" t="s">
        <v>73</v>
      </c>
      <c r="L1376" t="s">
        <v>5539</v>
      </c>
      <c r="M1376">
        <v>514355</v>
      </c>
      <c r="N1376" t="s">
        <v>6874</v>
      </c>
      <c r="O1376" t="s">
        <v>6878</v>
      </c>
      <c r="P1376" t="s">
        <v>6874</v>
      </c>
    </row>
    <row r="1377" spans="1:18" ht="15" hidden="1" customHeight="1" x14ac:dyDescent="0.25">
      <c r="A1377" t="str">
        <f t="shared" si="21"/>
        <v>N</v>
      </c>
      <c r="B1377" t="s">
        <v>65</v>
      </c>
      <c r="C1377">
        <v>6402</v>
      </c>
      <c r="D1377" t="s">
        <v>6879</v>
      </c>
      <c r="E1377" t="s">
        <v>77</v>
      </c>
      <c r="F1377" t="s">
        <v>6879</v>
      </c>
      <c r="G1377" t="s">
        <v>86</v>
      </c>
      <c r="H1377" t="s">
        <v>6880</v>
      </c>
      <c r="I1377" t="s">
        <v>6881</v>
      </c>
      <c r="J1377" t="s">
        <v>6882</v>
      </c>
      <c r="K1377" t="s">
        <v>73</v>
      </c>
      <c r="L1377" t="s">
        <v>6740</v>
      </c>
      <c r="M1377">
        <v>6402</v>
      </c>
      <c r="N1377" t="s">
        <v>6879</v>
      </c>
      <c r="O1377" t="s">
        <v>6883</v>
      </c>
      <c r="P1377" t="s">
        <v>6879</v>
      </c>
    </row>
    <row r="1378" spans="1:18" ht="15" hidden="1" customHeight="1" x14ac:dyDescent="0.25">
      <c r="A1378" t="str">
        <f t="shared" si="21"/>
        <v>N</v>
      </c>
      <c r="B1378" t="s">
        <v>65</v>
      </c>
      <c r="C1378">
        <v>6922</v>
      </c>
      <c r="D1378" t="s">
        <v>6884</v>
      </c>
      <c r="E1378" t="s">
        <v>77</v>
      </c>
      <c r="F1378" t="s">
        <v>6884</v>
      </c>
      <c r="G1378" t="s">
        <v>86</v>
      </c>
      <c r="H1378" t="s">
        <v>6885</v>
      </c>
      <c r="I1378" t="s">
        <v>6886</v>
      </c>
      <c r="J1378" t="s">
        <v>6887</v>
      </c>
      <c r="K1378" t="s">
        <v>73</v>
      </c>
      <c r="L1378" t="s">
        <v>6231</v>
      </c>
      <c r="M1378">
        <v>6922</v>
      </c>
      <c r="N1378" t="s">
        <v>6884</v>
      </c>
      <c r="O1378" t="s">
        <v>6888</v>
      </c>
      <c r="P1378" t="s">
        <v>6884</v>
      </c>
    </row>
    <row r="1379" spans="1:18" ht="15" hidden="1" customHeight="1" x14ac:dyDescent="0.25">
      <c r="A1379" t="str">
        <f t="shared" si="21"/>
        <v>Y</v>
      </c>
      <c r="B1379" t="s">
        <v>65</v>
      </c>
      <c r="C1379">
        <v>15964</v>
      </c>
      <c r="D1379" t="s">
        <v>6889</v>
      </c>
      <c r="E1379" t="s">
        <v>67</v>
      </c>
      <c r="F1379" t="s">
        <v>6889</v>
      </c>
      <c r="G1379" t="s">
        <v>132</v>
      </c>
      <c r="H1379" t="s">
        <v>390</v>
      </c>
      <c r="I1379" t="s">
        <v>6890</v>
      </c>
      <c r="J1379" t="s">
        <v>6891</v>
      </c>
      <c r="K1379" t="s">
        <v>73</v>
      </c>
      <c r="L1379" t="s">
        <v>6892</v>
      </c>
      <c r="M1379">
        <v>15964</v>
      </c>
      <c r="N1379" t="s">
        <v>6889</v>
      </c>
      <c r="O1379" t="s">
        <v>6893</v>
      </c>
      <c r="P1379" t="s">
        <v>6889</v>
      </c>
      <c r="Q1379" t="s">
        <v>52349</v>
      </c>
    </row>
    <row r="1380" spans="1:18" ht="15" hidden="1" customHeight="1" x14ac:dyDescent="0.25">
      <c r="A1380" t="str">
        <f t="shared" si="21"/>
        <v>Y</v>
      </c>
      <c r="B1380" t="s">
        <v>65</v>
      </c>
      <c r="C1380">
        <v>23250</v>
      </c>
      <c r="D1380" t="s">
        <v>6894</v>
      </c>
      <c r="E1380" t="s">
        <v>67</v>
      </c>
      <c r="F1380" t="s">
        <v>6895</v>
      </c>
      <c r="G1380" t="s">
        <v>69</v>
      </c>
      <c r="H1380" t="s">
        <v>612</v>
      </c>
      <c r="I1380" t="s">
        <v>6896</v>
      </c>
      <c r="J1380" t="s">
        <v>6897</v>
      </c>
      <c r="K1380" t="s">
        <v>73</v>
      </c>
      <c r="L1380" t="s">
        <v>5416</v>
      </c>
      <c r="M1380">
        <v>23250</v>
      </c>
      <c r="N1380" t="s">
        <v>6894</v>
      </c>
      <c r="O1380" t="s">
        <v>6898</v>
      </c>
      <c r="P1380" t="s">
        <v>6894</v>
      </c>
      <c r="Q1380" t="s">
        <v>52350</v>
      </c>
    </row>
    <row r="1381" spans="1:18" ht="15" hidden="1" customHeight="1" x14ac:dyDescent="0.25">
      <c r="A1381" t="str">
        <f t="shared" si="21"/>
        <v>N</v>
      </c>
      <c r="B1381" t="s">
        <v>65</v>
      </c>
      <c r="C1381">
        <v>12826</v>
      </c>
      <c r="D1381" t="s">
        <v>6899</v>
      </c>
      <c r="E1381" t="s">
        <v>77</v>
      </c>
      <c r="F1381" t="s">
        <v>6899</v>
      </c>
      <c r="G1381" t="s">
        <v>132</v>
      </c>
      <c r="H1381" t="s">
        <v>6900</v>
      </c>
      <c r="I1381" t="s">
        <v>6901</v>
      </c>
      <c r="J1381" t="s">
        <v>6902</v>
      </c>
      <c r="K1381" t="s">
        <v>73</v>
      </c>
      <c r="L1381" t="s">
        <v>6039</v>
      </c>
      <c r="M1381">
        <v>12826</v>
      </c>
      <c r="N1381" t="s">
        <v>6899</v>
      </c>
      <c r="O1381" t="s">
        <v>6903</v>
      </c>
      <c r="P1381" t="s">
        <v>6899</v>
      </c>
    </row>
    <row r="1382" spans="1:18" ht="15" hidden="1" customHeight="1" x14ac:dyDescent="0.25">
      <c r="A1382" t="str">
        <f t="shared" si="21"/>
        <v>Y</v>
      </c>
      <c r="B1382" t="s">
        <v>65</v>
      </c>
      <c r="C1382">
        <v>4702742</v>
      </c>
      <c r="D1382" t="s">
        <v>6904</v>
      </c>
      <c r="E1382" t="s">
        <v>67</v>
      </c>
      <c r="F1382" t="s">
        <v>6905</v>
      </c>
      <c r="G1382" t="s">
        <v>132</v>
      </c>
      <c r="H1382" t="s">
        <v>6906</v>
      </c>
      <c r="I1382" t="s">
        <v>6907</v>
      </c>
      <c r="J1382" t="s">
        <v>6908</v>
      </c>
      <c r="K1382" t="s">
        <v>73</v>
      </c>
      <c r="L1382" t="s">
        <v>6909</v>
      </c>
      <c r="M1382">
        <v>4702742</v>
      </c>
      <c r="N1382" t="s">
        <v>6904</v>
      </c>
      <c r="O1382" t="s">
        <v>6910</v>
      </c>
      <c r="P1382" t="s">
        <v>6904</v>
      </c>
      <c r="Q1382" t="s">
        <v>52351</v>
      </c>
    </row>
    <row r="1383" spans="1:18" ht="15" hidden="1" customHeight="1" x14ac:dyDescent="0.25">
      <c r="A1383" t="str">
        <f t="shared" si="21"/>
        <v>N</v>
      </c>
      <c r="B1383" t="s">
        <v>65</v>
      </c>
      <c r="C1383">
        <v>23847</v>
      </c>
      <c r="D1383" t="s">
        <v>6911</v>
      </c>
      <c r="E1383" t="s">
        <v>77</v>
      </c>
      <c r="F1383" t="s">
        <v>6912</v>
      </c>
      <c r="G1383" t="s">
        <v>69</v>
      </c>
      <c r="H1383" t="s">
        <v>6913</v>
      </c>
      <c r="I1383" t="s">
        <v>6914</v>
      </c>
      <c r="J1383" t="s">
        <v>6915</v>
      </c>
      <c r="K1383" t="s">
        <v>73</v>
      </c>
      <c r="L1383" t="s">
        <v>6916</v>
      </c>
      <c r="M1383">
        <v>23847</v>
      </c>
      <c r="N1383" t="s">
        <v>6911</v>
      </c>
      <c r="O1383" t="s">
        <v>6917</v>
      </c>
      <c r="P1383" t="s">
        <v>6911</v>
      </c>
    </row>
    <row r="1384" spans="1:18" ht="15" hidden="1" customHeight="1" x14ac:dyDescent="0.25">
      <c r="A1384" t="str">
        <f t="shared" si="21"/>
        <v>N</v>
      </c>
      <c r="B1384" t="s">
        <v>65</v>
      </c>
      <c r="C1384">
        <v>1773286</v>
      </c>
      <c r="D1384" t="s">
        <v>6918</v>
      </c>
      <c r="E1384" t="s">
        <v>77</v>
      </c>
      <c r="F1384" t="s">
        <v>6919</v>
      </c>
      <c r="G1384" t="s">
        <v>94</v>
      </c>
      <c r="H1384" t="s">
        <v>356</v>
      </c>
      <c r="I1384" t="s">
        <v>6920</v>
      </c>
      <c r="J1384" t="s">
        <v>6921</v>
      </c>
      <c r="K1384" t="s">
        <v>73</v>
      </c>
      <c r="L1384" t="s">
        <v>5445</v>
      </c>
      <c r="M1384">
        <v>1773286</v>
      </c>
      <c r="N1384" t="s">
        <v>6918</v>
      </c>
      <c r="O1384" t="s">
        <v>6922</v>
      </c>
      <c r="P1384" t="s">
        <v>6918</v>
      </c>
    </row>
    <row r="1385" spans="1:18" ht="15" hidden="1" customHeight="1" x14ac:dyDescent="0.25">
      <c r="A1385" t="str">
        <f t="shared" si="21"/>
        <v>Y</v>
      </c>
      <c r="B1385" t="s">
        <v>65</v>
      </c>
      <c r="C1385">
        <v>15694</v>
      </c>
      <c r="D1385" t="s">
        <v>6923</v>
      </c>
      <c r="E1385" t="s">
        <v>67</v>
      </c>
      <c r="F1385" t="s">
        <v>6923</v>
      </c>
      <c r="G1385" t="s">
        <v>132</v>
      </c>
      <c r="H1385" t="s">
        <v>6924</v>
      </c>
      <c r="I1385" t="s">
        <v>6925</v>
      </c>
      <c r="J1385" t="s">
        <v>6926</v>
      </c>
      <c r="K1385" t="s">
        <v>73</v>
      </c>
      <c r="L1385" t="s">
        <v>5471</v>
      </c>
      <c r="M1385">
        <v>15694</v>
      </c>
      <c r="N1385" t="s">
        <v>6923</v>
      </c>
      <c r="O1385" t="s">
        <v>6927</v>
      </c>
      <c r="P1385" t="s">
        <v>6923</v>
      </c>
      <c r="Q1385" t="s">
        <v>50348</v>
      </c>
      <c r="R1385" t="s">
        <v>52352</v>
      </c>
    </row>
    <row r="1386" spans="1:18" ht="15" hidden="1" customHeight="1" x14ac:dyDescent="0.25">
      <c r="A1386" t="str">
        <f t="shared" si="21"/>
        <v>N</v>
      </c>
      <c r="B1386" t="s">
        <v>65</v>
      </c>
      <c r="C1386">
        <v>2603</v>
      </c>
      <c r="D1386" t="s">
        <v>6928</v>
      </c>
      <c r="E1386" t="s">
        <v>77</v>
      </c>
      <c r="F1386" t="s">
        <v>6928</v>
      </c>
      <c r="G1386" t="s">
        <v>1046</v>
      </c>
      <c r="H1386" t="s">
        <v>6929</v>
      </c>
      <c r="I1386" t="s">
        <v>6930</v>
      </c>
      <c r="J1386" t="s">
        <v>6931</v>
      </c>
      <c r="K1386" t="s">
        <v>73</v>
      </c>
      <c r="L1386" t="s">
        <v>6932</v>
      </c>
      <c r="M1386">
        <v>2603</v>
      </c>
      <c r="N1386" t="s">
        <v>6928</v>
      </c>
      <c r="O1386" t="s">
        <v>6933</v>
      </c>
      <c r="P1386" t="s">
        <v>6928</v>
      </c>
    </row>
    <row r="1387" spans="1:18" ht="15" hidden="1" customHeight="1" x14ac:dyDescent="0.25">
      <c r="A1387" t="str">
        <f t="shared" si="21"/>
        <v>Y</v>
      </c>
      <c r="B1387" t="s">
        <v>65</v>
      </c>
      <c r="C1387">
        <v>8937</v>
      </c>
      <c r="D1387" t="s">
        <v>6934</v>
      </c>
      <c r="E1387" t="s">
        <v>77</v>
      </c>
      <c r="F1387" t="s">
        <v>6935</v>
      </c>
      <c r="G1387" t="s">
        <v>115</v>
      </c>
      <c r="H1387" t="s">
        <v>6936</v>
      </c>
      <c r="I1387" t="s">
        <v>6937</v>
      </c>
      <c r="J1387" t="s">
        <v>6938</v>
      </c>
      <c r="K1387" t="s">
        <v>73</v>
      </c>
      <c r="L1387" t="s">
        <v>5456</v>
      </c>
      <c r="M1387">
        <v>9118</v>
      </c>
      <c r="N1387" t="s">
        <v>6934</v>
      </c>
      <c r="O1387" t="s">
        <v>6939</v>
      </c>
      <c r="P1387" t="s">
        <v>6934</v>
      </c>
      <c r="Q1387" t="s">
        <v>6934</v>
      </c>
    </row>
    <row r="1388" spans="1:18" ht="15" hidden="1" customHeight="1" x14ac:dyDescent="0.25">
      <c r="A1388" t="str">
        <f t="shared" si="21"/>
        <v>Y</v>
      </c>
      <c r="B1388" t="s">
        <v>65</v>
      </c>
      <c r="C1388">
        <v>9118</v>
      </c>
      <c r="D1388" t="s">
        <v>6934</v>
      </c>
      <c r="E1388" t="s">
        <v>67</v>
      </c>
      <c r="F1388" t="s">
        <v>6935</v>
      </c>
      <c r="G1388" t="s">
        <v>115</v>
      </c>
      <c r="H1388" t="s">
        <v>4840</v>
      </c>
      <c r="I1388" t="s">
        <v>6940</v>
      </c>
      <c r="J1388" t="s">
        <v>4842</v>
      </c>
      <c r="K1388" t="s">
        <v>73</v>
      </c>
      <c r="L1388" t="s">
        <v>5456</v>
      </c>
      <c r="M1388">
        <v>9118</v>
      </c>
      <c r="N1388" t="s">
        <v>6934</v>
      </c>
      <c r="O1388" t="s">
        <v>6939</v>
      </c>
      <c r="P1388" t="s">
        <v>6934</v>
      </c>
      <c r="Q1388" t="s">
        <v>6934</v>
      </c>
    </row>
    <row r="1389" spans="1:18" ht="15" hidden="1" customHeight="1" x14ac:dyDescent="0.25">
      <c r="A1389" t="str">
        <f t="shared" si="21"/>
        <v>N</v>
      </c>
      <c r="B1389" t="s">
        <v>65</v>
      </c>
      <c r="C1389">
        <v>1792605</v>
      </c>
      <c r="D1389" t="s">
        <v>6941</v>
      </c>
      <c r="E1389" t="s">
        <v>77</v>
      </c>
      <c r="F1389" t="s">
        <v>6942</v>
      </c>
      <c r="G1389" t="s">
        <v>115</v>
      </c>
      <c r="H1389" t="s">
        <v>874</v>
      </c>
      <c r="I1389" t="s">
        <v>6943</v>
      </c>
      <c r="J1389" t="s">
        <v>6944</v>
      </c>
      <c r="K1389" t="s">
        <v>73</v>
      </c>
      <c r="L1389" t="s">
        <v>6796</v>
      </c>
      <c r="M1389">
        <v>1792605</v>
      </c>
      <c r="N1389" t="s">
        <v>6941</v>
      </c>
      <c r="O1389" t="s">
        <v>6945</v>
      </c>
      <c r="P1389" t="s">
        <v>6941</v>
      </c>
    </row>
    <row r="1390" spans="1:18" ht="15" hidden="1" customHeight="1" x14ac:dyDescent="0.25">
      <c r="A1390" t="str">
        <f t="shared" si="21"/>
        <v>N</v>
      </c>
      <c r="B1390" t="s">
        <v>65</v>
      </c>
      <c r="C1390">
        <v>8853304</v>
      </c>
      <c r="D1390" t="s">
        <v>6946</v>
      </c>
      <c r="E1390" t="s">
        <v>77</v>
      </c>
      <c r="F1390" t="s">
        <v>6947</v>
      </c>
      <c r="G1390" t="s">
        <v>194</v>
      </c>
      <c r="H1390" t="s">
        <v>195</v>
      </c>
      <c r="I1390" t="s">
        <v>1704</v>
      </c>
      <c r="J1390" t="s">
        <v>1705</v>
      </c>
      <c r="K1390" t="s">
        <v>73</v>
      </c>
      <c r="L1390" t="s">
        <v>6948</v>
      </c>
      <c r="M1390">
        <v>8853304</v>
      </c>
      <c r="N1390" t="s">
        <v>6946</v>
      </c>
      <c r="O1390" t="s">
        <v>6949</v>
      </c>
      <c r="P1390" t="s">
        <v>6946</v>
      </c>
    </row>
    <row r="1391" spans="1:18" ht="15" hidden="1" customHeight="1" x14ac:dyDescent="0.25">
      <c r="A1391" t="str">
        <f t="shared" si="21"/>
        <v>N</v>
      </c>
      <c r="B1391" t="s">
        <v>65</v>
      </c>
      <c r="C1391">
        <v>10937</v>
      </c>
      <c r="D1391" t="s">
        <v>6950</v>
      </c>
      <c r="E1391" t="s">
        <v>77</v>
      </c>
      <c r="F1391" t="s">
        <v>6950</v>
      </c>
      <c r="G1391" t="s">
        <v>115</v>
      </c>
      <c r="H1391" t="s">
        <v>277</v>
      </c>
      <c r="I1391" t="s">
        <v>6951</v>
      </c>
      <c r="J1391" t="s">
        <v>6952</v>
      </c>
      <c r="K1391" t="s">
        <v>73</v>
      </c>
      <c r="L1391" t="s">
        <v>6948</v>
      </c>
      <c r="M1391">
        <v>10937</v>
      </c>
      <c r="N1391" t="s">
        <v>6950</v>
      </c>
      <c r="O1391" t="s">
        <v>6953</v>
      </c>
      <c r="P1391" t="s">
        <v>6950</v>
      </c>
    </row>
    <row r="1392" spans="1:18" ht="15" hidden="1" customHeight="1" x14ac:dyDescent="0.25">
      <c r="A1392" t="str">
        <f t="shared" si="21"/>
        <v>Y</v>
      </c>
      <c r="B1392" t="s">
        <v>65</v>
      </c>
      <c r="C1392">
        <v>3272625</v>
      </c>
      <c r="D1392" t="s">
        <v>6954</v>
      </c>
      <c r="E1392" t="s">
        <v>67</v>
      </c>
      <c r="F1392" t="s">
        <v>6955</v>
      </c>
      <c r="G1392" t="s">
        <v>69</v>
      </c>
      <c r="H1392" t="s">
        <v>1310</v>
      </c>
      <c r="I1392" t="s">
        <v>6956</v>
      </c>
      <c r="J1392" t="s">
        <v>6957</v>
      </c>
      <c r="K1392" t="s">
        <v>73</v>
      </c>
      <c r="L1392" t="s">
        <v>6948</v>
      </c>
      <c r="M1392">
        <v>3272625</v>
      </c>
      <c r="N1392" t="s">
        <v>6954</v>
      </c>
      <c r="O1392" t="s">
        <v>6958</v>
      </c>
      <c r="P1392" t="s">
        <v>6954</v>
      </c>
      <c r="Q1392" t="s">
        <v>52353</v>
      </c>
    </row>
    <row r="1393" spans="1:17" ht="15" hidden="1" customHeight="1" x14ac:dyDescent="0.25">
      <c r="A1393" t="str">
        <f t="shared" si="21"/>
        <v>Y</v>
      </c>
      <c r="B1393" t="s">
        <v>65</v>
      </c>
      <c r="C1393">
        <v>2372782</v>
      </c>
      <c r="D1393" t="s">
        <v>6959</v>
      </c>
      <c r="E1393" t="s">
        <v>67</v>
      </c>
      <c r="F1393" t="s">
        <v>6960</v>
      </c>
      <c r="G1393" t="s">
        <v>115</v>
      </c>
      <c r="H1393" t="s">
        <v>6961</v>
      </c>
      <c r="I1393" t="s">
        <v>6962</v>
      </c>
      <c r="J1393" t="s">
        <v>6963</v>
      </c>
      <c r="K1393" t="s">
        <v>73</v>
      </c>
      <c r="L1393" t="s">
        <v>6728</v>
      </c>
      <c r="M1393">
        <v>2372782</v>
      </c>
      <c r="N1393" t="s">
        <v>6959</v>
      </c>
      <c r="O1393" t="s">
        <v>17566</v>
      </c>
      <c r="P1393" t="s">
        <v>6959</v>
      </c>
      <c r="Q1393" t="s">
        <v>17563</v>
      </c>
    </row>
    <row r="1394" spans="1:17" ht="15" hidden="1" customHeight="1" x14ac:dyDescent="0.25">
      <c r="A1394" t="str">
        <f t="shared" si="21"/>
        <v>Y</v>
      </c>
      <c r="B1394" t="s">
        <v>65</v>
      </c>
      <c r="C1394">
        <v>9157</v>
      </c>
      <c r="D1394" t="s">
        <v>6964</v>
      </c>
      <c r="E1394" t="s">
        <v>77</v>
      </c>
      <c r="F1394" t="s">
        <v>6965</v>
      </c>
      <c r="G1394" t="s">
        <v>115</v>
      </c>
      <c r="H1394" t="s">
        <v>6966</v>
      </c>
      <c r="I1394" t="s">
        <v>6967</v>
      </c>
      <c r="J1394" t="s">
        <v>6968</v>
      </c>
      <c r="K1394" t="s">
        <v>73</v>
      </c>
      <c r="L1394" t="s">
        <v>6728</v>
      </c>
      <c r="M1394">
        <v>9186</v>
      </c>
      <c r="N1394" t="s">
        <v>6964</v>
      </c>
      <c r="O1394" t="s">
        <v>17566</v>
      </c>
      <c r="P1394" t="s">
        <v>6964</v>
      </c>
      <c r="Q1394" t="s">
        <v>17563</v>
      </c>
    </row>
    <row r="1395" spans="1:17" ht="15" hidden="1" customHeight="1" x14ac:dyDescent="0.25">
      <c r="A1395" t="str">
        <f t="shared" si="21"/>
        <v>Y</v>
      </c>
      <c r="B1395" t="s">
        <v>65</v>
      </c>
      <c r="C1395">
        <v>9086</v>
      </c>
      <c r="D1395" t="s">
        <v>6964</v>
      </c>
      <c r="E1395" t="s">
        <v>77</v>
      </c>
      <c r="F1395" t="s">
        <v>6965</v>
      </c>
      <c r="G1395" t="s">
        <v>115</v>
      </c>
      <c r="H1395" t="s">
        <v>4461</v>
      </c>
      <c r="I1395" t="s">
        <v>6969</v>
      </c>
      <c r="J1395" t="s">
        <v>6970</v>
      </c>
      <c r="K1395" t="s">
        <v>73</v>
      </c>
      <c r="L1395" t="s">
        <v>6728</v>
      </c>
      <c r="M1395">
        <v>9186</v>
      </c>
      <c r="N1395" t="s">
        <v>6964</v>
      </c>
      <c r="O1395" t="s">
        <v>17566</v>
      </c>
      <c r="P1395" t="s">
        <v>6964</v>
      </c>
      <c r="Q1395" t="s">
        <v>17563</v>
      </c>
    </row>
    <row r="1396" spans="1:17" ht="15" hidden="1" customHeight="1" x14ac:dyDescent="0.25">
      <c r="A1396" t="str">
        <f t="shared" si="21"/>
        <v>Y</v>
      </c>
      <c r="B1396" t="s">
        <v>65</v>
      </c>
      <c r="C1396">
        <v>8356</v>
      </c>
      <c r="D1396" t="s">
        <v>6964</v>
      </c>
      <c r="E1396" t="s">
        <v>77</v>
      </c>
      <c r="F1396" t="s">
        <v>6965</v>
      </c>
      <c r="G1396" t="s">
        <v>115</v>
      </c>
      <c r="H1396" t="s">
        <v>2906</v>
      </c>
      <c r="I1396" t="s">
        <v>6971</v>
      </c>
      <c r="J1396" t="s">
        <v>6972</v>
      </c>
      <c r="K1396" t="s">
        <v>73</v>
      </c>
      <c r="L1396" t="s">
        <v>6728</v>
      </c>
      <c r="M1396">
        <v>9186</v>
      </c>
      <c r="N1396" t="s">
        <v>6964</v>
      </c>
      <c r="O1396" t="s">
        <v>17566</v>
      </c>
      <c r="P1396" t="s">
        <v>6964</v>
      </c>
      <c r="Q1396" t="s">
        <v>17563</v>
      </c>
    </row>
    <row r="1397" spans="1:17" ht="15" hidden="1" customHeight="1" x14ac:dyDescent="0.25">
      <c r="A1397" t="str">
        <f t="shared" si="21"/>
        <v>Y</v>
      </c>
      <c r="B1397" t="s">
        <v>65</v>
      </c>
      <c r="C1397">
        <v>2513945</v>
      </c>
      <c r="D1397" t="s">
        <v>6964</v>
      </c>
      <c r="E1397" t="s">
        <v>77</v>
      </c>
      <c r="F1397" t="s">
        <v>6965</v>
      </c>
      <c r="G1397" t="s">
        <v>115</v>
      </c>
      <c r="H1397" t="s">
        <v>6973</v>
      </c>
      <c r="I1397" t="s">
        <v>96</v>
      </c>
      <c r="J1397" t="s">
        <v>6974</v>
      </c>
      <c r="K1397" t="s">
        <v>73</v>
      </c>
      <c r="L1397" t="s">
        <v>6728</v>
      </c>
      <c r="M1397">
        <v>9186</v>
      </c>
      <c r="N1397" t="s">
        <v>6964</v>
      </c>
      <c r="O1397" t="s">
        <v>17566</v>
      </c>
      <c r="P1397" t="s">
        <v>6964</v>
      </c>
      <c r="Q1397" t="s">
        <v>17563</v>
      </c>
    </row>
    <row r="1398" spans="1:17" ht="15" hidden="1" customHeight="1" x14ac:dyDescent="0.25">
      <c r="A1398" t="str">
        <f t="shared" si="21"/>
        <v>Y</v>
      </c>
      <c r="B1398" t="s">
        <v>65</v>
      </c>
      <c r="C1398">
        <v>8786</v>
      </c>
      <c r="D1398" t="s">
        <v>6964</v>
      </c>
      <c r="E1398" t="s">
        <v>77</v>
      </c>
      <c r="F1398" t="s">
        <v>6965</v>
      </c>
      <c r="G1398" t="s">
        <v>115</v>
      </c>
      <c r="H1398" t="s">
        <v>6975</v>
      </c>
      <c r="I1398" t="s">
        <v>6976</v>
      </c>
      <c r="J1398" t="s">
        <v>6977</v>
      </c>
      <c r="K1398" t="s">
        <v>73</v>
      </c>
      <c r="L1398" t="s">
        <v>6728</v>
      </c>
      <c r="M1398">
        <v>9186</v>
      </c>
      <c r="N1398" t="s">
        <v>6964</v>
      </c>
      <c r="O1398" t="s">
        <v>17566</v>
      </c>
      <c r="P1398" t="s">
        <v>6964</v>
      </c>
      <c r="Q1398" t="s">
        <v>17563</v>
      </c>
    </row>
    <row r="1399" spans="1:17" ht="15" hidden="1" customHeight="1" x14ac:dyDescent="0.25">
      <c r="A1399" t="str">
        <f t="shared" si="21"/>
        <v>Y</v>
      </c>
      <c r="B1399" t="s">
        <v>65</v>
      </c>
      <c r="C1399">
        <v>9186</v>
      </c>
      <c r="D1399" t="s">
        <v>6964</v>
      </c>
      <c r="E1399" t="s">
        <v>77</v>
      </c>
      <c r="F1399" t="s">
        <v>6965</v>
      </c>
      <c r="G1399" t="s">
        <v>115</v>
      </c>
      <c r="H1399" t="s">
        <v>6978</v>
      </c>
      <c r="I1399" t="s">
        <v>6979</v>
      </c>
      <c r="J1399" t="s">
        <v>6980</v>
      </c>
      <c r="K1399" t="s">
        <v>73</v>
      </c>
      <c r="L1399" t="s">
        <v>6728</v>
      </c>
      <c r="M1399">
        <v>9186</v>
      </c>
      <c r="N1399" t="s">
        <v>6964</v>
      </c>
      <c r="O1399" t="s">
        <v>17566</v>
      </c>
      <c r="P1399" t="s">
        <v>6964</v>
      </c>
      <c r="Q1399" t="s">
        <v>17563</v>
      </c>
    </row>
    <row r="1400" spans="1:17" ht="15" hidden="1" customHeight="1" x14ac:dyDescent="0.25">
      <c r="A1400" t="str">
        <f t="shared" si="21"/>
        <v>N</v>
      </c>
      <c r="B1400" t="s">
        <v>65</v>
      </c>
      <c r="C1400">
        <v>1873837</v>
      </c>
      <c r="D1400" t="s">
        <v>6981</v>
      </c>
      <c r="E1400" t="s">
        <v>77</v>
      </c>
      <c r="F1400" t="s">
        <v>6982</v>
      </c>
      <c r="G1400" t="s">
        <v>132</v>
      </c>
      <c r="H1400" t="s">
        <v>817</v>
      </c>
      <c r="I1400" t="s">
        <v>6983</v>
      </c>
      <c r="J1400" t="s">
        <v>6984</v>
      </c>
      <c r="K1400" t="s">
        <v>73</v>
      </c>
      <c r="L1400" t="s">
        <v>6728</v>
      </c>
      <c r="M1400">
        <v>1873837</v>
      </c>
      <c r="N1400" t="s">
        <v>6981</v>
      </c>
      <c r="O1400" t="s">
        <v>6985</v>
      </c>
      <c r="P1400" t="s">
        <v>6981</v>
      </c>
    </row>
    <row r="1401" spans="1:17" ht="15" hidden="1" customHeight="1" x14ac:dyDescent="0.25">
      <c r="A1401" t="str">
        <f t="shared" si="21"/>
        <v>N</v>
      </c>
      <c r="B1401" t="s">
        <v>65</v>
      </c>
      <c r="C1401">
        <v>733494</v>
      </c>
      <c r="D1401" t="s">
        <v>6986</v>
      </c>
      <c r="E1401" t="s">
        <v>77</v>
      </c>
      <c r="F1401" t="s">
        <v>6987</v>
      </c>
      <c r="G1401" t="s">
        <v>132</v>
      </c>
      <c r="H1401" t="s">
        <v>435</v>
      </c>
      <c r="I1401" t="s">
        <v>6988</v>
      </c>
      <c r="J1401" t="s">
        <v>6989</v>
      </c>
      <c r="K1401" t="s">
        <v>73</v>
      </c>
      <c r="L1401" t="s">
        <v>6728</v>
      </c>
      <c r="M1401">
        <v>1873837</v>
      </c>
      <c r="N1401" t="s">
        <v>6981</v>
      </c>
      <c r="O1401" t="s">
        <v>6985</v>
      </c>
      <c r="P1401" t="s">
        <v>6981</v>
      </c>
    </row>
    <row r="1402" spans="1:17" ht="15" hidden="1" customHeight="1" x14ac:dyDescent="0.25">
      <c r="A1402" t="str">
        <f t="shared" si="21"/>
        <v>N</v>
      </c>
      <c r="B1402" t="s">
        <v>65</v>
      </c>
      <c r="C1402">
        <v>1872860</v>
      </c>
      <c r="D1402" t="s">
        <v>6990</v>
      </c>
      <c r="E1402" t="s">
        <v>77</v>
      </c>
      <c r="F1402" t="s">
        <v>6991</v>
      </c>
      <c r="G1402" t="s">
        <v>132</v>
      </c>
      <c r="H1402" t="s">
        <v>4596</v>
      </c>
      <c r="I1402" t="s">
        <v>6992</v>
      </c>
      <c r="J1402" t="s">
        <v>4598</v>
      </c>
      <c r="K1402" t="s">
        <v>73</v>
      </c>
      <c r="L1402" t="s">
        <v>6156</v>
      </c>
      <c r="M1402">
        <v>1872860</v>
      </c>
      <c r="N1402" t="s">
        <v>6990</v>
      </c>
      <c r="O1402" t="s">
        <v>6993</v>
      </c>
      <c r="P1402" t="s">
        <v>6990</v>
      </c>
    </row>
    <row r="1403" spans="1:17" ht="15" hidden="1" customHeight="1" x14ac:dyDescent="0.25">
      <c r="A1403" t="str">
        <f t="shared" si="21"/>
        <v>N</v>
      </c>
      <c r="B1403" t="s">
        <v>65</v>
      </c>
      <c r="C1403">
        <v>293617</v>
      </c>
      <c r="D1403" t="s">
        <v>6994</v>
      </c>
      <c r="E1403" t="s">
        <v>77</v>
      </c>
      <c r="F1403" t="s">
        <v>6995</v>
      </c>
      <c r="G1403" t="s">
        <v>158</v>
      </c>
      <c r="H1403" t="s">
        <v>6996</v>
      </c>
      <c r="I1403" t="s">
        <v>6997</v>
      </c>
      <c r="J1403" t="s">
        <v>6998</v>
      </c>
      <c r="K1403" t="s">
        <v>73</v>
      </c>
      <c r="L1403" t="s">
        <v>6156</v>
      </c>
      <c r="M1403">
        <v>1872860</v>
      </c>
      <c r="N1403" t="s">
        <v>6990</v>
      </c>
      <c r="O1403" t="s">
        <v>6993</v>
      </c>
      <c r="P1403" t="s">
        <v>6990</v>
      </c>
    </row>
    <row r="1404" spans="1:17" ht="15" hidden="1" customHeight="1" x14ac:dyDescent="0.25">
      <c r="A1404" t="str">
        <f t="shared" si="21"/>
        <v>N</v>
      </c>
      <c r="B1404" t="s">
        <v>65</v>
      </c>
      <c r="C1404">
        <v>16368</v>
      </c>
      <c r="D1404" t="s">
        <v>6999</v>
      </c>
      <c r="E1404" t="s">
        <v>77</v>
      </c>
      <c r="F1404" t="s">
        <v>7000</v>
      </c>
      <c r="G1404" t="s">
        <v>132</v>
      </c>
      <c r="H1404" t="s">
        <v>1329</v>
      </c>
      <c r="I1404" t="s">
        <v>7001</v>
      </c>
      <c r="J1404" t="s">
        <v>7002</v>
      </c>
      <c r="K1404" t="s">
        <v>73</v>
      </c>
      <c r="L1404" t="s">
        <v>6156</v>
      </c>
      <c r="M1404">
        <v>16368</v>
      </c>
      <c r="N1404" t="s">
        <v>6999</v>
      </c>
      <c r="O1404" t="s">
        <v>7003</v>
      </c>
      <c r="P1404" t="s">
        <v>6999</v>
      </c>
    </row>
    <row r="1405" spans="1:17" ht="15" hidden="1" customHeight="1" x14ac:dyDescent="0.25">
      <c r="A1405" t="str">
        <f t="shared" si="21"/>
        <v>N</v>
      </c>
      <c r="B1405" t="s">
        <v>65</v>
      </c>
      <c r="C1405">
        <v>2852578</v>
      </c>
      <c r="D1405" t="s">
        <v>7004</v>
      </c>
      <c r="E1405" t="s">
        <v>77</v>
      </c>
      <c r="F1405" t="s">
        <v>7005</v>
      </c>
      <c r="G1405" t="s">
        <v>145</v>
      </c>
      <c r="H1405" t="s">
        <v>146</v>
      </c>
      <c r="I1405" t="s">
        <v>7006</v>
      </c>
      <c r="J1405" t="s">
        <v>7007</v>
      </c>
      <c r="K1405" t="s">
        <v>73</v>
      </c>
      <c r="L1405" t="s">
        <v>6156</v>
      </c>
      <c r="M1405">
        <v>2852578</v>
      </c>
      <c r="N1405" t="s">
        <v>7004</v>
      </c>
      <c r="O1405" t="s">
        <v>7008</v>
      </c>
      <c r="P1405" t="s">
        <v>7004</v>
      </c>
    </row>
    <row r="1406" spans="1:17" ht="15" hidden="1" customHeight="1" x14ac:dyDescent="0.25">
      <c r="A1406" t="str">
        <f t="shared" si="21"/>
        <v>N</v>
      </c>
      <c r="B1406" t="s">
        <v>65</v>
      </c>
      <c r="C1406">
        <v>7317</v>
      </c>
      <c r="D1406" t="s">
        <v>7009</v>
      </c>
      <c r="E1406" t="s">
        <v>77</v>
      </c>
      <c r="F1406" t="s">
        <v>7009</v>
      </c>
      <c r="G1406" t="s">
        <v>86</v>
      </c>
      <c r="H1406" t="s">
        <v>970</v>
      </c>
      <c r="I1406" t="s">
        <v>7010</v>
      </c>
      <c r="J1406" t="s">
        <v>7011</v>
      </c>
      <c r="K1406" t="s">
        <v>73</v>
      </c>
      <c r="L1406" t="s">
        <v>5350</v>
      </c>
      <c r="M1406">
        <v>7317</v>
      </c>
      <c r="N1406" t="s">
        <v>7009</v>
      </c>
      <c r="O1406" t="s">
        <v>7012</v>
      </c>
      <c r="P1406" t="s">
        <v>7009</v>
      </c>
    </row>
    <row r="1407" spans="1:17" ht="15" hidden="1" customHeight="1" x14ac:dyDescent="0.25">
      <c r="A1407" t="str">
        <f t="shared" si="21"/>
        <v>N</v>
      </c>
      <c r="B1407" t="s">
        <v>65</v>
      </c>
      <c r="C1407">
        <v>6616</v>
      </c>
      <c r="D1407" t="s">
        <v>7013</v>
      </c>
      <c r="E1407" t="s">
        <v>77</v>
      </c>
      <c r="F1407" t="s">
        <v>7014</v>
      </c>
      <c r="G1407" t="s">
        <v>86</v>
      </c>
      <c r="H1407" t="s">
        <v>7015</v>
      </c>
      <c r="I1407" t="s">
        <v>7016</v>
      </c>
      <c r="J1407" t="s">
        <v>7017</v>
      </c>
      <c r="K1407" t="s">
        <v>73</v>
      </c>
      <c r="L1407" t="s">
        <v>5356</v>
      </c>
      <c r="M1407">
        <v>6616</v>
      </c>
      <c r="N1407" t="s">
        <v>7013</v>
      </c>
      <c r="O1407" t="s">
        <v>7018</v>
      </c>
      <c r="P1407" t="s">
        <v>7013</v>
      </c>
    </row>
    <row r="1408" spans="1:17" ht="15" hidden="1" customHeight="1" x14ac:dyDescent="0.25">
      <c r="A1408" t="str">
        <f t="shared" si="21"/>
        <v>Y</v>
      </c>
      <c r="B1408" t="s">
        <v>65</v>
      </c>
      <c r="C1408">
        <v>18059</v>
      </c>
      <c r="D1408" t="s">
        <v>7019</v>
      </c>
      <c r="E1408" t="s">
        <v>67</v>
      </c>
      <c r="F1408" t="s">
        <v>7020</v>
      </c>
      <c r="G1408" t="s">
        <v>94</v>
      </c>
      <c r="H1408" t="s">
        <v>356</v>
      </c>
      <c r="I1408" t="s">
        <v>7021</v>
      </c>
      <c r="J1408" t="s">
        <v>7022</v>
      </c>
      <c r="K1408" t="s">
        <v>73</v>
      </c>
      <c r="L1408" t="s">
        <v>5500</v>
      </c>
      <c r="M1408">
        <v>18059</v>
      </c>
      <c r="N1408" t="s">
        <v>7019</v>
      </c>
      <c r="O1408" t="s">
        <v>7026</v>
      </c>
      <c r="P1408" t="s">
        <v>7019</v>
      </c>
      <c r="Q1408" t="s">
        <v>7023</v>
      </c>
    </row>
    <row r="1409" spans="1:17" ht="15" hidden="1" customHeight="1" x14ac:dyDescent="0.25">
      <c r="A1409" t="str">
        <f t="shared" si="21"/>
        <v>Y</v>
      </c>
      <c r="B1409" t="s">
        <v>65</v>
      </c>
      <c r="C1409">
        <v>19365</v>
      </c>
      <c r="D1409" t="s">
        <v>7023</v>
      </c>
      <c r="E1409" t="s">
        <v>77</v>
      </c>
      <c r="F1409" t="s">
        <v>7023</v>
      </c>
      <c r="G1409" t="s">
        <v>94</v>
      </c>
      <c r="H1409" t="s">
        <v>5587</v>
      </c>
      <c r="I1409" t="s">
        <v>7024</v>
      </c>
      <c r="J1409" t="s">
        <v>7025</v>
      </c>
      <c r="K1409" t="s">
        <v>73</v>
      </c>
      <c r="L1409" t="s">
        <v>5500</v>
      </c>
      <c r="M1409">
        <v>19140</v>
      </c>
      <c r="N1409" t="s">
        <v>7023</v>
      </c>
      <c r="O1409" t="s">
        <v>7026</v>
      </c>
      <c r="P1409" t="s">
        <v>7023</v>
      </c>
      <c r="Q1409" t="s">
        <v>7023</v>
      </c>
    </row>
    <row r="1410" spans="1:17" ht="15" hidden="1" customHeight="1" x14ac:dyDescent="0.25">
      <c r="A1410" t="str">
        <f t="shared" si="21"/>
        <v>Y</v>
      </c>
      <c r="B1410" t="s">
        <v>65</v>
      </c>
      <c r="C1410">
        <v>19320</v>
      </c>
      <c r="D1410" t="s">
        <v>7023</v>
      </c>
      <c r="E1410" t="s">
        <v>77</v>
      </c>
      <c r="F1410" t="s">
        <v>7023</v>
      </c>
      <c r="G1410" t="s">
        <v>94</v>
      </c>
      <c r="H1410" t="s">
        <v>265</v>
      </c>
      <c r="I1410" t="s">
        <v>7027</v>
      </c>
      <c r="J1410" t="s">
        <v>7028</v>
      </c>
      <c r="K1410" t="s">
        <v>73</v>
      </c>
      <c r="L1410" t="s">
        <v>5500</v>
      </c>
      <c r="M1410">
        <v>19140</v>
      </c>
      <c r="N1410" t="s">
        <v>7023</v>
      </c>
      <c r="O1410" t="s">
        <v>7026</v>
      </c>
      <c r="P1410" t="s">
        <v>7023</v>
      </c>
      <c r="Q1410" t="s">
        <v>7023</v>
      </c>
    </row>
    <row r="1411" spans="1:17" ht="15" hidden="1" customHeight="1" x14ac:dyDescent="0.25">
      <c r="A1411" t="str">
        <f t="shared" ref="A1411:A1474" si="22">IF(OR(Q1411&lt;&gt;"",R1411&lt;&gt;""),"Y","N")</f>
        <v>Y</v>
      </c>
      <c r="B1411" t="s">
        <v>65</v>
      </c>
      <c r="C1411">
        <v>19140</v>
      </c>
      <c r="D1411" t="s">
        <v>7023</v>
      </c>
      <c r="E1411" t="s">
        <v>77</v>
      </c>
      <c r="F1411" t="s">
        <v>7023</v>
      </c>
      <c r="G1411" t="s">
        <v>94</v>
      </c>
      <c r="H1411" t="s">
        <v>1033</v>
      </c>
      <c r="I1411" t="s">
        <v>7029</v>
      </c>
      <c r="J1411" t="s">
        <v>7030</v>
      </c>
      <c r="K1411" t="s">
        <v>73</v>
      </c>
      <c r="L1411" t="s">
        <v>5500</v>
      </c>
      <c r="M1411">
        <v>19140</v>
      </c>
      <c r="N1411" t="s">
        <v>7023</v>
      </c>
      <c r="O1411" t="s">
        <v>7026</v>
      </c>
      <c r="P1411" t="s">
        <v>7023</v>
      </c>
      <c r="Q1411" t="s">
        <v>7023</v>
      </c>
    </row>
    <row r="1412" spans="1:17" ht="15" hidden="1" customHeight="1" x14ac:dyDescent="0.25">
      <c r="A1412" t="str">
        <f t="shared" si="22"/>
        <v>N</v>
      </c>
      <c r="B1412" t="s">
        <v>65</v>
      </c>
      <c r="C1412">
        <v>23703</v>
      </c>
      <c r="D1412" t="s">
        <v>7031</v>
      </c>
      <c r="E1412" t="s">
        <v>77</v>
      </c>
      <c r="F1412" t="s">
        <v>7031</v>
      </c>
      <c r="G1412" t="s">
        <v>69</v>
      </c>
      <c r="H1412" t="s">
        <v>5294</v>
      </c>
      <c r="I1412" t="s">
        <v>7032</v>
      </c>
      <c r="J1412" t="s">
        <v>5296</v>
      </c>
      <c r="K1412" t="s">
        <v>73</v>
      </c>
      <c r="L1412" t="s">
        <v>7033</v>
      </c>
      <c r="M1412">
        <v>23703</v>
      </c>
      <c r="N1412" t="s">
        <v>7031</v>
      </c>
      <c r="O1412" t="s">
        <v>7034</v>
      </c>
      <c r="P1412" t="s">
        <v>7031</v>
      </c>
    </row>
    <row r="1413" spans="1:17" ht="15" hidden="1" customHeight="1" x14ac:dyDescent="0.25">
      <c r="A1413" t="str">
        <f t="shared" si="22"/>
        <v>N</v>
      </c>
      <c r="B1413" t="s">
        <v>65</v>
      </c>
      <c r="C1413">
        <v>18387</v>
      </c>
      <c r="D1413" t="s">
        <v>7035</v>
      </c>
      <c r="E1413" t="s">
        <v>77</v>
      </c>
      <c r="F1413" t="s">
        <v>7036</v>
      </c>
      <c r="G1413" t="s">
        <v>94</v>
      </c>
      <c r="H1413" t="s">
        <v>7037</v>
      </c>
      <c r="I1413" t="s">
        <v>7038</v>
      </c>
      <c r="J1413" t="s">
        <v>7039</v>
      </c>
      <c r="K1413" t="s">
        <v>73</v>
      </c>
      <c r="L1413" t="s">
        <v>5759</v>
      </c>
      <c r="M1413">
        <v>18387</v>
      </c>
      <c r="N1413" t="s">
        <v>7035</v>
      </c>
      <c r="O1413" t="s">
        <v>7040</v>
      </c>
      <c r="P1413" t="s">
        <v>7035</v>
      </c>
    </row>
    <row r="1414" spans="1:17" ht="15" hidden="1" customHeight="1" x14ac:dyDescent="0.25">
      <c r="A1414" t="str">
        <f t="shared" si="22"/>
        <v>Y</v>
      </c>
      <c r="B1414" t="s">
        <v>65</v>
      </c>
      <c r="C1414">
        <v>15137</v>
      </c>
      <c r="D1414" t="s">
        <v>7041</v>
      </c>
      <c r="E1414" t="s">
        <v>67</v>
      </c>
      <c r="F1414" t="s">
        <v>7042</v>
      </c>
      <c r="G1414" t="s">
        <v>132</v>
      </c>
      <c r="H1414" t="s">
        <v>2911</v>
      </c>
      <c r="I1414" t="s">
        <v>7043</v>
      </c>
      <c r="J1414" t="s">
        <v>2913</v>
      </c>
      <c r="K1414" t="s">
        <v>73</v>
      </c>
      <c r="L1414" t="s">
        <v>5416</v>
      </c>
      <c r="M1414">
        <v>15137</v>
      </c>
      <c r="N1414" t="s">
        <v>7041</v>
      </c>
      <c r="O1414" t="s">
        <v>4115</v>
      </c>
      <c r="P1414" t="s">
        <v>7041</v>
      </c>
      <c r="Q1414" t="s">
        <v>52257</v>
      </c>
    </row>
    <row r="1415" spans="1:17" ht="15" hidden="1" customHeight="1" x14ac:dyDescent="0.25">
      <c r="A1415" t="str">
        <f t="shared" si="22"/>
        <v>N</v>
      </c>
      <c r="B1415" t="s">
        <v>65</v>
      </c>
      <c r="C1415">
        <v>10863</v>
      </c>
      <c r="D1415" t="s">
        <v>7044</v>
      </c>
      <c r="E1415" t="s">
        <v>77</v>
      </c>
      <c r="F1415" t="s">
        <v>7045</v>
      </c>
      <c r="G1415" t="s">
        <v>115</v>
      </c>
      <c r="H1415" t="s">
        <v>277</v>
      </c>
      <c r="I1415" t="s">
        <v>7046</v>
      </c>
      <c r="J1415" t="s">
        <v>7047</v>
      </c>
      <c r="K1415" t="s">
        <v>73</v>
      </c>
      <c r="L1415" t="s">
        <v>6892</v>
      </c>
      <c r="M1415">
        <v>19644</v>
      </c>
      <c r="N1415" t="s">
        <v>7044</v>
      </c>
      <c r="O1415" t="s">
        <v>7048</v>
      </c>
      <c r="P1415" t="s">
        <v>7044</v>
      </c>
    </row>
    <row r="1416" spans="1:17" ht="15" hidden="1" customHeight="1" x14ac:dyDescent="0.25">
      <c r="A1416" t="str">
        <f t="shared" si="22"/>
        <v>N</v>
      </c>
      <c r="B1416" t="s">
        <v>65</v>
      </c>
      <c r="C1416">
        <v>19644</v>
      </c>
      <c r="D1416" t="s">
        <v>7044</v>
      </c>
      <c r="E1416" t="s">
        <v>77</v>
      </c>
      <c r="F1416" t="s">
        <v>7045</v>
      </c>
      <c r="G1416" t="s">
        <v>115</v>
      </c>
      <c r="H1416" t="s">
        <v>5199</v>
      </c>
      <c r="I1416" t="s">
        <v>7049</v>
      </c>
      <c r="J1416" t="s">
        <v>7050</v>
      </c>
      <c r="K1416" t="s">
        <v>73</v>
      </c>
      <c r="L1416" t="s">
        <v>6892</v>
      </c>
      <c r="M1416">
        <v>19644</v>
      </c>
      <c r="N1416" t="s">
        <v>7044</v>
      </c>
      <c r="O1416" t="s">
        <v>7048</v>
      </c>
      <c r="P1416" t="s">
        <v>7044</v>
      </c>
    </row>
    <row r="1417" spans="1:17" ht="15" hidden="1" customHeight="1" x14ac:dyDescent="0.25">
      <c r="A1417" t="str">
        <f t="shared" si="22"/>
        <v>Y</v>
      </c>
      <c r="B1417" t="s">
        <v>65</v>
      </c>
      <c r="C1417">
        <v>1032877</v>
      </c>
      <c r="D1417" t="s">
        <v>7051</v>
      </c>
      <c r="E1417" t="s">
        <v>77</v>
      </c>
      <c r="F1417" t="s">
        <v>7052</v>
      </c>
      <c r="G1417" t="s">
        <v>115</v>
      </c>
      <c r="H1417" t="s">
        <v>7053</v>
      </c>
      <c r="I1417" t="s">
        <v>7054</v>
      </c>
      <c r="J1417" t="s">
        <v>7055</v>
      </c>
      <c r="K1417" t="s">
        <v>73</v>
      </c>
      <c r="L1417" t="s">
        <v>6892</v>
      </c>
      <c r="M1417">
        <v>1032877</v>
      </c>
      <c r="N1417" t="s">
        <v>7051</v>
      </c>
      <c r="O1417" t="s">
        <v>7061</v>
      </c>
      <c r="P1417" t="s">
        <v>7051</v>
      </c>
      <c r="Q1417" t="s">
        <v>52354</v>
      </c>
    </row>
    <row r="1418" spans="1:17" ht="15" hidden="1" customHeight="1" x14ac:dyDescent="0.25">
      <c r="A1418" t="str">
        <f t="shared" si="22"/>
        <v>Y</v>
      </c>
      <c r="B1418" t="s">
        <v>65</v>
      </c>
      <c r="C1418">
        <v>10593</v>
      </c>
      <c r="D1418" t="s">
        <v>7056</v>
      </c>
      <c r="E1418" t="s">
        <v>77</v>
      </c>
      <c r="F1418" t="s">
        <v>7057</v>
      </c>
      <c r="G1418" t="s">
        <v>132</v>
      </c>
      <c r="H1418" t="s">
        <v>7058</v>
      </c>
      <c r="I1418" t="s">
        <v>7059</v>
      </c>
      <c r="J1418" t="s">
        <v>7060</v>
      </c>
      <c r="K1418" t="s">
        <v>73</v>
      </c>
      <c r="L1418" t="s">
        <v>6892</v>
      </c>
      <c r="M1418">
        <v>1154173</v>
      </c>
      <c r="N1418" t="s">
        <v>7056</v>
      </c>
      <c r="O1418" t="s">
        <v>7061</v>
      </c>
      <c r="P1418" t="s">
        <v>7056</v>
      </c>
      <c r="Q1418" t="s">
        <v>52354</v>
      </c>
    </row>
    <row r="1419" spans="1:17" ht="15" hidden="1" customHeight="1" x14ac:dyDescent="0.25">
      <c r="A1419" t="str">
        <f t="shared" si="22"/>
        <v>Y</v>
      </c>
      <c r="B1419" t="s">
        <v>65</v>
      </c>
      <c r="C1419">
        <v>23168</v>
      </c>
      <c r="D1419" t="s">
        <v>7056</v>
      </c>
      <c r="E1419" t="s">
        <v>67</v>
      </c>
      <c r="F1419" t="s">
        <v>7056</v>
      </c>
      <c r="G1419" t="s">
        <v>145</v>
      </c>
      <c r="H1419" t="s">
        <v>7062</v>
      </c>
      <c r="I1419" t="s">
        <v>7063</v>
      </c>
      <c r="J1419" t="s">
        <v>7064</v>
      </c>
      <c r="K1419" t="s">
        <v>73</v>
      </c>
      <c r="L1419" t="s">
        <v>6892</v>
      </c>
      <c r="M1419">
        <v>1154173</v>
      </c>
      <c r="N1419" t="s">
        <v>7056</v>
      </c>
      <c r="O1419" t="s">
        <v>7061</v>
      </c>
      <c r="P1419" t="s">
        <v>7056</v>
      </c>
      <c r="Q1419" t="s">
        <v>52354</v>
      </c>
    </row>
    <row r="1420" spans="1:17" ht="15" hidden="1" customHeight="1" x14ac:dyDescent="0.25">
      <c r="A1420" t="str">
        <f t="shared" si="22"/>
        <v>Y</v>
      </c>
      <c r="B1420" t="s">
        <v>65</v>
      </c>
      <c r="C1420">
        <v>1154173</v>
      </c>
      <c r="D1420" t="s">
        <v>7056</v>
      </c>
      <c r="E1420" t="s">
        <v>67</v>
      </c>
      <c r="F1420" t="s">
        <v>7065</v>
      </c>
      <c r="G1420" t="s">
        <v>115</v>
      </c>
      <c r="H1420" t="s">
        <v>277</v>
      </c>
      <c r="I1420" t="s">
        <v>7066</v>
      </c>
      <c r="J1420" t="s">
        <v>7067</v>
      </c>
      <c r="K1420" t="s">
        <v>73</v>
      </c>
      <c r="L1420" t="s">
        <v>6892</v>
      </c>
      <c r="M1420">
        <v>1154173</v>
      </c>
      <c r="N1420" t="s">
        <v>7056</v>
      </c>
      <c r="O1420" t="s">
        <v>7061</v>
      </c>
      <c r="P1420" t="s">
        <v>7056</v>
      </c>
      <c r="Q1420" t="s">
        <v>52354</v>
      </c>
    </row>
    <row r="1421" spans="1:17" ht="15" hidden="1" customHeight="1" x14ac:dyDescent="0.25">
      <c r="A1421" t="str">
        <f t="shared" si="22"/>
        <v>Y</v>
      </c>
      <c r="B1421" t="s">
        <v>65</v>
      </c>
      <c r="C1421">
        <v>1052958</v>
      </c>
      <c r="D1421" t="s">
        <v>7056</v>
      </c>
      <c r="E1421" t="s">
        <v>77</v>
      </c>
      <c r="F1421" t="s">
        <v>7056</v>
      </c>
      <c r="G1421" t="s">
        <v>115</v>
      </c>
      <c r="H1421" t="s">
        <v>570</v>
      </c>
      <c r="I1421" t="s">
        <v>7068</v>
      </c>
      <c r="J1421" t="s">
        <v>7069</v>
      </c>
      <c r="K1421" t="s">
        <v>73</v>
      </c>
      <c r="L1421" t="s">
        <v>6892</v>
      </c>
      <c r="M1421">
        <v>1154173</v>
      </c>
      <c r="N1421" t="s">
        <v>7056</v>
      </c>
      <c r="O1421" t="s">
        <v>7061</v>
      </c>
      <c r="P1421" t="s">
        <v>7056</v>
      </c>
      <c r="Q1421" t="s">
        <v>52354</v>
      </c>
    </row>
    <row r="1422" spans="1:17" ht="15" hidden="1" customHeight="1" x14ac:dyDescent="0.25">
      <c r="A1422" t="str">
        <f t="shared" si="22"/>
        <v>Y</v>
      </c>
      <c r="B1422" t="s">
        <v>65</v>
      </c>
      <c r="C1422">
        <v>2712603</v>
      </c>
      <c r="D1422" t="s">
        <v>7056</v>
      </c>
      <c r="E1422" t="s">
        <v>77</v>
      </c>
      <c r="F1422" t="s">
        <v>7065</v>
      </c>
      <c r="G1422" t="s">
        <v>115</v>
      </c>
      <c r="H1422" t="s">
        <v>277</v>
      </c>
      <c r="I1422" t="s">
        <v>7070</v>
      </c>
      <c r="J1422" t="s">
        <v>7071</v>
      </c>
      <c r="K1422" t="s">
        <v>73</v>
      </c>
      <c r="L1422" t="s">
        <v>6892</v>
      </c>
      <c r="M1422">
        <v>1154173</v>
      </c>
      <c r="N1422" t="s">
        <v>7056</v>
      </c>
      <c r="O1422" t="s">
        <v>7061</v>
      </c>
      <c r="P1422" t="s">
        <v>7056</v>
      </c>
      <c r="Q1422" t="s">
        <v>52354</v>
      </c>
    </row>
    <row r="1423" spans="1:17" ht="15" hidden="1" customHeight="1" x14ac:dyDescent="0.25">
      <c r="A1423" t="str">
        <f t="shared" si="22"/>
        <v>Y</v>
      </c>
      <c r="B1423" t="s">
        <v>65</v>
      </c>
      <c r="C1423">
        <v>22977</v>
      </c>
      <c r="D1423" t="s">
        <v>7056</v>
      </c>
      <c r="E1423" t="s">
        <v>77</v>
      </c>
      <c r="F1423" t="s">
        <v>7056</v>
      </c>
      <c r="G1423" t="s">
        <v>145</v>
      </c>
      <c r="H1423" t="s">
        <v>7072</v>
      </c>
      <c r="I1423" t="s">
        <v>7072</v>
      </c>
      <c r="J1423" t="s">
        <v>2885</v>
      </c>
      <c r="K1423" t="s">
        <v>73</v>
      </c>
      <c r="L1423" t="s">
        <v>6892</v>
      </c>
      <c r="M1423">
        <v>1154173</v>
      </c>
      <c r="N1423" t="s">
        <v>7056</v>
      </c>
      <c r="O1423" t="s">
        <v>7061</v>
      </c>
      <c r="P1423" t="s">
        <v>7056</v>
      </c>
      <c r="Q1423" t="s">
        <v>52354</v>
      </c>
    </row>
    <row r="1424" spans="1:17" ht="15" hidden="1" customHeight="1" x14ac:dyDescent="0.25">
      <c r="A1424" t="str">
        <f t="shared" si="22"/>
        <v>Y</v>
      </c>
      <c r="B1424" t="s">
        <v>65</v>
      </c>
      <c r="C1424">
        <v>10594</v>
      </c>
      <c r="D1424" t="s">
        <v>7056</v>
      </c>
      <c r="E1424" t="s">
        <v>77</v>
      </c>
      <c r="F1424" t="s">
        <v>7056</v>
      </c>
      <c r="G1424" t="s">
        <v>132</v>
      </c>
      <c r="H1424" t="s">
        <v>176</v>
      </c>
      <c r="I1424" t="s">
        <v>7073</v>
      </c>
      <c r="J1424" t="s">
        <v>7074</v>
      </c>
      <c r="K1424" t="s">
        <v>73</v>
      </c>
      <c r="L1424" t="s">
        <v>6892</v>
      </c>
      <c r="M1424">
        <v>1154173</v>
      </c>
      <c r="N1424" t="s">
        <v>7056</v>
      </c>
      <c r="O1424" t="s">
        <v>7061</v>
      </c>
      <c r="P1424" t="s">
        <v>7056</v>
      </c>
      <c r="Q1424" t="s">
        <v>52354</v>
      </c>
    </row>
    <row r="1425" spans="1:19" ht="15" hidden="1" customHeight="1" x14ac:dyDescent="0.25">
      <c r="A1425" t="str">
        <f t="shared" si="22"/>
        <v>Y</v>
      </c>
      <c r="B1425" t="s">
        <v>65</v>
      </c>
      <c r="C1425">
        <v>1432826</v>
      </c>
      <c r="D1425" t="s">
        <v>7075</v>
      </c>
      <c r="E1425" t="s">
        <v>67</v>
      </c>
      <c r="F1425" t="s">
        <v>7076</v>
      </c>
      <c r="G1425" t="s">
        <v>69</v>
      </c>
      <c r="H1425" t="s">
        <v>668</v>
      </c>
      <c r="I1425" t="s">
        <v>7077</v>
      </c>
      <c r="J1425" t="s">
        <v>7078</v>
      </c>
      <c r="K1425" t="s">
        <v>73</v>
      </c>
      <c r="L1425" t="s">
        <v>7079</v>
      </c>
      <c r="M1425">
        <v>1432826</v>
      </c>
      <c r="N1425" t="s">
        <v>7075</v>
      </c>
      <c r="O1425" t="s">
        <v>7080</v>
      </c>
      <c r="P1425" t="s">
        <v>7075</v>
      </c>
      <c r="Q1425" t="s">
        <v>52355</v>
      </c>
      <c r="S1425" t="s">
        <v>51923</v>
      </c>
    </row>
    <row r="1426" spans="1:19" ht="15" hidden="1" customHeight="1" x14ac:dyDescent="0.25">
      <c r="A1426" t="str">
        <f t="shared" si="22"/>
        <v>Y</v>
      </c>
      <c r="B1426" t="s">
        <v>65</v>
      </c>
      <c r="C1426">
        <v>152655</v>
      </c>
      <c r="D1426" t="s">
        <v>7075</v>
      </c>
      <c r="E1426" t="s">
        <v>77</v>
      </c>
      <c r="F1426" t="s">
        <v>7076</v>
      </c>
      <c r="G1426" t="s">
        <v>69</v>
      </c>
      <c r="H1426" t="s">
        <v>2879</v>
      </c>
      <c r="I1426" t="s">
        <v>7081</v>
      </c>
      <c r="J1426" t="s">
        <v>7082</v>
      </c>
      <c r="K1426" t="s">
        <v>73</v>
      </c>
      <c r="L1426" t="s">
        <v>7079</v>
      </c>
      <c r="M1426">
        <v>1432826</v>
      </c>
      <c r="N1426" t="s">
        <v>7075</v>
      </c>
      <c r="O1426" t="s">
        <v>7080</v>
      </c>
      <c r="P1426" t="s">
        <v>7075</v>
      </c>
      <c r="Q1426" t="s">
        <v>52355</v>
      </c>
      <c r="S1426" t="s">
        <v>51923</v>
      </c>
    </row>
    <row r="1427" spans="1:19" ht="15" hidden="1" customHeight="1" x14ac:dyDescent="0.25">
      <c r="A1427" t="str">
        <f t="shared" si="22"/>
        <v>N</v>
      </c>
      <c r="B1427" t="s">
        <v>65</v>
      </c>
      <c r="C1427">
        <v>7196</v>
      </c>
      <c r="D1427" t="s">
        <v>7083</v>
      </c>
      <c r="E1427" t="s">
        <v>77</v>
      </c>
      <c r="F1427" t="s">
        <v>7083</v>
      </c>
      <c r="G1427" t="s">
        <v>86</v>
      </c>
      <c r="H1427" t="s">
        <v>680</v>
      </c>
      <c r="I1427" t="s">
        <v>7084</v>
      </c>
      <c r="J1427" t="s">
        <v>7085</v>
      </c>
      <c r="K1427" t="s">
        <v>73</v>
      </c>
      <c r="L1427" t="s">
        <v>7079</v>
      </c>
      <c r="M1427">
        <v>7196</v>
      </c>
      <c r="N1427" t="s">
        <v>7083</v>
      </c>
      <c r="O1427" t="s">
        <v>7086</v>
      </c>
      <c r="P1427" t="s">
        <v>7083</v>
      </c>
    </row>
    <row r="1428" spans="1:19" ht="15" hidden="1" customHeight="1" x14ac:dyDescent="0.25">
      <c r="A1428" t="str">
        <f t="shared" si="22"/>
        <v>N</v>
      </c>
      <c r="B1428" t="s">
        <v>65</v>
      </c>
      <c r="C1428">
        <v>12477</v>
      </c>
      <c r="D1428" t="s">
        <v>7087</v>
      </c>
      <c r="E1428" t="s">
        <v>77</v>
      </c>
      <c r="F1428" t="s">
        <v>7088</v>
      </c>
      <c r="G1428" t="s">
        <v>132</v>
      </c>
      <c r="H1428" t="s">
        <v>390</v>
      </c>
      <c r="I1428" t="s">
        <v>7089</v>
      </c>
      <c r="J1428" t="s">
        <v>7090</v>
      </c>
      <c r="K1428" t="s">
        <v>73</v>
      </c>
      <c r="L1428" t="s">
        <v>7079</v>
      </c>
      <c r="M1428">
        <v>12477</v>
      </c>
      <c r="N1428" t="s">
        <v>7087</v>
      </c>
      <c r="O1428" t="s">
        <v>7091</v>
      </c>
      <c r="P1428" t="s">
        <v>7087</v>
      </c>
    </row>
    <row r="1429" spans="1:19" ht="15" hidden="1" customHeight="1" x14ac:dyDescent="0.25">
      <c r="A1429" t="str">
        <f t="shared" si="22"/>
        <v>N</v>
      </c>
      <c r="B1429" t="s">
        <v>65</v>
      </c>
      <c r="C1429">
        <v>17123</v>
      </c>
      <c r="D1429" t="s">
        <v>7092</v>
      </c>
      <c r="E1429" t="s">
        <v>77</v>
      </c>
      <c r="F1429" t="s">
        <v>7093</v>
      </c>
      <c r="G1429" t="s">
        <v>132</v>
      </c>
      <c r="H1429" t="s">
        <v>7094</v>
      </c>
      <c r="I1429" t="s">
        <v>7095</v>
      </c>
      <c r="J1429" t="s">
        <v>7096</v>
      </c>
      <c r="K1429" t="s">
        <v>73</v>
      </c>
      <c r="L1429" t="s">
        <v>7079</v>
      </c>
      <c r="M1429">
        <v>17123</v>
      </c>
      <c r="N1429" t="s">
        <v>7092</v>
      </c>
      <c r="O1429" t="s">
        <v>7097</v>
      </c>
      <c r="P1429" t="s">
        <v>7092</v>
      </c>
    </row>
    <row r="1430" spans="1:19" ht="15" hidden="1" customHeight="1" x14ac:dyDescent="0.25">
      <c r="A1430" t="str">
        <f t="shared" si="22"/>
        <v>N</v>
      </c>
      <c r="B1430" t="s">
        <v>65</v>
      </c>
      <c r="C1430">
        <v>416</v>
      </c>
      <c r="D1430" t="s">
        <v>7098</v>
      </c>
      <c r="E1430" t="s">
        <v>77</v>
      </c>
      <c r="F1430" t="s">
        <v>7098</v>
      </c>
      <c r="G1430" t="s">
        <v>151</v>
      </c>
      <c r="H1430" t="s">
        <v>7099</v>
      </c>
      <c r="I1430" t="s">
        <v>7100</v>
      </c>
      <c r="J1430" t="s">
        <v>7101</v>
      </c>
      <c r="K1430" t="s">
        <v>73</v>
      </c>
      <c r="L1430" t="s">
        <v>7079</v>
      </c>
      <c r="M1430">
        <v>416</v>
      </c>
      <c r="N1430" t="s">
        <v>7098</v>
      </c>
      <c r="O1430" t="s">
        <v>7102</v>
      </c>
      <c r="P1430" t="s">
        <v>7098</v>
      </c>
    </row>
    <row r="1431" spans="1:19" ht="15" hidden="1" customHeight="1" x14ac:dyDescent="0.25">
      <c r="A1431" t="str">
        <f t="shared" si="22"/>
        <v>N</v>
      </c>
      <c r="B1431" t="s">
        <v>65</v>
      </c>
      <c r="C1431">
        <v>4924232</v>
      </c>
      <c r="D1431" t="s">
        <v>7103</v>
      </c>
      <c r="E1431" t="s">
        <v>77</v>
      </c>
      <c r="F1431" t="s">
        <v>7104</v>
      </c>
      <c r="G1431" t="s">
        <v>145</v>
      </c>
      <c r="H1431" t="s">
        <v>6709</v>
      </c>
      <c r="I1431" t="s">
        <v>7105</v>
      </c>
      <c r="J1431" t="s">
        <v>7106</v>
      </c>
      <c r="K1431" t="s">
        <v>73</v>
      </c>
      <c r="L1431" t="s">
        <v>7107</v>
      </c>
      <c r="M1431">
        <v>17834</v>
      </c>
      <c r="N1431" t="s">
        <v>7108</v>
      </c>
      <c r="O1431" t="s">
        <v>7109</v>
      </c>
      <c r="P1431" t="s">
        <v>7108</v>
      </c>
    </row>
    <row r="1432" spans="1:19" ht="15" hidden="1" customHeight="1" x14ac:dyDescent="0.25">
      <c r="A1432" t="str">
        <f t="shared" si="22"/>
        <v>N</v>
      </c>
      <c r="B1432" t="s">
        <v>65</v>
      </c>
      <c r="C1432">
        <v>17834</v>
      </c>
      <c r="D1432" t="s">
        <v>7108</v>
      </c>
      <c r="E1432" t="s">
        <v>77</v>
      </c>
      <c r="F1432" t="s">
        <v>7110</v>
      </c>
      <c r="G1432" t="s">
        <v>94</v>
      </c>
      <c r="H1432" t="s">
        <v>356</v>
      </c>
      <c r="I1432" t="s">
        <v>7111</v>
      </c>
      <c r="J1432" t="s">
        <v>7112</v>
      </c>
      <c r="K1432" t="s">
        <v>73</v>
      </c>
      <c r="L1432" t="s">
        <v>7107</v>
      </c>
      <c r="M1432">
        <v>17834</v>
      </c>
      <c r="N1432" t="s">
        <v>7108</v>
      </c>
      <c r="O1432" t="s">
        <v>7109</v>
      </c>
      <c r="P1432" t="s">
        <v>7108</v>
      </c>
    </row>
    <row r="1433" spans="1:19" ht="15" hidden="1" customHeight="1" x14ac:dyDescent="0.25">
      <c r="A1433" t="str">
        <f t="shared" si="22"/>
        <v>N</v>
      </c>
      <c r="B1433" t="s">
        <v>65</v>
      </c>
      <c r="C1433">
        <v>12497</v>
      </c>
      <c r="D1433" t="s">
        <v>7113</v>
      </c>
      <c r="E1433" t="s">
        <v>77</v>
      </c>
      <c r="F1433" t="s">
        <v>7114</v>
      </c>
      <c r="G1433" t="s">
        <v>132</v>
      </c>
      <c r="H1433" t="s">
        <v>2208</v>
      </c>
      <c r="I1433" t="s">
        <v>7115</v>
      </c>
      <c r="J1433" t="s">
        <v>7116</v>
      </c>
      <c r="K1433" t="s">
        <v>73</v>
      </c>
      <c r="L1433" t="s">
        <v>7107</v>
      </c>
      <c r="M1433">
        <v>12497</v>
      </c>
      <c r="N1433" t="s">
        <v>7113</v>
      </c>
      <c r="O1433" t="s">
        <v>7117</v>
      </c>
      <c r="P1433" t="s">
        <v>7113</v>
      </c>
    </row>
    <row r="1434" spans="1:19" ht="15" hidden="1" customHeight="1" x14ac:dyDescent="0.25">
      <c r="A1434" t="str">
        <f t="shared" si="22"/>
        <v>Y</v>
      </c>
      <c r="B1434" t="s">
        <v>65</v>
      </c>
      <c r="C1434">
        <v>7802</v>
      </c>
      <c r="D1434" t="s">
        <v>7118</v>
      </c>
      <c r="E1434" t="s">
        <v>67</v>
      </c>
      <c r="F1434" t="s">
        <v>7118</v>
      </c>
      <c r="G1434" t="s">
        <v>86</v>
      </c>
      <c r="H1434" t="s">
        <v>7119</v>
      </c>
      <c r="I1434" t="s">
        <v>7120</v>
      </c>
      <c r="J1434" t="s">
        <v>7121</v>
      </c>
      <c r="K1434" t="s">
        <v>73</v>
      </c>
      <c r="L1434" t="s">
        <v>7107</v>
      </c>
      <c r="M1434">
        <v>7802</v>
      </c>
      <c r="N1434" t="s">
        <v>7118</v>
      </c>
      <c r="O1434" t="s">
        <v>7122</v>
      </c>
      <c r="P1434" t="s">
        <v>7118</v>
      </c>
      <c r="Q1434" t="s">
        <v>52356</v>
      </c>
    </row>
    <row r="1435" spans="1:19" ht="15" hidden="1" customHeight="1" x14ac:dyDescent="0.25">
      <c r="A1435" t="str">
        <f t="shared" si="22"/>
        <v>N</v>
      </c>
      <c r="B1435" t="s">
        <v>65</v>
      </c>
      <c r="C1435">
        <v>5516</v>
      </c>
      <c r="D1435" t="s">
        <v>7123</v>
      </c>
      <c r="E1435" t="s">
        <v>77</v>
      </c>
      <c r="F1435" t="s">
        <v>7123</v>
      </c>
      <c r="G1435" t="s">
        <v>86</v>
      </c>
      <c r="H1435" t="s">
        <v>680</v>
      </c>
      <c r="I1435" t="s">
        <v>7124</v>
      </c>
      <c r="J1435" t="s">
        <v>7125</v>
      </c>
      <c r="K1435" t="s">
        <v>73</v>
      </c>
      <c r="L1435" t="s">
        <v>7107</v>
      </c>
      <c r="M1435">
        <v>5516</v>
      </c>
      <c r="N1435" t="s">
        <v>7123</v>
      </c>
      <c r="O1435" t="s">
        <v>7126</v>
      </c>
      <c r="P1435" t="s">
        <v>7123</v>
      </c>
    </row>
    <row r="1436" spans="1:19" ht="15" hidden="1" customHeight="1" x14ac:dyDescent="0.25">
      <c r="A1436" t="str">
        <f t="shared" si="22"/>
        <v>N</v>
      </c>
      <c r="B1436" t="s">
        <v>65</v>
      </c>
      <c r="C1436">
        <v>5528</v>
      </c>
      <c r="D1436" t="s">
        <v>7127</v>
      </c>
      <c r="E1436" t="s">
        <v>77</v>
      </c>
      <c r="F1436" t="s">
        <v>7127</v>
      </c>
      <c r="G1436" t="s">
        <v>86</v>
      </c>
      <c r="H1436" t="s">
        <v>87</v>
      </c>
      <c r="I1436" t="s">
        <v>7128</v>
      </c>
      <c r="J1436" t="s">
        <v>7129</v>
      </c>
      <c r="K1436" t="s">
        <v>73</v>
      </c>
      <c r="L1436" t="s">
        <v>7107</v>
      </c>
      <c r="M1436">
        <v>5528</v>
      </c>
      <c r="N1436" t="s">
        <v>7127</v>
      </c>
      <c r="O1436" t="s">
        <v>7130</v>
      </c>
      <c r="P1436" t="s">
        <v>7127</v>
      </c>
    </row>
    <row r="1437" spans="1:19" ht="15" hidden="1" customHeight="1" x14ac:dyDescent="0.25">
      <c r="A1437" t="str">
        <f t="shared" si="22"/>
        <v>N</v>
      </c>
      <c r="B1437" t="s">
        <v>65</v>
      </c>
      <c r="C1437">
        <v>4339</v>
      </c>
      <c r="D1437" t="s">
        <v>7131</v>
      </c>
      <c r="E1437" t="s">
        <v>77</v>
      </c>
      <c r="F1437" t="s">
        <v>7131</v>
      </c>
      <c r="G1437" t="s">
        <v>86</v>
      </c>
      <c r="H1437" t="s">
        <v>965</v>
      </c>
      <c r="I1437" t="s">
        <v>7132</v>
      </c>
      <c r="J1437" t="s">
        <v>7133</v>
      </c>
      <c r="K1437" t="s">
        <v>73</v>
      </c>
      <c r="L1437" t="s">
        <v>7107</v>
      </c>
      <c r="M1437">
        <v>4339</v>
      </c>
      <c r="N1437" t="s">
        <v>7131</v>
      </c>
      <c r="O1437" t="s">
        <v>7134</v>
      </c>
      <c r="P1437" t="s">
        <v>7131</v>
      </c>
    </row>
    <row r="1438" spans="1:19" ht="15" hidden="1" customHeight="1" x14ac:dyDescent="0.25">
      <c r="A1438" t="str">
        <f t="shared" si="22"/>
        <v>N</v>
      </c>
      <c r="B1438" t="s">
        <v>65</v>
      </c>
      <c r="C1438">
        <v>22840</v>
      </c>
      <c r="D1438" t="s">
        <v>7135</v>
      </c>
      <c r="E1438" t="s">
        <v>77</v>
      </c>
      <c r="F1438" t="s">
        <v>7136</v>
      </c>
      <c r="G1438" t="s">
        <v>69</v>
      </c>
      <c r="H1438" t="s">
        <v>1368</v>
      </c>
      <c r="I1438" t="s">
        <v>7137</v>
      </c>
      <c r="J1438" t="s">
        <v>7138</v>
      </c>
      <c r="K1438" t="s">
        <v>73</v>
      </c>
      <c r="L1438" t="s">
        <v>6782</v>
      </c>
      <c r="M1438">
        <v>22840</v>
      </c>
      <c r="N1438" t="s">
        <v>7135</v>
      </c>
      <c r="O1438" t="s">
        <v>7139</v>
      </c>
      <c r="P1438" t="s">
        <v>7135</v>
      </c>
    </row>
    <row r="1439" spans="1:19" ht="15" hidden="1" customHeight="1" x14ac:dyDescent="0.25">
      <c r="A1439" t="str">
        <f t="shared" si="22"/>
        <v>Y</v>
      </c>
      <c r="B1439" t="s">
        <v>65</v>
      </c>
      <c r="C1439">
        <v>12500</v>
      </c>
      <c r="D1439" t="s">
        <v>7140</v>
      </c>
      <c r="E1439" t="s">
        <v>67</v>
      </c>
      <c r="F1439" t="s">
        <v>7141</v>
      </c>
      <c r="G1439" t="s">
        <v>132</v>
      </c>
      <c r="H1439" t="s">
        <v>1949</v>
      </c>
      <c r="I1439" t="s">
        <v>7142</v>
      </c>
      <c r="J1439" t="s">
        <v>7143</v>
      </c>
      <c r="K1439" t="s">
        <v>73</v>
      </c>
      <c r="L1439" t="s">
        <v>7144</v>
      </c>
      <c r="M1439">
        <v>12500</v>
      </c>
      <c r="N1439" t="s">
        <v>7140</v>
      </c>
      <c r="O1439" t="s">
        <v>7145</v>
      </c>
      <c r="P1439" t="s">
        <v>7140</v>
      </c>
      <c r="Q1439" t="s">
        <v>52357</v>
      </c>
    </row>
    <row r="1440" spans="1:19" ht="15" hidden="1" customHeight="1" x14ac:dyDescent="0.25">
      <c r="A1440" t="str">
        <f t="shared" si="22"/>
        <v>N</v>
      </c>
      <c r="B1440" t="s">
        <v>65</v>
      </c>
      <c r="C1440">
        <v>6983044</v>
      </c>
      <c r="D1440" t="s">
        <v>7146</v>
      </c>
      <c r="E1440" t="s">
        <v>77</v>
      </c>
      <c r="F1440" t="s">
        <v>7147</v>
      </c>
      <c r="G1440" t="s">
        <v>115</v>
      </c>
      <c r="H1440" t="s">
        <v>1643</v>
      </c>
      <c r="I1440" t="s">
        <v>7148</v>
      </c>
      <c r="J1440" t="s">
        <v>7149</v>
      </c>
      <c r="K1440" t="s">
        <v>73</v>
      </c>
      <c r="L1440" t="s">
        <v>7144</v>
      </c>
      <c r="M1440">
        <v>6983044</v>
      </c>
      <c r="N1440" t="s">
        <v>7146</v>
      </c>
      <c r="O1440" t="s">
        <v>7150</v>
      </c>
      <c r="P1440" t="s">
        <v>7146</v>
      </c>
    </row>
    <row r="1441" spans="1:19" ht="15" hidden="1" customHeight="1" x14ac:dyDescent="0.25">
      <c r="A1441" t="str">
        <f t="shared" si="22"/>
        <v>N</v>
      </c>
      <c r="B1441" t="s">
        <v>65</v>
      </c>
      <c r="C1441">
        <v>7632976</v>
      </c>
      <c r="D1441" t="s">
        <v>7151</v>
      </c>
      <c r="E1441" t="s">
        <v>77</v>
      </c>
      <c r="F1441" t="s">
        <v>7152</v>
      </c>
      <c r="G1441" t="s">
        <v>115</v>
      </c>
      <c r="H1441" t="s">
        <v>902</v>
      </c>
      <c r="I1441" t="s">
        <v>7153</v>
      </c>
      <c r="J1441" t="s">
        <v>7154</v>
      </c>
      <c r="K1441" t="s">
        <v>73</v>
      </c>
      <c r="L1441" t="s">
        <v>5416</v>
      </c>
      <c r="M1441">
        <v>7632976</v>
      </c>
      <c r="N1441" t="s">
        <v>7151</v>
      </c>
      <c r="O1441" t="s">
        <v>7155</v>
      </c>
      <c r="P1441" t="s">
        <v>7151</v>
      </c>
    </row>
    <row r="1442" spans="1:19" ht="15" hidden="1" customHeight="1" x14ac:dyDescent="0.25">
      <c r="A1442" t="str">
        <f t="shared" si="22"/>
        <v>N</v>
      </c>
      <c r="B1442" t="s">
        <v>65</v>
      </c>
      <c r="C1442">
        <v>5735</v>
      </c>
      <c r="D1442" t="s">
        <v>7156</v>
      </c>
      <c r="E1442" t="s">
        <v>77</v>
      </c>
      <c r="F1442" t="s">
        <v>7156</v>
      </c>
      <c r="G1442" t="s">
        <v>86</v>
      </c>
      <c r="H1442" t="s">
        <v>429</v>
      </c>
      <c r="I1442" t="s">
        <v>7157</v>
      </c>
      <c r="J1442" t="s">
        <v>7158</v>
      </c>
      <c r="K1442" t="s">
        <v>73</v>
      </c>
      <c r="L1442" t="s">
        <v>6892</v>
      </c>
      <c r="M1442">
        <v>5735</v>
      </c>
      <c r="N1442" t="s">
        <v>7156</v>
      </c>
      <c r="O1442" t="s">
        <v>7159</v>
      </c>
      <c r="P1442" t="s">
        <v>7156</v>
      </c>
    </row>
    <row r="1443" spans="1:19" ht="15" hidden="1" customHeight="1" x14ac:dyDescent="0.25">
      <c r="A1443" t="str">
        <f t="shared" si="22"/>
        <v>N</v>
      </c>
      <c r="B1443" t="s">
        <v>65</v>
      </c>
      <c r="C1443">
        <v>1872613</v>
      </c>
      <c r="D1443" t="s">
        <v>7160</v>
      </c>
      <c r="E1443" t="s">
        <v>77</v>
      </c>
      <c r="F1443" t="s">
        <v>7161</v>
      </c>
      <c r="G1443" t="s">
        <v>132</v>
      </c>
      <c r="H1443" t="s">
        <v>817</v>
      </c>
      <c r="I1443" t="s">
        <v>7162</v>
      </c>
      <c r="J1443" t="s">
        <v>7163</v>
      </c>
      <c r="K1443" t="s">
        <v>73</v>
      </c>
      <c r="L1443" t="s">
        <v>5409</v>
      </c>
      <c r="M1443">
        <v>1872613</v>
      </c>
      <c r="N1443" t="s">
        <v>7160</v>
      </c>
      <c r="O1443" t="s">
        <v>7164</v>
      </c>
      <c r="P1443" t="s">
        <v>7160</v>
      </c>
    </row>
    <row r="1444" spans="1:19" ht="15" hidden="1" customHeight="1" x14ac:dyDescent="0.25">
      <c r="A1444" t="str">
        <f t="shared" si="22"/>
        <v>Y</v>
      </c>
      <c r="B1444" t="s">
        <v>65</v>
      </c>
      <c r="C1444">
        <v>6851</v>
      </c>
      <c r="D1444" t="s">
        <v>7165</v>
      </c>
      <c r="E1444" t="s">
        <v>67</v>
      </c>
      <c r="F1444" t="s">
        <v>7165</v>
      </c>
      <c r="G1444" t="s">
        <v>86</v>
      </c>
      <c r="H1444" t="s">
        <v>108</v>
      </c>
      <c r="I1444" t="s">
        <v>7166</v>
      </c>
      <c r="J1444" t="s">
        <v>7167</v>
      </c>
      <c r="K1444" t="s">
        <v>73</v>
      </c>
      <c r="L1444" t="s">
        <v>7168</v>
      </c>
      <c r="M1444">
        <v>6851</v>
      </c>
      <c r="N1444" t="s">
        <v>7165</v>
      </c>
      <c r="O1444" t="s">
        <v>7169</v>
      </c>
      <c r="P1444" t="s">
        <v>7165</v>
      </c>
      <c r="Q1444" t="s">
        <v>52358</v>
      </c>
      <c r="R1444" t="s">
        <v>52359</v>
      </c>
    </row>
    <row r="1445" spans="1:19" ht="15" hidden="1" customHeight="1" x14ac:dyDescent="0.25">
      <c r="A1445" t="str">
        <f t="shared" si="22"/>
        <v>N</v>
      </c>
      <c r="B1445" t="s">
        <v>65</v>
      </c>
      <c r="C1445">
        <v>10890</v>
      </c>
      <c r="D1445" t="s">
        <v>7170</v>
      </c>
      <c r="E1445" t="s">
        <v>77</v>
      </c>
      <c r="F1445" t="s">
        <v>7170</v>
      </c>
      <c r="G1445" t="s">
        <v>115</v>
      </c>
      <c r="H1445" t="s">
        <v>277</v>
      </c>
      <c r="I1445" t="s">
        <v>7171</v>
      </c>
      <c r="J1445" t="s">
        <v>7172</v>
      </c>
      <c r="K1445" t="s">
        <v>73</v>
      </c>
      <c r="L1445" t="s">
        <v>5435</v>
      </c>
      <c r="M1445">
        <v>10890</v>
      </c>
      <c r="N1445" t="s">
        <v>7170</v>
      </c>
      <c r="O1445" t="s">
        <v>7173</v>
      </c>
      <c r="P1445" t="s">
        <v>7170</v>
      </c>
    </row>
    <row r="1446" spans="1:19" ht="15" hidden="1" customHeight="1" x14ac:dyDescent="0.25">
      <c r="A1446" t="str">
        <f t="shared" si="22"/>
        <v>N</v>
      </c>
      <c r="B1446" t="s">
        <v>65</v>
      </c>
      <c r="C1446">
        <v>15161</v>
      </c>
      <c r="D1446" t="s">
        <v>7174</v>
      </c>
      <c r="E1446" t="s">
        <v>77</v>
      </c>
      <c r="F1446" t="s">
        <v>7174</v>
      </c>
      <c r="G1446" t="s">
        <v>132</v>
      </c>
      <c r="H1446" t="s">
        <v>7175</v>
      </c>
      <c r="I1446" t="s">
        <v>7176</v>
      </c>
      <c r="J1446" t="s">
        <v>7177</v>
      </c>
      <c r="K1446" t="s">
        <v>73</v>
      </c>
      <c r="L1446" t="s">
        <v>6051</v>
      </c>
      <c r="M1446">
        <v>15161</v>
      </c>
      <c r="N1446" t="s">
        <v>7174</v>
      </c>
      <c r="O1446" t="s">
        <v>7178</v>
      </c>
      <c r="P1446" t="s">
        <v>7174</v>
      </c>
    </row>
    <row r="1447" spans="1:19" ht="15" hidden="1" customHeight="1" x14ac:dyDescent="0.25">
      <c r="A1447" t="str">
        <f t="shared" si="22"/>
        <v>N</v>
      </c>
      <c r="B1447" t="s">
        <v>65</v>
      </c>
      <c r="C1447">
        <v>4702610</v>
      </c>
      <c r="D1447" t="s">
        <v>7179</v>
      </c>
      <c r="E1447" t="s">
        <v>77</v>
      </c>
      <c r="F1447" t="s">
        <v>7180</v>
      </c>
      <c r="G1447" t="s">
        <v>132</v>
      </c>
      <c r="H1447" t="s">
        <v>7175</v>
      </c>
      <c r="I1447" t="s">
        <v>7181</v>
      </c>
      <c r="J1447" t="s">
        <v>7182</v>
      </c>
      <c r="K1447" t="s">
        <v>73</v>
      </c>
      <c r="L1447" t="s">
        <v>6051</v>
      </c>
      <c r="M1447">
        <v>4702610</v>
      </c>
      <c r="N1447" t="s">
        <v>7179</v>
      </c>
      <c r="O1447" t="s">
        <v>7183</v>
      </c>
      <c r="P1447" t="s">
        <v>7179</v>
      </c>
    </row>
    <row r="1448" spans="1:19" ht="15" hidden="1" customHeight="1" x14ac:dyDescent="0.25">
      <c r="A1448" t="str">
        <f t="shared" si="22"/>
        <v>N</v>
      </c>
      <c r="B1448" t="s">
        <v>65</v>
      </c>
      <c r="C1448">
        <v>2432570</v>
      </c>
      <c r="D1448" t="s">
        <v>7184</v>
      </c>
      <c r="E1448" t="s">
        <v>77</v>
      </c>
      <c r="F1448" t="s">
        <v>7185</v>
      </c>
      <c r="G1448" t="s">
        <v>132</v>
      </c>
      <c r="H1448" t="s">
        <v>7186</v>
      </c>
      <c r="I1448" t="s">
        <v>96</v>
      </c>
      <c r="J1448" t="s">
        <v>7187</v>
      </c>
      <c r="K1448" t="s">
        <v>73</v>
      </c>
      <c r="L1448" t="s">
        <v>6051</v>
      </c>
      <c r="M1448">
        <v>2432570</v>
      </c>
      <c r="N1448" t="s">
        <v>7184</v>
      </c>
      <c r="O1448" t="s">
        <v>7188</v>
      </c>
      <c r="P1448" t="s">
        <v>7184</v>
      </c>
    </row>
    <row r="1449" spans="1:19" ht="15" hidden="1" customHeight="1" x14ac:dyDescent="0.25">
      <c r="A1449" t="str">
        <f t="shared" si="22"/>
        <v>N</v>
      </c>
      <c r="B1449" t="s">
        <v>65</v>
      </c>
      <c r="C1449">
        <v>2174020</v>
      </c>
      <c r="D1449" t="s">
        <v>7189</v>
      </c>
      <c r="E1449" t="s">
        <v>77</v>
      </c>
      <c r="F1449" t="s">
        <v>7190</v>
      </c>
      <c r="G1449" t="s">
        <v>194</v>
      </c>
      <c r="H1449" t="s">
        <v>195</v>
      </c>
      <c r="I1449" t="s">
        <v>7191</v>
      </c>
      <c r="J1449" t="s">
        <v>7192</v>
      </c>
      <c r="K1449" t="s">
        <v>73</v>
      </c>
      <c r="L1449" t="s">
        <v>6146</v>
      </c>
      <c r="M1449">
        <v>2174020</v>
      </c>
      <c r="N1449" t="s">
        <v>7189</v>
      </c>
      <c r="O1449" t="s">
        <v>7193</v>
      </c>
      <c r="P1449" t="s">
        <v>7189</v>
      </c>
    </row>
    <row r="1450" spans="1:19" ht="15" hidden="1" customHeight="1" x14ac:dyDescent="0.25">
      <c r="A1450" t="str">
        <f t="shared" si="22"/>
        <v>N</v>
      </c>
      <c r="B1450" t="s">
        <v>65</v>
      </c>
      <c r="C1450">
        <v>20572</v>
      </c>
      <c r="D1450" t="s">
        <v>7194</v>
      </c>
      <c r="E1450" t="s">
        <v>77</v>
      </c>
      <c r="F1450" t="s">
        <v>7195</v>
      </c>
      <c r="G1450" t="s">
        <v>69</v>
      </c>
      <c r="H1450" t="s">
        <v>201</v>
      </c>
      <c r="I1450" t="s">
        <v>7196</v>
      </c>
      <c r="J1450" t="s">
        <v>7197</v>
      </c>
      <c r="K1450" t="s">
        <v>73</v>
      </c>
      <c r="L1450" t="s">
        <v>6909</v>
      </c>
      <c r="M1450">
        <v>20572</v>
      </c>
      <c r="N1450" t="s">
        <v>7194</v>
      </c>
      <c r="O1450" t="s">
        <v>7198</v>
      </c>
      <c r="P1450" t="s">
        <v>7194</v>
      </c>
    </row>
    <row r="1451" spans="1:19" ht="15" hidden="1" customHeight="1" x14ac:dyDescent="0.25">
      <c r="A1451" t="str">
        <f t="shared" si="22"/>
        <v>N</v>
      </c>
      <c r="B1451" t="s">
        <v>65</v>
      </c>
      <c r="C1451">
        <v>17706</v>
      </c>
      <c r="D1451" t="s">
        <v>7199</v>
      </c>
      <c r="E1451" t="s">
        <v>77</v>
      </c>
      <c r="F1451" t="s">
        <v>7200</v>
      </c>
      <c r="G1451" t="s">
        <v>94</v>
      </c>
      <c r="H1451" t="s">
        <v>356</v>
      </c>
      <c r="I1451" t="s">
        <v>7201</v>
      </c>
      <c r="J1451" t="s">
        <v>2103</v>
      </c>
      <c r="K1451" t="s">
        <v>73</v>
      </c>
      <c r="L1451" t="s">
        <v>6909</v>
      </c>
      <c r="M1451">
        <v>17706</v>
      </c>
      <c r="N1451" t="s">
        <v>7199</v>
      </c>
      <c r="O1451" t="s">
        <v>7202</v>
      </c>
      <c r="P1451" t="s">
        <v>7199</v>
      </c>
    </row>
    <row r="1452" spans="1:19" ht="15" hidden="1" customHeight="1" x14ac:dyDescent="0.25">
      <c r="A1452" t="str">
        <f t="shared" si="22"/>
        <v>N</v>
      </c>
      <c r="B1452" t="s">
        <v>65</v>
      </c>
      <c r="C1452">
        <v>1012748</v>
      </c>
      <c r="D1452" t="s">
        <v>7203</v>
      </c>
      <c r="E1452" t="s">
        <v>77</v>
      </c>
      <c r="F1452" t="s">
        <v>7204</v>
      </c>
      <c r="G1452" t="s">
        <v>94</v>
      </c>
      <c r="H1452" t="s">
        <v>265</v>
      </c>
      <c r="I1452" t="s">
        <v>7205</v>
      </c>
      <c r="J1452" t="s">
        <v>7206</v>
      </c>
      <c r="K1452" t="s">
        <v>73</v>
      </c>
      <c r="L1452" t="s">
        <v>6909</v>
      </c>
      <c r="M1452">
        <v>1012748</v>
      </c>
      <c r="N1452" t="s">
        <v>7203</v>
      </c>
      <c r="O1452" t="s">
        <v>7207</v>
      </c>
      <c r="P1452" t="s">
        <v>7203</v>
      </c>
    </row>
    <row r="1453" spans="1:19" ht="180" hidden="1" customHeight="1" x14ac:dyDescent="0.25">
      <c r="A1453" t="str">
        <f t="shared" si="22"/>
        <v>N</v>
      </c>
      <c r="B1453" t="s">
        <v>65</v>
      </c>
      <c r="C1453">
        <v>1392576</v>
      </c>
      <c r="D1453" t="s">
        <v>7208</v>
      </c>
      <c r="E1453" t="s">
        <v>77</v>
      </c>
      <c r="F1453" t="s">
        <v>7209</v>
      </c>
      <c r="G1453" t="s">
        <v>69</v>
      </c>
      <c r="H1453" t="s">
        <v>612</v>
      </c>
      <c r="I1453" t="s">
        <v>7210</v>
      </c>
      <c r="J1453" t="s">
        <v>7211</v>
      </c>
      <c r="K1453" t="s">
        <v>73</v>
      </c>
      <c r="L1453" t="s">
        <v>7212</v>
      </c>
      <c r="M1453">
        <v>1792810</v>
      </c>
      <c r="N1453" t="s">
        <v>7213</v>
      </c>
      <c r="O1453" t="s">
        <v>52360</v>
      </c>
      <c r="P1453" t="s">
        <v>7208</v>
      </c>
    </row>
    <row r="1454" spans="1:19" s="2" customFormat="1" ht="180" hidden="1" customHeight="1" x14ac:dyDescent="0.25">
      <c r="A1454" s="2" t="str">
        <f t="shared" si="22"/>
        <v>Y</v>
      </c>
      <c r="B1454" s="2" t="s">
        <v>65</v>
      </c>
      <c r="C1454" s="2">
        <v>1792810</v>
      </c>
      <c r="D1454" s="2" t="s">
        <v>7213</v>
      </c>
      <c r="E1454" s="2" t="s">
        <v>67</v>
      </c>
      <c r="F1454" s="2" t="s">
        <v>7213</v>
      </c>
      <c r="G1454" s="2" t="s">
        <v>145</v>
      </c>
      <c r="H1454" s="2" t="s">
        <v>7215</v>
      </c>
      <c r="I1454" s="2" t="s">
        <v>7216</v>
      </c>
      <c r="J1454" s="2" t="s">
        <v>7217</v>
      </c>
      <c r="K1454" s="2" t="s">
        <v>73</v>
      </c>
      <c r="L1454" s="2" t="s">
        <v>7212</v>
      </c>
      <c r="M1454" s="2">
        <v>1792810</v>
      </c>
      <c r="N1454" s="2" t="s">
        <v>7213</v>
      </c>
      <c r="O1454" s="2" t="s">
        <v>7214</v>
      </c>
      <c r="P1454" s="2" t="s">
        <v>7213</v>
      </c>
      <c r="Q1454" s="2" t="s">
        <v>7213</v>
      </c>
      <c r="S1454" s="2" t="s">
        <v>51932</v>
      </c>
    </row>
    <row r="1455" spans="1:19" ht="15" hidden="1" customHeight="1" x14ac:dyDescent="0.25">
      <c r="A1455" t="str">
        <f t="shared" si="22"/>
        <v>N</v>
      </c>
      <c r="B1455" t="s">
        <v>65</v>
      </c>
      <c r="C1455">
        <v>1994998</v>
      </c>
      <c r="D1455" t="s">
        <v>7218</v>
      </c>
      <c r="E1455" t="s">
        <v>77</v>
      </c>
      <c r="F1455" t="s">
        <v>7219</v>
      </c>
      <c r="G1455" t="s">
        <v>151</v>
      </c>
      <c r="H1455" t="s">
        <v>7220</v>
      </c>
      <c r="I1455" t="s">
        <v>7221</v>
      </c>
      <c r="J1455" t="s">
        <v>7222</v>
      </c>
      <c r="K1455" t="s">
        <v>73</v>
      </c>
      <c r="L1455" t="s">
        <v>7107</v>
      </c>
      <c r="M1455">
        <v>1994998</v>
      </c>
      <c r="N1455" t="s">
        <v>7218</v>
      </c>
      <c r="O1455" t="s">
        <v>7223</v>
      </c>
      <c r="P1455" t="s">
        <v>7218</v>
      </c>
    </row>
    <row r="1456" spans="1:19" ht="15" hidden="1" customHeight="1" x14ac:dyDescent="0.25">
      <c r="A1456" t="str">
        <f t="shared" si="22"/>
        <v>N</v>
      </c>
      <c r="B1456" t="s">
        <v>65</v>
      </c>
      <c r="C1456">
        <v>21654</v>
      </c>
      <c r="D1456" t="s">
        <v>7224</v>
      </c>
      <c r="E1456" t="s">
        <v>77</v>
      </c>
      <c r="F1456" t="s">
        <v>7225</v>
      </c>
      <c r="G1456" t="s">
        <v>69</v>
      </c>
      <c r="H1456" t="s">
        <v>70</v>
      </c>
      <c r="I1456" t="s">
        <v>7226</v>
      </c>
      <c r="J1456" t="s">
        <v>7227</v>
      </c>
      <c r="K1456" t="s">
        <v>73</v>
      </c>
      <c r="L1456" t="s">
        <v>6039</v>
      </c>
      <c r="M1456">
        <v>21654</v>
      </c>
      <c r="N1456" t="s">
        <v>7224</v>
      </c>
      <c r="O1456" t="s">
        <v>7228</v>
      </c>
      <c r="P1456" t="s">
        <v>7224</v>
      </c>
    </row>
    <row r="1457" spans="1:18" ht="15" hidden="1" customHeight="1" x14ac:dyDescent="0.25">
      <c r="A1457" t="str">
        <f t="shared" si="22"/>
        <v>N</v>
      </c>
      <c r="B1457" t="s">
        <v>65</v>
      </c>
      <c r="C1457">
        <v>19073</v>
      </c>
      <c r="D1457" t="s">
        <v>7229</v>
      </c>
      <c r="E1457" t="s">
        <v>77</v>
      </c>
      <c r="F1457" t="s">
        <v>7230</v>
      </c>
      <c r="G1457" t="s">
        <v>94</v>
      </c>
      <c r="H1457" t="s">
        <v>356</v>
      </c>
      <c r="I1457" t="s">
        <v>7231</v>
      </c>
      <c r="J1457" t="s">
        <v>7232</v>
      </c>
      <c r="K1457" t="s">
        <v>73</v>
      </c>
      <c r="L1457" t="s">
        <v>7233</v>
      </c>
      <c r="M1457">
        <v>19073</v>
      </c>
      <c r="N1457" t="s">
        <v>7229</v>
      </c>
      <c r="O1457" t="s">
        <v>7234</v>
      </c>
      <c r="P1457" t="s">
        <v>7229</v>
      </c>
    </row>
    <row r="1458" spans="1:18" s="4" customFormat="1" ht="15" hidden="1" customHeight="1" x14ac:dyDescent="0.25">
      <c r="A1458" t="str">
        <f t="shared" si="22"/>
        <v>N</v>
      </c>
      <c r="B1458" t="s">
        <v>65</v>
      </c>
      <c r="C1458">
        <v>8303055</v>
      </c>
      <c r="D1458" t="s">
        <v>7235</v>
      </c>
      <c r="E1458" t="s">
        <v>77</v>
      </c>
      <c r="F1458" t="s">
        <v>7236</v>
      </c>
      <c r="G1458" t="s">
        <v>69</v>
      </c>
      <c r="H1458" t="s">
        <v>1310</v>
      </c>
      <c r="I1458" t="s">
        <v>7237</v>
      </c>
      <c r="J1458" t="s">
        <v>7238</v>
      </c>
      <c r="K1458" t="s">
        <v>73</v>
      </c>
      <c r="L1458" t="s">
        <v>6770</v>
      </c>
      <c r="M1458">
        <v>8303055</v>
      </c>
      <c r="N1458" t="s">
        <v>7235</v>
      </c>
      <c r="O1458" t="s">
        <v>7239</v>
      </c>
      <c r="P1458" t="s">
        <v>7235</v>
      </c>
      <c r="Q1458"/>
      <c r="R1458"/>
    </row>
    <row r="1459" spans="1:18" ht="15" hidden="1" customHeight="1" x14ac:dyDescent="0.25">
      <c r="A1459" t="str">
        <f t="shared" si="22"/>
        <v>Y</v>
      </c>
      <c r="B1459" t="s">
        <v>65</v>
      </c>
      <c r="C1459">
        <v>7925</v>
      </c>
      <c r="D1459" t="s">
        <v>7240</v>
      </c>
      <c r="E1459" t="s">
        <v>67</v>
      </c>
      <c r="F1459" t="s">
        <v>7241</v>
      </c>
      <c r="G1459" t="s">
        <v>86</v>
      </c>
      <c r="H1459" t="s">
        <v>680</v>
      </c>
      <c r="I1459" t="s">
        <v>7242</v>
      </c>
      <c r="J1459" t="s">
        <v>7243</v>
      </c>
      <c r="K1459" t="s">
        <v>73</v>
      </c>
      <c r="L1459" t="s">
        <v>5822</v>
      </c>
      <c r="M1459">
        <v>7925</v>
      </c>
      <c r="N1459" t="s">
        <v>7240</v>
      </c>
      <c r="O1459" t="s">
        <v>7244</v>
      </c>
      <c r="P1459" t="s">
        <v>7240</v>
      </c>
      <c r="Q1459" t="s">
        <v>52361</v>
      </c>
    </row>
    <row r="1460" spans="1:18" ht="15" hidden="1" customHeight="1" x14ac:dyDescent="0.25">
      <c r="A1460" t="str">
        <f t="shared" si="22"/>
        <v>Y</v>
      </c>
      <c r="B1460" t="s">
        <v>65</v>
      </c>
      <c r="C1460">
        <v>4544</v>
      </c>
      <c r="D1460" t="s">
        <v>7245</v>
      </c>
      <c r="E1460" t="s">
        <v>67</v>
      </c>
      <c r="F1460" t="s">
        <v>7245</v>
      </c>
      <c r="G1460" t="s">
        <v>86</v>
      </c>
      <c r="H1460" t="s">
        <v>108</v>
      </c>
      <c r="I1460" t="s">
        <v>7246</v>
      </c>
      <c r="J1460" t="s">
        <v>7247</v>
      </c>
      <c r="K1460" t="s">
        <v>73</v>
      </c>
      <c r="L1460" t="s">
        <v>5822</v>
      </c>
      <c r="M1460">
        <v>4544</v>
      </c>
      <c r="N1460" t="s">
        <v>7245</v>
      </c>
      <c r="O1460" t="s">
        <v>5123</v>
      </c>
      <c r="P1460" t="s">
        <v>7245</v>
      </c>
      <c r="Q1460" t="s">
        <v>5119</v>
      </c>
    </row>
    <row r="1461" spans="1:18" ht="15" hidden="1" customHeight="1" x14ac:dyDescent="0.25">
      <c r="A1461" t="str">
        <f t="shared" si="22"/>
        <v>N</v>
      </c>
      <c r="B1461" t="s">
        <v>65</v>
      </c>
      <c r="C1461">
        <v>14833</v>
      </c>
      <c r="D1461" t="s">
        <v>7248</v>
      </c>
      <c r="E1461" t="s">
        <v>77</v>
      </c>
      <c r="F1461" t="s">
        <v>7248</v>
      </c>
      <c r="G1461" t="s">
        <v>132</v>
      </c>
      <c r="H1461" t="s">
        <v>133</v>
      </c>
      <c r="I1461" t="s">
        <v>7249</v>
      </c>
      <c r="J1461" t="s">
        <v>7250</v>
      </c>
      <c r="K1461" t="s">
        <v>73</v>
      </c>
      <c r="L1461" t="s">
        <v>6039</v>
      </c>
      <c r="M1461">
        <v>14833</v>
      </c>
      <c r="N1461" t="s">
        <v>7248</v>
      </c>
      <c r="O1461" t="s">
        <v>7251</v>
      </c>
      <c r="P1461" t="s">
        <v>7248</v>
      </c>
    </row>
    <row r="1462" spans="1:18" ht="15" hidden="1" customHeight="1" x14ac:dyDescent="0.25">
      <c r="A1462" t="str">
        <f t="shared" si="22"/>
        <v>Y</v>
      </c>
      <c r="B1462" t="s">
        <v>65</v>
      </c>
      <c r="C1462">
        <v>6483109</v>
      </c>
      <c r="D1462" t="s">
        <v>7252</v>
      </c>
      <c r="E1462" t="s">
        <v>67</v>
      </c>
      <c r="F1462" t="s">
        <v>7253</v>
      </c>
      <c r="G1462" t="s">
        <v>132</v>
      </c>
      <c r="H1462" t="s">
        <v>7254</v>
      </c>
      <c r="I1462" t="s">
        <v>7255</v>
      </c>
      <c r="J1462" t="s">
        <v>7256</v>
      </c>
      <c r="K1462" t="s">
        <v>73</v>
      </c>
      <c r="L1462" t="s">
        <v>5416</v>
      </c>
      <c r="M1462">
        <v>6483109</v>
      </c>
      <c r="N1462" t="s">
        <v>7252</v>
      </c>
      <c r="O1462" t="s">
        <v>7257</v>
      </c>
      <c r="P1462" t="s">
        <v>7252</v>
      </c>
      <c r="Q1462" t="s">
        <v>52362</v>
      </c>
    </row>
    <row r="1463" spans="1:18" ht="15" hidden="1" customHeight="1" x14ac:dyDescent="0.25">
      <c r="A1463" t="str">
        <f t="shared" si="22"/>
        <v>N</v>
      </c>
      <c r="B1463" t="s">
        <v>65</v>
      </c>
      <c r="C1463">
        <v>5449</v>
      </c>
      <c r="D1463" t="s">
        <v>7258</v>
      </c>
      <c r="E1463" t="s">
        <v>77</v>
      </c>
      <c r="F1463" t="s">
        <v>7259</v>
      </c>
      <c r="G1463" t="s">
        <v>86</v>
      </c>
      <c r="H1463" t="s">
        <v>6354</v>
      </c>
      <c r="I1463" t="s">
        <v>7260</v>
      </c>
      <c r="J1463" t="s">
        <v>7261</v>
      </c>
      <c r="K1463" t="s">
        <v>73</v>
      </c>
      <c r="L1463" t="s">
        <v>5812</v>
      </c>
      <c r="M1463">
        <v>5449</v>
      </c>
      <c r="N1463" t="s">
        <v>7258</v>
      </c>
      <c r="O1463" t="s">
        <v>7262</v>
      </c>
      <c r="P1463" t="s">
        <v>7258</v>
      </c>
    </row>
    <row r="1464" spans="1:18" ht="15" hidden="1" customHeight="1" x14ac:dyDescent="0.25">
      <c r="A1464" t="str">
        <f t="shared" si="22"/>
        <v>Y</v>
      </c>
      <c r="B1464" t="s">
        <v>65</v>
      </c>
      <c r="C1464">
        <v>13946</v>
      </c>
      <c r="D1464" t="s">
        <v>7263</v>
      </c>
      <c r="E1464" t="s">
        <v>67</v>
      </c>
      <c r="F1464" t="s">
        <v>7264</v>
      </c>
      <c r="G1464" t="s">
        <v>132</v>
      </c>
      <c r="H1464" t="s">
        <v>133</v>
      </c>
      <c r="I1464" t="s">
        <v>7265</v>
      </c>
      <c r="J1464" t="s">
        <v>7266</v>
      </c>
      <c r="K1464" t="s">
        <v>73</v>
      </c>
      <c r="L1464" t="s">
        <v>5409</v>
      </c>
      <c r="M1464">
        <v>13946</v>
      </c>
      <c r="N1464" t="s">
        <v>7263</v>
      </c>
      <c r="O1464" t="s">
        <v>7267</v>
      </c>
      <c r="P1464" t="s">
        <v>7263</v>
      </c>
      <c r="Q1464" t="s">
        <v>52363</v>
      </c>
    </row>
    <row r="1465" spans="1:18" ht="15" hidden="1" customHeight="1" x14ac:dyDescent="0.25">
      <c r="A1465" t="str">
        <f t="shared" si="22"/>
        <v>N</v>
      </c>
      <c r="B1465" t="s">
        <v>65</v>
      </c>
      <c r="C1465">
        <v>13167</v>
      </c>
      <c r="D1465" t="s">
        <v>7268</v>
      </c>
      <c r="E1465" t="s">
        <v>77</v>
      </c>
      <c r="F1465" t="s">
        <v>7268</v>
      </c>
      <c r="G1465" t="s">
        <v>132</v>
      </c>
      <c r="H1465" t="s">
        <v>7269</v>
      </c>
      <c r="I1465" t="s">
        <v>7270</v>
      </c>
      <c r="J1465" t="s">
        <v>7271</v>
      </c>
      <c r="K1465" t="s">
        <v>73</v>
      </c>
      <c r="L1465" t="s">
        <v>7079</v>
      </c>
      <c r="M1465">
        <v>13167</v>
      </c>
      <c r="N1465" t="s">
        <v>7268</v>
      </c>
      <c r="O1465" t="s">
        <v>7272</v>
      </c>
      <c r="P1465" t="s">
        <v>7268</v>
      </c>
    </row>
    <row r="1466" spans="1:18" s="4" customFormat="1" ht="15" hidden="1" customHeight="1" x14ac:dyDescent="0.25">
      <c r="A1466" t="str">
        <f t="shared" si="22"/>
        <v>N</v>
      </c>
      <c r="B1466" t="s">
        <v>65</v>
      </c>
      <c r="C1466">
        <v>7021</v>
      </c>
      <c r="D1466" t="s">
        <v>7273</v>
      </c>
      <c r="E1466" t="s">
        <v>77</v>
      </c>
      <c r="F1466" t="s">
        <v>7273</v>
      </c>
      <c r="G1466" t="s">
        <v>86</v>
      </c>
      <c r="H1466" t="s">
        <v>7274</v>
      </c>
      <c r="I1466" t="s">
        <v>7275</v>
      </c>
      <c r="J1466" t="s">
        <v>7276</v>
      </c>
      <c r="K1466" t="s">
        <v>73</v>
      </c>
      <c r="L1466" t="s">
        <v>6892</v>
      </c>
      <c r="M1466">
        <v>7021</v>
      </c>
      <c r="N1466" t="s">
        <v>7273</v>
      </c>
      <c r="O1466" t="s">
        <v>7277</v>
      </c>
      <c r="P1466" t="s">
        <v>7273</v>
      </c>
      <c r="Q1466"/>
      <c r="R1466"/>
    </row>
    <row r="1467" spans="1:18" ht="15" hidden="1" customHeight="1" x14ac:dyDescent="0.25">
      <c r="A1467" t="str">
        <f t="shared" si="22"/>
        <v>N</v>
      </c>
      <c r="B1467" t="s">
        <v>65</v>
      </c>
      <c r="C1467">
        <v>2433385</v>
      </c>
      <c r="D1467" t="s">
        <v>7278</v>
      </c>
      <c r="E1467" t="s">
        <v>77</v>
      </c>
      <c r="F1467" t="s">
        <v>7279</v>
      </c>
      <c r="G1467" t="s">
        <v>132</v>
      </c>
      <c r="H1467" t="s">
        <v>390</v>
      </c>
      <c r="I1467" t="s">
        <v>7280</v>
      </c>
      <c r="J1467" t="s">
        <v>7281</v>
      </c>
      <c r="K1467" t="s">
        <v>73</v>
      </c>
      <c r="L1467" t="s">
        <v>7079</v>
      </c>
      <c r="M1467">
        <v>2433385</v>
      </c>
      <c r="N1467" t="s">
        <v>7278</v>
      </c>
      <c r="O1467" t="s">
        <v>7282</v>
      </c>
      <c r="P1467" t="s">
        <v>7278</v>
      </c>
    </row>
    <row r="1468" spans="1:18" ht="15" hidden="1" customHeight="1" x14ac:dyDescent="0.25">
      <c r="A1468" t="str">
        <f t="shared" si="22"/>
        <v>N</v>
      </c>
      <c r="B1468" t="s">
        <v>65</v>
      </c>
      <c r="C1468">
        <v>13088</v>
      </c>
      <c r="D1468" t="s">
        <v>7283</v>
      </c>
      <c r="E1468" t="s">
        <v>77</v>
      </c>
      <c r="F1468" t="s">
        <v>7284</v>
      </c>
      <c r="G1468" t="s">
        <v>132</v>
      </c>
      <c r="H1468" t="s">
        <v>3863</v>
      </c>
      <c r="I1468" t="s">
        <v>7285</v>
      </c>
      <c r="J1468" t="s">
        <v>7286</v>
      </c>
      <c r="K1468" t="s">
        <v>73</v>
      </c>
      <c r="L1468" t="s">
        <v>6892</v>
      </c>
      <c r="M1468">
        <v>6708</v>
      </c>
      <c r="N1468" t="s">
        <v>7283</v>
      </c>
      <c r="O1468" t="s">
        <v>7287</v>
      </c>
      <c r="P1468" t="s">
        <v>7283</v>
      </c>
    </row>
    <row r="1469" spans="1:18" ht="15" hidden="1" customHeight="1" x14ac:dyDescent="0.25">
      <c r="A1469" t="str">
        <f t="shared" si="22"/>
        <v>N</v>
      </c>
      <c r="B1469" t="s">
        <v>65</v>
      </c>
      <c r="C1469">
        <v>5889</v>
      </c>
      <c r="D1469" t="s">
        <v>7283</v>
      </c>
      <c r="E1469" t="s">
        <v>77</v>
      </c>
      <c r="F1469" t="s">
        <v>7284</v>
      </c>
      <c r="G1469" t="s">
        <v>86</v>
      </c>
      <c r="H1469" t="s">
        <v>1885</v>
      </c>
      <c r="I1469" t="s">
        <v>7288</v>
      </c>
      <c r="J1469" t="s">
        <v>1887</v>
      </c>
      <c r="K1469" t="s">
        <v>73</v>
      </c>
      <c r="L1469" t="s">
        <v>6892</v>
      </c>
      <c r="M1469">
        <v>6708</v>
      </c>
      <c r="N1469" t="s">
        <v>7283</v>
      </c>
      <c r="O1469" t="s">
        <v>7287</v>
      </c>
      <c r="P1469" t="s">
        <v>7283</v>
      </c>
    </row>
    <row r="1470" spans="1:18" ht="15" hidden="1" customHeight="1" x14ac:dyDescent="0.25">
      <c r="A1470" t="str">
        <f t="shared" si="22"/>
        <v>N</v>
      </c>
      <c r="B1470" t="s">
        <v>65</v>
      </c>
      <c r="C1470">
        <v>6708</v>
      </c>
      <c r="D1470" t="s">
        <v>7283</v>
      </c>
      <c r="E1470" t="s">
        <v>77</v>
      </c>
      <c r="F1470" t="s">
        <v>7284</v>
      </c>
      <c r="G1470" t="s">
        <v>86</v>
      </c>
      <c r="H1470" t="s">
        <v>128</v>
      </c>
      <c r="I1470" t="s">
        <v>7289</v>
      </c>
      <c r="J1470" t="s">
        <v>7290</v>
      </c>
      <c r="K1470" t="s">
        <v>73</v>
      </c>
      <c r="L1470" t="s">
        <v>6892</v>
      </c>
      <c r="M1470">
        <v>6708</v>
      </c>
      <c r="N1470" t="s">
        <v>7283</v>
      </c>
      <c r="O1470" t="s">
        <v>7287</v>
      </c>
      <c r="P1470" t="s">
        <v>7283</v>
      </c>
    </row>
    <row r="1471" spans="1:18" ht="15" hidden="1" customHeight="1" x14ac:dyDescent="0.25">
      <c r="A1471" t="str">
        <f t="shared" si="22"/>
        <v>N</v>
      </c>
      <c r="B1471" t="s">
        <v>65</v>
      </c>
      <c r="C1471">
        <v>7083017</v>
      </c>
      <c r="D1471" t="s">
        <v>7291</v>
      </c>
      <c r="E1471" t="s">
        <v>77</v>
      </c>
      <c r="F1471" t="s">
        <v>7291</v>
      </c>
      <c r="G1471" t="s">
        <v>86</v>
      </c>
      <c r="H1471" t="s">
        <v>1433</v>
      </c>
      <c r="I1471" t="s">
        <v>7292</v>
      </c>
      <c r="J1471" t="s">
        <v>7293</v>
      </c>
      <c r="K1471" t="s">
        <v>73</v>
      </c>
      <c r="L1471" t="s">
        <v>7294</v>
      </c>
      <c r="M1471">
        <v>7083017</v>
      </c>
      <c r="N1471" t="s">
        <v>7291</v>
      </c>
      <c r="O1471" t="s">
        <v>7295</v>
      </c>
      <c r="P1471" t="s">
        <v>7291</v>
      </c>
    </row>
    <row r="1472" spans="1:18" ht="15" hidden="1" customHeight="1" x14ac:dyDescent="0.25">
      <c r="A1472" t="str">
        <f t="shared" si="22"/>
        <v>N</v>
      </c>
      <c r="B1472" t="s">
        <v>65</v>
      </c>
      <c r="C1472">
        <v>2033169</v>
      </c>
      <c r="D1472" t="s">
        <v>7296</v>
      </c>
      <c r="E1472" t="s">
        <v>77</v>
      </c>
      <c r="F1472" t="s">
        <v>7297</v>
      </c>
      <c r="G1472" t="s">
        <v>69</v>
      </c>
      <c r="H1472" t="s">
        <v>417</v>
      </c>
      <c r="I1472" t="s">
        <v>7298</v>
      </c>
      <c r="J1472" t="s">
        <v>7299</v>
      </c>
      <c r="K1472" t="s">
        <v>73</v>
      </c>
      <c r="L1472" t="s">
        <v>5416</v>
      </c>
      <c r="M1472">
        <v>2033169</v>
      </c>
      <c r="N1472" t="s">
        <v>7296</v>
      </c>
      <c r="O1472" t="s">
        <v>7300</v>
      </c>
      <c r="P1472" t="s">
        <v>7296</v>
      </c>
    </row>
    <row r="1473" spans="1:17" ht="15" hidden="1" customHeight="1" x14ac:dyDescent="0.25">
      <c r="A1473" t="str">
        <f t="shared" si="22"/>
        <v>N</v>
      </c>
      <c r="B1473" t="s">
        <v>65</v>
      </c>
      <c r="C1473">
        <v>6765</v>
      </c>
      <c r="D1473" t="s">
        <v>7301</v>
      </c>
      <c r="E1473" t="s">
        <v>77</v>
      </c>
      <c r="F1473" t="s">
        <v>7301</v>
      </c>
      <c r="G1473" t="s">
        <v>86</v>
      </c>
      <c r="H1473" t="s">
        <v>122</v>
      </c>
      <c r="I1473" t="s">
        <v>7302</v>
      </c>
      <c r="J1473" t="s">
        <v>7303</v>
      </c>
      <c r="K1473" t="s">
        <v>73</v>
      </c>
      <c r="L1473" t="s">
        <v>6167</v>
      </c>
      <c r="M1473">
        <v>6765</v>
      </c>
      <c r="N1473" t="s">
        <v>7301</v>
      </c>
      <c r="O1473" t="s">
        <v>7304</v>
      </c>
      <c r="P1473" t="s">
        <v>7301</v>
      </c>
    </row>
    <row r="1474" spans="1:17" ht="15" hidden="1" customHeight="1" x14ac:dyDescent="0.25">
      <c r="A1474" t="str">
        <f t="shared" si="22"/>
        <v>N</v>
      </c>
      <c r="B1474" t="s">
        <v>65</v>
      </c>
      <c r="C1474">
        <v>5472</v>
      </c>
      <c r="D1474" t="s">
        <v>7305</v>
      </c>
      <c r="E1474" t="s">
        <v>77</v>
      </c>
      <c r="F1474" t="s">
        <v>7305</v>
      </c>
      <c r="G1474" t="s">
        <v>86</v>
      </c>
      <c r="H1474" t="s">
        <v>7306</v>
      </c>
      <c r="I1474" t="s">
        <v>7307</v>
      </c>
      <c r="J1474" t="s">
        <v>7308</v>
      </c>
      <c r="K1474" t="s">
        <v>73</v>
      </c>
      <c r="L1474" t="s">
        <v>5421</v>
      </c>
      <c r="M1474">
        <v>5472</v>
      </c>
      <c r="N1474" t="s">
        <v>7305</v>
      </c>
      <c r="O1474" t="s">
        <v>7309</v>
      </c>
      <c r="P1474" t="s">
        <v>7305</v>
      </c>
    </row>
    <row r="1475" spans="1:17" ht="15" hidden="1" customHeight="1" x14ac:dyDescent="0.25">
      <c r="A1475" t="str">
        <f t="shared" ref="A1475:A1538" si="23">IF(OR(Q1475&lt;&gt;"",R1475&lt;&gt;""),"Y","N")</f>
        <v>N</v>
      </c>
      <c r="B1475" t="s">
        <v>65</v>
      </c>
      <c r="C1475">
        <v>6776</v>
      </c>
      <c r="D1475" t="s">
        <v>7310</v>
      </c>
      <c r="E1475" t="s">
        <v>77</v>
      </c>
      <c r="F1475" t="s">
        <v>7311</v>
      </c>
      <c r="G1475" t="s">
        <v>86</v>
      </c>
      <c r="H1475" t="s">
        <v>954</v>
      </c>
      <c r="I1475" t="s">
        <v>7312</v>
      </c>
      <c r="J1475" t="s">
        <v>7313</v>
      </c>
      <c r="K1475" t="s">
        <v>73</v>
      </c>
      <c r="L1475" t="s">
        <v>5421</v>
      </c>
      <c r="M1475">
        <v>6776</v>
      </c>
      <c r="N1475" t="s">
        <v>7310</v>
      </c>
      <c r="O1475" t="s">
        <v>7314</v>
      </c>
      <c r="P1475" t="s">
        <v>7310</v>
      </c>
    </row>
    <row r="1476" spans="1:17" ht="15" hidden="1" customHeight="1" x14ac:dyDescent="0.25">
      <c r="A1476" t="str">
        <f t="shared" si="23"/>
        <v>N</v>
      </c>
      <c r="B1476" t="s">
        <v>65</v>
      </c>
      <c r="C1476">
        <v>8245</v>
      </c>
      <c r="D1476" t="s">
        <v>7315</v>
      </c>
      <c r="E1476" t="s">
        <v>77</v>
      </c>
      <c r="F1476" t="s">
        <v>7316</v>
      </c>
      <c r="G1476" t="s">
        <v>86</v>
      </c>
      <c r="H1476" t="s">
        <v>7317</v>
      </c>
      <c r="I1476" t="s">
        <v>7318</v>
      </c>
      <c r="J1476" t="s">
        <v>7319</v>
      </c>
      <c r="K1476" t="s">
        <v>73</v>
      </c>
      <c r="L1476" t="s">
        <v>6193</v>
      </c>
      <c r="M1476">
        <v>8245</v>
      </c>
      <c r="N1476" t="s">
        <v>7315</v>
      </c>
      <c r="O1476" t="s">
        <v>7320</v>
      </c>
      <c r="P1476" t="s">
        <v>7315</v>
      </c>
    </row>
    <row r="1477" spans="1:17" ht="15" hidden="1" customHeight="1" x14ac:dyDescent="0.25">
      <c r="A1477" t="str">
        <f t="shared" si="23"/>
        <v>N</v>
      </c>
      <c r="B1477" t="s">
        <v>65</v>
      </c>
      <c r="C1477">
        <v>4113315</v>
      </c>
      <c r="D1477" t="s">
        <v>7321</v>
      </c>
      <c r="E1477" t="s">
        <v>77</v>
      </c>
      <c r="F1477" t="s">
        <v>7322</v>
      </c>
      <c r="G1477" t="s">
        <v>69</v>
      </c>
      <c r="H1477" t="s">
        <v>6385</v>
      </c>
      <c r="I1477" t="s">
        <v>7323</v>
      </c>
      <c r="J1477" t="s">
        <v>7324</v>
      </c>
      <c r="K1477" t="s">
        <v>73</v>
      </c>
      <c r="L1477" t="s">
        <v>5435</v>
      </c>
      <c r="M1477">
        <v>4113315</v>
      </c>
      <c r="N1477" t="s">
        <v>7321</v>
      </c>
      <c r="O1477" t="s">
        <v>7325</v>
      </c>
      <c r="P1477" t="s">
        <v>7321</v>
      </c>
    </row>
    <row r="1478" spans="1:17" ht="15" hidden="1" customHeight="1" x14ac:dyDescent="0.25">
      <c r="A1478" t="str">
        <f t="shared" si="23"/>
        <v>N</v>
      </c>
      <c r="B1478" t="s">
        <v>65</v>
      </c>
      <c r="C1478">
        <v>792842</v>
      </c>
      <c r="D1478" t="s">
        <v>7326</v>
      </c>
      <c r="E1478" t="s">
        <v>77</v>
      </c>
      <c r="F1478" t="s">
        <v>7327</v>
      </c>
      <c r="G1478" t="s">
        <v>132</v>
      </c>
      <c r="H1478" t="s">
        <v>1329</v>
      </c>
      <c r="I1478" t="s">
        <v>7328</v>
      </c>
      <c r="J1478" t="s">
        <v>7329</v>
      </c>
      <c r="K1478" t="s">
        <v>73</v>
      </c>
      <c r="L1478" t="s">
        <v>6776</v>
      </c>
      <c r="M1478">
        <v>792842</v>
      </c>
      <c r="N1478" t="s">
        <v>7326</v>
      </c>
      <c r="O1478" t="s">
        <v>7330</v>
      </c>
      <c r="P1478" t="s">
        <v>7326</v>
      </c>
    </row>
    <row r="1479" spans="1:17" ht="15" hidden="1" customHeight="1" x14ac:dyDescent="0.25">
      <c r="A1479" t="str">
        <f t="shared" si="23"/>
        <v>N</v>
      </c>
      <c r="B1479" t="s">
        <v>65</v>
      </c>
      <c r="C1479">
        <v>21699</v>
      </c>
      <c r="D1479" t="s">
        <v>7331</v>
      </c>
      <c r="E1479" t="s">
        <v>77</v>
      </c>
      <c r="F1479" t="s">
        <v>7332</v>
      </c>
      <c r="G1479" t="s">
        <v>69</v>
      </c>
      <c r="H1479" t="s">
        <v>6397</v>
      </c>
      <c r="I1479" t="s">
        <v>7333</v>
      </c>
      <c r="J1479" t="s">
        <v>7334</v>
      </c>
      <c r="K1479" t="s">
        <v>73</v>
      </c>
      <c r="L1479" t="s">
        <v>7335</v>
      </c>
      <c r="M1479">
        <v>21699</v>
      </c>
      <c r="N1479" t="s">
        <v>7331</v>
      </c>
      <c r="O1479" t="s">
        <v>7336</v>
      </c>
      <c r="P1479" t="s">
        <v>7331</v>
      </c>
    </row>
    <row r="1480" spans="1:17" ht="15" hidden="1" customHeight="1" x14ac:dyDescent="0.25">
      <c r="A1480" t="str">
        <f t="shared" si="23"/>
        <v>N</v>
      </c>
      <c r="B1480" t="s">
        <v>65</v>
      </c>
      <c r="C1480">
        <v>12538</v>
      </c>
      <c r="D1480" t="s">
        <v>7337</v>
      </c>
      <c r="E1480" t="s">
        <v>77</v>
      </c>
      <c r="F1480" t="s">
        <v>7338</v>
      </c>
      <c r="G1480" t="s">
        <v>132</v>
      </c>
      <c r="H1480" t="s">
        <v>7339</v>
      </c>
      <c r="I1480" t="s">
        <v>7340</v>
      </c>
      <c r="J1480" t="s">
        <v>7341</v>
      </c>
      <c r="K1480" t="s">
        <v>73</v>
      </c>
      <c r="L1480" t="s">
        <v>5506</v>
      </c>
      <c r="M1480">
        <v>12538</v>
      </c>
      <c r="N1480" t="s">
        <v>7337</v>
      </c>
      <c r="O1480" t="s">
        <v>7342</v>
      </c>
      <c r="P1480" t="s">
        <v>7337</v>
      </c>
    </row>
    <row r="1481" spans="1:17" ht="15" hidden="1" customHeight="1" x14ac:dyDescent="0.25">
      <c r="A1481" t="str">
        <f t="shared" si="23"/>
        <v>Y</v>
      </c>
      <c r="B1481" t="s">
        <v>65</v>
      </c>
      <c r="C1481">
        <v>5459</v>
      </c>
      <c r="D1481" t="s">
        <v>7343</v>
      </c>
      <c r="E1481" t="s">
        <v>67</v>
      </c>
      <c r="F1481" t="s">
        <v>7344</v>
      </c>
      <c r="G1481" t="s">
        <v>86</v>
      </c>
      <c r="H1481" t="s">
        <v>5371</v>
      </c>
      <c r="I1481" t="s">
        <v>7345</v>
      </c>
      <c r="J1481" t="s">
        <v>7346</v>
      </c>
      <c r="K1481" t="s">
        <v>73</v>
      </c>
      <c r="L1481" t="s">
        <v>7347</v>
      </c>
      <c r="M1481">
        <v>5459</v>
      </c>
      <c r="N1481" t="s">
        <v>7343</v>
      </c>
      <c r="O1481" t="s">
        <v>7348</v>
      </c>
      <c r="P1481" t="s">
        <v>7343</v>
      </c>
      <c r="Q1481" t="s">
        <v>52364</v>
      </c>
    </row>
    <row r="1482" spans="1:17" ht="15" hidden="1" customHeight="1" x14ac:dyDescent="0.25">
      <c r="A1482" t="str">
        <f t="shared" si="23"/>
        <v>N</v>
      </c>
      <c r="B1482" t="s">
        <v>65</v>
      </c>
      <c r="C1482">
        <v>12556</v>
      </c>
      <c r="D1482" t="s">
        <v>7349</v>
      </c>
      <c r="E1482" t="s">
        <v>77</v>
      </c>
      <c r="F1482" t="s">
        <v>7350</v>
      </c>
      <c r="G1482" t="s">
        <v>132</v>
      </c>
      <c r="H1482" t="s">
        <v>7351</v>
      </c>
      <c r="I1482" t="s">
        <v>7352</v>
      </c>
      <c r="J1482" t="s">
        <v>7353</v>
      </c>
      <c r="K1482" t="s">
        <v>73</v>
      </c>
      <c r="L1482" t="s">
        <v>5525</v>
      </c>
      <c r="M1482">
        <v>12556</v>
      </c>
      <c r="N1482" t="s">
        <v>7349</v>
      </c>
      <c r="O1482" t="s">
        <v>7354</v>
      </c>
      <c r="P1482" t="s">
        <v>7349</v>
      </c>
    </row>
    <row r="1483" spans="1:17" ht="15" hidden="1" customHeight="1" x14ac:dyDescent="0.25">
      <c r="A1483" t="str">
        <f t="shared" si="23"/>
        <v>Y</v>
      </c>
      <c r="B1483" t="s">
        <v>65</v>
      </c>
      <c r="C1483">
        <v>5848</v>
      </c>
      <c r="D1483" t="s">
        <v>7355</v>
      </c>
      <c r="E1483" t="s">
        <v>67</v>
      </c>
      <c r="F1483" t="s">
        <v>7356</v>
      </c>
      <c r="G1483" t="s">
        <v>86</v>
      </c>
      <c r="H1483" t="s">
        <v>429</v>
      </c>
      <c r="I1483" t="s">
        <v>7357</v>
      </c>
      <c r="J1483" t="s">
        <v>7358</v>
      </c>
      <c r="K1483" t="s">
        <v>73</v>
      </c>
      <c r="L1483" t="s">
        <v>5669</v>
      </c>
      <c r="M1483">
        <v>5848</v>
      </c>
      <c r="N1483" t="s">
        <v>7355</v>
      </c>
      <c r="O1483" t="s">
        <v>7359</v>
      </c>
      <c r="P1483" t="s">
        <v>7355</v>
      </c>
      <c r="Q1483" t="s">
        <v>52365</v>
      </c>
    </row>
    <row r="1484" spans="1:17" ht="15" hidden="1" customHeight="1" x14ac:dyDescent="0.25">
      <c r="A1484" t="str">
        <f t="shared" si="23"/>
        <v>N</v>
      </c>
      <c r="B1484" t="s">
        <v>65</v>
      </c>
      <c r="C1484">
        <v>2536</v>
      </c>
      <c r="D1484" t="s">
        <v>7360</v>
      </c>
      <c r="E1484" t="s">
        <v>77</v>
      </c>
      <c r="F1484" t="s">
        <v>7360</v>
      </c>
      <c r="G1484" t="s">
        <v>151</v>
      </c>
      <c r="H1484" t="s">
        <v>7361</v>
      </c>
      <c r="I1484" t="s">
        <v>7362</v>
      </c>
      <c r="J1484" t="s">
        <v>7363</v>
      </c>
      <c r="K1484" t="s">
        <v>73</v>
      </c>
      <c r="L1484" t="s">
        <v>5525</v>
      </c>
      <c r="M1484">
        <v>2536</v>
      </c>
      <c r="N1484" t="s">
        <v>7360</v>
      </c>
      <c r="O1484" t="s">
        <v>7364</v>
      </c>
      <c r="P1484" t="s">
        <v>7360</v>
      </c>
    </row>
    <row r="1485" spans="1:17" ht="15" hidden="1" customHeight="1" x14ac:dyDescent="0.25">
      <c r="A1485" t="str">
        <f t="shared" si="23"/>
        <v>N</v>
      </c>
      <c r="B1485" t="s">
        <v>65</v>
      </c>
      <c r="C1485">
        <v>793539</v>
      </c>
      <c r="D1485" t="s">
        <v>7365</v>
      </c>
      <c r="E1485" t="s">
        <v>77</v>
      </c>
      <c r="F1485" t="s">
        <v>7366</v>
      </c>
      <c r="G1485" t="s">
        <v>132</v>
      </c>
      <c r="H1485" t="s">
        <v>7367</v>
      </c>
      <c r="I1485" t="s">
        <v>7368</v>
      </c>
      <c r="J1485" t="s">
        <v>7369</v>
      </c>
      <c r="K1485" t="s">
        <v>73</v>
      </c>
      <c r="L1485" t="s">
        <v>5518</v>
      </c>
      <c r="M1485">
        <v>793539</v>
      </c>
      <c r="N1485" t="s">
        <v>7365</v>
      </c>
      <c r="O1485" t="s">
        <v>7370</v>
      </c>
      <c r="P1485" t="s">
        <v>7365</v>
      </c>
    </row>
    <row r="1486" spans="1:17" ht="15" hidden="1" customHeight="1" x14ac:dyDescent="0.25">
      <c r="A1486" t="str">
        <f t="shared" si="23"/>
        <v>Y</v>
      </c>
      <c r="B1486" t="s">
        <v>65</v>
      </c>
      <c r="C1486">
        <v>12559</v>
      </c>
      <c r="D1486" t="s">
        <v>7371</v>
      </c>
      <c r="E1486" t="s">
        <v>67</v>
      </c>
      <c r="F1486" t="s">
        <v>7372</v>
      </c>
      <c r="G1486" t="s">
        <v>132</v>
      </c>
      <c r="H1486" t="s">
        <v>2208</v>
      </c>
      <c r="I1486" t="s">
        <v>7373</v>
      </c>
      <c r="J1486" t="s">
        <v>7374</v>
      </c>
      <c r="K1486" t="s">
        <v>73</v>
      </c>
      <c r="L1486" t="s">
        <v>5518</v>
      </c>
      <c r="M1486">
        <v>12559</v>
      </c>
      <c r="N1486" t="s">
        <v>7371</v>
      </c>
      <c r="O1486" t="s">
        <v>7375</v>
      </c>
      <c r="P1486" t="s">
        <v>7371</v>
      </c>
      <c r="Q1486" t="s">
        <v>52366</v>
      </c>
    </row>
    <row r="1487" spans="1:17" ht="15" hidden="1" customHeight="1" x14ac:dyDescent="0.25">
      <c r="A1487" t="str">
        <f t="shared" si="23"/>
        <v>N</v>
      </c>
      <c r="B1487" t="s">
        <v>65</v>
      </c>
      <c r="C1487">
        <v>2474</v>
      </c>
      <c r="D1487" t="s">
        <v>7376</v>
      </c>
      <c r="E1487" t="s">
        <v>77</v>
      </c>
      <c r="F1487" t="s">
        <v>7376</v>
      </c>
      <c r="G1487" t="s">
        <v>151</v>
      </c>
      <c r="H1487" t="s">
        <v>674</v>
      </c>
      <c r="I1487" t="s">
        <v>7377</v>
      </c>
      <c r="J1487" t="s">
        <v>7378</v>
      </c>
      <c r="K1487" t="s">
        <v>73</v>
      </c>
      <c r="L1487" t="s">
        <v>5518</v>
      </c>
      <c r="M1487">
        <v>2474</v>
      </c>
      <c r="N1487" t="s">
        <v>7376</v>
      </c>
      <c r="O1487" t="s">
        <v>7379</v>
      </c>
      <c r="P1487" t="s">
        <v>7376</v>
      </c>
    </row>
    <row r="1488" spans="1:17" ht="15" hidden="1" customHeight="1" x14ac:dyDescent="0.25">
      <c r="A1488" t="str">
        <f t="shared" si="23"/>
        <v>N</v>
      </c>
      <c r="B1488" t="s">
        <v>65</v>
      </c>
      <c r="C1488">
        <v>1054036</v>
      </c>
      <c r="D1488" t="s">
        <v>7380</v>
      </c>
      <c r="E1488" t="s">
        <v>77</v>
      </c>
      <c r="F1488" t="s">
        <v>7381</v>
      </c>
      <c r="G1488" t="s">
        <v>94</v>
      </c>
      <c r="H1488" t="s">
        <v>3720</v>
      </c>
      <c r="I1488" t="s">
        <v>7382</v>
      </c>
      <c r="J1488" t="s">
        <v>7383</v>
      </c>
      <c r="K1488" t="s">
        <v>73</v>
      </c>
      <c r="L1488" t="s">
        <v>5525</v>
      </c>
      <c r="M1488">
        <v>1054036</v>
      </c>
      <c r="N1488" t="s">
        <v>7380</v>
      </c>
      <c r="O1488" t="s">
        <v>7384</v>
      </c>
      <c r="P1488" t="s">
        <v>7380</v>
      </c>
    </row>
    <row r="1489" spans="1:17" ht="15" hidden="1" customHeight="1" x14ac:dyDescent="0.25">
      <c r="A1489" t="str">
        <f t="shared" si="23"/>
        <v>N</v>
      </c>
      <c r="B1489" t="s">
        <v>65</v>
      </c>
      <c r="C1489">
        <v>18623</v>
      </c>
      <c r="D1489" t="s">
        <v>7385</v>
      </c>
      <c r="E1489" t="s">
        <v>77</v>
      </c>
      <c r="F1489" t="s">
        <v>7385</v>
      </c>
      <c r="G1489" t="s">
        <v>94</v>
      </c>
      <c r="H1489" t="s">
        <v>356</v>
      </c>
      <c r="I1489" t="s">
        <v>7386</v>
      </c>
      <c r="J1489" t="s">
        <v>7387</v>
      </c>
      <c r="K1489" t="s">
        <v>73</v>
      </c>
      <c r="L1489" t="s">
        <v>5525</v>
      </c>
      <c r="M1489">
        <v>18623</v>
      </c>
      <c r="N1489" t="s">
        <v>7385</v>
      </c>
      <c r="O1489" t="s">
        <v>7388</v>
      </c>
      <c r="P1489" t="s">
        <v>7385</v>
      </c>
    </row>
    <row r="1490" spans="1:17" ht="15" hidden="1" customHeight="1" x14ac:dyDescent="0.25">
      <c r="A1490" t="str">
        <f t="shared" si="23"/>
        <v>N</v>
      </c>
      <c r="B1490" t="s">
        <v>65</v>
      </c>
      <c r="C1490">
        <v>22735</v>
      </c>
      <c r="D1490" t="s">
        <v>7389</v>
      </c>
      <c r="E1490" t="s">
        <v>77</v>
      </c>
      <c r="F1490" t="s">
        <v>7389</v>
      </c>
      <c r="G1490" t="s">
        <v>94</v>
      </c>
      <c r="H1490" t="s">
        <v>356</v>
      </c>
      <c r="I1490" t="s">
        <v>7390</v>
      </c>
      <c r="J1490" t="s">
        <v>7391</v>
      </c>
      <c r="K1490" t="s">
        <v>73</v>
      </c>
      <c r="L1490" t="s">
        <v>5525</v>
      </c>
      <c r="M1490">
        <v>22735</v>
      </c>
      <c r="N1490" t="s">
        <v>7389</v>
      </c>
      <c r="O1490" t="s">
        <v>7392</v>
      </c>
      <c r="P1490" t="s">
        <v>7389</v>
      </c>
    </row>
    <row r="1491" spans="1:17" ht="15" hidden="1" customHeight="1" x14ac:dyDescent="0.25">
      <c r="A1491" t="str">
        <f t="shared" si="23"/>
        <v>N</v>
      </c>
      <c r="B1491" t="s">
        <v>65</v>
      </c>
      <c r="C1491">
        <v>17728</v>
      </c>
      <c r="D1491" t="s">
        <v>7393</v>
      </c>
      <c r="E1491" t="s">
        <v>77</v>
      </c>
      <c r="F1491" t="s">
        <v>7394</v>
      </c>
      <c r="G1491" t="s">
        <v>94</v>
      </c>
      <c r="H1491" t="s">
        <v>2489</v>
      </c>
      <c r="I1491" t="s">
        <v>7395</v>
      </c>
      <c r="J1491" t="s">
        <v>7396</v>
      </c>
      <c r="K1491" t="s">
        <v>73</v>
      </c>
      <c r="L1491" t="s">
        <v>5525</v>
      </c>
      <c r="M1491">
        <v>17728</v>
      </c>
      <c r="N1491" t="s">
        <v>7393</v>
      </c>
      <c r="O1491" t="s">
        <v>7397</v>
      </c>
      <c r="P1491" t="s">
        <v>7393</v>
      </c>
    </row>
    <row r="1492" spans="1:17" ht="15" hidden="1" customHeight="1" x14ac:dyDescent="0.25">
      <c r="A1492" t="str">
        <f t="shared" si="23"/>
        <v>N</v>
      </c>
      <c r="B1492" t="s">
        <v>65</v>
      </c>
      <c r="C1492">
        <v>18213</v>
      </c>
      <c r="D1492" t="s">
        <v>7398</v>
      </c>
      <c r="E1492" t="s">
        <v>77</v>
      </c>
      <c r="F1492" t="s">
        <v>7399</v>
      </c>
      <c r="G1492" t="s">
        <v>94</v>
      </c>
      <c r="H1492" t="s">
        <v>3720</v>
      </c>
      <c r="I1492" t="s">
        <v>7400</v>
      </c>
      <c r="J1492" t="s">
        <v>7401</v>
      </c>
      <c r="K1492" t="s">
        <v>73</v>
      </c>
      <c r="L1492" t="s">
        <v>5525</v>
      </c>
      <c r="M1492">
        <v>18213</v>
      </c>
      <c r="N1492" t="s">
        <v>7398</v>
      </c>
      <c r="O1492" t="s">
        <v>7402</v>
      </c>
      <c r="P1492" t="s">
        <v>7398</v>
      </c>
    </row>
    <row r="1493" spans="1:17" ht="15" hidden="1" customHeight="1" x14ac:dyDescent="0.25">
      <c r="A1493" t="str">
        <f t="shared" si="23"/>
        <v>Y</v>
      </c>
      <c r="B1493" t="s">
        <v>65</v>
      </c>
      <c r="C1493">
        <v>18269</v>
      </c>
      <c r="D1493" t="s">
        <v>7403</v>
      </c>
      <c r="E1493" t="s">
        <v>67</v>
      </c>
      <c r="F1493" t="s">
        <v>7404</v>
      </c>
      <c r="G1493" t="s">
        <v>94</v>
      </c>
      <c r="H1493" t="s">
        <v>3720</v>
      </c>
      <c r="I1493" t="s">
        <v>7405</v>
      </c>
      <c r="J1493" t="s">
        <v>7406</v>
      </c>
      <c r="K1493" t="s">
        <v>73</v>
      </c>
      <c r="L1493" t="s">
        <v>5525</v>
      </c>
      <c r="M1493">
        <v>18269</v>
      </c>
      <c r="N1493" t="s">
        <v>7403</v>
      </c>
      <c r="O1493" t="s">
        <v>7407</v>
      </c>
      <c r="P1493" t="s">
        <v>7403</v>
      </c>
      <c r="Q1493" t="s">
        <v>52367</v>
      </c>
    </row>
    <row r="1494" spans="1:17" ht="15" hidden="1" customHeight="1" x14ac:dyDescent="0.25">
      <c r="A1494" t="str">
        <f t="shared" si="23"/>
        <v>Y</v>
      </c>
      <c r="B1494" t="s">
        <v>65</v>
      </c>
      <c r="C1494">
        <v>5633656</v>
      </c>
      <c r="D1494" t="s">
        <v>7408</v>
      </c>
      <c r="E1494" t="s">
        <v>67</v>
      </c>
      <c r="F1494" t="s">
        <v>7409</v>
      </c>
      <c r="G1494" t="s">
        <v>132</v>
      </c>
      <c r="H1494" t="s">
        <v>3849</v>
      </c>
      <c r="I1494" t="s">
        <v>7410</v>
      </c>
      <c r="J1494" t="s">
        <v>7411</v>
      </c>
      <c r="K1494" t="s">
        <v>73</v>
      </c>
      <c r="L1494" t="s">
        <v>6862</v>
      </c>
      <c r="M1494">
        <v>5633646</v>
      </c>
      <c r="N1494" t="s">
        <v>7408</v>
      </c>
      <c r="O1494" t="s">
        <v>7412</v>
      </c>
      <c r="P1494" t="s">
        <v>7408</v>
      </c>
      <c r="Q1494" t="s">
        <v>52368</v>
      </c>
    </row>
    <row r="1495" spans="1:17" ht="15" hidden="1" customHeight="1" x14ac:dyDescent="0.25">
      <c r="A1495" t="str">
        <f t="shared" si="23"/>
        <v>Y</v>
      </c>
      <c r="B1495" t="s">
        <v>65</v>
      </c>
      <c r="C1495">
        <v>5633653</v>
      </c>
      <c r="D1495" t="s">
        <v>7408</v>
      </c>
      <c r="E1495" t="s">
        <v>67</v>
      </c>
      <c r="F1495" t="s">
        <v>7409</v>
      </c>
      <c r="G1495" t="s">
        <v>194</v>
      </c>
      <c r="H1495" t="s">
        <v>7413</v>
      </c>
      <c r="I1495" t="s">
        <v>7414</v>
      </c>
      <c r="J1495" t="s">
        <v>7415</v>
      </c>
      <c r="K1495" t="s">
        <v>73</v>
      </c>
      <c r="L1495" t="s">
        <v>6862</v>
      </c>
      <c r="M1495">
        <v>5633646</v>
      </c>
      <c r="N1495" t="s">
        <v>7408</v>
      </c>
      <c r="O1495" t="s">
        <v>7412</v>
      </c>
      <c r="P1495" t="s">
        <v>7408</v>
      </c>
      <c r="Q1495" t="s">
        <v>52368</v>
      </c>
    </row>
    <row r="1496" spans="1:17" ht="15" hidden="1" customHeight="1" x14ac:dyDescent="0.25">
      <c r="A1496" t="str">
        <f t="shared" si="23"/>
        <v>Y</v>
      </c>
      <c r="B1496" t="s">
        <v>65</v>
      </c>
      <c r="C1496">
        <v>5633644</v>
      </c>
      <c r="D1496" t="s">
        <v>7408</v>
      </c>
      <c r="E1496" t="s">
        <v>67</v>
      </c>
      <c r="F1496" t="s">
        <v>7409</v>
      </c>
      <c r="G1496" t="s">
        <v>132</v>
      </c>
      <c r="H1496" t="s">
        <v>314</v>
      </c>
      <c r="I1496" t="s">
        <v>7416</v>
      </c>
      <c r="J1496" t="s">
        <v>7417</v>
      </c>
      <c r="K1496" t="s">
        <v>73</v>
      </c>
      <c r="L1496" t="s">
        <v>6862</v>
      </c>
      <c r="M1496">
        <v>5633646</v>
      </c>
      <c r="N1496" t="s">
        <v>7408</v>
      </c>
      <c r="O1496" t="s">
        <v>7412</v>
      </c>
      <c r="P1496" t="s">
        <v>7408</v>
      </c>
      <c r="Q1496" t="s">
        <v>52368</v>
      </c>
    </row>
    <row r="1497" spans="1:17" ht="15" hidden="1" customHeight="1" x14ac:dyDescent="0.25">
      <c r="A1497" t="str">
        <f t="shared" si="23"/>
        <v>Y</v>
      </c>
      <c r="B1497" t="s">
        <v>65</v>
      </c>
      <c r="C1497">
        <v>5633646</v>
      </c>
      <c r="D1497" t="s">
        <v>7408</v>
      </c>
      <c r="E1497" t="s">
        <v>67</v>
      </c>
      <c r="F1497" t="s">
        <v>7409</v>
      </c>
      <c r="G1497" t="s">
        <v>132</v>
      </c>
      <c r="H1497" t="s">
        <v>314</v>
      </c>
      <c r="I1497" t="s">
        <v>7416</v>
      </c>
      <c r="J1497" t="s">
        <v>7417</v>
      </c>
      <c r="K1497" t="s">
        <v>73</v>
      </c>
      <c r="L1497" t="s">
        <v>6862</v>
      </c>
      <c r="M1497">
        <v>5633646</v>
      </c>
      <c r="N1497" t="s">
        <v>7408</v>
      </c>
      <c r="O1497" t="s">
        <v>7412</v>
      </c>
      <c r="P1497" t="s">
        <v>7408</v>
      </c>
      <c r="Q1497" t="s">
        <v>52368</v>
      </c>
    </row>
    <row r="1498" spans="1:17" ht="15" hidden="1" customHeight="1" x14ac:dyDescent="0.25">
      <c r="A1498" t="str">
        <f t="shared" si="23"/>
        <v>Y</v>
      </c>
      <c r="B1498" t="s">
        <v>65</v>
      </c>
      <c r="C1498">
        <v>5633651</v>
      </c>
      <c r="D1498" t="s">
        <v>7408</v>
      </c>
      <c r="E1498" t="s">
        <v>77</v>
      </c>
      <c r="F1498" t="s">
        <v>7409</v>
      </c>
      <c r="G1498" t="s">
        <v>194</v>
      </c>
      <c r="H1498" t="s">
        <v>7413</v>
      </c>
      <c r="I1498" t="s">
        <v>7414</v>
      </c>
      <c r="J1498" t="s">
        <v>7415</v>
      </c>
      <c r="K1498" t="s">
        <v>73</v>
      </c>
      <c r="L1498" t="s">
        <v>6862</v>
      </c>
      <c r="M1498">
        <v>5633646</v>
      </c>
      <c r="N1498" t="s">
        <v>7408</v>
      </c>
      <c r="O1498" t="s">
        <v>7412</v>
      </c>
      <c r="P1498" t="s">
        <v>7408</v>
      </c>
      <c r="Q1498" t="s">
        <v>52368</v>
      </c>
    </row>
    <row r="1499" spans="1:17" ht="15" hidden="1" customHeight="1" x14ac:dyDescent="0.25">
      <c r="A1499" t="str">
        <f t="shared" si="23"/>
        <v>Y</v>
      </c>
      <c r="B1499" t="s">
        <v>65</v>
      </c>
      <c r="C1499">
        <v>5633660</v>
      </c>
      <c r="D1499" t="s">
        <v>7408</v>
      </c>
      <c r="E1499" t="s">
        <v>77</v>
      </c>
      <c r="F1499" t="s">
        <v>7409</v>
      </c>
      <c r="G1499" t="s">
        <v>132</v>
      </c>
      <c r="H1499" t="s">
        <v>817</v>
      </c>
      <c r="I1499" t="s">
        <v>7418</v>
      </c>
      <c r="J1499" t="s">
        <v>7419</v>
      </c>
      <c r="K1499" t="s">
        <v>73</v>
      </c>
      <c r="L1499" t="s">
        <v>6862</v>
      </c>
      <c r="M1499">
        <v>5633646</v>
      </c>
      <c r="N1499" t="s">
        <v>7408</v>
      </c>
      <c r="O1499" t="s">
        <v>7412</v>
      </c>
      <c r="P1499" t="s">
        <v>7408</v>
      </c>
      <c r="Q1499" t="s">
        <v>52368</v>
      </c>
    </row>
    <row r="1500" spans="1:17" ht="15" hidden="1" customHeight="1" x14ac:dyDescent="0.25">
      <c r="A1500" t="str">
        <f t="shared" si="23"/>
        <v>Y</v>
      </c>
      <c r="B1500" t="s">
        <v>65</v>
      </c>
      <c r="C1500">
        <v>5633667</v>
      </c>
      <c r="D1500" t="s">
        <v>7408</v>
      </c>
      <c r="E1500" t="s">
        <v>77</v>
      </c>
      <c r="F1500" t="s">
        <v>7409</v>
      </c>
      <c r="G1500" t="s">
        <v>132</v>
      </c>
      <c r="H1500" t="s">
        <v>176</v>
      </c>
      <c r="I1500" t="s">
        <v>7420</v>
      </c>
      <c r="J1500" t="s">
        <v>7421</v>
      </c>
      <c r="K1500" t="s">
        <v>73</v>
      </c>
      <c r="L1500" t="s">
        <v>6862</v>
      </c>
      <c r="M1500">
        <v>5633646</v>
      </c>
      <c r="N1500" t="s">
        <v>7408</v>
      </c>
      <c r="O1500" t="s">
        <v>7412</v>
      </c>
      <c r="P1500" t="s">
        <v>7408</v>
      </c>
      <c r="Q1500" t="s">
        <v>52368</v>
      </c>
    </row>
    <row r="1501" spans="1:17" ht="15" hidden="1" customHeight="1" x14ac:dyDescent="0.25">
      <c r="A1501" t="str">
        <f t="shared" si="23"/>
        <v>Y</v>
      </c>
      <c r="B1501" t="s">
        <v>65</v>
      </c>
      <c r="C1501">
        <v>5633652</v>
      </c>
      <c r="D1501" t="s">
        <v>7408</v>
      </c>
      <c r="E1501" t="s">
        <v>77</v>
      </c>
      <c r="F1501" t="s">
        <v>7409</v>
      </c>
      <c r="G1501" t="s">
        <v>194</v>
      </c>
      <c r="H1501" t="s">
        <v>7413</v>
      </c>
      <c r="I1501" t="s">
        <v>7414</v>
      </c>
      <c r="J1501" t="s">
        <v>7415</v>
      </c>
      <c r="K1501" t="s">
        <v>73</v>
      </c>
      <c r="L1501" t="s">
        <v>6862</v>
      </c>
      <c r="M1501">
        <v>5633646</v>
      </c>
      <c r="N1501" t="s">
        <v>7408</v>
      </c>
      <c r="O1501" t="s">
        <v>7412</v>
      </c>
      <c r="P1501" t="s">
        <v>7408</v>
      </c>
      <c r="Q1501" t="s">
        <v>52368</v>
      </c>
    </row>
    <row r="1502" spans="1:17" ht="15" hidden="1" customHeight="1" x14ac:dyDescent="0.25">
      <c r="A1502" t="str">
        <f t="shared" si="23"/>
        <v>N</v>
      </c>
      <c r="B1502" t="s">
        <v>65</v>
      </c>
      <c r="C1502">
        <v>1693191</v>
      </c>
      <c r="D1502" t="s">
        <v>7422</v>
      </c>
      <c r="E1502" t="s">
        <v>77</v>
      </c>
      <c r="F1502" t="s">
        <v>7423</v>
      </c>
      <c r="G1502" t="s">
        <v>194</v>
      </c>
      <c r="H1502" t="s">
        <v>7424</v>
      </c>
      <c r="I1502" t="s">
        <v>96</v>
      </c>
      <c r="J1502" t="s">
        <v>7425</v>
      </c>
      <c r="K1502" t="s">
        <v>73</v>
      </c>
      <c r="L1502" t="s">
        <v>7426</v>
      </c>
      <c r="M1502">
        <v>1693191</v>
      </c>
      <c r="N1502" t="s">
        <v>7422</v>
      </c>
      <c r="O1502" t="s">
        <v>7427</v>
      </c>
      <c r="P1502" t="s">
        <v>7422</v>
      </c>
    </row>
    <row r="1503" spans="1:17" ht="15" hidden="1" customHeight="1" x14ac:dyDescent="0.25">
      <c r="A1503" t="str">
        <f t="shared" si="23"/>
        <v>Y</v>
      </c>
      <c r="B1503" t="s">
        <v>65</v>
      </c>
      <c r="C1503">
        <v>9289</v>
      </c>
      <c r="D1503" t="s">
        <v>7428</v>
      </c>
      <c r="E1503" t="s">
        <v>67</v>
      </c>
      <c r="F1503" t="s">
        <v>7428</v>
      </c>
      <c r="G1503" t="s">
        <v>115</v>
      </c>
      <c r="H1503" t="s">
        <v>902</v>
      </c>
      <c r="I1503" t="s">
        <v>7429</v>
      </c>
      <c r="J1503" t="s">
        <v>7430</v>
      </c>
      <c r="K1503" t="s">
        <v>73</v>
      </c>
      <c r="L1503" t="s">
        <v>5717</v>
      </c>
      <c r="M1503">
        <v>9289</v>
      </c>
      <c r="N1503" t="s">
        <v>7428</v>
      </c>
      <c r="O1503" t="s">
        <v>7431</v>
      </c>
      <c r="P1503" t="s">
        <v>7428</v>
      </c>
      <c r="Q1503" t="s">
        <v>52369</v>
      </c>
    </row>
    <row r="1504" spans="1:17" ht="15" hidden="1" customHeight="1" x14ac:dyDescent="0.25">
      <c r="A1504" t="str">
        <f t="shared" si="23"/>
        <v>N</v>
      </c>
      <c r="B1504" t="s">
        <v>65</v>
      </c>
      <c r="C1504">
        <v>15618</v>
      </c>
      <c r="D1504" t="s">
        <v>7432</v>
      </c>
      <c r="E1504" t="s">
        <v>77</v>
      </c>
      <c r="F1504" t="s">
        <v>7432</v>
      </c>
      <c r="G1504" t="s">
        <v>132</v>
      </c>
      <c r="H1504" t="s">
        <v>412</v>
      </c>
      <c r="I1504" t="s">
        <v>7433</v>
      </c>
      <c r="J1504" t="s">
        <v>7434</v>
      </c>
      <c r="K1504" t="s">
        <v>73</v>
      </c>
      <c r="L1504" t="s">
        <v>7435</v>
      </c>
      <c r="M1504">
        <v>15618</v>
      </c>
      <c r="N1504" t="s">
        <v>7432</v>
      </c>
      <c r="O1504" t="s">
        <v>7436</v>
      </c>
      <c r="P1504" t="s">
        <v>7432</v>
      </c>
    </row>
    <row r="1505" spans="1:17" ht="15" hidden="1" customHeight="1" x14ac:dyDescent="0.25">
      <c r="A1505" t="str">
        <f t="shared" si="23"/>
        <v>N</v>
      </c>
      <c r="B1505" t="s">
        <v>65</v>
      </c>
      <c r="C1505">
        <v>2295</v>
      </c>
      <c r="D1505" t="s">
        <v>7437</v>
      </c>
      <c r="E1505" t="s">
        <v>77</v>
      </c>
      <c r="F1505" t="s">
        <v>7437</v>
      </c>
      <c r="G1505" t="s">
        <v>158</v>
      </c>
      <c r="H1505" t="s">
        <v>4958</v>
      </c>
      <c r="I1505" t="s">
        <v>7438</v>
      </c>
      <c r="J1505" t="s">
        <v>7439</v>
      </c>
      <c r="K1505" t="s">
        <v>73</v>
      </c>
      <c r="L1505" t="s">
        <v>6706</v>
      </c>
      <c r="M1505">
        <v>2295</v>
      </c>
      <c r="N1505" t="s">
        <v>7437</v>
      </c>
      <c r="O1505" t="s">
        <v>7440</v>
      </c>
      <c r="P1505" t="s">
        <v>7437</v>
      </c>
    </row>
    <row r="1506" spans="1:17" ht="15" hidden="1" customHeight="1" x14ac:dyDescent="0.25">
      <c r="A1506" t="str">
        <f t="shared" si="23"/>
        <v>N</v>
      </c>
      <c r="B1506" t="s">
        <v>65</v>
      </c>
      <c r="C1506">
        <v>1792794</v>
      </c>
      <c r="D1506" t="s">
        <v>7441</v>
      </c>
      <c r="E1506" t="s">
        <v>77</v>
      </c>
      <c r="F1506" t="s">
        <v>7441</v>
      </c>
      <c r="G1506" t="s">
        <v>115</v>
      </c>
      <c r="H1506" t="s">
        <v>902</v>
      </c>
      <c r="I1506" t="s">
        <v>7442</v>
      </c>
      <c r="J1506" t="s">
        <v>7443</v>
      </c>
      <c r="K1506" t="s">
        <v>73</v>
      </c>
      <c r="L1506" t="s">
        <v>5895</v>
      </c>
      <c r="M1506">
        <v>1792794</v>
      </c>
      <c r="N1506" t="s">
        <v>7441</v>
      </c>
      <c r="O1506" t="s">
        <v>7444</v>
      </c>
      <c r="P1506" t="s">
        <v>7441</v>
      </c>
    </row>
    <row r="1507" spans="1:17" ht="15" hidden="1" customHeight="1" x14ac:dyDescent="0.25">
      <c r="A1507" t="str">
        <f t="shared" si="23"/>
        <v>N</v>
      </c>
      <c r="B1507" t="s">
        <v>65</v>
      </c>
      <c r="C1507">
        <v>15871</v>
      </c>
      <c r="D1507" t="s">
        <v>7445</v>
      </c>
      <c r="E1507" t="s">
        <v>77</v>
      </c>
      <c r="F1507" t="s">
        <v>7446</v>
      </c>
      <c r="G1507" t="s">
        <v>132</v>
      </c>
      <c r="H1507" t="s">
        <v>817</v>
      </c>
      <c r="I1507" t="s">
        <v>7447</v>
      </c>
      <c r="J1507" t="s">
        <v>7448</v>
      </c>
      <c r="K1507" t="s">
        <v>73</v>
      </c>
      <c r="L1507" t="s">
        <v>6472</v>
      </c>
      <c r="M1507">
        <v>15871</v>
      </c>
      <c r="N1507" t="s">
        <v>7445</v>
      </c>
      <c r="O1507" t="s">
        <v>7449</v>
      </c>
      <c r="P1507" t="s">
        <v>7445</v>
      </c>
    </row>
    <row r="1508" spans="1:17" ht="15" hidden="1" customHeight="1" x14ac:dyDescent="0.25">
      <c r="A1508" t="str">
        <f t="shared" si="23"/>
        <v>N</v>
      </c>
      <c r="B1508" t="s">
        <v>65</v>
      </c>
      <c r="C1508">
        <v>8452991</v>
      </c>
      <c r="D1508" t="s">
        <v>7450</v>
      </c>
      <c r="E1508" t="s">
        <v>77</v>
      </c>
      <c r="F1508" t="s">
        <v>7451</v>
      </c>
      <c r="G1508" t="s">
        <v>69</v>
      </c>
      <c r="H1508" t="s">
        <v>70</v>
      </c>
      <c r="I1508" t="s">
        <v>7452</v>
      </c>
      <c r="J1508" t="s">
        <v>7453</v>
      </c>
      <c r="K1508" t="s">
        <v>73</v>
      </c>
      <c r="L1508" t="s">
        <v>7454</v>
      </c>
      <c r="M1508">
        <v>8452991</v>
      </c>
      <c r="N1508" t="s">
        <v>7450</v>
      </c>
      <c r="O1508" t="s">
        <v>7455</v>
      </c>
      <c r="P1508" t="s">
        <v>7450</v>
      </c>
    </row>
    <row r="1509" spans="1:17" ht="15" hidden="1" customHeight="1" x14ac:dyDescent="0.25">
      <c r="A1509" t="str">
        <f t="shared" si="23"/>
        <v>N</v>
      </c>
      <c r="B1509" t="s">
        <v>65</v>
      </c>
      <c r="C1509">
        <v>2413</v>
      </c>
      <c r="D1509" t="s">
        <v>7456</v>
      </c>
      <c r="E1509" t="s">
        <v>77</v>
      </c>
      <c r="F1509" t="s">
        <v>7456</v>
      </c>
      <c r="G1509" t="s">
        <v>194</v>
      </c>
      <c r="H1509" t="s">
        <v>7413</v>
      </c>
      <c r="I1509" t="s">
        <v>7457</v>
      </c>
      <c r="J1509" t="s">
        <v>7458</v>
      </c>
      <c r="K1509" t="s">
        <v>73</v>
      </c>
      <c r="L1509" t="s">
        <v>5748</v>
      </c>
      <c r="M1509">
        <v>2413</v>
      </c>
      <c r="N1509" t="s">
        <v>7456</v>
      </c>
      <c r="O1509" t="s">
        <v>7459</v>
      </c>
      <c r="P1509" t="s">
        <v>7456</v>
      </c>
    </row>
    <row r="1510" spans="1:17" ht="15" hidden="1" customHeight="1" x14ac:dyDescent="0.25">
      <c r="A1510" t="str">
        <f t="shared" si="23"/>
        <v>N</v>
      </c>
      <c r="B1510" t="s">
        <v>65</v>
      </c>
      <c r="C1510">
        <v>9173</v>
      </c>
      <c r="D1510" t="s">
        <v>7460</v>
      </c>
      <c r="E1510" t="s">
        <v>77</v>
      </c>
      <c r="F1510" t="s">
        <v>7460</v>
      </c>
      <c r="G1510" t="s">
        <v>115</v>
      </c>
      <c r="H1510" t="s">
        <v>5644</v>
      </c>
      <c r="I1510" t="s">
        <v>7461</v>
      </c>
      <c r="J1510" t="s">
        <v>7462</v>
      </c>
      <c r="K1510" t="s">
        <v>73</v>
      </c>
      <c r="L1510" t="s">
        <v>7463</v>
      </c>
      <c r="M1510">
        <v>9173</v>
      </c>
      <c r="N1510" t="s">
        <v>7460</v>
      </c>
      <c r="O1510" t="s">
        <v>7464</v>
      </c>
      <c r="P1510" t="s">
        <v>7460</v>
      </c>
    </row>
    <row r="1511" spans="1:17" ht="15" hidden="1" customHeight="1" x14ac:dyDescent="0.25">
      <c r="A1511" t="str">
        <f t="shared" si="23"/>
        <v>Y</v>
      </c>
      <c r="B1511" t="s">
        <v>65</v>
      </c>
      <c r="C1511">
        <v>17743</v>
      </c>
      <c r="D1511" t="s">
        <v>7465</v>
      </c>
      <c r="E1511" t="s">
        <v>67</v>
      </c>
      <c r="F1511" t="s">
        <v>7465</v>
      </c>
      <c r="G1511" t="s">
        <v>94</v>
      </c>
      <c r="H1511" t="s">
        <v>356</v>
      </c>
      <c r="I1511" t="s">
        <v>7466</v>
      </c>
      <c r="J1511" t="s">
        <v>7467</v>
      </c>
      <c r="K1511" t="s">
        <v>73</v>
      </c>
      <c r="L1511" t="s">
        <v>6892</v>
      </c>
      <c r="M1511">
        <v>17743</v>
      </c>
      <c r="N1511" t="s">
        <v>7465</v>
      </c>
      <c r="O1511" t="s">
        <v>7472</v>
      </c>
      <c r="P1511" t="s">
        <v>7465</v>
      </c>
      <c r="Q1511" t="s">
        <v>7469</v>
      </c>
    </row>
    <row r="1512" spans="1:17" ht="15" hidden="1" customHeight="1" x14ac:dyDescent="0.25">
      <c r="A1512" t="str">
        <f t="shared" si="23"/>
        <v>Y</v>
      </c>
      <c r="B1512" t="s">
        <v>65</v>
      </c>
      <c r="C1512">
        <v>17744</v>
      </c>
      <c r="D1512" t="s">
        <v>7468</v>
      </c>
      <c r="E1512" t="s">
        <v>77</v>
      </c>
      <c r="F1512" t="s">
        <v>7469</v>
      </c>
      <c r="G1512" t="s">
        <v>94</v>
      </c>
      <c r="H1512" t="s">
        <v>1738</v>
      </c>
      <c r="I1512" t="s">
        <v>7470</v>
      </c>
      <c r="J1512" t="s">
        <v>7471</v>
      </c>
      <c r="K1512" t="s">
        <v>73</v>
      </c>
      <c r="L1512" t="s">
        <v>6892</v>
      </c>
      <c r="M1512">
        <v>1772707</v>
      </c>
      <c r="N1512" t="s">
        <v>7468</v>
      </c>
      <c r="O1512" t="s">
        <v>7472</v>
      </c>
      <c r="P1512" t="s">
        <v>7468</v>
      </c>
      <c r="Q1512" t="s">
        <v>7469</v>
      </c>
    </row>
    <row r="1513" spans="1:17" ht="15" hidden="1" customHeight="1" x14ac:dyDescent="0.25">
      <c r="A1513" t="str">
        <f t="shared" si="23"/>
        <v>Y</v>
      </c>
      <c r="B1513" t="s">
        <v>65</v>
      </c>
      <c r="C1513">
        <v>1772707</v>
      </c>
      <c r="D1513" t="s">
        <v>7468</v>
      </c>
      <c r="E1513" t="s">
        <v>77</v>
      </c>
      <c r="F1513" t="s">
        <v>7473</v>
      </c>
      <c r="G1513" t="s">
        <v>94</v>
      </c>
      <c r="H1513" t="s">
        <v>356</v>
      </c>
      <c r="I1513" t="s">
        <v>7474</v>
      </c>
      <c r="J1513" t="s">
        <v>7475</v>
      </c>
      <c r="K1513" t="s">
        <v>73</v>
      </c>
      <c r="L1513" t="s">
        <v>6892</v>
      </c>
      <c r="M1513">
        <v>1772707</v>
      </c>
      <c r="N1513" t="s">
        <v>7468</v>
      </c>
      <c r="O1513" t="s">
        <v>7472</v>
      </c>
      <c r="P1513" t="s">
        <v>7468</v>
      </c>
      <c r="Q1513" t="s">
        <v>7469</v>
      </c>
    </row>
    <row r="1514" spans="1:17" ht="15" hidden="1" customHeight="1" x14ac:dyDescent="0.25">
      <c r="A1514" t="str">
        <f t="shared" si="23"/>
        <v>Y</v>
      </c>
      <c r="B1514" t="s">
        <v>65</v>
      </c>
      <c r="C1514">
        <v>20605</v>
      </c>
      <c r="D1514" t="s">
        <v>7476</v>
      </c>
      <c r="E1514" t="s">
        <v>67</v>
      </c>
      <c r="F1514" t="s">
        <v>7477</v>
      </c>
      <c r="G1514" t="s">
        <v>69</v>
      </c>
      <c r="H1514" t="s">
        <v>70</v>
      </c>
      <c r="I1514" t="s">
        <v>7478</v>
      </c>
      <c r="J1514" t="s">
        <v>7479</v>
      </c>
      <c r="K1514" t="s">
        <v>73</v>
      </c>
      <c r="L1514" t="s">
        <v>6892</v>
      </c>
      <c r="M1514">
        <v>20605</v>
      </c>
      <c r="N1514" t="s">
        <v>7476</v>
      </c>
      <c r="O1514" t="s">
        <v>7472</v>
      </c>
      <c r="P1514" t="s">
        <v>7476</v>
      </c>
      <c r="Q1514" t="s">
        <v>7469</v>
      </c>
    </row>
    <row r="1515" spans="1:17" ht="15" hidden="1" customHeight="1" x14ac:dyDescent="0.25">
      <c r="A1515" t="str">
        <f t="shared" si="23"/>
        <v>Y</v>
      </c>
      <c r="B1515" t="s">
        <v>65</v>
      </c>
      <c r="C1515">
        <v>2672618</v>
      </c>
      <c r="D1515" t="s">
        <v>7480</v>
      </c>
      <c r="E1515" t="s">
        <v>77</v>
      </c>
      <c r="F1515" t="s">
        <v>7481</v>
      </c>
      <c r="G1515" t="s">
        <v>115</v>
      </c>
      <c r="H1515" t="s">
        <v>277</v>
      </c>
      <c r="I1515" t="s">
        <v>7482</v>
      </c>
      <c r="J1515" t="s">
        <v>7483</v>
      </c>
      <c r="K1515" t="s">
        <v>73</v>
      </c>
      <c r="L1515" t="s">
        <v>6892</v>
      </c>
      <c r="M1515">
        <v>2672618</v>
      </c>
      <c r="N1515" t="s">
        <v>7480</v>
      </c>
      <c r="O1515" t="s">
        <v>7472</v>
      </c>
      <c r="P1515" t="s">
        <v>7480</v>
      </c>
      <c r="Q1515" t="s">
        <v>7469</v>
      </c>
    </row>
    <row r="1516" spans="1:17" ht="15" hidden="1" customHeight="1" x14ac:dyDescent="0.25">
      <c r="A1516" t="str">
        <f t="shared" si="23"/>
        <v>N</v>
      </c>
      <c r="B1516" t="s">
        <v>65</v>
      </c>
      <c r="C1516">
        <v>17745</v>
      </c>
      <c r="D1516" t="s">
        <v>7484</v>
      </c>
      <c r="E1516" t="s">
        <v>77</v>
      </c>
      <c r="F1516" t="s">
        <v>7485</v>
      </c>
      <c r="G1516" t="s">
        <v>115</v>
      </c>
      <c r="H1516" t="s">
        <v>7486</v>
      </c>
      <c r="I1516" t="s">
        <v>4998</v>
      </c>
      <c r="J1516" t="s">
        <v>7487</v>
      </c>
      <c r="K1516" t="s">
        <v>73</v>
      </c>
      <c r="L1516" t="s">
        <v>5435</v>
      </c>
      <c r="M1516">
        <v>17745</v>
      </c>
      <c r="N1516" t="s">
        <v>7484</v>
      </c>
      <c r="O1516" t="s">
        <v>7488</v>
      </c>
      <c r="P1516" t="s">
        <v>7484</v>
      </c>
    </row>
    <row r="1517" spans="1:17" ht="15" hidden="1" customHeight="1" x14ac:dyDescent="0.25">
      <c r="A1517" t="str">
        <f t="shared" si="23"/>
        <v>N</v>
      </c>
      <c r="B1517" t="s">
        <v>65</v>
      </c>
      <c r="C1517">
        <v>18551</v>
      </c>
      <c r="D1517" t="s">
        <v>7489</v>
      </c>
      <c r="E1517" t="s">
        <v>77</v>
      </c>
      <c r="F1517" t="s">
        <v>7489</v>
      </c>
      <c r="G1517" t="s">
        <v>94</v>
      </c>
      <c r="H1517" t="s">
        <v>356</v>
      </c>
      <c r="I1517" t="s">
        <v>7490</v>
      </c>
      <c r="J1517" t="s">
        <v>7491</v>
      </c>
      <c r="K1517" t="s">
        <v>73</v>
      </c>
      <c r="L1517" t="s">
        <v>5471</v>
      </c>
      <c r="M1517">
        <v>18376</v>
      </c>
      <c r="N1517" t="s">
        <v>7489</v>
      </c>
      <c r="O1517" t="s">
        <v>7492</v>
      </c>
      <c r="P1517" t="s">
        <v>7489</v>
      </c>
    </row>
    <row r="1518" spans="1:17" ht="15" hidden="1" customHeight="1" x14ac:dyDescent="0.25">
      <c r="A1518" t="str">
        <f t="shared" si="23"/>
        <v>N</v>
      </c>
      <c r="B1518" t="s">
        <v>65</v>
      </c>
      <c r="C1518">
        <v>18376</v>
      </c>
      <c r="D1518" t="s">
        <v>7489</v>
      </c>
      <c r="E1518" t="s">
        <v>77</v>
      </c>
      <c r="F1518" t="s">
        <v>7489</v>
      </c>
      <c r="G1518" t="s">
        <v>115</v>
      </c>
      <c r="H1518" t="s">
        <v>902</v>
      </c>
      <c r="I1518" t="s">
        <v>7493</v>
      </c>
      <c r="J1518" t="s">
        <v>7494</v>
      </c>
      <c r="K1518" t="s">
        <v>73</v>
      </c>
      <c r="L1518" t="s">
        <v>5471</v>
      </c>
      <c r="M1518">
        <v>18376</v>
      </c>
      <c r="N1518" t="s">
        <v>7489</v>
      </c>
      <c r="O1518" t="s">
        <v>7492</v>
      </c>
      <c r="P1518" t="s">
        <v>7489</v>
      </c>
    </row>
    <row r="1519" spans="1:17" ht="15" hidden="1" customHeight="1" x14ac:dyDescent="0.25">
      <c r="A1519" t="str">
        <f t="shared" si="23"/>
        <v>N</v>
      </c>
      <c r="B1519" t="s">
        <v>65</v>
      </c>
      <c r="C1519">
        <v>21551</v>
      </c>
      <c r="D1519" t="s">
        <v>7495</v>
      </c>
      <c r="E1519" t="s">
        <v>77</v>
      </c>
      <c r="F1519" t="s">
        <v>7496</v>
      </c>
      <c r="G1519" t="s">
        <v>69</v>
      </c>
      <c r="H1519" t="s">
        <v>6913</v>
      </c>
      <c r="I1519" t="s">
        <v>7497</v>
      </c>
      <c r="J1519" t="s">
        <v>7498</v>
      </c>
      <c r="K1519" t="s">
        <v>73</v>
      </c>
      <c r="L1519" t="s">
        <v>6909</v>
      </c>
      <c r="M1519">
        <v>21551</v>
      </c>
      <c r="N1519" t="s">
        <v>7495</v>
      </c>
      <c r="O1519" t="s">
        <v>7499</v>
      </c>
      <c r="P1519" t="s">
        <v>7495</v>
      </c>
    </row>
    <row r="1520" spans="1:17" ht="15" hidden="1" customHeight="1" x14ac:dyDescent="0.25">
      <c r="A1520" t="str">
        <f t="shared" si="23"/>
        <v>N</v>
      </c>
      <c r="B1520" t="s">
        <v>65</v>
      </c>
      <c r="C1520">
        <v>18340</v>
      </c>
      <c r="D1520" t="s">
        <v>7500</v>
      </c>
      <c r="E1520" t="s">
        <v>77</v>
      </c>
      <c r="F1520" t="s">
        <v>7501</v>
      </c>
      <c r="G1520" t="s">
        <v>94</v>
      </c>
      <c r="H1520" t="s">
        <v>356</v>
      </c>
      <c r="I1520" t="s">
        <v>7502</v>
      </c>
      <c r="J1520" t="s">
        <v>7503</v>
      </c>
      <c r="K1520" t="s">
        <v>73</v>
      </c>
      <c r="L1520" t="s">
        <v>6231</v>
      </c>
      <c r="M1520">
        <v>18340</v>
      </c>
      <c r="N1520" t="s">
        <v>7500</v>
      </c>
      <c r="O1520" t="s">
        <v>7504</v>
      </c>
      <c r="P1520" t="s">
        <v>7500</v>
      </c>
    </row>
    <row r="1521" spans="1:19" ht="15" hidden="1" customHeight="1" x14ac:dyDescent="0.25">
      <c r="A1521" t="str">
        <f t="shared" si="23"/>
        <v>Y</v>
      </c>
      <c r="B1521" t="s">
        <v>65</v>
      </c>
      <c r="C1521">
        <v>15516</v>
      </c>
      <c r="D1521" t="s">
        <v>7505</v>
      </c>
      <c r="E1521" t="s">
        <v>77</v>
      </c>
      <c r="F1521" t="s">
        <v>7505</v>
      </c>
      <c r="G1521" t="s">
        <v>132</v>
      </c>
      <c r="H1521" t="s">
        <v>252</v>
      </c>
      <c r="I1521" t="s">
        <v>7506</v>
      </c>
      <c r="J1521" t="s">
        <v>7507</v>
      </c>
      <c r="K1521" t="s">
        <v>73</v>
      </c>
      <c r="L1521" t="s">
        <v>7508</v>
      </c>
      <c r="M1521">
        <v>12579</v>
      </c>
      <c r="N1521" t="s">
        <v>7505</v>
      </c>
      <c r="O1521" t="s">
        <v>7509</v>
      </c>
      <c r="P1521" t="s">
        <v>7505</v>
      </c>
      <c r="Q1521" t="s">
        <v>52370</v>
      </c>
    </row>
    <row r="1522" spans="1:19" ht="15" hidden="1" customHeight="1" x14ac:dyDescent="0.25">
      <c r="A1522" t="str">
        <f t="shared" si="23"/>
        <v>Y</v>
      </c>
      <c r="B1522" t="s">
        <v>65</v>
      </c>
      <c r="C1522">
        <v>22623</v>
      </c>
      <c r="D1522" t="s">
        <v>7505</v>
      </c>
      <c r="E1522" t="s">
        <v>77</v>
      </c>
      <c r="F1522" t="s">
        <v>7510</v>
      </c>
      <c r="G1522" t="s">
        <v>69</v>
      </c>
      <c r="H1522" t="s">
        <v>896</v>
      </c>
      <c r="I1522" t="s">
        <v>7511</v>
      </c>
      <c r="J1522" t="s">
        <v>7512</v>
      </c>
      <c r="K1522" t="s">
        <v>73</v>
      </c>
      <c r="L1522" t="s">
        <v>7508</v>
      </c>
      <c r="M1522">
        <v>12579</v>
      </c>
      <c r="N1522" t="s">
        <v>7505</v>
      </c>
      <c r="O1522" t="s">
        <v>7509</v>
      </c>
      <c r="P1522" t="s">
        <v>7505</v>
      </c>
      <c r="Q1522" t="s">
        <v>52370</v>
      </c>
    </row>
    <row r="1523" spans="1:19" ht="15" hidden="1" customHeight="1" x14ac:dyDescent="0.25">
      <c r="A1523" t="str">
        <f t="shared" si="23"/>
        <v>Y</v>
      </c>
      <c r="B1523" t="s">
        <v>65</v>
      </c>
      <c r="C1523">
        <v>12579</v>
      </c>
      <c r="D1523" t="s">
        <v>7505</v>
      </c>
      <c r="E1523" t="s">
        <v>67</v>
      </c>
      <c r="F1523" t="s">
        <v>7510</v>
      </c>
      <c r="G1523" t="s">
        <v>132</v>
      </c>
      <c r="H1523" t="s">
        <v>228</v>
      </c>
      <c r="I1523" t="s">
        <v>7513</v>
      </c>
      <c r="J1523" t="s">
        <v>7514</v>
      </c>
      <c r="K1523" t="s">
        <v>73</v>
      </c>
      <c r="L1523" t="s">
        <v>7508</v>
      </c>
      <c r="M1523">
        <v>12579</v>
      </c>
      <c r="N1523" t="s">
        <v>7505</v>
      </c>
      <c r="O1523" t="s">
        <v>7509</v>
      </c>
      <c r="P1523" t="s">
        <v>7505</v>
      </c>
      <c r="Q1523" t="s">
        <v>52370</v>
      </c>
    </row>
    <row r="1524" spans="1:19" ht="15" hidden="1" customHeight="1" x14ac:dyDescent="0.25">
      <c r="A1524" t="str">
        <f t="shared" si="23"/>
        <v>Y</v>
      </c>
      <c r="B1524" t="s">
        <v>65</v>
      </c>
      <c r="C1524">
        <v>23936</v>
      </c>
      <c r="D1524" t="s">
        <v>7515</v>
      </c>
      <c r="E1524" t="s">
        <v>67</v>
      </c>
      <c r="F1524" t="s">
        <v>7516</v>
      </c>
      <c r="G1524" t="s">
        <v>69</v>
      </c>
      <c r="H1524" t="s">
        <v>417</v>
      </c>
      <c r="I1524" t="s">
        <v>7517</v>
      </c>
      <c r="J1524" t="s">
        <v>7518</v>
      </c>
      <c r="K1524" t="s">
        <v>73</v>
      </c>
      <c r="L1524" t="s">
        <v>7508</v>
      </c>
      <c r="M1524">
        <v>23936</v>
      </c>
      <c r="N1524" t="s">
        <v>7515</v>
      </c>
      <c r="O1524" t="s">
        <v>7509</v>
      </c>
      <c r="P1524" t="s">
        <v>7515</v>
      </c>
      <c r="Q1524" t="s">
        <v>52370</v>
      </c>
    </row>
    <row r="1525" spans="1:19" ht="15" hidden="1" customHeight="1" x14ac:dyDescent="0.25">
      <c r="A1525" t="str">
        <f t="shared" si="23"/>
        <v>Y</v>
      </c>
      <c r="B1525" t="s">
        <v>65</v>
      </c>
      <c r="C1525">
        <v>17747</v>
      </c>
      <c r="D1525" t="s">
        <v>7519</v>
      </c>
      <c r="E1525" t="s">
        <v>77</v>
      </c>
      <c r="F1525" t="s">
        <v>7520</v>
      </c>
      <c r="G1525" t="s">
        <v>94</v>
      </c>
      <c r="H1525" t="s">
        <v>356</v>
      </c>
      <c r="I1525" t="s">
        <v>7521</v>
      </c>
      <c r="J1525" t="s">
        <v>7522</v>
      </c>
      <c r="K1525" t="s">
        <v>73</v>
      </c>
      <c r="L1525" t="s">
        <v>7508</v>
      </c>
      <c r="M1525">
        <v>23936</v>
      </c>
      <c r="N1525" t="s">
        <v>7515</v>
      </c>
      <c r="O1525" t="s">
        <v>7509</v>
      </c>
      <c r="P1525" t="s">
        <v>7515</v>
      </c>
      <c r="Q1525" t="s">
        <v>52370</v>
      </c>
    </row>
    <row r="1526" spans="1:19" ht="15" hidden="1" customHeight="1" x14ac:dyDescent="0.25">
      <c r="A1526" t="str">
        <f t="shared" si="23"/>
        <v>Y</v>
      </c>
      <c r="B1526" t="s">
        <v>65</v>
      </c>
      <c r="C1526">
        <v>22085</v>
      </c>
      <c r="D1526" t="s">
        <v>7523</v>
      </c>
      <c r="E1526" t="s">
        <v>67</v>
      </c>
      <c r="F1526" t="s">
        <v>7523</v>
      </c>
      <c r="G1526" t="s">
        <v>69</v>
      </c>
      <c r="H1526" t="s">
        <v>70</v>
      </c>
      <c r="I1526" t="s">
        <v>7524</v>
      </c>
      <c r="J1526" t="s">
        <v>7525</v>
      </c>
      <c r="K1526" t="s">
        <v>73</v>
      </c>
      <c r="L1526" t="s">
        <v>5539</v>
      </c>
      <c r="M1526">
        <v>2532674</v>
      </c>
      <c r="N1526" t="s">
        <v>7523</v>
      </c>
      <c r="O1526" t="s">
        <v>7526</v>
      </c>
      <c r="P1526" t="s">
        <v>7523</v>
      </c>
      <c r="Q1526" t="s">
        <v>52371</v>
      </c>
    </row>
    <row r="1527" spans="1:19" ht="15" hidden="1" customHeight="1" x14ac:dyDescent="0.25">
      <c r="A1527" t="str">
        <f t="shared" si="23"/>
        <v>Y</v>
      </c>
      <c r="B1527" t="s">
        <v>65</v>
      </c>
      <c r="C1527">
        <v>2532674</v>
      </c>
      <c r="D1527" t="s">
        <v>7523</v>
      </c>
      <c r="E1527" t="s">
        <v>77</v>
      </c>
      <c r="F1527" t="s">
        <v>7527</v>
      </c>
      <c r="G1527" t="s">
        <v>69</v>
      </c>
      <c r="H1527" t="s">
        <v>70</v>
      </c>
      <c r="I1527" t="s">
        <v>7528</v>
      </c>
      <c r="J1527" t="s">
        <v>7525</v>
      </c>
      <c r="K1527" t="s">
        <v>73</v>
      </c>
      <c r="L1527" t="s">
        <v>5539</v>
      </c>
      <c r="M1527">
        <v>2532674</v>
      </c>
      <c r="N1527" t="s">
        <v>7523</v>
      </c>
      <c r="O1527" t="s">
        <v>7526</v>
      </c>
      <c r="P1527" t="s">
        <v>7523</v>
      </c>
      <c r="Q1527" t="s">
        <v>52371</v>
      </c>
      <c r="S1527" t="s">
        <v>52167</v>
      </c>
    </row>
    <row r="1528" spans="1:19" s="3" customFormat="1" ht="15" hidden="1" customHeight="1" x14ac:dyDescent="0.25">
      <c r="A1528" s="3" t="str">
        <f t="shared" si="23"/>
        <v>Y</v>
      </c>
      <c r="B1528" s="3" t="s">
        <v>65</v>
      </c>
      <c r="C1528" s="3">
        <v>1052932</v>
      </c>
      <c r="D1528" s="3" t="s">
        <v>7529</v>
      </c>
      <c r="E1528" s="3" t="s">
        <v>77</v>
      </c>
      <c r="F1528" s="3" t="s">
        <v>7530</v>
      </c>
      <c r="G1528" s="3" t="s">
        <v>115</v>
      </c>
      <c r="H1528" s="3" t="s">
        <v>570</v>
      </c>
      <c r="I1528" s="3" t="s">
        <v>7531</v>
      </c>
      <c r="J1528" s="3" t="s">
        <v>7532</v>
      </c>
      <c r="K1528" s="3" t="s">
        <v>73</v>
      </c>
      <c r="L1528" s="3" t="s">
        <v>5525</v>
      </c>
      <c r="M1528" s="3">
        <v>1052932</v>
      </c>
      <c r="N1528" s="3" t="s">
        <v>7529</v>
      </c>
      <c r="O1528" s="3" t="s">
        <v>7533</v>
      </c>
      <c r="P1528" s="3" t="s">
        <v>7529</v>
      </c>
      <c r="Q1528" s="3" t="s">
        <v>52372</v>
      </c>
    </row>
    <row r="1529" spans="1:19" ht="15" hidden="1" customHeight="1" x14ac:dyDescent="0.25">
      <c r="A1529" t="str">
        <f t="shared" si="23"/>
        <v>N</v>
      </c>
      <c r="B1529" t="s">
        <v>65</v>
      </c>
      <c r="C1529">
        <v>19919</v>
      </c>
      <c r="D1529" t="s">
        <v>7534</v>
      </c>
      <c r="E1529" t="s">
        <v>77</v>
      </c>
      <c r="F1529" t="s">
        <v>7535</v>
      </c>
      <c r="G1529" t="s">
        <v>69</v>
      </c>
      <c r="H1529" t="s">
        <v>1310</v>
      </c>
      <c r="I1529" t="s">
        <v>7536</v>
      </c>
      <c r="J1529" t="s">
        <v>7537</v>
      </c>
      <c r="K1529" t="s">
        <v>73</v>
      </c>
      <c r="L1529" t="s">
        <v>5525</v>
      </c>
      <c r="M1529">
        <v>19919</v>
      </c>
      <c r="N1529" t="s">
        <v>7534</v>
      </c>
      <c r="O1529" t="s">
        <v>7538</v>
      </c>
      <c r="P1529" t="s">
        <v>7534</v>
      </c>
    </row>
    <row r="1530" spans="1:19" ht="15" hidden="1" customHeight="1" x14ac:dyDescent="0.25">
      <c r="A1530" t="str">
        <f t="shared" si="23"/>
        <v>Y</v>
      </c>
      <c r="B1530" t="s">
        <v>65</v>
      </c>
      <c r="C1530">
        <v>23063</v>
      </c>
      <c r="D1530" t="s">
        <v>7539</v>
      </c>
      <c r="E1530" t="s">
        <v>67</v>
      </c>
      <c r="F1530" t="s">
        <v>7539</v>
      </c>
      <c r="G1530" t="s">
        <v>69</v>
      </c>
      <c r="H1530" t="s">
        <v>7540</v>
      </c>
      <c r="I1530" t="s">
        <v>7541</v>
      </c>
      <c r="J1530" t="s">
        <v>7542</v>
      </c>
      <c r="K1530" t="s">
        <v>73</v>
      </c>
      <c r="L1530" t="s">
        <v>6862</v>
      </c>
      <c r="M1530">
        <v>23063</v>
      </c>
      <c r="N1530" t="s">
        <v>7539</v>
      </c>
      <c r="O1530" t="s">
        <v>7543</v>
      </c>
      <c r="P1530" t="s">
        <v>7539</v>
      </c>
      <c r="Q1530" t="s">
        <v>52373</v>
      </c>
    </row>
    <row r="1531" spans="1:19" ht="15" hidden="1" customHeight="1" x14ac:dyDescent="0.25">
      <c r="A1531" t="str">
        <f t="shared" si="23"/>
        <v>Y</v>
      </c>
      <c r="B1531" t="s">
        <v>65</v>
      </c>
      <c r="C1531">
        <v>4112628</v>
      </c>
      <c r="D1531" t="s">
        <v>7544</v>
      </c>
      <c r="E1531" t="s">
        <v>67</v>
      </c>
      <c r="F1531" t="s">
        <v>7545</v>
      </c>
      <c r="G1531" t="s">
        <v>132</v>
      </c>
      <c r="H1531" t="s">
        <v>2208</v>
      </c>
      <c r="I1531" t="s">
        <v>7546</v>
      </c>
      <c r="J1531" t="s">
        <v>7547</v>
      </c>
      <c r="K1531" t="s">
        <v>73</v>
      </c>
      <c r="L1531" t="s">
        <v>5560</v>
      </c>
      <c r="M1531">
        <v>4112628</v>
      </c>
      <c r="N1531" t="s">
        <v>7544</v>
      </c>
      <c r="O1531" t="s">
        <v>7548</v>
      </c>
      <c r="P1531" t="s">
        <v>7544</v>
      </c>
      <c r="Q1531" t="s">
        <v>7545</v>
      </c>
    </row>
    <row r="1532" spans="1:19" ht="15" hidden="1" customHeight="1" x14ac:dyDescent="0.25">
      <c r="A1532" t="str">
        <f t="shared" si="23"/>
        <v>Y</v>
      </c>
      <c r="B1532" t="s">
        <v>65</v>
      </c>
      <c r="C1532">
        <v>3429</v>
      </c>
      <c r="D1532" t="s">
        <v>7549</v>
      </c>
      <c r="E1532" t="s">
        <v>67</v>
      </c>
      <c r="F1532" t="s">
        <v>7550</v>
      </c>
      <c r="G1532" t="s">
        <v>194</v>
      </c>
      <c r="H1532" t="s">
        <v>7551</v>
      </c>
      <c r="I1532" t="s">
        <v>7552</v>
      </c>
      <c r="J1532" t="s">
        <v>7553</v>
      </c>
      <c r="K1532" t="s">
        <v>73</v>
      </c>
      <c r="L1532" t="s">
        <v>5560</v>
      </c>
      <c r="M1532">
        <v>3429</v>
      </c>
      <c r="N1532" t="s">
        <v>7549</v>
      </c>
      <c r="O1532" t="s">
        <v>7554</v>
      </c>
      <c r="P1532" t="s">
        <v>7549</v>
      </c>
      <c r="Q1532" t="s">
        <v>52374</v>
      </c>
    </row>
    <row r="1533" spans="1:19" ht="15" hidden="1" customHeight="1" x14ac:dyDescent="0.25">
      <c r="A1533" t="str">
        <f t="shared" si="23"/>
        <v>N</v>
      </c>
      <c r="B1533" t="s">
        <v>65</v>
      </c>
      <c r="C1533">
        <v>14720</v>
      </c>
      <c r="D1533" t="s">
        <v>7555</v>
      </c>
      <c r="E1533" t="s">
        <v>77</v>
      </c>
      <c r="F1533" t="s">
        <v>7556</v>
      </c>
      <c r="G1533" t="s">
        <v>132</v>
      </c>
      <c r="H1533" t="s">
        <v>3013</v>
      </c>
      <c r="I1533" t="s">
        <v>3014</v>
      </c>
      <c r="J1533" t="s">
        <v>3015</v>
      </c>
      <c r="K1533" t="s">
        <v>73</v>
      </c>
      <c r="L1533" t="s">
        <v>5290</v>
      </c>
      <c r="M1533">
        <v>14720</v>
      </c>
      <c r="N1533" t="s">
        <v>7555</v>
      </c>
      <c r="O1533" t="s">
        <v>7557</v>
      </c>
      <c r="P1533" t="s">
        <v>7555</v>
      </c>
    </row>
    <row r="1534" spans="1:19" ht="15" hidden="1" customHeight="1" x14ac:dyDescent="0.25">
      <c r="A1534" t="str">
        <f t="shared" si="23"/>
        <v>Y</v>
      </c>
      <c r="B1534" t="s">
        <v>65</v>
      </c>
      <c r="C1534">
        <v>2533240</v>
      </c>
      <c r="D1534" t="s">
        <v>7558</v>
      </c>
      <c r="E1534" t="s">
        <v>77</v>
      </c>
      <c r="F1534" t="s">
        <v>7558</v>
      </c>
      <c r="G1534" t="s">
        <v>69</v>
      </c>
      <c r="H1534" t="s">
        <v>668</v>
      </c>
      <c r="I1534" t="s">
        <v>7559</v>
      </c>
      <c r="J1534" t="s">
        <v>7560</v>
      </c>
      <c r="K1534" t="s">
        <v>73</v>
      </c>
      <c r="L1534" t="s">
        <v>5882</v>
      </c>
      <c r="M1534">
        <v>2533240</v>
      </c>
      <c r="N1534" t="s">
        <v>7558</v>
      </c>
      <c r="O1534" t="s">
        <v>13855</v>
      </c>
      <c r="P1534" t="s">
        <v>7558</v>
      </c>
      <c r="Q1534" t="s">
        <v>13856</v>
      </c>
      <c r="R1534" t="s">
        <v>13857</v>
      </c>
    </row>
    <row r="1535" spans="1:19" ht="15" hidden="1" customHeight="1" x14ac:dyDescent="0.25">
      <c r="A1535" t="str">
        <f t="shared" si="23"/>
        <v>Y</v>
      </c>
      <c r="B1535" t="s">
        <v>65</v>
      </c>
      <c r="C1535">
        <v>1073661</v>
      </c>
      <c r="D1535" t="s">
        <v>7561</v>
      </c>
      <c r="E1535" t="s">
        <v>67</v>
      </c>
      <c r="F1535" t="s">
        <v>7561</v>
      </c>
      <c r="G1535" t="s">
        <v>86</v>
      </c>
      <c r="H1535" t="s">
        <v>1749</v>
      </c>
      <c r="I1535" t="s">
        <v>7562</v>
      </c>
      <c r="J1535" t="s">
        <v>7563</v>
      </c>
      <c r="K1535" t="s">
        <v>73</v>
      </c>
      <c r="L1535" t="s">
        <v>5882</v>
      </c>
      <c r="M1535">
        <v>793035</v>
      </c>
      <c r="N1535" t="s">
        <v>7561</v>
      </c>
      <c r="O1535" t="s">
        <v>13855</v>
      </c>
      <c r="P1535" t="s">
        <v>7561</v>
      </c>
      <c r="Q1535" t="s">
        <v>13856</v>
      </c>
      <c r="R1535" t="s">
        <v>13857</v>
      </c>
    </row>
    <row r="1536" spans="1:19" ht="15" hidden="1" customHeight="1" x14ac:dyDescent="0.25">
      <c r="A1536" t="str">
        <f t="shared" si="23"/>
        <v>Y</v>
      </c>
      <c r="B1536" t="s">
        <v>65</v>
      </c>
      <c r="C1536">
        <v>793035</v>
      </c>
      <c r="D1536" t="s">
        <v>7561</v>
      </c>
      <c r="E1536" t="s">
        <v>67</v>
      </c>
      <c r="F1536" t="s">
        <v>7561</v>
      </c>
      <c r="G1536" t="s">
        <v>132</v>
      </c>
      <c r="H1536" t="s">
        <v>2616</v>
      </c>
      <c r="I1536" t="s">
        <v>7564</v>
      </c>
      <c r="J1536" t="s">
        <v>7565</v>
      </c>
      <c r="K1536" t="s">
        <v>73</v>
      </c>
      <c r="L1536" t="s">
        <v>5882</v>
      </c>
      <c r="M1536">
        <v>793035</v>
      </c>
      <c r="N1536" t="s">
        <v>7561</v>
      </c>
      <c r="O1536" t="s">
        <v>13855</v>
      </c>
      <c r="P1536" t="s">
        <v>7561</v>
      </c>
      <c r="Q1536" t="s">
        <v>13856</v>
      </c>
      <c r="R1536" t="s">
        <v>13857</v>
      </c>
    </row>
    <row r="1537" spans="1:19" ht="15" hidden="1" customHeight="1" x14ac:dyDescent="0.25">
      <c r="A1537" t="str">
        <f t="shared" si="23"/>
        <v>Y</v>
      </c>
      <c r="B1537" t="s">
        <v>65</v>
      </c>
      <c r="C1537">
        <v>12616</v>
      </c>
      <c r="D1537" t="s">
        <v>7566</v>
      </c>
      <c r="E1537" t="s">
        <v>77</v>
      </c>
      <c r="F1537" t="s">
        <v>7567</v>
      </c>
      <c r="G1537" t="s">
        <v>132</v>
      </c>
      <c r="H1537" t="s">
        <v>1222</v>
      </c>
      <c r="I1537" t="s">
        <v>7568</v>
      </c>
      <c r="J1537" t="s">
        <v>7569</v>
      </c>
      <c r="K1537" t="s">
        <v>73</v>
      </c>
      <c r="L1537" t="s">
        <v>5350</v>
      </c>
      <c r="M1537">
        <v>12616</v>
      </c>
      <c r="N1537" t="s">
        <v>7566</v>
      </c>
      <c r="O1537" t="s">
        <v>7570</v>
      </c>
      <c r="P1537" t="s">
        <v>7566</v>
      </c>
      <c r="Q1537" t="s">
        <v>52375</v>
      </c>
    </row>
    <row r="1538" spans="1:19" ht="15" hidden="1" customHeight="1" x14ac:dyDescent="0.25">
      <c r="A1538" t="str">
        <f t="shared" si="23"/>
        <v>Y</v>
      </c>
      <c r="B1538" t="s">
        <v>65</v>
      </c>
      <c r="C1538">
        <v>20055</v>
      </c>
      <c r="D1538" t="s">
        <v>7571</v>
      </c>
      <c r="E1538" t="s">
        <v>67</v>
      </c>
      <c r="F1538" t="s">
        <v>7572</v>
      </c>
      <c r="G1538" t="s">
        <v>69</v>
      </c>
      <c r="H1538" t="s">
        <v>170</v>
      </c>
      <c r="I1538" t="s">
        <v>7573</v>
      </c>
      <c r="J1538" t="s">
        <v>7574</v>
      </c>
      <c r="K1538" t="s">
        <v>73</v>
      </c>
      <c r="L1538" t="s">
        <v>5350</v>
      </c>
      <c r="M1538">
        <v>20055</v>
      </c>
      <c r="N1538" t="s">
        <v>7571</v>
      </c>
      <c r="O1538" t="s">
        <v>7570</v>
      </c>
      <c r="P1538" t="s">
        <v>7571</v>
      </c>
      <c r="Q1538" t="s">
        <v>52375</v>
      </c>
    </row>
    <row r="1539" spans="1:19" ht="15" hidden="1" customHeight="1" x14ac:dyDescent="0.25">
      <c r="A1539" t="str">
        <f t="shared" ref="A1539:A1602" si="24">IF(OR(Q1539&lt;&gt;"",R1539&lt;&gt;""),"Y","N")</f>
        <v>Y</v>
      </c>
      <c r="B1539" t="s">
        <v>65</v>
      </c>
      <c r="C1539">
        <v>12617</v>
      </c>
      <c r="D1539" t="s">
        <v>7575</v>
      </c>
      <c r="E1539" t="s">
        <v>67</v>
      </c>
      <c r="F1539" t="s">
        <v>7576</v>
      </c>
      <c r="G1539" t="s">
        <v>132</v>
      </c>
      <c r="H1539" t="s">
        <v>176</v>
      </c>
      <c r="I1539" t="s">
        <v>7577</v>
      </c>
      <c r="J1539" t="s">
        <v>7578</v>
      </c>
      <c r="K1539" t="s">
        <v>73</v>
      </c>
      <c r="L1539" t="s">
        <v>5736</v>
      </c>
      <c r="M1539">
        <v>12617</v>
      </c>
      <c r="N1539" t="s">
        <v>7575</v>
      </c>
      <c r="O1539" t="s">
        <v>7579</v>
      </c>
      <c r="P1539" t="s">
        <v>7575</v>
      </c>
      <c r="Q1539" t="s">
        <v>52376</v>
      </c>
    </row>
    <row r="1540" spans="1:19" ht="15" hidden="1" customHeight="1" x14ac:dyDescent="0.25">
      <c r="A1540" t="str">
        <f t="shared" si="24"/>
        <v>N</v>
      </c>
      <c r="B1540" t="s">
        <v>65</v>
      </c>
      <c r="C1540">
        <v>9711</v>
      </c>
      <c r="D1540" t="s">
        <v>7580</v>
      </c>
      <c r="E1540" t="s">
        <v>77</v>
      </c>
      <c r="F1540" t="s">
        <v>7581</v>
      </c>
      <c r="G1540" t="s">
        <v>115</v>
      </c>
      <c r="H1540" t="s">
        <v>277</v>
      </c>
      <c r="I1540" t="s">
        <v>7582</v>
      </c>
      <c r="J1540" t="s">
        <v>7583</v>
      </c>
      <c r="K1540" t="s">
        <v>73</v>
      </c>
      <c r="L1540" t="s">
        <v>5445</v>
      </c>
      <c r="M1540">
        <v>9711</v>
      </c>
      <c r="N1540" t="s">
        <v>7580</v>
      </c>
      <c r="O1540" t="s">
        <v>7584</v>
      </c>
      <c r="P1540" t="s">
        <v>7580</v>
      </c>
    </row>
    <row r="1541" spans="1:19" ht="15" hidden="1" customHeight="1" x14ac:dyDescent="0.25">
      <c r="A1541" t="str">
        <f t="shared" si="24"/>
        <v>N</v>
      </c>
      <c r="B1541" t="s">
        <v>65</v>
      </c>
      <c r="C1541">
        <v>7084</v>
      </c>
      <c r="D1541" t="s">
        <v>7585</v>
      </c>
      <c r="E1541" t="s">
        <v>77</v>
      </c>
      <c r="F1541" t="s">
        <v>7585</v>
      </c>
      <c r="G1541" t="s">
        <v>86</v>
      </c>
      <c r="H1541" t="s">
        <v>954</v>
      </c>
      <c r="I1541" t="s">
        <v>7586</v>
      </c>
      <c r="J1541" t="s">
        <v>7587</v>
      </c>
      <c r="K1541" t="s">
        <v>73</v>
      </c>
      <c r="L1541" t="s">
        <v>5525</v>
      </c>
      <c r="M1541">
        <v>7084</v>
      </c>
      <c r="N1541" t="s">
        <v>7585</v>
      </c>
      <c r="O1541" t="s">
        <v>7588</v>
      </c>
      <c r="P1541" t="s">
        <v>7585</v>
      </c>
    </row>
    <row r="1542" spans="1:19" ht="15" hidden="1" customHeight="1" x14ac:dyDescent="0.25">
      <c r="A1542" t="str">
        <f t="shared" si="24"/>
        <v>N</v>
      </c>
      <c r="B1542" t="s">
        <v>65</v>
      </c>
      <c r="C1542">
        <v>1793523</v>
      </c>
      <c r="D1542" t="s">
        <v>7589</v>
      </c>
      <c r="E1542" t="s">
        <v>77</v>
      </c>
      <c r="F1542" t="s">
        <v>7589</v>
      </c>
      <c r="G1542" t="s">
        <v>94</v>
      </c>
      <c r="H1542" t="s">
        <v>7590</v>
      </c>
      <c r="I1542" t="s">
        <v>7591</v>
      </c>
      <c r="J1542" t="s">
        <v>7592</v>
      </c>
      <c r="K1542" t="s">
        <v>73</v>
      </c>
      <c r="L1542" t="s">
        <v>7593</v>
      </c>
      <c r="M1542">
        <v>1793523</v>
      </c>
      <c r="N1542" t="s">
        <v>7589</v>
      </c>
      <c r="O1542" t="s">
        <v>7594</v>
      </c>
      <c r="P1542" t="s">
        <v>7589</v>
      </c>
    </row>
    <row r="1543" spans="1:19" ht="15" hidden="1" customHeight="1" x14ac:dyDescent="0.25">
      <c r="A1543" t="str">
        <f t="shared" si="24"/>
        <v>N</v>
      </c>
      <c r="B1543" t="s">
        <v>65</v>
      </c>
      <c r="C1543">
        <v>9665</v>
      </c>
      <c r="D1543" t="s">
        <v>7595</v>
      </c>
      <c r="E1543" t="s">
        <v>77</v>
      </c>
      <c r="F1543" t="s">
        <v>7595</v>
      </c>
      <c r="G1543" t="s">
        <v>115</v>
      </c>
      <c r="H1543" t="s">
        <v>277</v>
      </c>
      <c r="I1543" t="s">
        <v>7596</v>
      </c>
      <c r="J1543" t="s">
        <v>7597</v>
      </c>
      <c r="K1543" t="s">
        <v>73</v>
      </c>
      <c r="L1543" t="s">
        <v>7593</v>
      </c>
      <c r="M1543">
        <v>9665</v>
      </c>
      <c r="N1543" t="s">
        <v>7595</v>
      </c>
      <c r="O1543" t="s">
        <v>7598</v>
      </c>
      <c r="P1543" t="s">
        <v>7595</v>
      </c>
    </row>
    <row r="1544" spans="1:19" ht="15" hidden="1" customHeight="1" x14ac:dyDescent="0.25">
      <c r="A1544" t="str">
        <f t="shared" si="24"/>
        <v>Y</v>
      </c>
      <c r="B1544" t="s">
        <v>65</v>
      </c>
      <c r="C1544">
        <v>8727</v>
      </c>
      <c r="D1544" t="s">
        <v>7599</v>
      </c>
      <c r="E1544" t="s">
        <v>67</v>
      </c>
      <c r="F1544" t="s">
        <v>7599</v>
      </c>
      <c r="G1544" t="s">
        <v>115</v>
      </c>
      <c r="H1544" t="s">
        <v>4417</v>
      </c>
      <c r="I1544" t="s">
        <v>7600</v>
      </c>
      <c r="J1544" t="s">
        <v>4419</v>
      </c>
      <c r="K1544" t="s">
        <v>73</v>
      </c>
      <c r="L1544" t="s">
        <v>7593</v>
      </c>
      <c r="M1544">
        <v>8727</v>
      </c>
      <c r="N1544" t="s">
        <v>7599</v>
      </c>
      <c r="O1544" t="s">
        <v>7601</v>
      </c>
      <c r="P1544" t="s">
        <v>7599</v>
      </c>
      <c r="Q1544" t="s">
        <v>7599</v>
      </c>
    </row>
    <row r="1545" spans="1:19" ht="15" hidden="1" customHeight="1" x14ac:dyDescent="0.25">
      <c r="A1545" t="str">
        <f t="shared" si="24"/>
        <v>Y</v>
      </c>
      <c r="B1545" t="s">
        <v>65</v>
      </c>
      <c r="C1545">
        <v>1013200</v>
      </c>
      <c r="D1545" t="s">
        <v>7602</v>
      </c>
      <c r="E1545" t="s">
        <v>77</v>
      </c>
      <c r="F1545" t="s">
        <v>7603</v>
      </c>
      <c r="G1545" t="s">
        <v>94</v>
      </c>
      <c r="H1545" t="s">
        <v>356</v>
      </c>
      <c r="I1545" t="s">
        <v>7604</v>
      </c>
      <c r="J1545" t="s">
        <v>7605</v>
      </c>
      <c r="K1545" t="s">
        <v>73</v>
      </c>
      <c r="L1545" t="s">
        <v>7606</v>
      </c>
      <c r="M1545">
        <v>17792</v>
      </c>
      <c r="N1545" t="s">
        <v>7602</v>
      </c>
      <c r="O1545" t="s">
        <v>7607</v>
      </c>
      <c r="P1545" t="s">
        <v>7602</v>
      </c>
      <c r="Q1545" t="s">
        <v>52377</v>
      </c>
    </row>
    <row r="1546" spans="1:19" ht="15" hidden="1" customHeight="1" x14ac:dyDescent="0.25">
      <c r="A1546" t="str">
        <f t="shared" si="24"/>
        <v>Y</v>
      </c>
      <c r="B1546" t="s">
        <v>65</v>
      </c>
      <c r="C1546">
        <v>17792</v>
      </c>
      <c r="D1546" t="s">
        <v>7602</v>
      </c>
      <c r="E1546" t="s">
        <v>67</v>
      </c>
      <c r="F1546" t="s">
        <v>7602</v>
      </c>
      <c r="G1546" t="s">
        <v>94</v>
      </c>
      <c r="H1546" t="s">
        <v>1738</v>
      </c>
      <c r="I1546" t="s">
        <v>7608</v>
      </c>
      <c r="J1546" t="s">
        <v>7609</v>
      </c>
      <c r="K1546" t="s">
        <v>73</v>
      </c>
      <c r="L1546" t="s">
        <v>7606</v>
      </c>
      <c r="M1546">
        <v>17792</v>
      </c>
      <c r="N1546" t="s">
        <v>7602</v>
      </c>
      <c r="O1546" t="s">
        <v>7607</v>
      </c>
      <c r="P1546" t="s">
        <v>7602</v>
      </c>
      <c r="Q1546" t="s">
        <v>52377</v>
      </c>
    </row>
    <row r="1547" spans="1:19" ht="15" hidden="1" customHeight="1" x14ac:dyDescent="0.25">
      <c r="A1547" t="str">
        <f t="shared" si="24"/>
        <v>N</v>
      </c>
      <c r="B1547" t="s">
        <v>65</v>
      </c>
      <c r="C1547">
        <v>8875</v>
      </c>
      <c r="D1547" t="s">
        <v>7610</v>
      </c>
      <c r="E1547" t="s">
        <v>77</v>
      </c>
      <c r="F1547" t="s">
        <v>7611</v>
      </c>
      <c r="G1547" t="s">
        <v>115</v>
      </c>
      <c r="H1547" t="s">
        <v>7612</v>
      </c>
      <c r="I1547" t="s">
        <v>7613</v>
      </c>
      <c r="J1547" t="s">
        <v>7614</v>
      </c>
      <c r="K1547" t="s">
        <v>73</v>
      </c>
      <c r="L1547" t="s">
        <v>7593</v>
      </c>
      <c r="M1547">
        <v>1053317</v>
      </c>
      <c r="N1547" t="s">
        <v>7615</v>
      </c>
      <c r="O1547" t="s">
        <v>7616</v>
      </c>
      <c r="P1547" t="s">
        <v>7615</v>
      </c>
    </row>
    <row r="1548" spans="1:19" ht="15" hidden="1" customHeight="1" x14ac:dyDescent="0.25">
      <c r="A1548" t="str">
        <f t="shared" si="24"/>
        <v>N</v>
      </c>
      <c r="B1548" t="s">
        <v>65</v>
      </c>
      <c r="C1548">
        <v>10122</v>
      </c>
      <c r="D1548" t="s">
        <v>7617</v>
      </c>
      <c r="E1548" t="s">
        <v>77</v>
      </c>
      <c r="F1548" t="s">
        <v>7617</v>
      </c>
      <c r="G1548" t="s">
        <v>115</v>
      </c>
      <c r="H1548" t="s">
        <v>902</v>
      </c>
      <c r="I1548" t="s">
        <v>7618</v>
      </c>
      <c r="J1548" t="s">
        <v>7619</v>
      </c>
      <c r="K1548" t="s">
        <v>73</v>
      </c>
      <c r="L1548" t="s">
        <v>7620</v>
      </c>
      <c r="M1548">
        <v>10122</v>
      </c>
      <c r="N1548" t="s">
        <v>7617</v>
      </c>
      <c r="O1548" t="s">
        <v>7621</v>
      </c>
      <c r="P1548" t="s">
        <v>7617</v>
      </c>
    </row>
    <row r="1549" spans="1:19" s="2" customFormat="1" ht="15" hidden="1" customHeight="1" x14ac:dyDescent="0.25">
      <c r="A1549" s="2" t="str">
        <f t="shared" si="24"/>
        <v>Y</v>
      </c>
      <c r="B1549" s="2" t="s">
        <v>65</v>
      </c>
      <c r="C1549" s="2">
        <v>21164</v>
      </c>
      <c r="D1549" s="2" t="s">
        <v>7622</v>
      </c>
      <c r="E1549" s="2" t="s">
        <v>67</v>
      </c>
      <c r="F1549" s="2" t="s">
        <v>7623</v>
      </c>
      <c r="G1549" s="2" t="s">
        <v>69</v>
      </c>
      <c r="H1549" s="2" t="s">
        <v>102</v>
      </c>
      <c r="I1549" s="2" t="s">
        <v>7624</v>
      </c>
      <c r="J1549" s="2" t="s">
        <v>7625</v>
      </c>
      <c r="K1549" s="2" t="s">
        <v>73</v>
      </c>
      <c r="L1549" s="2" t="s">
        <v>7620</v>
      </c>
      <c r="M1549" s="2">
        <v>21164</v>
      </c>
      <c r="N1549" s="2" t="s">
        <v>7622</v>
      </c>
      <c r="O1549" s="2" t="s">
        <v>7626</v>
      </c>
      <c r="P1549" s="2" t="s">
        <v>7622</v>
      </c>
      <c r="Q1549" s="2" t="s">
        <v>52378</v>
      </c>
      <c r="S1549" s="2" t="s">
        <v>51932</v>
      </c>
    </row>
    <row r="1550" spans="1:19" ht="15" hidden="1" customHeight="1" x14ac:dyDescent="0.25">
      <c r="A1550" t="str">
        <f t="shared" si="24"/>
        <v>N</v>
      </c>
      <c r="B1550" t="s">
        <v>65</v>
      </c>
      <c r="C1550">
        <v>1795229</v>
      </c>
      <c r="D1550" t="s">
        <v>7627</v>
      </c>
      <c r="E1550" t="s">
        <v>77</v>
      </c>
      <c r="F1550" t="s">
        <v>7627</v>
      </c>
      <c r="G1550" t="s">
        <v>94</v>
      </c>
      <c r="H1550" t="s">
        <v>7628</v>
      </c>
      <c r="I1550" t="s">
        <v>7629</v>
      </c>
      <c r="J1550" t="s">
        <v>7630</v>
      </c>
      <c r="K1550" t="s">
        <v>73</v>
      </c>
      <c r="L1550" t="s">
        <v>7620</v>
      </c>
      <c r="M1550">
        <v>1795229</v>
      </c>
      <c r="N1550" t="s">
        <v>7627</v>
      </c>
      <c r="O1550" t="s">
        <v>7631</v>
      </c>
      <c r="P1550" t="s">
        <v>7627</v>
      </c>
    </row>
    <row r="1551" spans="1:19" ht="15" hidden="1" customHeight="1" x14ac:dyDescent="0.25">
      <c r="A1551" t="str">
        <f t="shared" si="24"/>
        <v>Y</v>
      </c>
      <c r="B1551" t="s">
        <v>65</v>
      </c>
      <c r="C1551">
        <v>1793094</v>
      </c>
      <c r="D1551" t="s">
        <v>7632</v>
      </c>
      <c r="E1551" t="s">
        <v>67</v>
      </c>
      <c r="F1551" t="s">
        <v>7633</v>
      </c>
      <c r="G1551" t="s">
        <v>94</v>
      </c>
      <c r="H1551" t="s">
        <v>3856</v>
      </c>
      <c r="I1551" t="s">
        <v>7634</v>
      </c>
      <c r="J1551" t="s">
        <v>7635</v>
      </c>
      <c r="K1551" t="s">
        <v>73</v>
      </c>
      <c r="L1551" t="s">
        <v>7636</v>
      </c>
      <c r="M1551">
        <v>1793094</v>
      </c>
      <c r="N1551" t="s">
        <v>7632</v>
      </c>
      <c r="O1551" t="s">
        <v>7637</v>
      </c>
      <c r="P1551" t="s">
        <v>7632</v>
      </c>
      <c r="Q1551" t="s">
        <v>7633</v>
      </c>
    </row>
    <row r="1552" spans="1:19" ht="15" hidden="1" customHeight="1" x14ac:dyDescent="0.25">
      <c r="A1552" t="str">
        <f t="shared" si="24"/>
        <v>N</v>
      </c>
      <c r="B1552" t="s">
        <v>65</v>
      </c>
      <c r="C1552">
        <v>9522</v>
      </c>
      <c r="D1552" t="s">
        <v>7638</v>
      </c>
      <c r="E1552" t="s">
        <v>77</v>
      </c>
      <c r="F1552" t="s">
        <v>7638</v>
      </c>
      <c r="G1552" t="s">
        <v>115</v>
      </c>
      <c r="H1552" t="s">
        <v>2166</v>
      </c>
      <c r="I1552" t="s">
        <v>7639</v>
      </c>
      <c r="J1552" t="s">
        <v>7640</v>
      </c>
      <c r="K1552" t="s">
        <v>73</v>
      </c>
      <c r="L1552" t="s">
        <v>7593</v>
      </c>
      <c r="M1552">
        <v>9522</v>
      </c>
      <c r="N1552" t="s">
        <v>7638</v>
      </c>
      <c r="O1552" t="s">
        <v>7641</v>
      </c>
      <c r="P1552" t="s">
        <v>7638</v>
      </c>
    </row>
    <row r="1553" spans="1:17" ht="15" hidden="1" customHeight="1" x14ac:dyDescent="0.25">
      <c r="A1553" t="str">
        <f t="shared" si="24"/>
        <v>Y</v>
      </c>
      <c r="B1553" t="s">
        <v>65</v>
      </c>
      <c r="C1553">
        <v>19623</v>
      </c>
      <c r="D1553" t="s">
        <v>7642</v>
      </c>
      <c r="E1553" t="s">
        <v>67</v>
      </c>
      <c r="F1553" t="s">
        <v>7643</v>
      </c>
      <c r="G1553" t="s">
        <v>94</v>
      </c>
      <c r="H1553" t="s">
        <v>1738</v>
      </c>
      <c r="I1553" t="s">
        <v>7644</v>
      </c>
      <c r="J1553" t="s">
        <v>7645</v>
      </c>
      <c r="K1553" t="s">
        <v>73</v>
      </c>
      <c r="L1553" t="s">
        <v>7636</v>
      </c>
      <c r="M1553">
        <v>19623</v>
      </c>
      <c r="N1553" t="s">
        <v>7642</v>
      </c>
      <c r="O1553" t="s">
        <v>7646</v>
      </c>
      <c r="P1553" t="s">
        <v>7642</v>
      </c>
      <c r="Q1553" t="s">
        <v>52379</v>
      </c>
    </row>
    <row r="1554" spans="1:17" ht="15" hidden="1" customHeight="1" x14ac:dyDescent="0.25">
      <c r="A1554" t="str">
        <f t="shared" si="24"/>
        <v>Y</v>
      </c>
      <c r="B1554" t="s">
        <v>65</v>
      </c>
      <c r="C1554">
        <v>9224</v>
      </c>
      <c r="D1554" t="s">
        <v>7647</v>
      </c>
      <c r="E1554" t="s">
        <v>77</v>
      </c>
      <c r="F1554" t="s">
        <v>7648</v>
      </c>
      <c r="G1554" t="s">
        <v>115</v>
      </c>
      <c r="H1554" t="s">
        <v>902</v>
      </c>
      <c r="I1554" t="s">
        <v>7649</v>
      </c>
      <c r="J1554" t="s">
        <v>7650</v>
      </c>
      <c r="K1554" t="s">
        <v>73</v>
      </c>
      <c r="L1554" t="s">
        <v>7651</v>
      </c>
      <c r="M1554">
        <v>9224</v>
      </c>
      <c r="N1554" t="s">
        <v>7647</v>
      </c>
      <c r="O1554" t="s">
        <v>7652</v>
      </c>
      <c r="P1554" t="s">
        <v>7647</v>
      </c>
      <c r="Q1554" t="s">
        <v>52380</v>
      </c>
    </row>
    <row r="1555" spans="1:17" ht="15" hidden="1" customHeight="1" x14ac:dyDescent="0.25">
      <c r="A1555" t="str">
        <f t="shared" si="24"/>
        <v>Y</v>
      </c>
      <c r="B1555" t="s">
        <v>65</v>
      </c>
      <c r="C1555">
        <v>973394</v>
      </c>
      <c r="D1555" t="s">
        <v>7653</v>
      </c>
      <c r="E1555" t="s">
        <v>67</v>
      </c>
      <c r="F1555" t="s">
        <v>7654</v>
      </c>
      <c r="G1555" t="s">
        <v>115</v>
      </c>
      <c r="H1555" t="s">
        <v>902</v>
      </c>
      <c r="I1555" t="s">
        <v>7655</v>
      </c>
      <c r="J1555" t="s">
        <v>7656</v>
      </c>
      <c r="K1555" t="s">
        <v>73</v>
      </c>
      <c r="L1555" t="s">
        <v>7651</v>
      </c>
      <c r="M1555">
        <v>9224</v>
      </c>
      <c r="N1555" t="s">
        <v>7647</v>
      </c>
      <c r="O1555" t="s">
        <v>7652</v>
      </c>
      <c r="P1555" t="s">
        <v>7647</v>
      </c>
      <c r="Q1555" t="s">
        <v>52380</v>
      </c>
    </row>
    <row r="1556" spans="1:17" ht="15" hidden="1" customHeight="1" x14ac:dyDescent="0.25">
      <c r="A1556" t="str">
        <f t="shared" si="24"/>
        <v>N</v>
      </c>
      <c r="B1556" t="s">
        <v>65</v>
      </c>
      <c r="C1556">
        <v>10964</v>
      </c>
      <c r="D1556" t="s">
        <v>7657</v>
      </c>
      <c r="E1556" t="s">
        <v>77</v>
      </c>
      <c r="F1556" t="s">
        <v>7657</v>
      </c>
      <c r="G1556" t="s">
        <v>115</v>
      </c>
      <c r="H1556" t="s">
        <v>902</v>
      </c>
      <c r="I1556" t="s">
        <v>7658</v>
      </c>
      <c r="J1556" t="s">
        <v>7659</v>
      </c>
      <c r="K1556" t="s">
        <v>73</v>
      </c>
      <c r="L1556" t="s">
        <v>7651</v>
      </c>
      <c r="M1556">
        <v>10964</v>
      </c>
      <c r="N1556" t="s">
        <v>7657</v>
      </c>
      <c r="O1556" t="s">
        <v>7660</v>
      </c>
      <c r="P1556" t="s">
        <v>7657</v>
      </c>
    </row>
    <row r="1557" spans="1:17" ht="15" hidden="1" customHeight="1" x14ac:dyDescent="0.25">
      <c r="A1557" t="str">
        <f t="shared" si="24"/>
        <v>N</v>
      </c>
      <c r="B1557" t="s">
        <v>65</v>
      </c>
      <c r="C1557">
        <v>9767</v>
      </c>
      <c r="D1557" t="s">
        <v>7661</v>
      </c>
      <c r="E1557" t="s">
        <v>77</v>
      </c>
      <c r="F1557" t="s">
        <v>7661</v>
      </c>
      <c r="G1557" t="s">
        <v>115</v>
      </c>
      <c r="H1557" t="s">
        <v>570</v>
      </c>
      <c r="I1557" t="s">
        <v>7662</v>
      </c>
      <c r="J1557" t="s">
        <v>7663</v>
      </c>
      <c r="K1557" t="s">
        <v>73</v>
      </c>
      <c r="L1557" t="s">
        <v>7651</v>
      </c>
      <c r="M1557">
        <v>9767</v>
      </c>
      <c r="N1557" t="s">
        <v>7661</v>
      </c>
      <c r="O1557" t="s">
        <v>7664</v>
      </c>
      <c r="P1557" t="s">
        <v>7661</v>
      </c>
    </row>
    <row r="1558" spans="1:17" ht="15" hidden="1" customHeight="1" x14ac:dyDescent="0.25">
      <c r="A1558" t="str">
        <f t="shared" si="24"/>
        <v>N</v>
      </c>
      <c r="B1558" t="s">
        <v>65</v>
      </c>
      <c r="C1558">
        <v>10117</v>
      </c>
      <c r="D1558" t="s">
        <v>7665</v>
      </c>
      <c r="E1558" t="s">
        <v>77</v>
      </c>
      <c r="F1558" t="s">
        <v>7666</v>
      </c>
      <c r="G1558" t="s">
        <v>115</v>
      </c>
      <c r="H1558" t="s">
        <v>7667</v>
      </c>
      <c r="I1558" t="s">
        <v>7668</v>
      </c>
      <c r="J1558" t="s">
        <v>7669</v>
      </c>
      <c r="K1558" t="s">
        <v>73</v>
      </c>
      <c r="L1558" t="s">
        <v>7651</v>
      </c>
      <c r="M1558">
        <v>9457</v>
      </c>
      <c r="N1558" t="s">
        <v>7665</v>
      </c>
      <c r="O1558" t="s">
        <v>7670</v>
      </c>
      <c r="P1558" t="s">
        <v>7665</v>
      </c>
    </row>
    <row r="1559" spans="1:17" ht="15" hidden="1" customHeight="1" x14ac:dyDescent="0.25">
      <c r="A1559" t="str">
        <f t="shared" si="24"/>
        <v>N</v>
      </c>
      <c r="B1559" t="s">
        <v>65</v>
      </c>
      <c r="C1559">
        <v>9457</v>
      </c>
      <c r="D1559" t="s">
        <v>7665</v>
      </c>
      <c r="E1559" t="s">
        <v>77</v>
      </c>
      <c r="F1559" t="s">
        <v>7666</v>
      </c>
      <c r="G1559" t="s">
        <v>115</v>
      </c>
      <c r="H1559" t="s">
        <v>2359</v>
      </c>
      <c r="I1559" t="s">
        <v>7671</v>
      </c>
      <c r="J1559" t="s">
        <v>5538</v>
      </c>
      <c r="K1559" t="s">
        <v>73</v>
      </c>
      <c r="L1559" t="s">
        <v>7651</v>
      </c>
      <c r="M1559">
        <v>9457</v>
      </c>
      <c r="N1559" t="s">
        <v>7665</v>
      </c>
      <c r="O1559" t="s">
        <v>7670</v>
      </c>
      <c r="P1559" t="s">
        <v>7665</v>
      </c>
    </row>
    <row r="1560" spans="1:17" ht="15" hidden="1" customHeight="1" x14ac:dyDescent="0.25">
      <c r="A1560" t="str">
        <f t="shared" si="24"/>
        <v>N</v>
      </c>
      <c r="B1560" t="s">
        <v>65</v>
      </c>
      <c r="C1560">
        <v>10893</v>
      </c>
      <c r="D1560" t="s">
        <v>7672</v>
      </c>
      <c r="E1560" t="s">
        <v>77</v>
      </c>
      <c r="F1560" t="s">
        <v>7672</v>
      </c>
      <c r="G1560" t="s">
        <v>115</v>
      </c>
      <c r="H1560" t="s">
        <v>277</v>
      </c>
      <c r="I1560" t="s">
        <v>7673</v>
      </c>
      <c r="J1560" t="s">
        <v>7674</v>
      </c>
      <c r="K1560" t="s">
        <v>73</v>
      </c>
      <c r="L1560" t="s">
        <v>7593</v>
      </c>
      <c r="M1560">
        <v>10893</v>
      </c>
      <c r="N1560" t="s">
        <v>7672</v>
      </c>
      <c r="O1560" t="s">
        <v>7675</v>
      </c>
      <c r="P1560" t="s">
        <v>7672</v>
      </c>
    </row>
    <row r="1561" spans="1:17" ht="15" hidden="1" customHeight="1" x14ac:dyDescent="0.25">
      <c r="A1561" t="str">
        <f t="shared" si="24"/>
        <v>N</v>
      </c>
      <c r="B1561" t="s">
        <v>65</v>
      </c>
      <c r="C1561">
        <v>17769</v>
      </c>
      <c r="D1561" t="s">
        <v>7676</v>
      </c>
      <c r="E1561" t="s">
        <v>77</v>
      </c>
      <c r="F1561" t="s">
        <v>7677</v>
      </c>
      <c r="G1561" t="s">
        <v>115</v>
      </c>
      <c r="H1561" t="s">
        <v>570</v>
      </c>
      <c r="I1561" t="s">
        <v>7678</v>
      </c>
      <c r="J1561" t="s">
        <v>7663</v>
      </c>
      <c r="K1561" t="s">
        <v>73</v>
      </c>
      <c r="L1561" t="s">
        <v>7606</v>
      </c>
      <c r="M1561">
        <v>17769</v>
      </c>
      <c r="N1561" t="s">
        <v>7676</v>
      </c>
      <c r="O1561" t="s">
        <v>7679</v>
      </c>
      <c r="P1561" t="s">
        <v>7676</v>
      </c>
    </row>
    <row r="1562" spans="1:17" ht="15" hidden="1" customHeight="1" x14ac:dyDescent="0.25">
      <c r="A1562" t="str">
        <f t="shared" si="24"/>
        <v>N</v>
      </c>
      <c r="B1562" t="s">
        <v>65</v>
      </c>
      <c r="C1562">
        <v>19599</v>
      </c>
      <c r="D1562" t="s">
        <v>7680</v>
      </c>
      <c r="E1562" t="s">
        <v>77</v>
      </c>
      <c r="F1562" t="s">
        <v>7681</v>
      </c>
      <c r="G1562" t="s">
        <v>94</v>
      </c>
      <c r="H1562" t="s">
        <v>7682</v>
      </c>
      <c r="I1562" t="s">
        <v>7683</v>
      </c>
      <c r="J1562" t="s">
        <v>7684</v>
      </c>
      <c r="K1562" t="s">
        <v>73</v>
      </c>
      <c r="L1562" t="s">
        <v>7606</v>
      </c>
      <c r="M1562">
        <v>19599</v>
      </c>
      <c r="N1562" t="s">
        <v>7680</v>
      </c>
      <c r="O1562" t="s">
        <v>7685</v>
      </c>
      <c r="P1562" t="s">
        <v>7680</v>
      </c>
    </row>
    <row r="1563" spans="1:17" ht="15" hidden="1" customHeight="1" x14ac:dyDescent="0.25">
      <c r="A1563" t="str">
        <f t="shared" si="24"/>
        <v>N</v>
      </c>
      <c r="B1563" t="s">
        <v>65</v>
      </c>
      <c r="C1563">
        <v>10496</v>
      </c>
      <c r="D1563" t="s">
        <v>7686</v>
      </c>
      <c r="E1563" t="s">
        <v>77</v>
      </c>
      <c r="F1563" t="s">
        <v>7686</v>
      </c>
      <c r="G1563" t="s">
        <v>115</v>
      </c>
      <c r="H1563" t="s">
        <v>2166</v>
      </c>
      <c r="I1563" t="s">
        <v>7687</v>
      </c>
      <c r="J1563" t="s">
        <v>7688</v>
      </c>
      <c r="K1563" t="s">
        <v>73</v>
      </c>
      <c r="L1563" t="s">
        <v>7593</v>
      </c>
      <c r="M1563">
        <v>10496</v>
      </c>
      <c r="N1563" t="s">
        <v>7686</v>
      </c>
      <c r="O1563" t="s">
        <v>7689</v>
      </c>
      <c r="P1563" t="s">
        <v>7686</v>
      </c>
    </row>
    <row r="1564" spans="1:17" ht="15" hidden="1" customHeight="1" x14ac:dyDescent="0.25">
      <c r="A1564" t="str">
        <f t="shared" si="24"/>
        <v>Y</v>
      </c>
      <c r="B1564" t="s">
        <v>65</v>
      </c>
      <c r="C1564">
        <v>1053337</v>
      </c>
      <c r="D1564" t="s">
        <v>7690</v>
      </c>
      <c r="E1564" t="s">
        <v>77</v>
      </c>
      <c r="F1564" t="s">
        <v>7691</v>
      </c>
      <c r="G1564" t="s">
        <v>115</v>
      </c>
      <c r="H1564" t="s">
        <v>1643</v>
      </c>
      <c r="I1564" t="s">
        <v>7692</v>
      </c>
      <c r="J1564" t="s">
        <v>7693</v>
      </c>
      <c r="K1564" t="s">
        <v>73</v>
      </c>
      <c r="L1564" t="s">
        <v>7593</v>
      </c>
      <c r="M1564">
        <v>1053337</v>
      </c>
      <c r="N1564" t="s">
        <v>7690</v>
      </c>
      <c r="O1564" t="s">
        <v>17566</v>
      </c>
      <c r="P1564" t="s">
        <v>7690</v>
      </c>
      <c r="Q1564" t="s">
        <v>17563</v>
      </c>
    </row>
    <row r="1565" spans="1:17" ht="15" hidden="1" customHeight="1" x14ac:dyDescent="0.25">
      <c r="A1565" t="str">
        <f t="shared" si="24"/>
        <v>Y</v>
      </c>
      <c r="B1565" t="s">
        <v>65</v>
      </c>
      <c r="C1565">
        <v>1053317</v>
      </c>
      <c r="D1565" t="s">
        <v>7615</v>
      </c>
      <c r="E1565" t="s">
        <v>67</v>
      </c>
      <c r="F1565" t="s">
        <v>7694</v>
      </c>
      <c r="G1565" t="s">
        <v>115</v>
      </c>
      <c r="H1565" t="s">
        <v>7695</v>
      </c>
      <c r="I1565" t="s">
        <v>6150</v>
      </c>
      <c r="J1565" t="s">
        <v>7696</v>
      </c>
      <c r="K1565" t="s">
        <v>73</v>
      </c>
      <c r="L1565" t="s">
        <v>7593</v>
      </c>
      <c r="M1565">
        <v>1053337</v>
      </c>
      <c r="N1565" t="s">
        <v>7690</v>
      </c>
      <c r="O1565" t="s">
        <v>17566</v>
      </c>
      <c r="P1565" t="s">
        <v>7690</v>
      </c>
      <c r="Q1565" t="s">
        <v>17563</v>
      </c>
    </row>
    <row r="1566" spans="1:17" ht="15" hidden="1" customHeight="1" x14ac:dyDescent="0.25">
      <c r="A1566" t="str">
        <f t="shared" si="24"/>
        <v>N</v>
      </c>
      <c r="B1566" t="s">
        <v>65</v>
      </c>
      <c r="C1566">
        <v>9226</v>
      </c>
      <c r="D1566" t="s">
        <v>7697</v>
      </c>
      <c r="E1566" t="s">
        <v>77</v>
      </c>
      <c r="F1566" t="s">
        <v>7697</v>
      </c>
      <c r="G1566" t="s">
        <v>115</v>
      </c>
      <c r="H1566" t="s">
        <v>7698</v>
      </c>
      <c r="I1566" t="s">
        <v>7699</v>
      </c>
      <c r="J1566" t="s">
        <v>7700</v>
      </c>
      <c r="K1566" t="s">
        <v>73</v>
      </c>
      <c r="L1566" t="s">
        <v>7593</v>
      </c>
      <c r="M1566">
        <v>9226</v>
      </c>
      <c r="N1566" t="s">
        <v>7697</v>
      </c>
      <c r="O1566" t="s">
        <v>7701</v>
      </c>
      <c r="P1566" t="s">
        <v>7697</v>
      </c>
    </row>
    <row r="1567" spans="1:17" ht="15" hidden="1" customHeight="1" x14ac:dyDescent="0.25">
      <c r="A1567" t="str">
        <f t="shared" si="24"/>
        <v>Y</v>
      </c>
      <c r="B1567" t="s">
        <v>65</v>
      </c>
      <c r="C1567">
        <v>4113324</v>
      </c>
      <c r="D1567" t="s">
        <v>7702</v>
      </c>
      <c r="E1567" t="s">
        <v>67</v>
      </c>
      <c r="F1567" t="s">
        <v>7703</v>
      </c>
      <c r="G1567" t="s">
        <v>115</v>
      </c>
      <c r="H1567" t="s">
        <v>902</v>
      </c>
      <c r="I1567" t="s">
        <v>2613</v>
      </c>
      <c r="J1567" t="s">
        <v>7704</v>
      </c>
      <c r="K1567" t="s">
        <v>73</v>
      </c>
      <c r="L1567" t="s">
        <v>7593</v>
      </c>
      <c r="M1567">
        <v>4113324</v>
      </c>
      <c r="N1567" t="s">
        <v>7702</v>
      </c>
      <c r="O1567" t="s">
        <v>7705</v>
      </c>
      <c r="P1567" t="s">
        <v>7702</v>
      </c>
      <c r="Q1567" t="s">
        <v>52381</v>
      </c>
    </row>
    <row r="1568" spans="1:17" ht="15" hidden="1" customHeight="1" x14ac:dyDescent="0.25">
      <c r="A1568" t="str">
        <f t="shared" si="24"/>
        <v>N</v>
      </c>
      <c r="B1568" t="s">
        <v>65</v>
      </c>
      <c r="C1568">
        <v>4653385</v>
      </c>
      <c r="D1568" t="s">
        <v>7706</v>
      </c>
      <c r="E1568" t="s">
        <v>77</v>
      </c>
      <c r="F1568" t="s">
        <v>7707</v>
      </c>
      <c r="G1568" t="s">
        <v>94</v>
      </c>
      <c r="H1568" t="s">
        <v>7708</v>
      </c>
      <c r="I1568" t="s">
        <v>7709</v>
      </c>
      <c r="J1568" t="s">
        <v>7710</v>
      </c>
      <c r="K1568" t="s">
        <v>73</v>
      </c>
      <c r="L1568" t="s">
        <v>7606</v>
      </c>
      <c r="M1568">
        <v>4653385</v>
      </c>
      <c r="N1568" t="s">
        <v>7706</v>
      </c>
      <c r="O1568" t="s">
        <v>7711</v>
      </c>
      <c r="P1568" t="s">
        <v>7706</v>
      </c>
    </row>
    <row r="1569" spans="1:19" ht="15" hidden="1" customHeight="1" x14ac:dyDescent="0.25">
      <c r="A1569" t="str">
        <f t="shared" si="24"/>
        <v>Y</v>
      </c>
      <c r="B1569" t="s">
        <v>65</v>
      </c>
      <c r="C1569">
        <v>9103294</v>
      </c>
      <c r="D1569" t="s">
        <v>7712</v>
      </c>
      <c r="E1569" t="s">
        <v>67</v>
      </c>
      <c r="F1569" t="s">
        <v>7712</v>
      </c>
      <c r="G1569" t="s">
        <v>94</v>
      </c>
      <c r="H1569" t="s">
        <v>1738</v>
      </c>
      <c r="I1569" t="s">
        <v>7713</v>
      </c>
      <c r="J1569" t="s">
        <v>7714</v>
      </c>
      <c r="K1569" t="s">
        <v>73</v>
      </c>
      <c r="L1569" t="s">
        <v>7593</v>
      </c>
      <c r="M1569">
        <v>9103294</v>
      </c>
      <c r="N1569" t="s">
        <v>7712</v>
      </c>
      <c r="O1569" t="s">
        <v>7715</v>
      </c>
      <c r="P1569" t="s">
        <v>7712</v>
      </c>
      <c r="Q1569" t="s">
        <v>52382</v>
      </c>
    </row>
    <row r="1570" spans="1:19" ht="15" hidden="1" customHeight="1" x14ac:dyDescent="0.25">
      <c r="A1570" t="str">
        <f t="shared" si="24"/>
        <v>N</v>
      </c>
      <c r="B1570" t="s">
        <v>65</v>
      </c>
      <c r="C1570">
        <v>10926</v>
      </c>
      <c r="D1570" t="s">
        <v>7716</v>
      </c>
      <c r="E1570" t="s">
        <v>77</v>
      </c>
      <c r="F1570" t="s">
        <v>7716</v>
      </c>
      <c r="G1570" t="s">
        <v>115</v>
      </c>
      <c r="H1570" t="s">
        <v>570</v>
      </c>
      <c r="I1570" t="s">
        <v>7717</v>
      </c>
      <c r="J1570" t="s">
        <v>7718</v>
      </c>
      <c r="K1570" t="s">
        <v>73</v>
      </c>
      <c r="L1570" t="s">
        <v>7620</v>
      </c>
      <c r="M1570">
        <v>10926</v>
      </c>
      <c r="N1570" t="s">
        <v>7716</v>
      </c>
      <c r="O1570" t="s">
        <v>7719</v>
      </c>
      <c r="P1570" t="s">
        <v>7716</v>
      </c>
    </row>
    <row r="1571" spans="1:19" ht="15" hidden="1" customHeight="1" x14ac:dyDescent="0.25">
      <c r="A1571" t="str">
        <f t="shared" si="24"/>
        <v>N</v>
      </c>
      <c r="B1571" t="s">
        <v>65</v>
      </c>
      <c r="C1571">
        <v>1794960</v>
      </c>
      <c r="D1571" t="s">
        <v>7720</v>
      </c>
      <c r="E1571" t="s">
        <v>77</v>
      </c>
      <c r="F1571" t="s">
        <v>7721</v>
      </c>
      <c r="G1571" t="s">
        <v>94</v>
      </c>
      <c r="H1571" t="s">
        <v>7722</v>
      </c>
      <c r="I1571" t="s">
        <v>7723</v>
      </c>
      <c r="J1571" t="s">
        <v>7724</v>
      </c>
      <c r="K1571" t="s">
        <v>73</v>
      </c>
      <c r="L1571" t="s">
        <v>7593</v>
      </c>
      <c r="M1571">
        <v>1794960</v>
      </c>
      <c r="N1571" t="s">
        <v>7720</v>
      </c>
      <c r="O1571" t="s">
        <v>7725</v>
      </c>
      <c r="P1571" t="s">
        <v>7720</v>
      </c>
    </row>
    <row r="1572" spans="1:19" ht="15" hidden="1" customHeight="1" x14ac:dyDescent="0.25">
      <c r="A1572" t="str">
        <f t="shared" si="24"/>
        <v>N</v>
      </c>
      <c r="B1572" t="s">
        <v>65</v>
      </c>
      <c r="C1572">
        <v>437</v>
      </c>
      <c r="D1572" t="s">
        <v>7726</v>
      </c>
      <c r="E1572" t="s">
        <v>77</v>
      </c>
      <c r="F1572" t="s">
        <v>7727</v>
      </c>
      <c r="G1572" t="s">
        <v>151</v>
      </c>
      <c r="H1572" t="s">
        <v>3208</v>
      </c>
      <c r="I1572" t="s">
        <v>7728</v>
      </c>
      <c r="J1572" t="s">
        <v>7729</v>
      </c>
      <c r="K1572" t="s">
        <v>73</v>
      </c>
      <c r="L1572" t="s">
        <v>5669</v>
      </c>
      <c r="M1572">
        <v>437</v>
      </c>
      <c r="N1572" t="s">
        <v>7726</v>
      </c>
      <c r="O1572" t="s">
        <v>7730</v>
      </c>
      <c r="P1572" t="s">
        <v>7726</v>
      </c>
    </row>
    <row r="1573" spans="1:19" ht="15" hidden="1" customHeight="1" x14ac:dyDescent="0.25">
      <c r="A1573" t="str">
        <f t="shared" si="24"/>
        <v>Y</v>
      </c>
      <c r="B1573" t="s">
        <v>65</v>
      </c>
      <c r="C1573">
        <v>18774</v>
      </c>
      <c r="D1573" t="s">
        <v>7731</v>
      </c>
      <c r="E1573" t="s">
        <v>67</v>
      </c>
      <c r="F1573" t="s">
        <v>7731</v>
      </c>
      <c r="G1573" t="s">
        <v>94</v>
      </c>
      <c r="H1573" t="s">
        <v>356</v>
      </c>
      <c r="I1573" t="s">
        <v>7732</v>
      </c>
      <c r="J1573" t="s">
        <v>7733</v>
      </c>
      <c r="K1573" t="s">
        <v>73</v>
      </c>
      <c r="L1573" t="s">
        <v>5525</v>
      </c>
      <c r="M1573">
        <v>18774</v>
      </c>
      <c r="N1573" t="s">
        <v>7731</v>
      </c>
      <c r="O1573" t="s">
        <v>7734</v>
      </c>
      <c r="P1573" t="s">
        <v>7731</v>
      </c>
      <c r="Q1573" t="s">
        <v>52383</v>
      </c>
    </row>
    <row r="1574" spans="1:19" ht="15" hidden="1" customHeight="1" x14ac:dyDescent="0.25">
      <c r="A1574" t="str">
        <f t="shared" si="24"/>
        <v>N</v>
      </c>
      <c r="B1574" t="s">
        <v>65</v>
      </c>
      <c r="C1574">
        <v>22099</v>
      </c>
      <c r="D1574" t="s">
        <v>7735</v>
      </c>
      <c r="E1574" t="s">
        <v>77</v>
      </c>
      <c r="F1574" t="s">
        <v>7735</v>
      </c>
      <c r="G1574" t="s">
        <v>69</v>
      </c>
      <c r="H1574" t="s">
        <v>1568</v>
      </c>
      <c r="I1574" t="s">
        <v>7736</v>
      </c>
      <c r="J1574" t="s">
        <v>7737</v>
      </c>
      <c r="K1574" t="s">
        <v>73</v>
      </c>
      <c r="L1574" t="s">
        <v>5624</v>
      </c>
      <c r="M1574">
        <v>22099</v>
      </c>
      <c r="N1574" t="s">
        <v>7735</v>
      </c>
      <c r="O1574" t="s">
        <v>7738</v>
      </c>
      <c r="P1574" t="s">
        <v>7735</v>
      </c>
    </row>
    <row r="1575" spans="1:19" ht="15" hidden="1" customHeight="1" x14ac:dyDescent="0.25">
      <c r="A1575" t="str">
        <f t="shared" si="24"/>
        <v>N</v>
      </c>
      <c r="B1575" t="s">
        <v>65</v>
      </c>
      <c r="C1575">
        <v>5801</v>
      </c>
      <c r="D1575" t="s">
        <v>7739</v>
      </c>
      <c r="E1575" t="s">
        <v>77</v>
      </c>
      <c r="F1575" t="s">
        <v>7739</v>
      </c>
      <c r="G1575" t="s">
        <v>86</v>
      </c>
      <c r="H1575" t="s">
        <v>597</v>
      </c>
      <c r="I1575" t="s">
        <v>7740</v>
      </c>
      <c r="J1575" t="s">
        <v>7741</v>
      </c>
      <c r="K1575" t="s">
        <v>73</v>
      </c>
      <c r="L1575" t="s">
        <v>5624</v>
      </c>
      <c r="M1575">
        <v>1054192</v>
      </c>
      <c r="N1575" t="s">
        <v>7742</v>
      </c>
      <c r="O1575" t="s">
        <v>7743</v>
      </c>
      <c r="P1575" t="s">
        <v>7739</v>
      </c>
    </row>
    <row r="1576" spans="1:19" ht="15" hidden="1" customHeight="1" x14ac:dyDescent="0.25">
      <c r="A1576" t="str">
        <f t="shared" si="24"/>
        <v>N</v>
      </c>
      <c r="B1576" t="s">
        <v>65</v>
      </c>
      <c r="C1576">
        <v>1054192</v>
      </c>
      <c r="D1576" t="s">
        <v>7742</v>
      </c>
      <c r="E1576" t="s">
        <v>77</v>
      </c>
      <c r="F1576" t="s">
        <v>7742</v>
      </c>
      <c r="G1576" t="s">
        <v>115</v>
      </c>
      <c r="H1576" t="s">
        <v>930</v>
      </c>
      <c r="I1576" t="s">
        <v>7744</v>
      </c>
      <c r="J1576" t="s">
        <v>932</v>
      </c>
      <c r="K1576" t="s">
        <v>73</v>
      </c>
      <c r="L1576" t="s">
        <v>5624</v>
      </c>
      <c r="M1576">
        <v>1054192</v>
      </c>
      <c r="N1576" t="s">
        <v>7742</v>
      </c>
      <c r="O1576" t="s">
        <v>7743</v>
      </c>
      <c r="P1576" t="s">
        <v>7742</v>
      </c>
    </row>
    <row r="1577" spans="1:19" ht="15" hidden="1" customHeight="1" x14ac:dyDescent="0.25">
      <c r="A1577" t="str">
        <f t="shared" si="24"/>
        <v>Y</v>
      </c>
      <c r="B1577" t="s">
        <v>65</v>
      </c>
      <c r="C1577">
        <v>10136</v>
      </c>
      <c r="D1577" t="s">
        <v>7745</v>
      </c>
      <c r="E1577" t="s">
        <v>77</v>
      </c>
      <c r="F1577" t="s">
        <v>7745</v>
      </c>
      <c r="G1577" t="s">
        <v>115</v>
      </c>
      <c r="H1577" t="s">
        <v>7746</v>
      </c>
      <c r="I1577" t="s">
        <v>7747</v>
      </c>
      <c r="J1577" t="s">
        <v>7748</v>
      </c>
      <c r="K1577" t="s">
        <v>73</v>
      </c>
      <c r="L1577" t="s">
        <v>5624</v>
      </c>
      <c r="M1577">
        <v>11068</v>
      </c>
      <c r="N1577" t="s">
        <v>7745</v>
      </c>
      <c r="O1577" t="s">
        <v>7749</v>
      </c>
      <c r="P1577" t="s">
        <v>7745</v>
      </c>
      <c r="Q1577" t="s">
        <v>53056</v>
      </c>
    </row>
    <row r="1578" spans="1:19" ht="15" hidden="1" customHeight="1" x14ac:dyDescent="0.25">
      <c r="A1578" t="str">
        <f t="shared" si="24"/>
        <v>Y</v>
      </c>
      <c r="B1578" t="s">
        <v>65</v>
      </c>
      <c r="C1578">
        <v>11068</v>
      </c>
      <c r="D1578" t="s">
        <v>7745</v>
      </c>
      <c r="E1578" t="s">
        <v>67</v>
      </c>
      <c r="F1578" t="s">
        <v>7745</v>
      </c>
      <c r="G1578" t="s">
        <v>115</v>
      </c>
      <c r="H1578" t="s">
        <v>7750</v>
      </c>
      <c r="I1578" t="s">
        <v>7751</v>
      </c>
      <c r="J1578" t="s">
        <v>7752</v>
      </c>
      <c r="K1578" t="s">
        <v>73</v>
      </c>
      <c r="L1578" t="s">
        <v>5624</v>
      </c>
      <c r="M1578">
        <v>11068</v>
      </c>
      <c r="N1578" t="s">
        <v>7745</v>
      </c>
      <c r="O1578" t="s">
        <v>7749</v>
      </c>
      <c r="P1578" t="s">
        <v>7745</v>
      </c>
      <c r="Q1578" t="s">
        <v>53056</v>
      </c>
    </row>
    <row r="1579" spans="1:19" ht="15" hidden="1" customHeight="1" x14ac:dyDescent="0.25">
      <c r="A1579" t="str">
        <f t="shared" si="24"/>
        <v>Y</v>
      </c>
      <c r="B1579" t="s">
        <v>65</v>
      </c>
      <c r="C1579">
        <v>1034150</v>
      </c>
      <c r="D1579" t="s">
        <v>7753</v>
      </c>
      <c r="E1579" t="s">
        <v>67</v>
      </c>
      <c r="F1579" t="s">
        <v>7754</v>
      </c>
      <c r="G1579" t="s">
        <v>94</v>
      </c>
      <c r="H1579" t="s">
        <v>356</v>
      </c>
      <c r="I1579" t="s">
        <v>7755</v>
      </c>
      <c r="J1579" t="s">
        <v>7756</v>
      </c>
      <c r="K1579" t="s">
        <v>73</v>
      </c>
      <c r="L1579" t="s">
        <v>5624</v>
      </c>
      <c r="M1579">
        <v>1034150</v>
      </c>
      <c r="N1579" t="s">
        <v>7753</v>
      </c>
      <c r="O1579" t="s">
        <v>7761</v>
      </c>
      <c r="P1579" t="s">
        <v>7753</v>
      </c>
      <c r="Q1579" t="s">
        <v>7758</v>
      </c>
    </row>
    <row r="1580" spans="1:19" ht="15" hidden="1" customHeight="1" x14ac:dyDescent="0.25">
      <c r="A1580" t="str">
        <f t="shared" si="24"/>
        <v>Y</v>
      </c>
      <c r="B1580" t="s">
        <v>65</v>
      </c>
      <c r="C1580">
        <v>17772</v>
      </c>
      <c r="D1580" t="s">
        <v>7757</v>
      </c>
      <c r="E1580" t="s">
        <v>77</v>
      </c>
      <c r="F1580" t="s">
        <v>7758</v>
      </c>
      <c r="G1580" t="s">
        <v>94</v>
      </c>
      <c r="H1580" t="s">
        <v>356</v>
      </c>
      <c r="I1580" t="s">
        <v>7759</v>
      </c>
      <c r="J1580" t="s">
        <v>7760</v>
      </c>
      <c r="K1580" t="s">
        <v>73</v>
      </c>
      <c r="L1580" t="s">
        <v>5624</v>
      </c>
      <c r="M1580">
        <v>17772</v>
      </c>
      <c r="N1580" t="s">
        <v>7757</v>
      </c>
      <c r="O1580" t="s">
        <v>7761</v>
      </c>
      <c r="P1580" t="s">
        <v>7757</v>
      </c>
      <c r="Q1580" t="s">
        <v>7758</v>
      </c>
      <c r="S1580" t="s">
        <v>52167</v>
      </c>
    </row>
    <row r="1581" spans="1:19" ht="15" hidden="1" customHeight="1" x14ac:dyDescent="0.25">
      <c r="A1581" t="str">
        <f t="shared" si="24"/>
        <v>N</v>
      </c>
      <c r="B1581" t="s">
        <v>65</v>
      </c>
      <c r="C1581">
        <v>1447</v>
      </c>
      <c r="D1581" t="s">
        <v>7762</v>
      </c>
      <c r="E1581" t="s">
        <v>77</v>
      </c>
      <c r="F1581" t="s">
        <v>7762</v>
      </c>
      <c r="G1581" t="s">
        <v>151</v>
      </c>
      <c r="H1581" t="s">
        <v>4443</v>
      </c>
      <c r="I1581" t="s">
        <v>7763</v>
      </c>
      <c r="J1581" t="s">
        <v>7764</v>
      </c>
      <c r="K1581" t="s">
        <v>73</v>
      </c>
      <c r="L1581" t="s">
        <v>5624</v>
      </c>
      <c r="M1581">
        <v>1447</v>
      </c>
      <c r="N1581" t="s">
        <v>7762</v>
      </c>
      <c r="O1581" t="s">
        <v>7765</v>
      </c>
      <c r="P1581" t="s">
        <v>7762</v>
      </c>
    </row>
    <row r="1582" spans="1:19" ht="15" hidden="1" customHeight="1" x14ac:dyDescent="0.25">
      <c r="A1582" t="str">
        <f t="shared" si="24"/>
        <v>N</v>
      </c>
      <c r="B1582" t="s">
        <v>65</v>
      </c>
      <c r="C1582">
        <v>22747</v>
      </c>
      <c r="D1582" t="s">
        <v>7766</v>
      </c>
      <c r="E1582" t="s">
        <v>77</v>
      </c>
      <c r="F1582" t="s">
        <v>7767</v>
      </c>
      <c r="G1582" t="s">
        <v>69</v>
      </c>
      <c r="H1582" t="s">
        <v>284</v>
      </c>
      <c r="I1582" t="s">
        <v>7768</v>
      </c>
      <c r="J1582" t="s">
        <v>7769</v>
      </c>
      <c r="K1582" t="s">
        <v>73</v>
      </c>
      <c r="L1582" t="s">
        <v>5624</v>
      </c>
      <c r="M1582">
        <v>22747</v>
      </c>
      <c r="N1582" t="s">
        <v>7766</v>
      </c>
      <c r="O1582" t="s">
        <v>7770</v>
      </c>
      <c r="P1582" t="s">
        <v>7766</v>
      </c>
    </row>
    <row r="1583" spans="1:19" ht="15" hidden="1" customHeight="1" x14ac:dyDescent="0.25">
      <c r="A1583" t="str">
        <f t="shared" si="24"/>
        <v>N</v>
      </c>
      <c r="B1583" t="s">
        <v>65</v>
      </c>
      <c r="C1583">
        <v>973447</v>
      </c>
      <c r="D1583" t="s">
        <v>7771</v>
      </c>
      <c r="E1583" t="s">
        <v>77</v>
      </c>
      <c r="F1583" t="s">
        <v>7772</v>
      </c>
      <c r="G1583" t="s">
        <v>115</v>
      </c>
      <c r="H1583" t="s">
        <v>7773</v>
      </c>
      <c r="I1583" t="s">
        <v>96</v>
      </c>
      <c r="J1583" t="s">
        <v>7774</v>
      </c>
      <c r="K1583" t="s">
        <v>73</v>
      </c>
      <c r="L1583" t="s">
        <v>5624</v>
      </c>
      <c r="M1583">
        <v>973447</v>
      </c>
      <c r="N1583" t="s">
        <v>7771</v>
      </c>
      <c r="O1583" t="s">
        <v>7775</v>
      </c>
      <c r="P1583" t="s">
        <v>7771</v>
      </c>
    </row>
    <row r="1584" spans="1:19" ht="15" hidden="1" customHeight="1" x14ac:dyDescent="0.25">
      <c r="A1584" t="str">
        <f t="shared" si="24"/>
        <v>N</v>
      </c>
      <c r="B1584" t="s">
        <v>65</v>
      </c>
      <c r="C1584">
        <v>633616</v>
      </c>
      <c r="D1584" t="s">
        <v>7776</v>
      </c>
      <c r="E1584" t="s">
        <v>77</v>
      </c>
      <c r="F1584" t="s">
        <v>7777</v>
      </c>
      <c r="G1584" t="s">
        <v>145</v>
      </c>
      <c r="H1584" t="s">
        <v>7778</v>
      </c>
      <c r="I1584" t="s">
        <v>7779</v>
      </c>
      <c r="J1584" t="s">
        <v>7064</v>
      </c>
      <c r="K1584" t="s">
        <v>73</v>
      </c>
      <c r="L1584" t="s">
        <v>7780</v>
      </c>
      <c r="M1584">
        <v>633616</v>
      </c>
      <c r="N1584" t="s">
        <v>7776</v>
      </c>
      <c r="O1584" t="s">
        <v>7781</v>
      </c>
      <c r="P1584" t="s">
        <v>7776</v>
      </c>
    </row>
    <row r="1585" spans="1:19" ht="15" hidden="1" customHeight="1" x14ac:dyDescent="0.25">
      <c r="A1585" t="str">
        <f t="shared" si="24"/>
        <v>N</v>
      </c>
      <c r="B1585" t="s">
        <v>65</v>
      </c>
      <c r="C1585">
        <v>2672579</v>
      </c>
      <c r="D1585" t="s">
        <v>7782</v>
      </c>
      <c r="E1585" t="s">
        <v>77</v>
      </c>
      <c r="F1585" t="s">
        <v>7783</v>
      </c>
      <c r="G1585" t="s">
        <v>69</v>
      </c>
      <c r="H1585" t="s">
        <v>102</v>
      </c>
      <c r="I1585" t="s">
        <v>7784</v>
      </c>
      <c r="J1585" t="s">
        <v>2864</v>
      </c>
      <c r="K1585" t="s">
        <v>73</v>
      </c>
      <c r="L1585" t="s">
        <v>7785</v>
      </c>
      <c r="M1585">
        <v>1712566</v>
      </c>
      <c r="N1585" t="s">
        <v>7782</v>
      </c>
      <c r="O1585" t="s">
        <v>7786</v>
      </c>
      <c r="P1585" t="s">
        <v>7782</v>
      </c>
    </row>
    <row r="1586" spans="1:19" ht="15" hidden="1" customHeight="1" x14ac:dyDescent="0.25">
      <c r="A1586" t="str">
        <f t="shared" si="24"/>
        <v>N</v>
      </c>
      <c r="B1586" t="s">
        <v>65</v>
      </c>
      <c r="C1586">
        <v>1712566</v>
      </c>
      <c r="D1586" t="s">
        <v>7782</v>
      </c>
      <c r="E1586" t="s">
        <v>77</v>
      </c>
      <c r="F1586" t="s">
        <v>7783</v>
      </c>
      <c r="G1586" t="s">
        <v>69</v>
      </c>
      <c r="H1586" t="s">
        <v>102</v>
      </c>
      <c r="I1586" t="s">
        <v>7784</v>
      </c>
      <c r="J1586" t="s">
        <v>2864</v>
      </c>
      <c r="K1586" t="s">
        <v>73</v>
      </c>
      <c r="L1586" t="s">
        <v>7785</v>
      </c>
      <c r="M1586">
        <v>1712566</v>
      </c>
      <c r="N1586" t="s">
        <v>7782</v>
      </c>
      <c r="O1586" t="s">
        <v>7786</v>
      </c>
      <c r="P1586" t="s">
        <v>7782</v>
      </c>
    </row>
    <row r="1587" spans="1:19" ht="15" hidden="1" customHeight="1" x14ac:dyDescent="0.25">
      <c r="A1587" t="str">
        <f t="shared" si="24"/>
        <v>N</v>
      </c>
      <c r="B1587" t="s">
        <v>65</v>
      </c>
      <c r="C1587">
        <v>2952668</v>
      </c>
      <c r="D1587" t="s">
        <v>7787</v>
      </c>
      <c r="E1587" t="s">
        <v>77</v>
      </c>
      <c r="F1587" t="s">
        <v>7788</v>
      </c>
      <c r="G1587" t="s">
        <v>132</v>
      </c>
      <c r="H1587" t="s">
        <v>1329</v>
      </c>
      <c r="I1587" t="s">
        <v>7789</v>
      </c>
      <c r="J1587" t="s">
        <v>7790</v>
      </c>
      <c r="K1587" t="s">
        <v>73</v>
      </c>
      <c r="L1587" t="s">
        <v>7791</v>
      </c>
      <c r="M1587">
        <v>2952668</v>
      </c>
      <c r="N1587" t="s">
        <v>7787</v>
      </c>
      <c r="O1587" t="s">
        <v>7792</v>
      </c>
      <c r="P1587" t="s">
        <v>7787</v>
      </c>
    </row>
    <row r="1588" spans="1:19" ht="15" hidden="1" customHeight="1" x14ac:dyDescent="0.25">
      <c r="A1588" t="str">
        <f t="shared" si="24"/>
        <v>N</v>
      </c>
      <c r="B1588" t="s">
        <v>65</v>
      </c>
      <c r="C1588">
        <v>513397</v>
      </c>
      <c r="D1588" t="s">
        <v>7793</v>
      </c>
      <c r="E1588" t="s">
        <v>77</v>
      </c>
      <c r="F1588" t="s">
        <v>7793</v>
      </c>
      <c r="G1588" t="s">
        <v>86</v>
      </c>
      <c r="H1588" t="s">
        <v>7794</v>
      </c>
      <c r="I1588" t="s">
        <v>7795</v>
      </c>
      <c r="J1588" t="s">
        <v>7796</v>
      </c>
      <c r="K1588" t="s">
        <v>73</v>
      </c>
      <c r="L1588" t="s">
        <v>7797</v>
      </c>
      <c r="M1588">
        <v>513397</v>
      </c>
      <c r="N1588" t="s">
        <v>7793</v>
      </c>
      <c r="O1588" t="s">
        <v>7798</v>
      </c>
      <c r="P1588" t="s">
        <v>7793</v>
      </c>
    </row>
    <row r="1589" spans="1:19" ht="15" hidden="1" customHeight="1" x14ac:dyDescent="0.25">
      <c r="A1589" t="str">
        <f t="shared" si="24"/>
        <v>N</v>
      </c>
      <c r="B1589" t="s">
        <v>65</v>
      </c>
      <c r="C1589">
        <v>17179</v>
      </c>
      <c r="D1589" t="s">
        <v>7799</v>
      </c>
      <c r="E1589" t="s">
        <v>77</v>
      </c>
      <c r="F1589" t="s">
        <v>7799</v>
      </c>
      <c r="G1589" t="s">
        <v>132</v>
      </c>
      <c r="H1589" t="s">
        <v>480</v>
      </c>
      <c r="I1589" t="s">
        <v>7800</v>
      </c>
      <c r="J1589" t="s">
        <v>7801</v>
      </c>
      <c r="K1589" t="s">
        <v>73</v>
      </c>
      <c r="L1589" t="s">
        <v>7797</v>
      </c>
      <c r="M1589">
        <v>17179</v>
      </c>
      <c r="N1589" t="s">
        <v>7799</v>
      </c>
      <c r="O1589" t="s">
        <v>7802</v>
      </c>
      <c r="P1589" t="s">
        <v>7799</v>
      </c>
    </row>
    <row r="1590" spans="1:19" ht="15" hidden="1" customHeight="1" x14ac:dyDescent="0.25">
      <c r="A1590" t="str">
        <f t="shared" si="24"/>
        <v>N</v>
      </c>
      <c r="B1590" t="s">
        <v>65</v>
      </c>
      <c r="C1590">
        <v>3732573</v>
      </c>
      <c r="D1590" t="s">
        <v>7803</v>
      </c>
      <c r="E1590" t="s">
        <v>77</v>
      </c>
      <c r="F1590" t="s">
        <v>7804</v>
      </c>
      <c r="G1590" t="s">
        <v>132</v>
      </c>
      <c r="H1590" t="s">
        <v>2489</v>
      </c>
      <c r="I1590" t="s">
        <v>7805</v>
      </c>
      <c r="J1590" t="s">
        <v>7806</v>
      </c>
      <c r="K1590" t="s">
        <v>73</v>
      </c>
      <c r="L1590" t="s">
        <v>7797</v>
      </c>
      <c r="M1590">
        <v>3732573</v>
      </c>
      <c r="N1590" t="s">
        <v>7803</v>
      </c>
      <c r="O1590" t="s">
        <v>7807</v>
      </c>
      <c r="P1590" t="s">
        <v>7803</v>
      </c>
    </row>
    <row r="1591" spans="1:19" ht="15" hidden="1" customHeight="1" x14ac:dyDescent="0.25">
      <c r="A1591" t="str">
        <f t="shared" si="24"/>
        <v>N</v>
      </c>
      <c r="B1591" t="s">
        <v>65</v>
      </c>
      <c r="C1591">
        <v>5262654</v>
      </c>
      <c r="D1591" t="s">
        <v>7808</v>
      </c>
      <c r="E1591" t="s">
        <v>77</v>
      </c>
      <c r="F1591" t="s">
        <v>7809</v>
      </c>
      <c r="G1591" t="s">
        <v>132</v>
      </c>
      <c r="H1591" t="s">
        <v>3715</v>
      </c>
      <c r="I1591" t="s">
        <v>7810</v>
      </c>
      <c r="J1591" t="s">
        <v>7811</v>
      </c>
      <c r="K1591" t="s">
        <v>73</v>
      </c>
      <c r="L1591" t="s">
        <v>7797</v>
      </c>
      <c r="M1591">
        <v>5262654</v>
      </c>
      <c r="N1591" t="s">
        <v>7808</v>
      </c>
      <c r="O1591" t="s">
        <v>7812</v>
      </c>
      <c r="P1591" t="s">
        <v>7808</v>
      </c>
    </row>
    <row r="1592" spans="1:19" ht="15" hidden="1" customHeight="1" x14ac:dyDescent="0.25">
      <c r="A1592" t="str">
        <f t="shared" si="24"/>
        <v>N</v>
      </c>
      <c r="B1592" t="s">
        <v>65</v>
      </c>
      <c r="C1592">
        <v>2832673</v>
      </c>
      <c r="D1592" t="s">
        <v>7813</v>
      </c>
      <c r="E1592" t="s">
        <v>77</v>
      </c>
      <c r="F1592" t="s">
        <v>7814</v>
      </c>
      <c r="G1592" t="s">
        <v>145</v>
      </c>
      <c r="H1592" t="s">
        <v>604</v>
      </c>
      <c r="I1592" t="s">
        <v>7815</v>
      </c>
      <c r="J1592" t="s">
        <v>7816</v>
      </c>
      <c r="K1592" t="s">
        <v>73</v>
      </c>
      <c r="L1592" t="s">
        <v>7797</v>
      </c>
      <c r="M1592">
        <v>2832673</v>
      </c>
      <c r="N1592" t="s">
        <v>7813</v>
      </c>
      <c r="O1592" t="s">
        <v>7817</v>
      </c>
      <c r="P1592" t="s">
        <v>7813</v>
      </c>
    </row>
    <row r="1593" spans="1:19" s="2" customFormat="1" ht="15" hidden="1" customHeight="1" x14ac:dyDescent="0.25">
      <c r="A1593" s="2" t="str">
        <f t="shared" si="24"/>
        <v>Y</v>
      </c>
      <c r="B1593" s="2" t="s">
        <v>65</v>
      </c>
      <c r="C1593" s="2">
        <v>15914</v>
      </c>
      <c r="D1593" s="2" t="s">
        <v>7818</v>
      </c>
      <c r="E1593" s="2" t="s">
        <v>67</v>
      </c>
      <c r="F1593" s="2" t="s">
        <v>7818</v>
      </c>
      <c r="G1593" s="2" t="s">
        <v>132</v>
      </c>
      <c r="H1593" s="2" t="s">
        <v>228</v>
      </c>
      <c r="I1593" s="2" t="s">
        <v>7819</v>
      </c>
      <c r="J1593" s="2" t="s">
        <v>7820</v>
      </c>
      <c r="K1593" s="2" t="s">
        <v>73</v>
      </c>
      <c r="L1593" s="2" t="s">
        <v>6269</v>
      </c>
      <c r="M1593" s="2">
        <v>15914</v>
      </c>
      <c r="N1593" s="2" t="s">
        <v>7818</v>
      </c>
      <c r="O1593" s="2" t="s">
        <v>7821</v>
      </c>
      <c r="P1593" s="2" t="s">
        <v>7818</v>
      </c>
      <c r="Q1593" s="2" t="s">
        <v>7818</v>
      </c>
      <c r="S1593" s="2" t="s">
        <v>51932</v>
      </c>
    </row>
    <row r="1594" spans="1:19" ht="15" hidden="1" customHeight="1" x14ac:dyDescent="0.25">
      <c r="A1594" t="str">
        <f t="shared" si="24"/>
        <v>N</v>
      </c>
      <c r="B1594" t="s">
        <v>65</v>
      </c>
      <c r="C1594">
        <v>11016</v>
      </c>
      <c r="D1594" t="s">
        <v>7822</v>
      </c>
      <c r="E1594" t="s">
        <v>77</v>
      </c>
      <c r="F1594" t="s">
        <v>7822</v>
      </c>
      <c r="G1594" t="s">
        <v>115</v>
      </c>
      <c r="H1594" t="s">
        <v>277</v>
      </c>
      <c r="I1594" t="s">
        <v>7823</v>
      </c>
      <c r="J1594" t="s">
        <v>7824</v>
      </c>
      <c r="K1594" t="s">
        <v>73</v>
      </c>
      <c r="L1594" t="s">
        <v>6269</v>
      </c>
      <c r="M1594">
        <v>1013149</v>
      </c>
      <c r="N1594" t="s">
        <v>7822</v>
      </c>
      <c r="O1594" t="s">
        <v>7825</v>
      </c>
      <c r="P1594" t="s">
        <v>7822</v>
      </c>
    </row>
    <row r="1595" spans="1:19" ht="15" hidden="1" customHeight="1" x14ac:dyDescent="0.25">
      <c r="A1595" t="str">
        <f t="shared" si="24"/>
        <v>N</v>
      </c>
      <c r="B1595" t="s">
        <v>65</v>
      </c>
      <c r="C1595">
        <v>17998</v>
      </c>
      <c r="D1595" t="s">
        <v>7822</v>
      </c>
      <c r="E1595" t="s">
        <v>77</v>
      </c>
      <c r="F1595" t="s">
        <v>7822</v>
      </c>
      <c r="G1595" t="s">
        <v>94</v>
      </c>
      <c r="H1595" t="s">
        <v>1738</v>
      </c>
      <c r="I1595" t="s">
        <v>7826</v>
      </c>
      <c r="J1595" t="s">
        <v>7827</v>
      </c>
      <c r="K1595" t="s">
        <v>73</v>
      </c>
      <c r="L1595" t="s">
        <v>6269</v>
      </c>
      <c r="M1595">
        <v>1013149</v>
      </c>
      <c r="N1595" t="s">
        <v>7822</v>
      </c>
      <c r="O1595" t="s">
        <v>7825</v>
      </c>
      <c r="P1595" t="s">
        <v>7822</v>
      </c>
    </row>
    <row r="1596" spans="1:19" ht="15" hidden="1" customHeight="1" x14ac:dyDescent="0.25">
      <c r="A1596" t="str">
        <f t="shared" si="24"/>
        <v>N</v>
      </c>
      <c r="B1596" t="s">
        <v>65</v>
      </c>
      <c r="C1596">
        <v>1013149</v>
      </c>
      <c r="D1596" t="s">
        <v>7822</v>
      </c>
      <c r="E1596" t="s">
        <v>77</v>
      </c>
      <c r="F1596" t="s">
        <v>7828</v>
      </c>
      <c r="G1596" t="s">
        <v>94</v>
      </c>
      <c r="H1596" t="s">
        <v>1738</v>
      </c>
      <c r="I1596" t="s">
        <v>7829</v>
      </c>
      <c r="J1596" t="s">
        <v>7830</v>
      </c>
      <c r="K1596" t="s">
        <v>73</v>
      </c>
      <c r="L1596" t="s">
        <v>6269</v>
      </c>
      <c r="M1596">
        <v>1013149</v>
      </c>
      <c r="N1596" t="s">
        <v>7822</v>
      </c>
      <c r="O1596" t="s">
        <v>7825</v>
      </c>
      <c r="P1596" t="s">
        <v>7822</v>
      </c>
    </row>
    <row r="1597" spans="1:19" ht="15" hidden="1" customHeight="1" x14ac:dyDescent="0.25">
      <c r="A1597" t="str">
        <f t="shared" si="24"/>
        <v>N</v>
      </c>
      <c r="B1597" t="s">
        <v>65</v>
      </c>
      <c r="C1597">
        <v>2534571</v>
      </c>
      <c r="D1597" t="s">
        <v>7831</v>
      </c>
      <c r="E1597" t="s">
        <v>77</v>
      </c>
      <c r="F1597" t="s">
        <v>7832</v>
      </c>
      <c r="G1597" t="s">
        <v>69</v>
      </c>
      <c r="H1597" t="s">
        <v>201</v>
      </c>
      <c r="I1597" t="s">
        <v>7833</v>
      </c>
      <c r="J1597" t="s">
        <v>7834</v>
      </c>
      <c r="K1597" t="s">
        <v>73</v>
      </c>
      <c r="L1597" t="s">
        <v>6269</v>
      </c>
      <c r="M1597">
        <v>2534571</v>
      </c>
      <c r="N1597" t="s">
        <v>7831</v>
      </c>
      <c r="O1597" t="s">
        <v>7835</v>
      </c>
      <c r="P1597" t="s">
        <v>7831</v>
      </c>
    </row>
    <row r="1598" spans="1:19" ht="15" hidden="1" customHeight="1" x14ac:dyDescent="0.25">
      <c r="A1598" t="str">
        <f t="shared" si="24"/>
        <v>N</v>
      </c>
      <c r="B1598" t="s">
        <v>65</v>
      </c>
      <c r="C1598">
        <v>1853085</v>
      </c>
      <c r="D1598" t="s">
        <v>7836</v>
      </c>
      <c r="E1598" t="s">
        <v>77</v>
      </c>
      <c r="F1598" t="s">
        <v>7837</v>
      </c>
      <c r="G1598" t="s">
        <v>132</v>
      </c>
      <c r="H1598" t="s">
        <v>7838</v>
      </c>
      <c r="I1598" t="s">
        <v>7839</v>
      </c>
      <c r="J1598" t="s">
        <v>7840</v>
      </c>
      <c r="K1598" t="s">
        <v>73</v>
      </c>
      <c r="L1598" t="s">
        <v>5512</v>
      </c>
      <c r="M1598">
        <v>1853085</v>
      </c>
      <c r="N1598" t="s">
        <v>7836</v>
      </c>
      <c r="O1598" t="s">
        <v>7841</v>
      </c>
      <c r="P1598" t="s">
        <v>7836</v>
      </c>
    </row>
    <row r="1599" spans="1:19" ht="15" hidden="1" customHeight="1" x14ac:dyDescent="0.25">
      <c r="A1599" t="str">
        <f t="shared" si="24"/>
        <v>N</v>
      </c>
      <c r="B1599" t="s">
        <v>65</v>
      </c>
      <c r="C1599">
        <v>10891</v>
      </c>
      <c r="D1599" t="s">
        <v>7842</v>
      </c>
      <c r="E1599" t="s">
        <v>77</v>
      </c>
      <c r="F1599" t="s">
        <v>7842</v>
      </c>
      <c r="G1599" t="s">
        <v>115</v>
      </c>
      <c r="H1599" t="s">
        <v>277</v>
      </c>
      <c r="I1599" t="s">
        <v>7843</v>
      </c>
      <c r="J1599" t="s">
        <v>7844</v>
      </c>
      <c r="K1599" t="s">
        <v>73</v>
      </c>
      <c r="L1599" t="s">
        <v>5512</v>
      </c>
      <c r="M1599">
        <v>10891</v>
      </c>
      <c r="N1599" t="s">
        <v>7842</v>
      </c>
      <c r="O1599" t="s">
        <v>7845</v>
      </c>
      <c r="P1599" t="s">
        <v>7842</v>
      </c>
    </row>
    <row r="1600" spans="1:19" ht="15" hidden="1" customHeight="1" x14ac:dyDescent="0.25">
      <c r="A1600" t="str">
        <f t="shared" si="24"/>
        <v>N</v>
      </c>
      <c r="B1600" t="s">
        <v>65</v>
      </c>
      <c r="C1600">
        <v>16630</v>
      </c>
      <c r="D1600" t="s">
        <v>7846</v>
      </c>
      <c r="E1600" t="s">
        <v>77</v>
      </c>
      <c r="F1600" t="s">
        <v>7846</v>
      </c>
      <c r="G1600" t="s">
        <v>132</v>
      </c>
      <c r="H1600" t="s">
        <v>1329</v>
      </c>
      <c r="I1600" t="s">
        <v>7847</v>
      </c>
      <c r="J1600" t="s">
        <v>4579</v>
      </c>
      <c r="K1600" t="s">
        <v>73</v>
      </c>
      <c r="L1600" t="s">
        <v>5506</v>
      </c>
      <c r="M1600">
        <v>16630</v>
      </c>
      <c r="N1600" t="s">
        <v>7846</v>
      </c>
      <c r="O1600" t="s">
        <v>7848</v>
      </c>
      <c r="P1600" t="s">
        <v>7846</v>
      </c>
    </row>
    <row r="1601" spans="1:18" ht="15" hidden="1" customHeight="1" x14ac:dyDescent="0.25">
      <c r="A1601" t="str">
        <f t="shared" si="24"/>
        <v>Y</v>
      </c>
      <c r="B1601" t="s">
        <v>65</v>
      </c>
      <c r="C1601">
        <v>7412</v>
      </c>
      <c r="D1601" t="s">
        <v>7849</v>
      </c>
      <c r="E1601" t="s">
        <v>77</v>
      </c>
      <c r="F1601" t="s">
        <v>7849</v>
      </c>
      <c r="G1601" t="s">
        <v>86</v>
      </c>
      <c r="H1601" t="s">
        <v>3786</v>
      </c>
      <c r="I1601" t="s">
        <v>7850</v>
      </c>
      <c r="J1601" t="s">
        <v>7851</v>
      </c>
      <c r="K1601" t="s">
        <v>73</v>
      </c>
      <c r="L1601" t="s">
        <v>7852</v>
      </c>
      <c r="M1601">
        <v>4851</v>
      </c>
      <c r="N1601" t="s">
        <v>7853</v>
      </c>
      <c r="O1601" t="s">
        <v>7854</v>
      </c>
      <c r="P1601" t="s">
        <v>7853</v>
      </c>
      <c r="R1601" t="s">
        <v>53057</v>
      </c>
    </row>
    <row r="1602" spans="1:18" ht="15" hidden="1" customHeight="1" x14ac:dyDescent="0.25">
      <c r="A1602" t="str">
        <f t="shared" si="24"/>
        <v>Y</v>
      </c>
      <c r="B1602" t="s">
        <v>65</v>
      </c>
      <c r="C1602">
        <v>4851</v>
      </c>
      <c r="D1602" t="s">
        <v>7853</v>
      </c>
      <c r="E1602" t="s">
        <v>67</v>
      </c>
      <c r="F1602" t="s">
        <v>7853</v>
      </c>
      <c r="G1602" t="s">
        <v>86</v>
      </c>
      <c r="H1602" t="s">
        <v>774</v>
      </c>
      <c r="I1602" t="s">
        <v>7855</v>
      </c>
      <c r="J1602" t="s">
        <v>7856</v>
      </c>
      <c r="K1602" t="s">
        <v>73</v>
      </c>
      <c r="L1602" t="s">
        <v>7852</v>
      </c>
      <c r="M1602">
        <v>4851</v>
      </c>
      <c r="N1602" t="s">
        <v>7853</v>
      </c>
      <c r="O1602" t="s">
        <v>7854</v>
      </c>
      <c r="P1602" t="s">
        <v>7853</v>
      </c>
      <c r="R1602" t="s">
        <v>53057</v>
      </c>
    </row>
    <row r="1603" spans="1:18" ht="15" hidden="1" customHeight="1" x14ac:dyDescent="0.25">
      <c r="A1603" t="str">
        <f t="shared" ref="A1603:A1666" si="25">IF(OR(Q1603&lt;&gt;"",R1603&lt;&gt;""),"Y","N")</f>
        <v>Y</v>
      </c>
      <c r="B1603" t="s">
        <v>65</v>
      </c>
      <c r="C1603">
        <v>6987</v>
      </c>
      <c r="D1603" t="s">
        <v>7857</v>
      </c>
      <c r="E1603" t="s">
        <v>67</v>
      </c>
      <c r="F1603" t="s">
        <v>7857</v>
      </c>
      <c r="G1603" t="s">
        <v>86</v>
      </c>
      <c r="H1603" t="s">
        <v>7794</v>
      </c>
      <c r="I1603" t="s">
        <v>7858</v>
      </c>
      <c r="J1603" t="s">
        <v>7859</v>
      </c>
      <c r="K1603" t="s">
        <v>73</v>
      </c>
      <c r="L1603" t="s">
        <v>7852</v>
      </c>
      <c r="M1603">
        <v>6987</v>
      </c>
      <c r="N1603" t="s">
        <v>7857</v>
      </c>
      <c r="O1603" t="s">
        <v>7860</v>
      </c>
      <c r="P1603" t="s">
        <v>7857</v>
      </c>
      <c r="R1603" t="s">
        <v>53058</v>
      </c>
    </row>
    <row r="1604" spans="1:18" ht="15" hidden="1" customHeight="1" x14ac:dyDescent="0.25">
      <c r="A1604" t="str">
        <f t="shared" si="25"/>
        <v>N</v>
      </c>
      <c r="B1604" t="s">
        <v>65</v>
      </c>
      <c r="C1604">
        <v>4012</v>
      </c>
      <c r="D1604" t="s">
        <v>7861</v>
      </c>
      <c r="E1604" t="s">
        <v>77</v>
      </c>
      <c r="F1604" t="s">
        <v>7861</v>
      </c>
      <c r="G1604" t="s">
        <v>158</v>
      </c>
      <c r="H1604" t="s">
        <v>182</v>
      </c>
      <c r="I1604" t="s">
        <v>7862</v>
      </c>
      <c r="J1604" t="s">
        <v>7863</v>
      </c>
      <c r="K1604" t="s">
        <v>73</v>
      </c>
      <c r="L1604" t="s">
        <v>5624</v>
      </c>
      <c r="M1604">
        <v>4012</v>
      </c>
      <c r="N1604" t="s">
        <v>7861</v>
      </c>
      <c r="O1604" t="s">
        <v>7864</v>
      </c>
      <c r="P1604" t="s">
        <v>7861</v>
      </c>
    </row>
    <row r="1605" spans="1:18" ht="15" hidden="1" customHeight="1" x14ac:dyDescent="0.25">
      <c r="A1605" t="str">
        <f t="shared" si="25"/>
        <v>N</v>
      </c>
      <c r="B1605" t="s">
        <v>65</v>
      </c>
      <c r="C1605">
        <v>6132</v>
      </c>
      <c r="D1605" t="s">
        <v>7865</v>
      </c>
      <c r="E1605" t="s">
        <v>77</v>
      </c>
      <c r="F1605" t="s">
        <v>7865</v>
      </c>
      <c r="G1605" t="s">
        <v>86</v>
      </c>
      <c r="H1605" t="s">
        <v>975</v>
      </c>
      <c r="I1605" t="s">
        <v>7866</v>
      </c>
      <c r="J1605" t="s">
        <v>7867</v>
      </c>
      <c r="K1605" t="s">
        <v>73</v>
      </c>
      <c r="L1605" t="s">
        <v>7868</v>
      </c>
      <c r="M1605">
        <v>6132</v>
      </c>
      <c r="N1605" t="s">
        <v>7865</v>
      </c>
      <c r="O1605" t="s">
        <v>7869</v>
      </c>
      <c r="P1605" t="s">
        <v>7865</v>
      </c>
    </row>
    <row r="1606" spans="1:18" ht="15" hidden="1" customHeight="1" x14ac:dyDescent="0.25">
      <c r="A1606" t="str">
        <f t="shared" si="25"/>
        <v>N</v>
      </c>
      <c r="B1606" t="s">
        <v>65</v>
      </c>
      <c r="C1606">
        <v>17777</v>
      </c>
      <c r="D1606" t="s">
        <v>7870</v>
      </c>
      <c r="E1606" t="s">
        <v>77</v>
      </c>
      <c r="F1606" t="s">
        <v>7871</v>
      </c>
      <c r="G1606" t="s">
        <v>94</v>
      </c>
      <c r="H1606" t="s">
        <v>356</v>
      </c>
      <c r="I1606" t="s">
        <v>7872</v>
      </c>
      <c r="J1606" t="s">
        <v>7873</v>
      </c>
      <c r="K1606" t="s">
        <v>73</v>
      </c>
      <c r="L1606" t="s">
        <v>7868</v>
      </c>
      <c r="M1606">
        <v>17777</v>
      </c>
      <c r="N1606" t="s">
        <v>7870</v>
      </c>
      <c r="O1606" t="s">
        <v>7874</v>
      </c>
      <c r="P1606" t="s">
        <v>7870</v>
      </c>
    </row>
    <row r="1607" spans="1:18" ht="15" hidden="1" customHeight="1" x14ac:dyDescent="0.25">
      <c r="A1607" t="str">
        <f t="shared" si="25"/>
        <v>N</v>
      </c>
      <c r="B1607" t="s">
        <v>65</v>
      </c>
      <c r="C1607">
        <v>1793883</v>
      </c>
      <c r="D1607" t="s">
        <v>7875</v>
      </c>
      <c r="E1607" t="s">
        <v>77</v>
      </c>
      <c r="F1607" t="s">
        <v>7876</v>
      </c>
      <c r="G1607" t="s">
        <v>94</v>
      </c>
      <c r="H1607" t="s">
        <v>356</v>
      </c>
      <c r="I1607" t="s">
        <v>7877</v>
      </c>
      <c r="J1607" t="s">
        <v>7878</v>
      </c>
      <c r="K1607" t="s">
        <v>73</v>
      </c>
      <c r="L1607" t="s">
        <v>7879</v>
      </c>
      <c r="M1607">
        <v>1793883</v>
      </c>
      <c r="N1607" t="s">
        <v>7875</v>
      </c>
      <c r="O1607" t="s">
        <v>7880</v>
      </c>
      <c r="P1607" t="s">
        <v>7875</v>
      </c>
    </row>
    <row r="1608" spans="1:18" ht="15" hidden="1" customHeight="1" x14ac:dyDescent="0.25">
      <c r="A1608" t="str">
        <f t="shared" si="25"/>
        <v>N</v>
      </c>
      <c r="B1608" t="s">
        <v>65</v>
      </c>
      <c r="C1608">
        <v>710</v>
      </c>
      <c r="D1608" t="s">
        <v>7881</v>
      </c>
      <c r="E1608" t="s">
        <v>77</v>
      </c>
      <c r="F1608" t="s">
        <v>7882</v>
      </c>
      <c r="G1608" t="s">
        <v>158</v>
      </c>
      <c r="H1608" t="s">
        <v>182</v>
      </c>
      <c r="I1608" t="s">
        <v>7883</v>
      </c>
      <c r="J1608" t="s">
        <v>7884</v>
      </c>
      <c r="K1608" t="s">
        <v>73</v>
      </c>
      <c r="L1608" t="s">
        <v>7879</v>
      </c>
      <c r="M1608">
        <v>710</v>
      </c>
      <c r="N1608" t="s">
        <v>7881</v>
      </c>
      <c r="O1608" t="s">
        <v>7885</v>
      </c>
      <c r="P1608" t="s">
        <v>7881</v>
      </c>
    </row>
    <row r="1609" spans="1:18" ht="15" hidden="1" customHeight="1" x14ac:dyDescent="0.25">
      <c r="A1609" t="str">
        <f t="shared" si="25"/>
        <v>N</v>
      </c>
      <c r="B1609" t="s">
        <v>65</v>
      </c>
      <c r="C1609">
        <v>14642</v>
      </c>
      <c r="D1609" t="s">
        <v>7886</v>
      </c>
      <c r="E1609" t="s">
        <v>77</v>
      </c>
      <c r="F1609" t="s">
        <v>7887</v>
      </c>
      <c r="G1609" t="s">
        <v>132</v>
      </c>
      <c r="H1609" t="s">
        <v>2949</v>
      </c>
      <c r="I1609" t="s">
        <v>7888</v>
      </c>
      <c r="J1609" t="s">
        <v>2951</v>
      </c>
      <c r="K1609" t="s">
        <v>73</v>
      </c>
      <c r="L1609" t="s">
        <v>6269</v>
      </c>
      <c r="M1609">
        <v>14642</v>
      </c>
      <c r="N1609" t="s">
        <v>7886</v>
      </c>
      <c r="O1609" t="s">
        <v>7889</v>
      </c>
      <c r="P1609" t="s">
        <v>7886</v>
      </c>
    </row>
    <row r="1610" spans="1:18" ht="15" hidden="1" customHeight="1" x14ac:dyDescent="0.25">
      <c r="A1610" t="str">
        <f t="shared" si="25"/>
        <v>Y</v>
      </c>
      <c r="B1610" t="s">
        <v>65</v>
      </c>
      <c r="C1610">
        <v>9197</v>
      </c>
      <c r="D1610" t="s">
        <v>7890</v>
      </c>
      <c r="E1610" t="s">
        <v>77</v>
      </c>
      <c r="F1610" t="s">
        <v>7891</v>
      </c>
      <c r="G1610" t="s">
        <v>115</v>
      </c>
      <c r="H1610" t="s">
        <v>7892</v>
      </c>
      <c r="I1610" t="s">
        <v>7893</v>
      </c>
      <c r="J1610" t="s">
        <v>7894</v>
      </c>
      <c r="K1610" t="s">
        <v>73</v>
      </c>
      <c r="L1610" t="s">
        <v>7868</v>
      </c>
      <c r="M1610">
        <v>8389</v>
      </c>
      <c r="N1610" t="s">
        <v>7890</v>
      </c>
      <c r="O1610" t="s">
        <v>17566</v>
      </c>
      <c r="P1610" t="s">
        <v>7890</v>
      </c>
      <c r="Q1610" t="s">
        <v>17563</v>
      </c>
    </row>
    <row r="1611" spans="1:18" ht="15" hidden="1" customHeight="1" x14ac:dyDescent="0.25">
      <c r="A1611" t="str">
        <f t="shared" si="25"/>
        <v>Y</v>
      </c>
      <c r="B1611" t="s">
        <v>65</v>
      </c>
      <c r="C1611">
        <v>8756</v>
      </c>
      <c r="D1611" t="s">
        <v>7890</v>
      </c>
      <c r="E1611" t="s">
        <v>77</v>
      </c>
      <c r="F1611" t="s">
        <v>7891</v>
      </c>
      <c r="G1611" t="s">
        <v>115</v>
      </c>
      <c r="H1611" t="s">
        <v>7895</v>
      </c>
      <c r="I1611" t="s">
        <v>7896</v>
      </c>
      <c r="J1611" t="s">
        <v>7897</v>
      </c>
      <c r="K1611" t="s">
        <v>73</v>
      </c>
      <c r="L1611" t="s">
        <v>7868</v>
      </c>
      <c r="M1611">
        <v>8389</v>
      </c>
      <c r="N1611" t="s">
        <v>7890</v>
      </c>
      <c r="O1611" t="s">
        <v>17566</v>
      </c>
      <c r="P1611" t="s">
        <v>7890</v>
      </c>
      <c r="Q1611" t="s">
        <v>17563</v>
      </c>
    </row>
    <row r="1612" spans="1:18" ht="15" hidden="1" customHeight="1" x14ac:dyDescent="0.25">
      <c r="A1612" t="str">
        <f t="shared" si="25"/>
        <v>Y</v>
      </c>
      <c r="B1612" t="s">
        <v>65</v>
      </c>
      <c r="C1612">
        <v>8389</v>
      </c>
      <c r="D1612" t="s">
        <v>7890</v>
      </c>
      <c r="E1612" t="s">
        <v>77</v>
      </c>
      <c r="F1612" t="s">
        <v>7891</v>
      </c>
      <c r="G1612" t="s">
        <v>115</v>
      </c>
      <c r="H1612" t="s">
        <v>7898</v>
      </c>
      <c r="I1612" t="s">
        <v>7899</v>
      </c>
      <c r="J1612" t="s">
        <v>7900</v>
      </c>
      <c r="K1612" t="s">
        <v>73</v>
      </c>
      <c r="L1612" t="s">
        <v>7868</v>
      </c>
      <c r="M1612">
        <v>8389</v>
      </c>
      <c r="N1612" t="s">
        <v>7890</v>
      </c>
      <c r="O1612" t="s">
        <v>17566</v>
      </c>
      <c r="P1612" t="s">
        <v>7890</v>
      </c>
      <c r="Q1612" t="s">
        <v>17563</v>
      </c>
    </row>
    <row r="1613" spans="1:18" ht="15" hidden="1" customHeight="1" x14ac:dyDescent="0.25">
      <c r="A1613" t="str">
        <f t="shared" si="25"/>
        <v>Y</v>
      </c>
      <c r="B1613" t="s">
        <v>65</v>
      </c>
      <c r="C1613">
        <v>9129</v>
      </c>
      <c r="D1613" t="s">
        <v>7890</v>
      </c>
      <c r="E1613" t="s">
        <v>67</v>
      </c>
      <c r="F1613" t="s">
        <v>7891</v>
      </c>
      <c r="G1613" t="s">
        <v>115</v>
      </c>
      <c r="H1613" t="s">
        <v>874</v>
      </c>
      <c r="I1613" t="s">
        <v>7901</v>
      </c>
      <c r="J1613" t="s">
        <v>7902</v>
      </c>
      <c r="K1613" t="s">
        <v>73</v>
      </c>
      <c r="L1613" t="s">
        <v>7868</v>
      </c>
      <c r="M1613">
        <v>8389</v>
      </c>
      <c r="N1613" t="s">
        <v>7890</v>
      </c>
      <c r="O1613" t="s">
        <v>17566</v>
      </c>
      <c r="P1613" t="s">
        <v>7890</v>
      </c>
      <c r="Q1613" t="s">
        <v>17563</v>
      </c>
    </row>
    <row r="1614" spans="1:18" ht="15" hidden="1" customHeight="1" x14ac:dyDescent="0.25">
      <c r="A1614" t="str">
        <f t="shared" si="25"/>
        <v>Y</v>
      </c>
      <c r="B1614" t="s">
        <v>65</v>
      </c>
      <c r="C1614">
        <v>8550</v>
      </c>
      <c r="D1614" t="s">
        <v>7903</v>
      </c>
      <c r="E1614" t="s">
        <v>77</v>
      </c>
      <c r="F1614" t="s">
        <v>7903</v>
      </c>
      <c r="G1614" t="s">
        <v>115</v>
      </c>
      <c r="H1614" t="s">
        <v>7904</v>
      </c>
      <c r="I1614" t="s">
        <v>6967</v>
      </c>
      <c r="J1614" t="s">
        <v>7905</v>
      </c>
      <c r="K1614" t="s">
        <v>73</v>
      </c>
      <c r="L1614" t="s">
        <v>7868</v>
      </c>
      <c r="M1614">
        <v>8550</v>
      </c>
      <c r="N1614" t="s">
        <v>7903</v>
      </c>
      <c r="O1614" t="s">
        <v>7906</v>
      </c>
      <c r="P1614" t="s">
        <v>7903</v>
      </c>
      <c r="Q1614" t="s">
        <v>7903</v>
      </c>
    </row>
    <row r="1615" spans="1:18" ht="15" hidden="1" customHeight="1" x14ac:dyDescent="0.25">
      <c r="A1615" t="str">
        <f t="shared" si="25"/>
        <v>Y</v>
      </c>
      <c r="B1615" t="s">
        <v>65</v>
      </c>
      <c r="C1615">
        <v>458</v>
      </c>
      <c r="D1615" t="s">
        <v>7907</v>
      </c>
      <c r="E1615" t="s">
        <v>77</v>
      </c>
      <c r="F1615" t="s">
        <v>7907</v>
      </c>
      <c r="G1615" t="s">
        <v>1046</v>
      </c>
      <c r="H1615" t="s">
        <v>1936</v>
      </c>
      <c r="I1615" t="s">
        <v>7908</v>
      </c>
      <c r="J1615" t="s">
        <v>7909</v>
      </c>
      <c r="K1615" t="s">
        <v>73</v>
      </c>
      <c r="L1615" t="s">
        <v>7868</v>
      </c>
      <c r="M1615">
        <v>458</v>
      </c>
      <c r="N1615" t="s">
        <v>7907</v>
      </c>
      <c r="O1615" t="s">
        <v>7910</v>
      </c>
      <c r="P1615" t="s">
        <v>7907</v>
      </c>
      <c r="Q1615" t="s">
        <v>7907</v>
      </c>
    </row>
    <row r="1616" spans="1:18" ht="15" hidden="1" customHeight="1" x14ac:dyDescent="0.25">
      <c r="A1616" t="str">
        <f t="shared" si="25"/>
        <v>N</v>
      </c>
      <c r="B1616" t="s">
        <v>65</v>
      </c>
      <c r="C1616">
        <v>1810</v>
      </c>
      <c r="D1616" t="s">
        <v>7911</v>
      </c>
      <c r="E1616" t="s">
        <v>77</v>
      </c>
      <c r="F1616" t="s">
        <v>7911</v>
      </c>
      <c r="G1616" t="s">
        <v>1046</v>
      </c>
      <c r="H1616" t="s">
        <v>1774</v>
      </c>
      <c r="I1616" t="s">
        <v>7912</v>
      </c>
      <c r="J1616" t="s">
        <v>7913</v>
      </c>
      <c r="K1616" t="s">
        <v>73</v>
      </c>
      <c r="L1616" t="s">
        <v>7868</v>
      </c>
      <c r="M1616">
        <v>1810</v>
      </c>
      <c r="N1616" t="s">
        <v>7911</v>
      </c>
      <c r="O1616" t="s">
        <v>7914</v>
      </c>
      <c r="P1616" t="s">
        <v>7911</v>
      </c>
    </row>
    <row r="1617" spans="1:17" ht="15" hidden="1" customHeight="1" x14ac:dyDescent="0.25">
      <c r="A1617" t="str">
        <f t="shared" si="25"/>
        <v>N</v>
      </c>
      <c r="B1617" t="s">
        <v>65</v>
      </c>
      <c r="C1617">
        <v>4113109</v>
      </c>
      <c r="D1617" t="s">
        <v>7915</v>
      </c>
      <c r="E1617" t="s">
        <v>77</v>
      </c>
      <c r="F1617" t="s">
        <v>7916</v>
      </c>
      <c r="G1617" t="s">
        <v>69</v>
      </c>
      <c r="H1617" t="s">
        <v>446</v>
      </c>
      <c r="I1617" t="s">
        <v>7917</v>
      </c>
      <c r="J1617" t="s">
        <v>7918</v>
      </c>
      <c r="K1617" t="s">
        <v>73</v>
      </c>
      <c r="L1617" t="s">
        <v>7868</v>
      </c>
      <c r="M1617">
        <v>4113109</v>
      </c>
      <c r="N1617" t="s">
        <v>7915</v>
      </c>
      <c r="O1617" t="s">
        <v>7919</v>
      </c>
      <c r="P1617" t="s">
        <v>7915</v>
      </c>
    </row>
    <row r="1618" spans="1:17" ht="15" hidden="1" customHeight="1" x14ac:dyDescent="0.25">
      <c r="A1618" t="str">
        <f t="shared" si="25"/>
        <v>N</v>
      </c>
      <c r="B1618" t="s">
        <v>65</v>
      </c>
      <c r="C1618">
        <v>22437</v>
      </c>
      <c r="D1618" t="s">
        <v>7920</v>
      </c>
      <c r="E1618" t="s">
        <v>77</v>
      </c>
      <c r="F1618" t="s">
        <v>7921</v>
      </c>
      <c r="G1618" t="s">
        <v>69</v>
      </c>
      <c r="H1618" t="s">
        <v>446</v>
      </c>
      <c r="I1618" t="s">
        <v>7922</v>
      </c>
      <c r="J1618" t="s">
        <v>7923</v>
      </c>
      <c r="K1618" t="s">
        <v>73</v>
      </c>
      <c r="L1618" t="s">
        <v>7868</v>
      </c>
      <c r="M1618">
        <v>22437</v>
      </c>
      <c r="N1618" t="s">
        <v>7920</v>
      </c>
      <c r="O1618" t="s">
        <v>7924</v>
      </c>
      <c r="P1618" t="s">
        <v>7920</v>
      </c>
    </row>
    <row r="1619" spans="1:17" ht="15" hidden="1" customHeight="1" x14ac:dyDescent="0.25">
      <c r="A1619" t="str">
        <f t="shared" si="25"/>
        <v>Y</v>
      </c>
      <c r="B1619" t="s">
        <v>65</v>
      </c>
      <c r="C1619">
        <v>19822</v>
      </c>
      <c r="D1619" t="s">
        <v>7925</v>
      </c>
      <c r="E1619" t="s">
        <v>67</v>
      </c>
      <c r="F1619" t="s">
        <v>7925</v>
      </c>
      <c r="G1619" t="s">
        <v>69</v>
      </c>
      <c r="H1619" t="s">
        <v>2930</v>
      </c>
      <c r="I1619" t="s">
        <v>7926</v>
      </c>
      <c r="J1619" t="s">
        <v>7927</v>
      </c>
      <c r="K1619" t="s">
        <v>73</v>
      </c>
      <c r="L1619" t="s">
        <v>7868</v>
      </c>
      <c r="M1619">
        <v>19822</v>
      </c>
      <c r="N1619" t="s">
        <v>7925</v>
      </c>
      <c r="O1619" t="s">
        <v>7928</v>
      </c>
      <c r="P1619" t="s">
        <v>7925</v>
      </c>
      <c r="Q1619" t="s">
        <v>7925</v>
      </c>
    </row>
    <row r="1620" spans="1:17" ht="15" hidden="1" customHeight="1" x14ac:dyDescent="0.25">
      <c r="A1620" t="str">
        <f t="shared" si="25"/>
        <v>Y</v>
      </c>
      <c r="B1620" t="s">
        <v>65</v>
      </c>
      <c r="C1620">
        <v>21911</v>
      </c>
      <c r="D1620" t="s">
        <v>7929</v>
      </c>
      <c r="E1620" t="s">
        <v>77</v>
      </c>
      <c r="F1620" t="s">
        <v>7929</v>
      </c>
      <c r="G1620" t="s">
        <v>69</v>
      </c>
      <c r="H1620" t="s">
        <v>2930</v>
      </c>
      <c r="I1620" t="s">
        <v>7930</v>
      </c>
      <c r="J1620" t="s">
        <v>7931</v>
      </c>
      <c r="K1620" t="s">
        <v>73</v>
      </c>
      <c r="L1620" t="s">
        <v>7868</v>
      </c>
      <c r="M1620">
        <v>21911</v>
      </c>
      <c r="N1620" t="s">
        <v>7929</v>
      </c>
      <c r="O1620" t="s">
        <v>7932</v>
      </c>
      <c r="P1620" t="s">
        <v>7929</v>
      </c>
      <c r="Q1620" t="s">
        <v>53059</v>
      </c>
    </row>
    <row r="1621" spans="1:17" ht="15" hidden="1" customHeight="1" x14ac:dyDescent="0.25">
      <c r="A1621" t="str">
        <f t="shared" si="25"/>
        <v>Y</v>
      </c>
      <c r="B1621" t="s">
        <v>65</v>
      </c>
      <c r="C1621">
        <v>23930</v>
      </c>
      <c r="D1621" t="s">
        <v>7933</v>
      </c>
      <c r="E1621" t="s">
        <v>77</v>
      </c>
      <c r="F1621" t="s">
        <v>7934</v>
      </c>
      <c r="G1621" t="s">
        <v>69</v>
      </c>
      <c r="H1621" t="s">
        <v>2930</v>
      </c>
      <c r="I1621" t="s">
        <v>7930</v>
      </c>
      <c r="J1621" t="s">
        <v>7935</v>
      </c>
      <c r="K1621" t="s">
        <v>73</v>
      </c>
      <c r="L1621" t="s">
        <v>7868</v>
      </c>
      <c r="M1621">
        <v>20304</v>
      </c>
      <c r="N1621" t="s">
        <v>7936</v>
      </c>
      <c r="O1621" t="s">
        <v>7937</v>
      </c>
      <c r="P1621" t="s">
        <v>7936</v>
      </c>
      <c r="Q1621" t="s">
        <v>53059</v>
      </c>
    </row>
    <row r="1622" spans="1:17" ht="15" hidden="1" customHeight="1" x14ac:dyDescent="0.25">
      <c r="A1622" t="str">
        <f t="shared" si="25"/>
        <v>Y</v>
      </c>
      <c r="B1622" t="s">
        <v>65</v>
      </c>
      <c r="C1622">
        <v>20304</v>
      </c>
      <c r="D1622" t="s">
        <v>7936</v>
      </c>
      <c r="E1622" t="s">
        <v>77</v>
      </c>
      <c r="F1622" t="s">
        <v>7938</v>
      </c>
      <c r="G1622" t="s">
        <v>69</v>
      </c>
      <c r="H1622" t="s">
        <v>2930</v>
      </c>
      <c r="I1622" t="s">
        <v>7930</v>
      </c>
      <c r="J1622" t="s">
        <v>7931</v>
      </c>
      <c r="K1622" t="s">
        <v>73</v>
      </c>
      <c r="L1622" t="s">
        <v>7868</v>
      </c>
      <c r="M1622">
        <v>20304</v>
      </c>
      <c r="N1622" t="s">
        <v>7936</v>
      </c>
      <c r="O1622" t="s">
        <v>7937</v>
      </c>
      <c r="P1622" t="s">
        <v>7936</v>
      </c>
      <c r="Q1622" t="s">
        <v>53059</v>
      </c>
    </row>
    <row r="1623" spans="1:17" ht="15" hidden="1" customHeight="1" x14ac:dyDescent="0.25">
      <c r="A1623" t="str">
        <f t="shared" si="25"/>
        <v>Y</v>
      </c>
      <c r="B1623" t="s">
        <v>65</v>
      </c>
      <c r="C1623">
        <v>5532570</v>
      </c>
      <c r="D1623" t="s">
        <v>7939</v>
      </c>
      <c r="E1623" t="s">
        <v>67</v>
      </c>
      <c r="F1623" t="s">
        <v>7940</v>
      </c>
      <c r="G1623" t="s">
        <v>132</v>
      </c>
      <c r="H1623" t="s">
        <v>2410</v>
      </c>
      <c r="I1623" t="s">
        <v>7941</v>
      </c>
      <c r="J1623" t="s">
        <v>7942</v>
      </c>
      <c r="K1623" t="s">
        <v>73</v>
      </c>
      <c r="L1623" t="s">
        <v>7868</v>
      </c>
      <c r="M1623">
        <v>5532570</v>
      </c>
      <c r="N1623" t="s">
        <v>7939</v>
      </c>
      <c r="O1623" t="s">
        <v>7947</v>
      </c>
      <c r="P1623" t="s">
        <v>7939</v>
      </c>
      <c r="Q1623" t="s">
        <v>7948</v>
      </c>
    </row>
    <row r="1624" spans="1:17" ht="15" hidden="1" customHeight="1" x14ac:dyDescent="0.25">
      <c r="A1624" t="str">
        <f t="shared" si="25"/>
        <v>Y</v>
      </c>
      <c r="B1624" t="s">
        <v>65</v>
      </c>
      <c r="C1624">
        <v>17588</v>
      </c>
      <c r="D1624" t="s">
        <v>7943</v>
      </c>
      <c r="E1624" t="s">
        <v>77</v>
      </c>
      <c r="F1624" t="s">
        <v>7943</v>
      </c>
      <c r="G1624" t="s">
        <v>94</v>
      </c>
      <c r="H1624" t="s">
        <v>356</v>
      </c>
      <c r="I1624" t="s">
        <v>7944</v>
      </c>
      <c r="J1624" t="s">
        <v>7945</v>
      </c>
      <c r="K1624" t="s">
        <v>73</v>
      </c>
      <c r="L1624" t="s">
        <v>7868</v>
      </c>
      <c r="M1624">
        <v>22401</v>
      </c>
      <c r="N1624" t="s">
        <v>7946</v>
      </c>
      <c r="O1624" t="s">
        <v>7947</v>
      </c>
      <c r="P1624" t="s">
        <v>7946</v>
      </c>
      <c r="Q1624" t="s">
        <v>7948</v>
      </c>
    </row>
    <row r="1625" spans="1:17" ht="15" hidden="1" customHeight="1" x14ac:dyDescent="0.25">
      <c r="A1625" t="str">
        <f t="shared" si="25"/>
        <v>Y</v>
      </c>
      <c r="B1625" t="s">
        <v>65</v>
      </c>
      <c r="C1625">
        <v>22401</v>
      </c>
      <c r="D1625" t="s">
        <v>7946</v>
      </c>
      <c r="E1625" t="s">
        <v>77</v>
      </c>
      <c r="F1625" t="s">
        <v>7948</v>
      </c>
      <c r="G1625" t="s">
        <v>69</v>
      </c>
      <c r="H1625" t="s">
        <v>896</v>
      </c>
      <c r="I1625" t="s">
        <v>7949</v>
      </c>
      <c r="J1625" t="s">
        <v>7950</v>
      </c>
      <c r="K1625" t="s">
        <v>73</v>
      </c>
      <c r="L1625" t="s">
        <v>7868</v>
      </c>
      <c r="M1625">
        <v>22401</v>
      </c>
      <c r="N1625" t="s">
        <v>7946</v>
      </c>
      <c r="O1625" t="s">
        <v>7947</v>
      </c>
      <c r="P1625" t="s">
        <v>7946</v>
      </c>
      <c r="Q1625" t="s">
        <v>7948</v>
      </c>
    </row>
    <row r="1626" spans="1:17" ht="15" hidden="1" customHeight="1" x14ac:dyDescent="0.25">
      <c r="A1626" t="str">
        <f t="shared" si="25"/>
        <v>Y</v>
      </c>
      <c r="B1626" t="s">
        <v>65</v>
      </c>
      <c r="C1626">
        <v>2453541</v>
      </c>
      <c r="D1626" t="s">
        <v>7951</v>
      </c>
      <c r="E1626" t="s">
        <v>77</v>
      </c>
      <c r="F1626" t="s">
        <v>7952</v>
      </c>
      <c r="G1626" t="s">
        <v>132</v>
      </c>
      <c r="H1626" t="s">
        <v>544</v>
      </c>
      <c r="I1626" t="s">
        <v>7953</v>
      </c>
      <c r="J1626" t="s">
        <v>7954</v>
      </c>
      <c r="K1626" t="s">
        <v>73</v>
      </c>
      <c r="L1626" t="s">
        <v>7868</v>
      </c>
      <c r="M1626">
        <v>2453541</v>
      </c>
      <c r="N1626" t="s">
        <v>7951</v>
      </c>
      <c r="O1626" t="s">
        <v>7955</v>
      </c>
      <c r="P1626" t="s">
        <v>7951</v>
      </c>
      <c r="Q1626" t="s">
        <v>7951</v>
      </c>
    </row>
    <row r="1627" spans="1:17" ht="15" hidden="1" customHeight="1" x14ac:dyDescent="0.25">
      <c r="A1627" t="str">
        <f t="shared" si="25"/>
        <v>N</v>
      </c>
      <c r="B1627" t="s">
        <v>65</v>
      </c>
      <c r="C1627">
        <v>19794</v>
      </c>
      <c r="D1627" t="s">
        <v>7956</v>
      </c>
      <c r="E1627" t="s">
        <v>77</v>
      </c>
      <c r="F1627" t="s">
        <v>7957</v>
      </c>
      <c r="G1627" t="s">
        <v>69</v>
      </c>
      <c r="H1627" t="s">
        <v>848</v>
      </c>
      <c r="I1627" t="s">
        <v>7958</v>
      </c>
      <c r="J1627" t="s">
        <v>7959</v>
      </c>
      <c r="K1627" t="s">
        <v>73</v>
      </c>
      <c r="L1627" t="s">
        <v>7868</v>
      </c>
      <c r="M1627">
        <v>19794</v>
      </c>
      <c r="N1627" t="s">
        <v>7956</v>
      </c>
      <c r="O1627" t="s">
        <v>7960</v>
      </c>
      <c r="P1627" t="s">
        <v>7956</v>
      </c>
    </row>
    <row r="1628" spans="1:17" ht="15" hidden="1" customHeight="1" x14ac:dyDescent="0.25">
      <c r="A1628" t="str">
        <f t="shared" si="25"/>
        <v>N</v>
      </c>
      <c r="B1628" t="s">
        <v>65</v>
      </c>
      <c r="C1628">
        <v>8453126</v>
      </c>
      <c r="D1628" t="s">
        <v>7961</v>
      </c>
      <c r="E1628" t="s">
        <v>77</v>
      </c>
      <c r="F1628" t="s">
        <v>7962</v>
      </c>
      <c r="G1628" t="s">
        <v>69</v>
      </c>
      <c r="H1628" t="s">
        <v>284</v>
      </c>
      <c r="I1628" t="s">
        <v>7963</v>
      </c>
      <c r="J1628" t="s">
        <v>7964</v>
      </c>
      <c r="K1628" t="s">
        <v>73</v>
      </c>
      <c r="L1628" t="s">
        <v>7868</v>
      </c>
      <c r="M1628">
        <v>8453126</v>
      </c>
      <c r="N1628" t="s">
        <v>7961</v>
      </c>
      <c r="O1628" t="s">
        <v>7965</v>
      </c>
      <c r="P1628" t="s">
        <v>7961</v>
      </c>
    </row>
    <row r="1629" spans="1:17" ht="15" hidden="1" customHeight="1" x14ac:dyDescent="0.25">
      <c r="A1629" t="str">
        <f t="shared" si="25"/>
        <v>Y</v>
      </c>
      <c r="B1629" t="s">
        <v>65</v>
      </c>
      <c r="C1629">
        <v>5626</v>
      </c>
      <c r="D1629" t="s">
        <v>7966</v>
      </c>
      <c r="E1629" t="s">
        <v>67</v>
      </c>
      <c r="F1629" t="s">
        <v>7966</v>
      </c>
      <c r="G1629" t="s">
        <v>86</v>
      </c>
      <c r="H1629" t="s">
        <v>975</v>
      </c>
      <c r="I1629" t="s">
        <v>7967</v>
      </c>
      <c r="J1629" t="s">
        <v>7968</v>
      </c>
      <c r="K1629" t="s">
        <v>73</v>
      </c>
      <c r="L1629" t="s">
        <v>7620</v>
      </c>
      <c r="M1629">
        <v>5626</v>
      </c>
      <c r="N1629" t="s">
        <v>7966</v>
      </c>
      <c r="O1629" t="s">
        <v>7969</v>
      </c>
      <c r="P1629" t="s">
        <v>7966</v>
      </c>
      <c r="Q1629" t="s">
        <v>53060</v>
      </c>
    </row>
    <row r="1630" spans="1:17" ht="15" hidden="1" customHeight="1" x14ac:dyDescent="0.25">
      <c r="A1630" t="str">
        <f t="shared" si="25"/>
        <v>N</v>
      </c>
      <c r="B1630" t="s">
        <v>65</v>
      </c>
      <c r="C1630">
        <v>16581</v>
      </c>
      <c r="D1630" t="s">
        <v>7970</v>
      </c>
      <c r="E1630" t="s">
        <v>77</v>
      </c>
      <c r="F1630" t="s">
        <v>7970</v>
      </c>
      <c r="G1630" t="s">
        <v>132</v>
      </c>
      <c r="H1630" t="s">
        <v>228</v>
      </c>
      <c r="I1630" t="s">
        <v>7971</v>
      </c>
      <c r="J1630" t="s">
        <v>7972</v>
      </c>
      <c r="K1630" t="s">
        <v>73</v>
      </c>
      <c r="L1630" t="s">
        <v>7620</v>
      </c>
      <c r="M1630">
        <v>16581</v>
      </c>
      <c r="N1630" t="s">
        <v>7970</v>
      </c>
      <c r="O1630" t="s">
        <v>7973</v>
      </c>
      <c r="P1630" t="s">
        <v>7970</v>
      </c>
    </row>
    <row r="1631" spans="1:17" ht="15" hidden="1" customHeight="1" x14ac:dyDescent="0.25">
      <c r="A1631" t="str">
        <f t="shared" si="25"/>
        <v>N</v>
      </c>
      <c r="B1631" t="s">
        <v>65</v>
      </c>
      <c r="C1631">
        <v>14494</v>
      </c>
      <c r="D1631" t="s">
        <v>7974</v>
      </c>
      <c r="E1631" t="s">
        <v>77</v>
      </c>
      <c r="F1631" t="s">
        <v>7975</v>
      </c>
      <c r="G1631" t="s">
        <v>132</v>
      </c>
      <c r="H1631" t="s">
        <v>7976</v>
      </c>
      <c r="I1631" t="s">
        <v>7977</v>
      </c>
      <c r="J1631" t="s">
        <v>7978</v>
      </c>
      <c r="K1631" t="s">
        <v>73</v>
      </c>
      <c r="L1631" t="s">
        <v>5539</v>
      </c>
      <c r="M1631">
        <v>14494</v>
      </c>
      <c r="N1631" t="s">
        <v>7974</v>
      </c>
      <c r="O1631" t="s">
        <v>7979</v>
      </c>
      <c r="P1631" t="s">
        <v>7974</v>
      </c>
    </row>
    <row r="1632" spans="1:17" ht="15" hidden="1" customHeight="1" x14ac:dyDescent="0.25">
      <c r="A1632" t="str">
        <f t="shared" si="25"/>
        <v>Y</v>
      </c>
      <c r="B1632" t="s">
        <v>65</v>
      </c>
      <c r="C1632">
        <v>7632</v>
      </c>
      <c r="D1632" t="s">
        <v>7980</v>
      </c>
      <c r="E1632" t="s">
        <v>67</v>
      </c>
      <c r="F1632" t="s">
        <v>7981</v>
      </c>
      <c r="G1632" t="s">
        <v>86</v>
      </c>
      <c r="H1632" t="s">
        <v>942</v>
      </c>
      <c r="I1632" t="s">
        <v>7982</v>
      </c>
      <c r="J1632" t="s">
        <v>7983</v>
      </c>
      <c r="K1632" t="s">
        <v>73</v>
      </c>
      <c r="L1632" t="s">
        <v>5539</v>
      </c>
      <c r="M1632">
        <v>7632</v>
      </c>
      <c r="N1632" t="s">
        <v>7980</v>
      </c>
      <c r="O1632" t="s">
        <v>7984</v>
      </c>
      <c r="P1632" t="s">
        <v>7980</v>
      </c>
      <c r="Q1632" t="s">
        <v>7981</v>
      </c>
    </row>
    <row r="1633" spans="1:19" ht="15" hidden="1" customHeight="1" x14ac:dyDescent="0.25">
      <c r="A1633" t="str">
        <f t="shared" si="25"/>
        <v>N</v>
      </c>
      <c r="B1633" t="s">
        <v>65</v>
      </c>
      <c r="C1633">
        <v>18681</v>
      </c>
      <c r="D1633" t="s">
        <v>7985</v>
      </c>
      <c r="E1633" t="s">
        <v>77</v>
      </c>
      <c r="F1633" t="s">
        <v>7986</v>
      </c>
      <c r="G1633" t="s">
        <v>94</v>
      </c>
      <c r="H1633" t="s">
        <v>356</v>
      </c>
      <c r="I1633" t="s">
        <v>7987</v>
      </c>
      <c r="J1633" t="s">
        <v>7988</v>
      </c>
      <c r="K1633" t="s">
        <v>73</v>
      </c>
      <c r="L1633" t="s">
        <v>5506</v>
      </c>
      <c r="M1633">
        <v>18681</v>
      </c>
      <c r="N1633" t="s">
        <v>7985</v>
      </c>
      <c r="O1633" t="s">
        <v>7989</v>
      </c>
      <c r="P1633" t="s">
        <v>7985</v>
      </c>
    </row>
    <row r="1634" spans="1:19" s="2" customFormat="1" ht="15" hidden="1" customHeight="1" x14ac:dyDescent="0.25">
      <c r="A1634" s="2" t="str">
        <f t="shared" si="25"/>
        <v>Y</v>
      </c>
      <c r="B1634" s="2" t="s">
        <v>65</v>
      </c>
      <c r="C1634" s="2">
        <v>5712</v>
      </c>
      <c r="D1634" s="2" t="s">
        <v>7990</v>
      </c>
      <c r="E1634" s="2" t="s">
        <v>67</v>
      </c>
      <c r="F1634" s="2" t="s">
        <v>7991</v>
      </c>
      <c r="G1634" s="2" t="s">
        <v>86</v>
      </c>
      <c r="H1634" s="2" t="s">
        <v>7992</v>
      </c>
      <c r="I1634" s="2" t="s">
        <v>7993</v>
      </c>
      <c r="J1634" s="2" t="s">
        <v>7994</v>
      </c>
      <c r="K1634" s="2" t="s">
        <v>73</v>
      </c>
      <c r="L1634" s="2" t="s">
        <v>5584</v>
      </c>
      <c r="M1634" s="2">
        <v>5712</v>
      </c>
      <c r="N1634" s="2" t="s">
        <v>7990</v>
      </c>
      <c r="O1634" s="2" t="s">
        <v>7995</v>
      </c>
      <c r="P1634" s="2" t="s">
        <v>7990</v>
      </c>
      <c r="Q1634" s="2" t="s">
        <v>53061</v>
      </c>
      <c r="S1634" s="2" t="s">
        <v>51932</v>
      </c>
    </row>
    <row r="1635" spans="1:19" ht="15" hidden="1" customHeight="1" x14ac:dyDescent="0.25">
      <c r="A1635" t="str">
        <f t="shared" si="25"/>
        <v>N</v>
      </c>
      <c r="B1635" t="s">
        <v>65</v>
      </c>
      <c r="C1635">
        <v>12506</v>
      </c>
      <c r="D1635" t="s">
        <v>7996</v>
      </c>
      <c r="E1635" t="s">
        <v>77</v>
      </c>
      <c r="F1635" t="s">
        <v>7997</v>
      </c>
      <c r="G1635" t="s">
        <v>132</v>
      </c>
      <c r="H1635" t="s">
        <v>5809</v>
      </c>
      <c r="I1635" t="s">
        <v>7998</v>
      </c>
      <c r="J1635" t="s">
        <v>5811</v>
      </c>
      <c r="K1635" t="s">
        <v>73</v>
      </c>
      <c r="L1635" t="s">
        <v>5584</v>
      </c>
      <c r="M1635">
        <v>12506</v>
      </c>
      <c r="N1635" t="s">
        <v>7996</v>
      </c>
      <c r="O1635" t="s">
        <v>7999</v>
      </c>
      <c r="P1635" t="s">
        <v>7996</v>
      </c>
    </row>
    <row r="1636" spans="1:19" ht="15" hidden="1" customHeight="1" x14ac:dyDescent="0.25">
      <c r="A1636" t="str">
        <f t="shared" si="25"/>
        <v>Y</v>
      </c>
      <c r="B1636" t="s">
        <v>65</v>
      </c>
      <c r="C1636">
        <v>720</v>
      </c>
      <c r="D1636" t="s">
        <v>8000</v>
      </c>
      <c r="E1636" t="s">
        <v>67</v>
      </c>
      <c r="F1636" t="s">
        <v>8000</v>
      </c>
      <c r="G1636" t="s">
        <v>194</v>
      </c>
      <c r="H1636" t="s">
        <v>195</v>
      </c>
      <c r="I1636" t="s">
        <v>8001</v>
      </c>
      <c r="J1636" t="s">
        <v>8002</v>
      </c>
      <c r="K1636" t="s">
        <v>73</v>
      </c>
      <c r="L1636" t="s">
        <v>5518</v>
      </c>
      <c r="M1636">
        <v>720</v>
      </c>
      <c r="N1636" t="s">
        <v>8000</v>
      </c>
      <c r="O1636" t="s">
        <v>8003</v>
      </c>
      <c r="P1636" t="s">
        <v>8000</v>
      </c>
      <c r="Q1636" t="s">
        <v>53062</v>
      </c>
    </row>
    <row r="1637" spans="1:19" ht="15" hidden="1" customHeight="1" x14ac:dyDescent="0.25">
      <c r="A1637" t="str">
        <f t="shared" si="25"/>
        <v>Y</v>
      </c>
      <c r="B1637" t="s">
        <v>65</v>
      </c>
      <c r="C1637">
        <v>14782</v>
      </c>
      <c r="D1637" t="s">
        <v>8004</v>
      </c>
      <c r="E1637" t="s">
        <v>67</v>
      </c>
      <c r="F1637" t="s">
        <v>8004</v>
      </c>
      <c r="G1637" t="s">
        <v>132</v>
      </c>
      <c r="H1637" t="s">
        <v>8005</v>
      </c>
      <c r="I1637" t="s">
        <v>8006</v>
      </c>
      <c r="J1637" t="s">
        <v>2885</v>
      </c>
      <c r="K1637" t="s">
        <v>73</v>
      </c>
      <c r="L1637" t="s">
        <v>7785</v>
      </c>
      <c r="M1637">
        <v>14782</v>
      </c>
      <c r="N1637" t="s">
        <v>8004</v>
      </c>
      <c r="O1637" t="s">
        <v>8007</v>
      </c>
      <c r="P1637" t="s">
        <v>8004</v>
      </c>
      <c r="Q1637" t="s">
        <v>53063</v>
      </c>
    </row>
    <row r="1638" spans="1:19" ht="15" hidden="1" customHeight="1" x14ac:dyDescent="0.25">
      <c r="A1638" t="str">
        <f t="shared" si="25"/>
        <v>N</v>
      </c>
      <c r="B1638" t="s">
        <v>65</v>
      </c>
      <c r="C1638">
        <v>6715</v>
      </c>
      <c r="D1638" t="s">
        <v>8008</v>
      </c>
      <c r="E1638" t="s">
        <v>77</v>
      </c>
      <c r="F1638" t="s">
        <v>8008</v>
      </c>
      <c r="G1638" t="s">
        <v>86</v>
      </c>
      <c r="H1638" t="s">
        <v>128</v>
      </c>
      <c r="I1638" t="s">
        <v>8009</v>
      </c>
      <c r="J1638" t="s">
        <v>6681</v>
      </c>
      <c r="K1638" t="s">
        <v>73</v>
      </c>
      <c r="L1638" t="s">
        <v>8010</v>
      </c>
      <c r="M1638">
        <v>6715</v>
      </c>
      <c r="N1638" t="s">
        <v>8008</v>
      </c>
      <c r="O1638" t="s">
        <v>8011</v>
      </c>
      <c r="P1638" t="s">
        <v>8008</v>
      </c>
    </row>
    <row r="1639" spans="1:19" ht="15" hidden="1" customHeight="1" x14ac:dyDescent="0.25">
      <c r="A1639" t="str">
        <f t="shared" si="25"/>
        <v>N</v>
      </c>
      <c r="B1639" t="s">
        <v>65</v>
      </c>
      <c r="C1639">
        <v>12540</v>
      </c>
      <c r="D1639" t="s">
        <v>8012</v>
      </c>
      <c r="E1639" t="s">
        <v>77</v>
      </c>
      <c r="F1639" t="s">
        <v>8013</v>
      </c>
      <c r="G1639" t="s">
        <v>132</v>
      </c>
      <c r="H1639" t="s">
        <v>2410</v>
      </c>
      <c r="I1639" t="s">
        <v>8014</v>
      </c>
      <c r="J1639" t="s">
        <v>8015</v>
      </c>
      <c r="K1639" t="s">
        <v>73</v>
      </c>
      <c r="L1639" t="s">
        <v>7785</v>
      </c>
      <c r="M1639">
        <v>12540</v>
      </c>
      <c r="N1639" t="s">
        <v>8012</v>
      </c>
      <c r="O1639" t="s">
        <v>8016</v>
      </c>
      <c r="P1639" t="s">
        <v>8012</v>
      </c>
    </row>
    <row r="1640" spans="1:19" ht="15" hidden="1" customHeight="1" x14ac:dyDescent="0.25">
      <c r="A1640" t="str">
        <f t="shared" si="25"/>
        <v>N</v>
      </c>
      <c r="B1640" t="s">
        <v>65</v>
      </c>
      <c r="C1640">
        <v>2294662</v>
      </c>
      <c r="D1640" t="s">
        <v>8017</v>
      </c>
      <c r="E1640" t="s">
        <v>77</v>
      </c>
      <c r="F1640" t="s">
        <v>8018</v>
      </c>
      <c r="G1640" t="s">
        <v>86</v>
      </c>
      <c r="H1640" t="s">
        <v>8019</v>
      </c>
      <c r="I1640" t="s">
        <v>8020</v>
      </c>
      <c r="J1640" t="s">
        <v>8021</v>
      </c>
      <c r="K1640" t="s">
        <v>73</v>
      </c>
      <c r="L1640" t="s">
        <v>7508</v>
      </c>
      <c r="M1640">
        <v>2294662</v>
      </c>
      <c r="N1640" t="s">
        <v>8017</v>
      </c>
      <c r="O1640" t="s">
        <v>8022</v>
      </c>
      <c r="P1640" t="s">
        <v>8017</v>
      </c>
    </row>
    <row r="1641" spans="1:19" ht="15" hidden="1" customHeight="1" x14ac:dyDescent="0.25">
      <c r="A1641" t="str">
        <f t="shared" si="25"/>
        <v>N</v>
      </c>
      <c r="B1641" t="s">
        <v>65</v>
      </c>
      <c r="C1641">
        <v>12541</v>
      </c>
      <c r="D1641" t="s">
        <v>8023</v>
      </c>
      <c r="E1641" t="s">
        <v>77</v>
      </c>
      <c r="F1641" t="s">
        <v>8024</v>
      </c>
      <c r="G1641" t="s">
        <v>132</v>
      </c>
      <c r="H1641" t="s">
        <v>480</v>
      </c>
      <c r="I1641" t="s">
        <v>8025</v>
      </c>
      <c r="J1641" t="s">
        <v>8026</v>
      </c>
      <c r="K1641" t="s">
        <v>73</v>
      </c>
      <c r="L1641" t="s">
        <v>6740</v>
      </c>
      <c r="M1641">
        <v>12541</v>
      </c>
      <c r="N1641" t="s">
        <v>8023</v>
      </c>
      <c r="O1641" t="s">
        <v>8027</v>
      </c>
      <c r="P1641" t="s">
        <v>8023</v>
      </c>
    </row>
    <row r="1642" spans="1:19" ht="15" hidden="1" customHeight="1" x14ac:dyDescent="0.25">
      <c r="A1642" t="str">
        <f t="shared" si="25"/>
        <v>N</v>
      </c>
      <c r="B1642" t="s">
        <v>65</v>
      </c>
      <c r="C1642">
        <v>15816</v>
      </c>
      <c r="D1642" t="s">
        <v>8028</v>
      </c>
      <c r="E1642" t="s">
        <v>77</v>
      </c>
      <c r="F1642" t="s">
        <v>8029</v>
      </c>
      <c r="G1642" t="s">
        <v>132</v>
      </c>
      <c r="H1642" t="s">
        <v>7058</v>
      </c>
      <c r="I1642" t="s">
        <v>8030</v>
      </c>
      <c r="J1642" t="s">
        <v>8031</v>
      </c>
      <c r="K1642" t="s">
        <v>73</v>
      </c>
      <c r="L1642" t="s">
        <v>7797</v>
      </c>
      <c r="M1642">
        <v>15816</v>
      </c>
      <c r="N1642" t="s">
        <v>8028</v>
      </c>
      <c r="O1642" t="s">
        <v>8032</v>
      </c>
      <c r="P1642" t="s">
        <v>8028</v>
      </c>
    </row>
    <row r="1643" spans="1:19" ht="15" hidden="1" customHeight="1" x14ac:dyDescent="0.25">
      <c r="A1643" t="str">
        <f t="shared" si="25"/>
        <v>N</v>
      </c>
      <c r="B1643" t="s">
        <v>65</v>
      </c>
      <c r="C1643">
        <v>1156</v>
      </c>
      <c r="D1643" t="s">
        <v>8033</v>
      </c>
      <c r="E1643" t="s">
        <v>77</v>
      </c>
      <c r="F1643" t="s">
        <v>8034</v>
      </c>
      <c r="G1643" t="s">
        <v>151</v>
      </c>
      <c r="H1643" t="s">
        <v>349</v>
      </c>
      <c r="I1643" t="s">
        <v>8035</v>
      </c>
      <c r="J1643" t="s">
        <v>8036</v>
      </c>
      <c r="K1643" t="s">
        <v>73</v>
      </c>
      <c r="L1643" t="s">
        <v>6231</v>
      </c>
      <c r="M1643">
        <v>1156</v>
      </c>
      <c r="N1643" t="s">
        <v>8033</v>
      </c>
      <c r="O1643" t="s">
        <v>8037</v>
      </c>
      <c r="P1643" t="s">
        <v>8033</v>
      </c>
    </row>
    <row r="1644" spans="1:19" ht="15" hidden="1" customHeight="1" x14ac:dyDescent="0.25">
      <c r="A1644" t="str">
        <f t="shared" si="25"/>
        <v>N</v>
      </c>
      <c r="B1644" t="s">
        <v>65</v>
      </c>
      <c r="C1644">
        <v>4261</v>
      </c>
      <c r="D1644" t="s">
        <v>8038</v>
      </c>
      <c r="E1644" t="s">
        <v>77</v>
      </c>
      <c r="F1644" t="s">
        <v>8039</v>
      </c>
      <c r="G1644" t="s">
        <v>86</v>
      </c>
      <c r="H1644" t="s">
        <v>597</v>
      </c>
      <c r="I1644" t="s">
        <v>8040</v>
      </c>
      <c r="J1644" t="s">
        <v>8041</v>
      </c>
      <c r="K1644" t="s">
        <v>73</v>
      </c>
      <c r="L1644" t="s">
        <v>7785</v>
      </c>
      <c r="M1644">
        <v>4261</v>
      </c>
      <c r="N1644" t="s">
        <v>8038</v>
      </c>
      <c r="O1644" t="s">
        <v>8042</v>
      </c>
      <c r="P1644" t="s">
        <v>8038</v>
      </c>
    </row>
    <row r="1645" spans="1:19" ht="15" hidden="1" customHeight="1" x14ac:dyDescent="0.25">
      <c r="A1645" t="str">
        <f t="shared" si="25"/>
        <v>N</v>
      </c>
      <c r="B1645" t="s">
        <v>65</v>
      </c>
      <c r="C1645">
        <v>16062</v>
      </c>
      <c r="D1645" t="s">
        <v>8043</v>
      </c>
      <c r="E1645" t="s">
        <v>77</v>
      </c>
      <c r="F1645" t="s">
        <v>8044</v>
      </c>
      <c r="G1645" t="s">
        <v>132</v>
      </c>
      <c r="H1645" t="s">
        <v>8045</v>
      </c>
      <c r="I1645" t="s">
        <v>8046</v>
      </c>
      <c r="J1645" t="s">
        <v>8047</v>
      </c>
      <c r="K1645" t="s">
        <v>73</v>
      </c>
      <c r="L1645" t="s">
        <v>7785</v>
      </c>
      <c r="M1645">
        <v>16062</v>
      </c>
      <c r="N1645" t="s">
        <v>8043</v>
      </c>
      <c r="O1645" t="s">
        <v>8048</v>
      </c>
      <c r="P1645" t="s">
        <v>8043</v>
      </c>
    </row>
    <row r="1646" spans="1:19" ht="15" hidden="1" customHeight="1" x14ac:dyDescent="0.25">
      <c r="A1646" t="str">
        <f t="shared" si="25"/>
        <v>N</v>
      </c>
      <c r="B1646" t="s">
        <v>65</v>
      </c>
      <c r="C1646">
        <v>6259</v>
      </c>
      <c r="D1646" t="s">
        <v>8049</v>
      </c>
      <c r="E1646" t="s">
        <v>77</v>
      </c>
      <c r="F1646" t="s">
        <v>8050</v>
      </c>
      <c r="G1646" t="s">
        <v>86</v>
      </c>
      <c r="H1646" t="s">
        <v>308</v>
      </c>
      <c r="I1646" t="s">
        <v>8051</v>
      </c>
      <c r="J1646" t="s">
        <v>8052</v>
      </c>
      <c r="K1646" t="s">
        <v>73</v>
      </c>
      <c r="L1646" t="s">
        <v>5624</v>
      </c>
      <c r="M1646">
        <v>6259</v>
      </c>
      <c r="N1646" t="s">
        <v>8049</v>
      </c>
      <c r="O1646" t="s">
        <v>8053</v>
      </c>
      <c r="P1646" t="s">
        <v>8049</v>
      </c>
    </row>
    <row r="1647" spans="1:19" ht="15" hidden="1" customHeight="1" x14ac:dyDescent="0.25">
      <c r="A1647" t="str">
        <f t="shared" si="25"/>
        <v>N</v>
      </c>
      <c r="B1647" t="s">
        <v>65</v>
      </c>
      <c r="C1647">
        <v>2033374</v>
      </c>
      <c r="D1647" t="s">
        <v>8054</v>
      </c>
      <c r="E1647" t="s">
        <v>77</v>
      </c>
      <c r="F1647" t="s">
        <v>8055</v>
      </c>
      <c r="G1647" t="s">
        <v>69</v>
      </c>
      <c r="H1647" t="s">
        <v>538</v>
      </c>
      <c r="I1647" t="s">
        <v>8056</v>
      </c>
      <c r="J1647" t="s">
        <v>540</v>
      </c>
      <c r="K1647" t="s">
        <v>73</v>
      </c>
      <c r="L1647" t="s">
        <v>5525</v>
      </c>
      <c r="M1647">
        <v>2033374</v>
      </c>
      <c r="N1647" t="s">
        <v>8054</v>
      </c>
      <c r="O1647" t="s">
        <v>8057</v>
      </c>
      <c r="P1647" t="s">
        <v>8054</v>
      </c>
    </row>
    <row r="1648" spans="1:19" ht="15" hidden="1" customHeight="1" x14ac:dyDescent="0.25">
      <c r="A1648" t="str">
        <f t="shared" si="25"/>
        <v>N</v>
      </c>
      <c r="B1648" t="s">
        <v>65</v>
      </c>
      <c r="C1648">
        <v>4011</v>
      </c>
      <c r="D1648" t="s">
        <v>8058</v>
      </c>
      <c r="E1648" t="s">
        <v>77</v>
      </c>
      <c r="F1648" t="s">
        <v>8059</v>
      </c>
      <c r="G1648" t="s">
        <v>158</v>
      </c>
      <c r="H1648" t="s">
        <v>1396</v>
      </c>
      <c r="I1648" t="s">
        <v>8060</v>
      </c>
      <c r="J1648" t="s">
        <v>8061</v>
      </c>
      <c r="K1648" t="s">
        <v>73</v>
      </c>
      <c r="L1648" t="s">
        <v>5525</v>
      </c>
      <c r="M1648">
        <v>4011</v>
      </c>
      <c r="N1648" t="s">
        <v>8058</v>
      </c>
      <c r="O1648" t="s">
        <v>8062</v>
      </c>
      <c r="P1648" t="s">
        <v>8058</v>
      </c>
    </row>
    <row r="1649" spans="1:18" ht="15" hidden="1" customHeight="1" x14ac:dyDescent="0.25">
      <c r="A1649" t="str">
        <f t="shared" si="25"/>
        <v>N</v>
      </c>
      <c r="B1649" t="s">
        <v>65</v>
      </c>
      <c r="C1649">
        <v>12543</v>
      </c>
      <c r="D1649" t="s">
        <v>8063</v>
      </c>
      <c r="E1649" t="s">
        <v>77</v>
      </c>
      <c r="F1649" t="s">
        <v>8064</v>
      </c>
      <c r="G1649" t="s">
        <v>132</v>
      </c>
      <c r="H1649" t="s">
        <v>8065</v>
      </c>
      <c r="I1649" t="s">
        <v>8066</v>
      </c>
      <c r="J1649" t="s">
        <v>8067</v>
      </c>
      <c r="K1649" t="s">
        <v>73</v>
      </c>
      <c r="L1649" t="s">
        <v>5525</v>
      </c>
      <c r="M1649">
        <v>12543</v>
      </c>
      <c r="N1649" t="s">
        <v>8063</v>
      </c>
      <c r="O1649" t="s">
        <v>8068</v>
      </c>
      <c r="P1649" t="s">
        <v>8063</v>
      </c>
    </row>
    <row r="1650" spans="1:18" ht="15" hidden="1" customHeight="1" x14ac:dyDescent="0.25">
      <c r="A1650" t="str">
        <f t="shared" si="25"/>
        <v>N</v>
      </c>
      <c r="B1650" t="s">
        <v>65</v>
      </c>
      <c r="C1650">
        <v>18624</v>
      </c>
      <c r="D1650" t="s">
        <v>8069</v>
      </c>
      <c r="E1650" t="s">
        <v>77</v>
      </c>
      <c r="F1650" t="s">
        <v>8070</v>
      </c>
      <c r="G1650" t="s">
        <v>94</v>
      </c>
      <c r="H1650" t="s">
        <v>356</v>
      </c>
      <c r="I1650" t="s">
        <v>8071</v>
      </c>
      <c r="J1650" t="s">
        <v>8072</v>
      </c>
      <c r="K1650" t="s">
        <v>73</v>
      </c>
      <c r="L1650" t="s">
        <v>5525</v>
      </c>
      <c r="M1650">
        <v>18624</v>
      </c>
      <c r="N1650" t="s">
        <v>8069</v>
      </c>
      <c r="O1650" t="s">
        <v>8073</v>
      </c>
      <c r="P1650" t="s">
        <v>8069</v>
      </c>
    </row>
    <row r="1651" spans="1:18" ht="15" hidden="1" customHeight="1" x14ac:dyDescent="0.25">
      <c r="A1651" t="str">
        <f t="shared" si="25"/>
        <v>N</v>
      </c>
      <c r="B1651" t="s">
        <v>65</v>
      </c>
      <c r="C1651">
        <v>7409</v>
      </c>
      <c r="D1651" t="s">
        <v>8074</v>
      </c>
      <c r="E1651" t="s">
        <v>77</v>
      </c>
      <c r="F1651" t="s">
        <v>8075</v>
      </c>
      <c r="G1651" t="s">
        <v>86</v>
      </c>
      <c r="H1651" t="s">
        <v>128</v>
      </c>
      <c r="I1651" t="s">
        <v>8076</v>
      </c>
      <c r="J1651" t="s">
        <v>8077</v>
      </c>
      <c r="K1651" t="s">
        <v>73</v>
      </c>
      <c r="L1651" t="s">
        <v>6862</v>
      </c>
      <c r="M1651">
        <v>7409</v>
      </c>
      <c r="N1651" t="s">
        <v>8074</v>
      </c>
      <c r="O1651" t="s">
        <v>8078</v>
      </c>
      <c r="P1651" t="s">
        <v>8074</v>
      </c>
    </row>
    <row r="1652" spans="1:18" ht="15" hidden="1" customHeight="1" x14ac:dyDescent="0.25">
      <c r="A1652" t="str">
        <f t="shared" si="25"/>
        <v>N</v>
      </c>
      <c r="B1652" t="s">
        <v>65</v>
      </c>
      <c r="C1652">
        <v>17276</v>
      </c>
      <c r="D1652" t="s">
        <v>8079</v>
      </c>
      <c r="E1652" t="s">
        <v>77</v>
      </c>
      <c r="F1652" t="s">
        <v>8079</v>
      </c>
      <c r="G1652" t="s">
        <v>132</v>
      </c>
      <c r="H1652" t="s">
        <v>1041</v>
      </c>
      <c r="I1652" t="s">
        <v>8080</v>
      </c>
      <c r="J1652" t="s">
        <v>8081</v>
      </c>
      <c r="K1652" t="s">
        <v>73</v>
      </c>
      <c r="L1652" t="s">
        <v>5512</v>
      </c>
      <c r="M1652">
        <v>17276</v>
      </c>
      <c r="N1652" t="s">
        <v>8079</v>
      </c>
      <c r="O1652" t="s">
        <v>8082</v>
      </c>
      <c r="P1652" t="s">
        <v>8079</v>
      </c>
    </row>
    <row r="1653" spans="1:18" ht="15" hidden="1" customHeight="1" x14ac:dyDescent="0.25">
      <c r="A1653" t="str">
        <f t="shared" si="25"/>
        <v>N</v>
      </c>
      <c r="B1653" t="s">
        <v>65</v>
      </c>
      <c r="C1653">
        <v>12414</v>
      </c>
      <c r="D1653" t="s">
        <v>8083</v>
      </c>
      <c r="E1653" t="s">
        <v>77</v>
      </c>
      <c r="F1653" t="s">
        <v>8083</v>
      </c>
      <c r="G1653" t="s">
        <v>132</v>
      </c>
      <c r="H1653" t="s">
        <v>527</v>
      </c>
      <c r="I1653" t="s">
        <v>8084</v>
      </c>
      <c r="J1653" t="s">
        <v>8085</v>
      </c>
      <c r="K1653" t="s">
        <v>73</v>
      </c>
      <c r="L1653" t="s">
        <v>5539</v>
      </c>
      <c r="M1653">
        <v>12414</v>
      </c>
      <c r="N1653" t="s">
        <v>8083</v>
      </c>
      <c r="O1653" t="s">
        <v>8086</v>
      </c>
      <c r="P1653" t="s">
        <v>8083</v>
      </c>
    </row>
    <row r="1654" spans="1:18" ht="15" hidden="1" customHeight="1" x14ac:dyDescent="0.25">
      <c r="A1654" t="str">
        <f t="shared" si="25"/>
        <v>Y</v>
      </c>
      <c r="B1654" t="s">
        <v>65</v>
      </c>
      <c r="C1654">
        <v>12545</v>
      </c>
      <c r="D1654" t="s">
        <v>8087</v>
      </c>
      <c r="E1654" t="s">
        <v>67</v>
      </c>
      <c r="F1654" t="s">
        <v>8088</v>
      </c>
      <c r="G1654" t="s">
        <v>132</v>
      </c>
      <c r="H1654" t="s">
        <v>228</v>
      </c>
      <c r="I1654" t="s">
        <v>8089</v>
      </c>
      <c r="J1654" t="s">
        <v>523</v>
      </c>
      <c r="K1654" t="s">
        <v>73</v>
      </c>
      <c r="L1654" t="s">
        <v>5539</v>
      </c>
      <c r="M1654">
        <v>12545</v>
      </c>
      <c r="N1654" t="s">
        <v>8087</v>
      </c>
      <c r="O1654" t="s">
        <v>8090</v>
      </c>
      <c r="P1654" t="s">
        <v>8087</v>
      </c>
      <c r="Q1654" t="s">
        <v>53064</v>
      </c>
    </row>
    <row r="1655" spans="1:18" ht="15" hidden="1" customHeight="1" x14ac:dyDescent="0.25">
      <c r="A1655" t="str">
        <f t="shared" si="25"/>
        <v>Y</v>
      </c>
      <c r="B1655" t="s">
        <v>65</v>
      </c>
      <c r="C1655">
        <v>3772592</v>
      </c>
      <c r="D1655" t="s">
        <v>8091</v>
      </c>
      <c r="E1655" t="s">
        <v>77</v>
      </c>
      <c r="F1655" t="s">
        <v>8091</v>
      </c>
      <c r="G1655" t="s">
        <v>69</v>
      </c>
      <c r="H1655" t="s">
        <v>1025</v>
      </c>
      <c r="I1655" t="s">
        <v>8092</v>
      </c>
      <c r="J1655" t="s">
        <v>8093</v>
      </c>
      <c r="K1655" t="s">
        <v>73</v>
      </c>
      <c r="L1655" t="s">
        <v>5584</v>
      </c>
      <c r="M1655">
        <v>5450</v>
      </c>
      <c r="N1655" t="s">
        <v>8094</v>
      </c>
      <c r="O1655" t="s">
        <v>8095</v>
      </c>
      <c r="P1655" t="s">
        <v>8094</v>
      </c>
      <c r="Q1655" t="s">
        <v>8091</v>
      </c>
      <c r="R1655" t="s">
        <v>53065</v>
      </c>
    </row>
    <row r="1656" spans="1:18" ht="15" hidden="1" customHeight="1" x14ac:dyDescent="0.25">
      <c r="A1656" t="str">
        <f t="shared" si="25"/>
        <v>Y</v>
      </c>
      <c r="B1656" t="s">
        <v>65</v>
      </c>
      <c r="C1656">
        <v>5102593</v>
      </c>
      <c r="D1656" t="s">
        <v>8096</v>
      </c>
      <c r="E1656" t="s">
        <v>77</v>
      </c>
      <c r="F1656" t="s">
        <v>8097</v>
      </c>
      <c r="G1656" t="s">
        <v>132</v>
      </c>
      <c r="H1656" t="s">
        <v>2489</v>
      </c>
      <c r="I1656" t="s">
        <v>8098</v>
      </c>
      <c r="J1656" t="s">
        <v>8099</v>
      </c>
      <c r="K1656" t="s">
        <v>73</v>
      </c>
      <c r="L1656" t="s">
        <v>5584</v>
      </c>
      <c r="M1656">
        <v>5102723</v>
      </c>
      <c r="N1656" t="s">
        <v>8100</v>
      </c>
      <c r="O1656" t="s">
        <v>8095</v>
      </c>
      <c r="P1656" t="s">
        <v>8100</v>
      </c>
      <c r="Q1656" t="s">
        <v>8091</v>
      </c>
      <c r="R1656" t="s">
        <v>53065</v>
      </c>
    </row>
    <row r="1657" spans="1:18" ht="15" hidden="1" customHeight="1" x14ac:dyDescent="0.25">
      <c r="A1657" t="str">
        <f t="shared" si="25"/>
        <v>Y</v>
      </c>
      <c r="B1657" t="s">
        <v>65</v>
      </c>
      <c r="C1657">
        <v>3772614</v>
      </c>
      <c r="D1657" t="s">
        <v>8101</v>
      </c>
      <c r="E1657" t="s">
        <v>77</v>
      </c>
      <c r="F1657" t="s">
        <v>8102</v>
      </c>
      <c r="G1657" t="s">
        <v>145</v>
      </c>
      <c r="H1657" t="s">
        <v>6503</v>
      </c>
      <c r="I1657" t="s">
        <v>8103</v>
      </c>
      <c r="J1657" t="s">
        <v>8104</v>
      </c>
      <c r="K1657" t="s">
        <v>73</v>
      </c>
      <c r="L1657" t="s">
        <v>5584</v>
      </c>
      <c r="M1657">
        <v>5102589</v>
      </c>
      <c r="N1657" t="s">
        <v>8101</v>
      </c>
      <c r="O1657" t="s">
        <v>8095</v>
      </c>
      <c r="P1657" t="s">
        <v>8101</v>
      </c>
      <c r="Q1657" t="s">
        <v>8091</v>
      </c>
      <c r="R1657" t="s">
        <v>53065</v>
      </c>
    </row>
    <row r="1658" spans="1:18" ht="15" hidden="1" customHeight="1" x14ac:dyDescent="0.25">
      <c r="A1658" t="str">
        <f t="shared" si="25"/>
        <v>Y</v>
      </c>
      <c r="B1658" t="s">
        <v>65</v>
      </c>
      <c r="C1658">
        <v>5102589</v>
      </c>
      <c r="D1658" t="s">
        <v>8101</v>
      </c>
      <c r="E1658" t="s">
        <v>77</v>
      </c>
      <c r="F1658" t="s">
        <v>8105</v>
      </c>
      <c r="G1658" t="s">
        <v>145</v>
      </c>
      <c r="H1658" t="s">
        <v>6503</v>
      </c>
      <c r="I1658" t="s">
        <v>8106</v>
      </c>
      <c r="J1658" t="s">
        <v>8107</v>
      </c>
      <c r="K1658" t="s">
        <v>73</v>
      </c>
      <c r="L1658" t="s">
        <v>5584</v>
      </c>
      <c r="M1658">
        <v>5102589</v>
      </c>
      <c r="N1658" t="s">
        <v>8101</v>
      </c>
      <c r="O1658" t="s">
        <v>8095</v>
      </c>
      <c r="P1658" t="s">
        <v>8101</v>
      </c>
      <c r="Q1658" t="s">
        <v>8091</v>
      </c>
      <c r="R1658" t="s">
        <v>53065</v>
      </c>
    </row>
    <row r="1659" spans="1:18" ht="15" hidden="1" customHeight="1" x14ac:dyDescent="0.25">
      <c r="A1659" t="str">
        <f t="shared" si="25"/>
        <v>Y</v>
      </c>
      <c r="B1659" t="s">
        <v>65</v>
      </c>
      <c r="C1659">
        <v>12600</v>
      </c>
      <c r="D1659" t="s">
        <v>8108</v>
      </c>
      <c r="E1659" t="s">
        <v>77</v>
      </c>
      <c r="F1659" t="s">
        <v>8108</v>
      </c>
      <c r="G1659" t="s">
        <v>132</v>
      </c>
      <c r="H1659" t="s">
        <v>2489</v>
      </c>
      <c r="I1659" t="s">
        <v>8109</v>
      </c>
      <c r="J1659" t="s">
        <v>8110</v>
      </c>
      <c r="K1659" t="s">
        <v>73</v>
      </c>
      <c r="L1659" t="s">
        <v>5584</v>
      </c>
      <c r="M1659">
        <v>12600</v>
      </c>
      <c r="N1659" t="s">
        <v>8108</v>
      </c>
      <c r="O1659" t="s">
        <v>8095</v>
      </c>
      <c r="P1659" t="s">
        <v>8108</v>
      </c>
      <c r="Q1659" t="s">
        <v>8091</v>
      </c>
      <c r="R1659" t="s">
        <v>53065</v>
      </c>
    </row>
    <row r="1660" spans="1:18" ht="15" hidden="1" customHeight="1" x14ac:dyDescent="0.25">
      <c r="A1660" t="str">
        <f t="shared" si="25"/>
        <v>Y</v>
      </c>
      <c r="B1660" t="s">
        <v>65</v>
      </c>
      <c r="C1660">
        <v>23298</v>
      </c>
      <c r="D1660" t="s">
        <v>8111</v>
      </c>
      <c r="E1660" t="s">
        <v>77</v>
      </c>
      <c r="F1660" t="s">
        <v>8112</v>
      </c>
      <c r="G1660" t="s">
        <v>145</v>
      </c>
      <c r="H1660" t="s">
        <v>8113</v>
      </c>
      <c r="I1660" t="s">
        <v>8114</v>
      </c>
      <c r="J1660" t="s">
        <v>8115</v>
      </c>
      <c r="K1660" t="s">
        <v>73</v>
      </c>
      <c r="L1660" t="s">
        <v>5584</v>
      </c>
      <c r="M1660">
        <v>23298</v>
      </c>
      <c r="N1660" t="s">
        <v>8111</v>
      </c>
      <c r="O1660" t="s">
        <v>8095</v>
      </c>
      <c r="P1660" t="s">
        <v>8111</v>
      </c>
      <c r="Q1660" t="s">
        <v>8091</v>
      </c>
      <c r="R1660" t="s">
        <v>53065</v>
      </c>
    </row>
    <row r="1661" spans="1:18" ht="15" hidden="1" customHeight="1" x14ac:dyDescent="0.25">
      <c r="A1661" t="str">
        <f t="shared" si="25"/>
        <v>Y</v>
      </c>
      <c r="B1661" t="s">
        <v>65</v>
      </c>
      <c r="C1661">
        <v>23122</v>
      </c>
      <c r="D1661" t="s">
        <v>8116</v>
      </c>
      <c r="E1661" t="s">
        <v>77</v>
      </c>
      <c r="F1661" t="s">
        <v>8117</v>
      </c>
      <c r="G1661" t="s">
        <v>145</v>
      </c>
      <c r="H1661" t="s">
        <v>604</v>
      </c>
      <c r="I1661" t="s">
        <v>8118</v>
      </c>
      <c r="J1661" t="s">
        <v>8119</v>
      </c>
      <c r="K1661" t="s">
        <v>73</v>
      </c>
      <c r="L1661" t="s">
        <v>5584</v>
      </c>
      <c r="M1661">
        <v>23122</v>
      </c>
      <c r="N1661" t="s">
        <v>8116</v>
      </c>
      <c r="O1661" t="s">
        <v>8095</v>
      </c>
      <c r="P1661" t="s">
        <v>8116</v>
      </c>
      <c r="Q1661" t="s">
        <v>8091</v>
      </c>
      <c r="R1661" t="s">
        <v>53065</v>
      </c>
    </row>
    <row r="1662" spans="1:18" ht="15" hidden="1" customHeight="1" x14ac:dyDescent="0.25">
      <c r="A1662" t="str">
        <f t="shared" si="25"/>
        <v>Y</v>
      </c>
      <c r="B1662" t="s">
        <v>65</v>
      </c>
      <c r="C1662">
        <v>12599</v>
      </c>
      <c r="D1662" t="s">
        <v>8120</v>
      </c>
      <c r="E1662" t="s">
        <v>67</v>
      </c>
      <c r="F1662" t="s">
        <v>8120</v>
      </c>
      <c r="G1662" t="s">
        <v>132</v>
      </c>
      <c r="H1662" t="s">
        <v>7058</v>
      </c>
      <c r="I1662" t="s">
        <v>8121</v>
      </c>
      <c r="J1662" t="s">
        <v>8122</v>
      </c>
      <c r="K1662" t="s">
        <v>73</v>
      </c>
      <c r="L1662" t="s">
        <v>5584</v>
      </c>
      <c r="M1662">
        <v>12600</v>
      </c>
      <c r="N1662" t="s">
        <v>8108</v>
      </c>
      <c r="O1662" t="s">
        <v>8095</v>
      </c>
      <c r="P1662" t="s">
        <v>8108</v>
      </c>
      <c r="Q1662" t="s">
        <v>8091</v>
      </c>
      <c r="R1662" t="s">
        <v>53065</v>
      </c>
    </row>
    <row r="1663" spans="1:18" ht="15" hidden="1" customHeight="1" x14ac:dyDescent="0.25">
      <c r="A1663" t="str">
        <f t="shared" si="25"/>
        <v>Y</v>
      </c>
      <c r="B1663" t="s">
        <v>65</v>
      </c>
      <c r="C1663">
        <v>3772621</v>
      </c>
      <c r="D1663" t="s">
        <v>8123</v>
      </c>
      <c r="E1663" t="s">
        <v>77</v>
      </c>
      <c r="F1663" t="s">
        <v>8124</v>
      </c>
      <c r="G1663" t="s">
        <v>145</v>
      </c>
      <c r="H1663" t="s">
        <v>604</v>
      </c>
      <c r="I1663" t="s">
        <v>8125</v>
      </c>
      <c r="J1663" t="s">
        <v>8126</v>
      </c>
      <c r="K1663" t="s">
        <v>73</v>
      </c>
      <c r="L1663" t="s">
        <v>5584</v>
      </c>
      <c r="M1663">
        <v>3772621</v>
      </c>
      <c r="N1663" t="s">
        <v>8123</v>
      </c>
      <c r="O1663" t="s">
        <v>8095</v>
      </c>
      <c r="P1663" t="s">
        <v>8123</v>
      </c>
      <c r="Q1663" t="s">
        <v>8091</v>
      </c>
      <c r="R1663" t="s">
        <v>53065</v>
      </c>
    </row>
    <row r="1664" spans="1:18" ht="15" hidden="1" customHeight="1" x14ac:dyDescent="0.25">
      <c r="A1664" t="str">
        <f t="shared" si="25"/>
        <v>Y</v>
      </c>
      <c r="B1664" t="s">
        <v>65</v>
      </c>
      <c r="C1664">
        <v>5102723</v>
      </c>
      <c r="D1664" t="s">
        <v>8100</v>
      </c>
      <c r="E1664" t="s">
        <v>77</v>
      </c>
      <c r="F1664" t="s">
        <v>8127</v>
      </c>
      <c r="G1664" t="s">
        <v>145</v>
      </c>
      <c r="H1664" t="s">
        <v>604</v>
      </c>
      <c r="I1664" t="s">
        <v>8128</v>
      </c>
      <c r="J1664" t="s">
        <v>8129</v>
      </c>
      <c r="K1664" t="s">
        <v>73</v>
      </c>
      <c r="L1664" t="s">
        <v>5584</v>
      </c>
      <c r="M1664">
        <v>5102723</v>
      </c>
      <c r="N1664" t="s">
        <v>8100</v>
      </c>
      <c r="O1664" t="s">
        <v>8095</v>
      </c>
      <c r="P1664" t="s">
        <v>8100</v>
      </c>
      <c r="Q1664" t="s">
        <v>8091</v>
      </c>
      <c r="R1664" t="s">
        <v>53065</v>
      </c>
    </row>
    <row r="1665" spans="1:18" ht="15" hidden="1" customHeight="1" x14ac:dyDescent="0.25">
      <c r="A1665" t="str">
        <f t="shared" si="25"/>
        <v>Y</v>
      </c>
      <c r="B1665" t="s">
        <v>65</v>
      </c>
      <c r="C1665">
        <v>17591</v>
      </c>
      <c r="D1665" t="s">
        <v>8130</v>
      </c>
      <c r="E1665" t="s">
        <v>77</v>
      </c>
      <c r="F1665" t="s">
        <v>8131</v>
      </c>
      <c r="G1665" t="s">
        <v>115</v>
      </c>
      <c r="H1665" t="s">
        <v>277</v>
      </c>
      <c r="I1665" t="s">
        <v>8132</v>
      </c>
      <c r="J1665" t="s">
        <v>8133</v>
      </c>
      <c r="K1665" t="s">
        <v>73</v>
      </c>
      <c r="L1665" t="s">
        <v>5584</v>
      </c>
      <c r="M1665">
        <v>5450</v>
      </c>
      <c r="N1665" t="s">
        <v>8094</v>
      </c>
      <c r="O1665" t="s">
        <v>8095</v>
      </c>
      <c r="P1665" t="s">
        <v>8094</v>
      </c>
      <c r="Q1665" t="s">
        <v>8091</v>
      </c>
      <c r="R1665" t="s">
        <v>53065</v>
      </c>
    </row>
    <row r="1666" spans="1:18" ht="15" hidden="1" customHeight="1" x14ac:dyDescent="0.25">
      <c r="A1666" t="str">
        <f t="shared" si="25"/>
        <v>Y</v>
      </c>
      <c r="B1666" t="s">
        <v>65</v>
      </c>
      <c r="C1666">
        <v>5450</v>
      </c>
      <c r="D1666" t="s">
        <v>8094</v>
      </c>
      <c r="E1666" t="s">
        <v>67</v>
      </c>
      <c r="F1666" t="s">
        <v>8094</v>
      </c>
      <c r="G1666" t="s">
        <v>86</v>
      </c>
      <c r="H1666" t="s">
        <v>4700</v>
      </c>
      <c r="I1666" t="s">
        <v>8134</v>
      </c>
      <c r="J1666" t="s">
        <v>8135</v>
      </c>
      <c r="K1666" t="s">
        <v>73</v>
      </c>
      <c r="L1666" t="s">
        <v>5584</v>
      </c>
      <c r="M1666">
        <v>5450</v>
      </c>
      <c r="N1666" t="s">
        <v>8094</v>
      </c>
      <c r="O1666" t="s">
        <v>8095</v>
      </c>
      <c r="P1666" t="s">
        <v>8094</v>
      </c>
      <c r="Q1666" t="s">
        <v>8091</v>
      </c>
      <c r="R1666" t="s">
        <v>53065</v>
      </c>
    </row>
    <row r="1667" spans="1:18" ht="15" hidden="1" customHeight="1" x14ac:dyDescent="0.25">
      <c r="A1667" t="str">
        <f t="shared" ref="A1667:A1730" si="26">IF(OR(Q1667&lt;&gt;"",R1667&lt;&gt;""),"Y","N")</f>
        <v>N</v>
      </c>
      <c r="B1667" t="s">
        <v>65</v>
      </c>
      <c r="C1667">
        <v>15570</v>
      </c>
      <c r="D1667" t="s">
        <v>8136</v>
      </c>
      <c r="E1667" t="s">
        <v>77</v>
      </c>
      <c r="F1667" t="s">
        <v>8137</v>
      </c>
      <c r="G1667" t="s">
        <v>132</v>
      </c>
      <c r="H1667" t="s">
        <v>8138</v>
      </c>
      <c r="I1667" t="s">
        <v>8139</v>
      </c>
      <c r="J1667" t="s">
        <v>8140</v>
      </c>
      <c r="K1667" t="s">
        <v>73</v>
      </c>
      <c r="L1667" t="s">
        <v>5512</v>
      </c>
      <c r="M1667">
        <v>15570</v>
      </c>
      <c r="N1667" t="s">
        <v>8136</v>
      </c>
      <c r="O1667" t="s">
        <v>8141</v>
      </c>
      <c r="P1667" t="s">
        <v>8136</v>
      </c>
    </row>
    <row r="1668" spans="1:18" ht="15" hidden="1" customHeight="1" x14ac:dyDescent="0.25">
      <c r="A1668" t="str">
        <f t="shared" si="26"/>
        <v>Y</v>
      </c>
      <c r="B1668" t="s">
        <v>65</v>
      </c>
      <c r="C1668">
        <v>12603</v>
      </c>
      <c r="D1668" t="s">
        <v>8142</v>
      </c>
      <c r="E1668" t="s">
        <v>67</v>
      </c>
      <c r="F1668" t="s">
        <v>8143</v>
      </c>
      <c r="G1668" t="s">
        <v>132</v>
      </c>
      <c r="H1668" t="s">
        <v>2616</v>
      </c>
      <c r="I1668" t="s">
        <v>8144</v>
      </c>
      <c r="J1668" t="s">
        <v>8145</v>
      </c>
      <c r="K1668" t="s">
        <v>73</v>
      </c>
      <c r="L1668" t="s">
        <v>5512</v>
      </c>
      <c r="M1668">
        <v>12603</v>
      </c>
      <c r="N1668" t="s">
        <v>8142</v>
      </c>
      <c r="O1668" t="s">
        <v>8146</v>
      </c>
      <c r="P1668" t="s">
        <v>8142</v>
      </c>
      <c r="Q1668" t="s">
        <v>53066</v>
      </c>
    </row>
    <row r="1669" spans="1:18" ht="15" hidden="1" customHeight="1" x14ac:dyDescent="0.25">
      <c r="A1669" t="str">
        <f t="shared" si="26"/>
        <v>N</v>
      </c>
      <c r="B1669" t="s">
        <v>65</v>
      </c>
      <c r="C1669">
        <v>5021</v>
      </c>
      <c r="D1669" t="s">
        <v>8147</v>
      </c>
      <c r="E1669" t="s">
        <v>77</v>
      </c>
      <c r="F1669" t="s">
        <v>8148</v>
      </c>
      <c r="G1669" t="s">
        <v>86</v>
      </c>
      <c r="H1669" t="s">
        <v>3499</v>
      </c>
      <c r="I1669" t="s">
        <v>8149</v>
      </c>
      <c r="J1669" t="s">
        <v>8150</v>
      </c>
      <c r="K1669" t="s">
        <v>73</v>
      </c>
      <c r="L1669" t="s">
        <v>5525</v>
      </c>
      <c r="M1669">
        <v>5021</v>
      </c>
      <c r="N1669" t="s">
        <v>8147</v>
      </c>
      <c r="O1669" t="s">
        <v>8151</v>
      </c>
      <c r="P1669" t="s">
        <v>8147</v>
      </c>
    </row>
    <row r="1670" spans="1:18" ht="15" hidden="1" customHeight="1" x14ac:dyDescent="0.25">
      <c r="A1670" t="str">
        <f t="shared" si="26"/>
        <v>Y</v>
      </c>
      <c r="B1670" t="s">
        <v>65</v>
      </c>
      <c r="C1670">
        <v>23761</v>
      </c>
      <c r="D1670" t="s">
        <v>8152</v>
      </c>
      <c r="E1670" t="s">
        <v>67</v>
      </c>
      <c r="F1670" t="s">
        <v>8152</v>
      </c>
      <c r="G1670" t="s">
        <v>69</v>
      </c>
      <c r="H1670" t="s">
        <v>1310</v>
      </c>
      <c r="I1670" t="s">
        <v>8153</v>
      </c>
      <c r="J1670" t="s">
        <v>8154</v>
      </c>
      <c r="K1670" t="s">
        <v>73</v>
      </c>
      <c r="L1670" t="s">
        <v>5525</v>
      </c>
      <c r="M1670">
        <v>23761</v>
      </c>
      <c r="N1670" t="s">
        <v>8152</v>
      </c>
      <c r="O1670" t="s">
        <v>8155</v>
      </c>
      <c r="P1670" t="s">
        <v>8152</v>
      </c>
      <c r="Q1670" t="s">
        <v>53067</v>
      </c>
      <c r="R1670" t="s">
        <v>53068</v>
      </c>
    </row>
    <row r="1671" spans="1:18" ht="15" hidden="1" customHeight="1" x14ac:dyDescent="0.25">
      <c r="A1671" t="str">
        <f t="shared" si="26"/>
        <v>N</v>
      </c>
      <c r="B1671" t="s">
        <v>65</v>
      </c>
      <c r="C1671">
        <v>20093</v>
      </c>
      <c r="D1671" t="s">
        <v>8156</v>
      </c>
      <c r="E1671" t="s">
        <v>77</v>
      </c>
      <c r="F1671" t="s">
        <v>8157</v>
      </c>
      <c r="G1671" t="s">
        <v>69</v>
      </c>
      <c r="H1671" t="s">
        <v>102</v>
      </c>
      <c r="I1671" t="s">
        <v>8158</v>
      </c>
      <c r="J1671" t="s">
        <v>8159</v>
      </c>
      <c r="K1671" t="s">
        <v>73</v>
      </c>
      <c r="L1671" t="s">
        <v>5525</v>
      </c>
      <c r="M1671">
        <v>20093</v>
      </c>
      <c r="N1671" t="s">
        <v>8156</v>
      </c>
      <c r="O1671" t="s">
        <v>8160</v>
      </c>
      <c r="P1671" t="s">
        <v>8156</v>
      </c>
    </row>
    <row r="1672" spans="1:18" ht="15" hidden="1" customHeight="1" x14ac:dyDescent="0.25">
      <c r="A1672" t="str">
        <f t="shared" si="26"/>
        <v>N</v>
      </c>
      <c r="B1672" t="s">
        <v>65</v>
      </c>
      <c r="C1672">
        <v>5220</v>
      </c>
      <c r="D1672" t="s">
        <v>8161</v>
      </c>
      <c r="E1672" t="s">
        <v>77</v>
      </c>
      <c r="F1672" t="s">
        <v>8162</v>
      </c>
      <c r="G1672" t="s">
        <v>86</v>
      </c>
      <c r="H1672" t="s">
        <v>701</v>
      </c>
      <c r="I1672" t="s">
        <v>8163</v>
      </c>
      <c r="J1672" t="s">
        <v>8164</v>
      </c>
      <c r="K1672" t="s">
        <v>73</v>
      </c>
      <c r="L1672" t="s">
        <v>7780</v>
      </c>
      <c r="M1672">
        <v>5220</v>
      </c>
      <c r="N1672" t="s">
        <v>8161</v>
      </c>
      <c r="O1672" t="s">
        <v>8165</v>
      </c>
      <c r="P1672" t="s">
        <v>8161</v>
      </c>
    </row>
    <row r="1673" spans="1:18" ht="15" hidden="1" customHeight="1" x14ac:dyDescent="0.25">
      <c r="A1673" t="str">
        <f t="shared" si="26"/>
        <v>N</v>
      </c>
      <c r="B1673" t="s">
        <v>65</v>
      </c>
      <c r="C1673">
        <v>425</v>
      </c>
      <c r="D1673" t="s">
        <v>8166</v>
      </c>
      <c r="E1673" t="s">
        <v>77</v>
      </c>
      <c r="F1673" t="s">
        <v>8167</v>
      </c>
      <c r="G1673" t="s">
        <v>158</v>
      </c>
      <c r="H1673" t="s">
        <v>2558</v>
      </c>
      <c r="I1673" t="s">
        <v>8168</v>
      </c>
      <c r="J1673" t="s">
        <v>8169</v>
      </c>
      <c r="K1673" t="s">
        <v>73</v>
      </c>
      <c r="L1673" t="s">
        <v>7780</v>
      </c>
      <c r="M1673">
        <v>425</v>
      </c>
      <c r="N1673" t="s">
        <v>8166</v>
      </c>
      <c r="O1673" t="s">
        <v>8170</v>
      </c>
      <c r="P1673" t="s">
        <v>8166</v>
      </c>
    </row>
    <row r="1674" spans="1:18" ht="15" hidden="1" customHeight="1" x14ac:dyDescent="0.25">
      <c r="A1674" t="str">
        <f t="shared" si="26"/>
        <v>N</v>
      </c>
      <c r="B1674" t="s">
        <v>65</v>
      </c>
      <c r="C1674">
        <v>4928</v>
      </c>
      <c r="D1674" t="s">
        <v>8171</v>
      </c>
      <c r="E1674" t="s">
        <v>77</v>
      </c>
      <c r="F1674" t="s">
        <v>8171</v>
      </c>
      <c r="G1674" t="s">
        <v>86</v>
      </c>
      <c r="H1674" t="s">
        <v>954</v>
      </c>
      <c r="I1674" t="s">
        <v>8172</v>
      </c>
      <c r="J1674" t="s">
        <v>8173</v>
      </c>
      <c r="K1674" t="s">
        <v>73</v>
      </c>
      <c r="L1674" t="s">
        <v>7780</v>
      </c>
      <c r="M1674">
        <v>4928</v>
      </c>
      <c r="N1674" t="s">
        <v>8171</v>
      </c>
      <c r="O1674" t="s">
        <v>8174</v>
      </c>
      <c r="P1674" t="s">
        <v>8171</v>
      </c>
    </row>
    <row r="1675" spans="1:18" ht="15" hidden="1" customHeight="1" x14ac:dyDescent="0.25">
      <c r="A1675" t="str">
        <f t="shared" si="26"/>
        <v>Y</v>
      </c>
      <c r="B1675" t="s">
        <v>65</v>
      </c>
      <c r="C1675">
        <v>4458</v>
      </c>
      <c r="D1675" t="s">
        <v>8175</v>
      </c>
      <c r="E1675" t="s">
        <v>67</v>
      </c>
      <c r="F1675" t="s">
        <v>8176</v>
      </c>
      <c r="G1675" t="s">
        <v>86</v>
      </c>
      <c r="H1675" t="s">
        <v>8177</v>
      </c>
      <c r="I1675" t="s">
        <v>8178</v>
      </c>
      <c r="J1675" t="s">
        <v>8179</v>
      </c>
      <c r="K1675" t="s">
        <v>73</v>
      </c>
      <c r="L1675" t="s">
        <v>7780</v>
      </c>
      <c r="M1675">
        <v>6854</v>
      </c>
      <c r="N1675" t="s">
        <v>8180</v>
      </c>
      <c r="O1675" t="s">
        <v>53069</v>
      </c>
      <c r="P1675" t="s">
        <v>8175</v>
      </c>
      <c r="Q1675" t="s">
        <v>14514</v>
      </c>
      <c r="R1675" t="s">
        <v>8176</v>
      </c>
    </row>
    <row r="1676" spans="1:18" ht="15" hidden="1" customHeight="1" x14ac:dyDescent="0.25">
      <c r="A1676" t="str">
        <f t="shared" si="26"/>
        <v>N</v>
      </c>
      <c r="B1676" t="s">
        <v>65</v>
      </c>
      <c r="C1676">
        <v>513130</v>
      </c>
      <c r="D1676" t="s">
        <v>8182</v>
      </c>
      <c r="E1676" t="s">
        <v>77</v>
      </c>
      <c r="F1676" t="s">
        <v>8183</v>
      </c>
      <c r="G1676" t="s">
        <v>86</v>
      </c>
      <c r="H1676" t="s">
        <v>8184</v>
      </c>
      <c r="I1676" t="s">
        <v>8185</v>
      </c>
      <c r="J1676" t="s">
        <v>8186</v>
      </c>
      <c r="K1676" t="s">
        <v>73</v>
      </c>
      <c r="L1676" t="s">
        <v>7780</v>
      </c>
      <c r="M1676">
        <v>5425</v>
      </c>
      <c r="N1676" t="s">
        <v>8187</v>
      </c>
      <c r="O1676" t="s">
        <v>53070</v>
      </c>
      <c r="P1676" t="s">
        <v>8182</v>
      </c>
    </row>
    <row r="1677" spans="1:18" ht="15" hidden="1" customHeight="1" x14ac:dyDescent="0.25">
      <c r="A1677" t="str">
        <f t="shared" si="26"/>
        <v>N</v>
      </c>
      <c r="B1677" t="s">
        <v>65</v>
      </c>
      <c r="C1677">
        <v>5532</v>
      </c>
      <c r="D1677" t="s">
        <v>8189</v>
      </c>
      <c r="E1677" t="s">
        <v>77</v>
      </c>
      <c r="F1677" t="s">
        <v>8190</v>
      </c>
      <c r="G1677" t="s">
        <v>86</v>
      </c>
      <c r="H1677" t="s">
        <v>954</v>
      </c>
      <c r="I1677" t="s">
        <v>8191</v>
      </c>
      <c r="J1677" t="s">
        <v>8192</v>
      </c>
      <c r="K1677" t="s">
        <v>73</v>
      </c>
      <c r="L1677" t="s">
        <v>7780</v>
      </c>
      <c r="M1677">
        <v>5532</v>
      </c>
      <c r="N1677" t="s">
        <v>8189</v>
      </c>
      <c r="O1677" t="s">
        <v>8193</v>
      </c>
      <c r="P1677" t="s">
        <v>8189</v>
      </c>
    </row>
    <row r="1678" spans="1:18" ht="15" hidden="1" customHeight="1" x14ac:dyDescent="0.25">
      <c r="A1678" t="str">
        <f t="shared" si="26"/>
        <v>Y</v>
      </c>
      <c r="B1678" t="s">
        <v>65</v>
      </c>
      <c r="C1678">
        <v>6854</v>
      </c>
      <c r="D1678" t="s">
        <v>8180</v>
      </c>
      <c r="E1678" t="s">
        <v>67</v>
      </c>
      <c r="F1678" t="s">
        <v>8194</v>
      </c>
      <c r="G1678" t="s">
        <v>86</v>
      </c>
      <c r="H1678" t="s">
        <v>108</v>
      </c>
      <c r="I1678" t="s">
        <v>8195</v>
      </c>
      <c r="J1678" t="s">
        <v>8196</v>
      </c>
      <c r="K1678" t="s">
        <v>73</v>
      </c>
      <c r="L1678" t="s">
        <v>7780</v>
      </c>
      <c r="M1678">
        <v>6854</v>
      </c>
      <c r="N1678" t="s">
        <v>8180</v>
      </c>
      <c r="O1678" t="s">
        <v>8181</v>
      </c>
      <c r="P1678" t="s">
        <v>8180</v>
      </c>
      <c r="R1678" t="s">
        <v>8194</v>
      </c>
    </row>
    <row r="1679" spans="1:18" ht="15" hidden="1" customHeight="1" x14ac:dyDescent="0.25">
      <c r="A1679" t="str">
        <f t="shared" si="26"/>
        <v>Y</v>
      </c>
      <c r="B1679" t="s">
        <v>65</v>
      </c>
      <c r="C1679">
        <v>7025</v>
      </c>
      <c r="D1679" t="s">
        <v>8197</v>
      </c>
      <c r="E1679" t="s">
        <v>67</v>
      </c>
      <c r="F1679" t="s">
        <v>8197</v>
      </c>
      <c r="G1679" t="s">
        <v>86</v>
      </c>
      <c r="H1679" t="s">
        <v>384</v>
      </c>
      <c r="I1679" t="s">
        <v>8198</v>
      </c>
      <c r="J1679" t="s">
        <v>8199</v>
      </c>
      <c r="K1679" t="s">
        <v>73</v>
      </c>
      <c r="L1679" t="s">
        <v>7780</v>
      </c>
      <c r="M1679">
        <v>6854</v>
      </c>
      <c r="N1679" t="s">
        <v>8180</v>
      </c>
      <c r="O1679" t="s">
        <v>53071</v>
      </c>
      <c r="P1679" t="s">
        <v>8197</v>
      </c>
      <c r="Q1679" t="s">
        <v>53072</v>
      </c>
      <c r="R1679" t="s">
        <v>53073</v>
      </c>
    </row>
    <row r="1680" spans="1:18" ht="15" hidden="1" customHeight="1" x14ac:dyDescent="0.25">
      <c r="A1680" t="str">
        <f t="shared" si="26"/>
        <v>Y</v>
      </c>
      <c r="B1680" t="s">
        <v>65</v>
      </c>
      <c r="C1680">
        <v>5425</v>
      </c>
      <c r="D1680" t="s">
        <v>8187</v>
      </c>
      <c r="E1680" t="s">
        <v>67</v>
      </c>
      <c r="F1680" t="s">
        <v>8200</v>
      </c>
      <c r="G1680" t="s">
        <v>86</v>
      </c>
      <c r="H1680" t="s">
        <v>108</v>
      </c>
      <c r="I1680" t="s">
        <v>8201</v>
      </c>
      <c r="J1680" t="s">
        <v>8202</v>
      </c>
      <c r="K1680" t="s">
        <v>73</v>
      </c>
      <c r="L1680" t="s">
        <v>7780</v>
      </c>
      <c r="M1680">
        <v>6854</v>
      </c>
      <c r="N1680" t="s">
        <v>8180</v>
      </c>
      <c r="O1680" t="s">
        <v>8188</v>
      </c>
      <c r="P1680" t="s">
        <v>8187</v>
      </c>
      <c r="Q1680" t="s">
        <v>3167</v>
      </c>
    </row>
    <row r="1681" spans="1:19" ht="15" hidden="1" customHeight="1" x14ac:dyDescent="0.25">
      <c r="A1681" t="str">
        <f t="shared" si="26"/>
        <v>N</v>
      </c>
      <c r="B1681" t="s">
        <v>65</v>
      </c>
      <c r="C1681">
        <v>2775</v>
      </c>
      <c r="D1681" t="s">
        <v>8203</v>
      </c>
      <c r="E1681" t="s">
        <v>77</v>
      </c>
      <c r="F1681" t="s">
        <v>8203</v>
      </c>
      <c r="G1681" t="s">
        <v>86</v>
      </c>
      <c r="H1681" t="s">
        <v>4751</v>
      </c>
      <c r="I1681" t="s">
        <v>8204</v>
      </c>
      <c r="J1681" t="s">
        <v>8205</v>
      </c>
      <c r="K1681" t="s">
        <v>73</v>
      </c>
      <c r="L1681" t="s">
        <v>7780</v>
      </c>
      <c r="M1681">
        <v>6854</v>
      </c>
      <c r="N1681" t="s">
        <v>8180</v>
      </c>
      <c r="O1681" t="s">
        <v>53074</v>
      </c>
      <c r="P1681" t="s">
        <v>8203</v>
      </c>
    </row>
    <row r="1682" spans="1:19" ht="15" hidden="1" customHeight="1" x14ac:dyDescent="0.25">
      <c r="A1682" t="str">
        <f t="shared" si="26"/>
        <v>N</v>
      </c>
      <c r="B1682" t="s">
        <v>65</v>
      </c>
      <c r="C1682">
        <v>5143</v>
      </c>
      <c r="D1682" t="s">
        <v>8206</v>
      </c>
      <c r="E1682" t="s">
        <v>77</v>
      </c>
      <c r="F1682" t="s">
        <v>8206</v>
      </c>
      <c r="G1682" t="s">
        <v>86</v>
      </c>
      <c r="H1682" t="s">
        <v>949</v>
      </c>
      <c r="I1682" t="s">
        <v>8207</v>
      </c>
      <c r="J1682" t="s">
        <v>8208</v>
      </c>
      <c r="K1682" t="s">
        <v>73</v>
      </c>
      <c r="L1682" t="s">
        <v>7780</v>
      </c>
      <c r="M1682">
        <v>6854</v>
      </c>
      <c r="N1682" t="s">
        <v>8180</v>
      </c>
      <c r="O1682" t="s">
        <v>53075</v>
      </c>
      <c r="P1682" t="s">
        <v>8206</v>
      </c>
    </row>
    <row r="1683" spans="1:19" ht="15" hidden="1" customHeight="1" x14ac:dyDescent="0.25">
      <c r="A1683" t="str">
        <f t="shared" si="26"/>
        <v>N</v>
      </c>
      <c r="B1683" t="s">
        <v>65</v>
      </c>
      <c r="C1683">
        <v>7994</v>
      </c>
      <c r="D1683" t="s">
        <v>8209</v>
      </c>
      <c r="E1683" t="s">
        <v>77</v>
      </c>
      <c r="F1683" t="s">
        <v>8210</v>
      </c>
      <c r="G1683" t="s">
        <v>86</v>
      </c>
      <c r="H1683" t="s">
        <v>5474</v>
      </c>
      <c r="I1683" t="s">
        <v>8211</v>
      </c>
      <c r="J1683" t="s">
        <v>8212</v>
      </c>
      <c r="K1683" t="s">
        <v>73</v>
      </c>
      <c r="L1683" t="s">
        <v>7780</v>
      </c>
      <c r="M1683">
        <v>5425</v>
      </c>
      <c r="N1683" t="s">
        <v>8187</v>
      </c>
      <c r="O1683" t="s">
        <v>53076</v>
      </c>
      <c r="P1683" t="s">
        <v>8209</v>
      </c>
    </row>
    <row r="1684" spans="1:19" ht="15" hidden="1" customHeight="1" x14ac:dyDescent="0.25">
      <c r="A1684" t="str">
        <f t="shared" si="26"/>
        <v>Y</v>
      </c>
      <c r="B1684" t="s">
        <v>65</v>
      </c>
      <c r="C1684">
        <v>7407</v>
      </c>
      <c r="D1684" t="s">
        <v>8213</v>
      </c>
      <c r="E1684" t="s">
        <v>67</v>
      </c>
      <c r="F1684" t="s">
        <v>8214</v>
      </c>
      <c r="G1684" t="s">
        <v>86</v>
      </c>
      <c r="H1684" t="s">
        <v>128</v>
      </c>
      <c r="I1684" t="s">
        <v>8215</v>
      </c>
      <c r="J1684" t="s">
        <v>130</v>
      </c>
      <c r="K1684" t="s">
        <v>73</v>
      </c>
      <c r="L1684" t="s">
        <v>7780</v>
      </c>
      <c r="M1684">
        <v>6854</v>
      </c>
      <c r="N1684" t="s">
        <v>8180</v>
      </c>
      <c r="O1684" t="s">
        <v>53077</v>
      </c>
      <c r="P1684" t="s">
        <v>8213</v>
      </c>
      <c r="R1684" t="s">
        <v>8214</v>
      </c>
    </row>
    <row r="1685" spans="1:19" ht="15" hidden="1" customHeight="1" x14ac:dyDescent="0.25">
      <c r="A1685" t="str">
        <f t="shared" si="26"/>
        <v>N</v>
      </c>
      <c r="B1685" t="s">
        <v>65</v>
      </c>
      <c r="C1685">
        <v>4396</v>
      </c>
      <c r="D1685" t="s">
        <v>8216</v>
      </c>
      <c r="E1685" t="s">
        <v>77</v>
      </c>
      <c r="F1685" t="s">
        <v>8217</v>
      </c>
      <c r="G1685" t="s">
        <v>86</v>
      </c>
      <c r="H1685" t="s">
        <v>108</v>
      </c>
      <c r="I1685" t="s">
        <v>8218</v>
      </c>
      <c r="J1685" t="s">
        <v>8219</v>
      </c>
      <c r="K1685" t="s">
        <v>73</v>
      </c>
      <c r="L1685" t="s">
        <v>7780</v>
      </c>
      <c r="M1685">
        <v>4396</v>
      </c>
      <c r="N1685" t="s">
        <v>8216</v>
      </c>
      <c r="O1685" t="s">
        <v>8220</v>
      </c>
      <c r="P1685" t="s">
        <v>8216</v>
      </c>
    </row>
    <row r="1686" spans="1:19" ht="15" hidden="1" customHeight="1" x14ac:dyDescent="0.25">
      <c r="A1686" t="str">
        <f t="shared" si="26"/>
        <v>N</v>
      </c>
      <c r="B1686" t="s">
        <v>65</v>
      </c>
      <c r="C1686">
        <v>7375</v>
      </c>
      <c r="D1686" t="s">
        <v>8221</v>
      </c>
      <c r="E1686" t="s">
        <v>77</v>
      </c>
      <c r="F1686" t="s">
        <v>8222</v>
      </c>
      <c r="G1686" t="s">
        <v>86</v>
      </c>
      <c r="H1686" t="s">
        <v>7794</v>
      </c>
      <c r="I1686" t="s">
        <v>8223</v>
      </c>
      <c r="J1686" t="s">
        <v>8224</v>
      </c>
      <c r="K1686" t="s">
        <v>73</v>
      </c>
      <c r="L1686" t="s">
        <v>7780</v>
      </c>
      <c r="M1686">
        <v>6854</v>
      </c>
      <c r="N1686" t="s">
        <v>8180</v>
      </c>
      <c r="O1686" t="s">
        <v>53078</v>
      </c>
      <c r="P1686" t="s">
        <v>8221</v>
      </c>
    </row>
    <row r="1687" spans="1:19" ht="15" hidden="1" customHeight="1" x14ac:dyDescent="0.25">
      <c r="A1687" t="str">
        <f t="shared" si="26"/>
        <v>N</v>
      </c>
      <c r="B1687" t="s">
        <v>65</v>
      </c>
      <c r="C1687">
        <v>5478</v>
      </c>
      <c r="D1687" t="s">
        <v>8225</v>
      </c>
      <c r="E1687" t="s">
        <v>77</v>
      </c>
      <c r="F1687" t="s">
        <v>8226</v>
      </c>
      <c r="G1687" t="s">
        <v>86</v>
      </c>
      <c r="H1687" t="s">
        <v>6266</v>
      </c>
      <c r="I1687" t="s">
        <v>8227</v>
      </c>
      <c r="J1687" t="s">
        <v>8228</v>
      </c>
      <c r="K1687" t="s">
        <v>73</v>
      </c>
      <c r="L1687" t="s">
        <v>7780</v>
      </c>
      <c r="M1687">
        <v>6854</v>
      </c>
      <c r="N1687" t="s">
        <v>8180</v>
      </c>
      <c r="O1687" t="s">
        <v>53079</v>
      </c>
      <c r="P1687" t="s">
        <v>8225</v>
      </c>
    </row>
    <row r="1688" spans="1:19" ht="15" hidden="1" customHeight="1" x14ac:dyDescent="0.25">
      <c r="A1688" t="str">
        <f t="shared" si="26"/>
        <v>N</v>
      </c>
      <c r="B1688" t="s">
        <v>65</v>
      </c>
      <c r="C1688">
        <v>5098</v>
      </c>
      <c r="D1688" t="s">
        <v>8229</v>
      </c>
      <c r="E1688" t="s">
        <v>77</v>
      </c>
      <c r="F1688" t="s">
        <v>8230</v>
      </c>
      <c r="G1688" t="s">
        <v>86</v>
      </c>
      <c r="H1688" t="s">
        <v>7992</v>
      </c>
      <c r="I1688" t="s">
        <v>8231</v>
      </c>
      <c r="J1688" t="s">
        <v>8232</v>
      </c>
      <c r="K1688" t="s">
        <v>73</v>
      </c>
      <c r="L1688" t="s">
        <v>7780</v>
      </c>
      <c r="M1688">
        <v>5098</v>
      </c>
      <c r="N1688" t="s">
        <v>8229</v>
      </c>
      <c r="O1688" t="s">
        <v>8233</v>
      </c>
      <c r="P1688" t="s">
        <v>8229</v>
      </c>
    </row>
    <row r="1689" spans="1:19" ht="15" hidden="1" customHeight="1" x14ac:dyDescent="0.25">
      <c r="A1689" t="str">
        <f t="shared" si="26"/>
        <v>Y</v>
      </c>
      <c r="B1689" t="s">
        <v>65</v>
      </c>
      <c r="C1689">
        <v>8258</v>
      </c>
      <c r="D1689" t="s">
        <v>8234</v>
      </c>
      <c r="E1689" t="s">
        <v>67</v>
      </c>
      <c r="F1689" t="s">
        <v>8235</v>
      </c>
      <c r="G1689" t="s">
        <v>86</v>
      </c>
      <c r="H1689" t="s">
        <v>8236</v>
      </c>
      <c r="I1689" t="s">
        <v>8237</v>
      </c>
      <c r="J1689" t="s">
        <v>8238</v>
      </c>
      <c r="K1689" t="s">
        <v>73</v>
      </c>
      <c r="L1689" t="s">
        <v>7780</v>
      </c>
      <c r="M1689">
        <v>8258</v>
      </c>
      <c r="N1689" t="s">
        <v>8234</v>
      </c>
      <c r="O1689" t="s">
        <v>8239</v>
      </c>
      <c r="P1689" t="s">
        <v>8234</v>
      </c>
      <c r="R1689" t="s">
        <v>53080</v>
      </c>
    </row>
    <row r="1690" spans="1:19" ht="15" hidden="1" customHeight="1" x14ac:dyDescent="0.25">
      <c r="A1690" t="str">
        <f t="shared" si="26"/>
        <v>N</v>
      </c>
      <c r="B1690" t="s">
        <v>65</v>
      </c>
      <c r="C1690">
        <v>6417</v>
      </c>
      <c r="D1690" t="s">
        <v>8240</v>
      </c>
      <c r="E1690" t="s">
        <v>77</v>
      </c>
      <c r="F1690" t="s">
        <v>8241</v>
      </c>
      <c r="G1690" t="s">
        <v>86</v>
      </c>
      <c r="H1690" t="s">
        <v>4796</v>
      </c>
      <c r="I1690" t="s">
        <v>8242</v>
      </c>
      <c r="J1690" t="s">
        <v>8243</v>
      </c>
      <c r="K1690" t="s">
        <v>73</v>
      </c>
      <c r="L1690" t="s">
        <v>7780</v>
      </c>
      <c r="M1690">
        <v>6417</v>
      </c>
      <c r="N1690" t="s">
        <v>8240</v>
      </c>
      <c r="O1690" t="s">
        <v>8244</v>
      </c>
      <c r="P1690" t="s">
        <v>8240</v>
      </c>
    </row>
    <row r="1691" spans="1:19" ht="15" hidden="1" customHeight="1" x14ac:dyDescent="0.25">
      <c r="A1691" t="str">
        <f t="shared" si="26"/>
        <v>N</v>
      </c>
      <c r="B1691" t="s">
        <v>65</v>
      </c>
      <c r="C1691">
        <v>252</v>
      </c>
      <c r="D1691" t="s">
        <v>8245</v>
      </c>
      <c r="E1691" t="s">
        <v>77</v>
      </c>
      <c r="F1691" t="s">
        <v>8246</v>
      </c>
      <c r="G1691" t="s">
        <v>158</v>
      </c>
      <c r="H1691" t="s">
        <v>2558</v>
      </c>
      <c r="I1691" t="s">
        <v>8247</v>
      </c>
      <c r="J1691" t="s">
        <v>8248</v>
      </c>
      <c r="K1691" t="s">
        <v>73</v>
      </c>
      <c r="L1691" t="s">
        <v>7780</v>
      </c>
      <c r="M1691">
        <v>252</v>
      </c>
      <c r="N1691" t="s">
        <v>8245</v>
      </c>
      <c r="O1691" t="s">
        <v>8249</v>
      </c>
      <c r="P1691" t="s">
        <v>8245</v>
      </c>
    </row>
    <row r="1692" spans="1:19" ht="15" hidden="1" customHeight="1" x14ac:dyDescent="0.25">
      <c r="A1692" t="str">
        <f t="shared" si="26"/>
        <v>N</v>
      </c>
      <c r="B1692" t="s">
        <v>65</v>
      </c>
      <c r="C1692">
        <v>7697</v>
      </c>
      <c r="D1692" t="s">
        <v>8250</v>
      </c>
      <c r="E1692" t="s">
        <v>77</v>
      </c>
      <c r="F1692" t="s">
        <v>8251</v>
      </c>
      <c r="G1692" t="s">
        <v>86</v>
      </c>
      <c r="H1692" t="s">
        <v>8252</v>
      </c>
      <c r="I1692" t="s">
        <v>8253</v>
      </c>
      <c r="J1692" t="s">
        <v>8254</v>
      </c>
      <c r="K1692" t="s">
        <v>73</v>
      </c>
      <c r="L1692" t="s">
        <v>7780</v>
      </c>
      <c r="M1692">
        <v>7697</v>
      </c>
      <c r="N1692" t="s">
        <v>8250</v>
      </c>
      <c r="O1692" t="s">
        <v>8255</v>
      </c>
      <c r="P1692" t="s">
        <v>8250</v>
      </c>
    </row>
    <row r="1693" spans="1:19" ht="15" hidden="1" customHeight="1" x14ac:dyDescent="0.25">
      <c r="A1693" t="str">
        <f t="shared" si="26"/>
        <v>N</v>
      </c>
      <c r="B1693" t="s">
        <v>65</v>
      </c>
      <c r="C1693">
        <v>7181</v>
      </c>
      <c r="D1693" t="s">
        <v>8256</v>
      </c>
      <c r="E1693" t="s">
        <v>77</v>
      </c>
      <c r="F1693" t="s">
        <v>8256</v>
      </c>
      <c r="G1693" t="s">
        <v>86</v>
      </c>
      <c r="H1693" t="s">
        <v>4700</v>
      </c>
      <c r="I1693" t="s">
        <v>8257</v>
      </c>
      <c r="J1693" t="s">
        <v>4702</v>
      </c>
      <c r="K1693" t="s">
        <v>73</v>
      </c>
      <c r="L1693" t="s">
        <v>7780</v>
      </c>
      <c r="M1693">
        <v>7181</v>
      </c>
      <c r="N1693" t="s">
        <v>8256</v>
      </c>
      <c r="O1693" t="s">
        <v>8258</v>
      </c>
      <c r="P1693" t="s">
        <v>8256</v>
      </c>
    </row>
    <row r="1694" spans="1:19" s="2" customFormat="1" ht="15" hidden="1" customHeight="1" x14ac:dyDescent="0.25">
      <c r="A1694" s="2" t="str">
        <f t="shared" si="26"/>
        <v>Y</v>
      </c>
      <c r="B1694" s="2" t="s">
        <v>65</v>
      </c>
      <c r="C1694" s="2">
        <v>7681</v>
      </c>
      <c r="D1694" s="2" t="s">
        <v>8259</v>
      </c>
      <c r="E1694" s="2" t="s">
        <v>67</v>
      </c>
      <c r="F1694" s="2" t="s">
        <v>8260</v>
      </c>
      <c r="G1694" s="2" t="s">
        <v>86</v>
      </c>
      <c r="H1694" s="2" t="s">
        <v>954</v>
      </c>
      <c r="I1694" s="2" t="s">
        <v>8261</v>
      </c>
      <c r="J1694" s="2" t="s">
        <v>8262</v>
      </c>
      <c r="K1694" s="2" t="s">
        <v>73</v>
      </c>
      <c r="L1694" s="2" t="s">
        <v>7780</v>
      </c>
      <c r="M1694" s="2">
        <v>7681</v>
      </c>
      <c r="N1694" s="2" t="s">
        <v>8259</v>
      </c>
      <c r="O1694" s="2" t="s">
        <v>8263</v>
      </c>
      <c r="P1694" s="2" t="s">
        <v>8259</v>
      </c>
      <c r="R1694" s="2" t="s">
        <v>8259</v>
      </c>
      <c r="S1694" s="2" t="s">
        <v>51932</v>
      </c>
    </row>
    <row r="1695" spans="1:19" ht="15" hidden="1" customHeight="1" x14ac:dyDescent="0.25">
      <c r="A1695" t="str">
        <f t="shared" si="26"/>
        <v>N</v>
      </c>
      <c r="B1695" t="s">
        <v>65</v>
      </c>
      <c r="C1695">
        <v>2848</v>
      </c>
      <c r="D1695" t="s">
        <v>8264</v>
      </c>
      <c r="E1695" t="s">
        <v>77</v>
      </c>
      <c r="F1695" t="s">
        <v>8265</v>
      </c>
      <c r="G1695" t="s">
        <v>86</v>
      </c>
      <c r="H1695" t="s">
        <v>8266</v>
      </c>
      <c r="I1695" t="s">
        <v>8267</v>
      </c>
      <c r="J1695" t="s">
        <v>8268</v>
      </c>
      <c r="K1695" t="s">
        <v>73</v>
      </c>
      <c r="L1695" t="s">
        <v>7780</v>
      </c>
      <c r="M1695">
        <v>2848</v>
      </c>
      <c r="N1695" t="s">
        <v>8264</v>
      </c>
      <c r="O1695" t="s">
        <v>8269</v>
      </c>
      <c r="P1695" t="s">
        <v>8264</v>
      </c>
    </row>
    <row r="1696" spans="1:19" ht="15" hidden="1" customHeight="1" x14ac:dyDescent="0.25">
      <c r="A1696" t="str">
        <f t="shared" si="26"/>
        <v>Y</v>
      </c>
      <c r="B1696" t="s">
        <v>65</v>
      </c>
      <c r="C1696">
        <v>6426</v>
      </c>
      <c r="D1696" t="s">
        <v>8270</v>
      </c>
      <c r="E1696" t="s">
        <v>67</v>
      </c>
      <c r="F1696" t="s">
        <v>8270</v>
      </c>
      <c r="G1696" t="s">
        <v>86</v>
      </c>
      <c r="H1696" t="s">
        <v>2458</v>
      </c>
      <c r="I1696" t="s">
        <v>8271</v>
      </c>
      <c r="J1696" t="s">
        <v>8272</v>
      </c>
      <c r="K1696" t="s">
        <v>73</v>
      </c>
      <c r="L1696" t="s">
        <v>7780</v>
      </c>
      <c r="M1696">
        <v>6426</v>
      </c>
      <c r="N1696" t="s">
        <v>8270</v>
      </c>
      <c r="O1696" t="s">
        <v>8273</v>
      </c>
      <c r="P1696" t="s">
        <v>8270</v>
      </c>
      <c r="Q1696" t="s">
        <v>53081</v>
      </c>
      <c r="R1696" t="s">
        <v>53082</v>
      </c>
    </row>
    <row r="1697" spans="1:18" ht="15" hidden="1" customHeight="1" x14ac:dyDescent="0.25">
      <c r="A1697" t="str">
        <f t="shared" si="26"/>
        <v>Y</v>
      </c>
      <c r="B1697" t="s">
        <v>65</v>
      </c>
      <c r="C1697">
        <v>512980</v>
      </c>
      <c r="D1697" t="s">
        <v>8270</v>
      </c>
      <c r="E1697" t="s">
        <v>77</v>
      </c>
      <c r="F1697" t="s">
        <v>8274</v>
      </c>
      <c r="G1697" t="s">
        <v>86</v>
      </c>
      <c r="H1697" t="s">
        <v>8275</v>
      </c>
      <c r="I1697" t="s">
        <v>8276</v>
      </c>
      <c r="J1697" t="s">
        <v>8277</v>
      </c>
      <c r="K1697" t="s">
        <v>73</v>
      </c>
      <c r="L1697" t="s">
        <v>7780</v>
      </c>
      <c r="M1697">
        <v>6426</v>
      </c>
      <c r="N1697" t="s">
        <v>8270</v>
      </c>
      <c r="O1697" t="s">
        <v>8273</v>
      </c>
      <c r="P1697" t="s">
        <v>8270</v>
      </c>
      <c r="Q1697" t="s">
        <v>53081</v>
      </c>
      <c r="R1697" t="s">
        <v>53082</v>
      </c>
    </row>
    <row r="1698" spans="1:18" ht="15" hidden="1" customHeight="1" x14ac:dyDescent="0.25">
      <c r="A1698" t="str">
        <f t="shared" si="26"/>
        <v>Y</v>
      </c>
      <c r="B1698" t="s">
        <v>65</v>
      </c>
      <c r="C1698">
        <v>4935</v>
      </c>
      <c r="D1698" t="s">
        <v>8278</v>
      </c>
      <c r="E1698" t="s">
        <v>77</v>
      </c>
      <c r="F1698" t="s">
        <v>8279</v>
      </c>
      <c r="G1698" t="s">
        <v>86</v>
      </c>
      <c r="H1698" t="s">
        <v>8280</v>
      </c>
      <c r="I1698" t="s">
        <v>8281</v>
      </c>
      <c r="J1698" t="s">
        <v>8282</v>
      </c>
      <c r="K1698" t="s">
        <v>73</v>
      </c>
      <c r="L1698" t="s">
        <v>7780</v>
      </c>
      <c r="M1698">
        <v>4935</v>
      </c>
      <c r="N1698" t="s">
        <v>8278</v>
      </c>
      <c r="O1698" t="s">
        <v>8283</v>
      </c>
      <c r="P1698" t="s">
        <v>8278</v>
      </c>
      <c r="Q1698" t="s">
        <v>53083</v>
      </c>
      <c r="R1698" t="s">
        <v>53084</v>
      </c>
    </row>
    <row r="1699" spans="1:18" ht="15" hidden="1" customHeight="1" x14ac:dyDescent="0.25">
      <c r="A1699" t="str">
        <f t="shared" si="26"/>
        <v>Y</v>
      </c>
      <c r="B1699" t="s">
        <v>65</v>
      </c>
      <c r="C1699">
        <v>4257</v>
      </c>
      <c r="D1699" t="s">
        <v>8284</v>
      </c>
      <c r="E1699" t="s">
        <v>67</v>
      </c>
      <c r="F1699" t="s">
        <v>8285</v>
      </c>
      <c r="G1699" t="s">
        <v>86</v>
      </c>
      <c r="H1699" t="s">
        <v>597</v>
      </c>
      <c r="I1699" t="s">
        <v>8286</v>
      </c>
      <c r="J1699" t="s">
        <v>8287</v>
      </c>
      <c r="K1699" t="s">
        <v>73</v>
      </c>
      <c r="L1699" t="s">
        <v>7780</v>
      </c>
      <c r="M1699">
        <v>4935</v>
      </c>
      <c r="N1699" t="s">
        <v>8278</v>
      </c>
      <c r="O1699" t="s">
        <v>8283</v>
      </c>
      <c r="P1699" t="s">
        <v>8278</v>
      </c>
      <c r="Q1699" t="s">
        <v>53083</v>
      </c>
      <c r="R1699" t="s">
        <v>53084</v>
      </c>
    </row>
    <row r="1700" spans="1:18" ht="15" hidden="1" customHeight="1" x14ac:dyDescent="0.25">
      <c r="A1700" t="str">
        <f t="shared" si="26"/>
        <v>Y</v>
      </c>
      <c r="B1700" t="s">
        <v>65</v>
      </c>
      <c r="C1700">
        <v>7485</v>
      </c>
      <c r="D1700" t="s">
        <v>8288</v>
      </c>
      <c r="E1700" t="s">
        <v>77</v>
      </c>
      <c r="F1700" t="s">
        <v>8288</v>
      </c>
      <c r="G1700" t="s">
        <v>86</v>
      </c>
      <c r="H1700" t="s">
        <v>7992</v>
      </c>
      <c r="I1700" t="s">
        <v>8289</v>
      </c>
      <c r="J1700" t="s">
        <v>8290</v>
      </c>
      <c r="K1700" t="s">
        <v>73</v>
      </c>
      <c r="L1700" t="s">
        <v>7780</v>
      </c>
      <c r="M1700">
        <v>7485</v>
      </c>
      <c r="N1700" t="s">
        <v>8288</v>
      </c>
      <c r="O1700" t="s">
        <v>8291</v>
      </c>
      <c r="P1700" t="s">
        <v>8288</v>
      </c>
      <c r="R1700" t="s">
        <v>53085</v>
      </c>
    </row>
    <row r="1701" spans="1:18" ht="15" hidden="1" customHeight="1" x14ac:dyDescent="0.25">
      <c r="A1701" t="str">
        <f t="shared" si="26"/>
        <v>Y</v>
      </c>
      <c r="B1701" t="s">
        <v>65</v>
      </c>
      <c r="C1701">
        <v>5435</v>
      </c>
      <c r="D1701" t="s">
        <v>8288</v>
      </c>
      <c r="E1701" t="s">
        <v>67</v>
      </c>
      <c r="F1701" t="s">
        <v>8288</v>
      </c>
      <c r="G1701" t="s">
        <v>86</v>
      </c>
      <c r="H1701" t="s">
        <v>680</v>
      </c>
      <c r="I1701" t="s">
        <v>8292</v>
      </c>
      <c r="J1701" t="s">
        <v>8293</v>
      </c>
      <c r="K1701" t="s">
        <v>73</v>
      </c>
      <c r="L1701" t="s">
        <v>7780</v>
      </c>
      <c r="M1701">
        <v>7485</v>
      </c>
      <c r="N1701" t="s">
        <v>8288</v>
      </c>
      <c r="O1701" t="s">
        <v>8291</v>
      </c>
      <c r="P1701" t="s">
        <v>8288</v>
      </c>
      <c r="R1701" t="s">
        <v>53085</v>
      </c>
    </row>
    <row r="1702" spans="1:18" ht="15" hidden="1" customHeight="1" x14ac:dyDescent="0.25">
      <c r="A1702" t="str">
        <f t="shared" si="26"/>
        <v>N</v>
      </c>
      <c r="B1702" t="s">
        <v>65</v>
      </c>
      <c r="C1702">
        <v>2888</v>
      </c>
      <c r="D1702" t="s">
        <v>8294</v>
      </c>
      <c r="E1702" t="s">
        <v>77</v>
      </c>
      <c r="F1702" t="s">
        <v>8295</v>
      </c>
      <c r="G1702" t="s">
        <v>86</v>
      </c>
      <c r="H1702" t="s">
        <v>128</v>
      </c>
      <c r="I1702" t="s">
        <v>8296</v>
      </c>
      <c r="J1702" t="s">
        <v>8297</v>
      </c>
      <c r="K1702" t="s">
        <v>73</v>
      </c>
      <c r="L1702" t="s">
        <v>7780</v>
      </c>
      <c r="M1702">
        <v>2888</v>
      </c>
      <c r="N1702" t="s">
        <v>8294</v>
      </c>
      <c r="O1702" t="s">
        <v>8298</v>
      </c>
      <c r="P1702" t="s">
        <v>8294</v>
      </c>
    </row>
    <row r="1703" spans="1:18" ht="15" hidden="1" customHeight="1" x14ac:dyDescent="0.25">
      <c r="A1703" t="str">
        <f t="shared" si="26"/>
        <v>N</v>
      </c>
      <c r="B1703" t="s">
        <v>65</v>
      </c>
      <c r="C1703">
        <v>6160</v>
      </c>
      <c r="D1703" t="s">
        <v>8299</v>
      </c>
      <c r="E1703" t="s">
        <v>77</v>
      </c>
      <c r="F1703" t="s">
        <v>8300</v>
      </c>
      <c r="G1703" t="s">
        <v>86</v>
      </c>
      <c r="H1703" t="s">
        <v>8301</v>
      </c>
      <c r="I1703" t="s">
        <v>8302</v>
      </c>
      <c r="J1703" t="s">
        <v>8303</v>
      </c>
      <c r="K1703" t="s">
        <v>73</v>
      </c>
      <c r="L1703" t="s">
        <v>7780</v>
      </c>
      <c r="M1703">
        <v>6160</v>
      </c>
      <c r="N1703" t="s">
        <v>8299</v>
      </c>
      <c r="O1703" t="s">
        <v>8304</v>
      </c>
      <c r="P1703" t="s">
        <v>8299</v>
      </c>
    </row>
    <row r="1704" spans="1:18" ht="15" hidden="1" customHeight="1" x14ac:dyDescent="0.25">
      <c r="A1704" t="str">
        <f t="shared" si="26"/>
        <v>Y</v>
      </c>
      <c r="B1704" t="s">
        <v>65</v>
      </c>
      <c r="C1704">
        <v>6812</v>
      </c>
      <c r="D1704" t="s">
        <v>8305</v>
      </c>
      <c r="E1704" t="s">
        <v>67</v>
      </c>
      <c r="F1704" t="s">
        <v>8305</v>
      </c>
      <c r="G1704" t="s">
        <v>86</v>
      </c>
      <c r="H1704" t="s">
        <v>6667</v>
      </c>
      <c r="I1704" t="s">
        <v>8306</v>
      </c>
      <c r="J1704" t="s">
        <v>8307</v>
      </c>
      <c r="K1704" t="s">
        <v>73</v>
      </c>
      <c r="L1704" t="s">
        <v>7780</v>
      </c>
      <c r="M1704">
        <v>6812</v>
      </c>
      <c r="N1704" t="s">
        <v>8305</v>
      </c>
      <c r="O1704" t="s">
        <v>8308</v>
      </c>
      <c r="P1704" t="s">
        <v>8305</v>
      </c>
      <c r="R1704" t="s">
        <v>53086</v>
      </c>
    </row>
    <row r="1705" spans="1:18" ht="15" hidden="1" customHeight="1" x14ac:dyDescent="0.25">
      <c r="A1705" t="str">
        <f t="shared" si="26"/>
        <v>Y</v>
      </c>
      <c r="B1705" t="s">
        <v>65</v>
      </c>
      <c r="C1705">
        <v>6075</v>
      </c>
      <c r="D1705" t="s">
        <v>8309</v>
      </c>
      <c r="E1705" t="s">
        <v>67</v>
      </c>
      <c r="F1705" t="s">
        <v>8310</v>
      </c>
      <c r="G1705" t="s">
        <v>86</v>
      </c>
      <c r="H1705" t="s">
        <v>1492</v>
      </c>
      <c r="I1705" t="s">
        <v>8311</v>
      </c>
      <c r="J1705" t="s">
        <v>8312</v>
      </c>
      <c r="K1705" t="s">
        <v>73</v>
      </c>
      <c r="L1705" t="s">
        <v>7780</v>
      </c>
      <c r="M1705">
        <v>6075</v>
      </c>
      <c r="N1705" t="s">
        <v>8309</v>
      </c>
      <c r="O1705" t="s">
        <v>8308</v>
      </c>
      <c r="P1705" t="s">
        <v>8309</v>
      </c>
      <c r="R1705" t="s">
        <v>53086</v>
      </c>
    </row>
    <row r="1706" spans="1:18" ht="15" hidden="1" customHeight="1" x14ac:dyDescent="0.25">
      <c r="A1706" t="str">
        <f t="shared" si="26"/>
        <v>Y</v>
      </c>
      <c r="B1706" t="s">
        <v>65</v>
      </c>
      <c r="C1706">
        <v>6148</v>
      </c>
      <c r="D1706" t="s">
        <v>8313</v>
      </c>
      <c r="E1706" t="s">
        <v>77</v>
      </c>
      <c r="F1706" t="s">
        <v>8314</v>
      </c>
      <c r="G1706" t="s">
        <v>86</v>
      </c>
      <c r="H1706" t="s">
        <v>379</v>
      </c>
      <c r="I1706" t="s">
        <v>8315</v>
      </c>
      <c r="J1706" t="s">
        <v>381</v>
      </c>
      <c r="K1706" t="s">
        <v>73</v>
      </c>
      <c r="L1706" t="s">
        <v>7780</v>
      </c>
      <c r="M1706">
        <v>6812</v>
      </c>
      <c r="N1706" t="s">
        <v>8305</v>
      </c>
      <c r="O1706" t="s">
        <v>8308</v>
      </c>
      <c r="P1706" t="s">
        <v>8305</v>
      </c>
      <c r="R1706" t="s">
        <v>53086</v>
      </c>
    </row>
    <row r="1707" spans="1:18" ht="15" hidden="1" customHeight="1" x14ac:dyDescent="0.25">
      <c r="A1707" t="str">
        <f t="shared" si="26"/>
        <v>N</v>
      </c>
      <c r="B1707" t="s">
        <v>65</v>
      </c>
      <c r="C1707">
        <v>7814</v>
      </c>
      <c r="D1707" t="s">
        <v>8316</v>
      </c>
      <c r="E1707" t="s">
        <v>77</v>
      </c>
      <c r="F1707" t="s">
        <v>8316</v>
      </c>
      <c r="G1707" t="s">
        <v>86</v>
      </c>
      <c r="H1707" t="s">
        <v>680</v>
      </c>
      <c r="I1707" t="s">
        <v>8317</v>
      </c>
      <c r="J1707" t="s">
        <v>8318</v>
      </c>
      <c r="K1707" t="s">
        <v>73</v>
      </c>
      <c r="L1707" t="s">
        <v>7780</v>
      </c>
      <c r="M1707">
        <v>7814</v>
      </c>
      <c r="N1707" t="s">
        <v>8316</v>
      </c>
      <c r="O1707" t="s">
        <v>8319</v>
      </c>
      <c r="P1707" t="s">
        <v>8316</v>
      </c>
    </row>
    <row r="1708" spans="1:18" ht="15" hidden="1" customHeight="1" x14ac:dyDescent="0.25">
      <c r="A1708" t="str">
        <f t="shared" si="26"/>
        <v>N</v>
      </c>
      <c r="B1708" t="s">
        <v>65</v>
      </c>
      <c r="C1708">
        <v>3072851</v>
      </c>
      <c r="D1708" t="s">
        <v>8320</v>
      </c>
      <c r="E1708" t="s">
        <v>77</v>
      </c>
      <c r="F1708" t="s">
        <v>8321</v>
      </c>
      <c r="G1708" t="s">
        <v>86</v>
      </c>
      <c r="H1708" t="s">
        <v>597</v>
      </c>
      <c r="I1708" t="s">
        <v>8322</v>
      </c>
      <c r="J1708" t="s">
        <v>8323</v>
      </c>
      <c r="K1708" t="s">
        <v>73</v>
      </c>
      <c r="L1708" t="s">
        <v>7780</v>
      </c>
      <c r="M1708">
        <v>3072851</v>
      </c>
      <c r="N1708" t="s">
        <v>8320</v>
      </c>
      <c r="O1708" t="s">
        <v>8324</v>
      </c>
      <c r="P1708" t="s">
        <v>8320</v>
      </c>
    </row>
    <row r="1709" spans="1:18" ht="15" hidden="1" customHeight="1" x14ac:dyDescent="0.25">
      <c r="A1709" t="str">
        <f t="shared" si="26"/>
        <v>N</v>
      </c>
      <c r="B1709" t="s">
        <v>65</v>
      </c>
      <c r="C1709">
        <v>6516</v>
      </c>
      <c r="D1709" t="s">
        <v>8325</v>
      </c>
      <c r="E1709" t="s">
        <v>77</v>
      </c>
      <c r="F1709" t="s">
        <v>8326</v>
      </c>
      <c r="G1709" t="s">
        <v>86</v>
      </c>
      <c r="H1709" t="s">
        <v>3346</v>
      </c>
      <c r="I1709" t="s">
        <v>8327</v>
      </c>
      <c r="J1709" t="s">
        <v>8328</v>
      </c>
      <c r="K1709" t="s">
        <v>73</v>
      </c>
      <c r="L1709" t="s">
        <v>7780</v>
      </c>
      <c r="M1709">
        <v>6516</v>
      </c>
      <c r="N1709" t="s">
        <v>8325</v>
      </c>
      <c r="O1709" t="s">
        <v>8329</v>
      </c>
      <c r="P1709" t="s">
        <v>8325</v>
      </c>
    </row>
    <row r="1710" spans="1:18" ht="15" hidden="1" customHeight="1" x14ac:dyDescent="0.25">
      <c r="A1710" t="str">
        <f t="shared" si="26"/>
        <v>N</v>
      </c>
      <c r="B1710" t="s">
        <v>65</v>
      </c>
      <c r="C1710">
        <v>7063</v>
      </c>
      <c r="D1710" t="s">
        <v>8330</v>
      </c>
      <c r="E1710" t="s">
        <v>77</v>
      </c>
      <c r="F1710" t="s">
        <v>8330</v>
      </c>
      <c r="G1710" t="s">
        <v>86</v>
      </c>
      <c r="H1710" t="s">
        <v>2458</v>
      </c>
      <c r="I1710" t="s">
        <v>8331</v>
      </c>
      <c r="J1710" t="s">
        <v>8332</v>
      </c>
      <c r="K1710" t="s">
        <v>73</v>
      </c>
      <c r="L1710" t="s">
        <v>7780</v>
      </c>
      <c r="M1710">
        <v>6859</v>
      </c>
      <c r="N1710" t="s">
        <v>8333</v>
      </c>
      <c r="O1710" t="s">
        <v>53087</v>
      </c>
      <c r="P1710" t="s">
        <v>8330</v>
      </c>
    </row>
    <row r="1711" spans="1:18" ht="15" hidden="1" customHeight="1" x14ac:dyDescent="0.25">
      <c r="A1711" t="str">
        <f t="shared" si="26"/>
        <v>N</v>
      </c>
      <c r="B1711" t="s">
        <v>65</v>
      </c>
      <c r="C1711">
        <v>7107</v>
      </c>
      <c r="D1711" t="s">
        <v>8335</v>
      </c>
      <c r="E1711" t="s">
        <v>77</v>
      </c>
      <c r="F1711" t="s">
        <v>8336</v>
      </c>
      <c r="G1711" t="s">
        <v>86</v>
      </c>
      <c r="H1711" t="s">
        <v>8337</v>
      </c>
      <c r="I1711" t="s">
        <v>8338</v>
      </c>
      <c r="J1711" t="s">
        <v>8339</v>
      </c>
      <c r="K1711" t="s">
        <v>73</v>
      </c>
      <c r="L1711" t="s">
        <v>7780</v>
      </c>
      <c r="M1711">
        <v>4260</v>
      </c>
      <c r="N1711" t="s">
        <v>8340</v>
      </c>
      <c r="O1711" t="s">
        <v>53088</v>
      </c>
      <c r="P1711" t="s">
        <v>8335</v>
      </c>
    </row>
    <row r="1712" spans="1:18" ht="15" hidden="1" customHeight="1" x14ac:dyDescent="0.25">
      <c r="A1712" t="str">
        <f t="shared" si="26"/>
        <v>N</v>
      </c>
      <c r="B1712" t="s">
        <v>65</v>
      </c>
      <c r="C1712">
        <v>4313247</v>
      </c>
      <c r="D1712" t="s">
        <v>8342</v>
      </c>
      <c r="E1712" t="s">
        <v>77</v>
      </c>
      <c r="F1712" t="s">
        <v>8342</v>
      </c>
      <c r="G1712" t="s">
        <v>86</v>
      </c>
      <c r="H1712" t="s">
        <v>8343</v>
      </c>
      <c r="I1712" t="s">
        <v>8344</v>
      </c>
      <c r="J1712" t="s">
        <v>8345</v>
      </c>
      <c r="K1712" t="s">
        <v>73</v>
      </c>
      <c r="L1712" t="s">
        <v>7780</v>
      </c>
      <c r="M1712">
        <v>4260</v>
      </c>
      <c r="N1712" t="s">
        <v>8340</v>
      </c>
      <c r="O1712" t="s">
        <v>53089</v>
      </c>
      <c r="P1712" t="s">
        <v>8342</v>
      </c>
    </row>
    <row r="1713" spans="1:18" ht="15" hidden="1" customHeight="1" x14ac:dyDescent="0.25">
      <c r="A1713" t="str">
        <f t="shared" si="26"/>
        <v>Y</v>
      </c>
      <c r="B1713" t="s">
        <v>65</v>
      </c>
      <c r="C1713">
        <v>6840</v>
      </c>
      <c r="D1713" t="s">
        <v>8346</v>
      </c>
      <c r="E1713" t="s">
        <v>67</v>
      </c>
      <c r="F1713" t="s">
        <v>8346</v>
      </c>
      <c r="G1713" t="s">
        <v>86</v>
      </c>
      <c r="H1713" t="s">
        <v>4230</v>
      </c>
      <c r="I1713" t="s">
        <v>8347</v>
      </c>
      <c r="J1713" t="s">
        <v>4232</v>
      </c>
      <c r="K1713" t="s">
        <v>73</v>
      </c>
      <c r="L1713" t="s">
        <v>7780</v>
      </c>
      <c r="M1713">
        <v>4260</v>
      </c>
      <c r="N1713" t="s">
        <v>8340</v>
      </c>
      <c r="O1713" t="s">
        <v>53090</v>
      </c>
      <c r="P1713" t="s">
        <v>8346</v>
      </c>
      <c r="R1713" t="s">
        <v>53091</v>
      </c>
    </row>
    <row r="1714" spans="1:18" ht="15" hidden="1" customHeight="1" x14ac:dyDescent="0.25">
      <c r="A1714" t="str">
        <f t="shared" si="26"/>
        <v>N</v>
      </c>
      <c r="B1714" t="s">
        <v>65</v>
      </c>
      <c r="C1714">
        <v>6841</v>
      </c>
      <c r="D1714" t="s">
        <v>8348</v>
      </c>
      <c r="E1714" t="s">
        <v>77</v>
      </c>
      <c r="F1714" t="s">
        <v>8348</v>
      </c>
      <c r="G1714" t="s">
        <v>86</v>
      </c>
      <c r="H1714" t="s">
        <v>8177</v>
      </c>
      <c r="I1714" t="s">
        <v>8349</v>
      </c>
      <c r="J1714" t="s">
        <v>8350</v>
      </c>
      <c r="K1714" t="s">
        <v>73</v>
      </c>
      <c r="L1714" t="s">
        <v>7780</v>
      </c>
      <c r="M1714">
        <v>6841</v>
      </c>
      <c r="N1714" t="s">
        <v>8348</v>
      </c>
      <c r="O1714" t="s">
        <v>8351</v>
      </c>
      <c r="P1714" t="s">
        <v>8348</v>
      </c>
    </row>
    <row r="1715" spans="1:18" ht="15" hidden="1" customHeight="1" x14ac:dyDescent="0.25">
      <c r="A1715" t="str">
        <f t="shared" si="26"/>
        <v>Y</v>
      </c>
      <c r="B1715" t="s">
        <v>65</v>
      </c>
      <c r="C1715">
        <v>7227</v>
      </c>
      <c r="D1715" t="s">
        <v>8352</v>
      </c>
      <c r="E1715" t="s">
        <v>77</v>
      </c>
      <c r="F1715" t="s">
        <v>8353</v>
      </c>
      <c r="G1715" t="s">
        <v>86</v>
      </c>
      <c r="H1715" t="s">
        <v>1475</v>
      </c>
      <c r="I1715" t="s">
        <v>8354</v>
      </c>
      <c r="J1715" t="s">
        <v>8355</v>
      </c>
      <c r="K1715" t="s">
        <v>73</v>
      </c>
      <c r="L1715" t="s">
        <v>7780</v>
      </c>
      <c r="M1715">
        <v>4260</v>
      </c>
      <c r="N1715" t="s">
        <v>8340</v>
      </c>
      <c r="O1715" t="s">
        <v>53092</v>
      </c>
      <c r="P1715" t="s">
        <v>8352</v>
      </c>
      <c r="R1715" t="s">
        <v>53093</v>
      </c>
    </row>
    <row r="1716" spans="1:18" ht="15" hidden="1" customHeight="1" x14ac:dyDescent="0.25">
      <c r="A1716" t="str">
        <f t="shared" si="26"/>
        <v>Y</v>
      </c>
      <c r="B1716" t="s">
        <v>65</v>
      </c>
      <c r="C1716">
        <v>4525</v>
      </c>
      <c r="D1716" t="s">
        <v>8352</v>
      </c>
      <c r="E1716" t="s">
        <v>67</v>
      </c>
      <c r="F1716" t="s">
        <v>8353</v>
      </c>
      <c r="G1716" t="s">
        <v>86</v>
      </c>
      <c r="H1716" t="s">
        <v>308</v>
      </c>
      <c r="I1716" t="s">
        <v>8356</v>
      </c>
      <c r="J1716" t="s">
        <v>4176</v>
      </c>
      <c r="K1716" t="s">
        <v>73</v>
      </c>
      <c r="L1716" t="s">
        <v>7780</v>
      </c>
      <c r="M1716">
        <v>4260</v>
      </c>
      <c r="N1716" t="s">
        <v>8340</v>
      </c>
      <c r="O1716" t="s">
        <v>53092</v>
      </c>
      <c r="P1716" t="s">
        <v>8352</v>
      </c>
      <c r="R1716" t="s">
        <v>53093</v>
      </c>
    </row>
    <row r="1717" spans="1:18" ht="15" hidden="1" customHeight="1" x14ac:dyDescent="0.25">
      <c r="A1717" t="str">
        <f t="shared" si="26"/>
        <v>N</v>
      </c>
      <c r="B1717" t="s">
        <v>65</v>
      </c>
      <c r="C1717">
        <v>6857</v>
      </c>
      <c r="D1717" t="s">
        <v>8357</v>
      </c>
      <c r="E1717" t="s">
        <v>77</v>
      </c>
      <c r="F1717" t="s">
        <v>8357</v>
      </c>
      <c r="G1717" t="s">
        <v>86</v>
      </c>
      <c r="H1717" t="s">
        <v>3754</v>
      </c>
      <c r="I1717" t="s">
        <v>8358</v>
      </c>
      <c r="J1717" t="s">
        <v>8359</v>
      </c>
      <c r="K1717" t="s">
        <v>73</v>
      </c>
      <c r="L1717" t="s">
        <v>7780</v>
      </c>
      <c r="M1717">
        <v>4260</v>
      </c>
      <c r="N1717" t="s">
        <v>8340</v>
      </c>
      <c r="O1717" t="s">
        <v>53094</v>
      </c>
      <c r="P1717" t="s">
        <v>8357</v>
      </c>
    </row>
    <row r="1718" spans="1:18" ht="15" hidden="1" customHeight="1" x14ac:dyDescent="0.25">
      <c r="A1718" t="str">
        <f t="shared" si="26"/>
        <v>N</v>
      </c>
      <c r="B1718" t="s">
        <v>65</v>
      </c>
      <c r="C1718">
        <v>4260</v>
      </c>
      <c r="D1718" t="s">
        <v>8340</v>
      </c>
      <c r="E1718" t="s">
        <v>77</v>
      </c>
      <c r="F1718" t="s">
        <v>8360</v>
      </c>
      <c r="G1718" t="s">
        <v>86</v>
      </c>
      <c r="H1718" t="s">
        <v>597</v>
      </c>
      <c r="I1718" t="s">
        <v>8361</v>
      </c>
      <c r="J1718" t="s">
        <v>8362</v>
      </c>
      <c r="K1718" t="s">
        <v>73</v>
      </c>
      <c r="L1718" t="s">
        <v>7780</v>
      </c>
      <c r="M1718">
        <v>4260</v>
      </c>
      <c r="N1718" t="s">
        <v>8340</v>
      </c>
      <c r="O1718" t="s">
        <v>8341</v>
      </c>
      <c r="P1718" t="s">
        <v>8340</v>
      </c>
    </row>
    <row r="1719" spans="1:18" ht="15" hidden="1" customHeight="1" x14ac:dyDescent="0.25">
      <c r="A1719" t="str">
        <f t="shared" si="26"/>
        <v>N</v>
      </c>
      <c r="B1719" t="s">
        <v>65</v>
      </c>
      <c r="C1719">
        <v>4513</v>
      </c>
      <c r="D1719" t="s">
        <v>8363</v>
      </c>
      <c r="E1719" t="s">
        <v>77</v>
      </c>
      <c r="F1719" t="s">
        <v>8364</v>
      </c>
      <c r="G1719" t="s">
        <v>86</v>
      </c>
      <c r="H1719" t="s">
        <v>8365</v>
      </c>
      <c r="I1719" t="s">
        <v>8366</v>
      </c>
      <c r="J1719" t="s">
        <v>8367</v>
      </c>
      <c r="K1719" t="s">
        <v>73</v>
      </c>
      <c r="L1719" t="s">
        <v>7780</v>
      </c>
      <c r="M1719">
        <v>4260</v>
      </c>
      <c r="N1719" t="s">
        <v>8340</v>
      </c>
      <c r="O1719" t="s">
        <v>53095</v>
      </c>
      <c r="P1719" t="s">
        <v>8363</v>
      </c>
    </row>
    <row r="1720" spans="1:18" ht="15" hidden="1" customHeight="1" x14ac:dyDescent="0.25">
      <c r="A1720" t="str">
        <f t="shared" si="26"/>
        <v>N</v>
      </c>
      <c r="B1720" t="s">
        <v>65</v>
      </c>
      <c r="C1720">
        <v>6859</v>
      </c>
      <c r="D1720" t="s">
        <v>8333</v>
      </c>
      <c r="E1720" t="s">
        <v>77</v>
      </c>
      <c r="F1720" t="s">
        <v>8368</v>
      </c>
      <c r="G1720" t="s">
        <v>86</v>
      </c>
      <c r="H1720" t="s">
        <v>954</v>
      </c>
      <c r="I1720" t="s">
        <v>8369</v>
      </c>
      <c r="J1720" t="s">
        <v>8370</v>
      </c>
      <c r="K1720" t="s">
        <v>73</v>
      </c>
      <c r="L1720" t="s">
        <v>7780</v>
      </c>
      <c r="M1720">
        <v>4260</v>
      </c>
      <c r="N1720" t="s">
        <v>8340</v>
      </c>
      <c r="O1720" t="s">
        <v>8334</v>
      </c>
      <c r="P1720" t="s">
        <v>8333</v>
      </c>
    </row>
    <row r="1721" spans="1:18" ht="15" hidden="1" customHeight="1" x14ac:dyDescent="0.25">
      <c r="A1721" t="str">
        <f t="shared" si="26"/>
        <v>Y</v>
      </c>
      <c r="B1721" t="s">
        <v>65</v>
      </c>
      <c r="C1721">
        <v>4494</v>
      </c>
      <c r="D1721" t="s">
        <v>8371</v>
      </c>
      <c r="E1721" t="s">
        <v>67</v>
      </c>
      <c r="F1721" t="s">
        <v>8371</v>
      </c>
      <c r="G1721" t="s">
        <v>86</v>
      </c>
      <c r="H1721" t="s">
        <v>7119</v>
      </c>
      <c r="I1721" t="s">
        <v>8372</v>
      </c>
      <c r="J1721" t="s">
        <v>8373</v>
      </c>
      <c r="K1721" t="s">
        <v>73</v>
      </c>
      <c r="L1721" t="s">
        <v>7780</v>
      </c>
      <c r="M1721">
        <v>4928</v>
      </c>
      <c r="N1721" t="s">
        <v>8171</v>
      </c>
      <c r="O1721" t="s">
        <v>53096</v>
      </c>
      <c r="P1721" t="s">
        <v>8371</v>
      </c>
      <c r="R1721" t="s">
        <v>53097</v>
      </c>
    </row>
    <row r="1722" spans="1:18" ht="15" hidden="1" customHeight="1" x14ac:dyDescent="0.25">
      <c r="A1722" t="str">
        <f t="shared" si="26"/>
        <v>N</v>
      </c>
      <c r="B1722" t="s">
        <v>65</v>
      </c>
      <c r="C1722">
        <v>2891</v>
      </c>
      <c r="D1722" t="s">
        <v>8374</v>
      </c>
      <c r="E1722" t="s">
        <v>77</v>
      </c>
      <c r="F1722" t="s">
        <v>8375</v>
      </c>
      <c r="G1722" t="s">
        <v>86</v>
      </c>
      <c r="H1722" t="s">
        <v>4700</v>
      </c>
      <c r="I1722" t="s">
        <v>8376</v>
      </c>
      <c r="J1722" t="s">
        <v>8377</v>
      </c>
      <c r="K1722" t="s">
        <v>73</v>
      </c>
      <c r="L1722" t="s">
        <v>7780</v>
      </c>
      <c r="M1722">
        <v>2891</v>
      </c>
      <c r="N1722" t="s">
        <v>8374</v>
      </c>
      <c r="O1722" t="s">
        <v>8378</v>
      </c>
      <c r="P1722" t="s">
        <v>8374</v>
      </c>
    </row>
    <row r="1723" spans="1:18" ht="15" hidden="1" customHeight="1" x14ac:dyDescent="0.25">
      <c r="A1723" t="str">
        <f t="shared" si="26"/>
        <v>N</v>
      </c>
      <c r="B1723" t="s">
        <v>65</v>
      </c>
      <c r="C1723">
        <v>5130</v>
      </c>
      <c r="D1723" t="s">
        <v>8379</v>
      </c>
      <c r="E1723" t="s">
        <v>77</v>
      </c>
      <c r="F1723" t="s">
        <v>8380</v>
      </c>
      <c r="G1723" t="s">
        <v>86</v>
      </c>
      <c r="H1723" t="s">
        <v>4700</v>
      </c>
      <c r="I1723" t="s">
        <v>8381</v>
      </c>
      <c r="J1723" t="s">
        <v>8377</v>
      </c>
      <c r="K1723" t="s">
        <v>73</v>
      </c>
      <c r="L1723" t="s">
        <v>7780</v>
      </c>
      <c r="M1723">
        <v>2891</v>
      </c>
      <c r="N1723" t="s">
        <v>8374</v>
      </c>
      <c r="O1723" t="s">
        <v>8378</v>
      </c>
      <c r="P1723" t="s">
        <v>8374</v>
      </c>
    </row>
    <row r="1724" spans="1:18" ht="15" hidden="1" customHeight="1" x14ac:dyDescent="0.25">
      <c r="A1724" t="str">
        <f t="shared" si="26"/>
        <v>N</v>
      </c>
      <c r="B1724" t="s">
        <v>65</v>
      </c>
      <c r="C1724">
        <v>2173800</v>
      </c>
      <c r="D1724" t="s">
        <v>8382</v>
      </c>
      <c r="E1724" t="s">
        <v>77</v>
      </c>
      <c r="F1724" t="s">
        <v>8383</v>
      </c>
      <c r="G1724" t="s">
        <v>194</v>
      </c>
      <c r="H1724" t="s">
        <v>8384</v>
      </c>
      <c r="I1724" t="s">
        <v>8385</v>
      </c>
      <c r="J1724" t="s">
        <v>8386</v>
      </c>
      <c r="K1724" t="s">
        <v>73</v>
      </c>
      <c r="L1724" t="s">
        <v>6219</v>
      </c>
      <c r="M1724">
        <v>2173800</v>
      </c>
      <c r="N1724" t="s">
        <v>8382</v>
      </c>
      <c r="O1724" t="s">
        <v>8387</v>
      </c>
      <c r="P1724" t="s">
        <v>8382</v>
      </c>
    </row>
    <row r="1725" spans="1:18" ht="15" hidden="1" customHeight="1" x14ac:dyDescent="0.25">
      <c r="A1725" t="str">
        <f t="shared" si="26"/>
        <v>N</v>
      </c>
      <c r="B1725" t="s">
        <v>65</v>
      </c>
      <c r="C1725">
        <v>1692631</v>
      </c>
      <c r="D1725" t="s">
        <v>8388</v>
      </c>
      <c r="E1725" t="s">
        <v>77</v>
      </c>
      <c r="F1725" t="s">
        <v>8389</v>
      </c>
      <c r="G1725" t="s">
        <v>194</v>
      </c>
      <c r="H1725" t="s">
        <v>3527</v>
      </c>
      <c r="I1725" t="s">
        <v>8390</v>
      </c>
      <c r="J1725" t="s">
        <v>8391</v>
      </c>
      <c r="K1725" t="s">
        <v>73</v>
      </c>
      <c r="L1725" t="s">
        <v>6219</v>
      </c>
      <c r="M1725">
        <v>1692631</v>
      </c>
      <c r="N1725" t="s">
        <v>8388</v>
      </c>
      <c r="O1725" t="s">
        <v>8392</v>
      </c>
      <c r="P1725" t="s">
        <v>8388</v>
      </c>
    </row>
    <row r="1726" spans="1:18" ht="15" hidden="1" customHeight="1" x14ac:dyDescent="0.25">
      <c r="A1726" t="str">
        <f t="shared" si="26"/>
        <v>N</v>
      </c>
      <c r="B1726" t="s">
        <v>65</v>
      </c>
      <c r="C1726">
        <v>9928</v>
      </c>
      <c r="D1726" t="s">
        <v>8393</v>
      </c>
      <c r="E1726" t="s">
        <v>77</v>
      </c>
      <c r="F1726" t="s">
        <v>8394</v>
      </c>
      <c r="G1726" t="s">
        <v>115</v>
      </c>
      <c r="H1726" t="s">
        <v>277</v>
      </c>
      <c r="I1726" t="s">
        <v>8395</v>
      </c>
      <c r="J1726" t="s">
        <v>8396</v>
      </c>
      <c r="K1726" t="s">
        <v>73</v>
      </c>
      <c r="L1726" t="s">
        <v>6219</v>
      </c>
      <c r="M1726">
        <v>9928</v>
      </c>
      <c r="N1726" t="s">
        <v>8393</v>
      </c>
      <c r="O1726" t="s">
        <v>8397</v>
      </c>
      <c r="P1726" t="s">
        <v>8393</v>
      </c>
    </row>
    <row r="1727" spans="1:18" ht="15" hidden="1" customHeight="1" x14ac:dyDescent="0.25">
      <c r="A1727" t="str">
        <f t="shared" si="26"/>
        <v>N</v>
      </c>
      <c r="B1727" t="s">
        <v>65</v>
      </c>
      <c r="C1727">
        <v>15465</v>
      </c>
      <c r="D1727" t="s">
        <v>8398</v>
      </c>
      <c r="E1727" t="s">
        <v>77</v>
      </c>
      <c r="F1727" t="s">
        <v>8398</v>
      </c>
      <c r="G1727" t="s">
        <v>132</v>
      </c>
      <c r="H1727" t="s">
        <v>441</v>
      </c>
      <c r="I1727" t="s">
        <v>8399</v>
      </c>
      <c r="J1727" t="s">
        <v>8400</v>
      </c>
      <c r="K1727" t="s">
        <v>73</v>
      </c>
      <c r="L1727" t="s">
        <v>8010</v>
      </c>
      <c r="M1727">
        <v>15465</v>
      </c>
      <c r="N1727" t="s">
        <v>8398</v>
      </c>
      <c r="O1727" t="s">
        <v>8401</v>
      </c>
      <c r="P1727" t="s">
        <v>8398</v>
      </c>
    </row>
    <row r="1728" spans="1:18" ht="15" hidden="1" customHeight="1" x14ac:dyDescent="0.25">
      <c r="A1728" t="str">
        <f t="shared" si="26"/>
        <v>N</v>
      </c>
      <c r="B1728" t="s">
        <v>65</v>
      </c>
      <c r="C1728">
        <v>332768</v>
      </c>
      <c r="D1728" t="s">
        <v>8402</v>
      </c>
      <c r="E1728" t="s">
        <v>77</v>
      </c>
      <c r="F1728" t="s">
        <v>8403</v>
      </c>
      <c r="G1728" t="s">
        <v>115</v>
      </c>
      <c r="H1728" t="s">
        <v>277</v>
      </c>
      <c r="I1728" t="s">
        <v>8404</v>
      </c>
      <c r="J1728" t="s">
        <v>8405</v>
      </c>
      <c r="K1728" t="s">
        <v>73</v>
      </c>
      <c r="L1728" t="s">
        <v>8010</v>
      </c>
      <c r="M1728">
        <v>332768</v>
      </c>
      <c r="N1728" t="s">
        <v>8402</v>
      </c>
      <c r="O1728" t="s">
        <v>8406</v>
      </c>
      <c r="P1728" t="s">
        <v>8402</v>
      </c>
    </row>
    <row r="1729" spans="1:17" ht="15" hidden="1" customHeight="1" x14ac:dyDescent="0.25">
      <c r="A1729" t="str">
        <f t="shared" si="26"/>
        <v>Y</v>
      </c>
      <c r="B1729" t="s">
        <v>65</v>
      </c>
      <c r="C1729">
        <v>10743</v>
      </c>
      <c r="D1729" t="s">
        <v>8407</v>
      </c>
      <c r="E1729" t="s">
        <v>67</v>
      </c>
      <c r="F1729" t="s">
        <v>8408</v>
      </c>
      <c r="G1729" t="s">
        <v>132</v>
      </c>
      <c r="H1729" t="s">
        <v>544</v>
      </c>
      <c r="I1729" t="s">
        <v>8409</v>
      </c>
      <c r="J1729" t="s">
        <v>8410</v>
      </c>
      <c r="K1729" t="s">
        <v>73</v>
      </c>
      <c r="L1729" t="s">
        <v>5624</v>
      </c>
      <c r="M1729">
        <v>10743</v>
      </c>
      <c r="N1729" t="s">
        <v>8407</v>
      </c>
      <c r="O1729" t="s">
        <v>8411</v>
      </c>
      <c r="P1729" t="s">
        <v>8407</v>
      </c>
      <c r="Q1729" t="s">
        <v>8408</v>
      </c>
    </row>
    <row r="1730" spans="1:17" ht="15" hidden="1" customHeight="1" x14ac:dyDescent="0.25">
      <c r="A1730" t="str">
        <f t="shared" si="26"/>
        <v>Y</v>
      </c>
      <c r="B1730" t="s">
        <v>65</v>
      </c>
      <c r="C1730">
        <v>1392707</v>
      </c>
      <c r="D1730" t="s">
        <v>8412</v>
      </c>
      <c r="E1730" t="s">
        <v>67</v>
      </c>
      <c r="F1730" t="s">
        <v>8413</v>
      </c>
      <c r="G1730" t="s">
        <v>69</v>
      </c>
      <c r="H1730" t="s">
        <v>612</v>
      </c>
      <c r="I1730" t="s">
        <v>8414</v>
      </c>
      <c r="J1730" t="s">
        <v>8415</v>
      </c>
      <c r="K1730" t="s">
        <v>73</v>
      </c>
      <c r="L1730" t="s">
        <v>5584</v>
      </c>
      <c r="M1730">
        <v>1392707</v>
      </c>
      <c r="N1730" t="s">
        <v>8412</v>
      </c>
      <c r="O1730" t="s">
        <v>8416</v>
      </c>
      <c r="P1730" t="s">
        <v>8412</v>
      </c>
      <c r="Q1730" t="s">
        <v>53098</v>
      </c>
    </row>
    <row r="1731" spans="1:17" ht="15" hidden="1" customHeight="1" x14ac:dyDescent="0.25">
      <c r="A1731" t="str">
        <f t="shared" ref="A1731:A1794" si="27">IF(OR(Q1731&lt;&gt;"",R1731&lt;&gt;""),"Y","N")</f>
        <v>N</v>
      </c>
      <c r="B1731" t="s">
        <v>65</v>
      </c>
      <c r="C1731">
        <v>4917</v>
      </c>
      <c r="D1731" t="s">
        <v>8417</v>
      </c>
      <c r="E1731" t="s">
        <v>77</v>
      </c>
      <c r="F1731" t="s">
        <v>8417</v>
      </c>
      <c r="G1731" t="s">
        <v>86</v>
      </c>
      <c r="H1731" t="s">
        <v>970</v>
      </c>
      <c r="I1731" t="s">
        <v>8418</v>
      </c>
      <c r="J1731" t="s">
        <v>8419</v>
      </c>
      <c r="K1731" t="s">
        <v>73</v>
      </c>
      <c r="L1731" t="s">
        <v>5584</v>
      </c>
      <c r="M1731">
        <v>4917</v>
      </c>
      <c r="N1731" t="s">
        <v>8417</v>
      </c>
      <c r="O1731" t="s">
        <v>8420</v>
      </c>
      <c r="P1731" t="s">
        <v>8417</v>
      </c>
    </row>
    <row r="1732" spans="1:17" ht="15" hidden="1" customHeight="1" x14ac:dyDescent="0.25">
      <c r="A1732" t="str">
        <f t="shared" si="27"/>
        <v>N</v>
      </c>
      <c r="B1732" t="s">
        <v>65</v>
      </c>
      <c r="C1732">
        <v>12566</v>
      </c>
      <c r="D1732" t="s">
        <v>8421</v>
      </c>
      <c r="E1732" t="s">
        <v>77</v>
      </c>
      <c r="F1732" t="s">
        <v>8422</v>
      </c>
      <c r="G1732" t="s">
        <v>132</v>
      </c>
      <c r="H1732" t="s">
        <v>258</v>
      </c>
      <c r="I1732" t="s">
        <v>8423</v>
      </c>
      <c r="J1732" t="s">
        <v>8424</v>
      </c>
      <c r="K1732" t="s">
        <v>73</v>
      </c>
      <c r="L1732" t="s">
        <v>5584</v>
      </c>
      <c r="M1732">
        <v>12566</v>
      </c>
      <c r="N1732" t="s">
        <v>8421</v>
      </c>
      <c r="O1732" t="s">
        <v>8425</v>
      </c>
      <c r="P1732" t="s">
        <v>8421</v>
      </c>
    </row>
    <row r="1733" spans="1:17" ht="15" hidden="1" customHeight="1" x14ac:dyDescent="0.25">
      <c r="A1733" t="str">
        <f t="shared" si="27"/>
        <v>N</v>
      </c>
      <c r="B1733" t="s">
        <v>65</v>
      </c>
      <c r="C1733">
        <v>6833487</v>
      </c>
      <c r="D1733" t="s">
        <v>8426</v>
      </c>
      <c r="E1733" t="s">
        <v>77</v>
      </c>
      <c r="F1733" t="s">
        <v>8426</v>
      </c>
      <c r="G1733" t="s">
        <v>132</v>
      </c>
      <c r="H1733" t="s">
        <v>228</v>
      </c>
      <c r="I1733" t="s">
        <v>8427</v>
      </c>
      <c r="J1733" t="s">
        <v>8428</v>
      </c>
      <c r="K1733" t="s">
        <v>73</v>
      </c>
      <c r="L1733" t="s">
        <v>5584</v>
      </c>
      <c r="M1733">
        <v>6833487</v>
      </c>
      <c r="N1733" t="s">
        <v>8426</v>
      </c>
      <c r="O1733" t="s">
        <v>8429</v>
      </c>
      <c r="P1733" t="s">
        <v>8426</v>
      </c>
    </row>
    <row r="1734" spans="1:17" ht="15" hidden="1" customHeight="1" x14ac:dyDescent="0.25">
      <c r="A1734" t="str">
        <f t="shared" si="27"/>
        <v>N</v>
      </c>
      <c r="B1734" t="s">
        <v>65</v>
      </c>
      <c r="C1734">
        <v>19724</v>
      </c>
      <c r="D1734" t="s">
        <v>8430</v>
      </c>
      <c r="E1734" t="s">
        <v>77</v>
      </c>
      <c r="F1734" t="s">
        <v>8431</v>
      </c>
      <c r="G1734" t="s">
        <v>69</v>
      </c>
      <c r="H1734" t="s">
        <v>170</v>
      </c>
      <c r="I1734" t="s">
        <v>8432</v>
      </c>
      <c r="J1734" t="s">
        <v>8433</v>
      </c>
      <c r="K1734" t="s">
        <v>73</v>
      </c>
      <c r="L1734" t="s">
        <v>5584</v>
      </c>
      <c r="M1734">
        <v>19724</v>
      </c>
      <c r="N1734" t="s">
        <v>8430</v>
      </c>
      <c r="O1734" t="s">
        <v>8434</v>
      </c>
      <c r="P1734" t="s">
        <v>8430</v>
      </c>
    </row>
    <row r="1735" spans="1:17" ht="15" hidden="1" customHeight="1" x14ac:dyDescent="0.25">
      <c r="A1735" t="str">
        <f t="shared" si="27"/>
        <v>N</v>
      </c>
      <c r="B1735" t="s">
        <v>65</v>
      </c>
      <c r="C1735">
        <v>7711</v>
      </c>
      <c r="D1735" t="s">
        <v>8435</v>
      </c>
      <c r="E1735" t="s">
        <v>77</v>
      </c>
      <c r="F1735" t="s">
        <v>8436</v>
      </c>
      <c r="G1735" t="s">
        <v>86</v>
      </c>
      <c r="H1735" t="s">
        <v>384</v>
      </c>
      <c r="I1735" t="s">
        <v>8437</v>
      </c>
      <c r="J1735" t="s">
        <v>8438</v>
      </c>
      <c r="K1735" t="s">
        <v>73</v>
      </c>
      <c r="L1735" t="s">
        <v>5512</v>
      </c>
      <c r="M1735">
        <v>7711</v>
      </c>
      <c r="N1735" t="s">
        <v>8435</v>
      </c>
      <c r="O1735" t="s">
        <v>8439</v>
      </c>
      <c r="P1735" t="s">
        <v>8435</v>
      </c>
    </row>
    <row r="1736" spans="1:17" ht="15" hidden="1" customHeight="1" x14ac:dyDescent="0.25">
      <c r="A1736" t="str">
        <f t="shared" si="27"/>
        <v>N</v>
      </c>
      <c r="B1736" t="s">
        <v>65</v>
      </c>
      <c r="C1736">
        <v>7689</v>
      </c>
      <c r="D1736" t="s">
        <v>8440</v>
      </c>
      <c r="E1736" t="s">
        <v>77</v>
      </c>
      <c r="F1736" t="s">
        <v>8440</v>
      </c>
      <c r="G1736" t="s">
        <v>86</v>
      </c>
      <c r="H1736" t="s">
        <v>2444</v>
      </c>
      <c r="I1736" t="s">
        <v>8441</v>
      </c>
      <c r="J1736" t="s">
        <v>8442</v>
      </c>
      <c r="K1736" t="s">
        <v>73</v>
      </c>
      <c r="L1736" t="s">
        <v>6740</v>
      </c>
      <c r="M1736">
        <v>7689</v>
      </c>
      <c r="N1736" t="s">
        <v>8440</v>
      </c>
      <c r="O1736" t="s">
        <v>8443</v>
      </c>
      <c r="P1736" t="s">
        <v>8440</v>
      </c>
    </row>
    <row r="1737" spans="1:17" ht="15" hidden="1" customHeight="1" x14ac:dyDescent="0.25">
      <c r="A1737" t="str">
        <f t="shared" si="27"/>
        <v>N</v>
      </c>
      <c r="B1737" t="s">
        <v>65</v>
      </c>
      <c r="C1737">
        <v>6823</v>
      </c>
      <c r="D1737" t="s">
        <v>8444</v>
      </c>
      <c r="E1737" t="s">
        <v>77</v>
      </c>
      <c r="F1737" t="s">
        <v>8444</v>
      </c>
      <c r="G1737" t="s">
        <v>86</v>
      </c>
      <c r="H1737" t="s">
        <v>680</v>
      </c>
      <c r="I1737" t="s">
        <v>8445</v>
      </c>
      <c r="J1737" t="s">
        <v>8446</v>
      </c>
      <c r="K1737" t="s">
        <v>73</v>
      </c>
      <c r="L1737" t="s">
        <v>6740</v>
      </c>
      <c r="M1737">
        <v>6823</v>
      </c>
      <c r="N1737" t="s">
        <v>8444</v>
      </c>
      <c r="O1737" t="s">
        <v>8447</v>
      </c>
      <c r="P1737" t="s">
        <v>8444</v>
      </c>
    </row>
    <row r="1738" spans="1:17" ht="15" hidden="1" customHeight="1" x14ac:dyDescent="0.25">
      <c r="A1738" t="str">
        <f t="shared" si="27"/>
        <v>N</v>
      </c>
      <c r="B1738" t="s">
        <v>65</v>
      </c>
      <c r="C1738">
        <v>19429</v>
      </c>
      <c r="D1738" t="s">
        <v>8448</v>
      </c>
      <c r="E1738" t="s">
        <v>77</v>
      </c>
      <c r="F1738" t="s">
        <v>8448</v>
      </c>
      <c r="G1738" t="s">
        <v>94</v>
      </c>
      <c r="H1738" t="s">
        <v>356</v>
      </c>
      <c r="I1738" t="s">
        <v>8449</v>
      </c>
      <c r="J1738" t="s">
        <v>8450</v>
      </c>
      <c r="K1738" t="s">
        <v>73</v>
      </c>
      <c r="L1738" t="s">
        <v>8451</v>
      </c>
      <c r="M1738">
        <v>19429</v>
      </c>
      <c r="N1738" t="s">
        <v>8448</v>
      </c>
      <c r="O1738" t="s">
        <v>8452</v>
      </c>
      <c r="P1738" t="s">
        <v>8448</v>
      </c>
    </row>
    <row r="1739" spans="1:17" ht="15" hidden="1" customHeight="1" x14ac:dyDescent="0.25">
      <c r="A1739" t="str">
        <f t="shared" si="27"/>
        <v>N</v>
      </c>
      <c r="B1739" t="s">
        <v>65</v>
      </c>
      <c r="C1739">
        <v>21112</v>
      </c>
      <c r="D1739" t="s">
        <v>8453</v>
      </c>
      <c r="E1739" t="s">
        <v>77</v>
      </c>
      <c r="F1739" t="s">
        <v>8453</v>
      </c>
      <c r="G1739" t="s">
        <v>69</v>
      </c>
      <c r="H1739" t="s">
        <v>79</v>
      </c>
      <c r="I1739" t="s">
        <v>8454</v>
      </c>
      <c r="J1739" t="s">
        <v>8455</v>
      </c>
      <c r="K1739" t="s">
        <v>73</v>
      </c>
      <c r="L1739" t="s">
        <v>5544</v>
      </c>
      <c r="M1739">
        <v>21112</v>
      </c>
      <c r="N1739" t="s">
        <v>8453</v>
      </c>
      <c r="O1739" t="s">
        <v>8456</v>
      </c>
      <c r="P1739" t="s">
        <v>8453</v>
      </c>
    </row>
    <row r="1740" spans="1:17" ht="15" hidden="1" customHeight="1" x14ac:dyDescent="0.25">
      <c r="A1740" t="str">
        <f t="shared" si="27"/>
        <v>N</v>
      </c>
      <c r="B1740" t="s">
        <v>65</v>
      </c>
      <c r="C1740">
        <v>21768</v>
      </c>
      <c r="D1740" t="s">
        <v>8457</v>
      </c>
      <c r="E1740" t="s">
        <v>77</v>
      </c>
      <c r="F1740" t="s">
        <v>8457</v>
      </c>
      <c r="G1740" t="s">
        <v>69</v>
      </c>
      <c r="H1740" t="s">
        <v>201</v>
      </c>
      <c r="I1740" t="s">
        <v>8458</v>
      </c>
      <c r="J1740" t="s">
        <v>8459</v>
      </c>
      <c r="K1740" t="s">
        <v>73</v>
      </c>
      <c r="L1740" t="s">
        <v>7868</v>
      </c>
      <c r="M1740">
        <v>21768</v>
      </c>
      <c r="N1740" t="s">
        <v>8457</v>
      </c>
      <c r="O1740" t="s">
        <v>8460</v>
      </c>
      <c r="P1740" t="s">
        <v>8457</v>
      </c>
    </row>
    <row r="1741" spans="1:17" ht="15" hidden="1" customHeight="1" x14ac:dyDescent="0.25">
      <c r="A1741" t="str">
        <f t="shared" si="27"/>
        <v>N</v>
      </c>
      <c r="B1741" t="s">
        <v>65</v>
      </c>
      <c r="C1741">
        <v>2112688</v>
      </c>
      <c r="D1741" t="s">
        <v>8461</v>
      </c>
      <c r="E1741" t="s">
        <v>77</v>
      </c>
      <c r="F1741" t="s">
        <v>8462</v>
      </c>
      <c r="G1741" t="s">
        <v>158</v>
      </c>
      <c r="H1741" t="s">
        <v>1396</v>
      </c>
      <c r="I1741" t="s">
        <v>8463</v>
      </c>
      <c r="J1741" t="s">
        <v>8464</v>
      </c>
      <c r="K1741" t="s">
        <v>73</v>
      </c>
      <c r="L1741" t="s">
        <v>6269</v>
      </c>
      <c r="M1741">
        <v>2112688</v>
      </c>
      <c r="N1741" t="s">
        <v>8461</v>
      </c>
      <c r="O1741" t="s">
        <v>8465</v>
      </c>
      <c r="P1741" t="s">
        <v>8461</v>
      </c>
    </row>
    <row r="1742" spans="1:17" ht="15" hidden="1" customHeight="1" x14ac:dyDescent="0.25">
      <c r="A1742" t="str">
        <f t="shared" si="27"/>
        <v>Y</v>
      </c>
      <c r="B1742" t="s">
        <v>65</v>
      </c>
      <c r="C1742">
        <v>7462</v>
      </c>
      <c r="D1742" t="s">
        <v>8466</v>
      </c>
      <c r="E1742" t="s">
        <v>67</v>
      </c>
      <c r="F1742" t="s">
        <v>8467</v>
      </c>
      <c r="G1742" t="s">
        <v>86</v>
      </c>
      <c r="H1742" t="s">
        <v>4277</v>
      </c>
      <c r="I1742" t="s">
        <v>4278</v>
      </c>
      <c r="J1742" t="s">
        <v>4279</v>
      </c>
      <c r="K1742" t="s">
        <v>73</v>
      </c>
      <c r="L1742" t="s">
        <v>5632</v>
      </c>
      <c r="M1742">
        <v>7461</v>
      </c>
      <c r="N1742" t="s">
        <v>8468</v>
      </c>
      <c r="O1742" t="s">
        <v>8469</v>
      </c>
      <c r="P1742" t="s">
        <v>8468</v>
      </c>
      <c r="Q1742" t="s">
        <v>53099</v>
      </c>
    </row>
    <row r="1743" spans="1:17" ht="15" hidden="1" customHeight="1" x14ac:dyDescent="0.25">
      <c r="A1743" t="str">
        <f t="shared" si="27"/>
        <v>Y</v>
      </c>
      <c r="B1743" t="s">
        <v>65</v>
      </c>
      <c r="C1743">
        <v>7461</v>
      </c>
      <c r="D1743" t="s">
        <v>8468</v>
      </c>
      <c r="E1743" t="s">
        <v>77</v>
      </c>
      <c r="F1743" t="s">
        <v>8470</v>
      </c>
      <c r="G1743" t="s">
        <v>86</v>
      </c>
      <c r="H1743" t="s">
        <v>2464</v>
      </c>
      <c r="I1743" t="s">
        <v>8471</v>
      </c>
      <c r="J1743" t="s">
        <v>8472</v>
      </c>
      <c r="K1743" t="s">
        <v>73</v>
      </c>
      <c r="L1743" t="s">
        <v>5632</v>
      </c>
      <c r="M1743">
        <v>7529</v>
      </c>
      <c r="N1743" t="s">
        <v>8473</v>
      </c>
      <c r="O1743" t="s">
        <v>8469</v>
      </c>
      <c r="P1743" t="s">
        <v>8473</v>
      </c>
      <c r="Q1743" t="s">
        <v>53099</v>
      </c>
    </row>
    <row r="1744" spans="1:17" ht="15" hidden="1" customHeight="1" x14ac:dyDescent="0.25">
      <c r="A1744" t="str">
        <f t="shared" si="27"/>
        <v>Y</v>
      </c>
      <c r="B1744" t="s">
        <v>65</v>
      </c>
      <c r="C1744">
        <v>7529</v>
      </c>
      <c r="D1744" t="s">
        <v>8473</v>
      </c>
      <c r="E1744" t="s">
        <v>67</v>
      </c>
      <c r="F1744" t="s">
        <v>8474</v>
      </c>
      <c r="G1744" t="s">
        <v>86</v>
      </c>
      <c r="H1744" t="s">
        <v>624</v>
      </c>
      <c r="I1744" t="s">
        <v>8475</v>
      </c>
      <c r="J1744" t="s">
        <v>8476</v>
      </c>
      <c r="K1744" t="s">
        <v>73</v>
      </c>
      <c r="L1744" t="s">
        <v>5632</v>
      </c>
      <c r="M1744">
        <v>7529</v>
      </c>
      <c r="N1744" t="s">
        <v>8473</v>
      </c>
      <c r="O1744" t="s">
        <v>8469</v>
      </c>
      <c r="P1744" t="s">
        <v>8473</v>
      </c>
      <c r="Q1744" t="s">
        <v>53099</v>
      </c>
    </row>
    <row r="1745" spans="1:19" ht="15" hidden="1" customHeight="1" x14ac:dyDescent="0.25">
      <c r="A1745" t="str">
        <f t="shared" si="27"/>
        <v>Y</v>
      </c>
      <c r="B1745" t="s">
        <v>65</v>
      </c>
      <c r="C1745">
        <v>5203</v>
      </c>
      <c r="D1745" t="s">
        <v>8477</v>
      </c>
      <c r="E1745" t="s">
        <v>67</v>
      </c>
      <c r="F1745" t="s">
        <v>8478</v>
      </c>
      <c r="G1745" t="s">
        <v>86</v>
      </c>
      <c r="H1745" t="s">
        <v>7794</v>
      </c>
      <c r="I1745" t="s">
        <v>8479</v>
      </c>
      <c r="J1745" t="s">
        <v>8480</v>
      </c>
      <c r="K1745" t="s">
        <v>73</v>
      </c>
      <c r="L1745" t="s">
        <v>5632</v>
      </c>
      <c r="M1745">
        <v>5203</v>
      </c>
      <c r="N1745" t="s">
        <v>8477</v>
      </c>
      <c r="O1745" t="s">
        <v>8469</v>
      </c>
      <c r="P1745" t="s">
        <v>8477</v>
      </c>
      <c r="Q1745" t="s">
        <v>53099</v>
      </c>
    </row>
    <row r="1746" spans="1:19" ht="15" hidden="1" customHeight="1" x14ac:dyDescent="0.25">
      <c r="A1746" t="str">
        <f t="shared" si="27"/>
        <v>Y</v>
      </c>
      <c r="B1746" t="s">
        <v>65</v>
      </c>
      <c r="C1746">
        <v>7726</v>
      </c>
      <c r="D1746" t="s">
        <v>8481</v>
      </c>
      <c r="E1746" t="s">
        <v>77</v>
      </c>
      <c r="F1746" t="s">
        <v>8482</v>
      </c>
      <c r="G1746" t="s">
        <v>86</v>
      </c>
      <c r="H1746" t="s">
        <v>7794</v>
      </c>
      <c r="I1746" t="s">
        <v>8483</v>
      </c>
      <c r="J1746" t="s">
        <v>8484</v>
      </c>
      <c r="K1746" t="s">
        <v>73</v>
      </c>
      <c r="L1746" t="s">
        <v>5632</v>
      </c>
      <c r="M1746">
        <v>7461</v>
      </c>
      <c r="N1746" t="s">
        <v>8468</v>
      </c>
      <c r="O1746" t="s">
        <v>8469</v>
      </c>
      <c r="P1746" t="s">
        <v>8468</v>
      </c>
      <c r="Q1746" t="s">
        <v>53099</v>
      </c>
    </row>
    <row r="1747" spans="1:19" ht="15" hidden="1" customHeight="1" x14ac:dyDescent="0.25">
      <c r="A1747" t="str">
        <f t="shared" si="27"/>
        <v>N</v>
      </c>
      <c r="B1747" t="s">
        <v>65</v>
      </c>
      <c r="C1747">
        <v>7154</v>
      </c>
      <c r="D1747" t="s">
        <v>8485</v>
      </c>
      <c r="E1747" t="s">
        <v>77</v>
      </c>
      <c r="F1747" t="s">
        <v>8486</v>
      </c>
      <c r="G1747" t="s">
        <v>86</v>
      </c>
      <c r="H1747" t="s">
        <v>954</v>
      </c>
      <c r="I1747" t="s">
        <v>8487</v>
      </c>
      <c r="J1747" t="s">
        <v>8488</v>
      </c>
      <c r="K1747" t="s">
        <v>73</v>
      </c>
      <c r="L1747" t="s">
        <v>6231</v>
      </c>
      <c r="M1747">
        <v>7154</v>
      </c>
      <c r="N1747" t="s">
        <v>8485</v>
      </c>
      <c r="O1747" t="s">
        <v>8489</v>
      </c>
      <c r="P1747" t="s">
        <v>8485</v>
      </c>
    </row>
    <row r="1748" spans="1:19" ht="15" hidden="1" customHeight="1" x14ac:dyDescent="0.25">
      <c r="A1748" t="str">
        <f t="shared" si="27"/>
        <v>Y</v>
      </c>
      <c r="B1748" t="s">
        <v>65</v>
      </c>
      <c r="C1748">
        <v>16166</v>
      </c>
      <c r="D1748" t="s">
        <v>8490</v>
      </c>
      <c r="E1748" t="s">
        <v>77</v>
      </c>
      <c r="F1748" t="s">
        <v>8490</v>
      </c>
      <c r="G1748" t="s">
        <v>132</v>
      </c>
      <c r="H1748" t="s">
        <v>1009</v>
      </c>
      <c r="I1748" t="s">
        <v>8491</v>
      </c>
      <c r="J1748" t="s">
        <v>8492</v>
      </c>
      <c r="K1748" t="s">
        <v>73</v>
      </c>
      <c r="L1748" t="s">
        <v>7797</v>
      </c>
      <c r="M1748">
        <v>14467</v>
      </c>
      <c r="N1748" t="s">
        <v>8490</v>
      </c>
      <c r="O1748" t="s">
        <v>8493</v>
      </c>
      <c r="P1748" t="s">
        <v>8490</v>
      </c>
      <c r="Q1748" t="s">
        <v>53100</v>
      </c>
    </row>
    <row r="1749" spans="1:19" ht="15" hidden="1" customHeight="1" x14ac:dyDescent="0.25">
      <c r="A1749" t="str">
        <f t="shared" si="27"/>
        <v>Y</v>
      </c>
      <c r="B1749" t="s">
        <v>65</v>
      </c>
      <c r="C1749">
        <v>14467</v>
      </c>
      <c r="D1749" t="s">
        <v>8490</v>
      </c>
      <c r="E1749" t="s">
        <v>67</v>
      </c>
      <c r="F1749" t="s">
        <v>8490</v>
      </c>
      <c r="G1749" t="s">
        <v>132</v>
      </c>
      <c r="H1749" t="s">
        <v>435</v>
      </c>
      <c r="I1749" t="s">
        <v>8494</v>
      </c>
      <c r="J1749" t="s">
        <v>8495</v>
      </c>
      <c r="K1749" t="s">
        <v>73</v>
      </c>
      <c r="L1749" t="s">
        <v>7797</v>
      </c>
      <c r="M1749">
        <v>14467</v>
      </c>
      <c r="N1749" t="s">
        <v>8490</v>
      </c>
      <c r="O1749" t="s">
        <v>8493</v>
      </c>
      <c r="P1749" t="s">
        <v>8490</v>
      </c>
      <c r="Q1749" t="s">
        <v>53100</v>
      </c>
    </row>
    <row r="1750" spans="1:19" ht="15" hidden="1" customHeight="1" x14ac:dyDescent="0.25">
      <c r="A1750" t="str">
        <f t="shared" si="27"/>
        <v>Y</v>
      </c>
      <c r="B1750" t="s">
        <v>65</v>
      </c>
      <c r="C1750">
        <v>4787</v>
      </c>
      <c r="D1750" t="s">
        <v>8496</v>
      </c>
      <c r="E1750" t="s">
        <v>67</v>
      </c>
      <c r="F1750" t="s">
        <v>8496</v>
      </c>
      <c r="G1750" t="s">
        <v>86</v>
      </c>
      <c r="H1750" t="s">
        <v>8497</v>
      </c>
      <c r="I1750" t="s">
        <v>8498</v>
      </c>
      <c r="J1750" t="s">
        <v>8499</v>
      </c>
      <c r="K1750" t="s">
        <v>73</v>
      </c>
      <c r="L1750" t="s">
        <v>7785</v>
      </c>
      <c r="M1750">
        <v>4787</v>
      </c>
      <c r="N1750" t="s">
        <v>8496</v>
      </c>
      <c r="O1750" t="s">
        <v>8500</v>
      </c>
      <c r="P1750" t="s">
        <v>8496</v>
      </c>
      <c r="Q1750" t="s">
        <v>53101</v>
      </c>
    </row>
    <row r="1751" spans="1:19" s="2" customFormat="1" ht="15" hidden="1" customHeight="1" x14ac:dyDescent="0.25">
      <c r="A1751" s="2" t="str">
        <f t="shared" si="27"/>
        <v>Y</v>
      </c>
      <c r="B1751" s="2" t="s">
        <v>65</v>
      </c>
      <c r="C1751" s="2">
        <v>1872845</v>
      </c>
      <c r="D1751" s="2" t="s">
        <v>8501</v>
      </c>
      <c r="E1751" s="2" t="s">
        <v>67</v>
      </c>
      <c r="F1751" s="2" t="s">
        <v>8502</v>
      </c>
      <c r="G1751" s="2" t="s">
        <v>132</v>
      </c>
      <c r="H1751" s="2" t="s">
        <v>654</v>
      </c>
      <c r="I1751" s="2" t="s">
        <v>8503</v>
      </c>
      <c r="J1751" s="2" t="s">
        <v>8504</v>
      </c>
      <c r="K1751" s="2" t="s">
        <v>73</v>
      </c>
      <c r="L1751" s="2" t="s">
        <v>7852</v>
      </c>
      <c r="M1751" s="2">
        <v>1873866</v>
      </c>
      <c r="N1751" s="2" t="s">
        <v>8501</v>
      </c>
      <c r="O1751" s="2" t="s">
        <v>8505</v>
      </c>
      <c r="P1751" s="2" t="s">
        <v>8501</v>
      </c>
      <c r="Q1751" s="2" t="s">
        <v>53102</v>
      </c>
      <c r="S1751" s="2" t="s">
        <v>51932</v>
      </c>
    </row>
    <row r="1752" spans="1:19" s="2" customFormat="1" ht="15" hidden="1" customHeight="1" x14ac:dyDescent="0.25">
      <c r="A1752" s="2" t="str">
        <f t="shared" si="27"/>
        <v>Y</v>
      </c>
      <c r="B1752" s="2" t="s">
        <v>65</v>
      </c>
      <c r="C1752" s="2">
        <v>1873866</v>
      </c>
      <c r="D1752" s="2" t="s">
        <v>8501</v>
      </c>
      <c r="E1752" s="2" t="s">
        <v>67</v>
      </c>
      <c r="F1752" s="2" t="s">
        <v>8502</v>
      </c>
      <c r="G1752" s="2" t="s">
        <v>132</v>
      </c>
      <c r="H1752" s="2" t="s">
        <v>8506</v>
      </c>
      <c r="I1752" s="2" t="s">
        <v>4535</v>
      </c>
      <c r="J1752" s="2" t="s">
        <v>8507</v>
      </c>
      <c r="K1752" s="2" t="s">
        <v>73</v>
      </c>
      <c r="L1752" s="2" t="s">
        <v>7852</v>
      </c>
      <c r="M1752" s="2">
        <v>1873866</v>
      </c>
      <c r="N1752" s="2" t="s">
        <v>8501</v>
      </c>
      <c r="O1752" s="2" t="s">
        <v>8505</v>
      </c>
      <c r="P1752" s="2" t="s">
        <v>8501</v>
      </c>
      <c r="Q1752" s="2" t="s">
        <v>53102</v>
      </c>
      <c r="S1752" s="2" t="s">
        <v>51932</v>
      </c>
    </row>
    <row r="1753" spans="1:19" ht="15" hidden="1" customHeight="1" x14ac:dyDescent="0.25">
      <c r="A1753" t="str">
        <f t="shared" si="27"/>
        <v>N</v>
      </c>
      <c r="B1753" t="s">
        <v>65</v>
      </c>
      <c r="C1753">
        <v>5099</v>
      </c>
      <c r="D1753" t="s">
        <v>8508</v>
      </c>
      <c r="E1753" t="s">
        <v>77</v>
      </c>
      <c r="F1753" t="s">
        <v>8508</v>
      </c>
      <c r="G1753" t="s">
        <v>86</v>
      </c>
      <c r="H1753" t="s">
        <v>4573</v>
      </c>
      <c r="I1753" t="s">
        <v>8509</v>
      </c>
      <c r="J1753" t="s">
        <v>4575</v>
      </c>
      <c r="K1753" t="s">
        <v>73</v>
      </c>
      <c r="L1753" t="s">
        <v>7852</v>
      </c>
      <c r="M1753">
        <v>6892</v>
      </c>
      <c r="N1753" t="s">
        <v>8510</v>
      </c>
      <c r="O1753" t="s">
        <v>53103</v>
      </c>
      <c r="P1753" t="s">
        <v>8508</v>
      </c>
    </row>
    <row r="1754" spans="1:19" ht="15" hidden="1" customHeight="1" x14ac:dyDescent="0.25">
      <c r="A1754" t="str">
        <f t="shared" si="27"/>
        <v>N</v>
      </c>
      <c r="B1754" t="s">
        <v>65</v>
      </c>
      <c r="C1754">
        <v>7608</v>
      </c>
      <c r="D1754" t="s">
        <v>8508</v>
      </c>
      <c r="E1754" t="s">
        <v>77</v>
      </c>
      <c r="F1754" t="s">
        <v>8512</v>
      </c>
      <c r="G1754" t="s">
        <v>86</v>
      </c>
      <c r="H1754" t="s">
        <v>3499</v>
      </c>
      <c r="I1754" t="s">
        <v>8513</v>
      </c>
      <c r="J1754" t="s">
        <v>8514</v>
      </c>
      <c r="K1754" t="s">
        <v>73</v>
      </c>
      <c r="L1754" t="s">
        <v>7852</v>
      </c>
      <c r="M1754">
        <v>6892</v>
      </c>
      <c r="N1754" t="s">
        <v>8510</v>
      </c>
      <c r="O1754" t="s">
        <v>53103</v>
      </c>
      <c r="P1754" t="s">
        <v>8508</v>
      </c>
    </row>
    <row r="1755" spans="1:19" ht="15" hidden="1" customHeight="1" x14ac:dyDescent="0.25">
      <c r="A1755" t="str">
        <f t="shared" si="27"/>
        <v>Y</v>
      </c>
      <c r="B1755" t="s">
        <v>65</v>
      </c>
      <c r="C1755">
        <v>6053</v>
      </c>
      <c r="D1755" t="s">
        <v>8515</v>
      </c>
      <c r="E1755" t="s">
        <v>67</v>
      </c>
      <c r="F1755" t="s">
        <v>8515</v>
      </c>
      <c r="G1755" t="s">
        <v>86</v>
      </c>
      <c r="H1755" t="s">
        <v>362</v>
      </c>
      <c r="I1755" t="s">
        <v>8516</v>
      </c>
      <c r="J1755" t="s">
        <v>8517</v>
      </c>
      <c r="K1755" t="s">
        <v>73</v>
      </c>
      <c r="L1755" t="s">
        <v>7852</v>
      </c>
      <c r="M1755">
        <v>6053</v>
      </c>
      <c r="N1755" t="s">
        <v>8515</v>
      </c>
      <c r="O1755" t="s">
        <v>8518</v>
      </c>
      <c r="P1755" t="s">
        <v>8515</v>
      </c>
      <c r="Q1755" t="s">
        <v>53104</v>
      </c>
    </row>
    <row r="1756" spans="1:19" ht="15" hidden="1" customHeight="1" x14ac:dyDescent="0.25">
      <c r="A1756" t="str">
        <f t="shared" si="27"/>
        <v>N</v>
      </c>
      <c r="B1756" t="s">
        <v>65</v>
      </c>
      <c r="C1756">
        <v>5836</v>
      </c>
      <c r="D1756" t="s">
        <v>8519</v>
      </c>
      <c r="E1756" t="s">
        <v>77</v>
      </c>
      <c r="F1756" t="s">
        <v>8520</v>
      </c>
      <c r="G1756" t="s">
        <v>86</v>
      </c>
      <c r="H1756" t="s">
        <v>3155</v>
      </c>
      <c r="I1756" t="s">
        <v>8521</v>
      </c>
      <c r="J1756" t="s">
        <v>8522</v>
      </c>
      <c r="K1756" t="s">
        <v>73</v>
      </c>
      <c r="L1756" t="s">
        <v>7852</v>
      </c>
      <c r="M1756">
        <v>5836</v>
      </c>
      <c r="N1756" t="s">
        <v>8519</v>
      </c>
      <c r="O1756" t="s">
        <v>8523</v>
      </c>
      <c r="P1756" t="s">
        <v>8519</v>
      </c>
    </row>
    <row r="1757" spans="1:19" ht="15" hidden="1" customHeight="1" x14ac:dyDescent="0.25">
      <c r="A1757" t="str">
        <f t="shared" si="27"/>
        <v>N</v>
      </c>
      <c r="B1757" t="s">
        <v>65</v>
      </c>
      <c r="C1757">
        <v>6634</v>
      </c>
      <c r="D1757" t="s">
        <v>8524</v>
      </c>
      <c r="E1757" t="s">
        <v>77</v>
      </c>
      <c r="F1757" t="s">
        <v>8525</v>
      </c>
      <c r="G1757" t="s">
        <v>86</v>
      </c>
      <c r="H1757" t="s">
        <v>6537</v>
      </c>
      <c r="I1757" t="s">
        <v>8526</v>
      </c>
      <c r="J1757" t="s">
        <v>8527</v>
      </c>
      <c r="K1757" t="s">
        <v>73</v>
      </c>
      <c r="L1757" t="s">
        <v>7852</v>
      </c>
      <c r="M1757">
        <v>6634</v>
      </c>
      <c r="N1757" t="s">
        <v>8524</v>
      </c>
      <c r="O1757" t="s">
        <v>8528</v>
      </c>
      <c r="P1757" t="s">
        <v>8524</v>
      </c>
    </row>
    <row r="1758" spans="1:19" ht="15" hidden="1" customHeight="1" x14ac:dyDescent="0.25">
      <c r="A1758" t="str">
        <f t="shared" si="27"/>
        <v>N</v>
      </c>
      <c r="B1758" t="s">
        <v>65</v>
      </c>
      <c r="C1758">
        <v>7364</v>
      </c>
      <c r="D1758" t="s">
        <v>8529</v>
      </c>
      <c r="E1758" t="s">
        <v>77</v>
      </c>
      <c r="F1758" t="s">
        <v>8529</v>
      </c>
      <c r="G1758" t="s">
        <v>86</v>
      </c>
      <c r="H1758" t="s">
        <v>3346</v>
      </c>
      <c r="I1758" t="s">
        <v>8530</v>
      </c>
      <c r="J1758" t="s">
        <v>8531</v>
      </c>
      <c r="K1758" t="s">
        <v>73</v>
      </c>
      <c r="L1758" t="s">
        <v>7852</v>
      </c>
      <c r="M1758">
        <v>7364</v>
      </c>
      <c r="N1758" t="s">
        <v>8529</v>
      </c>
      <c r="O1758" t="s">
        <v>8532</v>
      </c>
      <c r="P1758" t="s">
        <v>8529</v>
      </c>
    </row>
    <row r="1759" spans="1:19" ht="15" hidden="1" customHeight="1" x14ac:dyDescent="0.25">
      <c r="A1759" t="str">
        <f t="shared" si="27"/>
        <v>N</v>
      </c>
      <c r="B1759" t="s">
        <v>65</v>
      </c>
      <c r="C1759">
        <v>7247</v>
      </c>
      <c r="D1759" t="s">
        <v>8533</v>
      </c>
      <c r="E1759" t="s">
        <v>77</v>
      </c>
      <c r="F1759" t="s">
        <v>8533</v>
      </c>
      <c r="G1759" t="s">
        <v>86</v>
      </c>
      <c r="H1759" t="s">
        <v>8534</v>
      </c>
      <c r="I1759" t="s">
        <v>8535</v>
      </c>
      <c r="J1759" t="s">
        <v>8536</v>
      </c>
      <c r="K1759" t="s">
        <v>73</v>
      </c>
      <c r="L1759" t="s">
        <v>7852</v>
      </c>
      <c r="M1759">
        <v>7247</v>
      </c>
      <c r="N1759" t="s">
        <v>8533</v>
      </c>
      <c r="O1759" t="s">
        <v>8537</v>
      </c>
      <c r="P1759" t="s">
        <v>8533</v>
      </c>
    </row>
    <row r="1760" spans="1:19" ht="15" hidden="1" customHeight="1" x14ac:dyDescent="0.25">
      <c r="A1760" t="str">
        <f t="shared" si="27"/>
        <v>N</v>
      </c>
      <c r="B1760" t="s">
        <v>65</v>
      </c>
      <c r="C1760">
        <v>6701</v>
      </c>
      <c r="D1760" t="s">
        <v>8538</v>
      </c>
      <c r="E1760" t="s">
        <v>77</v>
      </c>
      <c r="F1760" t="s">
        <v>8539</v>
      </c>
      <c r="G1760" t="s">
        <v>86</v>
      </c>
      <c r="H1760" t="s">
        <v>597</v>
      </c>
      <c r="I1760" t="s">
        <v>8540</v>
      </c>
      <c r="J1760" t="s">
        <v>8541</v>
      </c>
      <c r="K1760" t="s">
        <v>73</v>
      </c>
      <c r="L1760" t="s">
        <v>7852</v>
      </c>
      <c r="M1760">
        <v>6701</v>
      </c>
      <c r="N1760" t="s">
        <v>8538</v>
      </c>
      <c r="O1760" t="s">
        <v>8542</v>
      </c>
      <c r="P1760" t="s">
        <v>8538</v>
      </c>
    </row>
    <row r="1761" spans="1:19" ht="15" hidden="1" customHeight="1" x14ac:dyDescent="0.25">
      <c r="A1761" t="str">
        <f t="shared" si="27"/>
        <v>Y</v>
      </c>
      <c r="B1761" t="s">
        <v>65</v>
      </c>
      <c r="C1761">
        <v>17444</v>
      </c>
      <c r="D1761" t="s">
        <v>8543</v>
      </c>
      <c r="E1761" t="s">
        <v>67</v>
      </c>
      <c r="F1761" t="s">
        <v>8543</v>
      </c>
      <c r="G1761" t="s">
        <v>132</v>
      </c>
      <c r="H1761" t="s">
        <v>314</v>
      </c>
      <c r="I1761" t="s">
        <v>8544</v>
      </c>
      <c r="J1761" t="s">
        <v>8545</v>
      </c>
      <c r="K1761" t="s">
        <v>73</v>
      </c>
      <c r="L1761" t="s">
        <v>7852</v>
      </c>
      <c r="M1761">
        <v>23539</v>
      </c>
      <c r="N1761" t="s">
        <v>8546</v>
      </c>
      <c r="O1761" t="s">
        <v>8547</v>
      </c>
      <c r="P1761" t="s">
        <v>8546</v>
      </c>
      <c r="Q1761" t="s">
        <v>53105</v>
      </c>
    </row>
    <row r="1762" spans="1:19" ht="15" hidden="1" customHeight="1" x14ac:dyDescent="0.25">
      <c r="A1762" t="str">
        <f t="shared" si="27"/>
        <v>Y</v>
      </c>
      <c r="B1762" t="s">
        <v>65</v>
      </c>
      <c r="C1762">
        <v>23539</v>
      </c>
      <c r="D1762" t="s">
        <v>8546</v>
      </c>
      <c r="E1762" t="s">
        <v>67</v>
      </c>
      <c r="F1762" t="s">
        <v>8546</v>
      </c>
      <c r="G1762" t="s">
        <v>69</v>
      </c>
      <c r="H1762" t="s">
        <v>201</v>
      </c>
      <c r="I1762" t="s">
        <v>8548</v>
      </c>
      <c r="J1762" t="s">
        <v>8549</v>
      </c>
      <c r="K1762" t="s">
        <v>73</v>
      </c>
      <c r="L1762" t="s">
        <v>7852</v>
      </c>
      <c r="M1762">
        <v>6892</v>
      </c>
      <c r="N1762" t="s">
        <v>8510</v>
      </c>
      <c r="O1762" t="s">
        <v>8547</v>
      </c>
      <c r="P1762" t="s">
        <v>8546</v>
      </c>
      <c r="Q1762" t="s">
        <v>53105</v>
      </c>
    </row>
    <row r="1763" spans="1:19" ht="15" hidden="1" customHeight="1" x14ac:dyDescent="0.25">
      <c r="A1763" t="str">
        <f t="shared" si="27"/>
        <v>N</v>
      </c>
      <c r="B1763" t="s">
        <v>65</v>
      </c>
      <c r="C1763">
        <v>2293693</v>
      </c>
      <c r="D1763" t="s">
        <v>8550</v>
      </c>
      <c r="E1763" t="s">
        <v>77</v>
      </c>
      <c r="F1763" t="s">
        <v>8551</v>
      </c>
      <c r="G1763" t="s">
        <v>86</v>
      </c>
      <c r="H1763" t="s">
        <v>8552</v>
      </c>
      <c r="I1763" t="s">
        <v>8553</v>
      </c>
      <c r="J1763" t="s">
        <v>8554</v>
      </c>
      <c r="K1763" t="s">
        <v>73</v>
      </c>
      <c r="L1763" t="s">
        <v>7852</v>
      </c>
      <c r="M1763">
        <v>2293693</v>
      </c>
      <c r="N1763" t="s">
        <v>8550</v>
      </c>
      <c r="O1763" t="s">
        <v>8555</v>
      </c>
      <c r="P1763" t="s">
        <v>8550</v>
      </c>
    </row>
    <row r="1764" spans="1:19" ht="15" hidden="1" customHeight="1" x14ac:dyDescent="0.25">
      <c r="A1764" t="str">
        <f t="shared" si="27"/>
        <v>N</v>
      </c>
      <c r="B1764" t="s">
        <v>65</v>
      </c>
      <c r="C1764">
        <v>6619</v>
      </c>
      <c r="D1764" t="s">
        <v>8556</v>
      </c>
      <c r="E1764" t="s">
        <v>77</v>
      </c>
      <c r="F1764" t="s">
        <v>8556</v>
      </c>
      <c r="G1764" t="s">
        <v>86</v>
      </c>
      <c r="H1764" t="s">
        <v>8557</v>
      </c>
      <c r="I1764" t="s">
        <v>8558</v>
      </c>
      <c r="J1764" t="s">
        <v>8559</v>
      </c>
      <c r="K1764" t="s">
        <v>73</v>
      </c>
      <c r="L1764" t="s">
        <v>7852</v>
      </c>
      <c r="M1764">
        <v>6618</v>
      </c>
      <c r="N1764" t="s">
        <v>8556</v>
      </c>
      <c r="O1764" t="s">
        <v>8560</v>
      </c>
      <c r="P1764" t="s">
        <v>8556</v>
      </c>
    </row>
    <row r="1765" spans="1:19" ht="15" hidden="1" customHeight="1" x14ac:dyDescent="0.25">
      <c r="A1765" t="str">
        <f t="shared" si="27"/>
        <v>N</v>
      </c>
      <c r="B1765" t="s">
        <v>65</v>
      </c>
      <c r="C1765">
        <v>7795</v>
      </c>
      <c r="D1765" t="s">
        <v>8556</v>
      </c>
      <c r="E1765" t="s">
        <v>77</v>
      </c>
      <c r="F1765" t="s">
        <v>8556</v>
      </c>
      <c r="G1765" t="s">
        <v>86</v>
      </c>
      <c r="H1765" t="s">
        <v>384</v>
      </c>
      <c r="I1765" t="s">
        <v>8561</v>
      </c>
      <c r="J1765" t="s">
        <v>8562</v>
      </c>
      <c r="K1765" t="s">
        <v>73</v>
      </c>
      <c r="L1765" t="s">
        <v>7852</v>
      </c>
      <c r="M1765">
        <v>6618</v>
      </c>
      <c r="N1765" t="s">
        <v>8556</v>
      </c>
      <c r="O1765" t="s">
        <v>8560</v>
      </c>
      <c r="P1765" t="s">
        <v>8556</v>
      </c>
    </row>
    <row r="1766" spans="1:19" ht="15" hidden="1" customHeight="1" x14ac:dyDescent="0.25">
      <c r="A1766" t="str">
        <f t="shared" si="27"/>
        <v>N</v>
      </c>
      <c r="B1766" t="s">
        <v>65</v>
      </c>
      <c r="C1766">
        <v>6618</v>
      </c>
      <c r="D1766" t="s">
        <v>8556</v>
      </c>
      <c r="E1766" t="s">
        <v>77</v>
      </c>
      <c r="F1766" t="s">
        <v>8556</v>
      </c>
      <c r="G1766" t="s">
        <v>86</v>
      </c>
      <c r="H1766" t="s">
        <v>8557</v>
      </c>
      <c r="I1766" t="s">
        <v>8563</v>
      </c>
      <c r="J1766" t="s">
        <v>8559</v>
      </c>
      <c r="K1766" t="s">
        <v>73</v>
      </c>
      <c r="L1766" t="s">
        <v>7852</v>
      </c>
      <c r="M1766">
        <v>6618</v>
      </c>
      <c r="N1766" t="s">
        <v>8556</v>
      </c>
      <c r="O1766" t="s">
        <v>8560</v>
      </c>
      <c r="P1766" t="s">
        <v>8556</v>
      </c>
    </row>
    <row r="1767" spans="1:19" ht="15" hidden="1" customHeight="1" x14ac:dyDescent="0.25">
      <c r="A1767" t="str">
        <f t="shared" si="27"/>
        <v>N</v>
      </c>
      <c r="B1767" t="s">
        <v>65</v>
      </c>
      <c r="C1767">
        <v>8903175</v>
      </c>
      <c r="D1767" t="s">
        <v>8564</v>
      </c>
      <c r="E1767" t="s">
        <v>77</v>
      </c>
      <c r="F1767" t="s">
        <v>8565</v>
      </c>
      <c r="G1767" t="s">
        <v>86</v>
      </c>
      <c r="H1767" t="s">
        <v>8566</v>
      </c>
      <c r="I1767" t="s">
        <v>8567</v>
      </c>
      <c r="J1767" t="s">
        <v>8568</v>
      </c>
      <c r="K1767" t="s">
        <v>73</v>
      </c>
      <c r="L1767" t="s">
        <v>7852</v>
      </c>
      <c r="M1767">
        <v>3687</v>
      </c>
      <c r="N1767" t="s">
        <v>8569</v>
      </c>
      <c r="O1767" t="s">
        <v>8570</v>
      </c>
      <c r="P1767" t="s">
        <v>8569</v>
      </c>
    </row>
    <row r="1768" spans="1:19" s="2" customFormat="1" ht="15" hidden="1" customHeight="1" x14ac:dyDescent="0.25">
      <c r="A1768" s="2" t="str">
        <f t="shared" si="27"/>
        <v>Y</v>
      </c>
      <c r="B1768" s="2" t="s">
        <v>65</v>
      </c>
      <c r="C1768" s="2">
        <v>7903102</v>
      </c>
      <c r="D1768" s="2" t="s">
        <v>8571</v>
      </c>
      <c r="E1768" s="2" t="s">
        <v>67</v>
      </c>
      <c r="F1768" s="2" t="s">
        <v>8572</v>
      </c>
      <c r="G1768" s="2" t="s">
        <v>132</v>
      </c>
      <c r="H1768" s="2" t="s">
        <v>817</v>
      </c>
      <c r="I1768" s="2" t="s">
        <v>8573</v>
      </c>
      <c r="J1768" s="2" t="s">
        <v>8574</v>
      </c>
      <c r="K1768" s="2" t="s">
        <v>73</v>
      </c>
      <c r="L1768" s="2" t="s">
        <v>7852</v>
      </c>
      <c r="M1768" s="2">
        <v>7903102</v>
      </c>
      <c r="N1768" s="2" t="s">
        <v>8571</v>
      </c>
      <c r="O1768" s="2" t="s">
        <v>8575</v>
      </c>
      <c r="P1768" s="2" t="s">
        <v>8571</v>
      </c>
      <c r="Q1768" s="2" t="s">
        <v>8571</v>
      </c>
      <c r="S1768" s="2" t="s">
        <v>51932</v>
      </c>
    </row>
    <row r="1769" spans="1:19" s="2" customFormat="1" ht="15" hidden="1" customHeight="1" x14ac:dyDescent="0.25">
      <c r="A1769" s="2" t="str">
        <f t="shared" si="27"/>
        <v>Y</v>
      </c>
      <c r="B1769" s="2" t="s">
        <v>65</v>
      </c>
      <c r="C1769" s="2">
        <v>732670</v>
      </c>
      <c r="D1769" s="2" t="s">
        <v>8571</v>
      </c>
      <c r="E1769" s="2" t="s">
        <v>77</v>
      </c>
      <c r="F1769" s="2" t="s">
        <v>8572</v>
      </c>
      <c r="G1769" s="2" t="s">
        <v>132</v>
      </c>
      <c r="H1769" s="2" t="s">
        <v>8576</v>
      </c>
      <c r="I1769" s="2" t="s">
        <v>8577</v>
      </c>
      <c r="J1769" s="2" t="s">
        <v>8578</v>
      </c>
      <c r="K1769" s="2" t="s">
        <v>73</v>
      </c>
      <c r="L1769" s="2" t="s">
        <v>7852</v>
      </c>
      <c r="M1769" s="2">
        <v>7903102</v>
      </c>
      <c r="N1769" s="2" t="s">
        <v>8571</v>
      </c>
      <c r="O1769" s="2" t="s">
        <v>8575</v>
      </c>
      <c r="P1769" s="2" t="s">
        <v>8571</v>
      </c>
      <c r="Q1769" s="2" t="s">
        <v>8571</v>
      </c>
      <c r="S1769" s="2" t="s">
        <v>51932</v>
      </c>
    </row>
    <row r="1770" spans="1:19" ht="15" hidden="1" customHeight="1" x14ac:dyDescent="0.25">
      <c r="A1770" t="str">
        <f t="shared" si="27"/>
        <v>N</v>
      </c>
      <c r="B1770" t="s">
        <v>65</v>
      </c>
      <c r="C1770">
        <v>4471</v>
      </c>
      <c r="D1770" t="s">
        <v>8579</v>
      </c>
      <c r="E1770" t="s">
        <v>77</v>
      </c>
      <c r="F1770" t="s">
        <v>8579</v>
      </c>
      <c r="G1770" t="s">
        <v>86</v>
      </c>
      <c r="H1770" t="s">
        <v>3356</v>
      </c>
      <c r="I1770" t="s">
        <v>8580</v>
      </c>
      <c r="J1770" t="s">
        <v>8581</v>
      </c>
      <c r="K1770" t="s">
        <v>73</v>
      </c>
      <c r="L1770" t="s">
        <v>7852</v>
      </c>
      <c r="M1770">
        <v>4471</v>
      </c>
      <c r="N1770" t="s">
        <v>8579</v>
      </c>
      <c r="O1770" t="s">
        <v>8582</v>
      </c>
      <c r="P1770" t="s">
        <v>8579</v>
      </c>
    </row>
    <row r="1771" spans="1:19" ht="15" hidden="1" customHeight="1" x14ac:dyDescent="0.25">
      <c r="A1771" t="str">
        <f t="shared" si="27"/>
        <v>N</v>
      </c>
      <c r="B1771" t="s">
        <v>65</v>
      </c>
      <c r="C1771">
        <v>6009</v>
      </c>
      <c r="D1771" t="s">
        <v>8583</v>
      </c>
      <c r="E1771" t="s">
        <v>77</v>
      </c>
      <c r="F1771" t="s">
        <v>8584</v>
      </c>
      <c r="G1771" t="s">
        <v>86</v>
      </c>
      <c r="H1771" t="s">
        <v>3499</v>
      </c>
      <c r="I1771" t="s">
        <v>8585</v>
      </c>
      <c r="J1771" t="s">
        <v>8586</v>
      </c>
      <c r="K1771" t="s">
        <v>73</v>
      </c>
      <c r="L1771" t="s">
        <v>7852</v>
      </c>
      <c r="M1771">
        <v>6009</v>
      </c>
      <c r="N1771" t="s">
        <v>8583</v>
      </c>
      <c r="O1771" t="s">
        <v>8587</v>
      </c>
      <c r="P1771" t="s">
        <v>8583</v>
      </c>
    </row>
    <row r="1772" spans="1:19" ht="15" hidden="1" customHeight="1" x14ac:dyDescent="0.25">
      <c r="A1772" t="str">
        <f t="shared" si="27"/>
        <v>Y</v>
      </c>
      <c r="B1772" t="s">
        <v>65</v>
      </c>
      <c r="C1772">
        <v>4872</v>
      </c>
      <c r="D1772" t="s">
        <v>8588</v>
      </c>
      <c r="E1772" t="s">
        <v>67</v>
      </c>
      <c r="F1772" t="s">
        <v>8588</v>
      </c>
      <c r="G1772" t="s">
        <v>86</v>
      </c>
      <c r="H1772" t="s">
        <v>1449</v>
      </c>
      <c r="I1772" t="s">
        <v>8589</v>
      </c>
      <c r="J1772" t="s">
        <v>8590</v>
      </c>
      <c r="K1772" t="s">
        <v>73</v>
      </c>
      <c r="L1772" t="s">
        <v>7852</v>
      </c>
      <c r="M1772">
        <v>6892</v>
      </c>
      <c r="N1772" t="s">
        <v>8510</v>
      </c>
      <c r="O1772" t="s">
        <v>53106</v>
      </c>
      <c r="P1772" t="s">
        <v>8588</v>
      </c>
      <c r="Q1772" t="s">
        <v>53107</v>
      </c>
    </row>
    <row r="1773" spans="1:19" ht="15" hidden="1" customHeight="1" x14ac:dyDescent="0.25">
      <c r="A1773" t="str">
        <f t="shared" si="27"/>
        <v>Y</v>
      </c>
      <c r="B1773" t="s">
        <v>65</v>
      </c>
      <c r="C1773">
        <v>972580</v>
      </c>
      <c r="D1773" t="s">
        <v>8591</v>
      </c>
      <c r="E1773" t="s">
        <v>67</v>
      </c>
      <c r="F1773" t="s">
        <v>8592</v>
      </c>
      <c r="G1773" t="s">
        <v>115</v>
      </c>
      <c r="H1773" t="s">
        <v>902</v>
      </c>
      <c r="I1773" t="s">
        <v>8593</v>
      </c>
      <c r="J1773" t="s">
        <v>4536</v>
      </c>
      <c r="K1773" t="s">
        <v>73</v>
      </c>
      <c r="L1773" t="s">
        <v>7852</v>
      </c>
      <c r="M1773">
        <v>972580</v>
      </c>
      <c r="N1773" t="s">
        <v>8591</v>
      </c>
      <c r="O1773" t="s">
        <v>8594</v>
      </c>
      <c r="P1773" t="s">
        <v>8591</v>
      </c>
      <c r="Q1773" t="s">
        <v>8592</v>
      </c>
    </row>
    <row r="1774" spans="1:19" ht="15" hidden="1" customHeight="1" x14ac:dyDescent="0.25">
      <c r="A1774" t="str">
        <f t="shared" si="27"/>
        <v>N</v>
      </c>
      <c r="B1774" t="s">
        <v>65</v>
      </c>
      <c r="C1774">
        <v>4752725</v>
      </c>
      <c r="D1774" t="s">
        <v>8595</v>
      </c>
      <c r="E1774" t="s">
        <v>77</v>
      </c>
      <c r="F1774" t="s">
        <v>8596</v>
      </c>
      <c r="G1774" t="s">
        <v>86</v>
      </c>
      <c r="H1774" t="s">
        <v>6629</v>
      </c>
      <c r="I1774" t="s">
        <v>8597</v>
      </c>
      <c r="J1774" t="s">
        <v>6631</v>
      </c>
      <c r="K1774" t="s">
        <v>73</v>
      </c>
      <c r="L1774" t="s">
        <v>7852</v>
      </c>
      <c r="M1774">
        <v>6892</v>
      </c>
      <c r="N1774" t="s">
        <v>8510</v>
      </c>
      <c r="O1774" t="s">
        <v>53108</v>
      </c>
      <c r="P1774" t="s">
        <v>8595</v>
      </c>
    </row>
    <row r="1775" spans="1:19" ht="15" hidden="1" customHeight="1" x14ac:dyDescent="0.25">
      <c r="A1775" t="str">
        <f t="shared" si="27"/>
        <v>N</v>
      </c>
      <c r="B1775" t="s">
        <v>65</v>
      </c>
      <c r="C1775">
        <v>17532</v>
      </c>
      <c r="D1775" t="s">
        <v>8598</v>
      </c>
      <c r="E1775" t="s">
        <v>77</v>
      </c>
      <c r="F1775" t="s">
        <v>8598</v>
      </c>
      <c r="G1775" t="s">
        <v>132</v>
      </c>
      <c r="H1775" t="s">
        <v>8599</v>
      </c>
      <c r="I1775" t="s">
        <v>8600</v>
      </c>
      <c r="J1775" t="s">
        <v>8601</v>
      </c>
      <c r="K1775" t="s">
        <v>73</v>
      </c>
      <c r="L1775" t="s">
        <v>7852</v>
      </c>
      <c r="M1775">
        <v>17532</v>
      </c>
      <c r="N1775" t="s">
        <v>8598</v>
      </c>
      <c r="O1775" t="s">
        <v>8602</v>
      </c>
      <c r="P1775" t="s">
        <v>8598</v>
      </c>
    </row>
    <row r="1776" spans="1:19" ht="15" hidden="1" customHeight="1" x14ac:dyDescent="0.25">
      <c r="A1776" t="str">
        <f t="shared" si="27"/>
        <v>N</v>
      </c>
      <c r="B1776" t="s">
        <v>65</v>
      </c>
      <c r="C1776">
        <v>16746</v>
      </c>
      <c r="D1776" t="s">
        <v>8603</v>
      </c>
      <c r="E1776" t="s">
        <v>77</v>
      </c>
      <c r="F1776" t="s">
        <v>8604</v>
      </c>
      <c r="G1776" t="s">
        <v>132</v>
      </c>
      <c r="H1776" t="s">
        <v>8605</v>
      </c>
      <c r="I1776" t="s">
        <v>8606</v>
      </c>
      <c r="J1776" t="s">
        <v>8607</v>
      </c>
      <c r="K1776" t="s">
        <v>73</v>
      </c>
      <c r="L1776" t="s">
        <v>7852</v>
      </c>
      <c r="M1776">
        <v>17532</v>
      </c>
      <c r="N1776" t="s">
        <v>8598</v>
      </c>
      <c r="O1776" t="s">
        <v>8602</v>
      </c>
      <c r="P1776" t="s">
        <v>8598</v>
      </c>
    </row>
    <row r="1777" spans="1:18" ht="15" hidden="1" customHeight="1" x14ac:dyDescent="0.25">
      <c r="A1777" t="str">
        <f t="shared" si="27"/>
        <v>N</v>
      </c>
      <c r="B1777" t="s">
        <v>65</v>
      </c>
      <c r="C1777">
        <v>15759</v>
      </c>
      <c r="D1777" t="s">
        <v>8603</v>
      </c>
      <c r="E1777" t="s">
        <v>77</v>
      </c>
      <c r="F1777" t="s">
        <v>8604</v>
      </c>
      <c r="G1777" t="s">
        <v>132</v>
      </c>
      <c r="H1777" t="s">
        <v>4198</v>
      </c>
      <c r="I1777" t="s">
        <v>8608</v>
      </c>
      <c r="J1777" t="s">
        <v>8609</v>
      </c>
      <c r="K1777" t="s">
        <v>73</v>
      </c>
      <c r="L1777" t="s">
        <v>7852</v>
      </c>
      <c r="M1777">
        <v>17532</v>
      </c>
      <c r="N1777" t="s">
        <v>8598</v>
      </c>
      <c r="O1777" t="s">
        <v>8602</v>
      </c>
      <c r="P1777" t="s">
        <v>8598</v>
      </c>
    </row>
    <row r="1778" spans="1:18" ht="15" hidden="1" customHeight="1" x14ac:dyDescent="0.25">
      <c r="A1778" t="str">
        <f t="shared" si="27"/>
        <v>N</v>
      </c>
      <c r="B1778" t="s">
        <v>65</v>
      </c>
      <c r="C1778">
        <v>6208</v>
      </c>
      <c r="D1778" t="s">
        <v>8610</v>
      </c>
      <c r="E1778" t="s">
        <v>77</v>
      </c>
      <c r="F1778" t="s">
        <v>8610</v>
      </c>
      <c r="G1778" t="s">
        <v>86</v>
      </c>
      <c r="H1778" t="s">
        <v>8611</v>
      </c>
      <c r="I1778" t="s">
        <v>8612</v>
      </c>
      <c r="J1778" t="s">
        <v>8613</v>
      </c>
      <c r="K1778" t="s">
        <v>73</v>
      </c>
      <c r="L1778" t="s">
        <v>7852</v>
      </c>
      <c r="M1778">
        <v>6208</v>
      </c>
      <c r="N1778" t="s">
        <v>8610</v>
      </c>
      <c r="O1778" t="s">
        <v>8614</v>
      </c>
      <c r="P1778" t="s">
        <v>8610</v>
      </c>
    </row>
    <row r="1779" spans="1:18" ht="15" hidden="1" customHeight="1" x14ac:dyDescent="0.25">
      <c r="A1779" t="str">
        <f t="shared" si="27"/>
        <v>N</v>
      </c>
      <c r="B1779" t="s">
        <v>65</v>
      </c>
      <c r="C1779">
        <v>6892</v>
      </c>
      <c r="D1779" t="s">
        <v>8510</v>
      </c>
      <c r="E1779" t="s">
        <v>77</v>
      </c>
      <c r="F1779" t="s">
        <v>8615</v>
      </c>
      <c r="G1779" t="s">
        <v>86</v>
      </c>
      <c r="H1779" t="s">
        <v>4831</v>
      </c>
      <c r="I1779" t="s">
        <v>8616</v>
      </c>
      <c r="J1779" t="s">
        <v>8617</v>
      </c>
      <c r="K1779" t="s">
        <v>73</v>
      </c>
      <c r="L1779" t="s">
        <v>7852</v>
      </c>
      <c r="M1779">
        <v>6892</v>
      </c>
      <c r="N1779" t="s">
        <v>8510</v>
      </c>
      <c r="O1779" t="s">
        <v>8511</v>
      </c>
      <c r="P1779" t="s">
        <v>8510</v>
      </c>
    </row>
    <row r="1780" spans="1:18" ht="15" hidden="1" customHeight="1" x14ac:dyDescent="0.25">
      <c r="A1780" t="str">
        <f t="shared" si="27"/>
        <v>N</v>
      </c>
      <c r="B1780" t="s">
        <v>65</v>
      </c>
      <c r="C1780">
        <v>6291</v>
      </c>
      <c r="D1780" t="s">
        <v>8618</v>
      </c>
      <c r="E1780" t="s">
        <v>77</v>
      </c>
      <c r="F1780" t="s">
        <v>8619</v>
      </c>
      <c r="G1780" t="s">
        <v>86</v>
      </c>
      <c r="H1780" t="s">
        <v>8620</v>
      </c>
      <c r="I1780" t="s">
        <v>8621</v>
      </c>
      <c r="J1780" t="s">
        <v>8622</v>
      </c>
      <c r="K1780" t="s">
        <v>73</v>
      </c>
      <c r="L1780" t="s">
        <v>7852</v>
      </c>
      <c r="M1780">
        <v>6291</v>
      </c>
      <c r="N1780" t="s">
        <v>8618</v>
      </c>
      <c r="O1780" t="s">
        <v>8623</v>
      </c>
      <c r="P1780" t="s">
        <v>8618</v>
      </c>
    </row>
    <row r="1781" spans="1:18" ht="15" hidden="1" customHeight="1" x14ac:dyDescent="0.25">
      <c r="A1781" t="str">
        <f t="shared" si="27"/>
        <v>Y</v>
      </c>
      <c r="B1781" t="s">
        <v>65</v>
      </c>
      <c r="C1781">
        <v>4523</v>
      </c>
      <c r="D1781" t="s">
        <v>8624</v>
      </c>
      <c r="E1781" t="s">
        <v>67</v>
      </c>
      <c r="F1781" t="s">
        <v>8624</v>
      </c>
      <c r="G1781" t="s">
        <v>86</v>
      </c>
      <c r="H1781" t="s">
        <v>3627</v>
      </c>
      <c r="I1781" t="s">
        <v>8625</v>
      </c>
      <c r="J1781" t="s">
        <v>8626</v>
      </c>
      <c r="K1781" t="s">
        <v>73</v>
      </c>
      <c r="L1781" t="s">
        <v>7852</v>
      </c>
      <c r="M1781">
        <v>4523</v>
      </c>
      <c r="N1781" t="s">
        <v>8624</v>
      </c>
      <c r="O1781" t="s">
        <v>8627</v>
      </c>
      <c r="P1781" t="s">
        <v>8624</v>
      </c>
      <c r="Q1781" t="s">
        <v>53109</v>
      </c>
    </row>
    <row r="1782" spans="1:18" ht="15" hidden="1" customHeight="1" x14ac:dyDescent="0.25">
      <c r="A1782" t="str">
        <f t="shared" si="27"/>
        <v>N</v>
      </c>
      <c r="B1782" t="s">
        <v>65</v>
      </c>
      <c r="C1782">
        <v>7332</v>
      </c>
      <c r="D1782" t="s">
        <v>8628</v>
      </c>
      <c r="E1782" t="s">
        <v>77</v>
      </c>
      <c r="F1782" t="s">
        <v>8629</v>
      </c>
      <c r="G1782" t="s">
        <v>86</v>
      </c>
      <c r="H1782" t="s">
        <v>949</v>
      </c>
      <c r="I1782" t="s">
        <v>8630</v>
      </c>
      <c r="J1782" t="s">
        <v>8631</v>
      </c>
      <c r="K1782" t="s">
        <v>73</v>
      </c>
      <c r="L1782" t="s">
        <v>7852</v>
      </c>
      <c r="M1782">
        <v>7332</v>
      </c>
      <c r="N1782" t="s">
        <v>8628</v>
      </c>
      <c r="O1782" t="s">
        <v>8632</v>
      </c>
      <c r="P1782" t="s">
        <v>8628</v>
      </c>
    </row>
    <row r="1783" spans="1:18" ht="15" hidden="1" customHeight="1" x14ac:dyDescent="0.25">
      <c r="A1783" t="str">
        <f t="shared" si="27"/>
        <v>N</v>
      </c>
      <c r="B1783" t="s">
        <v>65</v>
      </c>
      <c r="C1783">
        <v>7882</v>
      </c>
      <c r="D1783" t="s">
        <v>8633</v>
      </c>
      <c r="E1783" t="s">
        <v>77</v>
      </c>
      <c r="F1783" t="s">
        <v>8634</v>
      </c>
      <c r="G1783" t="s">
        <v>86</v>
      </c>
      <c r="H1783" t="s">
        <v>5371</v>
      </c>
      <c r="I1783" t="s">
        <v>8635</v>
      </c>
      <c r="J1783" t="s">
        <v>8636</v>
      </c>
      <c r="K1783" t="s">
        <v>73</v>
      </c>
      <c r="L1783" t="s">
        <v>7852</v>
      </c>
      <c r="M1783">
        <v>7882</v>
      </c>
      <c r="N1783" t="s">
        <v>8633</v>
      </c>
      <c r="O1783" t="s">
        <v>8637</v>
      </c>
      <c r="P1783" t="s">
        <v>8633</v>
      </c>
    </row>
    <row r="1784" spans="1:18" ht="15" hidden="1" customHeight="1" x14ac:dyDescent="0.25">
      <c r="A1784" t="str">
        <f t="shared" si="27"/>
        <v>N</v>
      </c>
      <c r="B1784" t="s">
        <v>65</v>
      </c>
      <c r="C1784">
        <v>7522</v>
      </c>
      <c r="D1784" t="s">
        <v>8638</v>
      </c>
      <c r="E1784" t="s">
        <v>77</v>
      </c>
      <c r="F1784" t="s">
        <v>8639</v>
      </c>
      <c r="G1784" t="s">
        <v>86</v>
      </c>
      <c r="H1784" t="s">
        <v>800</v>
      </c>
      <c r="I1784" t="s">
        <v>8640</v>
      </c>
      <c r="J1784" t="s">
        <v>8641</v>
      </c>
      <c r="K1784" t="s">
        <v>73</v>
      </c>
      <c r="L1784" t="s">
        <v>7852</v>
      </c>
      <c r="M1784">
        <v>7522</v>
      </c>
      <c r="N1784" t="s">
        <v>8638</v>
      </c>
      <c r="O1784" t="s">
        <v>8642</v>
      </c>
      <c r="P1784" t="s">
        <v>8638</v>
      </c>
    </row>
    <row r="1785" spans="1:18" ht="15" hidden="1" customHeight="1" x14ac:dyDescent="0.25">
      <c r="A1785" t="str">
        <f t="shared" si="27"/>
        <v>Y</v>
      </c>
      <c r="B1785" t="s">
        <v>65</v>
      </c>
      <c r="C1785">
        <v>4949</v>
      </c>
      <c r="D1785" t="s">
        <v>8643</v>
      </c>
      <c r="E1785" t="s">
        <v>67</v>
      </c>
      <c r="F1785" t="s">
        <v>8644</v>
      </c>
      <c r="G1785" t="s">
        <v>86</v>
      </c>
      <c r="H1785" t="s">
        <v>1028</v>
      </c>
      <c r="I1785" t="s">
        <v>8645</v>
      </c>
      <c r="J1785" t="s">
        <v>8646</v>
      </c>
      <c r="K1785" t="s">
        <v>73</v>
      </c>
      <c r="L1785" t="s">
        <v>7852</v>
      </c>
      <c r="M1785">
        <v>4949</v>
      </c>
      <c r="N1785" t="s">
        <v>8643</v>
      </c>
      <c r="O1785" t="s">
        <v>8647</v>
      </c>
      <c r="P1785" t="s">
        <v>8643</v>
      </c>
      <c r="R1785" t="s">
        <v>53110</v>
      </c>
    </row>
    <row r="1786" spans="1:18" ht="15" hidden="1" customHeight="1" x14ac:dyDescent="0.25">
      <c r="A1786" t="str">
        <f t="shared" si="27"/>
        <v>Y</v>
      </c>
      <c r="B1786" t="s">
        <v>65</v>
      </c>
      <c r="C1786">
        <v>7304</v>
      </c>
      <c r="D1786" t="s">
        <v>8648</v>
      </c>
      <c r="E1786" t="s">
        <v>67</v>
      </c>
      <c r="F1786" t="s">
        <v>8649</v>
      </c>
      <c r="G1786" t="s">
        <v>86</v>
      </c>
      <c r="H1786" t="s">
        <v>3816</v>
      </c>
      <c r="I1786" t="s">
        <v>8650</v>
      </c>
      <c r="J1786" t="s">
        <v>8651</v>
      </c>
      <c r="K1786" t="s">
        <v>73</v>
      </c>
      <c r="L1786" t="s">
        <v>7852</v>
      </c>
      <c r="M1786">
        <v>6053</v>
      </c>
      <c r="N1786" t="s">
        <v>8515</v>
      </c>
      <c r="O1786" t="s">
        <v>53111</v>
      </c>
      <c r="P1786" t="s">
        <v>8648</v>
      </c>
      <c r="Q1786" t="s">
        <v>8649</v>
      </c>
    </row>
    <row r="1787" spans="1:18" ht="15" hidden="1" customHeight="1" x14ac:dyDescent="0.25">
      <c r="A1787" t="str">
        <f t="shared" si="27"/>
        <v>N</v>
      </c>
      <c r="B1787" t="s">
        <v>65</v>
      </c>
      <c r="C1787">
        <v>3687</v>
      </c>
      <c r="D1787" t="s">
        <v>8569</v>
      </c>
      <c r="E1787" t="s">
        <v>77</v>
      </c>
      <c r="F1787" t="s">
        <v>8569</v>
      </c>
      <c r="G1787" t="s">
        <v>194</v>
      </c>
      <c r="H1787" t="s">
        <v>8384</v>
      </c>
      <c r="I1787" t="s">
        <v>8652</v>
      </c>
      <c r="J1787" t="s">
        <v>8653</v>
      </c>
      <c r="K1787" t="s">
        <v>73</v>
      </c>
      <c r="L1787" t="s">
        <v>7852</v>
      </c>
      <c r="M1787">
        <v>3687</v>
      </c>
      <c r="N1787" t="s">
        <v>8569</v>
      </c>
      <c r="O1787" t="s">
        <v>8570</v>
      </c>
      <c r="P1787" t="s">
        <v>8569</v>
      </c>
    </row>
    <row r="1788" spans="1:18" ht="15" hidden="1" customHeight="1" x14ac:dyDescent="0.25">
      <c r="A1788" t="str">
        <f t="shared" si="27"/>
        <v>N</v>
      </c>
      <c r="B1788" t="s">
        <v>65</v>
      </c>
      <c r="C1788">
        <v>6163</v>
      </c>
      <c r="D1788" t="s">
        <v>8654</v>
      </c>
      <c r="E1788" t="s">
        <v>77</v>
      </c>
      <c r="F1788" t="s">
        <v>8655</v>
      </c>
      <c r="G1788" t="s">
        <v>86</v>
      </c>
      <c r="H1788" t="s">
        <v>368</v>
      </c>
      <c r="I1788" t="s">
        <v>629</v>
      </c>
      <c r="J1788" t="s">
        <v>630</v>
      </c>
      <c r="K1788" t="s">
        <v>73</v>
      </c>
      <c r="L1788" t="s">
        <v>7852</v>
      </c>
      <c r="M1788">
        <v>6163</v>
      </c>
      <c r="N1788" t="s">
        <v>8654</v>
      </c>
      <c r="O1788" t="s">
        <v>8656</v>
      </c>
      <c r="P1788" t="s">
        <v>8654</v>
      </c>
    </row>
    <row r="1789" spans="1:18" ht="15" hidden="1" customHeight="1" x14ac:dyDescent="0.25">
      <c r="A1789" t="str">
        <f t="shared" si="27"/>
        <v>N</v>
      </c>
      <c r="B1789" t="s">
        <v>65</v>
      </c>
      <c r="C1789">
        <v>16831</v>
      </c>
      <c r="D1789" t="s">
        <v>8657</v>
      </c>
      <c r="E1789" t="s">
        <v>77</v>
      </c>
      <c r="F1789" t="s">
        <v>8657</v>
      </c>
      <c r="G1789" t="s">
        <v>132</v>
      </c>
      <c r="H1789" t="s">
        <v>314</v>
      </c>
      <c r="I1789" t="s">
        <v>8658</v>
      </c>
      <c r="J1789" t="s">
        <v>8659</v>
      </c>
      <c r="K1789" t="s">
        <v>73</v>
      </c>
      <c r="L1789" t="s">
        <v>7852</v>
      </c>
      <c r="M1789">
        <v>16831</v>
      </c>
      <c r="N1789" t="s">
        <v>8657</v>
      </c>
      <c r="O1789" t="s">
        <v>8660</v>
      </c>
      <c r="P1789" t="s">
        <v>8657</v>
      </c>
    </row>
    <row r="1790" spans="1:18" ht="15" hidden="1" customHeight="1" x14ac:dyDescent="0.25">
      <c r="A1790" t="str">
        <f t="shared" si="27"/>
        <v>Y</v>
      </c>
      <c r="B1790" t="s">
        <v>65</v>
      </c>
      <c r="C1790">
        <v>2292738</v>
      </c>
      <c r="D1790" t="s">
        <v>8661</v>
      </c>
      <c r="E1790" t="s">
        <v>67</v>
      </c>
      <c r="F1790" t="s">
        <v>8662</v>
      </c>
      <c r="G1790" t="s">
        <v>86</v>
      </c>
      <c r="H1790" t="s">
        <v>429</v>
      </c>
      <c r="I1790" t="s">
        <v>8663</v>
      </c>
      <c r="J1790" t="s">
        <v>8664</v>
      </c>
      <c r="K1790" t="s">
        <v>73</v>
      </c>
      <c r="L1790" t="s">
        <v>7852</v>
      </c>
      <c r="M1790">
        <v>7303</v>
      </c>
      <c r="N1790" t="s">
        <v>8665</v>
      </c>
      <c r="O1790" t="s">
        <v>53112</v>
      </c>
      <c r="P1790" t="s">
        <v>8661</v>
      </c>
      <c r="Q1790" t="s">
        <v>53113</v>
      </c>
    </row>
    <row r="1791" spans="1:18" ht="15" hidden="1" customHeight="1" x14ac:dyDescent="0.25">
      <c r="A1791" t="str">
        <f t="shared" si="27"/>
        <v>N</v>
      </c>
      <c r="B1791" t="s">
        <v>65</v>
      </c>
      <c r="C1791">
        <v>7303</v>
      </c>
      <c r="D1791" t="s">
        <v>8665</v>
      </c>
      <c r="E1791" t="s">
        <v>77</v>
      </c>
      <c r="F1791" t="s">
        <v>8667</v>
      </c>
      <c r="G1791" t="s">
        <v>86</v>
      </c>
      <c r="H1791" t="s">
        <v>1913</v>
      </c>
      <c r="I1791" t="s">
        <v>8668</v>
      </c>
      <c r="J1791" t="s">
        <v>8669</v>
      </c>
      <c r="K1791" t="s">
        <v>73</v>
      </c>
      <c r="L1791" t="s">
        <v>7852</v>
      </c>
      <c r="M1791">
        <v>7303</v>
      </c>
      <c r="N1791" t="s">
        <v>8665</v>
      </c>
      <c r="O1791" t="s">
        <v>8666</v>
      </c>
      <c r="P1791" t="s">
        <v>8665</v>
      </c>
    </row>
    <row r="1792" spans="1:18" ht="15" hidden="1" customHeight="1" x14ac:dyDescent="0.25">
      <c r="A1792" t="str">
        <f t="shared" si="27"/>
        <v>N</v>
      </c>
      <c r="B1792" t="s">
        <v>65</v>
      </c>
      <c r="C1792">
        <v>3514</v>
      </c>
      <c r="D1792" t="s">
        <v>8670</v>
      </c>
      <c r="E1792" t="s">
        <v>77</v>
      </c>
      <c r="F1792" t="s">
        <v>8670</v>
      </c>
      <c r="G1792" t="s">
        <v>194</v>
      </c>
      <c r="H1792" t="s">
        <v>8671</v>
      </c>
      <c r="I1792" t="s">
        <v>8672</v>
      </c>
      <c r="J1792" t="s">
        <v>8673</v>
      </c>
      <c r="K1792" t="s">
        <v>73</v>
      </c>
      <c r="L1792" t="s">
        <v>7852</v>
      </c>
      <c r="M1792">
        <v>3514</v>
      </c>
      <c r="N1792" t="s">
        <v>8670</v>
      </c>
      <c r="O1792" t="s">
        <v>8674</v>
      </c>
      <c r="P1792" t="s">
        <v>8670</v>
      </c>
    </row>
    <row r="1793" spans="1:18" ht="15" hidden="1" customHeight="1" x14ac:dyDescent="0.25">
      <c r="A1793" t="str">
        <f t="shared" si="27"/>
        <v>N</v>
      </c>
      <c r="B1793" t="s">
        <v>65</v>
      </c>
      <c r="C1793">
        <v>22174</v>
      </c>
      <c r="D1793" t="s">
        <v>8675</v>
      </c>
      <c r="E1793" t="s">
        <v>77</v>
      </c>
      <c r="F1793" t="s">
        <v>8676</v>
      </c>
      <c r="G1793" t="s">
        <v>69</v>
      </c>
      <c r="H1793" t="s">
        <v>201</v>
      </c>
      <c r="I1793" t="s">
        <v>8677</v>
      </c>
      <c r="J1793" t="s">
        <v>8678</v>
      </c>
      <c r="K1793" t="s">
        <v>73</v>
      </c>
      <c r="L1793" t="s">
        <v>5506</v>
      </c>
      <c r="M1793">
        <v>22174</v>
      </c>
      <c r="N1793" t="s">
        <v>8675</v>
      </c>
      <c r="O1793" t="s">
        <v>8679</v>
      </c>
      <c r="P1793" t="s">
        <v>8675</v>
      </c>
    </row>
    <row r="1794" spans="1:18" ht="15" hidden="1" customHeight="1" x14ac:dyDescent="0.25">
      <c r="A1794" t="str">
        <f t="shared" si="27"/>
        <v>N</v>
      </c>
      <c r="B1794" t="s">
        <v>65</v>
      </c>
      <c r="C1794">
        <v>6483342</v>
      </c>
      <c r="D1794" t="s">
        <v>8680</v>
      </c>
      <c r="E1794" t="s">
        <v>77</v>
      </c>
      <c r="F1794" t="s">
        <v>8681</v>
      </c>
      <c r="G1794" t="s">
        <v>132</v>
      </c>
      <c r="H1794" t="s">
        <v>3423</v>
      </c>
      <c r="I1794" t="s">
        <v>8682</v>
      </c>
      <c r="J1794" t="s">
        <v>8683</v>
      </c>
      <c r="K1794" t="s">
        <v>73</v>
      </c>
      <c r="L1794" t="s">
        <v>7593</v>
      </c>
      <c r="M1794">
        <v>14810</v>
      </c>
      <c r="N1794" t="s">
        <v>8680</v>
      </c>
      <c r="O1794" t="s">
        <v>8684</v>
      </c>
      <c r="P1794" t="s">
        <v>8680</v>
      </c>
    </row>
    <row r="1795" spans="1:18" ht="15" hidden="1" customHeight="1" x14ac:dyDescent="0.25">
      <c r="A1795" t="str">
        <f t="shared" ref="A1795:A1858" si="28">IF(OR(Q1795&lt;&gt;"",R1795&lt;&gt;""),"Y","N")</f>
        <v>N</v>
      </c>
      <c r="B1795" t="s">
        <v>65</v>
      </c>
      <c r="C1795">
        <v>14810</v>
      </c>
      <c r="D1795" t="s">
        <v>8680</v>
      </c>
      <c r="E1795" t="s">
        <v>77</v>
      </c>
      <c r="F1795" t="s">
        <v>8680</v>
      </c>
      <c r="G1795" t="s">
        <v>132</v>
      </c>
      <c r="H1795" t="s">
        <v>5453</v>
      </c>
      <c r="I1795" t="s">
        <v>8685</v>
      </c>
      <c r="J1795" t="s">
        <v>8686</v>
      </c>
      <c r="K1795" t="s">
        <v>73</v>
      </c>
      <c r="L1795" t="s">
        <v>7593</v>
      </c>
      <c r="M1795">
        <v>14810</v>
      </c>
      <c r="N1795" t="s">
        <v>8680</v>
      </c>
      <c r="O1795" t="s">
        <v>8684</v>
      </c>
      <c r="P1795" t="s">
        <v>8680</v>
      </c>
    </row>
    <row r="1796" spans="1:18" ht="15" hidden="1" customHeight="1" x14ac:dyDescent="0.25">
      <c r="A1796" t="str">
        <f t="shared" si="28"/>
        <v>N</v>
      </c>
      <c r="B1796" t="s">
        <v>65</v>
      </c>
      <c r="C1796">
        <v>6762</v>
      </c>
      <c r="D1796" t="s">
        <v>8687</v>
      </c>
      <c r="E1796" t="s">
        <v>77</v>
      </c>
      <c r="F1796" t="s">
        <v>8687</v>
      </c>
      <c r="G1796" t="s">
        <v>86</v>
      </c>
      <c r="H1796" t="s">
        <v>108</v>
      </c>
      <c r="I1796" t="s">
        <v>8688</v>
      </c>
      <c r="J1796" t="s">
        <v>8689</v>
      </c>
      <c r="K1796" t="s">
        <v>73</v>
      </c>
      <c r="L1796" t="s">
        <v>5560</v>
      </c>
      <c r="M1796">
        <v>6762</v>
      </c>
      <c r="N1796" t="s">
        <v>8687</v>
      </c>
      <c r="O1796" t="s">
        <v>8690</v>
      </c>
      <c r="P1796" t="s">
        <v>8687</v>
      </c>
    </row>
    <row r="1797" spans="1:18" ht="15" hidden="1" customHeight="1" x14ac:dyDescent="0.25">
      <c r="A1797" t="str">
        <f t="shared" si="28"/>
        <v>N</v>
      </c>
      <c r="B1797" t="s">
        <v>65</v>
      </c>
      <c r="C1797">
        <v>2033786</v>
      </c>
      <c r="D1797" t="s">
        <v>8691</v>
      </c>
      <c r="E1797" t="s">
        <v>77</v>
      </c>
      <c r="F1797" t="s">
        <v>8692</v>
      </c>
      <c r="G1797" t="s">
        <v>69</v>
      </c>
      <c r="H1797" t="s">
        <v>1310</v>
      </c>
      <c r="I1797" t="s">
        <v>8693</v>
      </c>
      <c r="J1797" t="s">
        <v>8694</v>
      </c>
      <c r="K1797" t="s">
        <v>73</v>
      </c>
      <c r="L1797" t="s">
        <v>5560</v>
      </c>
      <c r="M1797">
        <v>2033786</v>
      </c>
      <c r="N1797" t="s">
        <v>8691</v>
      </c>
      <c r="O1797" t="s">
        <v>8695</v>
      </c>
      <c r="P1797" t="s">
        <v>8691</v>
      </c>
    </row>
    <row r="1798" spans="1:18" ht="15" hidden="1" customHeight="1" x14ac:dyDescent="0.25">
      <c r="A1798" t="str">
        <f t="shared" si="28"/>
        <v>Y</v>
      </c>
      <c r="B1798" t="s">
        <v>65</v>
      </c>
      <c r="C1798">
        <v>8953736</v>
      </c>
      <c r="D1798" t="s">
        <v>8696</v>
      </c>
      <c r="E1798" t="s">
        <v>67</v>
      </c>
      <c r="F1798" t="s">
        <v>8697</v>
      </c>
      <c r="G1798" t="s">
        <v>145</v>
      </c>
      <c r="H1798" t="s">
        <v>604</v>
      </c>
      <c r="I1798" t="s">
        <v>8698</v>
      </c>
      <c r="J1798" t="s">
        <v>8699</v>
      </c>
      <c r="K1798" t="s">
        <v>73</v>
      </c>
      <c r="L1798" t="s">
        <v>5560</v>
      </c>
      <c r="M1798">
        <v>8953736</v>
      </c>
      <c r="N1798" t="s">
        <v>8696</v>
      </c>
      <c r="O1798" t="s">
        <v>8700</v>
      </c>
      <c r="P1798" t="s">
        <v>8696</v>
      </c>
      <c r="Q1798" t="s">
        <v>53114</v>
      </c>
    </row>
    <row r="1799" spans="1:18" ht="15" hidden="1" customHeight="1" x14ac:dyDescent="0.25">
      <c r="A1799" t="str">
        <f t="shared" si="28"/>
        <v>N</v>
      </c>
      <c r="B1799" t="s">
        <v>65</v>
      </c>
      <c r="C1799">
        <v>2252746</v>
      </c>
      <c r="D1799" t="s">
        <v>8701</v>
      </c>
      <c r="E1799" t="s">
        <v>77</v>
      </c>
      <c r="F1799" t="s">
        <v>8701</v>
      </c>
      <c r="G1799" t="s">
        <v>86</v>
      </c>
      <c r="H1799" t="s">
        <v>1028</v>
      </c>
      <c r="I1799" t="s">
        <v>8702</v>
      </c>
      <c r="J1799" t="s">
        <v>8703</v>
      </c>
      <c r="K1799" t="s">
        <v>73</v>
      </c>
      <c r="L1799" t="s">
        <v>5506</v>
      </c>
      <c r="M1799">
        <v>2252746</v>
      </c>
      <c r="N1799" t="s">
        <v>8701</v>
      </c>
      <c r="O1799" t="s">
        <v>8704</v>
      </c>
      <c r="P1799" t="s">
        <v>8701</v>
      </c>
    </row>
    <row r="1800" spans="1:18" ht="15" hidden="1" customHeight="1" x14ac:dyDescent="0.25">
      <c r="A1800" t="str">
        <f t="shared" si="28"/>
        <v>Y</v>
      </c>
      <c r="B1800" t="s">
        <v>65</v>
      </c>
      <c r="C1800">
        <v>14206</v>
      </c>
      <c r="D1800" t="s">
        <v>8705</v>
      </c>
      <c r="E1800" t="s">
        <v>77</v>
      </c>
      <c r="F1800" t="s">
        <v>8706</v>
      </c>
      <c r="G1800" t="s">
        <v>132</v>
      </c>
      <c r="H1800" t="s">
        <v>544</v>
      </c>
      <c r="I1800" t="s">
        <v>8707</v>
      </c>
      <c r="J1800" t="s">
        <v>8708</v>
      </c>
      <c r="K1800" t="s">
        <v>73</v>
      </c>
      <c r="L1800" t="s">
        <v>5525</v>
      </c>
      <c r="M1800">
        <v>14206</v>
      </c>
      <c r="N1800" t="s">
        <v>8705</v>
      </c>
      <c r="O1800" t="s">
        <v>8709</v>
      </c>
      <c r="P1800" t="s">
        <v>8705</v>
      </c>
      <c r="Q1800" t="s">
        <v>8706</v>
      </c>
      <c r="R1800" t="s">
        <v>53115</v>
      </c>
    </row>
    <row r="1801" spans="1:18" ht="15" hidden="1" customHeight="1" x14ac:dyDescent="0.25">
      <c r="A1801" t="str">
        <f t="shared" si="28"/>
        <v>Y</v>
      </c>
      <c r="B1801" t="s">
        <v>65</v>
      </c>
      <c r="C1801">
        <v>5909</v>
      </c>
      <c r="D1801" t="s">
        <v>8710</v>
      </c>
      <c r="E1801" t="s">
        <v>67</v>
      </c>
      <c r="F1801" t="s">
        <v>8711</v>
      </c>
      <c r="G1801" t="s">
        <v>86</v>
      </c>
      <c r="H1801" t="s">
        <v>108</v>
      </c>
      <c r="I1801" t="s">
        <v>8712</v>
      </c>
      <c r="J1801" t="s">
        <v>8713</v>
      </c>
      <c r="K1801" t="s">
        <v>73</v>
      </c>
      <c r="L1801" t="s">
        <v>5525</v>
      </c>
      <c r="M1801">
        <v>5909</v>
      </c>
      <c r="N1801" t="s">
        <v>8710</v>
      </c>
      <c r="O1801" t="s">
        <v>8709</v>
      </c>
      <c r="P1801" t="s">
        <v>8710</v>
      </c>
      <c r="Q1801" t="s">
        <v>8706</v>
      </c>
      <c r="R1801" t="s">
        <v>53115</v>
      </c>
    </row>
    <row r="1802" spans="1:18" ht="15" hidden="1" customHeight="1" x14ac:dyDescent="0.25">
      <c r="A1802" t="str">
        <f t="shared" si="28"/>
        <v>N</v>
      </c>
      <c r="B1802" t="s">
        <v>65</v>
      </c>
      <c r="C1802">
        <v>6197</v>
      </c>
      <c r="D1802" t="s">
        <v>8714</v>
      </c>
      <c r="E1802" t="s">
        <v>77</v>
      </c>
      <c r="F1802" t="s">
        <v>8714</v>
      </c>
      <c r="G1802" t="s">
        <v>86</v>
      </c>
      <c r="H1802" t="s">
        <v>750</v>
      </c>
      <c r="I1802" t="s">
        <v>8715</v>
      </c>
      <c r="J1802" t="s">
        <v>8716</v>
      </c>
      <c r="K1802" t="s">
        <v>73</v>
      </c>
      <c r="L1802" t="s">
        <v>5525</v>
      </c>
      <c r="M1802">
        <v>6197</v>
      </c>
      <c r="N1802" t="s">
        <v>8714</v>
      </c>
      <c r="O1802" t="s">
        <v>8717</v>
      </c>
      <c r="P1802" t="s">
        <v>8714</v>
      </c>
    </row>
    <row r="1803" spans="1:18" ht="15" hidden="1" customHeight="1" x14ac:dyDescent="0.25">
      <c r="A1803" t="str">
        <f t="shared" si="28"/>
        <v>N</v>
      </c>
      <c r="B1803" t="s">
        <v>65</v>
      </c>
      <c r="C1803">
        <v>5921</v>
      </c>
      <c r="D1803" t="s">
        <v>8718</v>
      </c>
      <c r="E1803" t="s">
        <v>77</v>
      </c>
      <c r="F1803" t="s">
        <v>8718</v>
      </c>
      <c r="G1803" t="s">
        <v>86</v>
      </c>
      <c r="H1803" t="s">
        <v>7794</v>
      </c>
      <c r="I1803" t="s">
        <v>8719</v>
      </c>
      <c r="J1803" t="s">
        <v>8720</v>
      </c>
      <c r="K1803" t="s">
        <v>73</v>
      </c>
      <c r="L1803" t="s">
        <v>5525</v>
      </c>
      <c r="M1803">
        <v>512728</v>
      </c>
      <c r="N1803" t="s">
        <v>8721</v>
      </c>
      <c r="O1803" t="s">
        <v>8722</v>
      </c>
      <c r="P1803" t="s">
        <v>8721</v>
      </c>
    </row>
    <row r="1804" spans="1:18" ht="15" hidden="1" customHeight="1" x14ac:dyDescent="0.25">
      <c r="A1804" t="str">
        <f t="shared" si="28"/>
        <v>N</v>
      </c>
      <c r="B1804" t="s">
        <v>65</v>
      </c>
      <c r="C1804">
        <v>5314</v>
      </c>
      <c r="D1804" t="s">
        <v>8723</v>
      </c>
      <c r="E1804" t="s">
        <v>77</v>
      </c>
      <c r="F1804" t="s">
        <v>8724</v>
      </c>
      <c r="G1804" t="s">
        <v>86</v>
      </c>
      <c r="H1804" t="s">
        <v>8725</v>
      </c>
      <c r="I1804" t="s">
        <v>8726</v>
      </c>
      <c r="J1804" t="s">
        <v>8727</v>
      </c>
      <c r="K1804" t="s">
        <v>73</v>
      </c>
      <c r="L1804" t="s">
        <v>5525</v>
      </c>
      <c r="M1804">
        <v>5314</v>
      </c>
      <c r="N1804" t="s">
        <v>8723</v>
      </c>
      <c r="O1804" t="s">
        <v>8728</v>
      </c>
      <c r="P1804" t="s">
        <v>8723</v>
      </c>
    </row>
    <row r="1805" spans="1:18" ht="15" hidden="1" customHeight="1" x14ac:dyDescent="0.25">
      <c r="A1805" t="str">
        <f t="shared" si="28"/>
        <v>Y</v>
      </c>
      <c r="B1805" t="s">
        <v>65</v>
      </c>
      <c r="C1805">
        <v>7290</v>
      </c>
      <c r="D1805" t="s">
        <v>8729</v>
      </c>
      <c r="E1805" t="s">
        <v>67</v>
      </c>
      <c r="F1805" t="s">
        <v>8730</v>
      </c>
      <c r="G1805" t="s">
        <v>86</v>
      </c>
      <c r="H1805" t="s">
        <v>774</v>
      </c>
      <c r="I1805" t="s">
        <v>8731</v>
      </c>
      <c r="J1805" t="s">
        <v>8732</v>
      </c>
      <c r="K1805" t="s">
        <v>73</v>
      </c>
      <c r="L1805" t="s">
        <v>5525</v>
      </c>
      <c r="M1805">
        <v>7290</v>
      </c>
      <c r="N1805" t="s">
        <v>8729</v>
      </c>
      <c r="O1805" t="s">
        <v>8733</v>
      </c>
      <c r="P1805" t="s">
        <v>8729</v>
      </c>
      <c r="Q1805" t="s">
        <v>52975</v>
      </c>
    </row>
    <row r="1806" spans="1:18" ht="15" hidden="1" customHeight="1" x14ac:dyDescent="0.25">
      <c r="A1806" t="str">
        <f t="shared" si="28"/>
        <v>N</v>
      </c>
      <c r="B1806" t="s">
        <v>65</v>
      </c>
      <c r="C1806">
        <v>512728</v>
      </c>
      <c r="D1806" t="s">
        <v>8721</v>
      </c>
      <c r="E1806" t="s">
        <v>77</v>
      </c>
      <c r="F1806" t="s">
        <v>8734</v>
      </c>
      <c r="G1806" t="s">
        <v>86</v>
      </c>
      <c r="H1806" t="s">
        <v>954</v>
      </c>
      <c r="I1806" t="s">
        <v>8735</v>
      </c>
      <c r="J1806" t="s">
        <v>8736</v>
      </c>
      <c r="K1806" t="s">
        <v>73</v>
      </c>
      <c r="L1806" t="s">
        <v>5525</v>
      </c>
      <c r="M1806">
        <v>5314</v>
      </c>
      <c r="N1806" t="s">
        <v>8723</v>
      </c>
      <c r="O1806" t="s">
        <v>8728</v>
      </c>
      <c r="P1806" t="s">
        <v>8723</v>
      </c>
    </row>
    <row r="1807" spans="1:18" ht="15" hidden="1" customHeight="1" x14ac:dyDescent="0.25">
      <c r="A1807" t="str">
        <f t="shared" si="28"/>
        <v>N</v>
      </c>
      <c r="B1807" t="s">
        <v>65</v>
      </c>
      <c r="C1807">
        <v>6348</v>
      </c>
      <c r="D1807" t="s">
        <v>8737</v>
      </c>
      <c r="E1807" t="s">
        <v>77</v>
      </c>
      <c r="F1807" t="s">
        <v>8738</v>
      </c>
      <c r="G1807" t="s">
        <v>86</v>
      </c>
      <c r="H1807" t="s">
        <v>8739</v>
      </c>
      <c r="I1807" t="s">
        <v>8740</v>
      </c>
      <c r="J1807" t="s">
        <v>8741</v>
      </c>
      <c r="K1807" t="s">
        <v>73</v>
      </c>
      <c r="L1807" t="s">
        <v>5525</v>
      </c>
      <c r="M1807">
        <v>5314</v>
      </c>
      <c r="N1807" t="s">
        <v>8723</v>
      </c>
      <c r="O1807" t="s">
        <v>8728</v>
      </c>
      <c r="P1807" t="s">
        <v>8723</v>
      </c>
    </row>
    <row r="1808" spans="1:18" ht="15" hidden="1" customHeight="1" x14ac:dyDescent="0.25">
      <c r="A1808" t="str">
        <f t="shared" si="28"/>
        <v>N</v>
      </c>
      <c r="B1808" t="s">
        <v>65</v>
      </c>
      <c r="C1808">
        <v>12620</v>
      </c>
      <c r="D1808" t="s">
        <v>8742</v>
      </c>
      <c r="E1808" t="s">
        <v>77</v>
      </c>
      <c r="F1808" t="s">
        <v>8743</v>
      </c>
      <c r="G1808" t="s">
        <v>132</v>
      </c>
      <c r="H1808" t="s">
        <v>544</v>
      </c>
      <c r="I1808" t="s">
        <v>8744</v>
      </c>
      <c r="J1808" t="s">
        <v>8745</v>
      </c>
      <c r="K1808" t="s">
        <v>73</v>
      </c>
      <c r="L1808" t="s">
        <v>5525</v>
      </c>
      <c r="M1808">
        <v>12620</v>
      </c>
      <c r="N1808" t="s">
        <v>8742</v>
      </c>
      <c r="O1808" t="s">
        <v>8746</v>
      </c>
      <c r="P1808" t="s">
        <v>8742</v>
      </c>
    </row>
    <row r="1809" spans="1:17" ht="15" hidden="1" customHeight="1" x14ac:dyDescent="0.25">
      <c r="A1809" t="str">
        <f t="shared" si="28"/>
        <v>N</v>
      </c>
      <c r="B1809" t="s">
        <v>65</v>
      </c>
      <c r="C1809">
        <v>12621</v>
      </c>
      <c r="D1809" t="s">
        <v>8747</v>
      </c>
      <c r="E1809" t="s">
        <v>77</v>
      </c>
      <c r="F1809" t="s">
        <v>8747</v>
      </c>
      <c r="G1809" t="s">
        <v>132</v>
      </c>
      <c r="H1809" t="s">
        <v>2410</v>
      </c>
      <c r="I1809" t="s">
        <v>8748</v>
      </c>
      <c r="J1809" t="s">
        <v>8749</v>
      </c>
      <c r="K1809" t="s">
        <v>73</v>
      </c>
      <c r="L1809" t="s">
        <v>5669</v>
      </c>
      <c r="M1809">
        <v>12621</v>
      </c>
      <c r="N1809" t="s">
        <v>8747</v>
      </c>
      <c r="O1809" t="s">
        <v>8750</v>
      </c>
      <c r="P1809" t="s">
        <v>8747</v>
      </c>
    </row>
    <row r="1810" spans="1:17" ht="15" hidden="1" customHeight="1" x14ac:dyDescent="0.25">
      <c r="A1810" t="str">
        <f t="shared" si="28"/>
        <v>N</v>
      </c>
      <c r="B1810" t="s">
        <v>65</v>
      </c>
      <c r="C1810">
        <v>22647</v>
      </c>
      <c r="D1810" t="s">
        <v>8751</v>
      </c>
      <c r="E1810" t="s">
        <v>77</v>
      </c>
      <c r="F1810" t="s">
        <v>8752</v>
      </c>
      <c r="G1810" t="s">
        <v>69</v>
      </c>
      <c r="H1810" t="s">
        <v>1310</v>
      </c>
      <c r="I1810" t="s">
        <v>8753</v>
      </c>
      <c r="J1810" t="s">
        <v>8754</v>
      </c>
      <c r="K1810" t="s">
        <v>73</v>
      </c>
      <c r="L1810" t="s">
        <v>5669</v>
      </c>
      <c r="M1810">
        <v>22647</v>
      </c>
      <c r="N1810" t="s">
        <v>8751</v>
      </c>
      <c r="O1810" t="s">
        <v>8755</v>
      </c>
      <c r="P1810" t="s">
        <v>8751</v>
      </c>
    </row>
    <row r="1811" spans="1:17" ht="15" hidden="1" customHeight="1" x14ac:dyDescent="0.25">
      <c r="A1811" t="str">
        <f t="shared" si="28"/>
        <v>Y</v>
      </c>
      <c r="B1811" t="s">
        <v>65</v>
      </c>
      <c r="C1811">
        <v>2417</v>
      </c>
      <c r="D1811" t="s">
        <v>8756</v>
      </c>
      <c r="E1811" t="s">
        <v>67</v>
      </c>
      <c r="F1811" t="s">
        <v>8756</v>
      </c>
      <c r="G1811" t="s">
        <v>151</v>
      </c>
      <c r="H1811" t="s">
        <v>152</v>
      </c>
      <c r="I1811" t="s">
        <v>8757</v>
      </c>
      <c r="J1811" t="s">
        <v>8758</v>
      </c>
      <c r="K1811" t="s">
        <v>73</v>
      </c>
      <c r="L1811" t="s">
        <v>5525</v>
      </c>
      <c r="M1811">
        <v>2417</v>
      </c>
      <c r="N1811" t="s">
        <v>8756</v>
      </c>
      <c r="O1811" t="s">
        <v>8759</v>
      </c>
      <c r="P1811" t="s">
        <v>8756</v>
      </c>
      <c r="Q1811" t="s">
        <v>53116</v>
      </c>
    </row>
    <row r="1812" spans="1:17" ht="15" hidden="1" customHeight="1" x14ac:dyDescent="0.25">
      <c r="A1812" t="str">
        <f t="shared" si="28"/>
        <v>Y</v>
      </c>
      <c r="B1812" t="s">
        <v>65</v>
      </c>
      <c r="C1812">
        <v>3405</v>
      </c>
      <c r="D1812" t="s">
        <v>8760</v>
      </c>
      <c r="E1812" t="s">
        <v>77</v>
      </c>
      <c r="F1812" t="s">
        <v>8760</v>
      </c>
      <c r="G1812" t="s">
        <v>194</v>
      </c>
      <c r="H1812" t="s">
        <v>8761</v>
      </c>
      <c r="I1812" t="s">
        <v>8762</v>
      </c>
      <c r="J1812" t="s">
        <v>8763</v>
      </c>
      <c r="K1812" t="s">
        <v>73</v>
      </c>
      <c r="L1812" t="s">
        <v>7852</v>
      </c>
      <c r="M1812">
        <v>3576</v>
      </c>
      <c r="N1812" t="s">
        <v>8760</v>
      </c>
      <c r="O1812" t="s">
        <v>8764</v>
      </c>
      <c r="P1812" t="s">
        <v>8760</v>
      </c>
      <c r="Q1812" t="s">
        <v>53117</v>
      </c>
    </row>
    <row r="1813" spans="1:17" ht="15" hidden="1" customHeight="1" x14ac:dyDescent="0.25">
      <c r="A1813" t="str">
        <f t="shared" si="28"/>
        <v>Y</v>
      </c>
      <c r="B1813" t="s">
        <v>65</v>
      </c>
      <c r="C1813">
        <v>5512692</v>
      </c>
      <c r="D1813" t="s">
        <v>8760</v>
      </c>
      <c r="E1813" t="s">
        <v>77</v>
      </c>
      <c r="F1813" t="s">
        <v>8765</v>
      </c>
      <c r="G1813" t="s">
        <v>86</v>
      </c>
      <c r="H1813" t="s">
        <v>975</v>
      </c>
      <c r="I1813" t="s">
        <v>8766</v>
      </c>
      <c r="J1813" t="s">
        <v>8767</v>
      </c>
      <c r="K1813" t="s">
        <v>73</v>
      </c>
      <c r="L1813" t="s">
        <v>7852</v>
      </c>
      <c r="M1813">
        <v>3576</v>
      </c>
      <c r="N1813" t="s">
        <v>8760</v>
      </c>
      <c r="O1813" t="s">
        <v>8764</v>
      </c>
      <c r="P1813" t="s">
        <v>8760</v>
      </c>
      <c r="Q1813" t="s">
        <v>53117</v>
      </c>
    </row>
    <row r="1814" spans="1:17" ht="15" hidden="1" customHeight="1" x14ac:dyDescent="0.25">
      <c r="A1814" t="str">
        <f t="shared" si="28"/>
        <v>Y</v>
      </c>
      <c r="B1814" t="s">
        <v>65</v>
      </c>
      <c r="C1814">
        <v>1692917</v>
      </c>
      <c r="D1814" t="s">
        <v>8760</v>
      </c>
      <c r="E1814" t="s">
        <v>77</v>
      </c>
      <c r="F1814" t="s">
        <v>8765</v>
      </c>
      <c r="G1814" t="s">
        <v>194</v>
      </c>
      <c r="H1814" t="s">
        <v>1403</v>
      </c>
      <c r="I1814" t="s">
        <v>8768</v>
      </c>
      <c r="J1814" t="s">
        <v>8769</v>
      </c>
      <c r="K1814" t="s">
        <v>73</v>
      </c>
      <c r="L1814" t="s">
        <v>7852</v>
      </c>
      <c r="M1814">
        <v>3576</v>
      </c>
      <c r="N1814" t="s">
        <v>8760</v>
      </c>
      <c r="O1814" t="s">
        <v>8764</v>
      </c>
      <c r="P1814" t="s">
        <v>8760</v>
      </c>
      <c r="Q1814" t="s">
        <v>53117</v>
      </c>
    </row>
    <row r="1815" spans="1:17" ht="15" hidden="1" customHeight="1" x14ac:dyDescent="0.25">
      <c r="A1815" t="str">
        <f t="shared" si="28"/>
        <v>Y</v>
      </c>
      <c r="B1815" t="s">
        <v>65</v>
      </c>
      <c r="C1815">
        <v>5512691</v>
      </c>
      <c r="D1815" t="s">
        <v>8760</v>
      </c>
      <c r="E1815" t="s">
        <v>77</v>
      </c>
      <c r="F1815" t="s">
        <v>8765</v>
      </c>
      <c r="G1815" t="s">
        <v>86</v>
      </c>
      <c r="H1815" t="s">
        <v>975</v>
      </c>
      <c r="I1815" t="s">
        <v>8766</v>
      </c>
      <c r="J1815" t="s">
        <v>8767</v>
      </c>
      <c r="K1815" t="s">
        <v>73</v>
      </c>
      <c r="L1815" t="s">
        <v>7852</v>
      </c>
      <c r="M1815">
        <v>3576</v>
      </c>
      <c r="N1815" t="s">
        <v>8760</v>
      </c>
      <c r="O1815" t="s">
        <v>8764</v>
      </c>
      <c r="P1815" t="s">
        <v>8760</v>
      </c>
      <c r="Q1815" t="s">
        <v>53117</v>
      </c>
    </row>
    <row r="1816" spans="1:17" ht="15" hidden="1" customHeight="1" x14ac:dyDescent="0.25">
      <c r="A1816" t="str">
        <f t="shared" si="28"/>
        <v>Y</v>
      </c>
      <c r="B1816" t="s">
        <v>65</v>
      </c>
      <c r="C1816">
        <v>3576</v>
      </c>
      <c r="D1816" t="s">
        <v>8760</v>
      </c>
      <c r="E1816" t="s">
        <v>77</v>
      </c>
      <c r="F1816" t="s">
        <v>8760</v>
      </c>
      <c r="G1816" t="s">
        <v>194</v>
      </c>
      <c r="H1816" t="s">
        <v>4180</v>
      </c>
      <c r="I1816" t="s">
        <v>8770</v>
      </c>
      <c r="J1816" t="s">
        <v>8771</v>
      </c>
      <c r="K1816" t="s">
        <v>73</v>
      </c>
      <c r="L1816" t="s">
        <v>7852</v>
      </c>
      <c r="M1816">
        <v>3576</v>
      </c>
      <c r="N1816" t="s">
        <v>8760</v>
      </c>
      <c r="O1816" t="s">
        <v>8764</v>
      </c>
      <c r="P1816" t="s">
        <v>8760</v>
      </c>
      <c r="Q1816" t="s">
        <v>53117</v>
      </c>
    </row>
    <row r="1817" spans="1:17" ht="15" hidden="1" customHeight="1" x14ac:dyDescent="0.25">
      <c r="A1817" t="str">
        <f t="shared" si="28"/>
        <v>Y</v>
      </c>
      <c r="B1817" t="s">
        <v>65</v>
      </c>
      <c r="C1817">
        <v>1692948</v>
      </c>
      <c r="D1817" t="s">
        <v>8772</v>
      </c>
      <c r="E1817" t="s">
        <v>77</v>
      </c>
      <c r="F1817" t="s">
        <v>8773</v>
      </c>
      <c r="G1817" t="s">
        <v>194</v>
      </c>
      <c r="H1817" t="s">
        <v>829</v>
      </c>
      <c r="I1817" t="s">
        <v>8774</v>
      </c>
      <c r="J1817" t="s">
        <v>5398</v>
      </c>
      <c r="K1817" t="s">
        <v>73</v>
      </c>
      <c r="L1817" t="s">
        <v>7852</v>
      </c>
      <c r="M1817">
        <v>1692948</v>
      </c>
      <c r="N1817" t="s">
        <v>8772</v>
      </c>
      <c r="O1817" t="s">
        <v>8764</v>
      </c>
      <c r="P1817" t="s">
        <v>8772</v>
      </c>
      <c r="Q1817" t="s">
        <v>53117</v>
      </c>
    </row>
    <row r="1818" spans="1:17" ht="15" hidden="1" customHeight="1" x14ac:dyDescent="0.25">
      <c r="A1818" t="str">
        <f t="shared" si="28"/>
        <v>Y</v>
      </c>
      <c r="B1818" t="s">
        <v>65</v>
      </c>
      <c r="C1818">
        <v>1693168</v>
      </c>
      <c r="D1818" t="s">
        <v>8775</v>
      </c>
      <c r="E1818" t="s">
        <v>77</v>
      </c>
      <c r="F1818" t="s">
        <v>8776</v>
      </c>
      <c r="G1818" t="s">
        <v>194</v>
      </c>
      <c r="H1818" t="s">
        <v>7413</v>
      </c>
      <c r="I1818" t="s">
        <v>7414</v>
      </c>
      <c r="J1818" t="s">
        <v>7415</v>
      </c>
      <c r="K1818" t="s">
        <v>73</v>
      </c>
      <c r="L1818" t="s">
        <v>7852</v>
      </c>
      <c r="M1818">
        <v>3576</v>
      </c>
      <c r="N1818" t="s">
        <v>8760</v>
      </c>
      <c r="O1818" t="s">
        <v>8764</v>
      </c>
      <c r="P1818" t="s">
        <v>8760</v>
      </c>
      <c r="Q1818" t="s">
        <v>53117</v>
      </c>
    </row>
    <row r="1819" spans="1:17" ht="15" hidden="1" customHeight="1" x14ac:dyDescent="0.25">
      <c r="A1819" t="str">
        <f t="shared" si="28"/>
        <v>Y</v>
      </c>
      <c r="B1819" t="s">
        <v>65</v>
      </c>
      <c r="C1819">
        <v>3469</v>
      </c>
      <c r="D1819" t="s">
        <v>8775</v>
      </c>
      <c r="E1819" t="s">
        <v>67</v>
      </c>
      <c r="F1819" t="s">
        <v>8775</v>
      </c>
      <c r="G1819" t="s">
        <v>151</v>
      </c>
      <c r="H1819" t="s">
        <v>3208</v>
      </c>
      <c r="I1819" t="s">
        <v>8777</v>
      </c>
      <c r="J1819" t="s">
        <v>3210</v>
      </c>
      <c r="K1819" t="s">
        <v>73</v>
      </c>
      <c r="L1819" t="s">
        <v>7852</v>
      </c>
      <c r="M1819">
        <v>3576</v>
      </c>
      <c r="N1819" t="s">
        <v>8760</v>
      </c>
      <c r="O1819" t="s">
        <v>8764</v>
      </c>
      <c r="P1819" t="s">
        <v>8760</v>
      </c>
      <c r="Q1819" t="s">
        <v>53117</v>
      </c>
    </row>
    <row r="1820" spans="1:17" ht="15" hidden="1" customHeight="1" x14ac:dyDescent="0.25">
      <c r="A1820" t="str">
        <f t="shared" si="28"/>
        <v>Y</v>
      </c>
      <c r="B1820" t="s">
        <v>65</v>
      </c>
      <c r="C1820">
        <v>1693186</v>
      </c>
      <c r="D1820" t="s">
        <v>8775</v>
      </c>
      <c r="E1820" t="s">
        <v>77</v>
      </c>
      <c r="F1820" t="s">
        <v>8778</v>
      </c>
      <c r="G1820" t="s">
        <v>194</v>
      </c>
      <c r="H1820" t="s">
        <v>8779</v>
      </c>
      <c r="I1820" t="s">
        <v>4488</v>
      </c>
      <c r="J1820" t="s">
        <v>8780</v>
      </c>
      <c r="K1820" t="s">
        <v>73</v>
      </c>
      <c r="L1820" t="s">
        <v>7852</v>
      </c>
      <c r="M1820">
        <v>3576</v>
      </c>
      <c r="N1820" t="s">
        <v>8760</v>
      </c>
      <c r="O1820" t="s">
        <v>8764</v>
      </c>
      <c r="P1820" t="s">
        <v>8760</v>
      </c>
      <c r="Q1820" t="s">
        <v>53117</v>
      </c>
    </row>
    <row r="1821" spans="1:17" ht="15" hidden="1" customHeight="1" x14ac:dyDescent="0.25">
      <c r="A1821" t="str">
        <f t="shared" si="28"/>
        <v>Y</v>
      </c>
      <c r="B1821" t="s">
        <v>65</v>
      </c>
      <c r="C1821">
        <v>1693345</v>
      </c>
      <c r="D1821" t="s">
        <v>8781</v>
      </c>
      <c r="E1821" t="s">
        <v>77</v>
      </c>
      <c r="F1821" t="s">
        <v>8782</v>
      </c>
      <c r="G1821" t="s">
        <v>194</v>
      </c>
      <c r="H1821" t="s">
        <v>829</v>
      </c>
      <c r="I1821" t="s">
        <v>96</v>
      </c>
      <c r="J1821" t="s">
        <v>5398</v>
      </c>
      <c r="K1821" t="s">
        <v>73</v>
      </c>
      <c r="L1821" t="s">
        <v>7852</v>
      </c>
      <c r="M1821">
        <v>1693345</v>
      </c>
      <c r="N1821" t="s">
        <v>8781</v>
      </c>
      <c r="O1821" t="s">
        <v>8764</v>
      </c>
      <c r="P1821" t="s">
        <v>8781</v>
      </c>
      <c r="Q1821" t="s">
        <v>53117</v>
      </c>
    </row>
    <row r="1822" spans="1:17" ht="15" hidden="1" customHeight="1" x14ac:dyDescent="0.25">
      <c r="A1822" t="str">
        <f t="shared" si="28"/>
        <v>Y</v>
      </c>
      <c r="B1822" t="s">
        <v>65</v>
      </c>
      <c r="C1822">
        <v>1692790</v>
      </c>
      <c r="D1822" t="s">
        <v>8783</v>
      </c>
      <c r="E1822" t="s">
        <v>67</v>
      </c>
      <c r="F1822" t="s">
        <v>8784</v>
      </c>
      <c r="G1822" t="s">
        <v>194</v>
      </c>
      <c r="H1822" t="s">
        <v>3527</v>
      </c>
      <c r="I1822" t="s">
        <v>8785</v>
      </c>
      <c r="J1822" t="s">
        <v>5379</v>
      </c>
      <c r="K1822" t="s">
        <v>73</v>
      </c>
      <c r="L1822" t="s">
        <v>7852</v>
      </c>
      <c r="M1822">
        <v>3576</v>
      </c>
      <c r="N1822" t="s">
        <v>8760</v>
      </c>
      <c r="O1822" t="s">
        <v>8764</v>
      </c>
      <c r="P1822" t="s">
        <v>8760</v>
      </c>
      <c r="Q1822" t="s">
        <v>53117</v>
      </c>
    </row>
    <row r="1823" spans="1:17" ht="15" hidden="1" customHeight="1" x14ac:dyDescent="0.25">
      <c r="A1823" t="str">
        <f t="shared" si="28"/>
        <v>Y</v>
      </c>
      <c r="B1823" t="s">
        <v>65</v>
      </c>
      <c r="C1823">
        <v>1792573</v>
      </c>
      <c r="D1823" t="s">
        <v>8786</v>
      </c>
      <c r="E1823" t="s">
        <v>77</v>
      </c>
      <c r="F1823" t="s">
        <v>8786</v>
      </c>
      <c r="G1823" t="s">
        <v>115</v>
      </c>
      <c r="H1823" t="s">
        <v>8787</v>
      </c>
      <c r="I1823" t="s">
        <v>8788</v>
      </c>
      <c r="J1823" t="s">
        <v>8789</v>
      </c>
      <c r="K1823" t="s">
        <v>73</v>
      </c>
      <c r="L1823" t="s">
        <v>7852</v>
      </c>
      <c r="M1823">
        <v>3576</v>
      </c>
      <c r="N1823" t="s">
        <v>8760</v>
      </c>
      <c r="O1823" t="s">
        <v>8764</v>
      </c>
      <c r="P1823" t="s">
        <v>8760</v>
      </c>
      <c r="Q1823" t="s">
        <v>53117</v>
      </c>
    </row>
    <row r="1824" spans="1:17" ht="15" hidden="1" customHeight="1" x14ac:dyDescent="0.25">
      <c r="A1824" t="str">
        <f t="shared" si="28"/>
        <v>Y</v>
      </c>
      <c r="B1824" t="s">
        <v>65</v>
      </c>
      <c r="C1824">
        <v>1792572</v>
      </c>
      <c r="D1824" t="s">
        <v>8786</v>
      </c>
      <c r="E1824" t="s">
        <v>67</v>
      </c>
      <c r="F1824" t="s">
        <v>8786</v>
      </c>
      <c r="G1824" t="s">
        <v>115</v>
      </c>
      <c r="H1824" t="s">
        <v>2166</v>
      </c>
      <c r="I1824" t="s">
        <v>8790</v>
      </c>
      <c r="J1824" t="s">
        <v>2537</v>
      </c>
      <c r="K1824" t="s">
        <v>73</v>
      </c>
      <c r="L1824" t="s">
        <v>7852</v>
      </c>
      <c r="M1824">
        <v>3576</v>
      </c>
      <c r="N1824" t="s">
        <v>8760</v>
      </c>
      <c r="O1824" t="s">
        <v>8764</v>
      </c>
      <c r="P1824" t="s">
        <v>8760</v>
      </c>
      <c r="Q1824" t="s">
        <v>53117</v>
      </c>
    </row>
    <row r="1825" spans="1:19" ht="15" hidden="1" customHeight="1" x14ac:dyDescent="0.25">
      <c r="A1825" t="str">
        <f t="shared" si="28"/>
        <v>N</v>
      </c>
      <c r="B1825" t="s">
        <v>65</v>
      </c>
      <c r="C1825">
        <v>16185</v>
      </c>
      <c r="D1825" t="s">
        <v>8791</v>
      </c>
      <c r="E1825" t="s">
        <v>77</v>
      </c>
      <c r="F1825" t="s">
        <v>8792</v>
      </c>
      <c r="G1825" t="s">
        <v>132</v>
      </c>
      <c r="H1825" t="s">
        <v>2263</v>
      </c>
      <c r="I1825" t="s">
        <v>8793</v>
      </c>
      <c r="J1825" t="s">
        <v>8794</v>
      </c>
      <c r="K1825" t="s">
        <v>73</v>
      </c>
      <c r="L1825" t="s">
        <v>7852</v>
      </c>
      <c r="M1825">
        <v>16185</v>
      </c>
      <c r="N1825" t="s">
        <v>8791</v>
      </c>
      <c r="O1825" t="s">
        <v>8795</v>
      </c>
      <c r="P1825" t="s">
        <v>8791</v>
      </c>
    </row>
    <row r="1826" spans="1:19" ht="15" hidden="1" customHeight="1" x14ac:dyDescent="0.25">
      <c r="A1826" t="str">
        <f t="shared" si="28"/>
        <v>N</v>
      </c>
      <c r="B1826" t="s">
        <v>65</v>
      </c>
      <c r="C1826">
        <v>15314</v>
      </c>
      <c r="D1826" t="s">
        <v>8796</v>
      </c>
      <c r="E1826" t="s">
        <v>77</v>
      </c>
      <c r="F1826" t="s">
        <v>8797</v>
      </c>
      <c r="G1826" t="s">
        <v>132</v>
      </c>
      <c r="H1826" t="s">
        <v>412</v>
      </c>
      <c r="I1826" t="s">
        <v>8798</v>
      </c>
      <c r="J1826" t="s">
        <v>8799</v>
      </c>
      <c r="K1826" t="s">
        <v>73</v>
      </c>
      <c r="L1826" t="s">
        <v>7852</v>
      </c>
      <c r="M1826">
        <v>15314</v>
      </c>
      <c r="N1826" t="s">
        <v>8796</v>
      </c>
      <c r="O1826" t="s">
        <v>8800</v>
      </c>
      <c r="P1826" t="s">
        <v>8796</v>
      </c>
    </row>
    <row r="1827" spans="1:19" ht="15" hidden="1" customHeight="1" x14ac:dyDescent="0.25">
      <c r="A1827" t="str">
        <f t="shared" si="28"/>
        <v>N</v>
      </c>
      <c r="B1827" t="s">
        <v>65</v>
      </c>
      <c r="C1827">
        <v>2371</v>
      </c>
      <c r="D1827" t="s">
        <v>8801</v>
      </c>
      <c r="E1827" t="s">
        <v>77</v>
      </c>
      <c r="F1827" t="s">
        <v>8801</v>
      </c>
      <c r="G1827" t="s">
        <v>194</v>
      </c>
      <c r="H1827" t="s">
        <v>3527</v>
      </c>
      <c r="I1827" t="s">
        <v>8802</v>
      </c>
      <c r="J1827" t="s">
        <v>2180</v>
      </c>
      <c r="K1827" t="s">
        <v>73</v>
      </c>
      <c r="L1827" t="s">
        <v>7852</v>
      </c>
      <c r="M1827">
        <v>2371</v>
      </c>
      <c r="N1827" t="s">
        <v>8801</v>
      </c>
      <c r="O1827" t="s">
        <v>8803</v>
      </c>
      <c r="P1827" t="s">
        <v>8801</v>
      </c>
    </row>
    <row r="1828" spans="1:19" ht="15" hidden="1" customHeight="1" x14ac:dyDescent="0.25">
      <c r="A1828" t="str">
        <f t="shared" si="28"/>
        <v>Y</v>
      </c>
      <c r="B1828" t="s">
        <v>65</v>
      </c>
      <c r="C1828">
        <v>153004</v>
      </c>
      <c r="D1828" t="s">
        <v>8804</v>
      </c>
      <c r="E1828" t="s">
        <v>67</v>
      </c>
      <c r="F1828" t="s">
        <v>8805</v>
      </c>
      <c r="G1828" t="s">
        <v>69</v>
      </c>
      <c r="H1828" t="s">
        <v>417</v>
      </c>
      <c r="I1828" t="s">
        <v>8806</v>
      </c>
      <c r="J1828" t="s">
        <v>8807</v>
      </c>
      <c r="K1828" t="s">
        <v>73</v>
      </c>
      <c r="L1828" t="s">
        <v>7852</v>
      </c>
      <c r="M1828">
        <v>153004</v>
      </c>
      <c r="N1828" t="s">
        <v>8804</v>
      </c>
      <c r="O1828" t="s">
        <v>8808</v>
      </c>
      <c r="P1828" t="s">
        <v>8804</v>
      </c>
      <c r="Q1828" t="s">
        <v>8804</v>
      </c>
    </row>
    <row r="1829" spans="1:19" ht="15" hidden="1" customHeight="1" x14ac:dyDescent="0.25">
      <c r="A1829" t="str">
        <f t="shared" si="28"/>
        <v>N</v>
      </c>
      <c r="B1829" t="s">
        <v>65</v>
      </c>
      <c r="C1829">
        <v>1793294</v>
      </c>
      <c r="D1829" t="s">
        <v>8809</v>
      </c>
      <c r="E1829" t="s">
        <v>77</v>
      </c>
      <c r="F1829" t="s">
        <v>8809</v>
      </c>
      <c r="G1829" t="s">
        <v>94</v>
      </c>
      <c r="H1829" t="s">
        <v>8810</v>
      </c>
      <c r="I1829" t="s">
        <v>8811</v>
      </c>
      <c r="J1829" t="s">
        <v>8812</v>
      </c>
      <c r="K1829" t="s">
        <v>73</v>
      </c>
      <c r="L1829" t="s">
        <v>7852</v>
      </c>
      <c r="M1829">
        <v>1793294</v>
      </c>
      <c r="N1829" t="s">
        <v>8809</v>
      </c>
      <c r="O1829" t="s">
        <v>8813</v>
      </c>
      <c r="P1829" t="s">
        <v>8809</v>
      </c>
    </row>
    <row r="1830" spans="1:19" ht="15" hidden="1" customHeight="1" x14ac:dyDescent="0.25">
      <c r="A1830" t="str">
        <f t="shared" si="28"/>
        <v>N</v>
      </c>
      <c r="B1830" t="s">
        <v>65</v>
      </c>
      <c r="C1830">
        <v>3830</v>
      </c>
      <c r="D1830" t="s">
        <v>8814</v>
      </c>
      <c r="E1830" t="s">
        <v>77</v>
      </c>
      <c r="F1830" t="s">
        <v>8814</v>
      </c>
      <c r="G1830" t="s">
        <v>194</v>
      </c>
      <c r="H1830" t="s">
        <v>3527</v>
      </c>
      <c r="I1830" t="s">
        <v>8815</v>
      </c>
      <c r="J1830" t="s">
        <v>8816</v>
      </c>
      <c r="K1830" t="s">
        <v>73</v>
      </c>
      <c r="L1830" t="s">
        <v>7852</v>
      </c>
      <c r="M1830">
        <v>3830</v>
      </c>
      <c r="N1830" t="s">
        <v>8814</v>
      </c>
      <c r="O1830" t="s">
        <v>8817</v>
      </c>
      <c r="P1830" t="s">
        <v>8814</v>
      </c>
    </row>
    <row r="1831" spans="1:19" ht="15" hidden="1" customHeight="1" x14ac:dyDescent="0.25">
      <c r="A1831" t="str">
        <f t="shared" si="28"/>
        <v>Y</v>
      </c>
      <c r="B1831" t="s">
        <v>65</v>
      </c>
      <c r="C1831">
        <v>2076</v>
      </c>
      <c r="D1831" t="s">
        <v>8818</v>
      </c>
      <c r="E1831" t="s">
        <v>67</v>
      </c>
      <c r="F1831" t="s">
        <v>8819</v>
      </c>
      <c r="G1831" t="s">
        <v>158</v>
      </c>
      <c r="H1831" t="s">
        <v>1573</v>
      </c>
      <c r="I1831" t="s">
        <v>8820</v>
      </c>
      <c r="J1831" t="s">
        <v>8821</v>
      </c>
      <c r="K1831" t="s">
        <v>73</v>
      </c>
      <c r="L1831" t="s">
        <v>7852</v>
      </c>
      <c r="M1831">
        <v>2076</v>
      </c>
      <c r="N1831" t="s">
        <v>8818</v>
      </c>
      <c r="O1831" t="s">
        <v>8822</v>
      </c>
      <c r="P1831" t="s">
        <v>8818</v>
      </c>
      <c r="Q1831" t="s">
        <v>53118</v>
      </c>
    </row>
    <row r="1832" spans="1:19" ht="15" hidden="1" customHeight="1" x14ac:dyDescent="0.25">
      <c r="A1832" t="str">
        <f t="shared" si="28"/>
        <v>Y</v>
      </c>
      <c r="B1832" t="s">
        <v>65</v>
      </c>
      <c r="C1832">
        <v>3685</v>
      </c>
      <c r="D1832" t="s">
        <v>8823</v>
      </c>
      <c r="E1832" t="s">
        <v>77</v>
      </c>
      <c r="F1832" t="s">
        <v>8823</v>
      </c>
      <c r="G1832" t="s">
        <v>194</v>
      </c>
      <c r="H1832" t="s">
        <v>3527</v>
      </c>
      <c r="I1832" t="s">
        <v>8824</v>
      </c>
      <c r="J1832" t="s">
        <v>8825</v>
      </c>
      <c r="K1832" t="s">
        <v>73</v>
      </c>
      <c r="L1832" t="s">
        <v>7852</v>
      </c>
      <c r="M1832">
        <v>3685</v>
      </c>
      <c r="N1832" t="s">
        <v>8823</v>
      </c>
      <c r="O1832" t="s">
        <v>8826</v>
      </c>
      <c r="P1832" t="s">
        <v>8823</v>
      </c>
      <c r="Q1832" t="s">
        <v>8823</v>
      </c>
    </row>
    <row r="1833" spans="1:19" ht="15" hidden="1" customHeight="1" x14ac:dyDescent="0.25">
      <c r="A1833" t="str">
        <f t="shared" si="28"/>
        <v>N</v>
      </c>
      <c r="B1833" t="s">
        <v>65</v>
      </c>
      <c r="C1833">
        <v>1053004</v>
      </c>
      <c r="D1833" t="s">
        <v>8827</v>
      </c>
      <c r="E1833" t="s">
        <v>77</v>
      </c>
      <c r="F1833" t="s">
        <v>8828</v>
      </c>
      <c r="G1833" t="s">
        <v>115</v>
      </c>
      <c r="H1833" t="s">
        <v>930</v>
      </c>
      <c r="I1833" t="s">
        <v>8829</v>
      </c>
      <c r="J1833" t="s">
        <v>932</v>
      </c>
      <c r="K1833" t="s">
        <v>73</v>
      </c>
      <c r="L1833" t="s">
        <v>6262</v>
      </c>
      <c r="M1833">
        <v>1053004</v>
      </c>
      <c r="N1833" t="s">
        <v>8827</v>
      </c>
      <c r="O1833" t="s">
        <v>8830</v>
      </c>
      <c r="P1833" t="s">
        <v>8827</v>
      </c>
    </row>
    <row r="1834" spans="1:19" ht="15" hidden="1" customHeight="1" x14ac:dyDescent="0.25">
      <c r="A1834" t="str">
        <f t="shared" si="28"/>
        <v>N</v>
      </c>
      <c r="B1834" t="s">
        <v>65</v>
      </c>
      <c r="C1834">
        <v>21496</v>
      </c>
      <c r="D1834" t="s">
        <v>8831</v>
      </c>
      <c r="E1834" t="s">
        <v>77</v>
      </c>
      <c r="F1834" t="s">
        <v>8832</v>
      </c>
      <c r="G1834" t="s">
        <v>69</v>
      </c>
      <c r="H1834" t="s">
        <v>668</v>
      </c>
      <c r="I1834" t="s">
        <v>8833</v>
      </c>
      <c r="J1834" t="s">
        <v>8834</v>
      </c>
      <c r="K1834" t="s">
        <v>73</v>
      </c>
      <c r="L1834" t="s">
        <v>5518</v>
      </c>
      <c r="M1834">
        <v>21496</v>
      </c>
      <c r="N1834" t="s">
        <v>8831</v>
      </c>
      <c r="O1834" t="s">
        <v>8835</v>
      </c>
      <c r="P1834" t="s">
        <v>8831</v>
      </c>
    </row>
    <row r="1835" spans="1:19" ht="15" hidden="1" customHeight="1" x14ac:dyDescent="0.25">
      <c r="A1835" t="str">
        <f t="shared" si="28"/>
        <v>Y</v>
      </c>
      <c r="B1835" t="s">
        <v>65</v>
      </c>
      <c r="C1835">
        <v>5847</v>
      </c>
      <c r="D1835" t="s">
        <v>8836</v>
      </c>
      <c r="E1835" t="s">
        <v>67</v>
      </c>
      <c r="F1835" t="s">
        <v>8837</v>
      </c>
      <c r="G1835" t="s">
        <v>86</v>
      </c>
      <c r="H1835" t="s">
        <v>811</v>
      </c>
      <c r="I1835" t="s">
        <v>8838</v>
      </c>
      <c r="J1835" t="s">
        <v>8839</v>
      </c>
      <c r="K1835" t="s">
        <v>73</v>
      </c>
      <c r="L1835" t="s">
        <v>5669</v>
      </c>
      <c r="M1835">
        <v>5847</v>
      </c>
      <c r="N1835" t="s">
        <v>8836</v>
      </c>
      <c r="O1835" t="s">
        <v>8840</v>
      </c>
      <c r="P1835" t="s">
        <v>8836</v>
      </c>
      <c r="Q1835" t="s">
        <v>53119</v>
      </c>
    </row>
    <row r="1836" spans="1:19" ht="15" hidden="1" customHeight="1" x14ac:dyDescent="0.25">
      <c r="A1836" t="str">
        <f t="shared" si="28"/>
        <v>N</v>
      </c>
      <c r="B1836" t="s">
        <v>65</v>
      </c>
      <c r="C1836">
        <v>3852595</v>
      </c>
      <c r="D1836" t="s">
        <v>8841</v>
      </c>
      <c r="E1836" t="s">
        <v>77</v>
      </c>
      <c r="F1836" t="s">
        <v>8842</v>
      </c>
      <c r="G1836" t="s">
        <v>132</v>
      </c>
      <c r="H1836" t="s">
        <v>1421</v>
      </c>
      <c r="I1836" t="s">
        <v>8843</v>
      </c>
      <c r="J1836" t="s">
        <v>8844</v>
      </c>
      <c r="K1836" t="s">
        <v>73</v>
      </c>
      <c r="L1836" t="s">
        <v>6836</v>
      </c>
      <c r="M1836">
        <v>3852585</v>
      </c>
      <c r="N1836" t="s">
        <v>8841</v>
      </c>
      <c r="O1836" t="s">
        <v>8845</v>
      </c>
      <c r="P1836" t="s">
        <v>8841</v>
      </c>
    </row>
    <row r="1837" spans="1:19" ht="15" hidden="1" customHeight="1" x14ac:dyDescent="0.25">
      <c r="A1837" t="str">
        <f t="shared" si="28"/>
        <v>N</v>
      </c>
      <c r="B1837" t="s">
        <v>65</v>
      </c>
      <c r="C1837">
        <v>3852585</v>
      </c>
      <c r="D1837" t="s">
        <v>8841</v>
      </c>
      <c r="E1837" t="s">
        <v>77</v>
      </c>
      <c r="F1837" t="s">
        <v>8842</v>
      </c>
      <c r="G1837" t="s">
        <v>132</v>
      </c>
      <c r="H1837" t="s">
        <v>1421</v>
      </c>
      <c r="I1837" t="s">
        <v>8843</v>
      </c>
      <c r="J1837" t="s">
        <v>8844</v>
      </c>
      <c r="K1837" t="s">
        <v>73</v>
      </c>
      <c r="L1837" t="s">
        <v>6836</v>
      </c>
      <c r="M1837">
        <v>3852585</v>
      </c>
      <c r="N1837" t="s">
        <v>8841</v>
      </c>
      <c r="O1837" t="s">
        <v>8845</v>
      </c>
      <c r="P1837" t="s">
        <v>8841</v>
      </c>
    </row>
    <row r="1838" spans="1:19" ht="15" hidden="1" customHeight="1" x14ac:dyDescent="0.25">
      <c r="A1838" t="str">
        <f t="shared" si="28"/>
        <v>N</v>
      </c>
      <c r="B1838" t="s">
        <v>65</v>
      </c>
      <c r="C1838">
        <v>2294154</v>
      </c>
      <c r="D1838" t="s">
        <v>8846</v>
      </c>
      <c r="E1838" t="s">
        <v>77</v>
      </c>
      <c r="F1838" t="s">
        <v>8846</v>
      </c>
      <c r="G1838" t="s">
        <v>86</v>
      </c>
      <c r="H1838" t="s">
        <v>3346</v>
      </c>
      <c r="I1838" t="s">
        <v>8847</v>
      </c>
      <c r="J1838" t="s">
        <v>8848</v>
      </c>
      <c r="K1838" t="s">
        <v>73</v>
      </c>
      <c r="L1838" t="s">
        <v>6286</v>
      </c>
      <c r="M1838">
        <v>2294154</v>
      </c>
      <c r="N1838" t="s">
        <v>8846</v>
      </c>
      <c r="O1838" t="s">
        <v>8849</v>
      </c>
      <c r="P1838" t="s">
        <v>8846</v>
      </c>
    </row>
    <row r="1839" spans="1:19" ht="15" hidden="1" customHeight="1" x14ac:dyDescent="0.25">
      <c r="A1839" t="str">
        <f t="shared" si="28"/>
        <v>N</v>
      </c>
      <c r="B1839" t="s">
        <v>65</v>
      </c>
      <c r="C1839">
        <v>10949</v>
      </c>
      <c r="D1839" t="s">
        <v>8850</v>
      </c>
      <c r="E1839" t="s">
        <v>77</v>
      </c>
      <c r="F1839" t="s">
        <v>8850</v>
      </c>
      <c r="G1839" t="s">
        <v>115</v>
      </c>
      <c r="H1839" t="s">
        <v>902</v>
      </c>
      <c r="I1839" t="s">
        <v>8851</v>
      </c>
      <c r="J1839" t="s">
        <v>8852</v>
      </c>
      <c r="K1839" t="s">
        <v>73</v>
      </c>
      <c r="L1839" t="s">
        <v>8853</v>
      </c>
      <c r="M1839">
        <v>10949</v>
      </c>
      <c r="N1839" t="s">
        <v>8850</v>
      </c>
      <c r="O1839" t="s">
        <v>8854</v>
      </c>
      <c r="P1839" t="s">
        <v>8850</v>
      </c>
    </row>
    <row r="1840" spans="1:19" ht="15" hidden="1" customHeight="1" x14ac:dyDescent="0.25">
      <c r="A1840" t="str">
        <f t="shared" si="28"/>
        <v>Y</v>
      </c>
      <c r="B1840" t="s">
        <v>65</v>
      </c>
      <c r="C1840">
        <v>17220</v>
      </c>
      <c r="D1840" t="s">
        <v>8855</v>
      </c>
      <c r="E1840" t="s">
        <v>67</v>
      </c>
      <c r="F1840" t="s">
        <v>8855</v>
      </c>
      <c r="G1840" t="s">
        <v>132</v>
      </c>
      <c r="H1840" t="s">
        <v>228</v>
      </c>
      <c r="I1840" t="s">
        <v>8856</v>
      </c>
      <c r="J1840" t="s">
        <v>8857</v>
      </c>
      <c r="K1840" t="s">
        <v>73</v>
      </c>
      <c r="L1840" t="s">
        <v>5711</v>
      </c>
      <c r="M1840">
        <v>17220</v>
      </c>
      <c r="N1840" t="s">
        <v>8855</v>
      </c>
      <c r="O1840" t="s">
        <v>8858</v>
      </c>
      <c r="P1840" t="s">
        <v>8855</v>
      </c>
      <c r="Q1840" t="s">
        <v>53120</v>
      </c>
      <c r="S1840" t="s">
        <v>51923</v>
      </c>
    </row>
    <row r="1841" spans="1:17" ht="15" hidden="1" customHeight="1" x14ac:dyDescent="0.25">
      <c r="A1841" t="str">
        <f t="shared" si="28"/>
        <v>N</v>
      </c>
      <c r="B1841" t="s">
        <v>65</v>
      </c>
      <c r="C1841">
        <v>23939</v>
      </c>
      <c r="D1841" t="s">
        <v>8859</v>
      </c>
      <c r="E1841" t="s">
        <v>77</v>
      </c>
      <c r="F1841" t="s">
        <v>8859</v>
      </c>
      <c r="G1841" t="s">
        <v>69</v>
      </c>
      <c r="H1841" t="s">
        <v>70</v>
      </c>
      <c r="I1841" t="s">
        <v>8860</v>
      </c>
      <c r="J1841" t="s">
        <v>8861</v>
      </c>
      <c r="K1841" t="s">
        <v>73</v>
      </c>
      <c r="L1841" t="s">
        <v>5748</v>
      </c>
      <c r="M1841">
        <v>23939</v>
      </c>
      <c r="N1841" t="s">
        <v>8859</v>
      </c>
      <c r="O1841" t="s">
        <v>8862</v>
      </c>
      <c r="P1841" t="s">
        <v>8859</v>
      </c>
    </row>
    <row r="1842" spans="1:17" ht="15" hidden="1" customHeight="1" x14ac:dyDescent="0.25">
      <c r="A1842" t="str">
        <f t="shared" si="28"/>
        <v>N</v>
      </c>
      <c r="B1842" t="s">
        <v>65</v>
      </c>
      <c r="C1842">
        <v>10603</v>
      </c>
      <c r="D1842" t="s">
        <v>8863</v>
      </c>
      <c r="E1842" t="s">
        <v>77</v>
      </c>
      <c r="F1842" t="s">
        <v>8863</v>
      </c>
      <c r="G1842" t="s">
        <v>132</v>
      </c>
      <c r="H1842" t="s">
        <v>133</v>
      </c>
      <c r="I1842" t="s">
        <v>8864</v>
      </c>
      <c r="J1842" t="s">
        <v>8865</v>
      </c>
      <c r="K1842" t="s">
        <v>73</v>
      </c>
      <c r="L1842" t="s">
        <v>5938</v>
      </c>
      <c r="M1842">
        <v>10603</v>
      </c>
      <c r="N1842" t="s">
        <v>8863</v>
      </c>
      <c r="O1842" t="s">
        <v>8866</v>
      </c>
      <c r="P1842" t="s">
        <v>8863</v>
      </c>
    </row>
    <row r="1843" spans="1:17" ht="15" hidden="1" customHeight="1" x14ac:dyDescent="0.25">
      <c r="A1843" t="str">
        <f t="shared" si="28"/>
        <v>N</v>
      </c>
      <c r="B1843" t="s">
        <v>65</v>
      </c>
      <c r="C1843">
        <v>1852971</v>
      </c>
      <c r="D1843" t="s">
        <v>8867</v>
      </c>
      <c r="E1843" t="s">
        <v>77</v>
      </c>
      <c r="F1843" t="s">
        <v>8868</v>
      </c>
      <c r="G1843" t="s">
        <v>132</v>
      </c>
      <c r="H1843" t="s">
        <v>544</v>
      </c>
      <c r="I1843" t="s">
        <v>8869</v>
      </c>
      <c r="J1843" t="s">
        <v>8870</v>
      </c>
      <c r="K1843" t="s">
        <v>73</v>
      </c>
      <c r="L1843" t="s">
        <v>5938</v>
      </c>
      <c r="M1843">
        <v>1852971</v>
      </c>
      <c r="N1843" t="s">
        <v>8867</v>
      </c>
      <c r="O1843" t="s">
        <v>8871</v>
      </c>
      <c r="P1843" t="s">
        <v>8867</v>
      </c>
    </row>
    <row r="1844" spans="1:17" ht="15" hidden="1" customHeight="1" x14ac:dyDescent="0.25">
      <c r="A1844" t="str">
        <f t="shared" si="28"/>
        <v>N</v>
      </c>
      <c r="B1844" t="s">
        <v>65</v>
      </c>
      <c r="C1844">
        <v>5063272</v>
      </c>
      <c r="D1844" t="s">
        <v>8872</v>
      </c>
      <c r="E1844" t="s">
        <v>77</v>
      </c>
      <c r="F1844" t="s">
        <v>8873</v>
      </c>
      <c r="G1844" t="s">
        <v>69</v>
      </c>
      <c r="H1844" t="s">
        <v>1568</v>
      </c>
      <c r="I1844" t="s">
        <v>8874</v>
      </c>
      <c r="J1844" t="s">
        <v>8875</v>
      </c>
      <c r="K1844" t="s">
        <v>73</v>
      </c>
      <c r="L1844" t="s">
        <v>5938</v>
      </c>
      <c r="M1844">
        <v>5063272</v>
      </c>
      <c r="N1844" t="s">
        <v>8872</v>
      </c>
      <c r="O1844" t="s">
        <v>8876</v>
      </c>
      <c r="P1844" t="s">
        <v>8872</v>
      </c>
    </row>
    <row r="1845" spans="1:17" ht="15" hidden="1" customHeight="1" x14ac:dyDescent="0.25">
      <c r="A1845" t="str">
        <f t="shared" si="28"/>
        <v>N</v>
      </c>
      <c r="B1845" t="s">
        <v>65</v>
      </c>
      <c r="C1845">
        <v>1449</v>
      </c>
      <c r="D1845" t="s">
        <v>8877</v>
      </c>
      <c r="E1845" t="s">
        <v>77</v>
      </c>
      <c r="F1845" t="s">
        <v>8878</v>
      </c>
      <c r="G1845" t="s">
        <v>151</v>
      </c>
      <c r="H1845" t="s">
        <v>8879</v>
      </c>
      <c r="I1845" t="s">
        <v>8880</v>
      </c>
      <c r="J1845" t="s">
        <v>8881</v>
      </c>
      <c r="K1845" t="s">
        <v>73</v>
      </c>
      <c r="L1845" t="s">
        <v>5938</v>
      </c>
      <c r="M1845">
        <v>1449</v>
      </c>
      <c r="N1845" t="s">
        <v>8877</v>
      </c>
      <c r="O1845" t="s">
        <v>8882</v>
      </c>
      <c r="P1845" t="s">
        <v>8877</v>
      </c>
    </row>
    <row r="1846" spans="1:17" ht="15" hidden="1" customHeight="1" x14ac:dyDescent="0.25">
      <c r="A1846" t="str">
        <f t="shared" si="28"/>
        <v>N</v>
      </c>
      <c r="B1846" t="s">
        <v>65</v>
      </c>
      <c r="C1846">
        <v>7923</v>
      </c>
      <c r="D1846" t="s">
        <v>8883</v>
      </c>
      <c r="E1846" t="s">
        <v>77</v>
      </c>
      <c r="F1846" t="s">
        <v>8884</v>
      </c>
      <c r="G1846" t="s">
        <v>86</v>
      </c>
      <c r="H1846" t="s">
        <v>4710</v>
      </c>
      <c r="I1846" t="s">
        <v>8885</v>
      </c>
      <c r="J1846" t="s">
        <v>8886</v>
      </c>
      <c r="K1846" t="s">
        <v>73</v>
      </c>
      <c r="L1846" t="s">
        <v>5795</v>
      </c>
      <c r="M1846">
        <v>7923</v>
      </c>
      <c r="N1846" t="s">
        <v>8883</v>
      </c>
      <c r="O1846" t="s">
        <v>8887</v>
      </c>
      <c r="P1846" t="s">
        <v>8883</v>
      </c>
    </row>
    <row r="1847" spans="1:17" ht="15" hidden="1" customHeight="1" x14ac:dyDescent="0.25">
      <c r="A1847" t="str">
        <f t="shared" si="28"/>
        <v>N</v>
      </c>
      <c r="B1847" t="s">
        <v>65</v>
      </c>
      <c r="C1847">
        <v>20775</v>
      </c>
      <c r="D1847" t="s">
        <v>8888</v>
      </c>
      <c r="E1847" t="s">
        <v>77</v>
      </c>
      <c r="F1847" t="s">
        <v>8889</v>
      </c>
      <c r="G1847" t="s">
        <v>69</v>
      </c>
      <c r="H1847" t="s">
        <v>70</v>
      </c>
      <c r="I1847" t="s">
        <v>8890</v>
      </c>
      <c r="J1847" t="s">
        <v>8891</v>
      </c>
      <c r="K1847" t="s">
        <v>73</v>
      </c>
      <c r="L1847" t="s">
        <v>8892</v>
      </c>
      <c r="M1847">
        <v>20775</v>
      </c>
      <c r="N1847" t="s">
        <v>8888</v>
      </c>
      <c r="O1847" t="s">
        <v>8893</v>
      </c>
      <c r="P1847" t="s">
        <v>8888</v>
      </c>
    </row>
    <row r="1848" spans="1:17" ht="15" hidden="1" customHeight="1" x14ac:dyDescent="0.25">
      <c r="A1848" t="str">
        <f t="shared" si="28"/>
        <v>Y</v>
      </c>
      <c r="B1848" t="s">
        <v>65</v>
      </c>
      <c r="C1848">
        <v>17299</v>
      </c>
      <c r="D1848" t="s">
        <v>8894</v>
      </c>
      <c r="E1848" t="s">
        <v>67</v>
      </c>
      <c r="F1848" t="s">
        <v>8894</v>
      </c>
      <c r="G1848" t="s">
        <v>132</v>
      </c>
      <c r="H1848" t="s">
        <v>1329</v>
      </c>
      <c r="I1848" t="s">
        <v>8895</v>
      </c>
      <c r="J1848" t="s">
        <v>8896</v>
      </c>
      <c r="K1848" t="s">
        <v>73</v>
      </c>
      <c r="L1848" t="s">
        <v>7168</v>
      </c>
      <c r="M1848">
        <v>17299</v>
      </c>
      <c r="N1848" t="s">
        <v>8894</v>
      </c>
      <c r="O1848" t="s">
        <v>8897</v>
      </c>
      <c r="P1848" t="s">
        <v>8894</v>
      </c>
      <c r="Q1848" t="s">
        <v>53121</v>
      </c>
    </row>
    <row r="1849" spans="1:17" ht="15" hidden="1" customHeight="1" x14ac:dyDescent="0.25">
      <c r="A1849" t="str">
        <f t="shared" si="28"/>
        <v>Y</v>
      </c>
      <c r="B1849" t="s">
        <v>65</v>
      </c>
      <c r="C1849">
        <v>2533067</v>
      </c>
      <c r="D1849" t="s">
        <v>8898</v>
      </c>
      <c r="E1849" t="s">
        <v>67</v>
      </c>
      <c r="F1849" t="s">
        <v>8899</v>
      </c>
      <c r="G1849" t="s">
        <v>69</v>
      </c>
      <c r="H1849" t="s">
        <v>201</v>
      </c>
      <c r="I1849" t="s">
        <v>8900</v>
      </c>
      <c r="J1849" t="s">
        <v>7834</v>
      </c>
      <c r="K1849" t="s">
        <v>73</v>
      </c>
      <c r="L1849" t="s">
        <v>5421</v>
      </c>
      <c r="M1849">
        <v>2533067</v>
      </c>
      <c r="N1849" t="s">
        <v>8898</v>
      </c>
      <c r="O1849" t="s">
        <v>8901</v>
      </c>
      <c r="P1849" t="s">
        <v>8898</v>
      </c>
      <c r="Q1849" t="s">
        <v>53122</v>
      </c>
    </row>
    <row r="1850" spans="1:17" ht="15" hidden="1" customHeight="1" x14ac:dyDescent="0.25">
      <c r="A1850" t="str">
        <f t="shared" si="28"/>
        <v>N</v>
      </c>
      <c r="B1850" t="s">
        <v>65</v>
      </c>
      <c r="C1850">
        <v>12525</v>
      </c>
      <c r="D1850" t="s">
        <v>8902</v>
      </c>
      <c r="E1850" t="s">
        <v>77</v>
      </c>
      <c r="F1850" t="s">
        <v>8903</v>
      </c>
      <c r="G1850" t="s">
        <v>132</v>
      </c>
      <c r="H1850" t="s">
        <v>271</v>
      </c>
      <c r="I1850" t="s">
        <v>8904</v>
      </c>
      <c r="J1850" t="s">
        <v>8905</v>
      </c>
      <c r="K1850" t="s">
        <v>73</v>
      </c>
      <c r="L1850" t="s">
        <v>5518</v>
      </c>
      <c r="M1850">
        <v>12525</v>
      </c>
      <c r="N1850" t="s">
        <v>8902</v>
      </c>
      <c r="O1850" t="s">
        <v>8906</v>
      </c>
      <c r="P1850" t="s">
        <v>8902</v>
      </c>
    </row>
    <row r="1851" spans="1:17" ht="15" hidden="1" customHeight="1" x14ac:dyDescent="0.25">
      <c r="A1851" t="str">
        <f t="shared" si="28"/>
        <v>N</v>
      </c>
      <c r="B1851" t="s">
        <v>65</v>
      </c>
      <c r="C1851">
        <v>1053349</v>
      </c>
      <c r="D1851" t="s">
        <v>8907</v>
      </c>
      <c r="E1851" t="s">
        <v>77</v>
      </c>
      <c r="F1851" t="s">
        <v>8908</v>
      </c>
      <c r="G1851" t="s">
        <v>115</v>
      </c>
      <c r="H1851" t="s">
        <v>8909</v>
      </c>
      <c r="I1851" t="s">
        <v>1960</v>
      </c>
      <c r="J1851" t="s">
        <v>8910</v>
      </c>
      <c r="K1851" t="s">
        <v>73</v>
      </c>
      <c r="L1851" t="s">
        <v>5539</v>
      </c>
      <c r="M1851">
        <v>1034454</v>
      </c>
      <c r="N1851" t="s">
        <v>8911</v>
      </c>
      <c r="O1851" t="s">
        <v>8912</v>
      </c>
      <c r="P1851" t="s">
        <v>8911</v>
      </c>
    </row>
    <row r="1852" spans="1:17" ht="15" hidden="1" customHeight="1" x14ac:dyDescent="0.25">
      <c r="A1852" t="str">
        <f t="shared" si="28"/>
        <v>N</v>
      </c>
      <c r="B1852" t="s">
        <v>65</v>
      </c>
      <c r="C1852">
        <v>1053496</v>
      </c>
      <c r="D1852" t="s">
        <v>8913</v>
      </c>
      <c r="E1852" t="s">
        <v>77</v>
      </c>
      <c r="F1852" t="s">
        <v>8913</v>
      </c>
      <c r="G1852" t="s">
        <v>115</v>
      </c>
      <c r="H1852" t="s">
        <v>930</v>
      </c>
      <c r="I1852" t="s">
        <v>931</v>
      </c>
      <c r="J1852" t="s">
        <v>932</v>
      </c>
      <c r="K1852" t="s">
        <v>73</v>
      </c>
      <c r="L1852" t="s">
        <v>5539</v>
      </c>
      <c r="M1852">
        <v>1053496</v>
      </c>
      <c r="N1852" t="s">
        <v>8913</v>
      </c>
      <c r="O1852" t="s">
        <v>8914</v>
      </c>
      <c r="P1852" t="s">
        <v>8913</v>
      </c>
    </row>
    <row r="1853" spans="1:17" ht="15" hidden="1" customHeight="1" x14ac:dyDescent="0.25">
      <c r="A1853" t="str">
        <f t="shared" si="28"/>
        <v>N</v>
      </c>
      <c r="B1853" t="s">
        <v>65</v>
      </c>
      <c r="C1853">
        <v>12526</v>
      </c>
      <c r="D1853" t="s">
        <v>8915</v>
      </c>
      <c r="E1853" t="s">
        <v>77</v>
      </c>
      <c r="F1853" t="s">
        <v>8915</v>
      </c>
      <c r="G1853" t="s">
        <v>132</v>
      </c>
      <c r="H1853" t="s">
        <v>228</v>
      </c>
      <c r="I1853" t="s">
        <v>8916</v>
      </c>
      <c r="J1853" t="s">
        <v>8917</v>
      </c>
      <c r="K1853" t="s">
        <v>73</v>
      </c>
      <c r="L1853" t="s">
        <v>6231</v>
      </c>
      <c r="M1853">
        <v>12526</v>
      </c>
      <c r="N1853" t="s">
        <v>8915</v>
      </c>
      <c r="O1853" t="s">
        <v>8918</v>
      </c>
      <c r="P1853" t="s">
        <v>8915</v>
      </c>
    </row>
    <row r="1854" spans="1:17" ht="15" hidden="1" customHeight="1" x14ac:dyDescent="0.25">
      <c r="A1854" t="str">
        <f t="shared" si="28"/>
        <v>Y</v>
      </c>
      <c r="B1854" t="s">
        <v>65</v>
      </c>
      <c r="C1854">
        <v>1034454</v>
      </c>
      <c r="D1854" t="s">
        <v>8911</v>
      </c>
      <c r="E1854" t="s">
        <v>67</v>
      </c>
      <c r="F1854" t="s">
        <v>8919</v>
      </c>
      <c r="G1854" t="s">
        <v>94</v>
      </c>
      <c r="H1854" t="s">
        <v>5765</v>
      </c>
      <c r="I1854" t="s">
        <v>96</v>
      </c>
      <c r="J1854" t="s">
        <v>8920</v>
      </c>
      <c r="K1854" t="s">
        <v>73</v>
      </c>
      <c r="L1854" t="s">
        <v>5539</v>
      </c>
      <c r="M1854">
        <v>1034454</v>
      </c>
      <c r="N1854" t="s">
        <v>8911</v>
      </c>
      <c r="O1854" t="s">
        <v>8912</v>
      </c>
      <c r="P1854" t="s">
        <v>8911</v>
      </c>
      <c r="Q1854" t="s">
        <v>53123</v>
      </c>
    </row>
    <row r="1855" spans="1:17" ht="15" hidden="1" customHeight="1" x14ac:dyDescent="0.25">
      <c r="A1855" t="str">
        <f t="shared" si="28"/>
        <v>Y</v>
      </c>
      <c r="B1855" t="s">
        <v>65</v>
      </c>
      <c r="C1855">
        <v>972663</v>
      </c>
      <c r="D1855" t="s">
        <v>8921</v>
      </c>
      <c r="E1855" t="s">
        <v>67</v>
      </c>
      <c r="F1855" t="s">
        <v>8922</v>
      </c>
      <c r="G1855" t="s">
        <v>115</v>
      </c>
      <c r="H1855" t="s">
        <v>4461</v>
      </c>
      <c r="I1855" t="s">
        <v>8923</v>
      </c>
      <c r="J1855" t="s">
        <v>8924</v>
      </c>
      <c r="K1855" t="s">
        <v>73</v>
      </c>
      <c r="L1855" t="s">
        <v>5539</v>
      </c>
      <c r="M1855">
        <v>972663</v>
      </c>
      <c r="N1855" t="s">
        <v>8921</v>
      </c>
      <c r="O1855" t="s">
        <v>8912</v>
      </c>
      <c r="P1855" t="s">
        <v>8921</v>
      </c>
      <c r="Q1855" t="s">
        <v>53123</v>
      </c>
    </row>
    <row r="1856" spans="1:17" ht="15" hidden="1" customHeight="1" x14ac:dyDescent="0.25">
      <c r="A1856" t="str">
        <f t="shared" si="28"/>
        <v>N</v>
      </c>
      <c r="B1856" t="s">
        <v>65</v>
      </c>
      <c r="C1856">
        <v>23797</v>
      </c>
      <c r="D1856" t="s">
        <v>8925</v>
      </c>
      <c r="E1856" t="s">
        <v>77</v>
      </c>
      <c r="F1856" t="s">
        <v>8925</v>
      </c>
      <c r="G1856" t="s">
        <v>69</v>
      </c>
      <c r="H1856" t="s">
        <v>1025</v>
      </c>
      <c r="I1856" t="s">
        <v>8926</v>
      </c>
      <c r="J1856" t="s">
        <v>8927</v>
      </c>
      <c r="K1856" t="s">
        <v>73</v>
      </c>
      <c r="L1856" t="s">
        <v>7508</v>
      </c>
      <c r="M1856">
        <v>23797</v>
      </c>
      <c r="N1856" t="s">
        <v>8925</v>
      </c>
      <c r="O1856" t="s">
        <v>8928</v>
      </c>
      <c r="P1856" t="s">
        <v>8925</v>
      </c>
    </row>
    <row r="1857" spans="1:17" ht="15" hidden="1" customHeight="1" x14ac:dyDescent="0.25">
      <c r="A1857" t="str">
        <f t="shared" si="28"/>
        <v>Y</v>
      </c>
      <c r="B1857" t="s">
        <v>65</v>
      </c>
      <c r="C1857">
        <v>1692895</v>
      </c>
      <c r="D1857" t="s">
        <v>8929</v>
      </c>
      <c r="E1857" t="s">
        <v>77</v>
      </c>
      <c r="F1857" t="s">
        <v>8930</v>
      </c>
      <c r="G1857" t="s">
        <v>194</v>
      </c>
      <c r="H1857" t="s">
        <v>3527</v>
      </c>
      <c r="I1857" t="s">
        <v>8931</v>
      </c>
      <c r="J1857" t="s">
        <v>5379</v>
      </c>
      <c r="K1857" t="s">
        <v>73</v>
      </c>
      <c r="L1857" t="s">
        <v>5544</v>
      </c>
      <c r="M1857">
        <v>7513</v>
      </c>
      <c r="N1857" t="s">
        <v>8929</v>
      </c>
      <c r="O1857" t="s">
        <v>8932</v>
      </c>
      <c r="P1857" t="s">
        <v>8929</v>
      </c>
      <c r="Q1857" t="s">
        <v>53124</v>
      </c>
    </row>
    <row r="1858" spans="1:17" ht="15" hidden="1" customHeight="1" x14ac:dyDescent="0.25">
      <c r="A1858" t="str">
        <f t="shared" si="28"/>
        <v>Y</v>
      </c>
      <c r="B1858" t="s">
        <v>65</v>
      </c>
      <c r="C1858">
        <v>2472965</v>
      </c>
      <c r="D1858" t="s">
        <v>8929</v>
      </c>
      <c r="E1858" t="s">
        <v>77</v>
      </c>
      <c r="F1858" t="s">
        <v>8930</v>
      </c>
      <c r="G1858" t="s">
        <v>132</v>
      </c>
      <c r="H1858" t="s">
        <v>1949</v>
      </c>
      <c r="I1858" t="s">
        <v>8933</v>
      </c>
      <c r="J1858" t="s">
        <v>8934</v>
      </c>
      <c r="K1858" t="s">
        <v>73</v>
      </c>
      <c r="L1858" t="s">
        <v>5544</v>
      </c>
      <c r="M1858">
        <v>7513</v>
      </c>
      <c r="N1858" t="s">
        <v>8929</v>
      </c>
      <c r="O1858" t="s">
        <v>8932</v>
      </c>
      <c r="P1858" t="s">
        <v>8929</v>
      </c>
      <c r="Q1858" t="s">
        <v>53124</v>
      </c>
    </row>
    <row r="1859" spans="1:17" ht="15" hidden="1" customHeight="1" x14ac:dyDescent="0.25">
      <c r="A1859" t="str">
        <f t="shared" ref="A1859:A1922" si="29">IF(OR(Q1859&lt;&gt;"",R1859&lt;&gt;""),"Y","N")</f>
        <v>Y</v>
      </c>
      <c r="B1859" t="s">
        <v>65</v>
      </c>
      <c r="C1859">
        <v>1852570</v>
      </c>
      <c r="D1859" t="s">
        <v>8929</v>
      </c>
      <c r="E1859" t="s">
        <v>67</v>
      </c>
      <c r="F1859" t="s">
        <v>8930</v>
      </c>
      <c r="G1859" t="s">
        <v>132</v>
      </c>
      <c r="H1859" t="s">
        <v>3923</v>
      </c>
      <c r="I1859" t="s">
        <v>8935</v>
      </c>
      <c r="J1859" t="s">
        <v>8936</v>
      </c>
      <c r="K1859" t="s">
        <v>73</v>
      </c>
      <c r="L1859" t="s">
        <v>5544</v>
      </c>
      <c r="M1859">
        <v>7513</v>
      </c>
      <c r="N1859" t="s">
        <v>8929</v>
      </c>
      <c r="O1859" t="s">
        <v>8932</v>
      </c>
      <c r="P1859" t="s">
        <v>8929</v>
      </c>
      <c r="Q1859" t="s">
        <v>53124</v>
      </c>
    </row>
    <row r="1860" spans="1:17" ht="15" hidden="1" customHeight="1" x14ac:dyDescent="0.25">
      <c r="A1860" t="str">
        <f t="shared" si="29"/>
        <v>Y</v>
      </c>
      <c r="B1860" t="s">
        <v>65</v>
      </c>
      <c r="C1860">
        <v>313607</v>
      </c>
      <c r="D1860" t="s">
        <v>8929</v>
      </c>
      <c r="E1860" t="s">
        <v>67</v>
      </c>
      <c r="F1860" t="s">
        <v>8930</v>
      </c>
      <c r="G1860" t="s">
        <v>86</v>
      </c>
      <c r="H1860" t="s">
        <v>942</v>
      </c>
      <c r="I1860" t="s">
        <v>8937</v>
      </c>
      <c r="J1860" t="s">
        <v>8938</v>
      </c>
      <c r="K1860" t="s">
        <v>73</v>
      </c>
      <c r="L1860" t="s">
        <v>5544</v>
      </c>
      <c r="M1860">
        <v>7513</v>
      </c>
      <c r="N1860" t="s">
        <v>8929</v>
      </c>
      <c r="O1860" t="s">
        <v>8932</v>
      </c>
      <c r="P1860" t="s">
        <v>8929</v>
      </c>
      <c r="Q1860" t="s">
        <v>53124</v>
      </c>
    </row>
    <row r="1861" spans="1:17" ht="15" hidden="1" customHeight="1" x14ac:dyDescent="0.25">
      <c r="A1861" t="str">
        <f t="shared" si="29"/>
        <v>Y</v>
      </c>
      <c r="B1861" t="s">
        <v>65</v>
      </c>
      <c r="C1861">
        <v>7513</v>
      </c>
      <c r="D1861" t="s">
        <v>8929</v>
      </c>
      <c r="E1861" t="s">
        <v>67</v>
      </c>
      <c r="F1861" t="s">
        <v>8929</v>
      </c>
      <c r="G1861" t="s">
        <v>86</v>
      </c>
      <c r="H1861" t="s">
        <v>680</v>
      </c>
      <c r="I1861" t="s">
        <v>8939</v>
      </c>
      <c r="J1861" t="s">
        <v>8940</v>
      </c>
      <c r="K1861" t="s">
        <v>73</v>
      </c>
      <c r="L1861" t="s">
        <v>5544</v>
      </c>
      <c r="M1861">
        <v>7513</v>
      </c>
      <c r="N1861" t="s">
        <v>8929</v>
      </c>
      <c r="O1861" t="s">
        <v>8932</v>
      </c>
      <c r="P1861" t="s">
        <v>8929</v>
      </c>
      <c r="Q1861" t="s">
        <v>53124</v>
      </c>
    </row>
    <row r="1862" spans="1:17" ht="15" hidden="1" customHeight="1" x14ac:dyDescent="0.25">
      <c r="A1862" t="str">
        <f t="shared" si="29"/>
        <v>Y</v>
      </c>
      <c r="B1862" t="s">
        <v>65</v>
      </c>
      <c r="C1862">
        <v>377</v>
      </c>
      <c r="D1862" t="s">
        <v>8941</v>
      </c>
      <c r="E1862" t="s">
        <v>77</v>
      </c>
      <c r="F1862" t="s">
        <v>8941</v>
      </c>
      <c r="G1862" t="s">
        <v>151</v>
      </c>
      <c r="H1862" t="s">
        <v>7099</v>
      </c>
      <c r="I1862" t="s">
        <v>8942</v>
      </c>
      <c r="J1862" t="s">
        <v>8943</v>
      </c>
      <c r="K1862" t="s">
        <v>73</v>
      </c>
      <c r="L1862" t="s">
        <v>5544</v>
      </c>
      <c r="M1862">
        <v>19775</v>
      </c>
      <c r="N1862" t="s">
        <v>8944</v>
      </c>
      <c r="O1862" t="s">
        <v>8932</v>
      </c>
      <c r="P1862" t="s">
        <v>8944</v>
      </c>
      <c r="Q1862" t="s">
        <v>53124</v>
      </c>
    </row>
    <row r="1863" spans="1:17" ht="15" hidden="1" customHeight="1" x14ac:dyDescent="0.25">
      <c r="A1863" t="str">
        <f t="shared" si="29"/>
        <v>Y</v>
      </c>
      <c r="B1863" t="s">
        <v>65</v>
      </c>
      <c r="C1863">
        <v>3156</v>
      </c>
      <c r="D1863" t="s">
        <v>8941</v>
      </c>
      <c r="E1863" t="s">
        <v>77</v>
      </c>
      <c r="F1863" t="s">
        <v>8941</v>
      </c>
      <c r="G1863" t="s">
        <v>151</v>
      </c>
      <c r="H1863" t="s">
        <v>3208</v>
      </c>
      <c r="I1863" t="s">
        <v>8945</v>
      </c>
      <c r="J1863" t="s">
        <v>8946</v>
      </c>
      <c r="K1863" t="s">
        <v>73</v>
      </c>
      <c r="L1863" t="s">
        <v>5544</v>
      </c>
      <c r="M1863">
        <v>19775</v>
      </c>
      <c r="N1863" t="s">
        <v>8944</v>
      </c>
      <c r="O1863" t="s">
        <v>8932</v>
      </c>
      <c r="P1863" t="s">
        <v>8944</v>
      </c>
      <c r="Q1863" t="s">
        <v>53124</v>
      </c>
    </row>
    <row r="1864" spans="1:17" ht="15" hidden="1" customHeight="1" x14ac:dyDescent="0.25">
      <c r="A1864" t="str">
        <f t="shared" si="29"/>
        <v>Y</v>
      </c>
      <c r="B1864" t="s">
        <v>65</v>
      </c>
      <c r="C1864">
        <v>371</v>
      </c>
      <c r="D1864" t="s">
        <v>8941</v>
      </c>
      <c r="E1864" t="s">
        <v>77</v>
      </c>
      <c r="F1864" t="s">
        <v>8941</v>
      </c>
      <c r="G1864" t="s">
        <v>151</v>
      </c>
      <c r="H1864" t="s">
        <v>674</v>
      </c>
      <c r="I1864" t="s">
        <v>8947</v>
      </c>
      <c r="J1864" t="s">
        <v>8948</v>
      </c>
      <c r="K1864" t="s">
        <v>73</v>
      </c>
      <c r="L1864" t="s">
        <v>5544</v>
      </c>
      <c r="M1864">
        <v>19775</v>
      </c>
      <c r="N1864" t="s">
        <v>8944</v>
      </c>
      <c r="O1864" t="s">
        <v>8932</v>
      </c>
      <c r="P1864" t="s">
        <v>8944</v>
      </c>
      <c r="Q1864" t="s">
        <v>53124</v>
      </c>
    </row>
    <row r="1865" spans="1:17" ht="15" hidden="1" customHeight="1" x14ac:dyDescent="0.25">
      <c r="A1865" t="str">
        <f t="shared" si="29"/>
        <v>Y</v>
      </c>
      <c r="B1865" t="s">
        <v>65</v>
      </c>
      <c r="C1865">
        <v>99</v>
      </c>
      <c r="D1865" t="s">
        <v>8941</v>
      </c>
      <c r="E1865" t="s">
        <v>77</v>
      </c>
      <c r="F1865" t="s">
        <v>8941</v>
      </c>
      <c r="G1865" t="s">
        <v>151</v>
      </c>
      <c r="H1865" t="s">
        <v>349</v>
      </c>
      <c r="I1865" t="s">
        <v>8949</v>
      </c>
      <c r="J1865" t="s">
        <v>8950</v>
      </c>
      <c r="K1865" t="s">
        <v>73</v>
      </c>
      <c r="L1865" t="s">
        <v>5544</v>
      </c>
      <c r="M1865">
        <v>19775</v>
      </c>
      <c r="N1865" t="s">
        <v>8944</v>
      </c>
      <c r="O1865" t="s">
        <v>8932</v>
      </c>
      <c r="P1865" t="s">
        <v>8944</v>
      </c>
      <c r="Q1865" t="s">
        <v>53124</v>
      </c>
    </row>
    <row r="1866" spans="1:17" ht="15" hidden="1" customHeight="1" x14ac:dyDescent="0.25">
      <c r="A1866" t="str">
        <f t="shared" si="29"/>
        <v>Y</v>
      </c>
      <c r="B1866" t="s">
        <v>65</v>
      </c>
      <c r="C1866">
        <v>73</v>
      </c>
      <c r="D1866" t="s">
        <v>8941</v>
      </c>
      <c r="E1866" t="s">
        <v>77</v>
      </c>
      <c r="F1866" t="s">
        <v>8941</v>
      </c>
      <c r="G1866" t="s">
        <v>151</v>
      </c>
      <c r="H1866" t="s">
        <v>1604</v>
      </c>
      <c r="I1866" t="s">
        <v>8951</v>
      </c>
      <c r="J1866" t="s">
        <v>8952</v>
      </c>
      <c r="K1866" t="s">
        <v>73</v>
      </c>
      <c r="L1866" t="s">
        <v>5544</v>
      </c>
      <c r="M1866">
        <v>19775</v>
      </c>
      <c r="N1866" t="s">
        <v>8944</v>
      </c>
      <c r="O1866" t="s">
        <v>8932</v>
      </c>
      <c r="P1866" t="s">
        <v>8944</v>
      </c>
      <c r="Q1866" t="s">
        <v>53124</v>
      </c>
    </row>
    <row r="1867" spans="1:17" ht="15" hidden="1" customHeight="1" x14ac:dyDescent="0.25">
      <c r="A1867" t="str">
        <f t="shared" si="29"/>
        <v>Y</v>
      </c>
      <c r="B1867" t="s">
        <v>65</v>
      </c>
      <c r="C1867">
        <v>114</v>
      </c>
      <c r="D1867" t="s">
        <v>8941</v>
      </c>
      <c r="E1867" t="s">
        <v>77</v>
      </c>
      <c r="F1867" t="s">
        <v>8941</v>
      </c>
      <c r="G1867" t="s">
        <v>1046</v>
      </c>
      <c r="H1867" t="s">
        <v>1774</v>
      </c>
      <c r="I1867" t="s">
        <v>8953</v>
      </c>
      <c r="J1867" t="s">
        <v>8954</v>
      </c>
      <c r="K1867" t="s">
        <v>73</v>
      </c>
      <c r="L1867" t="s">
        <v>5544</v>
      </c>
      <c r="M1867">
        <v>19775</v>
      </c>
      <c r="N1867" t="s">
        <v>8944</v>
      </c>
      <c r="O1867" t="s">
        <v>8932</v>
      </c>
      <c r="P1867" t="s">
        <v>8944</v>
      </c>
      <c r="Q1867" t="s">
        <v>53124</v>
      </c>
    </row>
    <row r="1868" spans="1:17" ht="15" hidden="1" customHeight="1" x14ac:dyDescent="0.25">
      <c r="A1868" t="str">
        <f t="shared" si="29"/>
        <v>Y</v>
      </c>
      <c r="B1868" t="s">
        <v>65</v>
      </c>
      <c r="C1868">
        <v>1772789</v>
      </c>
      <c r="D1868" t="s">
        <v>8941</v>
      </c>
      <c r="E1868" t="s">
        <v>77</v>
      </c>
      <c r="F1868" t="s">
        <v>8955</v>
      </c>
      <c r="G1868" t="s">
        <v>145</v>
      </c>
      <c r="H1868" t="s">
        <v>146</v>
      </c>
      <c r="I1868" t="s">
        <v>8956</v>
      </c>
      <c r="J1868" t="s">
        <v>8957</v>
      </c>
      <c r="K1868" t="s">
        <v>73</v>
      </c>
      <c r="L1868" t="s">
        <v>5544</v>
      </c>
      <c r="M1868">
        <v>19775</v>
      </c>
      <c r="N1868" t="s">
        <v>8944</v>
      </c>
      <c r="O1868" t="s">
        <v>8932</v>
      </c>
      <c r="P1868" t="s">
        <v>8944</v>
      </c>
      <c r="Q1868" t="s">
        <v>53124</v>
      </c>
    </row>
    <row r="1869" spans="1:17" ht="15" hidden="1" customHeight="1" x14ac:dyDescent="0.25">
      <c r="A1869" t="str">
        <f t="shared" si="29"/>
        <v>Y</v>
      </c>
      <c r="B1869" t="s">
        <v>65</v>
      </c>
      <c r="C1869">
        <v>2070</v>
      </c>
      <c r="D1869" t="s">
        <v>8941</v>
      </c>
      <c r="E1869" t="s">
        <v>77</v>
      </c>
      <c r="F1869" t="s">
        <v>8941</v>
      </c>
      <c r="G1869" t="s">
        <v>158</v>
      </c>
      <c r="H1869" t="s">
        <v>182</v>
      </c>
      <c r="I1869" t="s">
        <v>8958</v>
      </c>
      <c r="J1869" t="s">
        <v>8959</v>
      </c>
      <c r="K1869" t="s">
        <v>73</v>
      </c>
      <c r="L1869" t="s">
        <v>5544</v>
      </c>
      <c r="M1869">
        <v>19775</v>
      </c>
      <c r="N1869" t="s">
        <v>8944</v>
      </c>
      <c r="O1869" t="s">
        <v>8932</v>
      </c>
      <c r="P1869" t="s">
        <v>8944</v>
      </c>
      <c r="Q1869" t="s">
        <v>53124</v>
      </c>
    </row>
    <row r="1870" spans="1:17" ht="15" hidden="1" customHeight="1" x14ac:dyDescent="0.25">
      <c r="A1870" t="str">
        <f t="shared" si="29"/>
        <v>Y</v>
      </c>
      <c r="B1870" t="s">
        <v>65</v>
      </c>
      <c r="C1870">
        <v>1548</v>
      </c>
      <c r="D1870" t="s">
        <v>8941</v>
      </c>
      <c r="E1870" t="s">
        <v>67</v>
      </c>
      <c r="F1870" t="s">
        <v>8941</v>
      </c>
      <c r="G1870" t="s">
        <v>151</v>
      </c>
      <c r="H1870" t="s">
        <v>3214</v>
      </c>
      <c r="I1870" t="s">
        <v>8960</v>
      </c>
      <c r="J1870" t="s">
        <v>8961</v>
      </c>
      <c r="K1870" t="s">
        <v>73</v>
      </c>
      <c r="L1870" t="s">
        <v>5544</v>
      </c>
      <c r="M1870">
        <v>19775</v>
      </c>
      <c r="N1870" t="s">
        <v>8944</v>
      </c>
      <c r="O1870" t="s">
        <v>8932</v>
      </c>
      <c r="P1870" t="s">
        <v>8944</v>
      </c>
      <c r="Q1870" t="s">
        <v>53124</v>
      </c>
    </row>
    <row r="1871" spans="1:17" ht="15" hidden="1" customHeight="1" x14ac:dyDescent="0.25">
      <c r="A1871" t="str">
        <f t="shared" si="29"/>
        <v>Y</v>
      </c>
      <c r="B1871" t="s">
        <v>65</v>
      </c>
      <c r="C1871">
        <v>2183</v>
      </c>
      <c r="D1871" t="s">
        <v>8941</v>
      </c>
      <c r="E1871" t="s">
        <v>67</v>
      </c>
      <c r="F1871" t="s">
        <v>8941</v>
      </c>
      <c r="G1871" t="s">
        <v>158</v>
      </c>
      <c r="H1871" t="s">
        <v>1396</v>
      </c>
      <c r="I1871" t="s">
        <v>8962</v>
      </c>
      <c r="J1871" t="s">
        <v>8963</v>
      </c>
      <c r="K1871" t="s">
        <v>73</v>
      </c>
      <c r="L1871" t="s">
        <v>5544</v>
      </c>
      <c r="M1871">
        <v>19775</v>
      </c>
      <c r="N1871" t="s">
        <v>8944</v>
      </c>
      <c r="O1871" t="s">
        <v>8932</v>
      </c>
      <c r="P1871" t="s">
        <v>8944</v>
      </c>
      <c r="Q1871" t="s">
        <v>53124</v>
      </c>
    </row>
    <row r="1872" spans="1:17" ht="15" hidden="1" customHeight="1" x14ac:dyDescent="0.25">
      <c r="A1872" t="str">
        <f t="shared" si="29"/>
        <v>Y</v>
      </c>
      <c r="B1872" t="s">
        <v>65</v>
      </c>
      <c r="C1872">
        <v>349</v>
      </c>
      <c r="D1872" t="s">
        <v>8941</v>
      </c>
      <c r="E1872" t="s">
        <v>67</v>
      </c>
      <c r="F1872" t="s">
        <v>8941</v>
      </c>
      <c r="G1872" t="s">
        <v>158</v>
      </c>
      <c r="H1872" t="s">
        <v>159</v>
      </c>
      <c r="I1872" t="s">
        <v>8964</v>
      </c>
      <c r="J1872" t="s">
        <v>8965</v>
      </c>
      <c r="K1872" t="s">
        <v>73</v>
      </c>
      <c r="L1872" t="s">
        <v>5544</v>
      </c>
      <c r="M1872">
        <v>19775</v>
      </c>
      <c r="N1872" t="s">
        <v>8944</v>
      </c>
      <c r="O1872" t="s">
        <v>8932</v>
      </c>
      <c r="P1872" t="s">
        <v>8944</v>
      </c>
      <c r="Q1872" t="s">
        <v>53124</v>
      </c>
    </row>
    <row r="1873" spans="1:17" ht="15" hidden="1" customHeight="1" x14ac:dyDescent="0.25">
      <c r="A1873" t="str">
        <f t="shared" si="29"/>
        <v>Y</v>
      </c>
      <c r="B1873" t="s">
        <v>65</v>
      </c>
      <c r="C1873">
        <v>713</v>
      </c>
      <c r="D1873" t="s">
        <v>8941</v>
      </c>
      <c r="E1873" t="s">
        <v>67</v>
      </c>
      <c r="F1873" t="s">
        <v>8941</v>
      </c>
      <c r="G1873" t="s">
        <v>194</v>
      </c>
      <c r="H1873" t="s">
        <v>3527</v>
      </c>
      <c r="I1873" t="s">
        <v>8966</v>
      </c>
      <c r="J1873" t="s">
        <v>8967</v>
      </c>
      <c r="K1873" t="s">
        <v>73</v>
      </c>
      <c r="L1873" t="s">
        <v>5544</v>
      </c>
      <c r="M1873">
        <v>19775</v>
      </c>
      <c r="N1873" t="s">
        <v>8944</v>
      </c>
      <c r="O1873" t="s">
        <v>8932</v>
      </c>
      <c r="P1873" t="s">
        <v>8944</v>
      </c>
      <c r="Q1873" t="s">
        <v>53124</v>
      </c>
    </row>
    <row r="1874" spans="1:17" ht="15" hidden="1" customHeight="1" x14ac:dyDescent="0.25">
      <c r="A1874" t="str">
        <f t="shared" si="29"/>
        <v>Y</v>
      </c>
      <c r="B1874" t="s">
        <v>65</v>
      </c>
      <c r="C1874">
        <v>9103668</v>
      </c>
      <c r="D1874" t="s">
        <v>8941</v>
      </c>
      <c r="E1874" t="s">
        <v>67</v>
      </c>
      <c r="F1874" t="s">
        <v>8941</v>
      </c>
      <c r="G1874" t="s">
        <v>145</v>
      </c>
      <c r="H1874" t="s">
        <v>604</v>
      </c>
      <c r="I1874" t="s">
        <v>8968</v>
      </c>
      <c r="J1874" t="s">
        <v>8969</v>
      </c>
      <c r="K1874" t="s">
        <v>73</v>
      </c>
      <c r="L1874" t="s">
        <v>5544</v>
      </c>
      <c r="M1874">
        <v>19775</v>
      </c>
      <c r="N1874" t="s">
        <v>8944</v>
      </c>
      <c r="O1874" t="s">
        <v>8932</v>
      </c>
      <c r="P1874" t="s">
        <v>8944</v>
      </c>
      <c r="Q1874" t="s">
        <v>53124</v>
      </c>
    </row>
    <row r="1875" spans="1:17" ht="15" hidden="1" customHeight="1" x14ac:dyDescent="0.25">
      <c r="A1875" t="str">
        <f t="shared" si="29"/>
        <v>Y</v>
      </c>
      <c r="B1875" t="s">
        <v>65</v>
      </c>
      <c r="C1875">
        <v>3949</v>
      </c>
      <c r="D1875" t="s">
        <v>8941</v>
      </c>
      <c r="E1875" t="s">
        <v>67</v>
      </c>
      <c r="F1875" t="s">
        <v>8941</v>
      </c>
      <c r="G1875" t="s">
        <v>158</v>
      </c>
      <c r="H1875" t="s">
        <v>2332</v>
      </c>
      <c r="I1875" t="s">
        <v>8970</v>
      </c>
      <c r="J1875" t="s">
        <v>8971</v>
      </c>
      <c r="K1875" t="s">
        <v>73</v>
      </c>
      <c r="L1875" t="s">
        <v>5544</v>
      </c>
      <c r="M1875">
        <v>19775</v>
      </c>
      <c r="N1875" t="s">
        <v>8944</v>
      </c>
      <c r="O1875" t="s">
        <v>8932</v>
      </c>
      <c r="P1875" t="s">
        <v>8944</v>
      </c>
      <c r="Q1875" t="s">
        <v>53124</v>
      </c>
    </row>
    <row r="1876" spans="1:17" ht="15" hidden="1" customHeight="1" x14ac:dyDescent="0.25">
      <c r="A1876" t="str">
        <f t="shared" si="29"/>
        <v>Y</v>
      </c>
      <c r="B1876" t="s">
        <v>65</v>
      </c>
      <c r="C1876">
        <v>174</v>
      </c>
      <c r="D1876" t="s">
        <v>8941</v>
      </c>
      <c r="E1876" t="s">
        <v>67</v>
      </c>
      <c r="F1876" t="s">
        <v>8941</v>
      </c>
      <c r="G1876" t="s">
        <v>158</v>
      </c>
      <c r="H1876" t="s">
        <v>1573</v>
      </c>
      <c r="I1876" t="s">
        <v>8972</v>
      </c>
      <c r="J1876" t="s">
        <v>8973</v>
      </c>
      <c r="K1876" t="s">
        <v>73</v>
      </c>
      <c r="L1876" t="s">
        <v>5544</v>
      </c>
      <c r="M1876">
        <v>19775</v>
      </c>
      <c r="N1876" t="s">
        <v>8944</v>
      </c>
      <c r="O1876" t="s">
        <v>8932</v>
      </c>
      <c r="P1876" t="s">
        <v>8944</v>
      </c>
      <c r="Q1876" t="s">
        <v>53124</v>
      </c>
    </row>
    <row r="1877" spans="1:17" ht="15" hidden="1" customHeight="1" x14ac:dyDescent="0.25">
      <c r="A1877" t="str">
        <f t="shared" si="29"/>
        <v>Y</v>
      </c>
      <c r="B1877" t="s">
        <v>65</v>
      </c>
      <c r="C1877">
        <v>17385</v>
      </c>
      <c r="D1877" t="s">
        <v>8974</v>
      </c>
      <c r="E1877" t="s">
        <v>77</v>
      </c>
      <c r="F1877" t="s">
        <v>8975</v>
      </c>
      <c r="G1877" t="s">
        <v>132</v>
      </c>
      <c r="H1877" t="s">
        <v>412</v>
      </c>
      <c r="I1877" t="s">
        <v>8976</v>
      </c>
      <c r="J1877" t="s">
        <v>8977</v>
      </c>
      <c r="K1877" t="s">
        <v>73</v>
      </c>
      <c r="L1877" t="s">
        <v>5544</v>
      </c>
      <c r="M1877">
        <v>19775</v>
      </c>
      <c r="N1877" t="s">
        <v>8944</v>
      </c>
      <c r="O1877" t="s">
        <v>8932</v>
      </c>
      <c r="P1877" t="s">
        <v>8944</v>
      </c>
      <c r="Q1877" t="s">
        <v>53124</v>
      </c>
    </row>
    <row r="1878" spans="1:17" ht="15" hidden="1" customHeight="1" x14ac:dyDescent="0.25">
      <c r="A1878" t="str">
        <f t="shared" si="29"/>
        <v>Y</v>
      </c>
      <c r="B1878" t="s">
        <v>65</v>
      </c>
      <c r="C1878">
        <v>15571</v>
      </c>
      <c r="D1878" t="s">
        <v>8944</v>
      </c>
      <c r="E1878" t="s">
        <v>77</v>
      </c>
      <c r="F1878" t="s">
        <v>8944</v>
      </c>
      <c r="G1878" t="s">
        <v>132</v>
      </c>
      <c r="H1878" t="s">
        <v>1421</v>
      </c>
      <c r="I1878" t="s">
        <v>8978</v>
      </c>
      <c r="J1878" t="s">
        <v>8979</v>
      </c>
      <c r="K1878" t="s">
        <v>73</v>
      </c>
      <c r="L1878" t="s">
        <v>5544</v>
      </c>
      <c r="M1878">
        <v>19775</v>
      </c>
      <c r="N1878" t="s">
        <v>8944</v>
      </c>
      <c r="O1878" t="s">
        <v>8932</v>
      </c>
      <c r="P1878" t="s">
        <v>8944</v>
      </c>
      <c r="Q1878" t="s">
        <v>53124</v>
      </c>
    </row>
    <row r="1879" spans="1:17" ht="15" hidden="1" customHeight="1" x14ac:dyDescent="0.25">
      <c r="A1879" t="str">
        <f t="shared" si="29"/>
        <v>Y</v>
      </c>
      <c r="B1879" t="s">
        <v>65</v>
      </c>
      <c r="C1879">
        <v>8315</v>
      </c>
      <c r="D1879" t="s">
        <v>8944</v>
      </c>
      <c r="E1879" t="s">
        <v>77</v>
      </c>
      <c r="F1879" t="s">
        <v>8944</v>
      </c>
      <c r="G1879" t="s">
        <v>115</v>
      </c>
      <c r="H1879" t="s">
        <v>874</v>
      </c>
      <c r="I1879" t="s">
        <v>8980</v>
      </c>
      <c r="J1879" t="s">
        <v>8981</v>
      </c>
      <c r="K1879" t="s">
        <v>73</v>
      </c>
      <c r="L1879" t="s">
        <v>5544</v>
      </c>
      <c r="M1879">
        <v>19775</v>
      </c>
      <c r="N1879" t="s">
        <v>8944</v>
      </c>
      <c r="O1879" t="s">
        <v>8932</v>
      </c>
      <c r="P1879" t="s">
        <v>8944</v>
      </c>
      <c r="Q1879" t="s">
        <v>53124</v>
      </c>
    </row>
    <row r="1880" spans="1:17" ht="15" hidden="1" customHeight="1" x14ac:dyDescent="0.25">
      <c r="A1880" t="str">
        <f t="shared" si="29"/>
        <v>Y</v>
      </c>
      <c r="B1880" t="s">
        <v>65</v>
      </c>
      <c r="C1880">
        <v>9249</v>
      </c>
      <c r="D1880" t="s">
        <v>8944</v>
      </c>
      <c r="E1880" t="s">
        <v>77</v>
      </c>
      <c r="F1880" t="s">
        <v>8944</v>
      </c>
      <c r="G1880" t="s">
        <v>115</v>
      </c>
      <c r="H1880" t="s">
        <v>902</v>
      </c>
      <c r="I1880" t="s">
        <v>8982</v>
      </c>
      <c r="J1880" t="s">
        <v>8983</v>
      </c>
      <c r="K1880" t="s">
        <v>73</v>
      </c>
      <c r="L1880" t="s">
        <v>5544</v>
      </c>
      <c r="M1880">
        <v>19775</v>
      </c>
      <c r="N1880" t="s">
        <v>8944</v>
      </c>
      <c r="O1880" t="s">
        <v>8932</v>
      </c>
      <c r="P1880" t="s">
        <v>8944</v>
      </c>
      <c r="Q1880" t="s">
        <v>53124</v>
      </c>
    </row>
    <row r="1881" spans="1:17" ht="15" hidden="1" customHeight="1" x14ac:dyDescent="0.25">
      <c r="A1881" t="str">
        <f t="shared" si="29"/>
        <v>Y</v>
      </c>
      <c r="B1881" t="s">
        <v>65</v>
      </c>
      <c r="C1881">
        <v>9691</v>
      </c>
      <c r="D1881" t="s">
        <v>8944</v>
      </c>
      <c r="E1881" t="s">
        <v>77</v>
      </c>
      <c r="F1881" t="s">
        <v>8944</v>
      </c>
      <c r="G1881" t="s">
        <v>115</v>
      </c>
      <c r="H1881" t="s">
        <v>570</v>
      </c>
      <c r="I1881" t="s">
        <v>8984</v>
      </c>
      <c r="J1881" t="s">
        <v>572</v>
      </c>
      <c r="K1881" t="s">
        <v>73</v>
      </c>
      <c r="L1881" t="s">
        <v>5544</v>
      </c>
      <c r="M1881">
        <v>19775</v>
      </c>
      <c r="N1881" t="s">
        <v>8944</v>
      </c>
      <c r="O1881" t="s">
        <v>8932</v>
      </c>
      <c r="P1881" t="s">
        <v>8944</v>
      </c>
      <c r="Q1881" t="s">
        <v>53124</v>
      </c>
    </row>
    <row r="1882" spans="1:17" ht="15" hidden="1" customHeight="1" x14ac:dyDescent="0.25">
      <c r="A1882" t="str">
        <f t="shared" si="29"/>
        <v>Y</v>
      </c>
      <c r="B1882" t="s">
        <v>65</v>
      </c>
      <c r="C1882">
        <v>9723</v>
      </c>
      <c r="D1882" t="s">
        <v>8944</v>
      </c>
      <c r="E1882" t="s">
        <v>77</v>
      </c>
      <c r="F1882" t="s">
        <v>8944</v>
      </c>
      <c r="G1882" t="s">
        <v>115</v>
      </c>
      <c r="H1882" t="s">
        <v>277</v>
      </c>
      <c r="I1882" t="s">
        <v>8985</v>
      </c>
      <c r="J1882" t="s">
        <v>8986</v>
      </c>
      <c r="K1882" t="s">
        <v>73</v>
      </c>
      <c r="L1882" t="s">
        <v>5544</v>
      </c>
      <c r="M1882">
        <v>19775</v>
      </c>
      <c r="N1882" t="s">
        <v>8944</v>
      </c>
      <c r="O1882" t="s">
        <v>8932</v>
      </c>
      <c r="P1882" t="s">
        <v>8944</v>
      </c>
      <c r="Q1882" t="s">
        <v>53124</v>
      </c>
    </row>
    <row r="1883" spans="1:17" ht="15" hidden="1" customHeight="1" x14ac:dyDescent="0.25">
      <c r="A1883" t="str">
        <f t="shared" si="29"/>
        <v>Y</v>
      </c>
      <c r="B1883" t="s">
        <v>65</v>
      </c>
      <c r="C1883">
        <v>15106</v>
      </c>
      <c r="D1883" t="s">
        <v>8944</v>
      </c>
      <c r="E1883" t="s">
        <v>67</v>
      </c>
      <c r="F1883" t="s">
        <v>8944</v>
      </c>
      <c r="G1883" t="s">
        <v>132</v>
      </c>
      <c r="H1883" t="s">
        <v>654</v>
      </c>
      <c r="I1883" t="s">
        <v>8987</v>
      </c>
      <c r="J1883" t="s">
        <v>8988</v>
      </c>
      <c r="K1883" t="s">
        <v>73</v>
      </c>
      <c r="L1883" t="s">
        <v>5544</v>
      </c>
      <c r="M1883">
        <v>19775</v>
      </c>
      <c r="N1883" t="s">
        <v>8944</v>
      </c>
      <c r="O1883" t="s">
        <v>8932</v>
      </c>
      <c r="P1883" t="s">
        <v>8944</v>
      </c>
      <c r="Q1883" t="s">
        <v>53124</v>
      </c>
    </row>
    <row r="1884" spans="1:17" ht="15" hidden="1" customHeight="1" x14ac:dyDescent="0.25">
      <c r="A1884" t="str">
        <f t="shared" si="29"/>
        <v>Y</v>
      </c>
      <c r="B1884" t="s">
        <v>65</v>
      </c>
      <c r="C1884">
        <v>18142</v>
      </c>
      <c r="D1884" t="s">
        <v>8944</v>
      </c>
      <c r="E1884" t="s">
        <v>67</v>
      </c>
      <c r="F1884" t="s">
        <v>8944</v>
      </c>
      <c r="G1884" t="s">
        <v>94</v>
      </c>
      <c r="H1884" t="s">
        <v>1738</v>
      </c>
      <c r="I1884" t="s">
        <v>8989</v>
      </c>
      <c r="J1884" t="s">
        <v>8990</v>
      </c>
      <c r="K1884" t="s">
        <v>73</v>
      </c>
      <c r="L1884" t="s">
        <v>5544</v>
      </c>
      <c r="M1884">
        <v>19775</v>
      </c>
      <c r="N1884" t="s">
        <v>8944</v>
      </c>
      <c r="O1884" t="s">
        <v>8932</v>
      </c>
      <c r="P1884" t="s">
        <v>8944</v>
      </c>
      <c r="Q1884" t="s">
        <v>53124</v>
      </c>
    </row>
    <row r="1885" spans="1:17" ht="15" hidden="1" customHeight="1" x14ac:dyDescent="0.25">
      <c r="A1885" t="str">
        <f t="shared" si="29"/>
        <v>Y</v>
      </c>
      <c r="B1885" t="s">
        <v>65</v>
      </c>
      <c r="C1885">
        <v>15298</v>
      </c>
      <c r="D1885" t="s">
        <v>8944</v>
      </c>
      <c r="E1885" t="s">
        <v>67</v>
      </c>
      <c r="F1885" t="s">
        <v>8944</v>
      </c>
      <c r="G1885" t="s">
        <v>132</v>
      </c>
      <c r="H1885" t="s">
        <v>817</v>
      </c>
      <c r="I1885" t="s">
        <v>8991</v>
      </c>
      <c r="J1885" t="s">
        <v>8992</v>
      </c>
      <c r="K1885" t="s">
        <v>73</v>
      </c>
      <c r="L1885" t="s">
        <v>5544</v>
      </c>
      <c r="M1885">
        <v>19775</v>
      </c>
      <c r="N1885" t="s">
        <v>8944</v>
      </c>
      <c r="O1885" t="s">
        <v>8932</v>
      </c>
      <c r="P1885" t="s">
        <v>8944</v>
      </c>
      <c r="Q1885" t="s">
        <v>53124</v>
      </c>
    </row>
    <row r="1886" spans="1:17" ht="15" hidden="1" customHeight="1" x14ac:dyDescent="0.25">
      <c r="A1886" t="str">
        <f t="shared" si="29"/>
        <v>Y</v>
      </c>
      <c r="B1886" t="s">
        <v>65</v>
      </c>
      <c r="C1886">
        <v>14593</v>
      </c>
      <c r="D1886" t="s">
        <v>8944</v>
      </c>
      <c r="E1886" t="s">
        <v>77</v>
      </c>
      <c r="F1886" t="s">
        <v>8993</v>
      </c>
      <c r="G1886" t="s">
        <v>132</v>
      </c>
      <c r="H1886" t="s">
        <v>1187</v>
      </c>
      <c r="I1886" t="s">
        <v>8994</v>
      </c>
      <c r="J1886" t="s">
        <v>8995</v>
      </c>
      <c r="K1886" t="s">
        <v>73</v>
      </c>
      <c r="L1886" t="s">
        <v>5544</v>
      </c>
      <c r="M1886">
        <v>19775</v>
      </c>
      <c r="N1886" t="s">
        <v>8944</v>
      </c>
      <c r="O1886" t="s">
        <v>8932</v>
      </c>
      <c r="P1886" t="s">
        <v>8944</v>
      </c>
      <c r="Q1886" t="s">
        <v>53124</v>
      </c>
    </row>
    <row r="1887" spans="1:17" ht="15" hidden="1" customHeight="1" x14ac:dyDescent="0.25">
      <c r="A1887" t="str">
        <f t="shared" si="29"/>
        <v>Y</v>
      </c>
      <c r="B1887" t="s">
        <v>65</v>
      </c>
      <c r="C1887">
        <v>19923</v>
      </c>
      <c r="D1887" t="s">
        <v>8944</v>
      </c>
      <c r="E1887" t="s">
        <v>77</v>
      </c>
      <c r="F1887" t="s">
        <v>8993</v>
      </c>
      <c r="G1887" t="s">
        <v>69</v>
      </c>
      <c r="H1887" t="s">
        <v>896</v>
      </c>
      <c r="I1887" t="s">
        <v>8996</v>
      </c>
      <c r="J1887" t="s">
        <v>8997</v>
      </c>
      <c r="K1887" t="s">
        <v>73</v>
      </c>
      <c r="L1887" t="s">
        <v>5544</v>
      </c>
      <c r="M1887">
        <v>19775</v>
      </c>
      <c r="N1887" t="s">
        <v>8944</v>
      </c>
      <c r="O1887" t="s">
        <v>8932</v>
      </c>
      <c r="P1887" t="s">
        <v>8944</v>
      </c>
      <c r="Q1887" t="s">
        <v>53124</v>
      </c>
    </row>
    <row r="1888" spans="1:17" ht="15" hidden="1" customHeight="1" x14ac:dyDescent="0.25">
      <c r="A1888" t="str">
        <f t="shared" si="29"/>
        <v>Y</v>
      </c>
      <c r="B1888" t="s">
        <v>65</v>
      </c>
      <c r="C1888">
        <v>21079</v>
      </c>
      <c r="D1888" t="s">
        <v>8944</v>
      </c>
      <c r="E1888" t="s">
        <v>77</v>
      </c>
      <c r="F1888" t="s">
        <v>8993</v>
      </c>
      <c r="G1888" t="s">
        <v>69</v>
      </c>
      <c r="H1888" t="s">
        <v>612</v>
      </c>
      <c r="I1888" t="s">
        <v>8998</v>
      </c>
      <c r="J1888" t="s">
        <v>8999</v>
      </c>
      <c r="K1888" t="s">
        <v>73</v>
      </c>
      <c r="L1888" t="s">
        <v>5544</v>
      </c>
      <c r="M1888">
        <v>19775</v>
      </c>
      <c r="N1888" t="s">
        <v>8944</v>
      </c>
      <c r="O1888" t="s">
        <v>8932</v>
      </c>
      <c r="P1888" t="s">
        <v>8944</v>
      </c>
      <c r="Q1888" t="s">
        <v>53124</v>
      </c>
    </row>
    <row r="1889" spans="1:17" ht="15" hidden="1" customHeight="1" x14ac:dyDescent="0.25">
      <c r="A1889" t="str">
        <f t="shared" si="29"/>
        <v>Y</v>
      </c>
      <c r="B1889" t="s">
        <v>65</v>
      </c>
      <c r="C1889">
        <v>14327</v>
      </c>
      <c r="D1889" t="s">
        <v>8944</v>
      </c>
      <c r="E1889" t="s">
        <v>77</v>
      </c>
      <c r="F1889" t="s">
        <v>8993</v>
      </c>
      <c r="G1889" t="s">
        <v>132</v>
      </c>
      <c r="H1889" t="s">
        <v>4565</v>
      </c>
      <c r="I1889" t="s">
        <v>9000</v>
      </c>
      <c r="J1889" t="s">
        <v>9001</v>
      </c>
      <c r="K1889" t="s">
        <v>73</v>
      </c>
      <c r="L1889" t="s">
        <v>5544</v>
      </c>
      <c r="M1889">
        <v>19775</v>
      </c>
      <c r="N1889" t="s">
        <v>8944</v>
      </c>
      <c r="O1889" t="s">
        <v>8932</v>
      </c>
      <c r="P1889" t="s">
        <v>8944</v>
      </c>
      <c r="Q1889" t="s">
        <v>53124</v>
      </c>
    </row>
    <row r="1890" spans="1:17" ht="15" hidden="1" customHeight="1" x14ac:dyDescent="0.25">
      <c r="A1890" t="str">
        <f t="shared" si="29"/>
        <v>Y</v>
      </c>
      <c r="B1890" t="s">
        <v>65</v>
      </c>
      <c r="C1890">
        <v>23344</v>
      </c>
      <c r="D1890" t="s">
        <v>8944</v>
      </c>
      <c r="E1890" t="s">
        <v>77</v>
      </c>
      <c r="F1890" t="s">
        <v>8993</v>
      </c>
      <c r="G1890" t="s">
        <v>69</v>
      </c>
      <c r="H1890" t="s">
        <v>2930</v>
      </c>
      <c r="I1890" t="s">
        <v>9002</v>
      </c>
      <c r="J1890" t="s">
        <v>9003</v>
      </c>
      <c r="K1890" t="s">
        <v>73</v>
      </c>
      <c r="L1890" t="s">
        <v>5544</v>
      </c>
      <c r="M1890">
        <v>19775</v>
      </c>
      <c r="N1890" t="s">
        <v>8944</v>
      </c>
      <c r="O1890" t="s">
        <v>8932</v>
      </c>
      <c r="P1890" t="s">
        <v>8944</v>
      </c>
      <c r="Q1890" t="s">
        <v>53124</v>
      </c>
    </row>
    <row r="1891" spans="1:17" ht="15" hidden="1" customHeight="1" x14ac:dyDescent="0.25">
      <c r="A1891" t="str">
        <f t="shared" si="29"/>
        <v>Y</v>
      </c>
      <c r="B1891" t="s">
        <v>65</v>
      </c>
      <c r="C1891">
        <v>13524</v>
      </c>
      <c r="D1891" t="s">
        <v>8944</v>
      </c>
      <c r="E1891" t="s">
        <v>77</v>
      </c>
      <c r="F1891" t="s">
        <v>8993</v>
      </c>
      <c r="G1891" t="s">
        <v>132</v>
      </c>
      <c r="H1891" t="s">
        <v>4198</v>
      </c>
      <c r="I1891" t="s">
        <v>9004</v>
      </c>
      <c r="J1891" t="s">
        <v>9005</v>
      </c>
      <c r="K1891" t="s">
        <v>73</v>
      </c>
      <c r="L1891" t="s">
        <v>5544</v>
      </c>
      <c r="M1891">
        <v>19775</v>
      </c>
      <c r="N1891" t="s">
        <v>8944</v>
      </c>
      <c r="O1891" t="s">
        <v>8932</v>
      </c>
      <c r="P1891" t="s">
        <v>8944</v>
      </c>
      <c r="Q1891" t="s">
        <v>53124</v>
      </c>
    </row>
    <row r="1892" spans="1:17" ht="15" hidden="1" customHeight="1" x14ac:dyDescent="0.25">
      <c r="A1892" t="str">
        <f t="shared" si="29"/>
        <v>Y</v>
      </c>
      <c r="B1892" t="s">
        <v>65</v>
      </c>
      <c r="C1892">
        <v>23598</v>
      </c>
      <c r="D1892" t="s">
        <v>8944</v>
      </c>
      <c r="E1892" t="s">
        <v>77</v>
      </c>
      <c r="F1892" t="s">
        <v>8993</v>
      </c>
      <c r="G1892" t="s">
        <v>69</v>
      </c>
      <c r="H1892" t="s">
        <v>417</v>
      </c>
      <c r="I1892" t="s">
        <v>9006</v>
      </c>
      <c r="J1892" t="s">
        <v>9007</v>
      </c>
      <c r="K1892" t="s">
        <v>73</v>
      </c>
      <c r="L1892" t="s">
        <v>5544</v>
      </c>
      <c r="M1892">
        <v>19775</v>
      </c>
      <c r="N1892" t="s">
        <v>8944</v>
      </c>
      <c r="O1892" t="s">
        <v>8932</v>
      </c>
      <c r="P1892" t="s">
        <v>8944</v>
      </c>
      <c r="Q1892" t="s">
        <v>53124</v>
      </c>
    </row>
    <row r="1893" spans="1:17" ht="15" hidden="1" customHeight="1" x14ac:dyDescent="0.25">
      <c r="A1893" t="str">
        <f t="shared" si="29"/>
        <v>Y</v>
      </c>
      <c r="B1893" t="s">
        <v>65</v>
      </c>
      <c r="C1893">
        <v>13507</v>
      </c>
      <c r="D1893" t="s">
        <v>8944</v>
      </c>
      <c r="E1893" t="s">
        <v>77</v>
      </c>
      <c r="F1893" t="s">
        <v>8993</v>
      </c>
      <c r="G1893" t="s">
        <v>132</v>
      </c>
      <c r="H1893" t="s">
        <v>1009</v>
      </c>
      <c r="I1893" t="s">
        <v>9008</v>
      </c>
      <c r="J1893" t="s">
        <v>9009</v>
      </c>
      <c r="K1893" t="s">
        <v>73</v>
      </c>
      <c r="L1893" t="s">
        <v>5544</v>
      </c>
      <c r="M1893">
        <v>19775</v>
      </c>
      <c r="N1893" t="s">
        <v>8944</v>
      </c>
      <c r="O1893" t="s">
        <v>8932</v>
      </c>
      <c r="P1893" t="s">
        <v>8944</v>
      </c>
      <c r="Q1893" t="s">
        <v>53124</v>
      </c>
    </row>
    <row r="1894" spans="1:17" ht="15" hidden="1" customHeight="1" x14ac:dyDescent="0.25">
      <c r="A1894" t="str">
        <f t="shared" si="29"/>
        <v>Y</v>
      </c>
      <c r="B1894" t="s">
        <v>65</v>
      </c>
      <c r="C1894">
        <v>13796</v>
      </c>
      <c r="D1894" t="s">
        <v>8944</v>
      </c>
      <c r="E1894" t="s">
        <v>77</v>
      </c>
      <c r="F1894" t="s">
        <v>8993</v>
      </c>
      <c r="G1894" t="s">
        <v>132</v>
      </c>
      <c r="H1894" t="s">
        <v>9010</v>
      </c>
      <c r="I1894" t="s">
        <v>9011</v>
      </c>
      <c r="J1894" t="s">
        <v>9012</v>
      </c>
      <c r="K1894" t="s">
        <v>73</v>
      </c>
      <c r="L1894" t="s">
        <v>5544</v>
      </c>
      <c r="M1894">
        <v>19775</v>
      </c>
      <c r="N1894" t="s">
        <v>8944</v>
      </c>
      <c r="O1894" t="s">
        <v>8932</v>
      </c>
      <c r="P1894" t="s">
        <v>8944</v>
      </c>
      <c r="Q1894" t="s">
        <v>53124</v>
      </c>
    </row>
    <row r="1895" spans="1:17" ht="15" hidden="1" customHeight="1" x14ac:dyDescent="0.25">
      <c r="A1895" t="str">
        <f t="shared" si="29"/>
        <v>Y</v>
      </c>
      <c r="B1895" t="s">
        <v>65</v>
      </c>
      <c r="C1895">
        <v>21230</v>
      </c>
      <c r="D1895" t="s">
        <v>8944</v>
      </c>
      <c r="E1895" t="s">
        <v>77</v>
      </c>
      <c r="F1895" t="s">
        <v>8993</v>
      </c>
      <c r="G1895" t="s">
        <v>69</v>
      </c>
      <c r="H1895" t="s">
        <v>1650</v>
      </c>
      <c r="I1895" t="s">
        <v>9013</v>
      </c>
      <c r="J1895" t="s">
        <v>9014</v>
      </c>
      <c r="K1895" t="s">
        <v>73</v>
      </c>
      <c r="L1895" t="s">
        <v>5544</v>
      </c>
      <c r="M1895">
        <v>19775</v>
      </c>
      <c r="N1895" t="s">
        <v>8944</v>
      </c>
      <c r="O1895" t="s">
        <v>8932</v>
      </c>
      <c r="P1895" t="s">
        <v>8944</v>
      </c>
      <c r="Q1895" t="s">
        <v>53124</v>
      </c>
    </row>
    <row r="1896" spans="1:17" ht="15" hidden="1" customHeight="1" x14ac:dyDescent="0.25">
      <c r="A1896" t="str">
        <f t="shared" si="29"/>
        <v>Y</v>
      </c>
      <c r="B1896" t="s">
        <v>65</v>
      </c>
      <c r="C1896">
        <v>20135</v>
      </c>
      <c r="D1896" t="s">
        <v>8944</v>
      </c>
      <c r="E1896" t="s">
        <v>77</v>
      </c>
      <c r="F1896" t="s">
        <v>8993</v>
      </c>
      <c r="G1896" t="s">
        <v>69</v>
      </c>
      <c r="H1896" t="s">
        <v>1368</v>
      </c>
      <c r="I1896" t="s">
        <v>9015</v>
      </c>
      <c r="J1896" t="s">
        <v>9016</v>
      </c>
      <c r="K1896" t="s">
        <v>73</v>
      </c>
      <c r="L1896" t="s">
        <v>5544</v>
      </c>
      <c r="M1896">
        <v>19775</v>
      </c>
      <c r="N1896" t="s">
        <v>8944</v>
      </c>
      <c r="O1896" t="s">
        <v>8932</v>
      </c>
      <c r="P1896" t="s">
        <v>8944</v>
      </c>
      <c r="Q1896" t="s">
        <v>53124</v>
      </c>
    </row>
    <row r="1897" spans="1:17" ht="15" hidden="1" customHeight="1" x14ac:dyDescent="0.25">
      <c r="A1897" t="str">
        <f t="shared" si="29"/>
        <v>Y</v>
      </c>
      <c r="B1897" t="s">
        <v>65</v>
      </c>
      <c r="C1897">
        <v>13902</v>
      </c>
      <c r="D1897" t="s">
        <v>8944</v>
      </c>
      <c r="E1897" t="s">
        <v>77</v>
      </c>
      <c r="F1897" t="s">
        <v>8993</v>
      </c>
      <c r="G1897" t="s">
        <v>132</v>
      </c>
      <c r="H1897" t="s">
        <v>4537</v>
      </c>
      <c r="I1897" t="s">
        <v>9017</v>
      </c>
      <c r="J1897" t="s">
        <v>9018</v>
      </c>
      <c r="K1897" t="s">
        <v>73</v>
      </c>
      <c r="L1897" t="s">
        <v>5544</v>
      </c>
      <c r="M1897">
        <v>19775</v>
      </c>
      <c r="N1897" t="s">
        <v>8944</v>
      </c>
      <c r="O1897" t="s">
        <v>8932</v>
      </c>
      <c r="P1897" t="s">
        <v>8944</v>
      </c>
      <c r="Q1897" t="s">
        <v>53124</v>
      </c>
    </row>
    <row r="1898" spans="1:17" ht="15" hidden="1" customHeight="1" x14ac:dyDescent="0.25">
      <c r="A1898" t="str">
        <f t="shared" si="29"/>
        <v>Y</v>
      </c>
      <c r="B1898" t="s">
        <v>65</v>
      </c>
      <c r="C1898">
        <v>12583</v>
      </c>
      <c r="D1898" t="s">
        <v>8944</v>
      </c>
      <c r="E1898" t="s">
        <v>77</v>
      </c>
      <c r="F1898" t="s">
        <v>8993</v>
      </c>
      <c r="G1898" t="s">
        <v>132</v>
      </c>
      <c r="H1898" t="s">
        <v>9019</v>
      </c>
      <c r="I1898" t="s">
        <v>9020</v>
      </c>
      <c r="J1898" t="s">
        <v>9021</v>
      </c>
      <c r="K1898" t="s">
        <v>73</v>
      </c>
      <c r="L1898" t="s">
        <v>5544</v>
      </c>
      <c r="M1898">
        <v>19775</v>
      </c>
      <c r="N1898" t="s">
        <v>8944</v>
      </c>
      <c r="O1898" t="s">
        <v>8932</v>
      </c>
      <c r="P1898" t="s">
        <v>8944</v>
      </c>
      <c r="Q1898" t="s">
        <v>53124</v>
      </c>
    </row>
    <row r="1899" spans="1:17" ht="15" hidden="1" customHeight="1" x14ac:dyDescent="0.25">
      <c r="A1899" t="str">
        <f t="shared" si="29"/>
        <v>Y</v>
      </c>
      <c r="B1899" t="s">
        <v>65</v>
      </c>
      <c r="C1899">
        <v>13852</v>
      </c>
      <c r="D1899" t="s">
        <v>8944</v>
      </c>
      <c r="E1899" t="s">
        <v>77</v>
      </c>
      <c r="F1899" t="s">
        <v>8993</v>
      </c>
      <c r="G1899" t="s">
        <v>132</v>
      </c>
      <c r="H1899" t="s">
        <v>3423</v>
      </c>
      <c r="I1899" t="s">
        <v>9022</v>
      </c>
      <c r="J1899" t="s">
        <v>3668</v>
      </c>
      <c r="K1899" t="s">
        <v>73</v>
      </c>
      <c r="L1899" t="s">
        <v>5544</v>
      </c>
      <c r="M1899">
        <v>19775</v>
      </c>
      <c r="N1899" t="s">
        <v>8944</v>
      </c>
      <c r="O1899" t="s">
        <v>8932</v>
      </c>
      <c r="P1899" t="s">
        <v>8944</v>
      </c>
      <c r="Q1899" t="s">
        <v>53124</v>
      </c>
    </row>
    <row r="1900" spans="1:17" ht="15" hidden="1" customHeight="1" x14ac:dyDescent="0.25">
      <c r="A1900" t="str">
        <f t="shared" si="29"/>
        <v>Y</v>
      </c>
      <c r="B1900" t="s">
        <v>65</v>
      </c>
      <c r="C1900">
        <v>14975</v>
      </c>
      <c r="D1900" t="s">
        <v>8944</v>
      </c>
      <c r="E1900" t="s">
        <v>77</v>
      </c>
      <c r="F1900" t="s">
        <v>8993</v>
      </c>
      <c r="G1900" t="s">
        <v>132</v>
      </c>
      <c r="H1900" t="s">
        <v>6448</v>
      </c>
      <c r="I1900" t="s">
        <v>9023</v>
      </c>
      <c r="J1900" t="s">
        <v>9024</v>
      </c>
      <c r="K1900" t="s">
        <v>73</v>
      </c>
      <c r="L1900" t="s">
        <v>5544</v>
      </c>
      <c r="M1900">
        <v>19775</v>
      </c>
      <c r="N1900" t="s">
        <v>8944</v>
      </c>
      <c r="O1900" t="s">
        <v>8932</v>
      </c>
      <c r="P1900" t="s">
        <v>8944</v>
      </c>
      <c r="Q1900" t="s">
        <v>53124</v>
      </c>
    </row>
    <row r="1901" spans="1:17" ht="15" hidden="1" customHeight="1" x14ac:dyDescent="0.25">
      <c r="A1901" t="str">
        <f t="shared" si="29"/>
        <v>Y</v>
      </c>
      <c r="B1901" t="s">
        <v>65</v>
      </c>
      <c r="C1901">
        <v>14488</v>
      </c>
      <c r="D1901" t="s">
        <v>8944</v>
      </c>
      <c r="E1901" t="s">
        <v>77</v>
      </c>
      <c r="F1901" t="s">
        <v>8993</v>
      </c>
      <c r="G1901" t="s">
        <v>132</v>
      </c>
      <c r="H1901" t="s">
        <v>3659</v>
      </c>
      <c r="I1901" t="s">
        <v>9025</v>
      </c>
      <c r="J1901" t="s">
        <v>9026</v>
      </c>
      <c r="K1901" t="s">
        <v>73</v>
      </c>
      <c r="L1901" t="s">
        <v>5544</v>
      </c>
      <c r="M1901">
        <v>19775</v>
      </c>
      <c r="N1901" t="s">
        <v>8944</v>
      </c>
      <c r="O1901" t="s">
        <v>8932</v>
      </c>
      <c r="P1901" t="s">
        <v>8944</v>
      </c>
      <c r="Q1901" t="s">
        <v>53124</v>
      </c>
    </row>
    <row r="1902" spans="1:17" ht="15" hidden="1" customHeight="1" x14ac:dyDescent="0.25">
      <c r="A1902" t="str">
        <f t="shared" si="29"/>
        <v>Y</v>
      </c>
      <c r="B1902" t="s">
        <v>65</v>
      </c>
      <c r="C1902">
        <v>20022</v>
      </c>
      <c r="D1902" t="s">
        <v>8944</v>
      </c>
      <c r="E1902" t="s">
        <v>77</v>
      </c>
      <c r="F1902" t="s">
        <v>8993</v>
      </c>
      <c r="G1902" t="s">
        <v>69</v>
      </c>
      <c r="H1902" t="s">
        <v>446</v>
      </c>
      <c r="I1902" t="s">
        <v>9027</v>
      </c>
      <c r="J1902" t="s">
        <v>9028</v>
      </c>
      <c r="K1902" t="s">
        <v>73</v>
      </c>
      <c r="L1902" t="s">
        <v>5544</v>
      </c>
      <c r="M1902">
        <v>19775</v>
      </c>
      <c r="N1902" t="s">
        <v>8944</v>
      </c>
      <c r="O1902" t="s">
        <v>8932</v>
      </c>
      <c r="P1902" t="s">
        <v>8944</v>
      </c>
      <c r="Q1902" t="s">
        <v>53124</v>
      </c>
    </row>
    <row r="1903" spans="1:17" ht="15" hidden="1" customHeight="1" x14ac:dyDescent="0.25">
      <c r="A1903" t="str">
        <f t="shared" si="29"/>
        <v>Y</v>
      </c>
      <c r="B1903" t="s">
        <v>65</v>
      </c>
      <c r="C1903">
        <v>14882</v>
      </c>
      <c r="D1903" t="s">
        <v>8944</v>
      </c>
      <c r="E1903" t="s">
        <v>77</v>
      </c>
      <c r="F1903" t="s">
        <v>8993</v>
      </c>
      <c r="G1903" t="s">
        <v>132</v>
      </c>
      <c r="H1903" t="s">
        <v>258</v>
      </c>
      <c r="I1903" t="s">
        <v>9029</v>
      </c>
      <c r="J1903" t="s">
        <v>9030</v>
      </c>
      <c r="K1903" t="s">
        <v>73</v>
      </c>
      <c r="L1903" t="s">
        <v>5544</v>
      </c>
      <c r="M1903">
        <v>19775</v>
      </c>
      <c r="N1903" t="s">
        <v>8944</v>
      </c>
      <c r="O1903" t="s">
        <v>8932</v>
      </c>
      <c r="P1903" t="s">
        <v>8944</v>
      </c>
      <c r="Q1903" t="s">
        <v>53124</v>
      </c>
    </row>
    <row r="1904" spans="1:17" ht="15" hidden="1" customHeight="1" x14ac:dyDescent="0.25">
      <c r="A1904" t="str">
        <f t="shared" si="29"/>
        <v>Y</v>
      </c>
      <c r="B1904" t="s">
        <v>65</v>
      </c>
      <c r="C1904">
        <v>13501</v>
      </c>
      <c r="D1904" t="s">
        <v>8944</v>
      </c>
      <c r="E1904" t="s">
        <v>77</v>
      </c>
      <c r="F1904" t="s">
        <v>8993</v>
      </c>
      <c r="G1904" t="s">
        <v>132</v>
      </c>
      <c r="H1904" t="s">
        <v>586</v>
      </c>
      <c r="I1904" t="s">
        <v>9031</v>
      </c>
      <c r="J1904" t="s">
        <v>2344</v>
      </c>
      <c r="K1904" t="s">
        <v>73</v>
      </c>
      <c r="L1904" t="s">
        <v>5544</v>
      </c>
      <c r="M1904">
        <v>19775</v>
      </c>
      <c r="N1904" t="s">
        <v>8944</v>
      </c>
      <c r="O1904" t="s">
        <v>8932</v>
      </c>
      <c r="P1904" t="s">
        <v>8944</v>
      </c>
      <c r="Q1904" t="s">
        <v>53124</v>
      </c>
    </row>
    <row r="1905" spans="1:17" ht="15" hidden="1" customHeight="1" x14ac:dyDescent="0.25">
      <c r="A1905" t="str">
        <f t="shared" si="29"/>
        <v>Y</v>
      </c>
      <c r="B1905" t="s">
        <v>65</v>
      </c>
      <c r="C1905">
        <v>2852823</v>
      </c>
      <c r="D1905" t="s">
        <v>8944</v>
      </c>
      <c r="E1905" t="s">
        <v>77</v>
      </c>
      <c r="F1905" t="s">
        <v>9032</v>
      </c>
      <c r="G1905" t="s">
        <v>115</v>
      </c>
      <c r="H1905" t="s">
        <v>902</v>
      </c>
      <c r="I1905" t="s">
        <v>9033</v>
      </c>
      <c r="J1905" t="s">
        <v>9034</v>
      </c>
      <c r="K1905" t="s">
        <v>73</v>
      </c>
      <c r="L1905" t="s">
        <v>5544</v>
      </c>
      <c r="M1905">
        <v>19775</v>
      </c>
      <c r="N1905" t="s">
        <v>8944</v>
      </c>
      <c r="O1905" t="s">
        <v>8932</v>
      </c>
      <c r="P1905" t="s">
        <v>8944</v>
      </c>
      <c r="Q1905" t="s">
        <v>53124</v>
      </c>
    </row>
    <row r="1906" spans="1:17" ht="15" hidden="1" customHeight="1" x14ac:dyDescent="0.25">
      <c r="A1906" t="str">
        <f t="shared" si="29"/>
        <v>Y</v>
      </c>
      <c r="B1906" t="s">
        <v>65</v>
      </c>
      <c r="C1906">
        <v>19973</v>
      </c>
      <c r="D1906" t="s">
        <v>8944</v>
      </c>
      <c r="E1906" t="s">
        <v>77</v>
      </c>
      <c r="F1906" t="s">
        <v>8993</v>
      </c>
      <c r="G1906" t="s">
        <v>69</v>
      </c>
      <c r="H1906" t="s">
        <v>201</v>
      </c>
      <c r="I1906" t="s">
        <v>9035</v>
      </c>
      <c r="J1906" t="s">
        <v>9036</v>
      </c>
      <c r="K1906" t="s">
        <v>73</v>
      </c>
      <c r="L1906" t="s">
        <v>5544</v>
      </c>
      <c r="M1906">
        <v>19775</v>
      </c>
      <c r="N1906" t="s">
        <v>8944</v>
      </c>
      <c r="O1906" t="s">
        <v>8932</v>
      </c>
      <c r="P1906" t="s">
        <v>8944</v>
      </c>
      <c r="Q1906" t="s">
        <v>53124</v>
      </c>
    </row>
    <row r="1907" spans="1:17" ht="15" hidden="1" customHeight="1" x14ac:dyDescent="0.25">
      <c r="A1907" t="str">
        <f t="shared" si="29"/>
        <v>Y</v>
      </c>
      <c r="B1907" t="s">
        <v>65</v>
      </c>
      <c r="C1907">
        <v>19937</v>
      </c>
      <c r="D1907" t="s">
        <v>8944</v>
      </c>
      <c r="E1907" t="s">
        <v>77</v>
      </c>
      <c r="F1907" t="s">
        <v>8993</v>
      </c>
      <c r="G1907" t="s">
        <v>69</v>
      </c>
      <c r="H1907" t="s">
        <v>102</v>
      </c>
      <c r="I1907" t="s">
        <v>9037</v>
      </c>
      <c r="J1907" t="s">
        <v>9038</v>
      </c>
      <c r="K1907" t="s">
        <v>73</v>
      </c>
      <c r="L1907" t="s">
        <v>5544</v>
      </c>
      <c r="M1907">
        <v>19775</v>
      </c>
      <c r="N1907" t="s">
        <v>8944</v>
      </c>
      <c r="O1907" t="s">
        <v>8932</v>
      </c>
      <c r="P1907" t="s">
        <v>8944</v>
      </c>
      <c r="Q1907" t="s">
        <v>53124</v>
      </c>
    </row>
    <row r="1908" spans="1:17" ht="15" hidden="1" customHeight="1" x14ac:dyDescent="0.25">
      <c r="A1908" t="str">
        <f t="shared" si="29"/>
        <v>Y</v>
      </c>
      <c r="B1908" t="s">
        <v>65</v>
      </c>
      <c r="C1908">
        <v>20724</v>
      </c>
      <c r="D1908" t="s">
        <v>8944</v>
      </c>
      <c r="E1908" t="s">
        <v>77</v>
      </c>
      <c r="F1908" t="s">
        <v>8993</v>
      </c>
      <c r="G1908" t="s">
        <v>69</v>
      </c>
      <c r="H1908" t="s">
        <v>343</v>
      </c>
      <c r="I1908" t="s">
        <v>9039</v>
      </c>
      <c r="J1908" t="s">
        <v>9040</v>
      </c>
      <c r="K1908" t="s">
        <v>73</v>
      </c>
      <c r="L1908" t="s">
        <v>5544</v>
      </c>
      <c r="M1908">
        <v>19775</v>
      </c>
      <c r="N1908" t="s">
        <v>8944</v>
      </c>
      <c r="O1908" t="s">
        <v>8932</v>
      </c>
      <c r="P1908" t="s">
        <v>8944</v>
      </c>
      <c r="Q1908" t="s">
        <v>53124</v>
      </c>
    </row>
    <row r="1909" spans="1:17" ht="15" hidden="1" customHeight="1" x14ac:dyDescent="0.25">
      <c r="A1909" t="str">
        <f t="shared" si="29"/>
        <v>Y</v>
      </c>
      <c r="B1909" t="s">
        <v>65</v>
      </c>
      <c r="C1909">
        <v>12585</v>
      </c>
      <c r="D1909" t="s">
        <v>8944</v>
      </c>
      <c r="E1909" t="s">
        <v>77</v>
      </c>
      <c r="F1909" t="s">
        <v>8993</v>
      </c>
      <c r="G1909" t="s">
        <v>132</v>
      </c>
      <c r="H1909" t="s">
        <v>505</v>
      </c>
      <c r="I1909" t="s">
        <v>9041</v>
      </c>
      <c r="J1909" t="s">
        <v>9042</v>
      </c>
      <c r="K1909" t="s">
        <v>73</v>
      </c>
      <c r="L1909" t="s">
        <v>5544</v>
      </c>
      <c r="M1909">
        <v>19775</v>
      </c>
      <c r="N1909" t="s">
        <v>8944</v>
      </c>
      <c r="O1909" t="s">
        <v>8932</v>
      </c>
      <c r="P1909" t="s">
        <v>8944</v>
      </c>
      <c r="Q1909" t="s">
        <v>53124</v>
      </c>
    </row>
    <row r="1910" spans="1:17" ht="15" hidden="1" customHeight="1" x14ac:dyDescent="0.25">
      <c r="A1910" t="str">
        <f t="shared" si="29"/>
        <v>Y</v>
      </c>
      <c r="B1910" t="s">
        <v>65</v>
      </c>
      <c r="C1910">
        <v>20756</v>
      </c>
      <c r="D1910" t="s">
        <v>8944</v>
      </c>
      <c r="E1910" t="s">
        <v>77</v>
      </c>
      <c r="F1910" t="s">
        <v>8993</v>
      </c>
      <c r="G1910" t="s">
        <v>69</v>
      </c>
      <c r="H1910" t="s">
        <v>9043</v>
      </c>
      <c r="I1910" t="s">
        <v>9044</v>
      </c>
      <c r="J1910" t="s">
        <v>9045</v>
      </c>
      <c r="K1910" t="s">
        <v>73</v>
      </c>
      <c r="L1910" t="s">
        <v>5544</v>
      </c>
      <c r="M1910">
        <v>19775</v>
      </c>
      <c r="N1910" t="s">
        <v>8944</v>
      </c>
      <c r="O1910" t="s">
        <v>8932</v>
      </c>
      <c r="P1910" t="s">
        <v>8944</v>
      </c>
      <c r="Q1910" t="s">
        <v>53124</v>
      </c>
    </row>
    <row r="1911" spans="1:17" ht="15" hidden="1" customHeight="1" x14ac:dyDescent="0.25">
      <c r="A1911" t="str">
        <f t="shared" si="29"/>
        <v>Y</v>
      </c>
      <c r="B1911" t="s">
        <v>65</v>
      </c>
      <c r="C1911">
        <v>19775</v>
      </c>
      <c r="D1911" t="s">
        <v>8944</v>
      </c>
      <c r="E1911" t="s">
        <v>77</v>
      </c>
      <c r="F1911" t="s">
        <v>8993</v>
      </c>
      <c r="G1911" t="s">
        <v>69</v>
      </c>
      <c r="H1911" t="s">
        <v>574</v>
      </c>
      <c r="I1911" t="s">
        <v>9046</v>
      </c>
      <c r="J1911" t="s">
        <v>9047</v>
      </c>
      <c r="K1911" t="s">
        <v>73</v>
      </c>
      <c r="L1911" t="s">
        <v>5544</v>
      </c>
      <c r="M1911">
        <v>19775</v>
      </c>
      <c r="N1911" t="s">
        <v>8944</v>
      </c>
      <c r="O1911" t="s">
        <v>8932</v>
      </c>
      <c r="P1911" t="s">
        <v>8944</v>
      </c>
      <c r="Q1911" t="s">
        <v>53124</v>
      </c>
    </row>
    <row r="1912" spans="1:17" ht="15" hidden="1" customHeight="1" x14ac:dyDescent="0.25">
      <c r="A1912" t="str">
        <f t="shared" si="29"/>
        <v>Y</v>
      </c>
      <c r="B1912" t="s">
        <v>65</v>
      </c>
      <c r="C1912">
        <v>13506</v>
      </c>
      <c r="D1912" t="s">
        <v>8944</v>
      </c>
      <c r="E1912" t="s">
        <v>67</v>
      </c>
      <c r="F1912" t="s">
        <v>8993</v>
      </c>
      <c r="G1912" t="s">
        <v>132</v>
      </c>
      <c r="H1912" t="s">
        <v>435</v>
      </c>
      <c r="I1912" t="s">
        <v>9048</v>
      </c>
      <c r="J1912" t="s">
        <v>9049</v>
      </c>
      <c r="K1912" t="s">
        <v>73</v>
      </c>
      <c r="L1912" t="s">
        <v>5544</v>
      </c>
      <c r="M1912">
        <v>19775</v>
      </c>
      <c r="N1912" t="s">
        <v>8944</v>
      </c>
      <c r="O1912" t="s">
        <v>8932</v>
      </c>
      <c r="P1912" t="s">
        <v>8944</v>
      </c>
      <c r="Q1912" t="s">
        <v>53124</v>
      </c>
    </row>
    <row r="1913" spans="1:17" ht="15" hidden="1" customHeight="1" x14ac:dyDescent="0.25">
      <c r="A1913" t="str">
        <f t="shared" si="29"/>
        <v>Y</v>
      </c>
      <c r="B1913" t="s">
        <v>65</v>
      </c>
      <c r="C1913">
        <v>13522</v>
      </c>
      <c r="D1913" t="s">
        <v>8944</v>
      </c>
      <c r="E1913" t="s">
        <v>67</v>
      </c>
      <c r="F1913" t="s">
        <v>8993</v>
      </c>
      <c r="G1913" t="s">
        <v>132</v>
      </c>
      <c r="H1913" t="s">
        <v>252</v>
      </c>
      <c r="I1913" t="s">
        <v>9050</v>
      </c>
      <c r="J1913" t="s">
        <v>9051</v>
      </c>
      <c r="K1913" t="s">
        <v>73</v>
      </c>
      <c r="L1913" t="s">
        <v>5544</v>
      </c>
      <c r="M1913">
        <v>19775</v>
      </c>
      <c r="N1913" t="s">
        <v>8944</v>
      </c>
      <c r="O1913" t="s">
        <v>8932</v>
      </c>
      <c r="P1913" t="s">
        <v>8944</v>
      </c>
      <c r="Q1913" t="s">
        <v>53124</v>
      </c>
    </row>
    <row r="1914" spans="1:17" ht="15" hidden="1" customHeight="1" x14ac:dyDescent="0.25">
      <c r="A1914" t="str">
        <f t="shared" si="29"/>
        <v>Y</v>
      </c>
      <c r="B1914" t="s">
        <v>65</v>
      </c>
      <c r="C1914">
        <v>12584</v>
      </c>
      <c r="D1914" t="s">
        <v>8944</v>
      </c>
      <c r="E1914" t="s">
        <v>67</v>
      </c>
      <c r="F1914" t="s">
        <v>8993</v>
      </c>
      <c r="G1914" t="s">
        <v>132</v>
      </c>
      <c r="H1914" t="s">
        <v>1329</v>
      </c>
      <c r="I1914" t="s">
        <v>9052</v>
      </c>
      <c r="J1914" t="s">
        <v>9053</v>
      </c>
      <c r="K1914" t="s">
        <v>73</v>
      </c>
      <c r="L1914" t="s">
        <v>5544</v>
      </c>
      <c r="M1914">
        <v>19775</v>
      </c>
      <c r="N1914" t="s">
        <v>8944</v>
      </c>
      <c r="O1914" t="s">
        <v>8932</v>
      </c>
      <c r="P1914" t="s">
        <v>8944</v>
      </c>
      <c r="Q1914" t="s">
        <v>53124</v>
      </c>
    </row>
    <row r="1915" spans="1:17" ht="15" hidden="1" customHeight="1" x14ac:dyDescent="0.25">
      <c r="A1915" t="str">
        <f t="shared" si="29"/>
        <v>Y</v>
      </c>
      <c r="B1915" t="s">
        <v>65</v>
      </c>
      <c r="C1915">
        <v>14850</v>
      </c>
      <c r="D1915" t="s">
        <v>8944</v>
      </c>
      <c r="E1915" t="s">
        <v>67</v>
      </c>
      <c r="F1915" t="s">
        <v>8993</v>
      </c>
      <c r="G1915" t="s">
        <v>132</v>
      </c>
      <c r="H1915" t="s">
        <v>879</v>
      </c>
      <c r="I1915" t="s">
        <v>9054</v>
      </c>
      <c r="J1915" t="s">
        <v>9055</v>
      </c>
      <c r="K1915" t="s">
        <v>73</v>
      </c>
      <c r="L1915" t="s">
        <v>5544</v>
      </c>
      <c r="M1915">
        <v>19775</v>
      </c>
      <c r="N1915" t="s">
        <v>8944</v>
      </c>
      <c r="O1915" t="s">
        <v>8932</v>
      </c>
      <c r="P1915" t="s">
        <v>8944</v>
      </c>
      <c r="Q1915" t="s">
        <v>53124</v>
      </c>
    </row>
    <row r="1916" spans="1:17" ht="15" hidden="1" customHeight="1" x14ac:dyDescent="0.25">
      <c r="A1916" t="str">
        <f t="shared" si="29"/>
        <v>Y</v>
      </c>
      <c r="B1916" t="s">
        <v>65</v>
      </c>
      <c r="C1916">
        <v>20244</v>
      </c>
      <c r="D1916" t="s">
        <v>8944</v>
      </c>
      <c r="E1916" t="s">
        <v>67</v>
      </c>
      <c r="F1916" t="s">
        <v>8993</v>
      </c>
      <c r="G1916" t="s">
        <v>69</v>
      </c>
      <c r="H1916" t="s">
        <v>2140</v>
      </c>
      <c r="I1916" t="s">
        <v>9056</v>
      </c>
      <c r="J1916" t="s">
        <v>9057</v>
      </c>
      <c r="K1916" t="s">
        <v>73</v>
      </c>
      <c r="L1916" t="s">
        <v>5544</v>
      </c>
      <c r="M1916">
        <v>19775</v>
      </c>
      <c r="N1916" t="s">
        <v>8944</v>
      </c>
      <c r="O1916" t="s">
        <v>8932</v>
      </c>
      <c r="P1916" t="s">
        <v>8944</v>
      </c>
      <c r="Q1916" t="s">
        <v>53124</v>
      </c>
    </row>
    <row r="1917" spans="1:17" ht="15" hidden="1" customHeight="1" x14ac:dyDescent="0.25">
      <c r="A1917" t="str">
        <f t="shared" si="29"/>
        <v>Y</v>
      </c>
      <c r="B1917" t="s">
        <v>65</v>
      </c>
      <c r="C1917">
        <v>12586</v>
      </c>
      <c r="D1917" t="s">
        <v>8944</v>
      </c>
      <c r="E1917" t="s">
        <v>67</v>
      </c>
      <c r="F1917" t="s">
        <v>8993</v>
      </c>
      <c r="G1917" t="s">
        <v>132</v>
      </c>
      <c r="H1917" t="s">
        <v>314</v>
      </c>
      <c r="I1917" t="s">
        <v>9058</v>
      </c>
      <c r="J1917" t="s">
        <v>9059</v>
      </c>
      <c r="K1917" t="s">
        <v>73</v>
      </c>
      <c r="L1917" t="s">
        <v>5544</v>
      </c>
      <c r="M1917">
        <v>19775</v>
      </c>
      <c r="N1917" t="s">
        <v>8944</v>
      </c>
      <c r="O1917" t="s">
        <v>8932</v>
      </c>
      <c r="P1917" t="s">
        <v>8944</v>
      </c>
      <c r="Q1917" t="s">
        <v>53124</v>
      </c>
    </row>
    <row r="1918" spans="1:17" ht="15" hidden="1" customHeight="1" x14ac:dyDescent="0.25">
      <c r="A1918" t="str">
        <f t="shared" si="29"/>
        <v>Y</v>
      </c>
      <c r="B1918" t="s">
        <v>65</v>
      </c>
      <c r="C1918">
        <v>12587</v>
      </c>
      <c r="D1918" t="s">
        <v>8944</v>
      </c>
      <c r="E1918" t="s">
        <v>67</v>
      </c>
      <c r="F1918" t="s">
        <v>8993</v>
      </c>
      <c r="G1918" t="s">
        <v>132</v>
      </c>
      <c r="H1918" t="s">
        <v>390</v>
      </c>
      <c r="I1918" t="s">
        <v>9060</v>
      </c>
      <c r="J1918" t="s">
        <v>9061</v>
      </c>
      <c r="K1918" t="s">
        <v>73</v>
      </c>
      <c r="L1918" t="s">
        <v>5544</v>
      </c>
      <c r="M1918">
        <v>19775</v>
      </c>
      <c r="N1918" t="s">
        <v>8944</v>
      </c>
      <c r="O1918" t="s">
        <v>8932</v>
      </c>
      <c r="P1918" t="s">
        <v>8944</v>
      </c>
      <c r="Q1918" t="s">
        <v>53124</v>
      </c>
    </row>
    <row r="1919" spans="1:17" ht="15" hidden="1" customHeight="1" x14ac:dyDescent="0.25">
      <c r="A1919" t="str">
        <f t="shared" si="29"/>
        <v>Y</v>
      </c>
      <c r="B1919" t="s">
        <v>65</v>
      </c>
      <c r="C1919">
        <v>19948</v>
      </c>
      <c r="D1919" t="s">
        <v>8944</v>
      </c>
      <c r="E1919" t="s">
        <v>67</v>
      </c>
      <c r="F1919" t="s">
        <v>8993</v>
      </c>
      <c r="G1919" t="s">
        <v>69</v>
      </c>
      <c r="H1919" t="s">
        <v>284</v>
      </c>
      <c r="I1919" t="s">
        <v>9062</v>
      </c>
      <c r="J1919" t="s">
        <v>9063</v>
      </c>
      <c r="K1919" t="s">
        <v>73</v>
      </c>
      <c r="L1919" t="s">
        <v>5544</v>
      </c>
      <c r="M1919">
        <v>19775</v>
      </c>
      <c r="N1919" t="s">
        <v>8944</v>
      </c>
      <c r="O1919" t="s">
        <v>8932</v>
      </c>
      <c r="P1919" t="s">
        <v>8944</v>
      </c>
      <c r="Q1919" t="s">
        <v>53124</v>
      </c>
    </row>
    <row r="1920" spans="1:17" ht="15" hidden="1" customHeight="1" x14ac:dyDescent="0.25">
      <c r="A1920" t="str">
        <f t="shared" si="29"/>
        <v>Y</v>
      </c>
      <c r="B1920" t="s">
        <v>65</v>
      </c>
      <c r="C1920">
        <v>2532708</v>
      </c>
      <c r="D1920" t="s">
        <v>9064</v>
      </c>
      <c r="E1920" t="s">
        <v>77</v>
      </c>
      <c r="F1920" t="s">
        <v>9065</v>
      </c>
      <c r="G1920" t="s">
        <v>69</v>
      </c>
      <c r="H1920" t="s">
        <v>102</v>
      </c>
      <c r="I1920" t="s">
        <v>9066</v>
      </c>
      <c r="J1920" t="s">
        <v>9067</v>
      </c>
      <c r="K1920" t="s">
        <v>73</v>
      </c>
      <c r="L1920" t="s">
        <v>5544</v>
      </c>
      <c r="M1920">
        <v>2532708</v>
      </c>
      <c r="N1920" t="s">
        <v>9064</v>
      </c>
      <c r="O1920" t="s">
        <v>8932</v>
      </c>
      <c r="P1920" t="s">
        <v>9064</v>
      </c>
      <c r="Q1920" t="s">
        <v>53124</v>
      </c>
    </row>
    <row r="1921" spans="1:17" ht="15" hidden="1" customHeight="1" x14ac:dyDescent="0.25">
      <c r="A1921" t="str">
        <f t="shared" si="29"/>
        <v>Y</v>
      </c>
      <c r="B1921" t="s">
        <v>65</v>
      </c>
      <c r="C1921">
        <v>2712692</v>
      </c>
      <c r="D1921" t="s">
        <v>9068</v>
      </c>
      <c r="E1921" t="s">
        <v>77</v>
      </c>
      <c r="F1921" t="s">
        <v>9069</v>
      </c>
      <c r="G1921" t="s">
        <v>69</v>
      </c>
      <c r="H1921" t="s">
        <v>1239</v>
      </c>
      <c r="I1921" t="s">
        <v>9070</v>
      </c>
      <c r="J1921" t="s">
        <v>1241</v>
      </c>
      <c r="K1921" t="s">
        <v>73</v>
      </c>
      <c r="L1921" t="s">
        <v>5544</v>
      </c>
      <c r="M1921">
        <v>2712692</v>
      </c>
      <c r="N1921" t="s">
        <v>9068</v>
      </c>
      <c r="O1921" t="s">
        <v>8932</v>
      </c>
      <c r="P1921" t="s">
        <v>9068</v>
      </c>
      <c r="Q1921" t="s">
        <v>53124</v>
      </c>
    </row>
    <row r="1922" spans="1:17" ht="15" hidden="1" customHeight="1" x14ac:dyDescent="0.25">
      <c r="A1922" t="str">
        <f t="shared" si="29"/>
        <v>Y</v>
      </c>
      <c r="B1922" t="s">
        <v>65</v>
      </c>
      <c r="C1922">
        <v>5951</v>
      </c>
      <c r="D1922" t="s">
        <v>9071</v>
      </c>
      <c r="E1922" t="s">
        <v>77</v>
      </c>
      <c r="F1922" t="s">
        <v>9071</v>
      </c>
      <c r="G1922" t="s">
        <v>86</v>
      </c>
      <c r="H1922" t="s">
        <v>634</v>
      </c>
      <c r="I1922" t="s">
        <v>9072</v>
      </c>
      <c r="J1922" t="s">
        <v>9073</v>
      </c>
      <c r="K1922" t="s">
        <v>73</v>
      </c>
      <c r="L1922" t="s">
        <v>5544</v>
      </c>
      <c r="M1922">
        <v>19775</v>
      </c>
      <c r="N1922" t="s">
        <v>8944</v>
      </c>
      <c r="O1922" t="s">
        <v>8932</v>
      </c>
      <c r="P1922" t="s">
        <v>8944</v>
      </c>
      <c r="Q1922" t="s">
        <v>53124</v>
      </c>
    </row>
    <row r="1923" spans="1:17" ht="15" hidden="1" customHeight="1" x14ac:dyDescent="0.25">
      <c r="A1923" t="str">
        <f t="shared" ref="A1923:A1986" si="30">IF(OR(Q1923&lt;&gt;"",R1923&lt;&gt;""),"Y","N")</f>
        <v>Y</v>
      </c>
      <c r="B1923" t="s">
        <v>65</v>
      </c>
      <c r="C1923">
        <v>7786</v>
      </c>
      <c r="D1923" t="s">
        <v>9071</v>
      </c>
      <c r="E1923" t="s">
        <v>77</v>
      </c>
      <c r="F1923" t="s">
        <v>9074</v>
      </c>
      <c r="G1923" t="s">
        <v>86</v>
      </c>
      <c r="H1923" t="s">
        <v>954</v>
      </c>
      <c r="I1923" t="s">
        <v>9075</v>
      </c>
      <c r="J1923" t="s">
        <v>9076</v>
      </c>
      <c r="K1923" t="s">
        <v>73</v>
      </c>
      <c r="L1923" t="s">
        <v>5544</v>
      </c>
      <c r="M1923">
        <v>19775</v>
      </c>
      <c r="N1923" t="s">
        <v>8944</v>
      </c>
      <c r="O1923" t="s">
        <v>8932</v>
      </c>
      <c r="P1923" t="s">
        <v>8944</v>
      </c>
      <c r="Q1923" t="s">
        <v>53124</v>
      </c>
    </row>
    <row r="1924" spans="1:17" ht="15" hidden="1" customHeight="1" x14ac:dyDescent="0.25">
      <c r="A1924" t="str">
        <f t="shared" si="30"/>
        <v>Y</v>
      </c>
      <c r="B1924" t="s">
        <v>65</v>
      </c>
      <c r="C1924">
        <v>5100</v>
      </c>
      <c r="D1924" t="s">
        <v>9077</v>
      </c>
      <c r="E1924" t="s">
        <v>77</v>
      </c>
      <c r="F1924" t="s">
        <v>9078</v>
      </c>
      <c r="G1924" t="s">
        <v>86</v>
      </c>
      <c r="H1924" t="s">
        <v>429</v>
      </c>
      <c r="I1924" t="s">
        <v>9079</v>
      </c>
      <c r="J1924" t="s">
        <v>9080</v>
      </c>
      <c r="K1924" t="s">
        <v>73</v>
      </c>
      <c r="L1924" t="s">
        <v>5544</v>
      </c>
      <c r="M1924">
        <v>4829</v>
      </c>
      <c r="N1924" t="s">
        <v>9077</v>
      </c>
      <c r="O1924" t="s">
        <v>8932</v>
      </c>
      <c r="P1924" t="s">
        <v>9077</v>
      </c>
      <c r="Q1924" t="s">
        <v>53124</v>
      </c>
    </row>
    <row r="1925" spans="1:17" ht="15" hidden="1" customHeight="1" x14ac:dyDescent="0.25">
      <c r="A1925" t="str">
        <f t="shared" si="30"/>
        <v>Y</v>
      </c>
      <c r="B1925" t="s">
        <v>65</v>
      </c>
      <c r="C1925">
        <v>8157</v>
      </c>
      <c r="D1925" t="s">
        <v>9077</v>
      </c>
      <c r="E1925" t="s">
        <v>77</v>
      </c>
      <c r="F1925" t="s">
        <v>9081</v>
      </c>
      <c r="G1925" t="s">
        <v>86</v>
      </c>
      <c r="H1925" t="s">
        <v>3346</v>
      </c>
      <c r="I1925" t="s">
        <v>9082</v>
      </c>
      <c r="J1925" t="s">
        <v>8848</v>
      </c>
      <c r="K1925" t="s">
        <v>73</v>
      </c>
      <c r="L1925" t="s">
        <v>5544</v>
      </c>
      <c r="M1925">
        <v>4829</v>
      </c>
      <c r="N1925" t="s">
        <v>9077</v>
      </c>
      <c r="O1925" t="s">
        <v>8932</v>
      </c>
      <c r="P1925" t="s">
        <v>9077</v>
      </c>
      <c r="Q1925" t="s">
        <v>53124</v>
      </c>
    </row>
    <row r="1926" spans="1:17" ht="15" hidden="1" customHeight="1" x14ac:dyDescent="0.25">
      <c r="A1926" t="str">
        <f t="shared" si="30"/>
        <v>Y</v>
      </c>
      <c r="B1926" t="s">
        <v>65</v>
      </c>
      <c r="C1926">
        <v>5177</v>
      </c>
      <c r="D1926" t="s">
        <v>9077</v>
      </c>
      <c r="E1926" t="s">
        <v>77</v>
      </c>
      <c r="F1926" t="s">
        <v>9081</v>
      </c>
      <c r="G1926" t="s">
        <v>86</v>
      </c>
      <c r="H1926" t="s">
        <v>4751</v>
      </c>
      <c r="I1926" t="s">
        <v>9083</v>
      </c>
      <c r="J1926" t="s">
        <v>9084</v>
      </c>
      <c r="K1926" t="s">
        <v>73</v>
      </c>
      <c r="L1926" t="s">
        <v>5544</v>
      </c>
      <c r="M1926">
        <v>4829</v>
      </c>
      <c r="N1926" t="s">
        <v>9077</v>
      </c>
      <c r="O1926" t="s">
        <v>8932</v>
      </c>
      <c r="P1926" t="s">
        <v>9077</v>
      </c>
      <c r="Q1926" t="s">
        <v>53124</v>
      </c>
    </row>
    <row r="1927" spans="1:17" ht="15" hidden="1" customHeight="1" x14ac:dyDescent="0.25">
      <c r="A1927" t="str">
        <f t="shared" si="30"/>
        <v>Y</v>
      </c>
      <c r="B1927" t="s">
        <v>65</v>
      </c>
      <c r="C1927">
        <v>4808</v>
      </c>
      <c r="D1927" t="s">
        <v>9077</v>
      </c>
      <c r="E1927" t="s">
        <v>77</v>
      </c>
      <c r="F1927" t="s">
        <v>9081</v>
      </c>
      <c r="G1927" t="s">
        <v>86</v>
      </c>
      <c r="H1927" t="s">
        <v>3786</v>
      </c>
      <c r="I1927" t="s">
        <v>9085</v>
      </c>
      <c r="J1927" t="s">
        <v>9086</v>
      </c>
      <c r="K1927" t="s">
        <v>73</v>
      </c>
      <c r="L1927" t="s">
        <v>5544</v>
      </c>
      <c r="M1927">
        <v>4829</v>
      </c>
      <c r="N1927" t="s">
        <v>9077</v>
      </c>
      <c r="O1927" t="s">
        <v>8932</v>
      </c>
      <c r="P1927" t="s">
        <v>9077</v>
      </c>
      <c r="Q1927" t="s">
        <v>53124</v>
      </c>
    </row>
    <row r="1928" spans="1:17" ht="15" hidden="1" customHeight="1" x14ac:dyDescent="0.25">
      <c r="A1928" t="str">
        <f t="shared" si="30"/>
        <v>Y</v>
      </c>
      <c r="B1928" t="s">
        <v>65</v>
      </c>
      <c r="C1928">
        <v>8153</v>
      </c>
      <c r="D1928" t="s">
        <v>9077</v>
      </c>
      <c r="E1928" t="s">
        <v>77</v>
      </c>
      <c r="F1928" t="s">
        <v>9081</v>
      </c>
      <c r="G1928" t="s">
        <v>86</v>
      </c>
      <c r="H1928" t="s">
        <v>774</v>
      </c>
      <c r="I1928" t="s">
        <v>9087</v>
      </c>
      <c r="J1928" t="s">
        <v>9088</v>
      </c>
      <c r="K1928" t="s">
        <v>73</v>
      </c>
      <c r="L1928" t="s">
        <v>5544</v>
      </c>
      <c r="M1928">
        <v>4829</v>
      </c>
      <c r="N1928" t="s">
        <v>9077</v>
      </c>
      <c r="O1928" t="s">
        <v>8932</v>
      </c>
      <c r="P1928" t="s">
        <v>9077</v>
      </c>
      <c r="Q1928" t="s">
        <v>53124</v>
      </c>
    </row>
    <row r="1929" spans="1:17" ht="15" hidden="1" customHeight="1" x14ac:dyDescent="0.25">
      <c r="A1929" t="str">
        <f t="shared" si="30"/>
        <v>Y</v>
      </c>
      <c r="B1929" t="s">
        <v>65</v>
      </c>
      <c r="C1929">
        <v>8156</v>
      </c>
      <c r="D1929" t="s">
        <v>9077</v>
      </c>
      <c r="E1929" t="s">
        <v>77</v>
      </c>
      <c r="F1929" t="s">
        <v>9081</v>
      </c>
      <c r="G1929" t="s">
        <v>86</v>
      </c>
      <c r="H1929" t="s">
        <v>8337</v>
      </c>
      <c r="I1929" t="s">
        <v>9089</v>
      </c>
      <c r="J1929" t="s">
        <v>9090</v>
      </c>
      <c r="K1929" t="s">
        <v>73</v>
      </c>
      <c r="L1929" t="s">
        <v>5544</v>
      </c>
      <c r="M1929">
        <v>4829</v>
      </c>
      <c r="N1929" t="s">
        <v>9077</v>
      </c>
      <c r="O1929" t="s">
        <v>8932</v>
      </c>
      <c r="P1929" t="s">
        <v>9077</v>
      </c>
      <c r="Q1929" t="s">
        <v>53124</v>
      </c>
    </row>
    <row r="1930" spans="1:17" ht="15" hidden="1" customHeight="1" x14ac:dyDescent="0.25">
      <c r="A1930" t="str">
        <f t="shared" si="30"/>
        <v>Y</v>
      </c>
      <c r="B1930" t="s">
        <v>65</v>
      </c>
      <c r="C1930">
        <v>6062</v>
      </c>
      <c r="D1930" t="s">
        <v>9077</v>
      </c>
      <c r="E1930" t="s">
        <v>77</v>
      </c>
      <c r="F1930" t="s">
        <v>9081</v>
      </c>
      <c r="G1930" t="s">
        <v>86</v>
      </c>
      <c r="H1930" t="s">
        <v>800</v>
      </c>
      <c r="I1930" t="s">
        <v>9091</v>
      </c>
      <c r="J1930" t="s">
        <v>9092</v>
      </c>
      <c r="K1930" t="s">
        <v>73</v>
      </c>
      <c r="L1930" t="s">
        <v>5544</v>
      </c>
      <c r="M1930">
        <v>4829</v>
      </c>
      <c r="N1930" t="s">
        <v>9077</v>
      </c>
      <c r="O1930" t="s">
        <v>8932</v>
      </c>
      <c r="P1930" t="s">
        <v>9077</v>
      </c>
      <c r="Q1930" t="s">
        <v>53124</v>
      </c>
    </row>
    <row r="1931" spans="1:17" ht="15" hidden="1" customHeight="1" x14ac:dyDescent="0.25">
      <c r="A1931" t="str">
        <f t="shared" si="30"/>
        <v>Y</v>
      </c>
      <c r="B1931" t="s">
        <v>65</v>
      </c>
      <c r="C1931">
        <v>4829</v>
      </c>
      <c r="D1931" t="s">
        <v>9077</v>
      </c>
      <c r="E1931" t="s">
        <v>77</v>
      </c>
      <c r="F1931" t="s">
        <v>9081</v>
      </c>
      <c r="G1931" t="s">
        <v>86</v>
      </c>
      <c r="H1931" t="s">
        <v>108</v>
      </c>
      <c r="I1931" t="s">
        <v>9093</v>
      </c>
      <c r="J1931" t="s">
        <v>9094</v>
      </c>
      <c r="K1931" t="s">
        <v>73</v>
      </c>
      <c r="L1931" t="s">
        <v>5544</v>
      </c>
      <c r="M1931">
        <v>4829</v>
      </c>
      <c r="N1931" t="s">
        <v>9077</v>
      </c>
      <c r="O1931" t="s">
        <v>8932</v>
      </c>
      <c r="P1931" t="s">
        <v>9077</v>
      </c>
      <c r="Q1931" t="s">
        <v>53124</v>
      </c>
    </row>
    <row r="1932" spans="1:17" ht="15" hidden="1" customHeight="1" x14ac:dyDescent="0.25">
      <c r="A1932" t="str">
        <f t="shared" si="30"/>
        <v>N</v>
      </c>
      <c r="B1932" t="s">
        <v>65</v>
      </c>
      <c r="C1932">
        <v>9153321</v>
      </c>
      <c r="D1932" t="s">
        <v>9095</v>
      </c>
      <c r="E1932" t="s">
        <v>77</v>
      </c>
      <c r="F1932" t="s">
        <v>9096</v>
      </c>
      <c r="G1932" t="s">
        <v>132</v>
      </c>
      <c r="H1932" t="s">
        <v>1041</v>
      </c>
      <c r="I1932" t="s">
        <v>9097</v>
      </c>
      <c r="J1932" t="s">
        <v>9098</v>
      </c>
      <c r="K1932" t="s">
        <v>73</v>
      </c>
      <c r="L1932" t="s">
        <v>9099</v>
      </c>
      <c r="M1932">
        <v>9153321</v>
      </c>
      <c r="N1932" t="s">
        <v>9095</v>
      </c>
      <c r="O1932" t="s">
        <v>9100</v>
      </c>
      <c r="P1932" t="s">
        <v>9095</v>
      </c>
    </row>
    <row r="1933" spans="1:17" ht="15" hidden="1" customHeight="1" x14ac:dyDescent="0.25">
      <c r="A1933" t="str">
        <f t="shared" si="30"/>
        <v>N</v>
      </c>
      <c r="B1933" t="s">
        <v>65</v>
      </c>
      <c r="C1933">
        <v>19634</v>
      </c>
      <c r="D1933" t="s">
        <v>9101</v>
      </c>
      <c r="E1933" t="s">
        <v>77</v>
      </c>
      <c r="F1933" t="s">
        <v>9101</v>
      </c>
      <c r="G1933" t="s">
        <v>94</v>
      </c>
      <c r="H1933" t="s">
        <v>356</v>
      </c>
      <c r="I1933" t="s">
        <v>9102</v>
      </c>
      <c r="J1933" t="s">
        <v>9103</v>
      </c>
      <c r="K1933" t="s">
        <v>73</v>
      </c>
      <c r="L1933" t="s">
        <v>5742</v>
      </c>
      <c r="M1933">
        <v>19634</v>
      </c>
      <c r="N1933" t="s">
        <v>9101</v>
      </c>
      <c r="O1933" t="s">
        <v>9104</v>
      </c>
      <c r="P1933" t="s">
        <v>9101</v>
      </c>
    </row>
    <row r="1934" spans="1:17" ht="15" hidden="1" customHeight="1" x14ac:dyDescent="0.25">
      <c r="A1934" t="str">
        <f t="shared" si="30"/>
        <v>N</v>
      </c>
      <c r="B1934" t="s">
        <v>65</v>
      </c>
      <c r="C1934">
        <v>8637</v>
      </c>
      <c r="D1934" t="s">
        <v>9105</v>
      </c>
      <c r="E1934" t="s">
        <v>77</v>
      </c>
      <c r="F1934" t="s">
        <v>9106</v>
      </c>
      <c r="G1934" t="s">
        <v>86</v>
      </c>
      <c r="H1934" t="s">
        <v>108</v>
      </c>
      <c r="I1934" t="s">
        <v>9107</v>
      </c>
      <c r="J1934" t="s">
        <v>9108</v>
      </c>
      <c r="K1934" t="s">
        <v>73</v>
      </c>
      <c r="L1934" t="s">
        <v>6712</v>
      </c>
      <c r="M1934">
        <v>8637</v>
      </c>
      <c r="N1934" t="s">
        <v>9105</v>
      </c>
      <c r="O1934" t="s">
        <v>9109</v>
      </c>
      <c r="P1934" t="s">
        <v>9105</v>
      </c>
    </row>
    <row r="1935" spans="1:17" ht="15" hidden="1" customHeight="1" x14ac:dyDescent="0.25">
      <c r="A1935" t="str">
        <f t="shared" si="30"/>
        <v>N</v>
      </c>
      <c r="B1935" t="s">
        <v>65</v>
      </c>
      <c r="C1935">
        <v>14273</v>
      </c>
      <c r="D1935" t="s">
        <v>9110</v>
      </c>
      <c r="E1935" t="s">
        <v>77</v>
      </c>
      <c r="F1935" t="s">
        <v>9110</v>
      </c>
      <c r="G1935" t="s">
        <v>132</v>
      </c>
      <c r="H1935" t="s">
        <v>7058</v>
      </c>
      <c r="I1935" t="s">
        <v>9111</v>
      </c>
      <c r="J1935" t="s">
        <v>9112</v>
      </c>
      <c r="K1935" t="s">
        <v>73</v>
      </c>
      <c r="L1935" t="s">
        <v>9113</v>
      </c>
      <c r="M1935">
        <v>15085</v>
      </c>
      <c r="N1935" t="s">
        <v>9114</v>
      </c>
      <c r="O1935" t="s">
        <v>9115</v>
      </c>
      <c r="P1935" t="s">
        <v>9114</v>
      </c>
    </row>
    <row r="1936" spans="1:17" ht="15" hidden="1" customHeight="1" x14ac:dyDescent="0.25">
      <c r="A1936" t="str">
        <f t="shared" si="30"/>
        <v>N</v>
      </c>
      <c r="B1936" t="s">
        <v>65</v>
      </c>
      <c r="C1936">
        <v>15085</v>
      </c>
      <c r="D1936" t="s">
        <v>9114</v>
      </c>
      <c r="E1936" t="s">
        <v>77</v>
      </c>
      <c r="F1936" t="s">
        <v>9116</v>
      </c>
      <c r="G1936" t="s">
        <v>132</v>
      </c>
      <c r="H1936" t="s">
        <v>3423</v>
      </c>
      <c r="I1936" t="s">
        <v>9117</v>
      </c>
      <c r="J1936" t="s">
        <v>3668</v>
      </c>
      <c r="K1936" t="s">
        <v>73</v>
      </c>
      <c r="L1936" t="s">
        <v>9113</v>
      </c>
      <c r="M1936">
        <v>15085</v>
      </c>
      <c r="N1936" t="s">
        <v>9114</v>
      </c>
      <c r="O1936" t="s">
        <v>9115</v>
      </c>
      <c r="P1936" t="s">
        <v>9114</v>
      </c>
    </row>
    <row r="1937" spans="1:18" ht="15" hidden="1" customHeight="1" x14ac:dyDescent="0.25">
      <c r="A1937" t="str">
        <f t="shared" si="30"/>
        <v>N</v>
      </c>
      <c r="B1937" t="s">
        <v>65</v>
      </c>
      <c r="C1937">
        <v>21645</v>
      </c>
      <c r="D1937" t="s">
        <v>9118</v>
      </c>
      <c r="E1937" t="s">
        <v>77</v>
      </c>
      <c r="F1937" t="s">
        <v>9118</v>
      </c>
      <c r="G1937" t="s">
        <v>132</v>
      </c>
      <c r="H1937" t="s">
        <v>2009</v>
      </c>
      <c r="I1937" t="s">
        <v>9119</v>
      </c>
      <c r="J1937" t="s">
        <v>9120</v>
      </c>
      <c r="K1937" t="s">
        <v>73</v>
      </c>
      <c r="L1937" t="s">
        <v>7868</v>
      </c>
      <c r="M1937">
        <v>21645</v>
      </c>
      <c r="N1937" t="s">
        <v>9118</v>
      </c>
      <c r="O1937" t="s">
        <v>9121</v>
      </c>
      <c r="P1937" t="s">
        <v>9118</v>
      </c>
    </row>
    <row r="1938" spans="1:18" ht="15" hidden="1" customHeight="1" x14ac:dyDescent="0.25">
      <c r="A1938" t="str">
        <f t="shared" si="30"/>
        <v>N</v>
      </c>
      <c r="B1938" t="s">
        <v>65</v>
      </c>
      <c r="C1938">
        <v>15266</v>
      </c>
      <c r="D1938" t="s">
        <v>9122</v>
      </c>
      <c r="E1938" t="s">
        <v>77</v>
      </c>
      <c r="F1938" t="s">
        <v>9123</v>
      </c>
      <c r="G1938" t="s">
        <v>132</v>
      </c>
      <c r="H1938" t="s">
        <v>1805</v>
      </c>
      <c r="I1938" t="s">
        <v>9124</v>
      </c>
      <c r="J1938" t="s">
        <v>9125</v>
      </c>
      <c r="K1938" t="s">
        <v>73</v>
      </c>
      <c r="L1938" t="s">
        <v>7785</v>
      </c>
      <c r="M1938">
        <v>15266</v>
      </c>
      <c r="N1938" t="s">
        <v>9122</v>
      </c>
      <c r="O1938" t="s">
        <v>9126</v>
      </c>
      <c r="P1938" t="s">
        <v>9122</v>
      </c>
    </row>
    <row r="1939" spans="1:18" ht="15" hidden="1" customHeight="1" x14ac:dyDescent="0.25">
      <c r="A1939" t="str">
        <f t="shared" si="30"/>
        <v>N</v>
      </c>
      <c r="B1939" t="s">
        <v>65</v>
      </c>
      <c r="C1939">
        <v>6026</v>
      </c>
      <c r="D1939" t="s">
        <v>9127</v>
      </c>
      <c r="E1939" t="s">
        <v>77</v>
      </c>
      <c r="F1939" t="s">
        <v>9128</v>
      </c>
      <c r="G1939" t="s">
        <v>86</v>
      </c>
      <c r="H1939" t="s">
        <v>1028</v>
      </c>
      <c r="I1939" t="s">
        <v>9129</v>
      </c>
      <c r="J1939" t="s">
        <v>9130</v>
      </c>
      <c r="K1939" t="s">
        <v>73</v>
      </c>
      <c r="L1939" t="s">
        <v>6231</v>
      </c>
      <c r="M1939">
        <v>6026</v>
      </c>
      <c r="N1939" t="s">
        <v>9127</v>
      </c>
      <c r="O1939" t="s">
        <v>9131</v>
      </c>
      <c r="P1939" t="s">
        <v>9127</v>
      </c>
    </row>
    <row r="1940" spans="1:18" ht="15" hidden="1" customHeight="1" x14ac:dyDescent="0.25">
      <c r="A1940" t="str">
        <f t="shared" si="30"/>
        <v>N</v>
      </c>
      <c r="B1940" t="s">
        <v>65</v>
      </c>
      <c r="C1940">
        <v>4661</v>
      </c>
      <c r="D1940" t="s">
        <v>9132</v>
      </c>
      <c r="E1940" t="s">
        <v>77</v>
      </c>
      <c r="F1940" t="s">
        <v>9133</v>
      </c>
      <c r="G1940" t="s">
        <v>86</v>
      </c>
      <c r="H1940" t="s">
        <v>970</v>
      </c>
      <c r="I1940" t="s">
        <v>9134</v>
      </c>
      <c r="J1940" t="s">
        <v>9135</v>
      </c>
      <c r="K1940" t="s">
        <v>73</v>
      </c>
      <c r="L1940" t="s">
        <v>5525</v>
      </c>
      <c r="M1940">
        <v>4661</v>
      </c>
      <c r="N1940" t="s">
        <v>9132</v>
      </c>
      <c r="O1940" t="s">
        <v>9136</v>
      </c>
      <c r="P1940" t="s">
        <v>9132</v>
      </c>
    </row>
    <row r="1941" spans="1:18" ht="15" hidden="1" customHeight="1" x14ac:dyDescent="0.25">
      <c r="A1941" t="str">
        <f t="shared" si="30"/>
        <v>N</v>
      </c>
      <c r="B1941" t="s">
        <v>65</v>
      </c>
      <c r="C1941">
        <v>13525</v>
      </c>
      <c r="D1941" t="s">
        <v>9137</v>
      </c>
      <c r="E1941" t="s">
        <v>77</v>
      </c>
      <c r="F1941" t="s">
        <v>9138</v>
      </c>
      <c r="G1941" t="s">
        <v>132</v>
      </c>
      <c r="H1941" t="s">
        <v>2009</v>
      </c>
      <c r="I1941" t="s">
        <v>9139</v>
      </c>
      <c r="J1941" t="s">
        <v>9140</v>
      </c>
      <c r="K1941" t="s">
        <v>73</v>
      </c>
      <c r="L1941" t="s">
        <v>5525</v>
      </c>
      <c r="M1941">
        <v>13525</v>
      </c>
      <c r="N1941" t="s">
        <v>9137</v>
      </c>
      <c r="O1941" t="s">
        <v>9141</v>
      </c>
      <c r="P1941" t="s">
        <v>9137</v>
      </c>
    </row>
    <row r="1942" spans="1:18" ht="15" hidden="1" customHeight="1" x14ac:dyDescent="0.25">
      <c r="A1942" t="str">
        <f t="shared" si="30"/>
        <v>N</v>
      </c>
      <c r="B1942" t="s">
        <v>65</v>
      </c>
      <c r="C1942">
        <v>792752</v>
      </c>
      <c r="D1942" t="s">
        <v>9142</v>
      </c>
      <c r="E1942" t="s">
        <v>77</v>
      </c>
      <c r="F1942" t="s">
        <v>9143</v>
      </c>
      <c r="G1942" t="s">
        <v>132</v>
      </c>
      <c r="H1942" t="s">
        <v>390</v>
      </c>
      <c r="I1942" t="s">
        <v>9144</v>
      </c>
      <c r="J1942" t="s">
        <v>9145</v>
      </c>
      <c r="K1942" t="s">
        <v>73</v>
      </c>
      <c r="L1942" t="s">
        <v>9146</v>
      </c>
      <c r="M1942">
        <v>792752</v>
      </c>
      <c r="N1942" t="s">
        <v>9142</v>
      </c>
      <c r="O1942" t="s">
        <v>9147</v>
      </c>
      <c r="P1942" t="s">
        <v>9142</v>
      </c>
    </row>
    <row r="1943" spans="1:18" ht="15" hidden="1" customHeight="1" x14ac:dyDescent="0.25">
      <c r="A1943" t="str">
        <f t="shared" si="30"/>
        <v>N</v>
      </c>
      <c r="B1943" t="s">
        <v>65</v>
      </c>
      <c r="C1943">
        <v>6513</v>
      </c>
      <c r="D1943" t="s">
        <v>9148</v>
      </c>
      <c r="E1943" t="s">
        <v>77</v>
      </c>
      <c r="F1943" t="s">
        <v>9149</v>
      </c>
      <c r="G1943" t="s">
        <v>86</v>
      </c>
      <c r="H1943" t="s">
        <v>108</v>
      </c>
      <c r="I1943" t="s">
        <v>9150</v>
      </c>
      <c r="J1943" t="s">
        <v>9151</v>
      </c>
      <c r="K1943" t="s">
        <v>73</v>
      </c>
      <c r="L1943" t="s">
        <v>9152</v>
      </c>
      <c r="M1943">
        <v>6513</v>
      </c>
      <c r="N1943" t="s">
        <v>9148</v>
      </c>
      <c r="O1943" t="s">
        <v>9153</v>
      </c>
      <c r="P1943" t="s">
        <v>9148</v>
      </c>
    </row>
    <row r="1944" spans="1:18" ht="15" hidden="1" customHeight="1" x14ac:dyDescent="0.25">
      <c r="A1944" t="str">
        <f t="shared" si="30"/>
        <v>N</v>
      </c>
      <c r="B1944" t="s">
        <v>65</v>
      </c>
      <c r="C1944">
        <v>1053123</v>
      </c>
      <c r="D1944" t="s">
        <v>9154</v>
      </c>
      <c r="E1944" t="s">
        <v>77</v>
      </c>
      <c r="F1944" t="s">
        <v>9155</v>
      </c>
      <c r="G1944" t="s">
        <v>1104</v>
      </c>
      <c r="H1944" t="s">
        <v>9156</v>
      </c>
      <c r="I1944" t="s">
        <v>9157</v>
      </c>
      <c r="J1944" t="s">
        <v>9158</v>
      </c>
      <c r="K1944" t="s">
        <v>73</v>
      </c>
      <c r="L1944" t="s">
        <v>9159</v>
      </c>
      <c r="M1944">
        <v>1053123</v>
      </c>
      <c r="N1944" t="s">
        <v>9154</v>
      </c>
      <c r="O1944" t="s">
        <v>9160</v>
      </c>
      <c r="P1944" t="s">
        <v>9154</v>
      </c>
    </row>
    <row r="1945" spans="1:18" ht="15" hidden="1" customHeight="1" x14ac:dyDescent="0.25">
      <c r="A1945" t="str">
        <f t="shared" si="30"/>
        <v>N</v>
      </c>
      <c r="B1945" t="s">
        <v>65</v>
      </c>
      <c r="C1945">
        <v>1772638</v>
      </c>
      <c r="D1945" t="s">
        <v>9161</v>
      </c>
      <c r="E1945" t="s">
        <v>77</v>
      </c>
      <c r="F1945" t="s">
        <v>9162</v>
      </c>
      <c r="G1945" t="s">
        <v>1104</v>
      </c>
      <c r="H1945" t="s">
        <v>9156</v>
      </c>
      <c r="I1945" t="s">
        <v>9157</v>
      </c>
      <c r="J1945" t="s">
        <v>9158</v>
      </c>
      <c r="K1945" t="s">
        <v>73</v>
      </c>
      <c r="L1945" t="s">
        <v>9159</v>
      </c>
      <c r="M1945">
        <v>1772638</v>
      </c>
      <c r="N1945" t="s">
        <v>9161</v>
      </c>
      <c r="O1945" t="s">
        <v>9163</v>
      </c>
      <c r="P1945" t="s">
        <v>9161</v>
      </c>
    </row>
    <row r="1946" spans="1:18" ht="15" hidden="1" customHeight="1" x14ac:dyDescent="0.25">
      <c r="A1946" t="str">
        <f t="shared" si="30"/>
        <v>N</v>
      </c>
      <c r="B1946" t="s">
        <v>65</v>
      </c>
      <c r="C1946">
        <v>4372670</v>
      </c>
      <c r="D1946" t="s">
        <v>9164</v>
      </c>
      <c r="E1946" t="s">
        <v>77</v>
      </c>
      <c r="F1946" t="s">
        <v>9165</v>
      </c>
      <c r="G1946" t="s">
        <v>1104</v>
      </c>
      <c r="H1946" t="s">
        <v>9166</v>
      </c>
      <c r="I1946" t="s">
        <v>9167</v>
      </c>
      <c r="J1946" t="s">
        <v>9168</v>
      </c>
      <c r="K1946" t="s">
        <v>73</v>
      </c>
      <c r="L1946" t="s">
        <v>9159</v>
      </c>
      <c r="M1946">
        <v>4372670</v>
      </c>
      <c r="N1946" t="s">
        <v>9164</v>
      </c>
      <c r="O1946" t="s">
        <v>9169</v>
      </c>
      <c r="P1946" t="s">
        <v>9164</v>
      </c>
    </row>
    <row r="1947" spans="1:18" ht="15" hidden="1" customHeight="1" x14ac:dyDescent="0.25">
      <c r="A1947" t="str">
        <f t="shared" si="30"/>
        <v>N</v>
      </c>
      <c r="B1947" t="s">
        <v>65</v>
      </c>
      <c r="C1947">
        <v>4332638</v>
      </c>
      <c r="D1947" t="s">
        <v>9170</v>
      </c>
      <c r="E1947" t="s">
        <v>77</v>
      </c>
      <c r="F1947" t="s">
        <v>9171</v>
      </c>
      <c r="G1947" t="s">
        <v>1104</v>
      </c>
      <c r="H1947" t="s">
        <v>9172</v>
      </c>
      <c r="I1947" t="s">
        <v>9173</v>
      </c>
      <c r="J1947" t="s">
        <v>9174</v>
      </c>
      <c r="K1947" t="s">
        <v>73</v>
      </c>
      <c r="L1947" t="s">
        <v>9175</v>
      </c>
      <c r="M1947">
        <v>4332638</v>
      </c>
      <c r="N1947" t="s">
        <v>9170</v>
      </c>
      <c r="O1947" t="s">
        <v>9176</v>
      </c>
      <c r="P1947" t="s">
        <v>9170</v>
      </c>
    </row>
    <row r="1948" spans="1:18" ht="15" hidden="1" customHeight="1" x14ac:dyDescent="0.25">
      <c r="A1948" t="str">
        <f t="shared" si="30"/>
        <v>N</v>
      </c>
      <c r="B1948" t="s">
        <v>65</v>
      </c>
      <c r="C1948">
        <v>4944</v>
      </c>
      <c r="D1948" t="s">
        <v>9177</v>
      </c>
      <c r="E1948" t="s">
        <v>77</v>
      </c>
      <c r="F1948" t="s">
        <v>9178</v>
      </c>
      <c r="G1948" t="s">
        <v>86</v>
      </c>
      <c r="H1948" t="s">
        <v>3499</v>
      </c>
      <c r="I1948" t="s">
        <v>9179</v>
      </c>
      <c r="J1948" t="s">
        <v>9180</v>
      </c>
      <c r="K1948" t="s">
        <v>73</v>
      </c>
      <c r="L1948" t="s">
        <v>9181</v>
      </c>
      <c r="M1948">
        <v>4944</v>
      </c>
      <c r="N1948" t="s">
        <v>9177</v>
      </c>
      <c r="O1948" t="s">
        <v>9182</v>
      </c>
      <c r="P1948" t="s">
        <v>9177</v>
      </c>
    </row>
    <row r="1949" spans="1:18" ht="15" hidden="1" customHeight="1" x14ac:dyDescent="0.25">
      <c r="A1949" t="str">
        <f t="shared" si="30"/>
        <v>N</v>
      </c>
      <c r="B1949" t="s">
        <v>65</v>
      </c>
      <c r="C1949">
        <v>5062609</v>
      </c>
      <c r="D1949" t="s">
        <v>9183</v>
      </c>
      <c r="E1949" t="s">
        <v>77</v>
      </c>
      <c r="F1949" t="s">
        <v>9184</v>
      </c>
      <c r="G1949" t="s">
        <v>69</v>
      </c>
      <c r="H1949" t="s">
        <v>668</v>
      </c>
      <c r="I1949" t="s">
        <v>9185</v>
      </c>
      <c r="J1949" t="s">
        <v>9186</v>
      </c>
      <c r="K1949" t="s">
        <v>73</v>
      </c>
      <c r="L1949" t="s">
        <v>9187</v>
      </c>
      <c r="M1949">
        <v>5062609</v>
      </c>
      <c r="N1949" t="s">
        <v>9183</v>
      </c>
      <c r="O1949" t="s">
        <v>9188</v>
      </c>
      <c r="P1949" t="s">
        <v>9183</v>
      </c>
    </row>
    <row r="1950" spans="1:18" ht="15" hidden="1" customHeight="1" x14ac:dyDescent="0.25">
      <c r="A1950" t="str">
        <f t="shared" si="30"/>
        <v>Y</v>
      </c>
      <c r="B1950" t="s">
        <v>65</v>
      </c>
      <c r="C1950">
        <v>23310</v>
      </c>
      <c r="D1950" t="s">
        <v>9189</v>
      </c>
      <c r="E1950" t="s">
        <v>77</v>
      </c>
      <c r="F1950" t="s">
        <v>9189</v>
      </c>
      <c r="G1950" t="s">
        <v>145</v>
      </c>
      <c r="H1950" t="s">
        <v>620</v>
      </c>
      <c r="I1950" t="s">
        <v>9190</v>
      </c>
      <c r="J1950" t="s">
        <v>9191</v>
      </c>
      <c r="K1950" t="s">
        <v>73</v>
      </c>
      <c r="L1950" t="s">
        <v>9192</v>
      </c>
      <c r="M1950">
        <v>13537</v>
      </c>
      <c r="N1950" t="s">
        <v>9189</v>
      </c>
      <c r="O1950" t="s">
        <v>9193</v>
      </c>
      <c r="P1950" t="s">
        <v>9189</v>
      </c>
      <c r="Q1950" t="s">
        <v>9194</v>
      </c>
      <c r="R1950" t="s">
        <v>9204</v>
      </c>
    </row>
    <row r="1951" spans="1:18" ht="15" hidden="1" customHeight="1" x14ac:dyDescent="0.25">
      <c r="A1951" t="str">
        <f t="shared" si="30"/>
        <v>Y</v>
      </c>
      <c r="B1951" t="s">
        <v>65</v>
      </c>
      <c r="C1951">
        <v>23102</v>
      </c>
      <c r="D1951" t="s">
        <v>9189</v>
      </c>
      <c r="E1951" t="s">
        <v>77</v>
      </c>
      <c r="F1951" t="s">
        <v>9194</v>
      </c>
      <c r="G1951" t="s">
        <v>145</v>
      </c>
      <c r="H1951" t="s">
        <v>604</v>
      </c>
      <c r="I1951" t="s">
        <v>9195</v>
      </c>
      <c r="J1951" t="s">
        <v>9196</v>
      </c>
      <c r="K1951" t="s">
        <v>73</v>
      </c>
      <c r="L1951" t="s">
        <v>9192</v>
      </c>
      <c r="M1951">
        <v>13537</v>
      </c>
      <c r="N1951" t="s">
        <v>9189</v>
      </c>
      <c r="O1951" t="s">
        <v>9193</v>
      </c>
      <c r="P1951" t="s">
        <v>9189</v>
      </c>
      <c r="Q1951" t="s">
        <v>9194</v>
      </c>
      <c r="R1951" t="s">
        <v>9204</v>
      </c>
    </row>
    <row r="1952" spans="1:18" ht="15" hidden="1" customHeight="1" x14ac:dyDescent="0.25">
      <c r="A1952" t="str">
        <f t="shared" si="30"/>
        <v>Y</v>
      </c>
      <c r="B1952" t="s">
        <v>65</v>
      </c>
      <c r="C1952">
        <v>13537</v>
      </c>
      <c r="D1952" t="s">
        <v>9189</v>
      </c>
      <c r="E1952" t="s">
        <v>77</v>
      </c>
      <c r="F1952" t="s">
        <v>9194</v>
      </c>
      <c r="G1952" t="s">
        <v>132</v>
      </c>
      <c r="H1952" t="s">
        <v>1329</v>
      </c>
      <c r="I1952" t="s">
        <v>9197</v>
      </c>
      <c r="J1952" t="s">
        <v>9198</v>
      </c>
      <c r="K1952" t="s">
        <v>73</v>
      </c>
      <c r="L1952" t="s">
        <v>9192</v>
      </c>
      <c r="M1952">
        <v>13537</v>
      </c>
      <c r="N1952" t="s">
        <v>9189</v>
      </c>
      <c r="O1952" t="s">
        <v>9193</v>
      </c>
      <c r="P1952" t="s">
        <v>9189</v>
      </c>
      <c r="Q1952" t="s">
        <v>9194</v>
      </c>
      <c r="R1952" t="s">
        <v>9204</v>
      </c>
    </row>
    <row r="1953" spans="1:19" ht="15" hidden="1" customHeight="1" x14ac:dyDescent="0.25">
      <c r="A1953" t="str">
        <f t="shared" si="30"/>
        <v>Y</v>
      </c>
      <c r="B1953" t="s">
        <v>65</v>
      </c>
      <c r="C1953">
        <v>20130</v>
      </c>
      <c r="D1953" t="s">
        <v>9199</v>
      </c>
      <c r="E1953" t="s">
        <v>67</v>
      </c>
      <c r="F1953" t="s">
        <v>9200</v>
      </c>
      <c r="G1953" t="s">
        <v>69</v>
      </c>
      <c r="H1953" t="s">
        <v>668</v>
      </c>
      <c r="I1953" t="s">
        <v>9201</v>
      </c>
      <c r="J1953" t="s">
        <v>9202</v>
      </c>
      <c r="K1953" t="s">
        <v>73</v>
      </c>
      <c r="L1953" t="s">
        <v>9192</v>
      </c>
      <c r="M1953">
        <v>13537</v>
      </c>
      <c r="N1953" t="s">
        <v>9189</v>
      </c>
      <c r="O1953" t="s">
        <v>9193</v>
      </c>
      <c r="P1953" t="s">
        <v>9189</v>
      </c>
      <c r="Q1953" t="s">
        <v>9194</v>
      </c>
      <c r="R1953" t="s">
        <v>9204</v>
      </c>
    </row>
    <row r="1954" spans="1:19" ht="15" hidden="1" customHeight="1" x14ac:dyDescent="0.25">
      <c r="A1954" t="str">
        <f t="shared" si="30"/>
        <v>Y</v>
      </c>
      <c r="B1954" t="s">
        <v>65</v>
      </c>
      <c r="C1954">
        <v>4556</v>
      </c>
      <c r="D1954" t="s">
        <v>9203</v>
      </c>
      <c r="E1954" t="s">
        <v>67</v>
      </c>
      <c r="F1954" t="s">
        <v>9204</v>
      </c>
      <c r="G1954" t="s">
        <v>86</v>
      </c>
      <c r="H1954" t="s">
        <v>8252</v>
      </c>
      <c r="I1954" t="s">
        <v>9205</v>
      </c>
      <c r="J1954" t="s">
        <v>9206</v>
      </c>
      <c r="K1954" t="s">
        <v>73</v>
      </c>
      <c r="L1954" t="s">
        <v>9192</v>
      </c>
      <c r="M1954">
        <v>4556</v>
      </c>
      <c r="N1954" t="s">
        <v>9203</v>
      </c>
      <c r="O1954" t="s">
        <v>9207</v>
      </c>
      <c r="P1954" t="s">
        <v>9203</v>
      </c>
      <c r="Q1954" t="s">
        <v>9194</v>
      </c>
      <c r="R1954" t="s">
        <v>9204</v>
      </c>
    </row>
    <row r="1955" spans="1:19" s="2" customFormat="1" ht="15" hidden="1" customHeight="1" x14ac:dyDescent="0.25">
      <c r="A1955" s="2" t="str">
        <f t="shared" si="30"/>
        <v>Y</v>
      </c>
      <c r="B1955" s="2" t="s">
        <v>65</v>
      </c>
      <c r="C1955" s="2">
        <v>3912606</v>
      </c>
      <c r="D1955" s="2" t="s">
        <v>9208</v>
      </c>
      <c r="E1955" s="2" t="s">
        <v>67</v>
      </c>
      <c r="F1955" s="2" t="s">
        <v>9209</v>
      </c>
      <c r="G1955" s="2" t="s">
        <v>132</v>
      </c>
      <c r="H1955" s="2" t="s">
        <v>2489</v>
      </c>
      <c r="I1955" s="2" t="s">
        <v>9210</v>
      </c>
      <c r="J1955" s="2" t="s">
        <v>9211</v>
      </c>
      <c r="K1955" s="2" t="s">
        <v>73</v>
      </c>
      <c r="L1955" s="2" t="s">
        <v>9212</v>
      </c>
      <c r="M1955" s="2">
        <v>792823</v>
      </c>
      <c r="N1955" s="2" t="s">
        <v>9208</v>
      </c>
      <c r="O1955" s="2" t="s">
        <v>9213</v>
      </c>
      <c r="P1955" s="2" t="s">
        <v>9208</v>
      </c>
      <c r="Q1955" s="2" t="s">
        <v>9208</v>
      </c>
      <c r="S1955" s="2" t="s">
        <v>51932</v>
      </c>
    </row>
    <row r="1956" spans="1:19" s="2" customFormat="1" ht="15" hidden="1" customHeight="1" x14ac:dyDescent="0.25">
      <c r="A1956" s="2" t="str">
        <f t="shared" si="30"/>
        <v>Y</v>
      </c>
      <c r="B1956" s="2" t="s">
        <v>65</v>
      </c>
      <c r="C1956" s="2">
        <v>792823</v>
      </c>
      <c r="D1956" s="2" t="s">
        <v>9208</v>
      </c>
      <c r="E1956" s="2" t="s">
        <v>77</v>
      </c>
      <c r="F1956" s="2" t="s">
        <v>9208</v>
      </c>
      <c r="G1956" s="2" t="s">
        <v>132</v>
      </c>
      <c r="H1956" s="2" t="s">
        <v>1949</v>
      </c>
      <c r="I1956" s="2" t="s">
        <v>9214</v>
      </c>
      <c r="J1956" s="2" t="s">
        <v>9215</v>
      </c>
      <c r="K1956" s="2" t="s">
        <v>73</v>
      </c>
      <c r="L1956" s="2" t="s">
        <v>9212</v>
      </c>
      <c r="M1956" s="2">
        <v>792823</v>
      </c>
      <c r="N1956" s="2" t="s">
        <v>9208</v>
      </c>
      <c r="O1956" s="2" t="s">
        <v>9213</v>
      </c>
      <c r="P1956" s="2" t="s">
        <v>9208</v>
      </c>
      <c r="Q1956" s="2" t="s">
        <v>9208</v>
      </c>
      <c r="S1956" s="2" t="s">
        <v>51932</v>
      </c>
    </row>
    <row r="1957" spans="1:19" ht="15" hidden="1" customHeight="1" x14ac:dyDescent="0.25">
      <c r="A1957" t="str">
        <f t="shared" si="30"/>
        <v>N</v>
      </c>
      <c r="B1957" t="s">
        <v>65</v>
      </c>
      <c r="C1957">
        <v>2272785</v>
      </c>
      <c r="D1957" t="s">
        <v>9216</v>
      </c>
      <c r="E1957" t="s">
        <v>77</v>
      </c>
      <c r="F1957" t="s">
        <v>9217</v>
      </c>
      <c r="G1957" t="s">
        <v>115</v>
      </c>
      <c r="H1957" t="s">
        <v>277</v>
      </c>
      <c r="I1957" t="s">
        <v>9218</v>
      </c>
      <c r="J1957" t="s">
        <v>9219</v>
      </c>
      <c r="K1957" t="s">
        <v>73</v>
      </c>
      <c r="L1957" t="s">
        <v>9220</v>
      </c>
      <c r="M1957">
        <v>2272785</v>
      </c>
      <c r="N1957" t="s">
        <v>9216</v>
      </c>
      <c r="O1957" t="s">
        <v>9221</v>
      </c>
      <c r="P1957" t="s">
        <v>9216</v>
      </c>
    </row>
    <row r="1958" spans="1:19" ht="15" hidden="1" customHeight="1" x14ac:dyDescent="0.25">
      <c r="A1958" t="str">
        <f t="shared" si="30"/>
        <v>N</v>
      </c>
      <c r="B1958" t="s">
        <v>65</v>
      </c>
      <c r="C1958">
        <v>13540</v>
      </c>
      <c r="D1958" t="s">
        <v>9222</v>
      </c>
      <c r="E1958" t="s">
        <v>77</v>
      </c>
      <c r="F1958" t="s">
        <v>9223</v>
      </c>
      <c r="G1958" t="s">
        <v>132</v>
      </c>
      <c r="H1958" t="s">
        <v>2242</v>
      </c>
      <c r="I1958" t="s">
        <v>9224</v>
      </c>
      <c r="J1958" t="s">
        <v>9225</v>
      </c>
      <c r="K1958" t="s">
        <v>73</v>
      </c>
      <c r="L1958" t="s">
        <v>9226</v>
      </c>
      <c r="M1958">
        <v>13540</v>
      </c>
      <c r="N1958" t="s">
        <v>9222</v>
      </c>
      <c r="O1958" t="s">
        <v>9227</v>
      </c>
      <c r="P1958" t="s">
        <v>9222</v>
      </c>
    </row>
    <row r="1959" spans="1:19" ht="15" hidden="1" customHeight="1" x14ac:dyDescent="0.25">
      <c r="A1959" t="str">
        <f t="shared" si="30"/>
        <v>N</v>
      </c>
      <c r="B1959" t="s">
        <v>65</v>
      </c>
      <c r="C1959">
        <v>7908</v>
      </c>
      <c r="D1959" t="s">
        <v>9228</v>
      </c>
      <c r="E1959" t="s">
        <v>77</v>
      </c>
      <c r="F1959" t="s">
        <v>9228</v>
      </c>
      <c r="G1959" t="s">
        <v>86</v>
      </c>
      <c r="H1959" t="s">
        <v>9229</v>
      </c>
      <c r="I1959" t="s">
        <v>9230</v>
      </c>
      <c r="J1959" t="s">
        <v>9231</v>
      </c>
      <c r="K1959" t="s">
        <v>73</v>
      </c>
      <c r="L1959" t="s">
        <v>9220</v>
      </c>
      <c r="M1959">
        <v>7908</v>
      </c>
      <c r="N1959" t="s">
        <v>9228</v>
      </c>
      <c r="O1959" t="s">
        <v>9232</v>
      </c>
      <c r="P1959" t="s">
        <v>9228</v>
      </c>
    </row>
    <row r="1960" spans="1:19" ht="15" hidden="1" customHeight="1" x14ac:dyDescent="0.25">
      <c r="A1960" t="str">
        <f t="shared" si="30"/>
        <v>N</v>
      </c>
      <c r="B1960" t="s">
        <v>65</v>
      </c>
      <c r="C1960">
        <v>13541</v>
      </c>
      <c r="D1960" t="s">
        <v>9233</v>
      </c>
      <c r="E1960" t="s">
        <v>77</v>
      </c>
      <c r="F1960" t="s">
        <v>9234</v>
      </c>
      <c r="G1960" t="s">
        <v>132</v>
      </c>
      <c r="H1960" t="s">
        <v>861</v>
      </c>
      <c r="I1960" t="s">
        <v>9235</v>
      </c>
      <c r="J1960" t="s">
        <v>9236</v>
      </c>
      <c r="K1960" t="s">
        <v>73</v>
      </c>
      <c r="L1960" t="s">
        <v>9220</v>
      </c>
      <c r="M1960">
        <v>13541</v>
      </c>
      <c r="N1960" t="s">
        <v>9233</v>
      </c>
      <c r="O1960" t="s">
        <v>9237</v>
      </c>
      <c r="P1960" t="s">
        <v>9233</v>
      </c>
    </row>
    <row r="1961" spans="1:19" ht="15" hidden="1" customHeight="1" x14ac:dyDescent="0.25">
      <c r="A1961" t="str">
        <f t="shared" si="30"/>
        <v>N</v>
      </c>
      <c r="B1961" t="s">
        <v>65</v>
      </c>
      <c r="C1961">
        <v>9011</v>
      </c>
      <c r="D1961" t="s">
        <v>9238</v>
      </c>
      <c r="E1961" t="s">
        <v>77</v>
      </c>
      <c r="F1961" t="s">
        <v>9238</v>
      </c>
      <c r="G1961" t="s">
        <v>115</v>
      </c>
      <c r="H1961" t="s">
        <v>902</v>
      </c>
      <c r="I1961" t="s">
        <v>9239</v>
      </c>
      <c r="J1961" t="s">
        <v>9240</v>
      </c>
      <c r="K1961" t="s">
        <v>73</v>
      </c>
      <c r="L1961" t="s">
        <v>9220</v>
      </c>
      <c r="M1961">
        <v>9011</v>
      </c>
      <c r="N1961" t="s">
        <v>9238</v>
      </c>
      <c r="O1961" t="s">
        <v>9241</v>
      </c>
      <c r="P1961" t="s">
        <v>9238</v>
      </c>
    </row>
    <row r="1962" spans="1:19" ht="15" hidden="1" customHeight="1" x14ac:dyDescent="0.25">
      <c r="A1962" t="str">
        <f t="shared" si="30"/>
        <v>N</v>
      </c>
      <c r="B1962" t="s">
        <v>65</v>
      </c>
      <c r="C1962">
        <v>192545</v>
      </c>
      <c r="D1962" t="s">
        <v>9242</v>
      </c>
      <c r="E1962" t="s">
        <v>77</v>
      </c>
      <c r="F1962" t="s">
        <v>9243</v>
      </c>
      <c r="G1962" t="s">
        <v>69</v>
      </c>
      <c r="H1962" t="s">
        <v>668</v>
      </c>
      <c r="I1962" t="s">
        <v>9244</v>
      </c>
      <c r="J1962" t="s">
        <v>9245</v>
      </c>
      <c r="K1962" t="s">
        <v>73</v>
      </c>
      <c r="L1962" t="s">
        <v>9246</v>
      </c>
      <c r="M1962">
        <v>192545</v>
      </c>
      <c r="N1962" t="s">
        <v>9242</v>
      </c>
      <c r="O1962" t="s">
        <v>9247</v>
      </c>
      <c r="P1962" t="s">
        <v>9242</v>
      </c>
    </row>
    <row r="1963" spans="1:19" ht="15" hidden="1" customHeight="1" x14ac:dyDescent="0.25">
      <c r="A1963" t="str">
        <f t="shared" si="30"/>
        <v>N</v>
      </c>
      <c r="B1963" t="s">
        <v>65</v>
      </c>
      <c r="C1963">
        <v>4253</v>
      </c>
      <c r="D1963" t="s">
        <v>9248</v>
      </c>
      <c r="E1963" t="s">
        <v>77</v>
      </c>
      <c r="F1963" t="s">
        <v>9248</v>
      </c>
      <c r="G1963" t="s">
        <v>86</v>
      </c>
      <c r="H1963" t="s">
        <v>9249</v>
      </c>
      <c r="I1963" t="s">
        <v>9250</v>
      </c>
      <c r="J1963" t="s">
        <v>9251</v>
      </c>
      <c r="K1963" t="s">
        <v>73</v>
      </c>
      <c r="L1963" t="s">
        <v>9246</v>
      </c>
      <c r="M1963">
        <v>4253</v>
      </c>
      <c r="N1963" t="s">
        <v>9248</v>
      </c>
      <c r="O1963" t="s">
        <v>9252</v>
      </c>
      <c r="P1963" t="s">
        <v>9248</v>
      </c>
    </row>
    <row r="1964" spans="1:19" ht="15" hidden="1" customHeight="1" x14ac:dyDescent="0.25">
      <c r="A1964" t="str">
        <f t="shared" si="30"/>
        <v>N</v>
      </c>
      <c r="B1964" t="s">
        <v>65</v>
      </c>
      <c r="C1964">
        <v>20340</v>
      </c>
      <c r="D1964" t="s">
        <v>9253</v>
      </c>
      <c r="E1964" t="s">
        <v>77</v>
      </c>
      <c r="F1964" t="s">
        <v>9254</v>
      </c>
      <c r="G1964" t="s">
        <v>69</v>
      </c>
      <c r="H1964" t="s">
        <v>6913</v>
      </c>
      <c r="I1964" t="s">
        <v>9255</v>
      </c>
      <c r="J1964" t="s">
        <v>9256</v>
      </c>
      <c r="K1964" t="s">
        <v>73</v>
      </c>
      <c r="L1964" t="s">
        <v>9226</v>
      </c>
      <c r="M1964">
        <v>20340</v>
      </c>
      <c r="N1964" t="s">
        <v>9253</v>
      </c>
      <c r="O1964" t="s">
        <v>9257</v>
      </c>
      <c r="P1964" t="s">
        <v>9253</v>
      </c>
    </row>
    <row r="1965" spans="1:19" ht="15" hidden="1" customHeight="1" x14ac:dyDescent="0.25">
      <c r="A1965" t="str">
        <f t="shared" si="30"/>
        <v>N</v>
      </c>
      <c r="B1965" t="s">
        <v>65</v>
      </c>
      <c r="C1965">
        <v>13560</v>
      </c>
      <c r="D1965" t="s">
        <v>9258</v>
      </c>
      <c r="E1965" t="s">
        <v>77</v>
      </c>
      <c r="F1965" t="s">
        <v>9259</v>
      </c>
      <c r="G1965" t="s">
        <v>132</v>
      </c>
      <c r="H1965" t="s">
        <v>544</v>
      </c>
      <c r="I1965" t="s">
        <v>9260</v>
      </c>
      <c r="J1965" t="s">
        <v>9261</v>
      </c>
      <c r="K1965" t="s">
        <v>73</v>
      </c>
      <c r="L1965" t="s">
        <v>9226</v>
      </c>
      <c r="M1965">
        <v>13560</v>
      </c>
      <c r="N1965" t="s">
        <v>9258</v>
      </c>
      <c r="O1965" t="s">
        <v>9262</v>
      </c>
      <c r="P1965" t="s">
        <v>9258</v>
      </c>
    </row>
    <row r="1966" spans="1:19" ht="15" hidden="1" customHeight="1" x14ac:dyDescent="0.25">
      <c r="A1966" t="str">
        <f t="shared" si="30"/>
        <v>Y</v>
      </c>
      <c r="B1966" t="s">
        <v>65</v>
      </c>
      <c r="C1966">
        <v>23670</v>
      </c>
      <c r="D1966" t="s">
        <v>9263</v>
      </c>
      <c r="E1966" t="s">
        <v>67</v>
      </c>
      <c r="F1966" t="s">
        <v>9263</v>
      </c>
      <c r="G1966" t="s">
        <v>69</v>
      </c>
      <c r="H1966" t="s">
        <v>896</v>
      </c>
      <c r="I1966" t="s">
        <v>9264</v>
      </c>
      <c r="J1966" t="s">
        <v>9265</v>
      </c>
      <c r="K1966" t="s">
        <v>73</v>
      </c>
      <c r="L1966" t="s">
        <v>9220</v>
      </c>
      <c r="M1966">
        <v>23670</v>
      </c>
      <c r="N1966" t="s">
        <v>9263</v>
      </c>
      <c r="O1966" t="s">
        <v>9266</v>
      </c>
      <c r="P1966" t="s">
        <v>9263</v>
      </c>
      <c r="Q1966" t="s">
        <v>53125</v>
      </c>
    </row>
    <row r="1967" spans="1:19" ht="15" hidden="1" customHeight="1" x14ac:dyDescent="0.25">
      <c r="A1967" t="str">
        <f t="shared" si="30"/>
        <v>N</v>
      </c>
      <c r="B1967" t="s">
        <v>65</v>
      </c>
      <c r="C1967">
        <v>17327</v>
      </c>
      <c r="D1967" t="s">
        <v>9267</v>
      </c>
      <c r="E1967" t="s">
        <v>77</v>
      </c>
      <c r="F1967" t="s">
        <v>9267</v>
      </c>
      <c r="G1967" t="s">
        <v>132</v>
      </c>
      <c r="H1967" t="s">
        <v>544</v>
      </c>
      <c r="I1967" t="s">
        <v>9268</v>
      </c>
      <c r="J1967" t="s">
        <v>9269</v>
      </c>
      <c r="K1967" t="s">
        <v>73</v>
      </c>
      <c r="L1967" t="s">
        <v>9270</v>
      </c>
      <c r="M1967">
        <v>17327</v>
      </c>
      <c r="N1967" t="s">
        <v>9267</v>
      </c>
      <c r="O1967" t="s">
        <v>9271</v>
      </c>
      <c r="P1967" t="s">
        <v>9267</v>
      </c>
    </row>
    <row r="1968" spans="1:19" ht="15" hidden="1" customHeight="1" x14ac:dyDescent="0.25">
      <c r="A1968" t="str">
        <f t="shared" si="30"/>
        <v>N</v>
      </c>
      <c r="B1968" t="s">
        <v>65</v>
      </c>
      <c r="C1968">
        <v>13520</v>
      </c>
      <c r="D1968" t="s">
        <v>9267</v>
      </c>
      <c r="E1968" t="s">
        <v>77</v>
      </c>
      <c r="F1968" t="s">
        <v>9272</v>
      </c>
      <c r="G1968" t="s">
        <v>132</v>
      </c>
      <c r="H1968" t="s">
        <v>4069</v>
      </c>
      <c r="I1968" t="s">
        <v>9273</v>
      </c>
      <c r="J1968" t="s">
        <v>9274</v>
      </c>
      <c r="K1968" t="s">
        <v>73</v>
      </c>
      <c r="L1968" t="s">
        <v>9270</v>
      </c>
      <c r="M1968">
        <v>17327</v>
      </c>
      <c r="N1968" t="s">
        <v>9267</v>
      </c>
      <c r="O1968" t="s">
        <v>9271</v>
      </c>
      <c r="P1968" t="s">
        <v>9267</v>
      </c>
    </row>
    <row r="1969" spans="1:18" ht="15" hidden="1" customHeight="1" x14ac:dyDescent="0.25">
      <c r="A1969" t="str">
        <f t="shared" si="30"/>
        <v>N</v>
      </c>
      <c r="B1969" t="s">
        <v>65</v>
      </c>
      <c r="C1969">
        <v>1712578</v>
      </c>
      <c r="D1969" t="s">
        <v>9275</v>
      </c>
      <c r="E1969" t="s">
        <v>77</v>
      </c>
      <c r="F1969" t="s">
        <v>9276</v>
      </c>
      <c r="G1969" t="s">
        <v>69</v>
      </c>
      <c r="H1969" t="s">
        <v>6320</v>
      </c>
      <c r="I1969" t="s">
        <v>9277</v>
      </c>
      <c r="J1969" t="s">
        <v>9278</v>
      </c>
      <c r="K1969" t="s">
        <v>73</v>
      </c>
      <c r="L1969" t="s">
        <v>9279</v>
      </c>
      <c r="M1969">
        <v>1712578</v>
      </c>
      <c r="N1969" t="s">
        <v>9275</v>
      </c>
      <c r="O1969" t="s">
        <v>9280</v>
      </c>
      <c r="P1969" t="s">
        <v>9275</v>
      </c>
    </row>
    <row r="1970" spans="1:18" ht="15" hidden="1" customHeight="1" x14ac:dyDescent="0.25">
      <c r="A1970" t="str">
        <f t="shared" si="30"/>
        <v>N</v>
      </c>
      <c r="B1970" t="s">
        <v>65</v>
      </c>
      <c r="C1970">
        <v>9983520</v>
      </c>
      <c r="D1970" t="s">
        <v>9281</v>
      </c>
      <c r="E1970" t="s">
        <v>77</v>
      </c>
      <c r="F1970" t="s">
        <v>9282</v>
      </c>
      <c r="G1970" t="s">
        <v>132</v>
      </c>
      <c r="H1970" t="s">
        <v>879</v>
      </c>
      <c r="I1970" t="s">
        <v>9283</v>
      </c>
      <c r="J1970" t="s">
        <v>9284</v>
      </c>
      <c r="K1970" t="s">
        <v>73</v>
      </c>
      <c r="L1970" t="s">
        <v>9279</v>
      </c>
      <c r="M1970">
        <v>9983520</v>
      </c>
      <c r="N1970" t="s">
        <v>9281</v>
      </c>
      <c r="O1970" t="s">
        <v>9285</v>
      </c>
      <c r="P1970" t="s">
        <v>9281</v>
      </c>
    </row>
    <row r="1971" spans="1:18" ht="15" hidden="1" customHeight="1" x14ac:dyDescent="0.25">
      <c r="A1971" t="str">
        <f t="shared" si="30"/>
        <v>N</v>
      </c>
      <c r="B1971" t="s">
        <v>65</v>
      </c>
      <c r="C1971">
        <v>2272570</v>
      </c>
      <c r="D1971" t="s">
        <v>9286</v>
      </c>
      <c r="E1971" t="s">
        <v>77</v>
      </c>
      <c r="F1971" t="s">
        <v>9287</v>
      </c>
      <c r="G1971" t="s">
        <v>145</v>
      </c>
      <c r="H1971" t="s">
        <v>146</v>
      </c>
      <c r="I1971" t="s">
        <v>9288</v>
      </c>
      <c r="J1971" t="s">
        <v>9289</v>
      </c>
      <c r="K1971" t="s">
        <v>73</v>
      </c>
      <c r="L1971" t="s">
        <v>9279</v>
      </c>
      <c r="M1971">
        <v>2272570</v>
      </c>
      <c r="N1971" t="s">
        <v>9286</v>
      </c>
      <c r="O1971" t="s">
        <v>9290</v>
      </c>
      <c r="P1971" t="s">
        <v>9286</v>
      </c>
    </row>
    <row r="1972" spans="1:18" ht="15" hidden="1" customHeight="1" x14ac:dyDescent="0.25">
      <c r="A1972" t="str">
        <f t="shared" si="30"/>
        <v>Y</v>
      </c>
      <c r="B1972" t="s">
        <v>65</v>
      </c>
      <c r="C1972">
        <v>13562</v>
      </c>
      <c r="D1972" t="s">
        <v>9291</v>
      </c>
      <c r="E1972" t="s">
        <v>67</v>
      </c>
      <c r="F1972" t="s">
        <v>9292</v>
      </c>
      <c r="G1972" t="s">
        <v>132</v>
      </c>
      <c r="H1972" t="s">
        <v>133</v>
      </c>
      <c r="I1972" t="s">
        <v>9293</v>
      </c>
      <c r="J1972" t="s">
        <v>9294</v>
      </c>
      <c r="K1972" t="s">
        <v>73</v>
      </c>
      <c r="L1972" t="s">
        <v>9295</v>
      </c>
      <c r="M1972">
        <v>13562</v>
      </c>
      <c r="N1972" t="s">
        <v>9291</v>
      </c>
      <c r="O1972" t="s">
        <v>9296</v>
      </c>
      <c r="P1972" t="s">
        <v>9291</v>
      </c>
      <c r="Q1972" t="s">
        <v>53126</v>
      </c>
    </row>
    <row r="1973" spans="1:18" ht="15" hidden="1" customHeight="1" x14ac:dyDescent="0.25">
      <c r="A1973" t="str">
        <f t="shared" si="30"/>
        <v>N</v>
      </c>
      <c r="B1973" t="s">
        <v>65</v>
      </c>
      <c r="C1973">
        <v>6652</v>
      </c>
      <c r="D1973" t="s">
        <v>9297</v>
      </c>
      <c r="E1973" t="s">
        <v>77</v>
      </c>
      <c r="F1973" t="s">
        <v>9297</v>
      </c>
      <c r="G1973" t="s">
        <v>86</v>
      </c>
      <c r="H1973" t="s">
        <v>680</v>
      </c>
      <c r="I1973" t="s">
        <v>9298</v>
      </c>
      <c r="J1973" t="s">
        <v>9299</v>
      </c>
      <c r="K1973" t="s">
        <v>73</v>
      </c>
      <c r="L1973" t="s">
        <v>9192</v>
      </c>
      <c r="M1973">
        <v>6652</v>
      </c>
      <c r="N1973" t="s">
        <v>9297</v>
      </c>
      <c r="O1973" t="s">
        <v>9300</v>
      </c>
      <c r="P1973" t="s">
        <v>9297</v>
      </c>
    </row>
    <row r="1974" spans="1:18" ht="15" hidden="1" customHeight="1" x14ac:dyDescent="0.25">
      <c r="A1974" t="str">
        <f t="shared" si="30"/>
        <v>N</v>
      </c>
      <c r="B1974" t="s">
        <v>65</v>
      </c>
      <c r="C1974">
        <v>15572</v>
      </c>
      <c r="D1974" t="s">
        <v>9301</v>
      </c>
      <c r="E1974" t="s">
        <v>77</v>
      </c>
      <c r="F1974" t="s">
        <v>9301</v>
      </c>
      <c r="G1974" t="s">
        <v>132</v>
      </c>
      <c r="H1974" t="s">
        <v>102</v>
      </c>
      <c r="I1974" t="s">
        <v>9302</v>
      </c>
      <c r="J1974" t="s">
        <v>9303</v>
      </c>
      <c r="K1974" t="s">
        <v>73</v>
      </c>
      <c r="L1974" t="s">
        <v>9192</v>
      </c>
      <c r="M1974">
        <v>15572</v>
      </c>
      <c r="N1974" t="s">
        <v>9301</v>
      </c>
      <c r="O1974" t="s">
        <v>9304</v>
      </c>
      <c r="P1974" t="s">
        <v>9301</v>
      </c>
    </row>
    <row r="1975" spans="1:18" ht="15" hidden="1" customHeight="1" x14ac:dyDescent="0.25">
      <c r="A1975" t="str">
        <f t="shared" si="30"/>
        <v>N</v>
      </c>
      <c r="B1975" t="s">
        <v>65</v>
      </c>
      <c r="C1975">
        <v>18167</v>
      </c>
      <c r="D1975" t="s">
        <v>9305</v>
      </c>
      <c r="E1975" t="s">
        <v>77</v>
      </c>
      <c r="F1975" t="s">
        <v>9306</v>
      </c>
      <c r="G1975" t="s">
        <v>94</v>
      </c>
      <c r="H1975" t="s">
        <v>9307</v>
      </c>
      <c r="I1975" t="s">
        <v>9308</v>
      </c>
      <c r="J1975" t="s">
        <v>9309</v>
      </c>
      <c r="K1975" t="s">
        <v>73</v>
      </c>
      <c r="L1975" t="s">
        <v>9310</v>
      </c>
      <c r="M1975">
        <v>18167</v>
      </c>
      <c r="N1975" t="s">
        <v>9305</v>
      </c>
      <c r="O1975" t="s">
        <v>9311</v>
      </c>
      <c r="P1975" t="s">
        <v>9305</v>
      </c>
    </row>
    <row r="1976" spans="1:18" ht="15" hidden="1" customHeight="1" x14ac:dyDescent="0.25">
      <c r="A1976" t="str">
        <f t="shared" si="30"/>
        <v>N</v>
      </c>
      <c r="B1976" t="s">
        <v>65</v>
      </c>
      <c r="C1976">
        <v>7334091</v>
      </c>
      <c r="D1976" t="s">
        <v>9312</v>
      </c>
      <c r="E1976" t="s">
        <v>77</v>
      </c>
      <c r="F1976" t="s">
        <v>9313</v>
      </c>
      <c r="G1976" t="s">
        <v>86</v>
      </c>
      <c r="H1976" t="s">
        <v>9314</v>
      </c>
      <c r="I1976" t="s">
        <v>9315</v>
      </c>
      <c r="J1976" t="s">
        <v>9316</v>
      </c>
      <c r="K1976" t="s">
        <v>73</v>
      </c>
      <c r="L1976" t="s">
        <v>9317</v>
      </c>
      <c r="M1976">
        <v>7334091</v>
      </c>
      <c r="N1976" t="s">
        <v>9312</v>
      </c>
      <c r="O1976" t="s">
        <v>9318</v>
      </c>
      <c r="P1976" t="s">
        <v>9312</v>
      </c>
    </row>
    <row r="1977" spans="1:18" ht="15" hidden="1" customHeight="1" x14ac:dyDescent="0.25">
      <c r="A1977" t="str">
        <f t="shared" si="30"/>
        <v>N</v>
      </c>
      <c r="B1977" t="s">
        <v>65</v>
      </c>
      <c r="C1977">
        <v>4752820</v>
      </c>
      <c r="D1977" t="s">
        <v>9319</v>
      </c>
      <c r="E1977" t="s">
        <v>77</v>
      </c>
      <c r="F1977" t="s">
        <v>9320</v>
      </c>
      <c r="G1977" t="s">
        <v>86</v>
      </c>
      <c r="H1977" t="s">
        <v>954</v>
      </c>
      <c r="I1977" t="s">
        <v>9321</v>
      </c>
      <c r="J1977" t="s">
        <v>9322</v>
      </c>
      <c r="K1977" t="s">
        <v>73</v>
      </c>
      <c r="L1977" t="s">
        <v>9323</v>
      </c>
      <c r="M1977">
        <v>4752820</v>
      </c>
      <c r="N1977" t="s">
        <v>9319</v>
      </c>
      <c r="O1977" t="s">
        <v>9324</v>
      </c>
      <c r="P1977" t="s">
        <v>9319</v>
      </c>
    </row>
    <row r="1978" spans="1:18" ht="15" hidden="1" customHeight="1" x14ac:dyDescent="0.25">
      <c r="A1978" t="str">
        <f t="shared" si="30"/>
        <v>N</v>
      </c>
      <c r="B1978" t="s">
        <v>65</v>
      </c>
      <c r="C1978">
        <v>5584</v>
      </c>
      <c r="D1978" t="s">
        <v>9325</v>
      </c>
      <c r="E1978" t="s">
        <v>77</v>
      </c>
      <c r="F1978" t="s">
        <v>9326</v>
      </c>
      <c r="G1978" t="s">
        <v>86</v>
      </c>
      <c r="H1978" t="s">
        <v>429</v>
      </c>
      <c r="I1978" t="s">
        <v>9327</v>
      </c>
      <c r="J1978" t="s">
        <v>9328</v>
      </c>
      <c r="K1978" t="s">
        <v>73</v>
      </c>
      <c r="L1978" t="s">
        <v>9329</v>
      </c>
      <c r="M1978">
        <v>5584</v>
      </c>
      <c r="N1978" t="s">
        <v>9325</v>
      </c>
      <c r="O1978" t="s">
        <v>9330</v>
      </c>
      <c r="P1978" t="s">
        <v>9325</v>
      </c>
    </row>
    <row r="1979" spans="1:18" ht="15" hidden="1" customHeight="1" x14ac:dyDescent="0.25">
      <c r="A1979" t="str">
        <f t="shared" si="30"/>
        <v>N</v>
      </c>
      <c r="B1979" t="s">
        <v>65</v>
      </c>
      <c r="C1979">
        <v>7734</v>
      </c>
      <c r="D1979" t="s">
        <v>9331</v>
      </c>
      <c r="E1979" t="s">
        <v>77</v>
      </c>
      <c r="F1979" t="s">
        <v>9332</v>
      </c>
      <c r="G1979" t="s">
        <v>86</v>
      </c>
      <c r="H1979" t="s">
        <v>954</v>
      </c>
      <c r="I1979" t="s">
        <v>9333</v>
      </c>
      <c r="J1979" t="s">
        <v>9334</v>
      </c>
      <c r="K1979" t="s">
        <v>73</v>
      </c>
      <c r="L1979" t="s">
        <v>9329</v>
      </c>
      <c r="M1979">
        <v>7734</v>
      </c>
      <c r="N1979" t="s">
        <v>9331</v>
      </c>
      <c r="O1979" t="s">
        <v>9335</v>
      </c>
      <c r="P1979" t="s">
        <v>9331</v>
      </c>
    </row>
    <row r="1980" spans="1:18" ht="15" hidden="1" customHeight="1" x14ac:dyDescent="0.25">
      <c r="A1980" t="str">
        <f t="shared" si="30"/>
        <v>Y</v>
      </c>
      <c r="B1980" t="s">
        <v>65</v>
      </c>
      <c r="C1980">
        <v>4183</v>
      </c>
      <c r="D1980" t="s">
        <v>9336</v>
      </c>
      <c r="E1980" t="s">
        <v>67</v>
      </c>
      <c r="F1980" t="s">
        <v>9337</v>
      </c>
      <c r="G1980" t="s">
        <v>194</v>
      </c>
      <c r="H1980" t="s">
        <v>4644</v>
      </c>
      <c r="I1980" t="s">
        <v>9338</v>
      </c>
      <c r="J1980" t="s">
        <v>9339</v>
      </c>
      <c r="K1980" t="s">
        <v>73</v>
      </c>
      <c r="L1980" t="s">
        <v>9340</v>
      </c>
      <c r="M1980">
        <v>4183</v>
      </c>
      <c r="N1980" t="s">
        <v>9336</v>
      </c>
      <c r="O1980" t="s">
        <v>9341</v>
      </c>
      <c r="P1980" t="s">
        <v>9336</v>
      </c>
      <c r="Q1980" t="s">
        <v>53127</v>
      </c>
      <c r="R1980" t="s">
        <v>53128</v>
      </c>
    </row>
    <row r="1981" spans="1:18" ht="15" hidden="1" customHeight="1" x14ac:dyDescent="0.25">
      <c r="A1981" t="str">
        <f t="shared" si="30"/>
        <v>N</v>
      </c>
      <c r="B1981" t="s">
        <v>65</v>
      </c>
      <c r="C1981">
        <v>5775</v>
      </c>
      <c r="D1981" t="s">
        <v>9342</v>
      </c>
      <c r="E1981" t="s">
        <v>77</v>
      </c>
      <c r="F1981" t="s">
        <v>9342</v>
      </c>
      <c r="G1981" t="s">
        <v>86</v>
      </c>
      <c r="H1981" t="s">
        <v>9343</v>
      </c>
      <c r="I1981" t="s">
        <v>9344</v>
      </c>
      <c r="J1981" t="s">
        <v>9345</v>
      </c>
      <c r="K1981" t="s">
        <v>73</v>
      </c>
      <c r="L1981" t="s">
        <v>9317</v>
      </c>
      <c r="M1981">
        <v>5775</v>
      </c>
      <c r="N1981" t="s">
        <v>9342</v>
      </c>
      <c r="O1981" t="s">
        <v>9346</v>
      </c>
      <c r="P1981" t="s">
        <v>9342</v>
      </c>
    </row>
    <row r="1982" spans="1:18" ht="15" hidden="1" customHeight="1" x14ac:dyDescent="0.25">
      <c r="A1982" t="str">
        <f t="shared" si="30"/>
        <v>N</v>
      </c>
      <c r="B1982" t="s">
        <v>65</v>
      </c>
      <c r="C1982">
        <v>457</v>
      </c>
      <c r="D1982" t="s">
        <v>9347</v>
      </c>
      <c r="E1982" t="s">
        <v>77</v>
      </c>
      <c r="F1982" t="s">
        <v>9347</v>
      </c>
      <c r="G1982" t="s">
        <v>1046</v>
      </c>
      <c r="H1982" t="s">
        <v>1774</v>
      </c>
      <c r="I1982" t="s">
        <v>9348</v>
      </c>
      <c r="J1982" t="s">
        <v>9349</v>
      </c>
      <c r="K1982" t="s">
        <v>73</v>
      </c>
      <c r="L1982" t="s">
        <v>9350</v>
      </c>
      <c r="M1982">
        <v>457</v>
      </c>
      <c r="N1982" t="s">
        <v>9347</v>
      </c>
      <c r="O1982" t="s">
        <v>9351</v>
      </c>
      <c r="P1982" t="s">
        <v>9347</v>
      </c>
    </row>
    <row r="1983" spans="1:18" ht="15" hidden="1" customHeight="1" x14ac:dyDescent="0.25">
      <c r="A1983" t="str">
        <f t="shared" si="30"/>
        <v>N</v>
      </c>
      <c r="B1983" t="s">
        <v>65</v>
      </c>
      <c r="C1983">
        <v>3356</v>
      </c>
      <c r="D1983" t="s">
        <v>9352</v>
      </c>
      <c r="E1983" t="s">
        <v>77</v>
      </c>
      <c r="F1983" t="s">
        <v>9352</v>
      </c>
      <c r="G1983" t="s">
        <v>151</v>
      </c>
      <c r="H1983" t="s">
        <v>152</v>
      </c>
      <c r="I1983" t="s">
        <v>9353</v>
      </c>
      <c r="J1983" t="s">
        <v>9354</v>
      </c>
      <c r="K1983" t="s">
        <v>73</v>
      </c>
      <c r="L1983" t="s">
        <v>9350</v>
      </c>
      <c r="M1983">
        <v>3356</v>
      </c>
      <c r="N1983" t="s">
        <v>9352</v>
      </c>
      <c r="O1983" t="s">
        <v>9355</v>
      </c>
      <c r="P1983" t="s">
        <v>9352</v>
      </c>
    </row>
    <row r="1984" spans="1:18" ht="15" hidden="1" customHeight="1" x14ac:dyDescent="0.25">
      <c r="A1984" t="str">
        <f t="shared" si="30"/>
        <v>N</v>
      </c>
      <c r="B1984" t="s">
        <v>65</v>
      </c>
      <c r="C1984">
        <v>658</v>
      </c>
      <c r="D1984" t="s">
        <v>9356</v>
      </c>
      <c r="E1984" t="s">
        <v>77</v>
      </c>
      <c r="F1984" t="s">
        <v>9357</v>
      </c>
      <c r="G1984" t="s">
        <v>151</v>
      </c>
      <c r="H1984" t="s">
        <v>152</v>
      </c>
      <c r="I1984" t="s">
        <v>9358</v>
      </c>
      <c r="J1984" t="s">
        <v>9359</v>
      </c>
      <c r="K1984" t="s">
        <v>73</v>
      </c>
      <c r="L1984" t="s">
        <v>9350</v>
      </c>
      <c r="M1984">
        <v>658</v>
      </c>
      <c r="N1984" t="s">
        <v>9356</v>
      </c>
      <c r="O1984" t="s">
        <v>9360</v>
      </c>
      <c r="P1984" t="s">
        <v>9356</v>
      </c>
    </row>
    <row r="1985" spans="1:18" ht="15" hidden="1" customHeight="1" x14ac:dyDescent="0.25">
      <c r="A1985" t="str">
        <f t="shared" si="30"/>
        <v>N</v>
      </c>
      <c r="B1985" t="s">
        <v>65</v>
      </c>
      <c r="C1985">
        <v>583</v>
      </c>
      <c r="D1985" t="s">
        <v>9361</v>
      </c>
      <c r="E1985" t="s">
        <v>77</v>
      </c>
      <c r="F1985" t="s">
        <v>9362</v>
      </c>
      <c r="G1985" t="s">
        <v>151</v>
      </c>
      <c r="H1985" t="s">
        <v>9363</v>
      </c>
      <c r="I1985" t="s">
        <v>9364</v>
      </c>
      <c r="J1985" t="s">
        <v>9365</v>
      </c>
      <c r="K1985" t="s">
        <v>73</v>
      </c>
      <c r="L1985" t="s">
        <v>9366</v>
      </c>
      <c r="M1985">
        <v>583</v>
      </c>
      <c r="N1985" t="s">
        <v>9361</v>
      </c>
      <c r="O1985" t="s">
        <v>9367</v>
      </c>
      <c r="P1985" t="s">
        <v>9361</v>
      </c>
    </row>
    <row r="1986" spans="1:18" ht="15" hidden="1" customHeight="1" x14ac:dyDescent="0.25">
      <c r="A1986" t="str">
        <f t="shared" si="30"/>
        <v>N</v>
      </c>
      <c r="B1986" t="s">
        <v>65</v>
      </c>
      <c r="C1986">
        <v>13579</v>
      </c>
      <c r="D1986" t="s">
        <v>9368</v>
      </c>
      <c r="E1986" t="s">
        <v>77</v>
      </c>
      <c r="F1986" t="s">
        <v>9368</v>
      </c>
      <c r="G1986" t="s">
        <v>132</v>
      </c>
      <c r="H1986" t="s">
        <v>4198</v>
      </c>
      <c r="I1986" t="s">
        <v>9369</v>
      </c>
      <c r="J1986" t="s">
        <v>9370</v>
      </c>
      <c r="K1986" t="s">
        <v>73</v>
      </c>
      <c r="L1986" t="s">
        <v>9366</v>
      </c>
      <c r="M1986">
        <v>13579</v>
      </c>
      <c r="N1986" t="s">
        <v>9368</v>
      </c>
      <c r="O1986" t="s">
        <v>9371</v>
      </c>
      <c r="P1986" t="s">
        <v>9368</v>
      </c>
    </row>
    <row r="1987" spans="1:18" ht="15" hidden="1" customHeight="1" x14ac:dyDescent="0.25">
      <c r="A1987" t="str">
        <f t="shared" ref="A1987:A2050" si="31">IF(OR(Q1987&lt;&gt;"",R1987&lt;&gt;""),"Y","N")</f>
        <v>N</v>
      </c>
      <c r="B1987" t="s">
        <v>65</v>
      </c>
      <c r="C1987">
        <v>15412</v>
      </c>
      <c r="D1987" t="s">
        <v>9372</v>
      </c>
      <c r="E1987" t="s">
        <v>77</v>
      </c>
      <c r="F1987" t="s">
        <v>9372</v>
      </c>
      <c r="G1987" t="s">
        <v>132</v>
      </c>
      <c r="H1987" t="s">
        <v>1421</v>
      </c>
      <c r="I1987" t="s">
        <v>9373</v>
      </c>
      <c r="J1987" t="s">
        <v>9374</v>
      </c>
      <c r="K1987" t="s">
        <v>73</v>
      </c>
      <c r="L1987" t="s">
        <v>9375</v>
      </c>
      <c r="M1987">
        <v>15412</v>
      </c>
      <c r="N1987" t="s">
        <v>9372</v>
      </c>
      <c r="O1987" t="s">
        <v>9376</v>
      </c>
      <c r="P1987" t="s">
        <v>9372</v>
      </c>
    </row>
    <row r="1988" spans="1:18" ht="15" hidden="1" customHeight="1" x14ac:dyDescent="0.25">
      <c r="A1988" t="str">
        <f t="shared" si="31"/>
        <v>N</v>
      </c>
      <c r="B1988" t="s">
        <v>65</v>
      </c>
      <c r="C1988">
        <v>5494</v>
      </c>
      <c r="D1988" t="s">
        <v>9377</v>
      </c>
      <c r="E1988" t="s">
        <v>77</v>
      </c>
      <c r="F1988" t="s">
        <v>9377</v>
      </c>
      <c r="G1988" t="s">
        <v>86</v>
      </c>
      <c r="H1988" t="s">
        <v>774</v>
      </c>
      <c r="I1988" t="s">
        <v>9378</v>
      </c>
      <c r="J1988" t="s">
        <v>9379</v>
      </c>
      <c r="K1988" t="s">
        <v>73</v>
      </c>
      <c r="L1988" t="s">
        <v>9380</v>
      </c>
      <c r="M1988">
        <v>5494</v>
      </c>
      <c r="N1988" t="s">
        <v>9377</v>
      </c>
      <c r="O1988" t="s">
        <v>9381</v>
      </c>
      <c r="P1988" t="s">
        <v>9377</v>
      </c>
    </row>
    <row r="1989" spans="1:18" ht="15" hidden="1" customHeight="1" x14ac:dyDescent="0.25">
      <c r="A1989" t="str">
        <f t="shared" si="31"/>
        <v>N</v>
      </c>
      <c r="B1989" t="s">
        <v>65</v>
      </c>
      <c r="C1989">
        <v>21062</v>
      </c>
      <c r="D1989" t="s">
        <v>9382</v>
      </c>
      <c r="E1989" t="s">
        <v>77</v>
      </c>
      <c r="F1989" t="s">
        <v>9382</v>
      </c>
      <c r="G1989" t="s">
        <v>69</v>
      </c>
      <c r="H1989" t="s">
        <v>9383</v>
      </c>
      <c r="I1989" t="s">
        <v>9384</v>
      </c>
      <c r="J1989" t="s">
        <v>9385</v>
      </c>
      <c r="K1989" t="s">
        <v>73</v>
      </c>
      <c r="L1989" t="s">
        <v>9386</v>
      </c>
      <c r="M1989">
        <v>21062</v>
      </c>
      <c r="N1989" t="s">
        <v>9382</v>
      </c>
      <c r="O1989" t="s">
        <v>9387</v>
      </c>
      <c r="P1989" t="s">
        <v>9382</v>
      </c>
    </row>
    <row r="1990" spans="1:18" ht="15" hidden="1" customHeight="1" x14ac:dyDescent="0.25">
      <c r="A1990" t="str">
        <f t="shared" si="31"/>
        <v>N</v>
      </c>
      <c r="B1990" t="s">
        <v>65</v>
      </c>
      <c r="C1990">
        <v>20692</v>
      </c>
      <c r="D1990" t="s">
        <v>9388</v>
      </c>
      <c r="E1990" t="s">
        <v>77</v>
      </c>
      <c r="F1990" t="s">
        <v>9388</v>
      </c>
      <c r="G1990" t="s">
        <v>69</v>
      </c>
      <c r="H1990" t="s">
        <v>9383</v>
      </c>
      <c r="I1990" t="s">
        <v>9389</v>
      </c>
      <c r="J1990" t="s">
        <v>9390</v>
      </c>
      <c r="K1990" t="s">
        <v>73</v>
      </c>
      <c r="L1990" t="s">
        <v>9386</v>
      </c>
      <c r="M1990">
        <v>20692</v>
      </c>
      <c r="N1990" t="s">
        <v>9388</v>
      </c>
      <c r="O1990" t="s">
        <v>9391</v>
      </c>
      <c r="P1990" t="s">
        <v>9388</v>
      </c>
    </row>
    <row r="1991" spans="1:18" ht="15" hidden="1" customHeight="1" x14ac:dyDescent="0.25">
      <c r="A1991" t="str">
        <f t="shared" si="31"/>
        <v>Y</v>
      </c>
      <c r="B1991" t="s">
        <v>65</v>
      </c>
      <c r="C1991">
        <v>4873145</v>
      </c>
      <c r="D1991" t="s">
        <v>9392</v>
      </c>
      <c r="E1991" t="s">
        <v>67</v>
      </c>
      <c r="F1991" t="s">
        <v>9392</v>
      </c>
      <c r="G1991" t="s">
        <v>132</v>
      </c>
      <c r="H1991" t="s">
        <v>9393</v>
      </c>
      <c r="I1991" t="s">
        <v>9394</v>
      </c>
      <c r="J1991" t="s">
        <v>9395</v>
      </c>
      <c r="K1991" t="s">
        <v>73</v>
      </c>
      <c r="L1991" t="s">
        <v>9396</v>
      </c>
      <c r="M1991">
        <v>4873145</v>
      </c>
      <c r="N1991" t="s">
        <v>9392</v>
      </c>
      <c r="O1991" t="s">
        <v>9397</v>
      </c>
      <c r="P1991" t="s">
        <v>9392</v>
      </c>
      <c r="Q1991" t="s">
        <v>53129</v>
      </c>
    </row>
    <row r="1992" spans="1:18" ht="15" hidden="1" customHeight="1" x14ac:dyDescent="0.25">
      <c r="A1992" t="str">
        <f t="shared" si="31"/>
        <v>Y</v>
      </c>
      <c r="B1992" t="s">
        <v>65</v>
      </c>
      <c r="C1992">
        <v>20313</v>
      </c>
      <c r="D1992" t="s">
        <v>9398</v>
      </c>
      <c r="E1992" t="s">
        <v>67</v>
      </c>
      <c r="F1992" t="s">
        <v>9399</v>
      </c>
      <c r="G1992" t="s">
        <v>69</v>
      </c>
      <c r="H1992" t="s">
        <v>102</v>
      </c>
      <c r="I1992" t="s">
        <v>9400</v>
      </c>
      <c r="J1992" t="s">
        <v>9401</v>
      </c>
      <c r="K1992" t="s">
        <v>73</v>
      </c>
      <c r="L1992" t="s">
        <v>9402</v>
      </c>
      <c r="M1992">
        <v>20313</v>
      </c>
      <c r="N1992" t="s">
        <v>9398</v>
      </c>
      <c r="O1992" t="s">
        <v>9403</v>
      </c>
      <c r="P1992" t="s">
        <v>9398</v>
      </c>
      <c r="Q1992" t="s">
        <v>53130</v>
      </c>
    </row>
    <row r="1993" spans="1:18" ht="15" hidden="1" customHeight="1" x14ac:dyDescent="0.25">
      <c r="A1993" t="str">
        <f t="shared" si="31"/>
        <v>Y</v>
      </c>
      <c r="B1993" t="s">
        <v>65</v>
      </c>
      <c r="C1993">
        <v>2293139</v>
      </c>
      <c r="D1993" t="s">
        <v>9404</v>
      </c>
      <c r="E1993" t="s">
        <v>67</v>
      </c>
      <c r="F1993" t="s">
        <v>9404</v>
      </c>
      <c r="G1993" t="s">
        <v>86</v>
      </c>
      <c r="H1993" t="s">
        <v>108</v>
      </c>
      <c r="I1993" t="s">
        <v>9405</v>
      </c>
      <c r="J1993" t="s">
        <v>9406</v>
      </c>
      <c r="K1993" t="s">
        <v>73</v>
      </c>
      <c r="L1993" t="s">
        <v>9407</v>
      </c>
      <c r="M1993">
        <v>2293139</v>
      </c>
      <c r="N1993" t="s">
        <v>9404</v>
      </c>
      <c r="O1993" t="s">
        <v>9408</v>
      </c>
      <c r="P1993" t="s">
        <v>9404</v>
      </c>
      <c r="R1993" t="s">
        <v>53131</v>
      </c>
    </row>
    <row r="1994" spans="1:18" ht="15" hidden="1" customHeight="1" x14ac:dyDescent="0.25">
      <c r="A1994" t="str">
        <f t="shared" si="31"/>
        <v>N</v>
      </c>
      <c r="B1994" t="s">
        <v>65</v>
      </c>
      <c r="C1994">
        <v>21134</v>
      </c>
      <c r="D1994" t="s">
        <v>9409</v>
      </c>
      <c r="E1994" t="s">
        <v>77</v>
      </c>
      <c r="F1994" t="s">
        <v>9409</v>
      </c>
      <c r="G1994" t="s">
        <v>69</v>
      </c>
      <c r="H1994" t="s">
        <v>201</v>
      </c>
      <c r="I1994" t="s">
        <v>9410</v>
      </c>
      <c r="J1994" t="s">
        <v>9411</v>
      </c>
      <c r="K1994" t="s">
        <v>73</v>
      </c>
      <c r="L1994" t="s">
        <v>9407</v>
      </c>
      <c r="M1994">
        <v>21134</v>
      </c>
      <c r="N1994" t="s">
        <v>9409</v>
      </c>
      <c r="O1994" t="s">
        <v>9412</v>
      </c>
      <c r="P1994" t="s">
        <v>9409</v>
      </c>
    </row>
    <row r="1995" spans="1:18" ht="15" hidden="1" customHeight="1" x14ac:dyDescent="0.25">
      <c r="A1995" t="str">
        <f t="shared" si="31"/>
        <v>N</v>
      </c>
      <c r="B1995" t="s">
        <v>65</v>
      </c>
      <c r="C1995">
        <v>18043</v>
      </c>
      <c r="D1995" t="s">
        <v>9413</v>
      </c>
      <c r="E1995" t="s">
        <v>77</v>
      </c>
      <c r="F1995" t="s">
        <v>9413</v>
      </c>
      <c r="G1995" t="s">
        <v>94</v>
      </c>
      <c r="H1995" t="s">
        <v>356</v>
      </c>
      <c r="I1995" t="s">
        <v>9414</v>
      </c>
      <c r="J1995" t="s">
        <v>9415</v>
      </c>
      <c r="K1995" t="s">
        <v>73</v>
      </c>
      <c r="L1995" t="s">
        <v>9416</v>
      </c>
      <c r="M1995">
        <v>18043</v>
      </c>
      <c r="N1995" t="s">
        <v>9413</v>
      </c>
      <c r="O1995" t="s">
        <v>9417</v>
      </c>
      <c r="P1995" t="s">
        <v>9413</v>
      </c>
    </row>
    <row r="1996" spans="1:18" ht="15" hidden="1" customHeight="1" x14ac:dyDescent="0.25">
      <c r="A1996" t="str">
        <f t="shared" si="31"/>
        <v>N</v>
      </c>
      <c r="B1996" t="s">
        <v>65</v>
      </c>
      <c r="C1996">
        <v>8040</v>
      </c>
      <c r="D1996" t="s">
        <v>9418</v>
      </c>
      <c r="E1996" t="s">
        <v>77</v>
      </c>
      <c r="F1996" t="s">
        <v>9419</v>
      </c>
      <c r="G1996" t="s">
        <v>86</v>
      </c>
      <c r="H1996" t="s">
        <v>1433</v>
      </c>
      <c r="I1996" t="s">
        <v>9420</v>
      </c>
      <c r="J1996" t="s">
        <v>9421</v>
      </c>
      <c r="K1996" t="s">
        <v>73</v>
      </c>
      <c r="L1996" t="s">
        <v>9396</v>
      </c>
      <c r="M1996">
        <v>8040</v>
      </c>
      <c r="N1996" t="s">
        <v>9418</v>
      </c>
      <c r="O1996" t="s">
        <v>9422</v>
      </c>
      <c r="P1996" t="s">
        <v>9418</v>
      </c>
    </row>
    <row r="1997" spans="1:18" ht="15" hidden="1" customHeight="1" x14ac:dyDescent="0.25">
      <c r="A1997" t="str">
        <f t="shared" si="31"/>
        <v>N</v>
      </c>
      <c r="B1997" t="s">
        <v>65</v>
      </c>
      <c r="C1997">
        <v>14739</v>
      </c>
      <c r="D1997" t="s">
        <v>9423</v>
      </c>
      <c r="E1997" t="s">
        <v>77</v>
      </c>
      <c r="F1997" t="s">
        <v>9424</v>
      </c>
      <c r="G1997" t="s">
        <v>132</v>
      </c>
      <c r="H1997" t="s">
        <v>228</v>
      </c>
      <c r="I1997" t="s">
        <v>9425</v>
      </c>
      <c r="J1997" t="s">
        <v>9426</v>
      </c>
      <c r="K1997" t="s">
        <v>73</v>
      </c>
      <c r="L1997" t="s">
        <v>9396</v>
      </c>
      <c r="M1997">
        <v>8040</v>
      </c>
      <c r="N1997" t="s">
        <v>9418</v>
      </c>
      <c r="O1997" t="s">
        <v>9422</v>
      </c>
      <c r="P1997" t="s">
        <v>9418</v>
      </c>
    </row>
    <row r="1998" spans="1:18" ht="15" hidden="1" customHeight="1" x14ac:dyDescent="0.25">
      <c r="A1998" t="str">
        <f t="shared" si="31"/>
        <v>N</v>
      </c>
      <c r="B1998" t="s">
        <v>65</v>
      </c>
      <c r="C1998">
        <v>23765</v>
      </c>
      <c r="D1998" t="s">
        <v>9427</v>
      </c>
      <c r="E1998" t="s">
        <v>77</v>
      </c>
      <c r="F1998" t="s">
        <v>9428</v>
      </c>
      <c r="G1998" t="s">
        <v>69</v>
      </c>
      <c r="H1998" t="s">
        <v>1310</v>
      </c>
      <c r="I1998" t="s">
        <v>9429</v>
      </c>
      <c r="J1998" t="s">
        <v>9430</v>
      </c>
      <c r="K1998" t="s">
        <v>73</v>
      </c>
      <c r="L1998" t="s">
        <v>9396</v>
      </c>
      <c r="M1998">
        <v>8040</v>
      </c>
      <c r="N1998" t="s">
        <v>9418</v>
      </c>
      <c r="O1998" t="s">
        <v>9422</v>
      </c>
      <c r="P1998" t="s">
        <v>9418</v>
      </c>
    </row>
    <row r="1999" spans="1:18" ht="15" hidden="1" customHeight="1" x14ac:dyDescent="0.25">
      <c r="A1999" t="str">
        <f t="shared" si="31"/>
        <v>N</v>
      </c>
      <c r="B1999" t="s">
        <v>65</v>
      </c>
      <c r="C1999">
        <v>4653446</v>
      </c>
      <c r="D1999" t="s">
        <v>9431</v>
      </c>
      <c r="E1999" t="s">
        <v>77</v>
      </c>
      <c r="F1999" t="s">
        <v>9432</v>
      </c>
      <c r="G1999" t="s">
        <v>145</v>
      </c>
      <c r="H1999" t="s">
        <v>9433</v>
      </c>
      <c r="I1999" t="s">
        <v>9434</v>
      </c>
      <c r="J1999" t="s">
        <v>9435</v>
      </c>
      <c r="K1999" t="s">
        <v>73</v>
      </c>
      <c r="L1999" t="s">
        <v>9436</v>
      </c>
      <c r="M1999">
        <v>4653446</v>
      </c>
      <c r="N1999" t="s">
        <v>9431</v>
      </c>
      <c r="O1999" t="s">
        <v>9437</v>
      </c>
      <c r="P1999" t="s">
        <v>9431</v>
      </c>
    </row>
    <row r="2000" spans="1:18" ht="15" hidden="1" customHeight="1" x14ac:dyDescent="0.25">
      <c r="A2000" t="str">
        <f t="shared" si="31"/>
        <v>Y</v>
      </c>
      <c r="B2000" t="s">
        <v>65</v>
      </c>
      <c r="C2000">
        <v>9803</v>
      </c>
      <c r="D2000" t="s">
        <v>9438</v>
      </c>
      <c r="E2000" t="s">
        <v>67</v>
      </c>
      <c r="F2000" t="s">
        <v>9438</v>
      </c>
      <c r="G2000" t="s">
        <v>115</v>
      </c>
      <c r="H2000" t="s">
        <v>277</v>
      </c>
      <c r="I2000" t="s">
        <v>9439</v>
      </c>
      <c r="J2000" t="s">
        <v>9440</v>
      </c>
      <c r="K2000" t="s">
        <v>73</v>
      </c>
      <c r="L2000" t="s">
        <v>9441</v>
      </c>
      <c r="M2000">
        <v>9803</v>
      </c>
      <c r="N2000" t="s">
        <v>9438</v>
      </c>
      <c r="O2000" t="s">
        <v>9442</v>
      </c>
      <c r="P2000" t="s">
        <v>9438</v>
      </c>
      <c r="Q2000" t="s">
        <v>53132</v>
      </c>
    </row>
    <row r="2001" spans="1:18" ht="15" hidden="1" customHeight="1" x14ac:dyDescent="0.25">
      <c r="A2001" t="str">
        <f t="shared" si="31"/>
        <v>N</v>
      </c>
      <c r="B2001" t="s">
        <v>65</v>
      </c>
      <c r="C2001">
        <v>5161</v>
      </c>
      <c r="D2001" t="s">
        <v>9443</v>
      </c>
      <c r="E2001" t="s">
        <v>77</v>
      </c>
      <c r="F2001" t="s">
        <v>9443</v>
      </c>
      <c r="G2001" t="s">
        <v>86</v>
      </c>
      <c r="H2001" t="s">
        <v>9444</v>
      </c>
      <c r="I2001" t="s">
        <v>9445</v>
      </c>
      <c r="J2001" t="s">
        <v>9446</v>
      </c>
      <c r="K2001" t="s">
        <v>73</v>
      </c>
      <c r="L2001" t="s">
        <v>9447</v>
      </c>
      <c r="M2001">
        <v>5161</v>
      </c>
      <c r="N2001" t="s">
        <v>9443</v>
      </c>
      <c r="O2001" t="s">
        <v>9448</v>
      </c>
      <c r="P2001" t="s">
        <v>9443</v>
      </c>
    </row>
    <row r="2002" spans="1:18" ht="30" hidden="1" customHeight="1" x14ac:dyDescent="0.25">
      <c r="A2002" t="str">
        <f t="shared" si="31"/>
        <v>Y</v>
      </c>
      <c r="B2002" t="s">
        <v>65</v>
      </c>
      <c r="C2002">
        <v>7422</v>
      </c>
      <c r="D2002" t="s">
        <v>9449</v>
      </c>
      <c r="E2002" t="s">
        <v>67</v>
      </c>
      <c r="F2002" t="s">
        <v>9450</v>
      </c>
      <c r="G2002" t="s">
        <v>86</v>
      </c>
      <c r="H2002" t="s">
        <v>108</v>
      </c>
      <c r="I2002" t="s">
        <v>9451</v>
      </c>
      <c r="J2002" t="s">
        <v>9452</v>
      </c>
      <c r="K2002" t="s">
        <v>73</v>
      </c>
      <c r="L2002" t="s">
        <v>9447</v>
      </c>
      <c r="M2002">
        <v>7422</v>
      </c>
      <c r="N2002" t="s">
        <v>9449</v>
      </c>
      <c r="O2002" t="s">
        <v>9453</v>
      </c>
      <c r="P2002" t="s">
        <v>9449</v>
      </c>
      <c r="Q2002" t="s">
        <v>10652</v>
      </c>
      <c r="R2002" t="s">
        <v>53133</v>
      </c>
    </row>
    <row r="2003" spans="1:18" ht="15" hidden="1" customHeight="1" x14ac:dyDescent="0.25">
      <c r="A2003" t="str">
        <f t="shared" si="31"/>
        <v>N</v>
      </c>
      <c r="B2003" t="s">
        <v>65</v>
      </c>
      <c r="C2003">
        <v>2239</v>
      </c>
      <c r="D2003" t="s">
        <v>9454</v>
      </c>
      <c r="E2003" t="s">
        <v>77</v>
      </c>
      <c r="F2003" t="s">
        <v>9454</v>
      </c>
      <c r="G2003" t="s">
        <v>194</v>
      </c>
      <c r="H2003" t="s">
        <v>195</v>
      </c>
      <c r="I2003" t="s">
        <v>9455</v>
      </c>
      <c r="J2003" t="s">
        <v>9456</v>
      </c>
      <c r="K2003" t="s">
        <v>73</v>
      </c>
      <c r="L2003" t="s">
        <v>9375</v>
      </c>
      <c r="M2003">
        <v>2239</v>
      </c>
      <c r="N2003" t="s">
        <v>9454</v>
      </c>
      <c r="O2003" t="s">
        <v>9457</v>
      </c>
      <c r="P2003" t="s">
        <v>9454</v>
      </c>
    </row>
    <row r="2004" spans="1:18" ht="15" hidden="1" customHeight="1" x14ac:dyDescent="0.25">
      <c r="A2004" t="str">
        <f t="shared" si="31"/>
        <v>N</v>
      </c>
      <c r="B2004" t="s">
        <v>65</v>
      </c>
      <c r="C2004">
        <v>13595</v>
      </c>
      <c r="D2004" t="s">
        <v>9458</v>
      </c>
      <c r="E2004" t="s">
        <v>77</v>
      </c>
      <c r="F2004" t="s">
        <v>9458</v>
      </c>
      <c r="G2004" t="s">
        <v>132</v>
      </c>
      <c r="H2004" t="s">
        <v>505</v>
      </c>
      <c r="I2004" t="s">
        <v>9459</v>
      </c>
      <c r="J2004" t="s">
        <v>9460</v>
      </c>
      <c r="K2004" t="s">
        <v>73</v>
      </c>
      <c r="L2004" t="s">
        <v>9270</v>
      </c>
      <c r="M2004">
        <v>13595</v>
      </c>
      <c r="N2004" t="s">
        <v>9458</v>
      </c>
      <c r="O2004" t="s">
        <v>9461</v>
      </c>
      <c r="P2004" t="s">
        <v>9458</v>
      </c>
    </row>
    <row r="2005" spans="1:18" ht="15" hidden="1" customHeight="1" x14ac:dyDescent="0.25">
      <c r="A2005" t="str">
        <f t="shared" si="31"/>
        <v>N</v>
      </c>
      <c r="B2005" t="s">
        <v>65</v>
      </c>
      <c r="C2005">
        <v>2773710</v>
      </c>
      <c r="D2005" t="s">
        <v>9462</v>
      </c>
      <c r="E2005" t="s">
        <v>77</v>
      </c>
      <c r="F2005" t="s">
        <v>9463</v>
      </c>
      <c r="G2005" t="s">
        <v>1104</v>
      </c>
      <c r="H2005" t="s">
        <v>9172</v>
      </c>
      <c r="I2005" t="s">
        <v>2747</v>
      </c>
      <c r="J2005" t="s">
        <v>9174</v>
      </c>
      <c r="K2005" t="s">
        <v>73</v>
      </c>
      <c r="L2005" t="s">
        <v>9175</v>
      </c>
      <c r="M2005">
        <v>1052686</v>
      </c>
      <c r="N2005" t="s">
        <v>9462</v>
      </c>
      <c r="O2005" t="s">
        <v>9464</v>
      </c>
      <c r="P2005" t="s">
        <v>9462</v>
      </c>
    </row>
    <row r="2006" spans="1:18" ht="15" hidden="1" customHeight="1" x14ac:dyDescent="0.25">
      <c r="A2006" t="str">
        <f t="shared" si="31"/>
        <v>N</v>
      </c>
      <c r="B2006" t="s">
        <v>65</v>
      </c>
      <c r="C2006">
        <v>1053502</v>
      </c>
      <c r="D2006" t="s">
        <v>9462</v>
      </c>
      <c r="E2006" t="s">
        <v>77</v>
      </c>
      <c r="F2006" t="s">
        <v>9463</v>
      </c>
      <c r="G2006" t="s">
        <v>1104</v>
      </c>
      <c r="H2006" t="s">
        <v>1105</v>
      </c>
      <c r="I2006" t="s">
        <v>6278</v>
      </c>
      <c r="J2006" t="s">
        <v>1107</v>
      </c>
      <c r="K2006" t="s">
        <v>73</v>
      </c>
      <c r="L2006" t="s">
        <v>9175</v>
      </c>
      <c r="M2006">
        <v>1052686</v>
      </c>
      <c r="N2006" t="s">
        <v>9462</v>
      </c>
      <c r="O2006" t="s">
        <v>9464</v>
      </c>
      <c r="P2006" t="s">
        <v>9462</v>
      </c>
    </row>
    <row r="2007" spans="1:18" ht="15" hidden="1" customHeight="1" x14ac:dyDescent="0.25">
      <c r="A2007" t="str">
        <f t="shared" si="31"/>
        <v>N</v>
      </c>
      <c r="B2007" t="s">
        <v>65</v>
      </c>
      <c r="C2007">
        <v>1052686</v>
      </c>
      <c r="D2007" t="s">
        <v>9462</v>
      </c>
      <c r="E2007" t="s">
        <v>77</v>
      </c>
      <c r="F2007" t="s">
        <v>9463</v>
      </c>
      <c r="G2007" t="s">
        <v>1104</v>
      </c>
      <c r="H2007" t="s">
        <v>5182</v>
      </c>
      <c r="I2007" t="s">
        <v>9465</v>
      </c>
      <c r="J2007" t="s">
        <v>5184</v>
      </c>
      <c r="K2007" t="s">
        <v>73</v>
      </c>
      <c r="L2007" t="s">
        <v>9175</v>
      </c>
      <c r="M2007">
        <v>1052686</v>
      </c>
      <c r="N2007" t="s">
        <v>9462</v>
      </c>
      <c r="O2007" t="s">
        <v>9464</v>
      </c>
      <c r="P2007" t="s">
        <v>9462</v>
      </c>
    </row>
    <row r="2008" spans="1:18" ht="15" hidden="1" customHeight="1" x14ac:dyDescent="0.25">
      <c r="A2008" t="str">
        <f t="shared" si="31"/>
        <v>Y</v>
      </c>
      <c r="B2008" t="s">
        <v>65</v>
      </c>
      <c r="C2008">
        <v>7391</v>
      </c>
      <c r="D2008" t="s">
        <v>9466</v>
      </c>
      <c r="E2008" t="s">
        <v>67</v>
      </c>
      <c r="F2008" t="s">
        <v>9466</v>
      </c>
      <c r="G2008" t="s">
        <v>86</v>
      </c>
      <c r="H2008" t="s">
        <v>128</v>
      </c>
      <c r="I2008" t="s">
        <v>9467</v>
      </c>
      <c r="J2008" t="s">
        <v>9468</v>
      </c>
      <c r="K2008" t="s">
        <v>73</v>
      </c>
      <c r="L2008" t="s">
        <v>9159</v>
      </c>
      <c r="M2008">
        <v>7391</v>
      </c>
      <c r="N2008" t="s">
        <v>9466</v>
      </c>
      <c r="O2008" t="s">
        <v>9469</v>
      </c>
      <c r="P2008" t="s">
        <v>9466</v>
      </c>
      <c r="Q2008" t="s">
        <v>53134</v>
      </c>
    </row>
    <row r="2009" spans="1:18" ht="15" hidden="1" customHeight="1" x14ac:dyDescent="0.25">
      <c r="A2009" t="str">
        <f t="shared" si="31"/>
        <v>N</v>
      </c>
      <c r="B2009" t="s">
        <v>65</v>
      </c>
      <c r="C2009">
        <v>19890</v>
      </c>
      <c r="D2009" t="s">
        <v>9470</v>
      </c>
      <c r="E2009" t="s">
        <v>77</v>
      </c>
      <c r="F2009" t="s">
        <v>9471</v>
      </c>
      <c r="G2009" t="s">
        <v>69</v>
      </c>
      <c r="H2009" t="s">
        <v>9472</v>
      </c>
      <c r="I2009" t="s">
        <v>9473</v>
      </c>
      <c r="J2009" t="s">
        <v>9474</v>
      </c>
      <c r="K2009" t="s">
        <v>73</v>
      </c>
      <c r="L2009" t="s">
        <v>9475</v>
      </c>
      <c r="M2009">
        <v>19890</v>
      </c>
      <c r="N2009" t="s">
        <v>9470</v>
      </c>
      <c r="O2009" t="s">
        <v>9476</v>
      </c>
      <c r="P2009" t="s">
        <v>9470</v>
      </c>
    </row>
    <row r="2010" spans="1:18" ht="15" hidden="1" customHeight="1" x14ac:dyDescent="0.25">
      <c r="A2010" t="str">
        <f t="shared" si="31"/>
        <v>N</v>
      </c>
      <c r="B2010" t="s">
        <v>65</v>
      </c>
      <c r="C2010">
        <v>212</v>
      </c>
      <c r="D2010" t="s">
        <v>9477</v>
      </c>
      <c r="E2010" t="s">
        <v>77</v>
      </c>
      <c r="F2010" t="s">
        <v>9478</v>
      </c>
      <c r="G2010" t="s">
        <v>151</v>
      </c>
      <c r="H2010" t="s">
        <v>1604</v>
      </c>
      <c r="I2010" t="s">
        <v>9479</v>
      </c>
      <c r="J2010" t="s">
        <v>9480</v>
      </c>
      <c r="K2010" t="s">
        <v>73</v>
      </c>
      <c r="L2010" t="s">
        <v>9481</v>
      </c>
      <c r="M2010">
        <v>212</v>
      </c>
      <c r="N2010" t="s">
        <v>9477</v>
      </c>
      <c r="O2010" t="s">
        <v>9482</v>
      </c>
      <c r="P2010" t="s">
        <v>9477</v>
      </c>
    </row>
    <row r="2011" spans="1:18" ht="15" hidden="1" customHeight="1" x14ac:dyDescent="0.25">
      <c r="A2011" t="str">
        <f t="shared" si="31"/>
        <v>N</v>
      </c>
      <c r="B2011" t="s">
        <v>65</v>
      </c>
      <c r="C2011">
        <v>3479</v>
      </c>
      <c r="D2011" t="s">
        <v>9483</v>
      </c>
      <c r="E2011" t="s">
        <v>77</v>
      </c>
      <c r="F2011" t="s">
        <v>9484</v>
      </c>
      <c r="G2011" t="s">
        <v>194</v>
      </c>
      <c r="H2011" t="s">
        <v>8384</v>
      </c>
      <c r="I2011" t="s">
        <v>9485</v>
      </c>
      <c r="J2011" t="s">
        <v>8653</v>
      </c>
      <c r="K2011" t="s">
        <v>73</v>
      </c>
      <c r="L2011" t="s">
        <v>9481</v>
      </c>
      <c r="M2011">
        <v>3479</v>
      </c>
      <c r="N2011" t="s">
        <v>9483</v>
      </c>
      <c r="O2011" t="s">
        <v>9486</v>
      </c>
      <c r="P2011" t="s">
        <v>9483</v>
      </c>
    </row>
    <row r="2012" spans="1:18" ht="15" hidden="1" customHeight="1" x14ac:dyDescent="0.25">
      <c r="A2012" t="str">
        <f t="shared" si="31"/>
        <v>N</v>
      </c>
      <c r="B2012" t="s">
        <v>65</v>
      </c>
      <c r="C2012">
        <v>21925</v>
      </c>
      <c r="D2012" t="s">
        <v>9487</v>
      </c>
      <c r="E2012" t="s">
        <v>77</v>
      </c>
      <c r="F2012" t="s">
        <v>9488</v>
      </c>
      <c r="G2012" t="s">
        <v>69</v>
      </c>
      <c r="H2012" t="s">
        <v>538</v>
      </c>
      <c r="I2012" t="s">
        <v>9489</v>
      </c>
      <c r="J2012" t="s">
        <v>9490</v>
      </c>
      <c r="K2012" t="s">
        <v>73</v>
      </c>
      <c r="L2012" t="s">
        <v>9481</v>
      </c>
      <c r="M2012">
        <v>21925</v>
      </c>
      <c r="N2012" t="s">
        <v>9487</v>
      </c>
      <c r="O2012" t="s">
        <v>9491</v>
      </c>
      <c r="P2012" t="s">
        <v>9487</v>
      </c>
    </row>
    <row r="2013" spans="1:18" ht="15" hidden="1" customHeight="1" x14ac:dyDescent="0.25">
      <c r="A2013" t="str">
        <f t="shared" si="31"/>
        <v>N</v>
      </c>
      <c r="B2013" t="s">
        <v>65</v>
      </c>
      <c r="C2013">
        <v>23944</v>
      </c>
      <c r="D2013" t="s">
        <v>9492</v>
      </c>
      <c r="E2013" t="s">
        <v>77</v>
      </c>
      <c r="F2013" t="s">
        <v>9493</v>
      </c>
      <c r="G2013" t="s">
        <v>69</v>
      </c>
      <c r="H2013" t="s">
        <v>9494</v>
      </c>
      <c r="I2013" t="s">
        <v>9495</v>
      </c>
      <c r="J2013" t="s">
        <v>9496</v>
      </c>
      <c r="K2013" t="s">
        <v>73</v>
      </c>
      <c r="L2013" t="s">
        <v>9481</v>
      </c>
      <c r="M2013">
        <v>23944</v>
      </c>
      <c r="N2013" t="s">
        <v>9492</v>
      </c>
      <c r="O2013" t="s">
        <v>9497</v>
      </c>
      <c r="P2013" t="s">
        <v>9492</v>
      </c>
    </row>
    <row r="2014" spans="1:18" ht="15" hidden="1" customHeight="1" x14ac:dyDescent="0.25">
      <c r="A2014" t="str">
        <f t="shared" si="31"/>
        <v>Y</v>
      </c>
      <c r="B2014" t="s">
        <v>65</v>
      </c>
      <c r="C2014">
        <v>11156</v>
      </c>
      <c r="D2014" t="s">
        <v>9498</v>
      </c>
      <c r="E2014" t="s">
        <v>67</v>
      </c>
      <c r="F2014" t="s">
        <v>9499</v>
      </c>
      <c r="G2014" t="s">
        <v>115</v>
      </c>
      <c r="H2014" t="s">
        <v>277</v>
      </c>
      <c r="I2014" t="s">
        <v>9500</v>
      </c>
      <c r="J2014" t="s">
        <v>9501</v>
      </c>
      <c r="K2014" t="s">
        <v>73</v>
      </c>
      <c r="L2014" t="s">
        <v>9502</v>
      </c>
      <c r="M2014">
        <v>11156</v>
      </c>
      <c r="N2014" t="s">
        <v>9498</v>
      </c>
      <c r="O2014" t="s">
        <v>9503</v>
      </c>
      <c r="P2014" t="s">
        <v>9498</v>
      </c>
      <c r="Q2014" t="s">
        <v>53135</v>
      </c>
    </row>
    <row r="2015" spans="1:18" ht="15" hidden="1" customHeight="1" x14ac:dyDescent="0.25">
      <c r="A2015" t="str">
        <f t="shared" si="31"/>
        <v>N</v>
      </c>
      <c r="B2015" t="s">
        <v>65</v>
      </c>
      <c r="C2015">
        <v>13614</v>
      </c>
      <c r="D2015" t="s">
        <v>9504</v>
      </c>
      <c r="E2015" t="s">
        <v>77</v>
      </c>
      <c r="F2015" t="s">
        <v>9505</v>
      </c>
      <c r="G2015" t="s">
        <v>132</v>
      </c>
      <c r="H2015" t="s">
        <v>390</v>
      </c>
      <c r="I2015" t="s">
        <v>9506</v>
      </c>
      <c r="J2015" t="s">
        <v>9507</v>
      </c>
      <c r="K2015" t="s">
        <v>73</v>
      </c>
      <c r="L2015" t="s">
        <v>9508</v>
      </c>
      <c r="M2015">
        <v>13614</v>
      </c>
      <c r="N2015" t="s">
        <v>9504</v>
      </c>
      <c r="O2015" t="s">
        <v>9509</v>
      </c>
      <c r="P2015" t="s">
        <v>9504</v>
      </c>
    </row>
    <row r="2016" spans="1:18" ht="15" hidden="1" customHeight="1" x14ac:dyDescent="0.25">
      <c r="A2016" t="str">
        <f t="shared" si="31"/>
        <v>N</v>
      </c>
      <c r="B2016" t="s">
        <v>65</v>
      </c>
      <c r="C2016">
        <v>10533</v>
      </c>
      <c r="D2016" t="s">
        <v>9510</v>
      </c>
      <c r="E2016" t="s">
        <v>77</v>
      </c>
      <c r="F2016" t="s">
        <v>9511</v>
      </c>
      <c r="G2016" t="s">
        <v>422</v>
      </c>
      <c r="H2016" t="s">
        <v>4048</v>
      </c>
      <c r="I2016" t="s">
        <v>9512</v>
      </c>
      <c r="J2016" t="s">
        <v>9513</v>
      </c>
      <c r="K2016" t="s">
        <v>73</v>
      </c>
      <c r="L2016" t="s">
        <v>9508</v>
      </c>
      <c r="M2016">
        <v>10533</v>
      </c>
      <c r="N2016" t="s">
        <v>9510</v>
      </c>
      <c r="O2016" t="s">
        <v>9514</v>
      </c>
      <c r="P2016" t="s">
        <v>9510</v>
      </c>
    </row>
    <row r="2017" spans="1:19" ht="15" hidden="1" customHeight="1" x14ac:dyDescent="0.25">
      <c r="A2017" t="str">
        <f t="shared" si="31"/>
        <v>N</v>
      </c>
      <c r="B2017" t="s">
        <v>65</v>
      </c>
      <c r="C2017">
        <v>7933</v>
      </c>
      <c r="D2017" t="s">
        <v>9515</v>
      </c>
      <c r="E2017" t="s">
        <v>77</v>
      </c>
      <c r="F2017" t="s">
        <v>9516</v>
      </c>
      <c r="G2017" t="s">
        <v>86</v>
      </c>
      <c r="H2017" t="s">
        <v>9517</v>
      </c>
      <c r="I2017" t="s">
        <v>9518</v>
      </c>
      <c r="J2017" t="s">
        <v>9519</v>
      </c>
      <c r="K2017" t="s">
        <v>73</v>
      </c>
      <c r="L2017" t="s">
        <v>9520</v>
      </c>
      <c r="M2017">
        <v>7933</v>
      </c>
      <c r="N2017" t="s">
        <v>9515</v>
      </c>
      <c r="O2017" t="s">
        <v>9521</v>
      </c>
      <c r="P2017" t="s">
        <v>9515</v>
      </c>
    </row>
    <row r="2018" spans="1:19" ht="15" hidden="1" customHeight="1" x14ac:dyDescent="0.25">
      <c r="A2018" t="str">
        <f t="shared" si="31"/>
        <v>N</v>
      </c>
      <c r="B2018" t="s">
        <v>65</v>
      </c>
      <c r="C2018">
        <v>19537</v>
      </c>
      <c r="D2018" t="s">
        <v>9522</v>
      </c>
      <c r="E2018" t="s">
        <v>77</v>
      </c>
      <c r="F2018" t="s">
        <v>9523</v>
      </c>
      <c r="G2018" t="s">
        <v>94</v>
      </c>
      <c r="H2018" t="s">
        <v>356</v>
      </c>
      <c r="I2018" t="s">
        <v>9524</v>
      </c>
      <c r="J2018" t="s">
        <v>9525</v>
      </c>
      <c r="K2018" t="s">
        <v>73</v>
      </c>
      <c r="L2018" t="s">
        <v>9526</v>
      </c>
      <c r="M2018">
        <v>19537</v>
      </c>
      <c r="N2018" t="s">
        <v>9522</v>
      </c>
      <c r="O2018" t="s">
        <v>9527</v>
      </c>
      <c r="P2018" t="s">
        <v>9522</v>
      </c>
    </row>
    <row r="2019" spans="1:19" ht="15" hidden="1" customHeight="1" x14ac:dyDescent="0.25">
      <c r="A2019" t="str">
        <f t="shared" si="31"/>
        <v>Y</v>
      </c>
      <c r="B2019" t="s">
        <v>65</v>
      </c>
      <c r="C2019">
        <v>19701</v>
      </c>
      <c r="D2019" t="s">
        <v>9528</v>
      </c>
      <c r="E2019" t="s">
        <v>67</v>
      </c>
      <c r="F2019" t="s">
        <v>9529</v>
      </c>
      <c r="G2019" t="s">
        <v>69</v>
      </c>
      <c r="H2019" t="s">
        <v>574</v>
      </c>
      <c r="I2019" t="s">
        <v>9530</v>
      </c>
      <c r="J2019" t="s">
        <v>9531</v>
      </c>
      <c r="K2019" t="s">
        <v>73</v>
      </c>
      <c r="L2019" t="s">
        <v>9526</v>
      </c>
      <c r="M2019">
        <v>19701</v>
      </c>
      <c r="N2019" t="s">
        <v>9528</v>
      </c>
      <c r="O2019" t="s">
        <v>9532</v>
      </c>
      <c r="P2019" t="s">
        <v>9528</v>
      </c>
      <c r="Q2019" t="s">
        <v>9529</v>
      </c>
    </row>
    <row r="2020" spans="1:19" ht="15" hidden="1" customHeight="1" x14ac:dyDescent="0.25">
      <c r="A2020" t="str">
        <f t="shared" si="31"/>
        <v>N</v>
      </c>
      <c r="B2020" t="s">
        <v>65</v>
      </c>
      <c r="C2020">
        <v>11045</v>
      </c>
      <c r="D2020" t="s">
        <v>9533</v>
      </c>
      <c r="E2020" t="s">
        <v>77</v>
      </c>
      <c r="F2020" t="s">
        <v>9534</v>
      </c>
      <c r="G2020" t="s">
        <v>115</v>
      </c>
      <c r="H2020" t="s">
        <v>9535</v>
      </c>
      <c r="I2020" t="s">
        <v>9536</v>
      </c>
      <c r="J2020" t="s">
        <v>9537</v>
      </c>
      <c r="K2020" t="s">
        <v>73</v>
      </c>
      <c r="L2020" t="s">
        <v>9538</v>
      </c>
      <c r="M2020">
        <v>11045</v>
      </c>
      <c r="N2020" t="s">
        <v>9533</v>
      </c>
      <c r="O2020" t="s">
        <v>9539</v>
      </c>
      <c r="P2020" t="s">
        <v>9533</v>
      </c>
    </row>
    <row r="2021" spans="1:19" ht="15" hidden="1" customHeight="1" x14ac:dyDescent="0.25">
      <c r="A2021" t="str">
        <f t="shared" si="31"/>
        <v>N</v>
      </c>
      <c r="B2021" t="s">
        <v>65</v>
      </c>
      <c r="C2021">
        <v>16254</v>
      </c>
      <c r="D2021" t="s">
        <v>9540</v>
      </c>
      <c r="E2021" t="s">
        <v>77</v>
      </c>
      <c r="F2021" t="s">
        <v>9541</v>
      </c>
      <c r="G2021" t="s">
        <v>132</v>
      </c>
      <c r="H2021" t="s">
        <v>9542</v>
      </c>
      <c r="I2021" t="s">
        <v>9543</v>
      </c>
      <c r="J2021" t="s">
        <v>9544</v>
      </c>
      <c r="K2021" t="s">
        <v>73</v>
      </c>
      <c r="L2021" t="s">
        <v>9545</v>
      </c>
      <c r="M2021">
        <v>16254</v>
      </c>
      <c r="N2021" t="s">
        <v>9540</v>
      </c>
      <c r="O2021" t="s">
        <v>9546</v>
      </c>
      <c r="P2021" t="s">
        <v>9540</v>
      </c>
    </row>
    <row r="2022" spans="1:19" ht="15" hidden="1" customHeight="1" x14ac:dyDescent="0.25">
      <c r="A2022" t="str">
        <f t="shared" si="31"/>
        <v>N</v>
      </c>
      <c r="B2022" t="s">
        <v>65</v>
      </c>
      <c r="C2022">
        <v>6439</v>
      </c>
      <c r="D2022" t="s">
        <v>9547</v>
      </c>
      <c r="E2022" t="s">
        <v>77</v>
      </c>
      <c r="F2022" t="s">
        <v>9548</v>
      </c>
      <c r="G2022" t="s">
        <v>86</v>
      </c>
      <c r="H2022" t="s">
        <v>774</v>
      </c>
      <c r="I2022" t="s">
        <v>9549</v>
      </c>
      <c r="J2022" t="s">
        <v>9550</v>
      </c>
      <c r="K2022" t="s">
        <v>73</v>
      </c>
      <c r="L2022" t="s">
        <v>9551</v>
      </c>
      <c r="M2022">
        <v>6439</v>
      </c>
      <c r="N2022" t="s">
        <v>9547</v>
      </c>
      <c r="O2022" t="s">
        <v>9552</v>
      </c>
      <c r="P2022" t="s">
        <v>9547</v>
      </c>
    </row>
    <row r="2023" spans="1:19" ht="15" hidden="1" customHeight="1" x14ac:dyDescent="0.25">
      <c r="A2023" t="str">
        <f t="shared" si="31"/>
        <v>N</v>
      </c>
      <c r="B2023" t="s">
        <v>65</v>
      </c>
      <c r="C2023">
        <v>7637</v>
      </c>
      <c r="D2023" t="s">
        <v>9553</v>
      </c>
      <c r="E2023" t="s">
        <v>77</v>
      </c>
      <c r="F2023" t="s">
        <v>9554</v>
      </c>
      <c r="G2023" t="s">
        <v>86</v>
      </c>
      <c r="H2023" t="s">
        <v>2473</v>
      </c>
      <c r="I2023" t="s">
        <v>9555</v>
      </c>
      <c r="J2023" t="s">
        <v>9556</v>
      </c>
      <c r="K2023" t="s">
        <v>73</v>
      </c>
      <c r="L2023" t="s">
        <v>9557</v>
      </c>
      <c r="M2023">
        <v>7637</v>
      </c>
      <c r="N2023" t="s">
        <v>9553</v>
      </c>
      <c r="O2023" t="s">
        <v>9558</v>
      </c>
      <c r="P2023" t="s">
        <v>9553</v>
      </c>
    </row>
    <row r="2024" spans="1:19" ht="15" hidden="1" customHeight="1" x14ac:dyDescent="0.25">
      <c r="A2024" t="str">
        <f t="shared" si="31"/>
        <v>N</v>
      </c>
      <c r="B2024" t="s">
        <v>65</v>
      </c>
      <c r="C2024">
        <v>21455</v>
      </c>
      <c r="D2024" t="s">
        <v>9559</v>
      </c>
      <c r="E2024" t="s">
        <v>77</v>
      </c>
      <c r="F2024" t="s">
        <v>9559</v>
      </c>
      <c r="G2024" t="s">
        <v>69</v>
      </c>
      <c r="H2024" t="s">
        <v>1368</v>
      </c>
      <c r="I2024" t="s">
        <v>9560</v>
      </c>
      <c r="J2024" t="s">
        <v>9561</v>
      </c>
      <c r="K2024" t="s">
        <v>73</v>
      </c>
      <c r="L2024" t="s">
        <v>9562</v>
      </c>
      <c r="M2024">
        <v>21455</v>
      </c>
      <c r="N2024" t="s">
        <v>9559</v>
      </c>
      <c r="O2024" t="s">
        <v>9563</v>
      </c>
      <c r="P2024" t="s">
        <v>9559</v>
      </c>
    </row>
    <row r="2025" spans="1:19" ht="15" hidden="1" customHeight="1" x14ac:dyDescent="0.25">
      <c r="A2025" t="str">
        <f t="shared" si="31"/>
        <v>Y</v>
      </c>
      <c r="B2025" t="s">
        <v>65</v>
      </c>
      <c r="C2025">
        <v>14565</v>
      </c>
      <c r="D2025" t="s">
        <v>9564</v>
      </c>
      <c r="E2025" t="s">
        <v>67</v>
      </c>
      <c r="F2025" t="s">
        <v>9565</v>
      </c>
      <c r="G2025" t="s">
        <v>132</v>
      </c>
      <c r="H2025" t="s">
        <v>1187</v>
      </c>
      <c r="I2025" t="s">
        <v>9566</v>
      </c>
      <c r="J2025" t="s">
        <v>9567</v>
      </c>
      <c r="K2025" t="s">
        <v>73</v>
      </c>
      <c r="L2025" t="s">
        <v>9568</v>
      </c>
      <c r="M2025">
        <v>14565</v>
      </c>
      <c r="N2025" t="s">
        <v>9564</v>
      </c>
      <c r="O2025" t="s">
        <v>9569</v>
      </c>
      <c r="P2025" t="s">
        <v>9564</v>
      </c>
      <c r="Q2025" t="s">
        <v>9565</v>
      </c>
    </row>
    <row r="2026" spans="1:19" ht="15" hidden="1" customHeight="1" x14ac:dyDescent="0.25">
      <c r="A2026" t="str">
        <f t="shared" si="31"/>
        <v>Y</v>
      </c>
      <c r="B2026" t="s">
        <v>65</v>
      </c>
      <c r="C2026">
        <v>21349</v>
      </c>
      <c r="D2026" t="s">
        <v>9570</v>
      </c>
      <c r="E2026" t="s">
        <v>67</v>
      </c>
      <c r="F2026" t="s">
        <v>9571</v>
      </c>
      <c r="G2026" t="s">
        <v>69</v>
      </c>
      <c r="H2026" t="s">
        <v>9572</v>
      </c>
      <c r="I2026" t="s">
        <v>9573</v>
      </c>
      <c r="J2026" t="s">
        <v>9574</v>
      </c>
      <c r="K2026" t="s">
        <v>73</v>
      </c>
      <c r="L2026" t="s">
        <v>9562</v>
      </c>
      <c r="M2026">
        <v>21349</v>
      </c>
      <c r="N2026" t="s">
        <v>9570</v>
      </c>
      <c r="O2026" t="s">
        <v>9575</v>
      </c>
      <c r="P2026" t="s">
        <v>9570</v>
      </c>
      <c r="Q2026" t="s">
        <v>53136</v>
      </c>
    </row>
    <row r="2027" spans="1:19" ht="15" hidden="1" customHeight="1" x14ac:dyDescent="0.25">
      <c r="A2027" t="str">
        <f t="shared" si="31"/>
        <v>N</v>
      </c>
      <c r="B2027" t="s">
        <v>65</v>
      </c>
      <c r="C2027">
        <v>23006</v>
      </c>
      <c r="D2027" t="s">
        <v>9576</v>
      </c>
      <c r="E2027" t="s">
        <v>77</v>
      </c>
      <c r="F2027" t="s">
        <v>9577</v>
      </c>
      <c r="G2027" t="s">
        <v>69</v>
      </c>
      <c r="H2027" t="s">
        <v>284</v>
      </c>
      <c r="I2027" t="s">
        <v>9578</v>
      </c>
      <c r="J2027" t="s">
        <v>9579</v>
      </c>
      <c r="K2027" t="s">
        <v>73</v>
      </c>
      <c r="L2027" t="s">
        <v>9580</v>
      </c>
      <c r="M2027">
        <v>23006</v>
      </c>
      <c r="N2027" t="s">
        <v>9576</v>
      </c>
      <c r="O2027" t="s">
        <v>9581</v>
      </c>
      <c r="P2027" t="s">
        <v>9576</v>
      </c>
    </row>
    <row r="2028" spans="1:19" ht="15" hidden="1" customHeight="1" x14ac:dyDescent="0.25">
      <c r="A2028" t="str">
        <f t="shared" si="31"/>
        <v>Y</v>
      </c>
      <c r="B2028" t="s">
        <v>65</v>
      </c>
      <c r="C2028">
        <v>5633768</v>
      </c>
      <c r="D2028" t="s">
        <v>9582</v>
      </c>
      <c r="E2028" t="s">
        <v>67</v>
      </c>
      <c r="F2028" t="s">
        <v>9583</v>
      </c>
      <c r="G2028" t="s">
        <v>145</v>
      </c>
      <c r="H2028" t="s">
        <v>146</v>
      </c>
      <c r="I2028" t="s">
        <v>9584</v>
      </c>
      <c r="J2028" t="s">
        <v>9585</v>
      </c>
      <c r="K2028" t="s">
        <v>73</v>
      </c>
      <c r="L2028" t="s">
        <v>9586</v>
      </c>
      <c r="M2028">
        <v>5633768</v>
      </c>
      <c r="N2028" t="s">
        <v>9582</v>
      </c>
      <c r="O2028" t="s">
        <v>9587</v>
      </c>
      <c r="P2028" t="s">
        <v>9582</v>
      </c>
      <c r="Q2028" t="s">
        <v>53137</v>
      </c>
    </row>
    <row r="2029" spans="1:19" s="2" customFormat="1" ht="15" hidden="1" customHeight="1" x14ac:dyDescent="0.25">
      <c r="A2029" s="2" t="str">
        <f t="shared" si="31"/>
        <v>Y</v>
      </c>
      <c r="B2029" s="2" t="s">
        <v>65</v>
      </c>
      <c r="C2029" s="2">
        <v>20842</v>
      </c>
      <c r="D2029" s="2" t="s">
        <v>9588</v>
      </c>
      <c r="E2029" s="2" t="s">
        <v>67</v>
      </c>
      <c r="F2029" s="2" t="s">
        <v>9589</v>
      </c>
      <c r="G2029" s="2" t="s">
        <v>69</v>
      </c>
      <c r="H2029" s="2" t="s">
        <v>1368</v>
      </c>
      <c r="I2029" s="2" t="s">
        <v>9590</v>
      </c>
      <c r="J2029" s="2" t="s">
        <v>9591</v>
      </c>
      <c r="K2029" s="2" t="s">
        <v>73</v>
      </c>
      <c r="L2029" s="2" t="s">
        <v>9592</v>
      </c>
      <c r="M2029" s="2">
        <v>20842</v>
      </c>
      <c r="N2029" s="2" t="s">
        <v>9588</v>
      </c>
      <c r="O2029" s="2" t="s">
        <v>9593</v>
      </c>
      <c r="P2029" s="2" t="s">
        <v>9588</v>
      </c>
      <c r="Q2029" s="2" t="s">
        <v>53138</v>
      </c>
      <c r="S2029" s="2" t="s">
        <v>51932</v>
      </c>
    </row>
    <row r="2030" spans="1:19" ht="15" hidden="1" customHeight="1" x14ac:dyDescent="0.25">
      <c r="A2030" t="str">
        <f t="shared" si="31"/>
        <v>N</v>
      </c>
      <c r="B2030" t="s">
        <v>65</v>
      </c>
      <c r="C2030">
        <v>1772696</v>
      </c>
      <c r="D2030" t="s">
        <v>9594</v>
      </c>
      <c r="E2030" t="s">
        <v>77</v>
      </c>
      <c r="F2030" t="s">
        <v>9595</v>
      </c>
      <c r="G2030" t="s">
        <v>94</v>
      </c>
      <c r="H2030" t="s">
        <v>6228</v>
      </c>
      <c r="I2030" t="s">
        <v>9596</v>
      </c>
      <c r="J2030" t="s">
        <v>9597</v>
      </c>
      <c r="K2030" t="s">
        <v>73</v>
      </c>
      <c r="L2030" t="s">
        <v>9598</v>
      </c>
      <c r="M2030">
        <v>1772696</v>
      </c>
      <c r="N2030" t="s">
        <v>9594</v>
      </c>
      <c r="O2030" t="s">
        <v>9599</v>
      </c>
      <c r="P2030" t="s">
        <v>9594</v>
      </c>
    </row>
    <row r="2031" spans="1:19" ht="15" hidden="1" customHeight="1" x14ac:dyDescent="0.25">
      <c r="A2031" t="str">
        <f t="shared" si="31"/>
        <v>N</v>
      </c>
      <c r="B2031" t="s">
        <v>65</v>
      </c>
      <c r="C2031">
        <v>10146</v>
      </c>
      <c r="D2031" t="s">
        <v>9600</v>
      </c>
      <c r="E2031" t="s">
        <v>77</v>
      </c>
      <c r="F2031" t="s">
        <v>9601</v>
      </c>
      <c r="G2031" t="s">
        <v>115</v>
      </c>
      <c r="H2031" t="s">
        <v>7750</v>
      </c>
      <c r="I2031" t="s">
        <v>9602</v>
      </c>
      <c r="J2031" t="s">
        <v>7752</v>
      </c>
      <c r="K2031" t="s">
        <v>73</v>
      </c>
      <c r="L2031" t="s">
        <v>9603</v>
      </c>
      <c r="M2031">
        <v>10146</v>
      </c>
      <c r="N2031" t="s">
        <v>9600</v>
      </c>
      <c r="O2031" t="s">
        <v>9604</v>
      </c>
      <c r="P2031" t="s">
        <v>9600</v>
      </c>
    </row>
    <row r="2032" spans="1:19" ht="15" hidden="1" customHeight="1" x14ac:dyDescent="0.25">
      <c r="A2032" t="str">
        <f t="shared" si="31"/>
        <v>Y</v>
      </c>
      <c r="B2032" t="s">
        <v>65</v>
      </c>
      <c r="C2032">
        <v>8453011</v>
      </c>
      <c r="D2032" t="s">
        <v>9605</v>
      </c>
      <c r="E2032" t="s">
        <v>67</v>
      </c>
      <c r="F2032" t="s">
        <v>9606</v>
      </c>
      <c r="G2032" t="s">
        <v>69</v>
      </c>
      <c r="H2032" t="s">
        <v>9607</v>
      </c>
      <c r="I2032" t="s">
        <v>96</v>
      </c>
      <c r="J2032" t="s">
        <v>9608</v>
      </c>
      <c r="K2032" t="s">
        <v>73</v>
      </c>
      <c r="L2032" t="s">
        <v>9562</v>
      </c>
      <c r="M2032">
        <v>8453011</v>
      </c>
      <c r="N2032" t="s">
        <v>9605</v>
      </c>
      <c r="O2032" t="s">
        <v>9609</v>
      </c>
      <c r="P2032" t="s">
        <v>9605</v>
      </c>
      <c r="Q2032" t="s">
        <v>53139</v>
      </c>
    </row>
    <row r="2033" spans="1:19" ht="15" hidden="1" customHeight="1" x14ac:dyDescent="0.25">
      <c r="A2033" t="str">
        <f t="shared" si="31"/>
        <v>Y</v>
      </c>
      <c r="B2033" t="s">
        <v>65</v>
      </c>
      <c r="C2033">
        <v>9889</v>
      </c>
      <c r="D2033" t="s">
        <v>9610</v>
      </c>
      <c r="E2033" t="s">
        <v>77</v>
      </c>
      <c r="F2033" t="s">
        <v>9610</v>
      </c>
      <c r="G2033" t="s">
        <v>115</v>
      </c>
      <c r="H2033" t="s">
        <v>3175</v>
      </c>
      <c r="I2033" t="s">
        <v>9611</v>
      </c>
      <c r="J2033" t="s">
        <v>3177</v>
      </c>
      <c r="K2033" t="s">
        <v>73</v>
      </c>
      <c r="L2033" t="s">
        <v>9612</v>
      </c>
      <c r="M2033">
        <v>9963</v>
      </c>
      <c r="N2033" t="s">
        <v>9613</v>
      </c>
      <c r="O2033" t="s">
        <v>9614</v>
      </c>
      <c r="P2033" t="s">
        <v>9613</v>
      </c>
      <c r="Q2033" t="s">
        <v>53140</v>
      </c>
    </row>
    <row r="2034" spans="1:19" ht="15" hidden="1" customHeight="1" x14ac:dyDescent="0.25">
      <c r="A2034" t="str">
        <f t="shared" si="31"/>
        <v>Y</v>
      </c>
      <c r="B2034" t="s">
        <v>65</v>
      </c>
      <c r="C2034">
        <v>10438</v>
      </c>
      <c r="D2034" t="s">
        <v>9613</v>
      </c>
      <c r="E2034" t="s">
        <v>77</v>
      </c>
      <c r="F2034" t="s">
        <v>9613</v>
      </c>
      <c r="G2034" t="s">
        <v>115</v>
      </c>
      <c r="H2034" t="s">
        <v>5641</v>
      </c>
      <c r="I2034" t="s">
        <v>9615</v>
      </c>
      <c r="J2034" t="s">
        <v>9616</v>
      </c>
      <c r="K2034" t="s">
        <v>73</v>
      </c>
      <c r="L2034" t="s">
        <v>9612</v>
      </c>
      <c r="M2034">
        <v>9963</v>
      </c>
      <c r="N2034" t="s">
        <v>9613</v>
      </c>
      <c r="O2034" t="s">
        <v>9614</v>
      </c>
      <c r="P2034" t="s">
        <v>9613</v>
      </c>
      <c r="Q2034" t="s">
        <v>53140</v>
      </c>
    </row>
    <row r="2035" spans="1:19" ht="15" hidden="1" customHeight="1" x14ac:dyDescent="0.25">
      <c r="A2035" t="str">
        <f t="shared" si="31"/>
        <v>Y</v>
      </c>
      <c r="B2035" t="s">
        <v>65</v>
      </c>
      <c r="C2035">
        <v>10040</v>
      </c>
      <c r="D2035" t="s">
        <v>9613</v>
      </c>
      <c r="E2035" t="s">
        <v>77</v>
      </c>
      <c r="F2035" t="s">
        <v>9613</v>
      </c>
      <c r="G2035" t="s">
        <v>115</v>
      </c>
      <c r="H2035" t="s">
        <v>9617</v>
      </c>
      <c r="I2035" t="s">
        <v>9618</v>
      </c>
      <c r="J2035" t="s">
        <v>9619</v>
      </c>
      <c r="K2035" t="s">
        <v>73</v>
      </c>
      <c r="L2035" t="s">
        <v>9612</v>
      </c>
      <c r="M2035">
        <v>9963</v>
      </c>
      <c r="N2035" t="s">
        <v>9613</v>
      </c>
      <c r="O2035" t="s">
        <v>9614</v>
      </c>
      <c r="P2035" t="s">
        <v>9613</v>
      </c>
      <c r="Q2035" t="s">
        <v>53140</v>
      </c>
    </row>
    <row r="2036" spans="1:19" ht="15" hidden="1" customHeight="1" x14ac:dyDescent="0.25">
      <c r="A2036" t="str">
        <f t="shared" si="31"/>
        <v>Y</v>
      </c>
      <c r="B2036" t="s">
        <v>65</v>
      </c>
      <c r="C2036">
        <v>10436</v>
      </c>
      <c r="D2036" t="s">
        <v>9613</v>
      </c>
      <c r="E2036" t="s">
        <v>77</v>
      </c>
      <c r="F2036" t="s">
        <v>9613</v>
      </c>
      <c r="G2036" t="s">
        <v>115</v>
      </c>
      <c r="H2036" t="s">
        <v>9620</v>
      </c>
      <c r="I2036" t="s">
        <v>9621</v>
      </c>
      <c r="J2036" t="s">
        <v>9622</v>
      </c>
      <c r="K2036" t="s">
        <v>73</v>
      </c>
      <c r="L2036" t="s">
        <v>9612</v>
      </c>
      <c r="M2036">
        <v>9963</v>
      </c>
      <c r="N2036" t="s">
        <v>9613</v>
      </c>
      <c r="O2036" t="s">
        <v>9614</v>
      </c>
      <c r="P2036" t="s">
        <v>9613</v>
      </c>
      <c r="Q2036" t="s">
        <v>53140</v>
      </c>
    </row>
    <row r="2037" spans="1:19" ht="15" hidden="1" customHeight="1" x14ac:dyDescent="0.25">
      <c r="A2037" t="str">
        <f t="shared" si="31"/>
        <v>Y</v>
      </c>
      <c r="B2037" t="s">
        <v>65</v>
      </c>
      <c r="C2037">
        <v>8893</v>
      </c>
      <c r="D2037" t="s">
        <v>9613</v>
      </c>
      <c r="E2037" t="s">
        <v>77</v>
      </c>
      <c r="F2037" t="s">
        <v>9613</v>
      </c>
      <c r="G2037" t="s">
        <v>115</v>
      </c>
      <c r="H2037" t="s">
        <v>9623</v>
      </c>
      <c r="I2037" t="s">
        <v>9624</v>
      </c>
      <c r="J2037" t="s">
        <v>9625</v>
      </c>
      <c r="K2037" t="s">
        <v>73</v>
      </c>
      <c r="L2037" t="s">
        <v>9612</v>
      </c>
      <c r="M2037">
        <v>9963</v>
      </c>
      <c r="N2037" t="s">
        <v>9613</v>
      </c>
      <c r="O2037" t="s">
        <v>9614</v>
      </c>
      <c r="P2037" t="s">
        <v>9613</v>
      </c>
      <c r="Q2037" t="s">
        <v>53140</v>
      </c>
    </row>
    <row r="2038" spans="1:19" ht="15" hidden="1" customHeight="1" x14ac:dyDescent="0.25">
      <c r="A2038" t="str">
        <f t="shared" si="31"/>
        <v>Y</v>
      </c>
      <c r="B2038" t="s">
        <v>65</v>
      </c>
      <c r="C2038">
        <v>10435</v>
      </c>
      <c r="D2038" t="s">
        <v>9613</v>
      </c>
      <c r="E2038" t="s">
        <v>77</v>
      </c>
      <c r="F2038" t="s">
        <v>9613</v>
      </c>
      <c r="G2038" t="s">
        <v>115</v>
      </c>
      <c r="H2038" t="s">
        <v>9626</v>
      </c>
      <c r="I2038" t="s">
        <v>9627</v>
      </c>
      <c r="J2038" t="s">
        <v>9628</v>
      </c>
      <c r="K2038" t="s">
        <v>73</v>
      </c>
      <c r="L2038" t="s">
        <v>9612</v>
      </c>
      <c r="M2038">
        <v>9963</v>
      </c>
      <c r="N2038" t="s">
        <v>9613</v>
      </c>
      <c r="O2038" t="s">
        <v>9614</v>
      </c>
      <c r="P2038" t="s">
        <v>9613</v>
      </c>
      <c r="Q2038" t="s">
        <v>53140</v>
      </c>
    </row>
    <row r="2039" spans="1:19" ht="15" hidden="1" customHeight="1" x14ac:dyDescent="0.25">
      <c r="A2039" t="str">
        <f t="shared" si="31"/>
        <v>Y</v>
      </c>
      <c r="B2039" t="s">
        <v>65</v>
      </c>
      <c r="C2039">
        <v>9963</v>
      </c>
      <c r="D2039" t="s">
        <v>9613</v>
      </c>
      <c r="E2039" t="s">
        <v>77</v>
      </c>
      <c r="F2039" t="s">
        <v>9613</v>
      </c>
      <c r="G2039" t="s">
        <v>115</v>
      </c>
      <c r="H2039" t="s">
        <v>5206</v>
      </c>
      <c r="I2039" t="s">
        <v>9629</v>
      </c>
      <c r="J2039" t="s">
        <v>9630</v>
      </c>
      <c r="K2039" t="s">
        <v>73</v>
      </c>
      <c r="L2039" t="s">
        <v>9612</v>
      </c>
      <c r="M2039">
        <v>9963</v>
      </c>
      <c r="N2039" t="s">
        <v>9613</v>
      </c>
      <c r="O2039" t="s">
        <v>9614</v>
      </c>
      <c r="P2039" t="s">
        <v>9613</v>
      </c>
      <c r="Q2039" t="s">
        <v>53140</v>
      </c>
    </row>
    <row r="2040" spans="1:19" ht="15" hidden="1" customHeight="1" x14ac:dyDescent="0.25">
      <c r="A2040" t="str">
        <f t="shared" si="31"/>
        <v>Y</v>
      </c>
      <c r="B2040" t="s">
        <v>65</v>
      </c>
      <c r="C2040">
        <v>9962</v>
      </c>
      <c r="D2040" t="s">
        <v>9613</v>
      </c>
      <c r="E2040" t="s">
        <v>67</v>
      </c>
      <c r="F2040" t="s">
        <v>9613</v>
      </c>
      <c r="G2040" t="s">
        <v>115</v>
      </c>
      <c r="H2040" t="s">
        <v>8787</v>
      </c>
      <c r="I2040" t="s">
        <v>9631</v>
      </c>
      <c r="J2040" t="s">
        <v>9632</v>
      </c>
      <c r="K2040" t="s">
        <v>73</v>
      </c>
      <c r="L2040" t="s">
        <v>9612</v>
      </c>
      <c r="M2040">
        <v>9963</v>
      </c>
      <c r="N2040" t="s">
        <v>9613</v>
      </c>
      <c r="O2040" t="s">
        <v>9614</v>
      </c>
      <c r="P2040" t="s">
        <v>9613</v>
      </c>
      <c r="Q2040" t="s">
        <v>53140</v>
      </c>
    </row>
    <row r="2041" spans="1:19" ht="15" hidden="1" customHeight="1" x14ac:dyDescent="0.25">
      <c r="A2041" t="str">
        <f t="shared" si="31"/>
        <v>N</v>
      </c>
      <c r="B2041" t="s">
        <v>65</v>
      </c>
      <c r="C2041">
        <v>23805</v>
      </c>
      <c r="D2041" t="s">
        <v>9633</v>
      </c>
      <c r="E2041" t="s">
        <v>77</v>
      </c>
      <c r="F2041" t="s">
        <v>9633</v>
      </c>
      <c r="G2041" t="s">
        <v>69</v>
      </c>
      <c r="H2041" t="s">
        <v>9633</v>
      </c>
      <c r="I2041" t="s">
        <v>9634</v>
      </c>
      <c r="J2041" t="s">
        <v>9635</v>
      </c>
      <c r="K2041" t="s">
        <v>73</v>
      </c>
      <c r="L2041" t="s">
        <v>9636</v>
      </c>
      <c r="M2041">
        <v>23805</v>
      </c>
      <c r="N2041" t="s">
        <v>9633</v>
      </c>
      <c r="O2041" t="s">
        <v>9637</v>
      </c>
      <c r="P2041" t="s">
        <v>9633</v>
      </c>
    </row>
    <row r="2042" spans="1:19" ht="15" hidden="1" customHeight="1" x14ac:dyDescent="0.25">
      <c r="A2042" t="str">
        <f t="shared" si="31"/>
        <v>N</v>
      </c>
      <c r="B2042" t="s">
        <v>65</v>
      </c>
      <c r="C2042">
        <v>10938</v>
      </c>
      <c r="D2042" t="s">
        <v>9638</v>
      </c>
      <c r="E2042" t="s">
        <v>77</v>
      </c>
      <c r="F2042" t="s">
        <v>9638</v>
      </c>
      <c r="G2042" t="s">
        <v>115</v>
      </c>
      <c r="H2042" t="s">
        <v>9639</v>
      </c>
      <c r="I2042" t="s">
        <v>9640</v>
      </c>
      <c r="J2042" t="s">
        <v>9641</v>
      </c>
      <c r="K2042" t="s">
        <v>73</v>
      </c>
      <c r="L2042" t="s">
        <v>9642</v>
      </c>
      <c r="M2042">
        <v>10938</v>
      </c>
      <c r="N2042" t="s">
        <v>9638</v>
      </c>
      <c r="O2042" t="s">
        <v>9643</v>
      </c>
      <c r="P2042" t="s">
        <v>9638</v>
      </c>
    </row>
    <row r="2043" spans="1:19" ht="15" hidden="1" customHeight="1" x14ac:dyDescent="0.25">
      <c r="A2043" t="str">
        <f t="shared" si="31"/>
        <v>N</v>
      </c>
      <c r="B2043" t="s">
        <v>65</v>
      </c>
      <c r="C2043">
        <v>19967</v>
      </c>
      <c r="D2043" t="s">
        <v>9644</v>
      </c>
      <c r="E2043" t="s">
        <v>77</v>
      </c>
      <c r="F2043" t="s">
        <v>9645</v>
      </c>
      <c r="G2043" t="s">
        <v>69</v>
      </c>
      <c r="H2043" t="s">
        <v>201</v>
      </c>
      <c r="I2043" t="s">
        <v>9646</v>
      </c>
      <c r="J2043" t="s">
        <v>9647</v>
      </c>
      <c r="K2043" t="s">
        <v>73</v>
      </c>
      <c r="L2043" t="s">
        <v>9648</v>
      </c>
      <c r="M2043">
        <v>19967</v>
      </c>
      <c r="N2043" t="s">
        <v>9644</v>
      </c>
      <c r="O2043" t="s">
        <v>9649</v>
      </c>
      <c r="P2043" t="s">
        <v>9644</v>
      </c>
    </row>
    <row r="2044" spans="1:19" ht="15" hidden="1" customHeight="1" x14ac:dyDescent="0.25">
      <c r="A2044" t="str">
        <f t="shared" si="31"/>
        <v>N</v>
      </c>
      <c r="B2044" t="s">
        <v>65</v>
      </c>
      <c r="C2044">
        <v>732971</v>
      </c>
      <c r="D2044" t="s">
        <v>9650</v>
      </c>
      <c r="E2044" t="s">
        <v>77</v>
      </c>
      <c r="F2044" t="s">
        <v>9651</v>
      </c>
      <c r="G2044" t="s">
        <v>132</v>
      </c>
      <c r="H2044" t="s">
        <v>6184</v>
      </c>
      <c r="I2044" t="s">
        <v>9652</v>
      </c>
      <c r="J2044" t="s">
        <v>9653</v>
      </c>
      <c r="K2044" t="s">
        <v>73</v>
      </c>
      <c r="L2044" t="s">
        <v>9654</v>
      </c>
      <c r="M2044">
        <v>732971</v>
      </c>
      <c r="N2044" t="s">
        <v>9650</v>
      </c>
      <c r="O2044" t="s">
        <v>9655</v>
      </c>
      <c r="P2044" t="s">
        <v>9650</v>
      </c>
    </row>
    <row r="2045" spans="1:19" ht="15" hidden="1" customHeight="1" x14ac:dyDescent="0.25">
      <c r="A2045" t="str">
        <f t="shared" si="31"/>
        <v>N</v>
      </c>
      <c r="B2045" t="s">
        <v>65</v>
      </c>
      <c r="C2045">
        <v>5322</v>
      </c>
      <c r="D2045" t="s">
        <v>9656</v>
      </c>
      <c r="E2045" t="s">
        <v>77</v>
      </c>
      <c r="F2045" t="s">
        <v>9656</v>
      </c>
      <c r="G2045" t="s">
        <v>86</v>
      </c>
      <c r="H2045" t="s">
        <v>9657</v>
      </c>
      <c r="I2045" t="s">
        <v>9658</v>
      </c>
      <c r="J2045" t="s">
        <v>9659</v>
      </c>
      <c r="K2045" t="s">
        <v>73</v>
      </c>
      <c r="L2045" t="s">
        <v>9660</v>
      </c>
      <c r="M2045">
        <v>5322</v>
      </c>
      <c r="N2045" t="s">
        <v>9656</v>
      </c>
      <c r="O2045" t="s">
        <v>9661</v>
      </c>
      <c r="P2045" t="s">
        <v>9656</v>
      </c>
    </row>
    <row r="2046" spans="1:19" ht="15" hidden="1" customHeight="1" x14ac:dyDescent="0.25">
      <c r="A2046" t="str">
        <f t="shared" si="31"/>
        <v>N</v>
      </c>
      <c r="B2046" t="s">
        <v>65</v>
      </c>
      <c r="C2046">
        <v>5326</v>
      </c>
      <c r="D2046" t="s">
        <v>9662</v>
      </c>
      <c r="E2046" t="s">
        <v>77</v>
      </c>
      <c r="F2046" t="s">
        <v>9663</v>
      </c>
      <c r="G2046" t="s">
        <v>86</v>
      </c>
      <c r="H2046" t="s">
        <v>965</v>
      </c>
      <c r="I2046" t="s">
        <v>9664</v>
      </c>
      <c r="J2046" t="s">
        <v>1217</v>
      </c>
      <c r="K2046" t="s">
        <v>73</v>
      </c>
      <c r="L2046" t="s">
        <v>9665</v>
      </c>
      <c r="M2046">
        <v>5326</v>
      </c>
      <c r="N2046" t="s">
        <v>9662</v>
      </c>
      <c r="O2046" t="s">
        <v>9666</v>
      </c>
      <c r="P2046" t="s">
        <v>9662</v>
      </c>
    </row>
    <row r="2047" spans="1:19" ht="15" hidden="1" customHeight="1" x14ac:dyDescent="0.25">
      <c r="A2047" t="str">
        <f t="shared" si="31"/>
        <v>N</v>
      </c>
      <c r="B2047" t="s">
        <v>65</v>
      </c>
      <c r="C2047">
        <v>1230</v>
      </c>
      <c r="D2047" t="s">
        <v>9667</v>
      </c>
      <c r="E2047" t="s">
        <v>77</v>
      </c>
      <c r="F2047" t="s">
        <v>9668</v>
      </c>
      <c r="G2047" t="s">
        <v>151</v>
      </c>
      <c r="H2047" t="s">
        <v>3393</v>
      </c>
      <c r="I2047" t="s">
        <v>9669</v>
      </c>
      <c r="J2047" t="s">
        <v>9670</v>
      </c>
      <c r="K2047" t="s">
        <v>73</v>
      </c>
      <c r="L2047" t="s">
        <v>9671</v>
      </c>
      <c r="M2047">
        <v>1230</v>
      </c>
      <c r="N2047" t="s">
        <v>9667</v>
      </c>
      <c r="O2047" t="s">
        <v>9672</v>
      </c>
      <c r="P2047" t="s">
        <v>9667</v>
      </c>
    </row>
    <row r="2048" spans="1:19" s="2" customFormat="1" ht="15" hidden="1" customHeight="1" x14ac:dyDescent="0.25">
      <c r="A2048" s="2" t="str">
        <f t="shared" si="31"/>
        <v>Y</v>
      </c>
      <c r="B2048" s="2" t="s">
        <v>65</v>
      </c>
      <c r="C2048" s="2">
        <v>13367</v>
      </c>
      <c r="D2048" s="2" t="s">
        <v>9673</v>
      </c>
      <c r="E2048" s="2" t="s">
        <v>67</v>
      </c>
      <c r="F2048" s="2" t="s">
        <v>9674</v>
      </c>
      <c r="G2048" s="2" t="s">
        <v>132</v>
      </c>
      <c r="H2048" s="2" t="s">
        <v>435</v>
      </c>
      <c r="I2048" s="2" t="s">
        <v>9675</v>
      </c>
      <c r="J2048" s="2" t="s">
        <v>9676</v>
      </c>
      <c r="K2048" s="2" t="s">
        <v>73</v>
      </c>
      <c r="L2048" s="2" t="s">
        <v>9677</v>
      </c>
      <c r="M2048" s="2">
        <v>13367</v>
      </c>
      <c r="N2048" s="2" t="s">
        <v>9673</v>
      </c>
      <c r="O2048" s="2" t="s">
        <v>9678</v>
      </c>
      <c r="P2048" s="2" t="s">
        <v>9673</v>
      </c>
      <c r="Q2048" s="2" t="s">
        <v>9674</v>
      </c>
      <c r="S2048" s="2" t="s">
        <v>51932</v>
      </c>
    </row>
    <row r="2049" spans="1:19" ht="15" hidden="1" customHeight="1" x14ac:dyDescent="0.25">
      <c r="A2049" t="str">
        <f t="shared" si="31"/>
        <v>N</v>
      </c>
      <c r="B2049" t="s">
        <v>65</v>
      </c>
      <c r="C2049">
        <v>23949</v>
      </c>
      <c r="D2049" t="s">
        <v>9679</v>
      </c>
      <c r="E2049" t="s">
        <v>77</v>
      </c>
      <c r="F2049" t="s">
        <v>9680</v>
      </c>
      <c r="G2049" t="s">
        <v>69</v>
      </c>
      <c r="H2049" t="s">
        <v>1310</v>
      </c>
      <c r="I2049" t="s">
        <v>9681</v>
      </c>
      <c r="J2049" t="s">
        <v>9682</v>
      </c>
      <c r="K2049" t="s">
        <v>73</v>
      </c>
      <c r="L2049" t="s">
        <v>9683</v>
      </c>
      <c r="M2049">
        <v>23949</v>
      </c>
      <c r="N2049" t="s">
        <v>9679</v>
      </c>
      <c r="O2049" t="s">
        <v>9684</v>
      </c>
      <c r="P2049" t="s">
        <v>9679</v>
      </c>
    </row>
    <row r="2050" spans="1:19" ht="15" hidden="1" customHeight="1" x14ac:dyDescent="0.25">
      <c r="A2050" t="str">
        <f t="shared" si="31"/>
        <v>N</v>
      </c>
      <c r="B2050" t="s">
        <v>65</v>
      </c>
      <c r="C2050">
        <v>20178</v>
      </c>
      <c r="D2050" t="s">
        <v>9685</v>
      </c>
      <c r="E2050" t="s">
        <v>77</v>
      </c>
      <c r="F2050" t="s">
        <v>9686</v>
      </c>
      <c r="G2050" t="s">
        <v>69</v>
      </c>
      <c r="H2050" t="s">
        <v>170</v>
      </c>
      <c r="I2050" t="s">
        <v>9687</v>
      </c>
      <c r="J2050" t="s">
        <v>9688</v>
      </c>
      <c r="K2050" t="s">
        <v>73</v>
      </c>
      <c r="L2050" t="s">
        <v>9689</v>
      </c>
      <c r="M2050">
        <v>20178</v>
      </c>
      <c r="N2050" t="s">
        <v>9685</v>
      </c>
      <c r="O2050" t="s">
        <v>9690</v>
      </c>
      <c r="P2050" t="s">
        <v>9685</v>
      </c>
    </row>
    <row r="2051" spans="1:19" ht="15" hidden="1" customHeight="1" x14ac:dyDescent="0.25">
      <c r="A2051" t="str">
        <f t="shared" ref="A2051:A2114" si="32">IF(OR(Q2051&lt;&gt;"",R2051&lt;&gt;""),"Y","N")</f>
        <v>N</v>
      </c>
      <c r="B2051" t="s">
        <v>65</v>
      </c>
      <c r="C2051">
        <v>22191</v>
      </c>
      <c r="D2051" t="s">
        <v>9691</v>
      </c>
      <c r="E2051" t="s">
        <v>77</v>
      </c>
      <c r="F2051" t="s">
        <v>9692</v>
      </c>
      <c r="G2051" t="s">
        <v>69</v>
      </c>
      <c r="H2051" t="s">
        <v>612</v>
      </c>
      <c r="I2051" t="s">
        <v>9693</v>
      </c>
      <c r="J2051" t="s">
        <v>9694</v>
      </c>
      <c r="K2051" t="s">
        <v>73</v>
      </c>
      <c r="L2051" t="s">
        <v>9695</v>
      </c>
      <c r="M2051">
        <v>22191</v>
      </c>
      <c r="N2051" t="s">
        <v>9691</v>
      </c>
      <c r="O2051" t="s">
        <v>9696</v>
      </c>
      <c r="P2051" t="s">
        <v>9691</v>
      </c>
    </row>
    <row r="2052" spans="1:19" ht="15" hidden="1" customHeight="1" x14ac:dyDescent="0.25">
      <c r="A2052" t="str">
        <f t="shared" si="32"/>
        <v>N</v>
      </c>
      <c r="B2052" t="s">
        <v>65</v>
      </c>
      <c r="C2052">
        <v>7454</v>
      </c>
      <c r="D2052" t="s">
        <v>9697</v>
      </c>
      <c r="E2052" t="s">
        <v>77</v>
      </c>
      <c r="F2052" t="s">
        <v>9697</v>
      </c>
      <c r="G2052" t="s">
        <v>86</v>
      </c>
      <c r="H2052" t="s">
        <v>7794</v>
      </c>
      <c r="I2052" t="s">
        <v>9698</v>
      </c>
      <c r="J2052" t="s">
        <v>9699</v>
      </c>
      <c r="K2052" t="s">
        <v>73</v>
      </c>
      <c r="L2052" t="s">
        <v>9700</v>
      </c>
      <c r="M2052">
        <v>7454</v>
      </c>
      <c r="N2052" t="s">
        <v>9697</v>
      </c>
      <c r="O2052" t="s">
        <v>9701</v>
      </c>
      <c r="P2052" t="s">
        <v>9697</v>
      </c>
    </row>
    <row r="2053" spans="1:19" s="2" customFormat="1" ht="15" hidden="1" customHeight="1" x14ac:dyDescent="0.25">
      <c r="A2053" s="2" t="str">
        <f t="shared" si="32"/>
        <v>Y</v>
      </c>
      <c r="B2053" s="2" t="s">
        <v>65</v>
      </c>
      <c r="C2053" s="2">
        <v>15378</v>
      </c>
      <c r="D2053" s="2" t="s">
        <v>9702</v>
      </c>
      <c r="E2053" s="2" t="s">
        <v>67</v>
      </c>
      <c r="F2053" s="2" t="s">
        <v>9703</v>
      </c>
      <c r="G2053" s="2" t="s">
        <v>132</v>
      </c>
      <c r="H2053" s="2" t="s">
        <v>9704</v>
      </c>
      <c r="I2053" s="2" t="s">
        <v>9705</v>
      </c>
      <c r="J2053" s="2" t="s">
        <v>9706</v>
      </c>
      <c r="K2053" s="2" t="s">
        <v>73</v>
      </c>
      <c r="L2053" s="2" t="s">
        <v>9707</v>
      </c>
      <c r="M2053" s="2">
        <v>15378</v>
      </c>
      <c r="N2053" s="2" t="s">
        <v>9702</v>
      </c>
      <c r="O2053" s="2" t="s">
        <v>9708</v>
      </c>
      <c r="P2053" s="2" t="s">
        <v>9702</v>
      </c>
      <c r="Q2053" s="2" t="s">
        <v>53141</v>
      </c>
    </row>
    <row r="2054" spans="1:19" ht="15" hidden="1" customHeight="1" x14ac:dyDescent="0.25">
      <c r="A2054" t="str">
        <f t="shared" si="32"/>
        <v>N</v>
      </c>
      <c r="B2054" t="s">
        <v>65</v>
      </c>
      <c r="C2054">
        <v>20668</v>
      </c>
      <c r="D2054" t="s">
        <v>9709</v>
      </c>
      <c r="E2054" t="s">
        <v>77</v>
      </c>
      <c r="F2054" t="s">
        <v>9710</v>
      </c>
      <c r="G2054" t="s">
        <v>69</v>
      </c>
      <c r="H2054" t="s">
        <v>2325</v>
      </c>
      <c r="I2054" t="s">
        <v>9711</v>
      </c>
      <c r="J2054" t="s">
        <v>9712</v>
      </c>
      <c r="K2054" t="s">
        <v>73</v>
      </c>
      <c r="L2054" t="s">
        <v>9713</v>
      </c>
      <c r="M2054">
        <v>20668</v>
      </c>
      <c r="N2054" t="s">
        <v>9709</v>
      </c>
      <c r="O2054" t="s">
        <v>9714</v>
      </c>
      <c r="P2054" t="s">
        <v>9709</v>
      </c>
    </row>
    <row r="2055" spans="1:19" ht="15" hidden="1" customHeight="1" x14ac:dyDescent="0.25">
      <c r="A2055" t="str">
        <f t="shared" si="32"/>
        <v>N</v>
      </c>
      <c r="B2055" t="s">
        <v>65</v>
      </c>
      <c r="C2055">
        <v>14526</v>
      </c>
      <c r="D2055" t="s">
        <v>9715</v>
      </c>
      <c r="E2055" t="s">
        <v>77</v>
      </c>
      <c r="F2055" t="s">
        <v>9715</v>
      </c>
      <c r="G2055" t="s">
        <v>132</v>
      </c>
      <c r="H2055" t="s">
        <v>4069</v>
      </c>
      <c r="I2055" t="s">
        <v>9716</v>
      </c>
      <c r="J2055" t="s">
        <v>9717</v>
      </c>
      <c r="K2055" t="s">
        <v>73</v>
      </c>
      <c r="L2055" t="s">
        <v>9718</v>
      </c>
      <c r="M2055">
        <v>14526</v>
      </c>
      <c r="N2055" t="s">
        <v>9715</v>
      </c>
      <c r="O2055" t="s">
        <v>9719</v>
      </c>
      <c r="P2055" t="s">
        <v>9715</v>
      </c>
    </row>
    <row r="2056" spans="1:19" s="2" customFormat="1" ht="15" hidden="1" customHeight="1" x14ac:dyDescent="0.25">
      <c r="A2056" s="2" t="str">
        <f t="shared" si="32"/>
        <v>Y</v>
      </c>
      <c r="B2056" s="2" t="s">
        <v>65</v>
      </c>
      <c r="C2056" s="2">
        <v>15300</v>
      </c>
      <c r="D2056" s="2" t="s">
        <v>9720</v>
      </c>
      <c r="E2056" s="2" t="s">
        <v>67</v>
      </c>
      <c r="F2056" s="2" t="s">
        <v>9721</v>
      </c>
      <c r="G2056" s="2" t="s">
        <v>132</v>
      </c>
      <c r="H2056" s="2" t="s">
        <v>817</v>
      </c>
      <c r="I2056" s="2" t="s">
        <v>9722</v>
      </c>
      <c r="J2056" s="2" t="s">
        <v>9723</v>
      </c>
      <c r="K2056" s="2" t="s">
        <v>73</v>
      </c>
      <c r="L2056" s="2" t="s">
        <v>9724</v>
      </c>
      <c r="M2056" s="2">
        <v>15300</v>
      </c>
      <c r="N2056" s="2" t="s">
        <v>9720</v>
      </c>
      <c r="O2056" s="2" t="s">
        <v>9725</v>
      </c>
      <c r="P2056" s="2" t="s">
        <v>9720</v>
      </c>
      <c r="Q2056" s="2" t="s">
        <v>9721</v>
      </c>
      <c r="S2056" s="2" t="s">
        <v>51932</v>
      </c>
    </row>
    <row r="2057" spans="1:19" ht="15" hidden="1" customHeight="1" x14ac:dyDescent="0.25">
      <c r="A2057" t="str">
        <f t="shared" si="32"/>
        <v>N</v>
      </c>
      <c r="B2057" t="s">
        <v>65</v>
      </c>
      <c r="C2057">
        <v>332671</v>
      </c>
      <c r="D2057" t="s">
        <v>9726</v>
      </c>
      <c r="E2057" t="s">
        <v>77</v>
      </c>
      <c r="F2057" t="s">
        <v>9727</v>
      </c>
      <c r="G2057" t="s">
        <v>115</v>
      </c>
      <c r="H2057" t="s">
        <v>5644</v>
      </c>
      <c r="I2057" t="s">
        <v>6101</v>
      </c>
      <c r="J2057" t="s">
        <v>9728</v>
      </c>
      <c r="K2057" t="s">
        <v>73</v>
      </c>
      <c r="L2057" t="s">
        <v>9729</v>
      </c>
      <c r="M2057">
        <v>332671</v>
      </c>
      <c r="N2057" t="s">
        <v>9726</v>
      </c>
      <c r="O2057" t="s">
        <v>9730</v>
      </c>
      <c r="P2057" t="s">
        <v>9726</v>
      </c>
    </row>
    <row r="2058" spans="1:19" ht="15" hidden="1" customHeight="1" x14ac:dyDescent="0.25">
      <c r="A2058" t="str">
        <f t="shared" si="32"/>
        <v>N</v>
      </c>
      <c r="B2058" t="s">
        <v>65</v>
      </c>
      <c r="C2058">
        <v>1708</v>
      </c>
      <c r="D2058" t="s">
        <v>9731</v>
      </c>
      <c r="E2058" t="s">
        <v>77</v>
      </c>
      <c r="F2058" t="s">
        <v>9731</v>
      </c>
      <c r="G2058" t="s">
        <v>194</v>
      </c>
      <c r="H2058" t="s">
        <v>9732</v>
      </c>
      <c r="I2058" t="s">
        <v>96</v>
      </c>
      <c r="J2058" t="s">
        <v>9733</v>
      </c>
      <c r="K2058" t="s">
        <v>73</v>
      </c>
      <c r="L2058" t="s">
        <v>9700</v>
      </c>
      <c r="M2058">
        <v>1708</v>
      </c>
      <c r="N2058" t="s">
        <v>9731</v>
      </c>
      <c r="O2058" t="s">
        <v>9734</v>
      </c>
      <c r="P2058" t="s">
        <v>9731</v>
      </c>
    </row>
    <row r="2059" spans="1:19" ht="15" hidden="1" customHeight="1" x14ac:dyDescent="0.25">
      <c r="A2059" t="str">
        <f t="shared" si="32"/>
        <v>N</v>
      </c>
      <c r="B2059" t="s">
        <v>65</v>
      </c>
      <c r="C2059">
        <v>2012589</v>
      </c>
      <c r="D2059" t="s">
        <v>9735</v>
      </c>
      <c r="E2059" t="s">
        <v>77</v>
      </c>
      <c r="F2059" t="s">
        <v>9736</v>
      </c>
      <c r="G2059" t="s">
        <v>69</v>
      </c>
      <c r="H2059" t="s">
        <v>9737</v>
      </c>
      <c r="I2059" t="s">
        <v>9738</v>
      </c>
      <c r="J2059" t="s">
        <v>9739</v>
      </c>
      <c r="K2059" t="s">
        <v>73</v>
      </c>
      <c r="L2059" t="s">
        <v>9700</v>
      </c>
      <c r="M2059">
        <v>2012589</v>
      </c>
      <c r="N2059" t="s">
        <v>9735</v>
      </c>
      <c r="O2059" t="s">
        <v>9740</v>
      </c>
      <c r="P2059" t="s">
        <v>9735</v>
      </c>
    </row>
    <row r="2060" spans="1:19" ht="15" hidden="1" customHeight="1" x14ac:dyDescent="0.25">
      <c r="A2060" t="str">
        <f t="shared" si="32"/>
        <v>N</v>
      </c>
      <c r="B2060" t="s">
        <v>65</v>
      </c>
      <c r="C2060">
        <v>17261</v>
      </c>
      <c r="D2060" t="s">
        <v>9741</v>
      </c>
      <c r="E2060" t="s">
        <v>77</v>
      </c>
      <c r="F2060" t="s">
        <v>9742</v>
      </c>
      <c r="G2060" t="s">
        <v>132</v>
      </c>
      <c r="H2060" t="s">
        <v>1421</v>
      </c>
      <c r="I2060" t="s">
        <v>9743</v>
      </c>
      <c r="J2060" t="s">
        <v>9744</v>
      </c>
      <c r="K2060" t="s">
        <v>73</v>
      </c>
      <c r="L2060" t="s">
        <v>9745</v>
      </c>
      <c r="M2060">
        <v>17261</v>
      </c>
      <c r="N2060" t="s">
        <v>9741</v>
      </c>
      <c r="O2060" t="s">
        <v>9746</v>
      </c>
      <c r="P2060" t="s">
        <v>9741</v>
      </c>
    </row>
    <row r="2061" spans="1:19" ht="15" hidden="1" customHeight="1" x14ac:dyDescent="0.25">
      <c r="A2061" t="str">
        <f t="shared" si="32"/>
        <v>N</v>
      </c>
      <c r="B2061" t="s">
        <v>65</v>
      </c>
      <c r="C2061">
        <v>1773115</v>
      </c>
      <c r="D2061" t="s">
        <v>9747</v>
      </c>
      <c r="E2061" t="s">
        <v>77</v>
      </c>
      <c r="F2061" t="s">
        <v>9748</v>
      </c>
      <c r="G2061" t="s">
        <v>94</v>
      </c>
      <c r="H2061" t="s">
        <v>4604</v>
      </c>
      <c r="I2061" t="s">
        <v>9749</v>
      </c>
      <c r="J2061" t="s">
        <v>9750</v>
      </c>
      <c r="K2061" t="s">
        <v>73</v>
      </c>
      <c r="L2061" t="s">
        <v>9751</v>
      </c>
      <c r="M2061">
        <v>1773115</v>
      </c>
      <c r="N2061" t="s">
        <v>9747</v>
      </c>
      <c r="O2061" t="s">
        <v>9752</v>
      </c>
      <c r="P2061" t="s">
        <v>9747</v>
      </c>
    </row>
    <row r="2062" spans="1:19" ht="15" hidden="1" customHeight="1" x14ac:dyDescent="0.25">
      <c r="A2062" t="str">
        <f t="shared" si="32"/>
        <v>N</v>
      </c>
      <c r="B2062" t="s">
        <v>65</v>
      </c>
      <c r="C2062">
        <v>18165</v>
      </c>
      <c r="D2062" t="s">
        <v>9753</v>
      </c>
      <c r="E2062" t="s">
        <v>77</v>
      </c>
      <c r="F2062" t="s">
        <v>9754</v>
      </c>
      <c r="G2062" t="s">
        <v>94</v>
      </c>
      <c r="H2062" t="s">
        <v>356</v>
      </c>
      <c r="I2062" t="s">
        <v>9755</v>
      </c>
      <c r="J2062" t="s">
        <v>9756</v>
      </c>
      <c r="K2062" t="s">
        <v>73</v>
      </c>
      <c r="L2062" t="s">
        <v>9729</v>
      </c>
      <c r="M2062">
        <v>18165</v>
      </c>
      <c r="N2062" t="s">
        <v>9753</v>
      </c>
      <c r="O2062" t="s">
        <v>9757</v>
      </c>
      <c r="P2062" t="s">
        <v>9753</v>
      </c>
    </row>
    <row r="2063" spans="1:19" ht="15" hidden="1" customHeight="1" x14ac:dyDescent="0.25">
      <c r="A2063" t="str">
        <f t="shared" si="32"/>
        <v>N</v>
      </c>
      <c r="B2063" t="s">
        <v>65</v>
      </c>
      <c r="C2063">
        <v>13388</v>
      </c>
      <c r="D2063" t="s">
        <v>9758</v>
      </c>
      <c r="E2063" t="s">
        <v>77</v>
      </c>
      <c r="F2063" t="s">
        <v>9759</v>
      </c>
      <c r="G2063" t="s">
        <v>132</v>
      </c>
      <c r="H2063" t="s">
        <v>258</v>
      </c>
      <c r="I2063" t="s">
        <v>9760</v>
      </c>
      <c r="J2063" t="s">
        <v>9761</v>
      </c>
      <c r="K2063" t="s">
        <v>73</v>
      </c>
      <c r="L2063" t="s">
        <v>9481</v>
      </c>
      <c r="M2063">
        <v>13388</v>
      </c>
      <c r="N2063" t="s">
        <v>9758</v>
      </c>
      <c r="O2063" t="s">
        <v>9762</v>
      </c>
      <c r="P2063" t="s">
        <v>9758</v>
      </c>
    </row>
    <row r="2064" spans="1:19" ht="15" hidden="1" customHeight="1" x14ac:dyDescent="0.25">
      <c r="A2064" t="str">
        <f t="shared" si="32"/>
        <v>N</v>
      </c>
      <c r="B2064" t="s">
        <v>65</v>
      </c>
      <c r="C2064">
        <v>1766</v>
      </c>
      <c r="D2064" t="s">
        <v>9763</v>
      </c>
      <c r="E2064" t="s">
        <v>77</v>
      </c>
      <c r="F2064" t="s">
        <v>9764</v>
      </c>
      <c r="G2064" t="s">
        <v>194</v>
      </c>
      <c r="H2064" t="s">
        <v>9765</v>
      </c>
      <c r="I2064" t="s">
        <v>9766</v>
      </c>
      <c r="J2064" t="s">
        <v>9767</v>
      </c>
      <c r="K2064" t="s">
        <v>73</v>
      </c>
      <c r="L2064" t="s">
        <v>9677</v>
      </c>
      <c r="M2064">
        <v>1766</v>
      </c>
      <c r="N2064" t="s">
        <v>9763</v>
      </c>
      <c r="O2064" t="s">
        <v>9768</v>
      </c>
      <c r="P2064" t="s">
        <v>9763</v>
      </c>
    </row>
    <row r="2065" spans="1:19" ht="15" hidden="1" customHeight="1" x14ac:dyDescent="0.25">
      <c r="A2065" t="str">
        <f t="shared" si="32"/>
        <v>Y</v>
      </c>
      <c r="B2065" t="s">
        <v>65</v>
      </c>
      <c r="C2065">
        <v>2772959</v>
      </c>
      <c r="D2065" t="s">
        <v>9769</v>
      </c>
      <c r="E2065" t="s">
        <v>77</v>
      </c>
      <c r="F2065" t="s">
        <v>9770</v>
      </c>
      <c r="G2065" t="s">
        <v>145</v>
      </c>
      <c r="H2065" t="s">
        <v>9771</v>
      </c>
      <c r="I2065" t="s">
        <v>9772</v>
      </c>
      <c r="J2065" t="s">
        <v>9773</v>
      </c>
      <c r="K2065" t="s">
        <v>73</v>
      </c>
      <c r="L2065" t="s">
        <v>9774</v>
      </c>
      <c r="M2065">
        <v>2772959</v>
      </c>
      <c r="N2065" t="s">
        <v>9769</v>
      </c>
      <c r="O2065" t="s">
        <v>9775</v>
      </c>
      <c r="P2065" t="s">
        <v>9769</v>
      </c>
      <c r="Q2065" t="s">
        <v>53142</v>
      </c>
    </row>
    <row r="2066" spans="1:19" ht="15" hidden="1" customHeight="1" x14ac:dyDescent="0.25">
      <c r="A2066" t="str">
        <f t="shared" si="32"/>
        <v>Y</v>
      </c>
      <c r="B2066" t="s">
        <v>65</v>
      </c>
      <c r="C2066">
        <v>1772914</v>
      </c>
      <c r="D2066" t="s">
        <v>9776</v>
      </c>
      <c r="E2066" t="s">
        <v>67</v>
      </c>
      <c r="F2066" t="s">
        <v>9777</v>
      </c>
      <c r="G2066" t="s">
        <v>145</v>
      </c>
      <c r="H2066" t="s">
        <v>5413</v>
      </c>
      <c r="I2066" t="s">
        <v>9778</v>
      </c>
      <c r="J2066" t="s">
        <v>9779</v>
      </c>
      <c r="K2066" t="s">
        <v>73</v>
      </c>
      <c r="L2066" t="s">
        <v>9774</v>
      </c>
      <c r="M2066">
        <v>2772959</v>
      </c>
      <c r="N2066" t="s">
        <v>9769</v>
      </c>
      <c r="O2066" t="s">
        <v>53143</v>
      </c>
      <c r="P2066" t="s">
        <v>9776</v>
      </c>
      <c r="Q2066" t="s">
        <v>53144</v>
      </c>
    </row>
    <row r="2067" spans="1:19" ht="15" hidden="1" customHeight="1" x14ac:dyDescent="0.25">
      <c r="A2067" t="str">
        <f t="shared" si="32"/>
        <v>N</v>
      </c>
      <c r="B2067" t="s">
        <v>65</v>
      </c>
      <c r="C2067">
        <v>23214</v>
      </c>
      <c r="D2067" t="s">
        <v>9780</v>
      </c>
      <c r="E2067" t="s">
        <v>77</v>
      </c>
      <c r="F2067" t="s">
        <v>9781</v>
      </c>
      <c r="G2067" t="s">
        <v>145</v>
      </c>
      <c r="H2067" t="s">
        <v>9782</v>
      </c>
      <c r="I2067" t="s">
        <v>9783</v>
      </c>
      <c r="J2067" t="s">
        <v>9784</v>
      </c>
      <c r="K2067" t="s">
        <v>73</v>
      </c>
      <c r="L2067" t="s">
        <v>9785</v>
      </c>
      <c r="M2067">
        <v>23214</v>
      </c>
      <c r="N2067" t="s">
        <v>9780</v>
      </c>
      <c r="O2067" t="s">
        <v>9786</v>
      </c>
      <c r="P2067" t="s">
        <v>9780</v>
      </c>
    </row>
    <row r="2068" spans="1:19" ht="15" hidden="1" customHeight="1" x14ac:dyDescent="0.25">
      <c r="A2068" t="str">
        <f t="shared" si="32"/>
        <v>N</v>
      </c>
      <c r="B2068" t="s">
        <v>65</v>
      </c>
      <c r="C2068">
        <v>13688</v>
      </c>
      <c r="D2068" t="s">
        <v>9787</v>
      </c>
      <c r="E2068" t="s">
        <v>77</v>
      </c>
      <c r="F2068" t="s">
        <v>9788</v>
      </c>
      <c r="G2068" t="s">
        <v>132</v>
      </c>
      <c r="H2068" t="s">
        <v>252</v>
      </c>
      <c r="I2068" t="s">
        <v>9789</v>
      </c>
      <c r="J2068" t="s">
        <v>9790</v>
      </c>
      <c r="K2068" t="s">
        <v>73</v>
      </c>
      <c r="L2068" t="s">
        <v>9791</v>
      </c>
      <c r="M2068">
        <v>13688</v>
      </c>
      <c r="N2068" t="s">
        <v>9787</v>
      </c>
      <c r="O2068" t="s">
        <v>9792</v>
      </c>
      <c r="P2068" t="s">
        <v>9787</v>
      </c>
    </row>
    <row r="2069" spans="1:19" ht="15" hidden="1" customHeight="1" x14ac:dyDescent="0.25">
      <c r="A2069" t="str">
        <f t="shared" si="32"/>
        <v>N</v>
      </c>
      <c r="B2069" t="s">
        <v>65</v>
      </c>
      <c r="C2069">
        <v>3325</v>
      </c>
      <c r="D2069" t="s">
        <v>9793</v>
      </c>
      <c r="E2069" t="s">
        <v>77</v>
      </c>
      <c r="F2069" t="s">
        <v>9794</v>
      </c>
      <c r="G2069" t="s">
        <v>151</v>
      </c>
      <c r="H2069" t="s">
        <v>9795</v>
      </c>
      <c r="I2069" t="s">
        <v>9796</v>
      </c>
      <c r="J2069" t="s">
        <v>9797</v>
      </c>
      <c r="K2069" t="s">
        <v>73</v>
      </c>
      <c r="L2069" t="s">
        <v>9798</v>
      </c>
      <c r="M2069">
        <v>3325</v>
      </c>
      <c r="N2069" t="s">
        <v>9793</v>
      </c>
      <c r="O2069" t="s">
        <v>9799</v>
      </c>
      <c r="P2069" t="s">
        <v>9793</v>
      </c>
    </row>
    <row r="2070" spans="1:19" ht="15" hidden="1" customHeight="1" x14ac:dyDescent="0.25">
      <c r="A2070" t="str">
        <f t="shared" si="32"/>
        <v>N</v>
      </c>
      <c r="B2070" t="s">
        <v>65</v>
      </c>
      <c r="C2070">
        <v>22663</v>
      </c>
      <c r="D2070" t="s">
        <v>9800</v>
      </c>
      <c r="E2070" t="s">
        <v>77</v>
      </c>
      <c r="F2070" t="s">
        <v>9800</v>
      </c>
      <c r="G2070" t="s">
        <v>69</v>
      </c>
      <c r="H2070" t="s">
        <v>1368</v>
      </c>
      <c r="I2070" t="s">
        <v>9801</v>
      </c>
      <c r="J2070" t="s">
        <v>9802</v>
      </c>
      <c r="K2070" t="s">
        <v>73</v>
      </c>
      <c r="L2070" t="s">
        <v>9654</v>
      </c>
      <c r="M2070">
        <v>22663</v>
      </c>
      <c r="N2070" t="s">
        <v>9800</v>
      </c>
      <c r="O2070" t="s">
        <v>9803</v>
      </c>
      <c r="P2070" t="s">
        <v>9800</v>
      </c>
    </row>
    <row r="2071" spans="1:19" ht="15" hidden="1" customHeight="1" x14ac:dyDescent="0.25">
      <c r="A2071" t="str">
        <f t="shared" si="32"/>
        <v>N</v>
      </c>
      <c r="B2071" t="s">
        <v>65</v>
      </c>
      <c r="C2071">
        <v>9148</v>
      </c>
      <c r="D2071" t="s">
        <v>9804</v>
      </c>
      <c r="E2071" t="s">
        <v>77</v>
      </c>
      <c r="F2071" t="s">
        <v>9804</v>
      </c>
      <c r="G2071" t="s">
        <v>115</v>
      </c>
      <c r="H2071" t="s">
        <v>5641</v>
      </c>
      <c r="I2071" t="s">
        <v>9805</v>
      </c>
      <c r="J2071" t="s">
        <v>9806</v>
      </c>
      <c r="K2071" t="s">
        <v>73</v>
      </c>
      <c r="L2071" t="s">
        <v>9807</v>
      </c>
      <c r="M2071">
        <v>9148</v>
      </c>
      <c r="N2071" t="s">
        <v>9804</v>
      </c>
      <c r="O2071" t="s">
        <v>9808</v>
      </c>
      <c r="P2071" t="s">
        <v>9804</v>
      </c>
    </row>
    <row r="2072" spans="1:19" ht="15" hidden="1" customHeight="1" x14ac:dyDescent="0.25">
      <c r="A2072" t="str">
        <f t="shared" si="32"/>
        <v>N</v>
      </c>
      <c r="B2072" t="s">
        <v>65</v>
      </c>
      <c r="C2072">
        <v>14548</v>
      </c>
      <c r="D2072" t="s">
        <v>9809</v>
      </c>
      <c r="E2072" t="s">
        <v>77</v>
      </c>
      <c r="F2072" t="s">
        <v>9810</v>
      </c>
      <c r="G2072" t="s">
        <v>132</v>
      </c>
      <c r="H2072" t="s">
        <v>5577</v>
      </c>
      <c r="I2072" t="s">
        <v>9811</v>
      </c>
      <c r="J2072" t="s">
        <v>9812</v>
      </c>
      <c r="K2072" t="s">
        <v>73</v>
      </c>
      <c r="L2072" t="s">
        <v>9813</v>
      </c>
      <c r="M2072">
        <v>14548</v>
      </c>
      <c r="N2072" t="s">
        <v>9809</v>
      </c>
      <c r="O2072" t="s">
        <v>9814</v>
      </c>
      <c r="P2072" t="s">
        <v>9809</v>
      </c>
    </row>
    <row r="2073" spans="1:19" ht="15" hidden="1" customHeight="1" x14ac:dyDescent="0.25">
      <c r="A2073" t="str">
        <f t="shared" si="32"/>
        <v>N</v>
      </c>
      <c r="B2073" t="s">
        <v>65</v>
      </c>
      <c r="C2073">
        <v>2997</v>
      </c>
      <c r="D2073" t="s">
        <v>9815</v>
      </c>
      <c r="E2073" t="s">
        <v>77</v>
      </c>
      <c r="F2073" t="s">
        <v>9816</v>
      </c>
      <c r="G2073" t="s">
        <v>151</v>
      </c>
      <c r="H2073" t="s">
        <v>1604</v>
      </c>
      <c r="I2073" t="s">
        <v>9817</v>
      </c>
      <c r="J2073" t="s">
        <v>9818</v>
      </c>
      <c r="K2073" t="s">
        <v>73</v>
      </c>
      <c r="L2073" t="s">
        <v>9807</v>
      </c>
      <c r="M2073">
        <v>2997</v>
      </c>
      <c r="N2073" t="s">
        <v>9815</v>
      </c>
      <c r="O2073" t="s">
        <v>9819</v>
      </c>
      <c r="P2073" t="s">
        <v>9815</v>
      </c>
    </row>
    <row r="2074" spans="1:19" ht="15" hidden="1" customHeight="1" x14ac:dyDescent="0.25">
      <c r="A2074" t="str">
        <f t="shared" si="32"/>
        <v>N</v>
      </c>
      <c r="B2074" t="s">
        <v>65</v>
      </c>
      <c r="C2074">
        <v>6791</v>
      </c>
      <c r="D2074" t="s">
        <v>9820</v>
      </c>
      <c r="E2074" t="s">
        <v>77</v>
      </c>
      <c r="F2074" t="s">
        <v>9821</v>
      </c>
      <c r="G2074" t="s">
        <v>86</v>
      </c>
      <c r="H2074" t="s">
        <v>965</v>
      </c>
      <c r="I2074" t="s">
        <v>9822</v>
      </c>
      <c r="J2074" t="s">
        <v>3360</v>
      </c>
      <c r="K2074" t="s">
        <v>73</v>
      </c>
      <c r="L2074" t="s">
        <v>9654</v>
      </c>
      <c r="M2074">
        <v>6791</v>
      </c>
      <c r="N2074" t="s">
        <v>9820</v>
      </c>
      <c r="O2074" t="s">
        <v>9823</v>
      </c>
      <c r="P2074" t="s">
        <v>9820</v>
      </c>
    </row>
    <row r="2075" spans="1:19" ht="15" hidden="1" customHeight="1" x14ac:dyDescent="0.25">
      <c r="A2075" t="str">
        <f t="shared" si="32"/>
        <v>N</v>
      </c>
      <c r="B2075" t="s">
        <v>65</v>
      </c>
      <c r="C2075">
        <v>13404</v>
      </c>
      <c r="D2075" t="s">
        <v>9824</v>
      </c>
      <c r="E2075" t="s">
        <v>77</v>
      </c>
      <c r="F2075" t="s">
        <v>9825</v>
      </c>
      <c r="G2075" t="s">
        <v>132</v>
      </c>
      <c r="H2075" t="s">
        <v>1009</v>
      </c>
      <c r="I2075" t="s">
        <v>9826</v>
      </c>
      <c r="J2075" t="s">
        <v>9827</v>
      </c>
      <c r="K2075" t="s">
        <v>73</v>
      </c>
      <c r="L2075" t="s">
        <v>9828</v>
      </c>
      <c r="M2075">
        <v>13404</v>
      </c>
      <c r="N2075" t="s">
        <v>9824</v>
      </c>
      <c r="O2075" t="s">
        <v>9829</v>
      </c>
      <c r="P2075" t="s">
        <v>9824</v>
      </c>
    </row>
    <row r="2076" spans="1:19" ht="15" hidden="1" customHeight="1" x14ac:dyDescent="0.25">
      <c r="A2076" t="str">
        <f t="shared" si="32"/>
        <v>Y</v>
      </c>
      <c r="B2076" t="s">
        <v>65</v>
      </c>
      <c r="C2076">
        <v>19699</v>
      </c>
      <c r="D2076" t="s">
        <v>9830</v>
      </c>
      <c r="E2076" t="s">
        <v>67</v>
      </c>
      <c r="F2076" t="s">
        <v>9831</v>
      </c>
      <c r="G2076" t="s">
        <v>69</v>
      </c>
      <c r="H2076" t="s">
        <v>493</v>
      </c>
      <c r="I2076" t="s">
        <v>9832</v>
      </c>
      <c r="J2076" t="s">
        <v>9833</v>
      </c>
      <c r="K2076" t="s">
        <v>73</v>
      </c>
      <c r="L2076" t="s">
        <v>9834</v>
      </c>
      <c r="M2076">
        <v>19699</v>
      </c>
      <c r="N2076" t="s">
        <v>9830</v>
      </c>
      <c r="O2076" t="s">
        <v>9835</v>
      </c>
      <c r="P2076" t="s">
        <v>9830</v>
      </c>
      <c r="Q2076" s="7" t="s">
        <v>53145</v>
      </c>
    </row>
    <row r="2077" spans="1:19" ht="15" hidden="1" customHeight="1" x14ac:dyDescent="0.25">
      <c r="A2077" t="str">
        <f t="shared" si="32"/>
        <v>N</v>
      </c>
      <c r="B2077" t="s">
        <v>65</v>
      </c>
      <c r="C2077">
        <v>15706</v>
      </c>
      <c r="D2077" t="s">
        <v>9836</v>
      </c>
      <c r="E2077" t="s">
        <v>77</v>
      </c>
      <c r="F2077" t="s">
        <v>9836</v>
      </c>
      <c r="G2077" t="s">
        <v>132</v>
      </c>
      <c r="H2077" t="s">
        <v>176</v>
      </c>
      <c r="I2077" t="s">
        <v>9837</v>
      </c>
      <c r="J2077" t="s">
        <v>9838</v>
      </c>
      <c r="K2077" t="s">
        <v>73</v>
      </c>
      <c r="L2077" t="s">
        <v>9839</v>
      </c>
      <c r="M2077">
        <v>15706</v>
      </c>
      <c r="N2077" t="s">
        <v>9836</v>
      </c>
      <c r="O2077" t="s">
        <v>9840</v>
      </c>
      <c r="P2077" t="s">
        <v>9836</v>
      </c>
    </row>
    <row r="2078" spans="1:19" ht="15" hidden="1" customHeight="1" x14ac:dyDescent="0.25">
      <c r="A2078" t="str">
        <f t="shared" si="32"/>
        <v>N</v>
      </c>
      <c r="B2078" t="s">
        <v>65</v>
      </c>
      <c r="C2078">
        <v>23932</v>
      </c>
      <c r="D2078" t="s">
        <v>9841</v>
      </c>
      <c r="E2078" t="s">
        <v>77</v>
      </c>
      <c r="F2078" t="s">
        <v>9842</v>
      </c>
      <c r="G2078" t="s">
        <v>69</v>
      </c>
      <c r="H2078" t="s">
        <v>417</v>
      </c>
      <c r="I2078" t="s">
        <v>9843</v>
      </c>
      <c r="J2078" t="s">
        <v>9844</v>
      </c>
      <c r="K2078" t="s">
        <v>73</v>
      </c>
      <c r="L2078" t="s">
        <v>9845</v>
      </c>
      <c r="M2078">
        <v>23932</v>
      </c>
      <c r="N2078" t="s">
        <v>9841</v>
      </c>
      <c r="O2078" t="s">
        <v>9846</v>
      </c>
      <c r="P2078" t="s">
        <v>9841</v>
      </c>
    </row>
    <row r="2079" spans="1:19" ht="15" hidden="1" customHeight="1" x14ac:dyDescent="0.25">
      <c r="A2079" t="str">
        <f t="shared" si="32"/>
        <v>Y</v>
      </c>
      <c r="B2079" t="s">
        <v>65</v>
      </c>
      <c r="C2079">
        <v>1832574</v>
      </c>
      <c r="D2079" t="s">
        <v>9847</v>
      </c>
      <c r="E2079" t="s">
        <v>67</v>
      </c>
      <c r="F2079" t="s">
        <v>9848</v>
      </c>
      <c r="G2079" t="s">
        <v>132</v>
      </c>
      <c r="H2079" t="s">
        <v>7351</v>
      </c>
      <c r="I2079" t="s">
        <v>9849</v>
      </c>
      <c r="J2079" t="s">
        <v>9850</v>
      </c>
      <c r="K2079" t="s">
        <v>73</v>
      </c>
      <c r="L2079" t="s">
        <v>9851</v>
      </c>
      <c r="M2079">
        <v>1832574</v>
      </c>
      <c r="N2079" t="s">
        <v>9847</v>
      </c>
      <c r="O2079" t="s">
        <v>9852</v>
      </c>
      <c r="P2079" t="s">
        <v>9847</v>
      </c>
      <c r="Q2079" t="s">
        <v>53146</v>
      </c>
    </row>
    <row r="2080" spans="1:19" ht="15" hidden="1" customHeight="1" x14ac:dyDescent="0.25">
      <c r="A2080" t="str">
        <f t="shared" si="32"/>
        <v>Y</v>
      </c>
      <c r="B2080" t="s">
        <v>65</v>
      </c>
      <c r="C2080">
        <v>14249</v>
      </c>
      <c r="D2080" t="s">
        <v>9853</v>
      </c>
      <c r="E2080" t="s">
        <v>67</v>
      </c>
      <c r="F2080" t="s">
        <v>9853</v>
      </c>
      <c r="G2080" t="s">
        <v>132</v>
      </c>
      <c r="H2080" t="s">
        <v>7351</v>
      </c>
      <c r="I2080" t="s">
        <v>9854</v>
      </c>
      <c r="J2080" t="s">
        <v>9855</v>
      </c>
      <c r="K2080" t="s">
        <v>73</v>
      </c>
      <c r="L2080" t="s">
        <v>9851</v>
      </c>
      <c r="M2080">
        <v>1832574</v>
      </c>
      <c r="N2080" t="s">
        <v>9847</v>
      </c>
      <c r="O2080" t="s">
        <v>9852</v>
      </c>
      <c r="P2080" t="s">
        <v>9847</v>
      </c>
      <c r="Q2080" t="s">
        <v>53146</v>
      </c>
      <c r="S2080" t="s">
        <v>52167</v>
      </c>
    </row>
    <row r="2081" spans="1:18" ht="15" hidden="1" customHeight="1" x14ac:dyDescent="0.25">
      <c r="A2081" t="str">
        <f t="shared" si="32"/>
        <v>N</v>
      </c>
      <c r="B2081" t="s">
        <v>65</v>
      </c>
      <c r="C2081">
        <v>23723</v>
      </c>
      <c r="D2081" t="s">
        <v>9856</v>
      </c>
      <c r="E2081" t="s">
        <v>77</v>
      </c>
      <c r="F2081" t="s">
        <v>9856</v>
      </c>
      <c r="G2081" t="s">
        <v>69</v>
      </c>
      <c r="H2081" t="s">
        <v>1368</v>
      </c>
      <c r="I2081" t="s">
        <v>9857</v>
      </c>
      <c r="J2081" t="s">
        <v>9858</v>
      </c>
      <c r="K2081" t="s">
        <v>73</v>
      </c>
      <c r="L2081" t="s">
        <v>9718</v>
      </c>
      <c r="M2081">
        <v>23723</v>
      </c>
      <c r="N2081" t="s">
        <v>9856</v>
      </c>
      <c r="O2081" t="s">
        <v>9859</v>
      </c>
      <c r="P2081" t="s">
        <v>9856</v>
      </c>
    </row>
    <row r="2082" spans="1:18" ht="15" hidden="1" customHeight="1" x14ac:dyDescent="0.25">
      <c r="A2082" t="str">
        <f t="shared" si="32"/>
        <v>Y</v>
      </c>
      <c r="B2082" t="s">
        <v>65</v>
      </c>
      <c r="C2082">
        <v>16089</v>
      </c>
      <c r="D2082" t="s">
        <v>9860</v>
      </c>
      <c r="E2082" t="s">
        <v>67</v>
      </c>
      <c r="F2082" t="s">
        <v>9860</v>
      </c>
      <c r="G2082" t="s">
        <v>132</v>
      </c>
      <c r="H2082" t="s">
        <v>9861</v>
      </c>
      <c r="I2082" t="s">
        <v>9862</v>
      </c>
      <c r="J2082" t="s">
        <v>9863</v>
      </c>
      <c r="K2082" t="s">
        <v>73</v>
      </c>
      <c r="L2082" t="s">
        <v>9864</v>
      </c>
      <c r="M2082">
        <v>16089</v>
      </c>
      <c r="N2082" t="s">
        <v>9860</v>
      </c>
      <c r="O2082" t="s">
        <v>9865</v>
      </c>
      <c r="P2082" t="s">
        <v>9860</v>
      </c>
      <c r="Q2082" t="s">
        <v>53147</v>
      </c>
    </row>
    <row r="2083" spans="1:18" ht="15" hidden="1" customHeight="1" x14ac:dyDescent="0.25">
      <c r="A2083" t="str">
        <f t="shared" si="32"/>
        <v>N</v>
      </c>
      <c r="B2083" t="s">
        <v>65</v>
      </c>
      <c r="C2083">
        <v>15929</v>
      </c>
      <c r="D2083" t="s">
        <v>9866</v>
      </c>
      <c r="E2083" t="s">
        <v>77</v>
      </c>
      <c r="F2083" t="s">
        <v>9866</v>
      </c>
      <c r="G2083" t="s">
        <v>132</v>
      </c>
      <c r="H2083" t="s">
        <v>817</v>
      </c>
      <c r="I2083" t="s">
        <v>9867</v>
      </c>
      <c r="J2083" t="s">
        <v>9868</v>
      </c>
      <c r="K2083" t="s">
        <v>73</v>
      </c>
      <c r="L2083" t="s">
        <v>9707</v>
      </c>
      <c r="M2083">
        <v>15929</v>
      </c>
      <c r="N2083" t="s">
        <v>9866</v>
      </c>
      <c r="O2083" t="s">
        <v>9869</v>
      </c>
      <c r="P2083" t="s">
        <v>9866</v>
      </c>
    </row>
    <row r="2084" spans="1:18" ht="15" hidden="1" customHeight="1" x14ac:dyDescent="0.25">
      <c r="A2084" t="str">
        <f t="shared" si="32"/>
        <v>N</v>
      </c>
      <c r="B2084" t="s">
        <v>65</v>
      </c>
      <c r="C2084">
        <v>5089</v>
      </c>
      <c r="D2084" t="s">
        <v>9870</v>
      </c>
      <c r="E2084" t="s">
        <v>77</v>
      </c>
      <c r="F2084" t="s">
        <v>9870</v>
      </c>
      <c r="G2084" t="s">
        <v>86</v>
      </c>
      <c r="H2084" t="s">
        <v>108</v>
      </c>
      <c r="I2084" t="s">
        <v>9871</v>
      </c>
      <c r="J2084" t="s">
        <v>9872</v>
      </c>
      <c r="K2084" t="s">
        <v>73</v>
      </c>
      <c r="L2084" t="s">
        <v>9729</v>
      </c>
      <c r="M2084">
        <v>5089</v>
      </c>
      <c r="N2084" t="s">
        <v>9870</v>
      </c>
      <c r="O2084" t="s">
        <v>9873</v>
      </c>
      <c r="P2084" t="s">
        <v>9870</v>
      </c>
    </row>
    <row r="2085" spans="1:18" ht="15" hidden="1" customHeight="1" x14ac:dyDescent="0.25">
      <c r="A2085" t="str">
        <f t="shared" si="32"/>
        <v>N</v>
      </c>
      <c r="B2085" t="s">
        <v>65</v>
      </c>
      <c r="C2085">
        <v>9135</v>
      </c>
      <c r="D2085" t="s">
        <v>9874</v>
      </c>
      <c r="E2085" t="s">
        <v>77</v>
      </c>
      <c r="F2085" t="s">
        <v>9875</v>
      </c>
      <c r="G2085" t="s">
        <v>115</v>
      </c>
      <c r="H2085" t="s">
        <v>9876</v>
      </c>
      <c r="I2085" t="s">
        <v>9877</v>
      </c>
      <c r="J2085" t="s">
        <v>9878</v>
      </c>
      <c r="K2085" t="s">
        <v>73</v>
      </c>
      <c r="L2085" t="s">
        <v>9879</v>
      </c>
      <c r="M2085">
        <v>9135</v>
      </c>
      <c r="N2085" t="s">
        <v>9874</v>
      </c>
      <c r="O2085" t="s">
        <v>9880</v>
      </c>
      <c r="P2085" t="s">
        <v>9874</v>
      </c>
    </row>
    <row r="2086" spans="1:18" ht="15" hidden="1" customHeight="1" x14ac:dyDescent="0.25">
      <c r="A2086" t="str">
        <f t="shared" si="32"/>
        <v>N</v>
      </c>
      <c r="B2086" t="s">
        <v>65</v>
      </c>
      <c r="C2086">
        <v>9833392</v>
      </c>
      <c r="D2086" t="s">
        <v>9881</v>
      </c>
      <c r="E2086" t="s">
        <v>77</v>
      </c>
      <c r="F2086" t="s">
        <v>9882</v>
      </c>
      <c r="G2086" t="s">
        <v>132</v>
      </c>
      <c r="H2086" t="s">
        <v>9883</v>
      </c>
      <c r="I2086" t="s">
        <v>2747</v>
      </c>
      <c r="J2086" t="s">
        <v>9884</v>
      </c>
      <c r="K2086" t="s">
        <v>73</v>
      </c>
      <c r="L2086" t="s">
        <v>9879</v>
      </c>
      <c r="M2086">
        <v>9833392</v>
      </c>
      <c r="N2086" t="s">
        <v>9881</v>
      </c>
      <c r="O2086" t="s">
        <v>9885</v>
      </c>
      <c r="P2086" t="s">
        <v>9881</v>
      </c>
    </row>
    <row r="2087" spans="1:18" ht="15" hidden="1" customHeight="1" x14ac:dyDescent="0.25">
      <c r="A2087" t="str">
        <f t="shared" si="32"/>
        <v>N</v>
      </c>
      <c r="B2087" t="s">
        <v>65</v>
      </c>
      <c r="C2087">
        <v>13426</v>
      </c>
      <c r="D2087" t="s">
        <v>9886</v>
      </c>
      <c r="E2087" t="s">
        <v>77</v>
      </c>
      <c r="F2087" t="s">
        <v>9887</v>
      </c>
      <c r="G2087" t="s">
        <v>132</v>
      </c>
      <c r="H2087" t="s">
        <v>217</v>
      </c>
      <c r="I2087" t="s">
        <v>9888</v>
      </c>
      <c r="J2087" t="s">
        <v>9889</v>
      </c>
      <c r="K2087" t="s">
        <v>73</v>
      </c>
      <c r="L2087" t="s">
        <v>9890</v>
      </c>
      <c r="M2087">
        <v>13426</v>
      </c>
      <c r="N2087" t="s">
        <v>9886</v>
      </c>
      <c r="O2087" t="s">
        <v>9891</v>
      </c>
      <c r="P2087" t="s">
        <v>9886</v>
      </c>
    </row>
    <row r="2088" spans="1:18" ht="15" hidden="1" customHeight="1" x14ac:dyDescent="0.25">
      <c r="A2088" t="str">
        <f t="shared" si="32"/>
        <v>N</v>
      </c>
      <c r="B2088" t="s">
        <v>65</v>
      </c>
      <c r="C2088">
        <v>2712635</v>
      </c>
      <c r="D2088" t="s">
        <v>9892</v>
      </c>
      <c r="E2088" t="s">
        <v>77</v>
      </c>
      <c r="F2088" t="s">
        <v>9893</v>
      </c>
      <c r="G2088" t="s">
        <v>69</v>
      </c>
      <c r="H2088" t="s">
        <v>9894</v>
      </c>
      <c r="I2088" t="s">
        <v>9895</v>
      </c>
      <c r="J2088" t="s">
        <v>9896</v>
      </c>
      <c r="K2088" t="s">
        <v>73</v>
      </c>
      <c r="L2088" t="s">
        <v>9897</v>
      </c>
      <c r="M2088">
        <v>2712635</v>
      </c>
      <c r="N2088" t="s">
        <v>9892</v>
      </c>
      <c r="O2088" t="s">
        <v>9898</v>
      </c>
      <c r="P2088" t="s">
        <v>9892</v>
      </c>
    </row>
    <row r="2089" spans="1:18" ht="15" hidden="1" customHeight="1" x14ac:dyDescent="0.25">
      <c r="A2089" t="str">
        <f t="shared" si="32"/>
        <v>N</v>
      </c>
      <c r="B2089" t="s">
        <v>65</v>
      </c>
      <c r="C2089">
        <v>10311</v>
      </c>
      <c r="D2089" t="s">
        <v>9899</v>
      </c>
      <c r="E2089" t="s">
        <v>77</v>
      </c>
      <c r="F2089" t="s">
        <v>9900</v>
      </c>
      <c r="G2089" t="s">
        <v>115</v>
      </c>
      <c r="H2089" t="s">
        <v>4461</v>
      </c>
      <c r="I2089" t="s">
        <v>9901</v>
      </c>
      <c r="J2089" t="s">
        <v>9902</v>
      </c>
      <c r="K2089" t="s">
        <v>73</v>
      </c>
      <c r="L2089" t="s">
        <v>9807</v>
      </c>
      <c r="M2089">
        <v>10311</v>
      </c>
      <c r="N2089" t="s">
        <v>9899</v>
      </c>
      <c r="O2089" t="s">
        <v>9903</v>
      </c>
      <c r="P2089" t="s">
        <v>9899</v>
      </c>
    </row>
    <row r="2090" spans="1:18" ht="15" hidden="1" customHeight="1" x14ac:dyDescent="0.25">
      <c r="A2090" t="str">
        <f t="shared" si="32"/>
        <v>Y</v>
      </c>
      <c r="B2090" t="s">
        <v>65</v>
      </c>
      <c r="C2090">
        <v>4775</v>
      </c>
      <c r="D2090" t="s">
        <v>9904</v>
      </c>
      <c r="E2090" t="s">
        <v>67</v>
      </c>
      <c r="F2090" t="s">
        <v>9905</v>
      </c>
      <c r="G2090" t="s">
        <v>86</v>
      </c>
      <c r="H2090" t="s">
        <v>3346</v>
      </c>
      <c r="I2090" t="s">
        <v>9906</v>
      </c>
      <c r="J2090" t="s">
        <v>9907</v>
      </c>
      <c r="K2090" t="s">
        <v>73</v>
      </c>
      <c r="L2090" t="s">
        <v>9908</v>
      </c>
      <c r="M2090">
        <v>4775</v>
      </c>
      <c r="N2090" t="s">
        <v>9904</v>
      </c>
      <c r="O2090" t="s">
        <v>9909</v>
      </c>
      <c r="P2090" t="s">
        <v>9904</v>
      </c>
      <c r="R2090" t="s">
        <v>53148</v>
      </c>
    </row>
    <row r="2091" spans="1:18" ht="15" hidden="1" customHeight="1" x14ac:dyDescent="0.25">
      <c r="A2091" t="str">
        <f t="shared" si="32"/>
        <v>N</v>
      </c>
      <c r="B2091" t="s">
        <v>65</v>
      </c>
      <c r="C2091">
        <v>23506</v>
      </c>
      <c r="D2091" t="s">
        <v>9910</v>
      </c>
      <c r="E2091" t="s">
        <v>77</v>
      </c>
      <c r="F2091" t="s">
        <v>9910</v>
      </c>
      <c r="G2091" t="s">
        <v>145</v>
      </c>
      <c r="H2091" t="s">
        <v>6503</v>
      </c>
      <c r="I2091" t="s">
        <v>9911</v>
      </c>
      <c r="J2091" t="s">
        <v>9912</v>
      </c>
      <c r="K2091" t="s">
        <v>73</v>
      </c>
      <c r="L2091" t="s">
        <v>9913</v>
      </c>
      <c r="M2091">
        <v>23506</v>
      </c>
      <c r="N2091" t="s">
        <v>9910</v>
      </c>
      <c r="O2091" t="s">
        <v>9914</v>
      </c>
      <c r="P2091" t="s">
        <v>9910</v>
      </c>
    </row>
    <row r="2092" spans="1:18" ht="15" hidden="1" customHeight="1" x14ac:dyDescent="0.25">
      <c r="A2092" t="str">
        <f t="shared" si="32"/>
        <v>N</v>
      </c>
      <c r="B2092" t="s">
        <v>65</v>
      </c>
      <c r="C2092">
        <v>4113168</v>
      </c>
      <c r="D2092" t="s">
        <v>9915</v>
      </c>
      <c r="E2092" t="s">
        <v>77</v>
      </c>
      <c r="F2092" t="s">
        <v>9916</v>
      </c>
      <c r="G2092" t="s">
        <v>145</v>
      </c>
      <c r="H2092" t="s">
        <v>604</v>
      </c>
      <c r="I2092" t="s">
        <v>9917</v>
      </c>
      <c r="J2092" t="s">
        <v>9918</v>
      </c>
      <c r="K2092" t="s">
        <v>73</v>
      </c>
      <c r="L2092" t="s">
        <v>9919</v>
      </c>
      <c r="M2092">
        <v>4113168</v>
      </c>
      <c r="N2092" t="s">
        <v>9915</v>
      </c>
      <c r="O2092" t="s">
        <v>9920</v>
      </c>
      <c r="P2092" t="s">
        <v>9915</v>
      </c>
    </row>
    <row r="2093" spans="1:18" ht="15" hidden="1" customHeight="1" x14ac:dyDescent="0.25">
      <c r="A2093" t="str">
        <f t="shared" si="32"/>
        <v>Y</v>
      </c>
      <c r="B2093" t="s">
        <v>65</v>
      </c>
      <c r="C2093">
        <v>2440</v>
      </c>
      <c r="D2093" t="s">
        <v>9921</v>
      </c>
      <c r="E2093" t="s">
        <v>77</v>
      </c>
      <c r="F2093" t="s">
        <v>9921</v>
      </c>
      <c r="G2093" t="s">
        <v>158</v>
      </c>
      <c r="H2093" t="s">
        <v>1573</v>
      </c>
      <c r="I2093" t="s">
        <v>9922</v>
      </c>
      <c r="J2093" t="s">
        <v>9923</v>
      </c>
      <c r="K2093" t="s">
        <v>73</v>
      </c>
      <c r="L2093" t="s">
        <v>9924</v>
      </c>
      <c r="M2093">
        <v>2440</v>
      </c>
      <c r="N2093" t="s">
        <v>9921</v>
      </c>
      <c r="O2093" t="s">
        <v>9925</v>
      </c>
      <c r="P2093" t="s">
        <v>9921</v>
      </c>
      <c r="Q2093" t="s">
        <v>11315</v>
      </c>
    </row>
    <row r="2094" spans="1:18" ht="15" hidden="1" customHeight="1" x14ac:dyDescent="0.25">
      <c r="A2094" t="str">
        <f t="shared" si="32"/>
        <v>Y</v>
      </c>
      <c r="B2094" t="s">
        <v>65</v>
      </c>
      <c r="C2094">
        <v>14946</v>
      </c>
      <c r="D2094" t="s">
        <v>9926</v>
      </c>
      <c r="E2094" t="s">
        <v>77</v>
      </c>
      <c r="F2094" t="s">
        <v>9927</v>
      </c>
      <c r="G2094" t="s">
        <v>132</v>
      </c>
      <c r="H2094" t="s">
        <v>1421</v>
      </c>
      <c r="I2094" t="s">
        <v>9928</v>
      </c>
      <c r="J2094" t="s">
        <v>9929</v>
      </c>
      <c r="K2094" t="s">
        <v>73</v>
      </c>
      <c r="L2094" t="s">
        <v>9924</v>
      </c>
      <c r="M2094">
        <v>14946</v>
      </c>
      <c r="N2094" t="s">
        <v>9926</v>
      </c>
      <c r="O2094" t="s">
        <v>9925</v>
      </c>
      <c r="P2094" t="s">
        <v>9926</v>
      </c>
      <c r="Q2094" t="s">
        <v>11315</v>
      </c>
    </row>
    <row r="2095" spans="1:18" ht="15" hidden="1" customHeight="1" x14ac:dyDescent="0.25">
      <c r="A2095" t="str">
        <f t="shared" si="32"/>
        <v>Y</v>
      </c>
      <c r="B2095" t="s">
        <v>65</v>
      </c>
      <c r="C2095">
        <v>19835</v>
      </c>
      <c r="D2095" t="s">
        <v>9930</v>
      </c>
      <c r="E2095" t="s">
        <v>77</v>
      </c>
      <c r="F2095" t="s">
        <v>9931</v>
      </c>
      <c r="G2095" t="s">
        <v>69</v>
      </c>
      <c r="H2095" t="s">
        <v>690</v>
      </c>
      <c r="I2095" t="s">
        <v>9932</v>
      </c>
      <c r="J2095" t="s">
        <v>9933</v>
      </c>
      <c r="K2095" t="s">
        <v>73</v>
      </c>
      <c r="L2095" t="s">
        <v>9924</v>
      </c>
      <c r="M2095">
        <v>19835</v>
      </c>
      <c r="N2095" t="s">
        <v>9930</v>
      </c>
      <c r="O2095" t="s">
        <v>9925</v>
      </c>
      <c r="P2095" t="s">
        <v>9930</v>
      </c>
      <c r="Q2095" t="s">
        <v>11315</v>
      </c>
    </row>
    <row r="2096" spans="1:18" ht="15" hidden="1" customHeight="1" x14ac:dyDescent="0.25">
      <c r="A2096" t="str">
        <f t="shared" si="32"/>
        <v>Y</v>
      </c>
      <c r="B2096" t="s">
        <v>65</v>
      </c>
      <c r="C2096">
        <v>3343</v>
      </c>
      <c r="D2096" t="s">
        <v>9934</v>
      </c>
      <c r="E2096" t="s">
        <v>77</v>
      </c>
      <c r="F2096" t="s">
        <v>9935</v>
      </c>
      <c r="G2096" t="s">
        <v>194</v>
      </c>
      <c r="H2096" t="s">
        <v>3527</v>
      </c>
      <c r="I2096" t="s">
        <v>9936</v>
      </c>
      <c r="J2096" t="s">
        <v>9937</v>
      </c>
      <c r="K2096" t="s">
        <v>73</v>
      </c>
      <c r="L2096" t="s">
        <v>9924</v>
      </c>
      <c r="M2096">
        <v>3343</v>
      </c>
      <c r="N2096" t="s">
        <v>9934</v>
      </c>
      <c r="O2096" t="s">
        <v>9925</v>
      </c>
      <c r="P2096" t="s">
        <v>9934</v>
      </c>
      <c r="Q2096" t="s">
        <v>11315</v>
      </c>
    </row>
    <row r="2097" spans="1:18" ht="15" hidden="1" customHeight="1" x14ac:dyDescent="0.25">
      <c r="A2097" t="str">
        <f t="shared" si="32"/>
        <v>Y</v>
      </c>
      <c r="B2097" t="s">
        <v>65</v>
      </c>
      <c r="C2097">
        <v>4113430</v>
      </c>
      <c r="D2097" t="s">
        <v>9938</v>
      </c>
      <c r="E2097" t="s">
        <v>67</v>
      </c>
      <c r="F2097" t="s">
        <v>9939</v>
      </c>
      <c r="G2097" t="s">
        <v>69</v>
      </c>
      <c r="H2097" t="s">
        <v>896</v>
      </c>
      <c r="I2097" t="s">
        <v>9940</v>
      </c>
      <c r="J2097" t="s">
        <v>9941</v>
      </c>
      <c r="K2097" t="s">
        <v>73</v>
      </c>
      <c r="L2097" t="s">
        <v>9924</v>
      </c>
      <c r="M2097">
        <v>4113430</v>
      </c>
      <c r="N2097" t="s">
        <v>9938</v>
      </c>
      <c r="O2097" t="s">
        <v>9925</v>
      </c>
      <c r="P2097" t="s">
        <v>9938</v>
      </c>
      <c r="Q2097" t="s">
        <v>11315</v>
      </c>
    </row>
    <row r="2098" spans="1:18" ht="15" hidden="1" customHeight="1" x14ac:dyDescent="0.25">
      <c r="A2098" t="str">
        <f t="shared" si="32"/>
        <v>N</v>
      </c>
      <c r="B2098" t="s">
        <v>65</v>
      </c>
      <c r="C2098">
        <v>2953213</v>
      </c>
      <c r="D2098" t="s">
        <v>9942</v>
      </c>
      <c r="E2098" t="s">
        <v>77</v>
      </c>
      <c r="F2098" t="s">
        <v>9943</v>
      </c>
      <c r="G2098" t="s">
        <v>132</v>
      </c>
      <c r="H2098" t="s">
        <v>2616</v>
      </c>
      <c r="I2098" t="s">
        <v>9944</v>
      </c>
      <c r="J2098" t="s">
        <v>9945</v>
      </c>
      <c r="K2098" t="s">
        <v>73</v>
      </c>
      <c r="L2098" t="s">
        <v>9946</v>
      </c>
      <c r="M2098">
        <v>2953213</v>
      </c>
      <c r="N2098" t="s">
        <v>9942</v>
      </c>
      <c r="O2098" t="s">
        <v>9947</v>
      </c>
      <c r="P2098" t="s">
        <v>9942</v>
      </c>
    </row>
    <row r="2099" spans="1:18" ht="15" hidden="1" customHeight="1" x14ac:dyDescent="0.25">
      <c r="A2099" t="str">
        <f t="shared" si="32"/>
        <v>Y</v>
      </c>
      <c r="B2099" t="s">
        <v>65</v>
      </c>
      <c r="C2099">
        <v>15723</v>
      </c>
      <c r="D2099" t="s">
        <v>9948</v>
      </c>
      <c r="E2099" t="s">
        <v>67</v>
      </c>
      <c r="F2099" t="s">
        <v>9948</v>
      </c>
      <c r="G2099" t="s">
        <v>132</v>
      </c>
      <c r="H2099" t="s">
        <v>228</v>
      </c>
      <c r="I2099" t="s">
        <v>9949</v>
      </c>
      <c r="J2099" t="s">
        <v>9950</v>
      </c>
      <c r="K2099" t="s">
        <v>73</v>
      </c>
      <c r="L2099" t="s">
        <v>9951</v>
      </c>
      <c r="M2099">
        <v>15723</v>
      </c>
      <c r="N2099" t="s">
        <v>9948</v>
      </c>
      <c r="O2099" t="s">
        <v>9952</v>
      </c>
      <c r="P2099" t="s">
        <v>9948</v>
      </c>
      <c r="Q2099" t="s">
        <v>9948</v>
      </c>
    </row>
    <row r="2100" spans="1:18" ht="15" hidden="1" customHeight="1" x14ac:dyDescent="0.25">
      <c r="A2100" t="str">
        <f t="shared" si="32"/>
        <v>N</v>
      </c>
      <c r="B2100" t="s">
        <v>65</v>
      </c>
      <c r="C2100">
        <v>403</v>
      </c>
      <c r="D2100" t="s">
        <v>9953</v>
      </c>
      <c r="E2100" t="s">
        <v>77</v>
      </c>
      <c r="F2100" t="s">
        <v>9954</v>
      </c>
      <c r="G2100" t="s">
        <v>1046</v>
      </c>
      <c r="H2100" t="s">
        <v>1774</v>
      </c>
      <c r="I2100" t="s">
        <v>9955</v>
      </c>
      <c r="J2100" t="s">
        <v>9956</v>
      </c>
      <c r="K2100" t="s">
        <v>73</v>
      </c>
      <c r="L2100" t="s">
        <v>9671</v>
      </c>
      <c r="M2100">
        <v>403</v>
      </c>
      <c r="N2100" t="s">
        <v>9953</v>
      </c>
      <c r="O2100" t="s">
        <v>9957</v>
      </c>
      <c r="P2100" t="s">
        <v>9953</v>
      </c>
    </row>
    <row r="2101" spans="1:18" ht="15" hidden="1" customHeight="1" x14ac:dyDescent="0.25">
      <c r="A2101" t="str">
        <f t="shared" si="32"/>
        <v>N</v>
      </c>
      <c r="B2101" t="s">
        <v>65</v>
      </c>
      <c r="C2101">
        <v>10925</v>
      </c>
      <c r="D2101" t="s">
        <v>9958</v>
      </c>
      <c r="E2101" t="s">
        <v>77</v>
      </c>
      <c r="F2101" t="s">
        <v>9958</v>
      </c>
      <c r="G2101" t="s">
        <v>115</v>
      </c>
      <c r="H2101" t="s">
        <v>277</v>
      </c>
      <c r="I2101" t="s">
        <v>9959</v>
      </c>
      <c r="J2101" t="s">
        <v>9960</v>
      </c>
      <c r="K2101" t="s">
        <v>73</v>
      </c>
      <c r="L2101" t="s">
        <v>9961</v>
      </c>
      <c r="M2101">
        <v>10925</v>
      </c>
      <c r="N2101" t="s">
        <v>9958</v>
      </c>
      <c r="O2101" t="s">
        <v>9962</v>
      </c>
      <c r="P2101" t="s">
        <v>9958</v>
      </c>
    </row>
    <row r="2102" spans="1:18" ht="15" hidden="1" customHeight="1" x14ac:dyDescent="0.25">
      <c r="A2102" t="str">
        <f t="shared" si="32"/>
        <v>N</v>
      </c>
      <c r="B2102" t="s">
        <v>65</v>
      </c>
      <c r="C2102">
        <v>11722</v>
      </c>
      <c r="D2102" t="s">
        <v>9963</v>
      </c>
      <c r="E2102" t="s">
        <v>77</v>
      </c>
      <c r="F2102" t="s">
        <v>9964</v>
      </c>
      <c r="G2102" t="s">
        <v>132</v>
      </c>
      <c r="H2102" t="s">
        <v>228</v>
      </c>
      <c r="I2102" t="s">
        <v>9965</v>
      </c>
      <c r="J2102" t="s">
        <v>9966</v>
      </c>
      <c r="K2102" t="s">
        <v>73</v>
      </c>
      <c r="L2102" t="s">
        <v>9568</v>
      </c>
      <c r="M2102">
        <v>11722</v>
      </c>
      <c r="N2102" t="s">
        <v>9963</v>
      </c>
      <c r="O2102" t="s">
        <v>9967</v>
      </c>
      <c r="P2102" t="s">
        <v>9963</v>
      </c>
    </row>
    <row r="2103" spans="1:18" ht="15" hidden="1" customHeight="1" x14ac:dyDescent="0.25">
      <c r="A2103" t="str">
        <f t="shared" si="32"/>
        <v>Y</v>
      </c>
      <c r="B2103" t="s">
        <v>65</v>
      </c>
      <c r="C2103">
        <v>23302</v>
      </c>
      <c r="D2103" t="s">
        <v>9968</v>
      </c>
      <c r="E2103" t="s">
        <v>77</v>
      </c>
      <c r="F2103" t="s">
        <v>9968</v>
      </c>
      <c r="G2103" t="s">
        <v>145</v>
      </c>
      <c r="H2103" t="s">
        <v>9969</v>
      </c>
      <c r="I2103" t="s">
        <v>9970</v>
      </c>
      <c r="J2103" t="s">
        <v>9971</v>
      </c>
      <c r="K2103" t="s">
        <v>73</v>
      </c>
      <c r="L2103" t="s">
        <v>9972</v>
      </c>
      <c r="M2103">
        <v>23302</v>
      </c>
      <c r="N2103" t="s">
        <v>9968</v>
      </c>
      <c r="O2103" t="s">
        <v>9973</v>
      </c>
      <c r="P2103" t="s">
        <v>9968</v>
      </c>
      <c r="Q2103" t="s">
        <v>9981</v>
      </c>
    </row>
    <row r="2104" spans="1:18" ht="15" hidden="1" customHeight="1" x14ac:dyDescent="0.25">
      <c r="A2104" t="str">
        <f t="shared" si="32"/>
        <v>Y</v>
      </c>
      <c r="B2104" t="s">
        <v>65</v>
      </c>
      <c r="C2104">
        <v>21497</v>
      </c>
      <c r="D2104" t="s">
        <v>9974</v>
      </c>
      <c r="E2104" t="s">
        <v>77</v>
      </c>
      <c r="F2104" t="s">
        <v>9975</v>
      </c>
      <c r="G2104" t="s">
        <v>69</v>
      </c>
      <c r="H2104" t="s">
        <v>7540</v>
      </c>
      <c r="I2104" t="s">
        <v>9976</v>
      </c>
      <c r="J2104" t="s">
        <v>9977</v>
      </c>
      <c r="K2104" t="s">
        <v>73</v>
      </c>
      <c r="L2104" t="s">
        <v>9972</v>
      </c>
      <c r="M2104">
        <v>21497</v>
      </c>
      <c r="N2104" t="s">
        <v>9974</v>
      </c>
      <c r="O2104" t="s">
        <v>9973</v>
      </c>
      <c r="P2104" t="s">
        <v>9974</v>
      </c>
      <c r="Q2104" t="s">
        <v>9981</v>
      </c>
    </row>
    <row r="2105" spans="1:18" ht="15" hidden="1" customHeight="1" x14ac:dyDescent="0.25">
      <c r="A2105" t="str">
        <f t="shared" si="32"/>
        <v>Y</v>
      </c>
      <c r="B2105" t="s">
        <v>65</v>
      </c>
      <c r="C2105">
        <v>4381</v>
      </c>
      <c r="D2105" t="s">
        <v>9978</v>
      </c>
      <c r="E2105" t="s">
        <v>67</v>
      </c>
      <c r="F2105" t="s">
        <v>9978</v>
      </c>
      <c r="G2105" t="s">
        <v>86</v>
      </c>
      <c r="H2105" t="s">
        <v>108</v>
      </c>
      <c r="I2105" t="s">
        <v>9979</v>
      </c>
      <c r="J2105" t="s">
        <v>9980</v>
      </c>
      <c r="K2105" t="s">
        <v>73</v>
      </c>
      <c r="L2105" t="s">
        <v>9972</v>
      </c>
      <c r="M2105">
        <v>21497</v>
      </c>
      <c r="N2105" t="s">
        <v>9974</v>
      </c>
      <c r="O2105" t="s">
        <v>9973</v>
      </c>
      <c r="P2105" t="s">
        <v>9974</v>
      </c>
      <c r="Q2105" t="s">
        <v>9981</v>
      </c>
    </row>
    <row r="2106" spans="1:18" ht="15" hidden="1" customHeight="1" x14ac:dyDescent="0.25">
      <c r="A2106" t="str">
        <f t="shared" si="32"/>
        <v>Y</v>
      </c>
      <c r="B2106" t="s">
        <v>65</v>
      </c>
      <c r="C2106">
        <v>3812828</v>
      </c>
      <c r="D2106" t="s">
        <v>9978</v>
      </c>
      <c r="E2106" t="s">
        <v>77</v>
      </c>
      <c r="F2106" t="s">
        <v>9981</v>
      </c>
      <c r="G2106" t="s">
        <v>86</v>
      </c>
      <c r="H2106" t="s">
        <v>429</v>
      </c>
      <c r="I2106" t="s">
        <v>9982</v>
      </c>
      <c r="J2106" t="s">
        <v>9983</v>
      </c>
      <c r="K2106" t="s">
        <v>73</v>
      </c>
      <c r="L2106" t="s">
        <v>9972</v>
      </c>
      <c r="M2106">
        <v>21497</v>
      </c>
      <c r="N2106" t="s">
        <v>9974</v>
      </c>
      <c r="O2106" t="s">
        <v>9973</v>
      </c>
      <c r="P2106" t="s">
        <v>9974</v>
      </c>
      <c r="Q2106" t="s">
        <v>9981</v>
      </c>
    </row>
    <row r="2107" spans="1:18" ht="15" hidden="1" customHeight="1" x14ac:dyDescent="0.25">
      <c r="A2107" t="str">
        <f t="shared" si="32"/>
        <v>Y</v>
      </c>
      <c r="B2107" t="s">
        <v>65</v>
      </c>
      <c r="C2107">
        <v>13430</v>
      </c>
      <c r="D2107" t="s">
        <v>9978</v>
      </c>
      <c r="E2107" t="s">
        <v>67</v>
      </c>
      <c r="F2107" t="s">
        <v>9981</v>
      </c>
      <c r="G2107" t="s">
        <v>132</v>
      </c>
      <c r="H2107" t="s">
        <v>2410</v>
      </c>
      <c r="I2107" t="s">
        <v>9984</v>
      </c>
      <c r="J2107" t="s">
        <v>9985</v>
      </c>
      <c r="K2107" t="s">
        <v>73</v>
      </c>
      <c r="L2107" t="s">
        <v>9972</v>
      </c>
      <c r="M2107">
        <v>21497</v>
      </c>
      <c r="N2107" t="s">
        <v>9974</v>
      </c>
      <c r="O2107" t="s">
        <v>9973</v>
      </c>
      <c r="P2107" t="s">
        <v>9974</v>
      </c>
      <c r="Q2107" t="s">
        <v>9981</v>
      </c>
    </row>
    <row r="2108" spans="1:18" ht="15" hidden="1" customHeight="1" x14ac:dyDescent="0.25">
      <c r="A2108" t="str">
        <f t="shared" si="32"/>
        <v>N</v>
      </c>
      <c r="B2108" t="s">
        <v>65</v>
      </c>
      <c r="C2108">
        <v>13447</v>
      </c>
      <c r="D2108" t="s">
        <v>9986</v>
      </c>
      <c r="E2108" t="s">
        <v>77</v>
      </c>
      <c r="F2108" t="s">
        <v>9987</v>
      </c>
      <c r="G2108" t="s">
        <v>132</v>
      </c>
      <c r="H2108" t="s">
        <v>314</v>
      </c>
      <c r="I2108" t="s">
        <v>9988</v>
      </c>
      <c r="J2108" t="s">
        <v>9989</v>
      </c>
      <c r="K2108" t="s">
        <v>73</v>
      </c>
      <c r="L2108" t="s">
        <v>9990</v>
      </c>
      <c r="M2108">
        <v>13447</v>
      </c>
      <c r="N2108" t="s">
        <v>9986</v>
      </c>
      <c r="O2108" t="s">
        <v>9991</v>
      </c>
      <c r="P2108" t="s">
        <v>9986</v>
      </c>
    </row>
    <row r="2109" spans="1:18" ht="15" hidden="1" customHeight="1" x14ac:dyDescent="0.25">
      <c r="A2109" t="str">
        <f t="shared" si="32"/>
        <v>N</v>
      </c>
      <c r="B2109" t="s">
        <v>65</v>
      </c>
      <c r="C2109">
        <v>5085</v>
      </c>
      <c r="D2109" t="s">
        <v>9992</v>
      </c>
      <c r="E2109" t="s">
        <v>77</v>
      </c>
      <c r="F2109" t="s">
        <v>9992</v>
      </c>
      <c r="G2109" t="s">
        <v>86</v>
      </c>
      <c r="H2109" t="s">
        <v>368</v>
      </c>
      <c r="I2109" t="s">
        <v>9993</v>
      </c>
      <c r="J2109" t="s">
        <v>9994</v>
      </c>
      <c r="K2109" t="s">
        <v>73</v>
      </c>
      <c r="L2109" t="s">
        <v>9995</v>
      </c>
      <c r="M2109">
        <v>5085</v>
      </c>
      <c r="N2109" t="s">
        <v>9992</v>
      </c>
      <c r="O2109" t="s">
        <v>9996</v>
      </c>
      <c r="P2109" t="s">
        <v>9992</v>
      </c>
    </row>
    <row r="2110" spans="1:18" ht="15" hidden="1" customHeight="1" x14ac:dyDescent="0.25">
      <c r="A2110" t="str">
        <f t="shared" si="32"/>
        <v>N</v>
      </c>
      <c r="B2110" t="s">
        <v>65</v>
      </c>
      <c r="C2110">
        <v>7567</v>
      </c>
      <c r="D2110" t="s">
        <v>9997</v>
      </c>
      <c r="E2110" t="s">
        <v>77</v>
      </c>
      <c r="F2110" t="s">
        <v>9998</v>
      </c>
      <c r="G2110" t="s">
        <v>86</v>
      </c>
      <c r="H2110" t="s">
        <v>9999</v>
      </c>
      <c r="I2110" t="s">
        <v>10000</v>
      </c>
      <c r="J2110" t="s">
        <v>10001</v>
      </c>
      <c r="K2110" t="s">
        <v>73</v>
      </c>
      <c r="L2110" t="s">
        <v>9683</v>
      </c>
      <c r="M2110">
        <v>7567</v>
      </c>
      <c r="N2110" t="s">
        <v>9997</v>
      </c>
      <c r="O2110" t="s">
        <v>10002</v>
      </c>
      <c r="P2110" t="s">
        <v>9997</v>
      </c>
    </row>
    <row r="2111" spans="1:18" ht="15" hidden="1" customHeight="1" x14ac:dyDescent="0.25">
      <c r="A2111" t="str">
        <f t="shared" si="32"/>
        <v>Y</v>
      </c>
      <c r="B2111" t="s">
        <v>65</v>
      </c>
      <c r="C2111">
        <v>6625</v>
      </c>
      <c r="D2111" t="s">
        <v>10003</v>
      </c>
      <c r="E2111" t="s">
        <v>67</v>
      </c>
      <c r="F2111" t="s">
        <v>10003</v>
      </c>
      <c r="G2111" t="s">
        <v>86</v>
      </c>
      <c r="H2111" t="s">
        <v>368</v>
      </c>
      <c r="I2111" t="s">
        <v>10004</v>
      </c>
      <c r="J2111" t="s">
        <v>10005</v>
      </c>
      <c r="K2111" t="s">
        <v>73</v>
      </c>
      <c r="L2111" t="s">
        <v>10006</v>
      </c>
      <c r="M2111">
        <v>6625</v>
      </c>
      <c r="N2111" t="s">
        <v>10003</v>
      </c>
      <c r="O2111" t="s">
        <v>10007</v>
      </c>
      <c r="P2111" t="s">
        <v>10003</v>
      </c>
      <c r="R2111" t="s">
        <v>53149</v>
      </c>
    </row>
    <row r="2112" spans="1:18" ht="15" hidden="1" customHeight="1" x14ac:dyDescent="0.25">
      <c r="A2112" t="str">
        <f t="shared" si="32"/>
        <v>N</v>
      </c>
      <c r="B2112" t="s">
        <v>65</v>
      </c>
      <c r="C2112">
        <v>13448</v>
      </c>
      <c r="D2112" t="s">
        <v>10008</v>
      </c>
      <c r="E2112" t="s">
        <v>77</v>
      </c>
      <c r="F2112" t="s">
        <v>10008</v>
      </c>
      <c r="G2112" t="s">
        <v>132</v>
      </c>
      <c r="H2112" t="s">
        <v>1009</v>
      </c>
      <c r="I2112" t="s">
        <v>10009</v>
      </c>
      <c r="J2112" t="s">
        <v>10010</v>
      </c>
      <c r="K2112" t="s">
        <v>73</v>
      </c>
      <c r="L2112" t="s">
        <v>10011</v>
      </c>
      <c r="M2112">
        <v>13448</v>
      </c>
      <c r="N2112" t="s">
        <v>10008</v>
      </c>
      <c r="O2112" t="s">
        <v>10012</v>
      </c>
      <c r="P2112" t="s">
        <v>10008</v>
      </c>
    </row>
    <row r="2113" spans="1:17" ht="15" hidden="1" customHeight="1" x14ac:dyDescent="0.25">
      <c r="A2113" t="str">
        <f t="shared" si="32"/>
        <v>N</v>
      </c>
      <c r="B2113" t="s">
        <v>65</v>
      </c>
      <c r="C2113">
        <v>15165</v>
      </c>
      <c r="D2113" t="s">
        <v>10013</v>
      </c>
      <c r="E2113" t="s">
        <v>77</v>
      </c>
      <c r="F2113" t="s">
        <v>10013</v>
      </c>
      <c r="G2113" t="s">
        <v>132</v>
      </c>
      <c r="H2113" t="s">
        <v>10014</v>
      </c>
      <c r="I2113" t="s">
        <v>10015</v>
      </c>
      <c r="J2113" t="s">
        <v>10016</v>
      </c>
      <c r="K2113" t="s">
        <v>73</v>
      </c>
      <c r="L2113" t="s">
        <v>10017</v>
      </c>
      <c r="M2113">
        <v>15165</v>
      </c>
      <c r="N2113" t="s">
        <v>10013</v>
      </c>
      <c r="O2113" t="s">
        <v>10018</v>
      </c>
      <c r="P2113" t="s">
        <v>10013</v>
      </c>
    </row>
    <row r="2114" spans="1:17" ht="15" hidden="1" customHeight="1" x14ac:dyDescent="0.25">
      <c r="A2114" t="str">
        <f t="shared" si="32"/>
        <v>N</v>
      </c>
      <c r="B2114" t="s">
        <v>65</v>
      </c>
      <c r="C2114">
        <v>7904266</v>
      </c>
      <c r="D2114" t="s">
        <v>10019</v>
      </c>
      <c r="E2114" t="s">
        <v>77</v>
      </c>
      <c r="F2114" t="s">
        <v>10020</v>
      </c>
      <c r="G2114" t="s">
        <v>132</v>
      </c>
      <c r="H2114" t="s">
        <v>10014</v>
      </c>
      <c r="I2114" t="s">
        <v>10021</v>
      </c>
      <c r="J2114" t="s">
        <v>10022</v>
      </c>
      <c r="K2114" t="s">
        <v>73</v>
      </c>
      <c r="L2114" t="s">
        <v>10017</v>
      </c>
      <c r="M2114">
        <v>7904266</v>
      </c>
      <c r="N2114" t="s">
        <v>10019</v>
      </c>
      <c r="O2114" t="s">
        <v>10023</v>
      </c>
      <c r="P2114" t="s">
        <v>10019</v>
      </c>
    </row>
    <row r="2115" spans="1:17" ht="15" hidden="1" customHeight="1" x14ac:dyDescent="0.25">
      <c r="A2115" t="str">
        <f t="shared" ref="A2115:A2178" si="33">IF(OR(Q2115&lt;&gt;"",R2115&lt;&gt;""),"Y","N")</f>
        <v>N</v>
      </c>
      <c r="B2115" t="s">
        <v>65</v>
      </c>
      <c r="C2115">
        <v>3474</v>
      </c>
      <c r="D2115" t="s">
        <v>10024</v>
      </c>
      <c r="E2115" t="s">
        <v>77</v>
      </c>
      <c r="F2115" t="s">
        <v>10024</v>
      </c>
      <c r="G2115" t="s">
        <v>151</v>
      </c>
      <c r="H2115" t="s">
        <v>674</v>
      </c>
      <c r="I2115" t="s">
        <v>10025</v>
      </c>
      <c r="J2115" t="s">
        <v>10026</v>
      </c>
      <c r="K2115" t="s">
        <v>73</v>
      </c>
      <c r="L2115" t="s">
        <v>10017</v>
      </c>
      <c r="M2115">
        <v>3474</v>
      </c>
      <c r="N2115" t="s">
        <v>10024</v>
      </c>
      <c r="O2115" t="s">
        <v>10027</v>
      </c>
      <c r="P2115" t="s">
        <v>10024</v>
      </c>
    </row>
    <row r="2116" spans="1:17" ht="15" hidden="1" customHeight="1" x14ac:dyDescent="0.25">
      <c r="A2116" t="str">
        <f t="shared" si="33"/>
        <v>N</v>
      </c>
      <c r="B2116" t="s">
        <v>65</v>
      </c>
      <c r="C2116">
        <v>10203033</v>
      </c>
      <c r="D2116" t="s">
        <v>10028</v>
      </c>
      <c r="E2116" t="s">
        <v>77</v>
      </c>
      <c r="F2116" t="s">
        <v>10029</v>
      </c>
      <c r="G2116" t="s">
        <v>1079</v>
      </c>
      <c r="H2116" t="s">
        <v>1080</v>
      </c>
      <c r="I2116" t="s">
        <v>10030</v>
      </c>
      <c r="J2116" t="s">
        <v>10031</v>
      </c>
      <c r="K2116" t="s">
        <v>73</v>
      </c>
      <c r="L2116" t="s">
        <v>9839</v>
      </c>
      <c r="M2116">
        <v>10203033</v>
      </c>
      <c r="N2116" t="s">
        <v>10028</v>
      </c>
      <c r="O2116" t="s">
        <v>10032</v>
      </c>
      <c r="P2116" t="s">
        <v>10028</v>
      </c>
    </row>
    <row r="2117" spans="1:17" ht="15" hidden="1" customHeight="1" x14ac:dyDescent="0.25">
      <c r="A2117" t="str">
        <f t="shared" si="33"/>
        <v>N</v>
      </c>
      <c r="B2117" t="s">
        <v>65</v>
      </c>
      <c r="C2117">
        <v>17593</v>
      </c>
      <c r="D2117" t="s">
        <v>10033</v>
      </c>
      <c r="E2117" t="s">
        <v>77</v>
      </c>
      <c r="F2117" t="s">
        <v>10034</v>
      </c>
      <c r="G2117" t="s">
        <v>94</v>
      </c>
      <c r="H2117" t="s">
        <v>5770</v>
      </c>
      <c r="I2117" t="s">
        <v>10035</v>
      </c>
      <c r="J2117" t="s">
        <v>10036</v>
      </c>
      <c r="K2117" t="s">
        <v>73</v>
      </c>
      <c r="L2117" t="s">
        <v>9839</v>
      </c>
      <c r="M2117">
        <v>17593</v>
      </c>
      <c r="N2117" t="s">
        <v>10033</v>
      </c>
      <c r="O2117" t="s">
        <v>10037</v>
      </c>
      <c r="P2117" t="s">
        <v>10033</v>
      </c>
    </row>
    <row r="2118" spans="1:17" ht="15" hidden="1" customHeight="1" x14ac:dyDescent="0.25">
      <c r="A2118" t="str">
        <f t="shared" si="33"/>
        <v>N</v>
      </c>
      <c r="B2118" t="s">
        <v>65</v>
      </c>
      <c r="C2118">
        <v>19384</v>
      </c>
      <c r="D2118" t="s">
        <v>10038</v>
      </c>
      <c r="E2118" t="s">
        <v>77</v>
      </c>
      <c r="F2118" t="s">
        <v>10038</v>
      </c>
      <c r="G2118" t="s">
        <v>94</v>
      </c>
      <c r="H2118" t="s">
        <v>3709</v>
      </c>
      <c r="I2118" t="s">
        <v>10039</v>
      </c>
      <c r="J2118" t="s">
        <v>10040</v>
      </c>
      <c r="K2118" t="s">
        <v>73</v>
      </c>
      <c r="L2118" t="s">
        <v>9839</v>
      </c>
      <c r="M2118">
        <v>10203033</v>
      </c>
      <c r="N2118" t="s">
        <v>10028</v>
      </c>
      <c r="O2118" t="s">
        <v>10032</v>
      </c>
      <c r="P2118" t="s">
        <v>10028</v>
      </c>
    </row>
    <row r="2119" spans="1:17" ht="15" hidden="1" customHeight="1" x14ac:dyDescent="0.25">
      <c r="A2119" t="str">
        <f t="shared" si="33"/>
        <v>N</v>
      </c>
      <c r="B2119" t="s">
        <v>65</v>
      </c>
      <c r="C2119">
        <v>1033465</v>
      </c>
      <c r="D2119" t="s">
        <v>10041</v>
      </c>
      <c r="E2119" t="s">
        <v>77</v>
      </c>
      <c r="F2119" t="s">
        <v>10042</v>
      </c>
      <c r="G2119" t="s">
        <v>94</v>
      </c>
      <c r="H2119" t="s">
        <v>10043</v>
      </c>
      <c r="I2119" t="s">
        <v>10044</v>
      </c>
      <c r="J2119" t="s">
        <v>10045</v>
      </c>
      <c r="K2119" t="s">
        <v>73</v>
      </c>
      <c r="L2119" t="s">
        <v>9839</v>
      </c>
      <c r="M2119">
        <v>1033465</v>
      </c>
      <c r="N2119" t="s">
        <v>10041</v>
      </c>
      <c r="O2119" t="s">
        <v>10046</v>
      </c>
      <c r="P2119" t="s">
        <v>10041</v>
      </c>
    </row>
    <row r="2120" spans="1:17" ht="15" hidden="1" customHeight="1" x14ac:dyDescent="0.25">
      <c r="A2120" t="str">
        <f t="shared" si="33"/>
        <v>N</v>
      </c>
      <c r="B2120" t="s">
        <v>65</v>
      </c>
      <c r="C2120">
        <v>1792901</v>
      </c>
      <c r="D2120" t="s">
        <v>10047</v>
      </c>
      <c r="E2120" t="s">
        <v>77</v>
      </c>
      <c r="F2120" t="s">
        <v>10047</v>
      </c>
      <c r="G2120" t="s">
        <v>94</v>
      </c>
      <c r="H2120" t="s">
        <v>6238</v>
      </c>
      <c r="I2120" t="s">
        <v>96</v>
      </c>
      <c r="J2120" t="s">
        <v>6239</v>
      </c>
      <c r="K2120" t="s">
        <v>73</v>
      </c>
      <c r="L2120" t="s">
        <v>10048</v>
      </c>
      <c r="M2120">
        <v>1792901</v>
      </c>
      <c r="N2120" t="s">
        <v>10047</v>
      </c>
      <c r="O2120" t="s">
        <v>10049</v>
      </c>
      <c r="P2120" t="s">
        <v>10047</v>
      </c>
    </row>
    <row r="2121" spans="1:17" ht="15" hidden="1" customHeight="1" x14ac:dyDescent="0.25">
      <c r="A2121" t="str">
        <f t="shared" si="33"/>
        <v>N</v>
      </c>
      <c r="B2121" t="s">
        <v>65</v>
      </c>
      <c r="C2121">
        <v>16015</v>
      </c>
      <c r="D2121" t="s">
        <v>10050</v>
      </c>
      <c r="E2121" t="s">
        <v>77</v>
      </c>
      <c r="F2121" t="s">
        <v>10051</v>
      </c>
      <c r="G2121" t="s">
        <v>132</v>
      </c>
      <c r="H2121" t="s">
        <v>10052</v>
      </c>
      <c r="I2121" t="s">
        <v>10053</v>
      </c>
      <c r="J2121" t="s">
        <v>10054</v>
      </c>
      <c r="K2121" t="s">
        <v>73</v>
      </c>
      <c r="L2121" t="s">
        <v>10055</v>
      </c>
      <c r="M2121">
        <v>16015</v>
      </c>
      <c r="N2121" t="s">
        <v>10050</v>
      </c>
      <c r="O2121" t="s">
        <v>10056</v>
      </c>
      <c r="P2121" t="s">
        <v>10050</v>
      </c>
    </row>
    <row r="2122" spans="1:17" ht="15" hidden="1" customHeight="1" x14ac:dyDescent="0.25">
      <c r="A2122" t="str">
        <f t="shared" si="33"/>
        <v>Y</v>
      </c>
      <c r="B2122" t="s">
        <v>65</v>
      </c>
      <c r="C2122">
        <v>16954</v>
      </c>
      <c r="D2122" t="s">
        <v>10057</v>
      </c>
      <c r="E2122" t="s">
        <v>77</v>
      </c>
      <c r="F2122" t="s">
        <v>10057</v>
      </c>
      <c r="G2122" t="s">
        <v>94</v>
      </c>
      <c r="H2122" t="s">
        <v>1033</v>
      </c>
      <c r="I2122" t="s">
        <v>10058</v>
      </c>
      <c r="J2122" t="s">
        <v>2423</v>
      </c>
      <c r="K2122" t="s">
        <v>73</v>
      </c>
      <c r="L2122" t="s">
        <v>9526</v>
      </c>
      <c r="M2122">
        <v>17031</v>
      </c>
      <c r="N2122" t="s">
        <v>10057</v>
      </c>
      <c r="O2122" t="s">
        <v>10059</v>
      </c>
      <c r="P2122" t="s">
        <v>10057</v>
      </c>
      <c r="Q2122" t="s">
        <v>10078</v>
      </c>
    </row>
    <row r="2123" spans="1:17" ht="15" hidden="1" customHeight="1" x14ac:dyDescent="0.25">
      <c r="A2123" t="str">
        <f t="shared" si="33"/>
        <v>Y</v>
      </c>
      <c r="B2123" t="s">
        <v>65</v>
      </c>
      <c r="C2123">
        <v>18676</v>
      </c>
      <c r="D2123" t="s">
        <v>10057</v>
      </c>
      <c r="E2123" t="s">
        <v>77</v>
      </c>
      <c r="F2123" t="s">
        <v>10057</v>
      </c>
      <c r="G2123" t="s">
        <v>94</v>
      </c>
      <c r="H2123" t="s">
        <v>10060</v>
      </c>
      <c r="I2123" t="s">
        <v>10061</v>
      </c>
      <c r="J2123" t="s">
        <v>10062</v>
      </c>
      <c r="K2123" t="s">
        <v>73</v>
      </c>
      <c r="L2123" t="s">
        <v>9526</v>
      </c>
      <c r="M2123">
        <v>17031</v>
      </c>
      <c r="N2123" t="s">
        <v>10057</v>
      </c>
      <c r="O2123" t="s">
        <v>10059</v>
      </c>
      <c r="P2123" t="s">
        <v>10057</v>
      </c>
      <c r="Q2123" t="s">
        <v>10078</v>
      </c>
    </row>
    <row r="2124" spans="1:17" ht="15" hidden="1" customHeight="1" x14ac:dyDescent="0.25">
      <c r="A2124" t="str">
        <f t="shared" si="33"/>
        <v>Y</v>
      </c>
      <c r="B2124" t="s">
        <v>65</v>
      </c>
      <c r="C2124">
        <v>17912</v>
      </c>
      <c r="D2124" t="s">
        <v>10057</v>
      </c>
      <c r="E2124" t="s">
        <v>67</v>
      </c>
      <c r="F2124" t="s">
        <v>10057</v>
      </c>
      <c r="G2124" t="s">
        <v>94</v>
      </c>
      <c r="H2124" t="s">
        <v>1738</v>
      </c>
      <c r="I2124" t="s">
        <v>10063</v>
      </c>
      <c r="J2124" t="s">
        <v>10064</v>
      </c>
      <c r="K2124" t="s">
        <v>73</v>
      </c>
      <c r="L2124" t="s">
        <v>9526</v>
      </c>
      <c r="M2124">
        <v>17031</v>
      </c>
      <c r="N2124" t="s">
        <v>10057</v>
      </c>
      <c r="O2124" t="s">
        <v>10059</v>
      </c>
      <c r="P2124" t="s">
        <v>10057</v>
      </c>
      <c r="Q2124" t="s">
        <v>10078</v>
      </c>
    </row>
    <row r="2125" spans="1:17" ht="15" hidden="1" customHeight="1" x14ac:dyDescent="0.25">
      <c r="A2125" t="str">
        <f t="shared" si="33"/>
        <v>Y</v>
      </c>
      <c r="B2125" t="s">
        <v>65</v>
      </c>
      <c r="C2125">
        <v>17031</v>
      </c>
      <c r="D2125" t="s">
        <v>10057</v>
      </c>
      <c r="E2125" t="s">
        <v>67</v>
      </c>
      <c r="F2125" t="s">
        <v>10057</v>
      </c>
      <c r="G2125" t="s">
        <v>94</v>
      </c>
      <c r="H2125" t="s">
        <v>6087</v>
      </c>
      <c r="I2125" t="s">
        <v>10065</v>
      </c>
      <c r="J2125" t="s">
        <v>10066</v>
      </c>
      <c r="K2125" t="s">
        <v>73</v>
      </c>
      <c r="L2125" t="s">
        <v>9526</v>
      </c>
      <c r="M2125">
        <v>17031</v>
      </c>
      <c r="N2125" t="s">
        <v>10057</v>
      </c>
      <c r="O2125" t="s">
        <v>10059</v>
      </c>
      <c r="P2125" t="s">
        <v>10057</v>
      </c>
      <c r="Q2125" t="s">
        <v>10078</v>
      </c>
    </row>
    <row r="2126" spans="1:17" ht="15" hidden="1" customHeight="1" x14ac:dyDescent="0.25">
      <c r="A2126" t="str">
        <f t="shared" si="33"/>
        <v>Y</v>
      </c>
      <c r="B2126" t="s">
        <v>65</v>
      </c>
      <c r="C2126">
        <v>17020</v>
      </c>
      <c r="D2126" t="s">
        <v>10067</v>
      </c>
      <c r="E2126" t="s">
        <v>77</v>
      </c>
      <c r="F2126" t="s">
        <v>10068</v>
      </c>
      <c r="G2126" t="s">
        <v>94</v>
      </c>
      <c r="H2126" t="s">
        <v>10069</v>
      </c>
      <c r="I2126" t="s">
        <v>10070</v>
      </c>
      <c r="J2126" t="s">
        <v>10071</v>
      </c>
      <c r="K2126" t="s">
        <v>73</v>
      </c>
      <c r="L2126" t="s">
        <v>9526</v>
      </c>
      <c r="M2126">
        <v>17031</v>
      </c>
      <c r="N2126" t="s">
        <v>10057</v>
      </c>
      <c r="O2126" t="s">
        <v>10059</v>
      </c>
      <c r="P2126" t="s">
        <v>10057</v>
      </c>
      <c r="Q2126" t="s">
        <v>10078</v>
      </c>
    </row>
    <row r="2127" spans="1:17" ht="15" hidden="1" customHeight="1" x14ac:dyDescent="0.25">
      <c r="A2127" t="str">
        <f t="shared" si="33"/>
        <v>Y</v>
      </c>
      <c r="B2127" t="s">
        <v>65</v>
      </c>
      <c r="C2127">
        <v>17019</v>
      </c>
      <c r="D2127" t="s">
        <v>10067</v>
      </c>
      <c r="E2127" t="s">
        <v>77</v>
      </c>
      <c r="F2127" t="s">
        <v>10068</v>
      </c>
      <c r="G2127" t="s">
        <v>94</v>
      </c>
      <c r="H2127" t="s">
        <v>10072</v>
      </c>
      <c r="I2127" t="s">
        <v>10073</v>
      </c>
      <c r="J2127" t="s">
        <v>10074</v>
      </c>
      <c r="K2127" t="s">
        <v>73</v>
      </c>
      <c r="L2127" t="s">
        <v>9526</v>
      </c>
      <c r="M2127">
        <v>17031</v>
      </c>
      <c r="N2127" t="s">
        <v>10057</v>
      </c>
      <c r="O2127" t="s">
        <v>10059</v>
      </c>
      <c r="P2127" t="s">
        <v>10057</v>
      </c>
      <c r="Q2127" t="s">
        <v>10078</v>
      </c>
    </row>
    <row r="2128" spans="1:17" ht="15" hidden="1" customHeight="1" x14ac:dyDescent="0.25">
      <c r="A2128" t="str">
        <f t="shared" si="33"/>
        <v>Y</v>
      </c>
      <c r="B2128" t="s">
        <v>65</v>
      </c>
      <c r="C2128">
        <v>18300</v>
      </c>
      <c r="D2128" t="s">
        <v>10075</v>
      </c>
      <c r="E2128" t="s">
        <v>77</v>
      </c>
      <c r="F2128" t="s">
        <v>10075</v>
      </c>
      <c r="G2128" t="s">
        <v>94</v>
      </c>
      <c r="H2128" t="s">
        <v>7722</v>
      </c>
      <c r="I2128" t="s">
        <v>10076</v>
      </c>
      <c r="J2128" t="s">
        <v>10077</v>
      </c>
      <c r="K2128" t="s">
        <v>73</v>
      </c>
      <c r="L2128" t="s">
        <v>9526</v>
      </c>
      <c r="M2128">
        <v>17031</v>
      </c>
      <c r="N2128" t="s">
        <v>10057</v>
      </c>
      <c r="O2128" t="s">
        <v>10059</v>
      </c>
      <c r="P2128" t="s">
        <v>10057</v>
      </c>
      <c r="Q2128" t="s">
        <v>10078</v>
      </c>
    </row>
    <row r="2129" spans="1:18" ht="15" hidden="1" customHeight="1" x14ac:dyDescent="0.25">
      <c r="A2129" t="str">
        <f t="shared" si="33"/>
        <v>Y</v>
      </c>
      <c r="B2129" t="s">
        <v>65</v>
      </c>
      <c r="C2129">
        <v>17628</v>
      </c>
      <c r="D2129" t="s">
        <v>10075</v>
      </c>
      <c r="E2129" t="s">
        <v>77</v>
      </c>
      <c r="F2129" t="s">
        <v>10078</v>
      </c>
      <c r="G2129" t="s">
        <v>94</v>
      </c>
      <c r="H2129" t="s">
        <v>10079</v>
      </c>
      <c r="I2129" t="s">
        <v>10080</v>
      </c>
      <c r="J2129" t="s">
        <v>10081</v>
      </c>
      <c r="K2129" t="s">
        <v>73</v>
      </c>
      <c r="L2129" t="s">
        <v>9526</v>
      </c>
      <c r="M2129">
        <v>17031</v>
      </c>
      <c r="N2129" t="s">
        <v>10057</v>
      </c>
      <c r="O2129" t="s">
        <v>10059</v>
      </c>
      <c r="P2129" t="s">
        <v>10057</v>
      </c>
      <c r="Q2129" t="s">
        <v>10078</v>
      </c>
    </row>
    <row r="2130" spans="1:18" ht="15" hidden="1" customHeight="1" x14ac:dyDescent="0.25">
      <c r="A2130" t="str">
        <f t="shared" si="33"/>
        <v>N</v>
      </c>
      <c r="B2130" t="s">
        <v>65</v>
      </c>
      <c r="C2130">
        <v>9149</v>
      </c>
      <c r="D2130" t="s">
        <v>10082</v>
      </c>
      <c r="E2130" t="s">
        <v>77</v>
      </c>
      <c r="F2130" t="s">
        <v>10083</v>
      </c>
      <c r="G2130" t="s">
        <v>115</v>
      </c>
      <c r="H2130" t="s">
        <v>902</v>
      </c>
      <c r="I2130" t="s">
        <v>10084</v>
      </c>
      <c r="J2130" t="s">
        <v>10085</v>
      </c>
      <c r="K2130" t="s">
        <v>73</v>
      </c>
      <c r="L2130" t="s">
        <v>10086</v>
      </c>
      <c r="M2130">
        <v>9149</v>
      </c>
      <c r="N2130" t="s">
        <v>10082</v>
      </c>
      <c r="O2130" t="s">
        <v>10087</v>
      </c>
      <c r="P2130" t="s">
        <v>10082</v>
      </c>
    </row>
    <row r="2131" spans="1:18" ht="15" hidden="1" customHeight="1" x14ac:dyDescent="0.25">
      <c r="A2131" t="str">
        <f t="shared" si="33"/>
        <v>N</v>
      </c>
      <c r="B2131" t="s">
        <v>65</v>
      </c>
      <c r="C2131">
        <v>4113379</v>
      </c>
      <c r="D2131" t="s">
        <v>10088</v>
      </c>
      <c r="E2131" t="s">
        <v>77</v>
      </c>
      <c r="F2131" t="s">
        <v>10088</v>
      </c>
      <c r="G2131" t="s">
        <v>69</v>
      </c>
      <c r="H2131" t="s">
        <v>10089</v>
      </c>
      <c r="I2131" t="s">
        <v>10090</v>
      </c>
      <c r="J2131" t="s">
        <v>10091</v>
      </c>
      <c r="K2131" t="s">
        <v>73</v>
      </c>
      <c r="L2131" t="s">
        <v>10092</v>
      </c>
      <c r="M2131">
        <v>4113379</v>
      </c>
      <c r="N2131" t="s">
        <v>10088</v>
      </c>
      <c r="O2131" t="s">
        <v>10093</v>
      </c>
      <c r="P2131" t="s">
        <v>10088</v>
      </c>
    </row>
    <row r="2132" spans="1:18" ht="15" hidden="1" customHeight="1" x14ac:dyDescent="0.25">
      <c r="A2132" t="str">
        <f t="shared" si="33"/>
        <v>N</v>
      </c>
      <c r="B2132" t="s">
        <v>65</v>
      </c>
      <c r="C2132">
        <v>9916</v>
      </c>
      <c r="D2132" t="s">
        <v>10094</v>
      </c>
      <c r="E2132" t="s">
        <v>77</v>
      </c>
      <c r="F2132" t="s">
        <v>10094</v>
      </c>
      <c r="G2132" t="s">
        <v>115</v>
      </c>
      <c r="H2132" t="s">
        <v>7773</v>
      </c>
      <c r="I2132" t="s">
        <v>10095</v>
      </c>
      <c r="J2132" t="s">
        <v>10096</v>
      </c>
      <c r="K2132" t="s">
        <v>73</v>
      </c>
      <c r="L2132" t="s">
        <v>10011</v>
      </c>
      <c r="M2132">
        <v>9916</v>
      </c>
      <c r="N2132" t="s">
        <v>10094</v>
      </c>
      <c r="O2132" t="s">
        <v>10097</v>
      </c>
      <c r="P2132" t="s">
        <v>10094</v>
      </c>
    </row>
    <row r="2133" spans="1:18" ht="15" hidden="1" customHeight="1" x14ac:dyDescent="0.25">
      <c r="A2133" t="str">
        <f t="shared" si="33"/>
        <v>N</v>
      </c>
      <c r="B2133" t="s">
        <v>65</v>
      </c>
      <c r="C2133">
        <v>1052968</v>
      </c>
      <c r="D2133" t="s">
        <v>10098</v>
      </c>
      <c r="E2133" t="s">
        <v>77</v>
      </c>
      <c r="F2133" t="s">
        <v>10098</v>
      </c>
      <c r="G2133" t="s">
        <v>115</v>
      </c>
      <c r="H2133" t="s">
        <v>116</v>
      </c>
      <c r="I2133" t="s">
        <v>10099</v>
      </c>
      <c r="J2133" t="s">
        <v>118</v>
      </c>
      <c r="K2133" t="s">
        <v>73</v>
      </c>
      <c r="L2133" t="s">
        <v>9526</v>
      </c>
      <c r="M2133">
        <v>1052968</v>
      </c>
      <c r="N2133" t="s">
        <v>10098</v>
      </c>
      <c r="O2133" t="s">
        <v>10100</v>
      </c>
      <c r="P2133" t="s">
        <v>10098</v>
      </c>
    </row>
    <row r="2134" spans="1:18" ht="15" hidden="1" customHeight="1" x14ac:dyDescent="0.25">
      <c r="A2134" t="str">
        <f t="shared" si="33"/>
        <v>N</v>
      </c>
      <c r="B2134" t="s">
        <v>65</v>
      </c>
      <c r="C2134">
        <v>6260</v>
      </c>
      <c r="D2134" t="s">
        <v>10101</v>
      </c>
      <c r="E2134" t="s">
        <v>77</v>
      </c>
      <c r="F2134" t="s">
        <v>10102</v>
      </c>
      <c r="G2134" t="s">
        <v>86</v>
      </c>
      <c r="H2134" t="s">
        <v>308</v>
      </c>
      <c r="I2134" t="s">
        <v>10103</v>
      </c>
      <c r="J2134" t="s">
        <v>10104</v>
      </c>
      <c r="K2134" t="s">
        <v>73</v>
      </c>
      <c r="L2134" t="s">
        <v>10105</v>
      </c>
      <c r="M2134">
        <v>6260</v>
      </c>
      <c r="N2134" t="s">
        <v>10101</v>
      </c>
      <c r="O2134" t="s">
        <v>10106</v>
      </c>
      <c r="P2134" t="s">
        <v>10101</v>
      </c>
    </row>
    <row r="2135" spans="1:18" ht="15" hidden="1" customHeight="1" x14ac:dyDescent="0.25">
      <c r="A2135" t="str">
        <f t="shared" si="33"/>
        <v>N</v>
      </c>
      <c r="B2135" t="s">
        <v>65</v>
      </c>
      <c r="C2135">
        <v>6833253</v>
      </c>
      <c r="D2135" t="s">
        <v>10107</v>
      </c>
      <c r="E2135" t="s">
        <v>77</v>
      </c>
      <c r="F2135" t="s">
        <v>10107</v>
      </c>
      <c r="G2135" t="s">
        <v>132</v>
      </c>
      <c r="H2135" t="s">
        <v>258</v>
      </c>
      <c r="I2135" t="s">
        <v>10108</v>
      </c>
      <c r="J2135" t="s">
        <v>10109</v>
      </c>
      <c r="K2135" t="s">
        <v>73</v>
      </c>
      <c r="L2135" t="s">
        <v>10110</v>
      </c>
      <c r="M2135">
        <v>6833253</v>
      </c>
      <c r="N2135" t="s">
        <v>10107</v>
      </c>
      <c r="O2135" t="s">
        <v>10111</v>
      </c>
      <c r="P2135" t="s">
        <v>10107</v>
      </c>
    </row>
    <row r="2136" spans="1:18" ht="15" hidden="1" customHeight="1" x14ac:dyDescent="0.25">
      <c r="A2136" t="str">
        <f t="shared" si="33"/>
        <v>Y</v>
      </c>
      <c r="B2136" t="s">
        <v>65</v>
      </c>
      <c r="C2136">
        <v>1592</v>
      </c>
      <c r="D2136" t="s">
        <v>10112</v>
      </c>
      <c r="E2136" t="s">
        <v>67</v>
      </c>
      <c r="F2136" t="s">
        <v>10112</v>
      </c>
      <c r="G2136" t="s">
        <v>151</v>
      </c>
      <c r="H2136" t="s">
        <v>349</v>
      </c>
      <c r="I2136" t="s">
        <v>10113</v>
      </c>
      <c r="J2136" t="s">
        <v>10114</v>
      </c>
      <c r="K2136" t="s">
        <v>73</v>
      </c>
      <c r="L2136" t="s">
        <v>9665</v>
      </c>
      <c r="M2136">
        <v>1592</v>
      </c>
      <c r="N2136" t="s">
        <v>10112</v>
      </c>
      <c r="O2136" t="s">
        <v>10115</v>
      </c>
      <c r="P2136" t="s">
        <v>10112</v>
      </c>
      <c r="Q2136" t="s">
        <v>53150</v>
      </c>
    </row>
    <row r="2137" spans="1:18" ht="15" hidden="1" customHeight="1" x14ac:dyDescent="0.25">
      <c r="A2137" t="str">
        <f t="shared" si="33"/>
        <v>N</v>
      </c>
      <c r="B2137" t="s">
        <v>65</v>
      </c>
      <c r="C2137">
        <v>7833</v>
      </c>
      <c r="D2137" t="s">
        <v>10116</v>
      </c>
      <c r="E2137" t="s">
        <v>77</v>
      </c>
      <c r="F2137" t="s">
        <v>10117</v>
      </c>
      <c r="G2137" t="s">
        <v>86</v>
      </c>
      <c r="H2137" t="s">
        <v>429</v>
      </c>
      <c r="I2137" t="s">
        <v>10118</v>
      </c>
      <c r="J2137" t="s">
        <v>10119</v>
      </c>
      <c r="K2137" t="s">
        <v>73</v>
      </c>
      <c r="L2137" t="s">
        <v>9665</v>
      </c>
      <c r="M2137">
        <v>7833</v>
      </c>
      <c r="N2137" t="s">
        <v>10116</v>
      </c>
      <c r="O2137" t="s">
        <v>10120</v>
      </c>
      <c r="P2137" t="s">
        <v>10116</v>
      </c>
    </row>
    <row r="2138" spans="1:18" ht="15" hidden="1" customHeight="1" x14ac:dyDescent="0.25">
      <c r="A2138" t="str">
        <f t="shared" si="33"/>
        <v>Y</v>
      </c>
      <c r="B2138" t="s">
        <v>65</v>
      </c>
      <c r="C2138">
        <v>8590</v>
      </c>
      <c r="D2138" t="s">
        <v>10121</v>
      </c>
      <c r="E2138" t="s">
        <v>67</v>
      </c>
      <c r="F2138" t="s">
        <v>10121</v>
      </c>
      <c r="G2138" t="s">
        <v>86</v>
      </c>
      <c r="H2138" t="s">
        <v>128</v>
      </c>
      <c r="I2138" t="s">
        <v>10122</v>
      </c>
      <c r="J2138" t="s">
        <v>10123</v>
      </c>
      <c r="K2138" t="s">
        <v>73</v>
      </c>
      <c r="L2138" t="s">
        <v>9665</v>
      </c>
      <c r="M2138">
        <v>8590</v>
      </c>
      <c r="N2138" t="s">
        <v>10121</v>
      </c>
      <c r="O2138" t="s">
        <v>10124</v>
      </c>
      <c r="P2138" t="s">
        <v>10121</v>
      </c>
      <c r="R2138" t="s">
        <v>53151</v>
      </c>
    </row>
    <row r="2139" spans="1:18" ht="15" hidden="1" customHeight="1" x14ac:dyDescent="0.25">
      <c r="A2139" t="str">
        <f t="shared" si="33"/>
        <v>N</v>
      </c>
      <c r="B2139" t="s">
        <v>65</v>
      </c>
      <c r="C2139">
        <v>7839</v>
      </c>
      <c r="D2139" t="s">
        <v>10125</v>
      </c>
      <c r="E2139" t="s">
        <v>77</v>
      </c>
      <c r="F2139" t="s">
        <v>10126</v>
      </c>
      <c r="G2139" t="s">
        <v>86</v>
      </c>
      <c r="H2139" t="s">
        <v>774</v>
      </c>
      <c r="I2139" t="s">
        <v>10127</v>
      </c>
      <c r="J2139" t="s">
        <v>10128</v>
      </c>
      <c r="K2139" t="s">
        <v>73</v>
      </c>
      <c r="L2139" t="s">
        <v>9665</v>
      </c>
      <c r="M2139">
        <v>7839</v>
      </c>
      <c r="N2139" t="s">
        <v>10125</v>
      </c>
      <c r="O2139" t="s">
        <v>10129</v>
      </c>
      <c r="P2139" t="s">
        <v>10125</v>
      </c>
    </row>
    <row r="2140" spans="1:18" ht="15" hidden="1" customHeight="1" x14ac:dyDescent="0.25">
      <c r="A2140" t="str">
        <f t="shared" si="33"/>
        <v>Y</v>
      </c>
      <c r="B2140" t="s">
        <v>65</v>
      </c>
      <c r="C2140">
        <v>20048</v>
      </c>
      <c r="D2140" t="s">
        <v>10130</v>
      </c>
      <c r="E2140" t="s">
        <v>77</v>
      </c>
      <c r="F2140" t="s">
        <v>10130</v>
      </c>
      <c r="G2140" t="s">
        <v>69</v>
      </c>
      <c r="H2140" t="s">
        <v>70</v>
      </c>
      <c r="I2140" t="s">
        <v>10131</v>
      </c>
      <c r="J2140" t="s">
        <v>10132</v>
      </c>
      <c r="K2140" t="s">
        <v>73</v>
      </c>
      <c r="L2140" t="s">
        <v>9665</v>
      </c>
      <c r="M2140">
        <v>18320</v>
      </c>
      <c r="N2140" t="s">
        <v>10130</v>
      </c>
      <c r="O2140" t="s">
        <v>10133</v>
      </c>
      <c r="P2140" t="s">
        <v>10130</v>
      </c>
      <c r="Q2140" t="s">
        <v>53152</v>
      </c>
    </row>
    <row r="2141" spans="1:18" ht="15" hidden="1" customHeight="1" x14ac:dyDescent="0.25">
      <c r="A2141" t="str">
        <f t="shared" si="33"/>
        <v>Y</v>
      </c>
      <c r="B2141" t="s">
        <v>65</v>
      </c>
      <c r="C2141">
        <v>20136</v>
      </c>
      <c r="D2141" t="s">
        <v>10130</v>
      </c>
      <c r="E2141" t="s">
        <v>77</v>
      </c>
      <c r="F2141" t="s">
        <v>10130</v>
      </c>
      <c r="G2141" t="s">
        <v>69</v>
      </c>
      <c r="H2141" t="s">
        <v>201</v>
      </c>
      <c r="I2141" t="s">
        <v>10134</v>
      </c>
      <c r="J2141" t="s">
        <v>10135</v>
      </c>
      <c r="K2141" t="s">
        <v>73</v>
      </c>
      <c r="L2141" t="s">
        <v>9665</v>
      </c>
      <c r="M2141">
        <v>18320</v>
      </c>
      <c r="N2141" t="s">
        <v>10130</v>
      </c>
      <c r="O2141" t="s">
        <v>10133</v>
      </c>
      <c r="P2141" t="s">
        <v>10130</v>
      </c>
      <c r="Q2141" t="s">
        <v>53152</v>
      </c>
    </row>
    <row r="2142" spans="1:18" ht="15" hidden="1" customHeight="1" x14ac:dyDescent="0.25">
      <c r="A2142" t="str">
        <f t="shared" si="33"/>
        <v>Y</v>
      </c>
      <c r="B2142" t="s">
        <v>65</v>
      </c>
      <c r="C2142">
        <v>10269</v>
      </c>
      <c r="D2142" t="s">
        <v>10130</v>
      </c>
      <c r="E2142" t="s">
        <v>77</v>
      </c>
      <c r="F2142" t="s">
        <v>10130</v>
      </c>
      <c r="G2142" t="s">
        <v>115</v>
      </c>
      <c r="H2142" t="s">
        <v>902</v>
      </c>
      <c r="I2142" t="s">
        <v>10136</v>
      </c>
      <c r="J2142" t="s">
        <v>10137</v>
      </c>
      <c r="K2142" t="s">
        <v>73</v>
      </c>
      <c r="L2142" t="s">
        <v>9665</v>
      </c>
      <c r="M2142">
        <v>18320</v>
      </c>
      <c r="N2142" t="s">
        <v>10130</v>
      </c>
      <c r="O2142" t="s">
        <v>10133</v>
      </c>
      <c r="P2142" t="s">
        <v>10130</v>
      </c>
      <c r="Q2142" t="s">
        <v>53152</v>
      </c>
    </row>
    <row r="2143" spans="1:18" ht="15" hidden="1" customHeight="1" x14ac:dyDescent="0.25">
      <c r="A2143" t="str">
        <f t="shared" si="33"/>
        <v>Y</v>
      </c>
      <c r="B2143" t="s">
        <v>65</v>
      </c>
      <c r="C2143">
        <v>20792</v>
      </c>
      <c r="D2143" t="s">
        <v>10130</v>
      </c>
      <c r="E2143" t="s">
        <v>77</v>
      </c>
      <c r="F2143" t="s">
        <v>10130</v>
      </c>
      <c r="G2143" t="s">
        <v>69</v>
      </c>
      <c r="H2143" t="s">
        <v>170</v>
      </c>
      <c r="I2143" t="s">
        <v>10138</v>
      </c>
      <c r="J2143" t="s">
        <v>10139</v>
      </c>
      <c r="K2143" t="s">
        <v>73</v>
      </c>
      <c r="L2143" t="s">
        <v>9665</v>
      </c>
      <c r="M2143">
        <v>18320</v>
      </c>
      <c r="N2143" t="s">
        <v>10130</v>
      </c>
      <c r="O2143" t="s">
        <v>10133</v>
      </c>
      <c r="P2143" t="s">
        <v>10130</v>
      </c>
      <c r="Q2143" t="s">
        <v>53152</v>
      </c>
    </row>
    <row r="2144" spans="1:18" ht="15" hidden="1" customHeight="1" x14ac:dyDescent="0.25">
      <c r="A2144" t="str">
        <f t="shared" si="33"/>
        <v>Y</v>
      </c>
      <c r="B2144" t="s">
        <v>65</v>
      </c>
      <c r="C2144">
        <v>10014</v>
      </c>
      <c r="D2144" t="s">
        <v>10130</v>
      </c>
      <c r="E2144" t="s">
        <v>77</v>
      </c>
      <c r="F2144" t="s">
        <v>10130</v>
      </c>
      <c r="G2144" t="s">
        <v>115</v>
      </c>
      <c r="H2144" t="s">
        <v>277</v>
      </c>
      <c r="I2144" t="s">
        <v>10140</v>
      </c>
      <c r="J2144" t="s">
        <v>10141</v>
      </c>
      <c r="K2144" t="s">
        <v>73</v>
      </c>
      <c r="L2144" t="s">
        <v>9665</v>
      </c>
      <c r="M2144">
        <v>18320</v>
      </c>
      <c r="N2144" t="s">
        <v>10130</v>
      </c>
      <c r="O2144" t="s">
        <v>10133</v>
      </c>
      <c r="P2144" t="s">
        <v>10130</v>
      </c>
      <c r="Q2144" t="s">
        <v>53152</v>
      </c>
    </row>
    <row r="2145" spans="1:19" ht="15" hidden="1" customHeight="1" x14ac:dyDescent="0.25">
      <c r="A2145" t="str">
        <f t="shared" si="33"/>
        <v>Y</v>
      </c>
      <c r="B2145" t="s">
        <v>65</v>
      </c>
      <c r="C2145">
        <v>18320</v>
      </c>
      <c r="D2145" t="s">
        <v>10130</v>
      </c>
      <c r="E2145" t="s">
        <v>77</v>
      </c>
      <c r="F2145" t="s">
        <v>10130</v>
      </c>
      <c r="G2145" t="s">
        <v>94</v>
      </c>
      <c r="H2145" t="s">
        <v>356</v>
      </c>
      <c r="I2145" t="s">
        <v>10142</v>
      </c>
      <c r="J2145" t="s">
        <v>10143</v>
      </c>
      <c r="K2145" t="s">
        <v>73</v>
      </c>
      <c r="L2145" t="s">
        <v>9665</v>
      </c>
      <c r="M2145">
        <v>18320</v>
      </c>
      <c r="N2145" t="s">
        <v>10130</v>
      </c>
      <c r="O2145" t="s">
        <v>10133</v>
      </c>
      <c r="P2145" t="s">
        <v>10130</v>
      </c>
      <c r="Q2145" t="s">
        <v>53152</v>
      </c>
    </row>
    <row r="2146" spans="1:19" ht="15" hidden="1" customHeight="1" x14ac:dyDescent="0.25">
      <c r="A2146" t="str">
        <f t="shared" si="33"/>
        <v>Y</v>
      </c>
      <c r="B2146" t="s">
        <v>65</v>
      </c>
      <c r="C2146">
        <v>21369</v>
      </c>
      <c r="D2146" t="s">
        <v>10130</v>
      </c>
      <c r="E2146" t="s">
        <v>67</v>
      </c>
      <c r="F2146" t="s">
        <v>10130</v>
      </c>
      <c r="G2146" t="s">
        <v>69</v>
      </c>
      <c r="H2146" t="s">
        <v>896</v>
      </c>
      <c r="I2146" t="s">
        <v>10144</v>
      </c>
      <c r="J2146" t="s">
        <v>10145</v>
      </c>
      <c r="K2146" t="s">
        <v>73</v>
      </c>
      <c r="L2146" t="s">
        <v>9665</v>
      </c>
      <c r="M2146">
        <v>18320</v>
      </c>
      <c r="N2146" t="s">
        <v>10130</v>
      </c>
      <c r="O2146" t="s">
        <v>10133</v>
      </c>
      <c r="P2146" t="s">
        <v>10130</v>
      </c>
      <c r="Q2146" t="s">
        <v>53152</v>
      </c>
    </row>
    <row r="2147" spans="1:19" ht="15" hidden="1" customHeight="1" x14ac:dyDescent="0.25">
      <c r="A2147" t="str">
        <f t="shared" si="33"/>
        <v>Y</v>
      </c>
      <c r="B2147" t="s">
        <v>65</v>
      </c>
      <c r="C2147">
        <v>20319</v>
      </c>
      <c r="D2147" t="s">
        <v>10130</v>
      </c>
      <c r="E2147" t="s">
        <v>67</v>
      </c>
      <c r="F2147" t="s">
        <v>10130</v>
      </c>
      <c r="G2147" t="s">
        <v>69</v>
      </c>
      <c r="H2147" t="s">
        <v>538</v>
      </c>
      <c r="I2147" t="s">
        <v>10146</v>
      </c>
      <c r="J2147" t="s">
        <v>10147</v>
      </c>
      <c r="K2147" t="s">
        <v>73</v>
      </c>
      <c r="L2147" t="s">
        <v>9665</v>
      </c>
      <c r="M2147">
        <v>18320</v>
      </c>
      <c r="N2147" t="s">
        <v>10130</v>
      </c>
      <c r="O2147" t="s">
        <v>10133</v>
      </c>
      <c r="P2147" t="s">
        <v>10130</v>
      </c>
      <c r="Q2147" t="s">
        <v>53152</v>
      </c>
    </row>
    <row r="2148" spans="1:19" ht="15" hidden="1" customHeight="1" x14ac:dyDescent="0.25">
      <c r="A2148" t="str">
        <f t="shared" si="33"/>
        <v>Y</v>
      </c>
      <c r="B2148" t="s">
        <v>65</v>
      </c>
      <c r="C2148">
        <v>2792615</v>
      </c>
      <c r="D2148" t="s">
        <v>10148</v>
      </c>
      <c r="E2148" t="s">
        <v>77</v>
      </c>
      <c r="F2148" t="s">
        <v>10149</v>
      </c>
      <c r="G2148" t="s">
        <v>69</v>
      </c>
      <c r="H2148" t="s">
        <v>170</v>
      </c>
      <c r="I2148" t="s">
        <v>10150</v>
      </c>
      <c r="J2148" t="s">
        <v>10151</v>
      </c>
      <c r="K2148" t="s">
        <v>73</v>
      </c>
      <c r="L2148" t="s">
        <v>9665</v>
      </c>
      <c r="M2148">
        <v>18320</v>
      </c>
      <c r="N2148" t="s">
        <v>10130</v>
      </c>
      <c r="O2148" t="s">
        <v>10133</v>
      </c>
      <c r="P2148" t="s">
        <v>10130</v>
      </c>
      <c r="Q2148" t="s">
        <v>53152</v>
      </c>
    </row>
    <row r="2149" spans="1:19" ht="15" hidden="1" customHeight="1" x14ac:dyDescent="0.25">
      <c r="A2149" t="str">
        <f t="shared" si="33"/>
        <v>N</v>
      </c>
      <c r="B2149" t="s">
        <v>65</v>
      </c>
      <c r="C2149">
        <v>7466</v>
      </c>
      <c r="D2149" t="s">
        <v>10152</v>
      </c>
      <c r="E2149" t="s">
        <v>77</v>
      </c>
      <c r="F2149" t="s">
        <v>10152</v>
      </c>
      <c r="G2149" t="s">
        <v>86</v>
      </c>
      <c r="H2149" t="s">
        <v>838</v>
      </c>
      <c r="I2149" t="s">
        <v>10153</v>
      </c>
      <c r="J2149" t="s">
        <v>10154</v>
      </c>
      <c r="K2149" t="s">
        <v>73</v>
      </c>
      <c r="L2149" t="s">
        <v>9665</v>
      </c>
      <c r="M2149">
        <v>7833</v>
      </c>
      <c r="N2149" t="s">
        <v>10116</v>
      </c>
      <c r="O2149" t="s">
        <v>10120</v>
      </c>
      <c r="P2149" t="s">
        <v>10116</v>
      </c>
    </row>
    <row r="2150" spans="1:19" ht="15" hidden="1" customHeight="1" x14ac:dyDescent="0.25">
      <c r="A2150" t="str">
        <f t="shared" si="33"/>
        <v>N</v>
      </c>
      <c r="B2150" t="s">
        <v>65</v>
      </c>
      <c r="C2150">
        <v>2292588</v>
      </c>
      <c r="D2150" t="s">
        <v>10155</v>
      </c>
      <c r="E2150" t="s">
        <v>77</v>
      </c>
      <c r="F2150" t="s">
        <v>10156</v>
      </c>
      <c r="G2150" t="s">
        <v>86</v>
      </c>
      <c r="H2150" t="s">
        <v>10157</v>
      </c>
      <c r="I2150" t="s">
        <v>10158</v>
      </c>
      <c r="J2150" t="s">
        <v>10159</v>
      </c>
      <c r="K2150" t="s">
        <v>73</v>
      </c>
      <c r="L2150" t="s">
        <v>10160</v>
      </c>
      <c r="M2150">
        <v>2292588</v>
      </c>
      <c r="N2150" t="s">
        <v>10155</v>
      </c>
      <c r="O2150" t="s">
        <v>10161</v>
      </c>
      <c r="P2150" t="s">
        <v>10155</v>
      </c>
    </row>
    <row r="2151" spans="1:19" ht="15" hidden="1" customHeight="1" x14ac:dyDescent="0.25">
      <c r="A2151" t="str">
        <f t="shared" si="33"/>
        <v>Y</v>
      </c>
      <c r="B2151" t="s">
        <v>65</v>
      </c>
      <c r="C2151">
        <v>7651</v>
      </c>
      <c r="D2151" t="s">
        <v>10162</v>
      </c>
      <c r="E2151" t="s">
        <v>67</v>
      </c>
      <c r="F2151" t="s">
        <v>10163</v>
      </c>
      <c r="G2151" t="s">
        <v>86</v>
      </c>
      <c r="H2151" t="s">
        <v>10164</v>
      </c>
      <c r="I2151" t="s">
        <v>10165</v>
      </c>
      <c r="J2151" t="s">
        <v>10166</v>
      </c>
      <c r="K2151" t="s">
        <v>73</v>
      </c>
      <c r="L2151" t="s">
        <v>10160</v>
      </c>
      <c r="M2151">
        <v>7651</v>
      </c>
      <c r="N2151" t="s">
        <v>10162</v>
      </c>
      <c r="O2151" t="s">
        <v>10167</v>
      </c>
      <c r="P2151" t="s">
        <v>10162</v>
      </c>
      <c r="R2151" t="s">
        <v>53153</v>
      </c>
    </row>
    <row r="2152" spans="1:19" ht="15" hidden="1" customHeight="1" x14ac:dyDescent="0.25">
      <c r="A2152" t="str">
        <f t="shared" si="33"/>
        <v>N</v>
      </c>
      <c r="B2152" t="s">
        <v>65</v>
      </c>
      <c r="C2152">
        <v>11133</v>
      </c>
      <c r="D2152" t="s">
        <v>10168</v>
      </c>
      <c r="E2152" t="s">
        <v>77</v>
      </c>
      <c r="F2152" t="s">
        <v>10168</v>
      </c>
      <c r="G2152" t="s">
        <v>115</v>
      </c>
      <c r="H2152" t="s">
        <v>277</v>
      </c>
      <c r="I2152" t="s">
        <v>10169</v>
      </c>
      <c r="J2152" t="s">
        <v>10170</v>
      </c>
      <c r="K2152" t="s">
        <v>73</v>
      </c>
      <c r="L2152" t="s">
        <v>9924</v>
      </c>
      <c r="M2152">
        <v>11133</v>
      </c>
      <c r="N2152" t="s">
        <v>10168</v>
      </c>
      <c r="O2152" t="s">
        <v>10171</v>
      </c>
      <c r="P2152" t="s">
        <v>10168</v>
      </c>
    </row>
    <row r="2153" spans="1:19" ht="15" hidden="1" customHeight="1" x14ac:dyDescent="0.25">
      <c r="A2153" t="str">
        <f t="shared" si="33"/>
        <v>N</v>
      </c>
      <c r="B2153" t="s">
        <v>65</v>
      </c>
      <c r="C2153">
        <v>1772570</v>
      </c>
      <c r="D2153" t="s">
        <v>10172</v>
      </c>
      <c r="E2153" t="s">
        <v>77</v>
      </c>
      <c r="F2153" t="s">
        <v>10173</v>
      </c>
      <c r="G2153" t="s">
        <v>115</v>
      </c>
      <c r="H2153" t="s">
        <v>277</v>
      </c>
      <c r="I2153" t="s">
        <v>10174</v>
      </c>
      <c r="J2153" t="s">
        <v>10175</v>
      </c>
      <c r="K2153" t="s">
        <v>73</v>
      </c>
      <c r="L2153" t="s">
        <v>9924</v>
      </c>
      <c r="M2153">
        <v>1772570</v>
      </c>
      <c r="N2153" t="s">
        <v>10172</v>
      </c>
      <c r="O2153" t="s">
        <v>10176</v>
      </c>
      <c r="P2153" t="s">
        <v>10172</v>
      </c>
    </row>
    <row r="2154" spans="1:19" ht="15" hidden="1" customHeight="1" x14ac:dyDescent="0.25">
      <c r="A2154" t="str">
        <f t="shared" si="33"/>
        <v>Y</v>
      </c>
      <c r="B2154" t="s">
        <v>65</v>
      </c>
      <c r="C2154">
        <v>10233</v>
      </c>
      <c r="D2154" t="s">
        <v>10177</v>
      </c>
      <c r="E2154" t="s">
        <v>67</v>
      </c>
      <c r="F2154" t="s">
        <v>10177</v>
      </c>
      <c r="G2154" t="s">
        <v>115</v>
      </c>
      <c r="H2154" t="s">
        <v>277</v>
      </c>
      <c r="I2154" t="s">
        <v>10178</v>
      </c>
      <c r="J2154" t="s">
        <v>10179</v>
      </c>
      <c r="K2154" t="s">
        <v>73</v>
      </c>
      <c r="L2154" t="s">
        <v>9562</v>
      </c>
      <c r="M2154">
        <v>10233</v>
      </c>
      <c r="N2154" t="s">
        <v>10177</v>
      </c>
      <c r="O2154" t="s">
        <v>10180</v>
      </c>
      <c r="P2154" t="s">
        <v>10177</v>
      </c>
      <c r="Q2154" t="s">
        <v>10177</v>
      </c>
    </row>
    <row r="2155" spans="1:19" s="2" customFormat="1" ht="15" hidden="1" customHeight="1" x14ac:dyDescent="0.25">
      <c r="A2155" s="2" t="str">
        <f t="shared" si="33"/>
        <v>Y</v>
      </c>
      <c r="B2155" s="2" t="s">
        <v>65</v>
      </c>
      <c r="C2155" s="2">
        <v>11134</v>
      </c>
      <c r="D2155" s="2" t="s">
        <v>10181</v>
      </c>
      <c r="E2155" s="2" t="s">
        <v>67</v>
      </c>
      <c r="F2155" s="2" t="s">
        <v>10181</v>
      </c>
      <c r="G2155" s="2" t="s">
        <v>115</v>
      </c>
      <c r="H2155" s="2" t="s">
        <v>277</v>
      </c>
      <c r="I2155" s="2" t="s">
        <v>10182</v>
      </c>
      <c r="J2155" s="2" t="s">
        <v>10183</v>
      </c>
      <c r="K2155" s="2" t="s">
        <v>73</v>
      </c>
      <c r="L2155" s="2" t="s">
        <v>10184</v>
      </c>
      <c r="M2155" s="2">
        <v>11134</v>
      </c>
      <c r="N2155" s="2" t="s">
        <v>10181</v>
      </c>
      <c r="O2155" s="2" t="s">
        <v>10185</v>
      </c>
      <c r="P2155" s="2" t="s">
        <v>10181</v>
      </c>
      <c r="Q2155" s="2" t="s">
        <v>10181</v>
      </c>
      <c r="S2155" s="2" t="s">
        <v>51932</v>
      </c>
    </row>
    <row r="2156" spans="1:19" ht="15" hidden="1" customHeight="1" x14ac:dyDescent="0.25">
      <c r="A2156" t="str">
        <f t="shared" si="33"/>
        <v>N</v>
      </c>
      <c r="B2156" t="s">
        <v>65</v>
      </c>
      <c r="C2156">
        <v>2853075</v>
      </c>
      <c r="D2156" t="s">
        <v>10186</v>
      </c>
      <c r="E2156" t="s">
        <v>77</v>
      </c>
      <c r="F2156" t="s">
        <v>10187</v>
      </c>
      <c r="G2156" t="s">
        <v>115</v>
      </c>
      <c r="H2156" t="s">
        <v>277</v>
      </c>
      <c r="I2156" t="s">
        <v>10188</v>
      </c>
      <c r="J2156" t="s">
        <v>10189</v>
      </c>
      <c r="K2156" t="s">
        <v>73</v>
      </c>
      <c r="L2156" t="s">
        <v>10184</v>
      </c>
      <c r="M2156">
        <v>2853075</v>
      </c>
      <c r="N2156" t="s">
        <v>10186</v>
      </c>
      <c r="O2156" t="s">
        <v>10190</v>
      </c>
      <c r="P2156" t="s">
        <v>10186</v>
      </c>
    </row>
    <row r="2157" spans="1:19" ht="15" hidden="1" customHeight="1" x14ac:dyDescent="0.25">
      <c r="A2157" t="str">
        <f t="shared" si="33"/>
        <v>N</v>
      </c>
      <c r="B2157" t="s">
        <v>65</v>
      </c>
      <c r="C2157">
        <v>10923</v>
      </c>
      <c r="D2157" t="s">
        <v>10191</v>
      </c>
      <c r="E2157" t="s">
        <v>77</v>
      </c>
      <c r="F2157" t="s">
        <v>10191</v>
      </c>
      <c r="G2157" t="s">
        <v>115</v>
      </c>
      <c r="H2157" t="s">
        <v>277</v>
      </c>
      <c r="I2157" t="s">
        <v>10192</v>
      </c>
      <c r="J2157" t="s">
        <v>10193</v>
      </c>
      <c r="K2157" t="s">
        <v>73</v>
      </c>
      <c r="L2157" t="s">
        <v>9924</v>
      </c>
      <c r="M2157">
        <v>10923</v>
      </c>
      <c r="N2157" t="s">
        <v>10191</v>
      </c>
      <c r="O2157" t="s">
        <v>10194</v>
      </c>
      <c r="P2157" t="s">
        <v>10191</v>
      </c>
    </row>
    <row r="2158" spans="1:19" ht="15" hidden="1" customHeight="1" x14ac:dyDescent="0.25">
      <c r="A2158" t="str">
        <f t="shared" si="33"/>
        <v>N</v>
      </c>
      <c r="B2158" t="s">
        <v>65</v>
      </c>
      <c r="C2158">
        <v>11148</v>
      </c>
      <c r="D2158" t="s">
        <v>10195</v>
      </c>
      <c r="E2158" t="s">
        <v>77</v>
      </c>
      <c r="F2158" t="s">
        <v>10195</v>
      </c>
      <c r="G2158" t="s">
        <v>115</v>
      </c>
      <c r="H2158" t="s">
        <v>277</v>
      </c>
      <c r="I2158" t="s">
        <v>10196</v>
      </c>
      <c r="J2158" t="s">
        <v>10197</v>
      </c>
      <c r="K2158" t="s">
        <v>73</v>
      </c>
      <c r="L2158" t="s">
        <v>9562</v>
      </c>
      <c r="M2158">
        <v>11148</v>
      </c>
      <c r="N2158" t="s">
        <v>10195</v>
      </c>
      <c r="O2158" t="s">
        <v>10198</v>
      </c>
      <c r="P2158" t="s">
        <v>10195</v>
      </c>
    </row>
    <row r="2159" spans="1:19" ht="15" hidden="1" customHeight="1" x14ac:dyDescent="0.25">
      <c r="A2159" t="str">
        <f t="shared" si="33"/>
        <v>N</v>
      </c>
      <c r="B2159" t="s">
        <v>65</v>
      </c>
      <c r="C2159">
        <v>22155</v>
      </c>
      <c r="D2159" t="s">
        <v>10199</v>
      </c>
      <c r="E2159" t="s">
        <v>77</v>
      </c>
      <c r="F2159" t="s">
        <v>10199</v>
      </c>
      <c r="G2159" t="s">
        <v>69</v>
      </c>
      <c r="H2159" t="s">
        <v>10200</v>
      </c>
      <c r="I2159" t="s">
        <v>10201</v>
      </c>
      <c r="J2159" t="s">
        <v>10202</v>
      </c>
      <c r="K2159" t="s">
        <v>73</v>
      </c>
      <c r="L2159" t="s">
        <v>10203</v>
      </c>
      <c r="M2159">
        <v>22155</v>
      </c>
      <c r="N2159" t="s">
        <v>10199</v>
      </c>
      <c r="O2159" t="s">
        <v>10204</v>
      </c>
      <c r="P2159" t="s">
        <v>10199</v>
      </c>
    </row>
    <row r="2160" spans="1:19" ht="15" hidden="1" customHeight="1" x14ac:dyDescent="0.25">
      <c r="A2160" t="str">
        <f t="shared" si="33"/>
        <v>N</v>
      </c>
      <c r="B2160" t="s">
        <v>65</v>
      </c>
      <c r="C2160">
        <v>13486</v>
      </c>
      <c r="D2160" t="s">
        <v>10205</v>
      </c>
      <c r="E2160" t="s">
        <v>77</v>
      </c>
      <c r="F2160" t="s">
        <v>10205</v>
      </c>
      <c r="G2160" t="s">
        <v>132</v>
      </c>
      <c r="H2160" t="s">
        <v>1222</v>
      </c>
      <c r="I2160" t="s">
        <v>10206</v>
      </c>
      <c r="J2160" t="s">
        <v>10207</v>
      </c>
      <c r="K2160" t="s">
        <v>73</v>
      </c>
      <c r="L2160" t="s">
        <v>10203</v>
      </c>
      <c r="M2160">
        <v>13486</v>
      </c>
      <c r="N2160" t="s">
        <v>10205</v>
      </c>
      <c r="O2160" t="s">
        <v>10208</v>
      </c>
      <c r="P2160" t="s">
        <v>10205</v>
      </c>
    </row>
    <row r="2161" spans="1:17" ht="15" hidden="1" customHeight="1" x14ac:dyDescent="0.25">
      <c r="A2161" t="str">
        <f t="shared" si="33"/>
        <v>Y</v>
      </c>
      <c r="B2161" t="s">
        <v>65</v>
      </c>
      <c r="C2161">
        <v>3272705</v>
      </c>
      <c r="D2161" t="s">
        <v>10209</v>
      </c>
      <c r="E2161" t="s">
        <v>67</v>
      </c>
      <c r="F2161" t="s">
        <v>10210</v>
      </c>
      <c r="G2161" t="s">
        <v>69</v>
      </c>
      <c r="H2161" t="s">
        <v>284</v>
      </c>
      <c r="I2161" t="s">
        <v>10211</v>
      </c>
      <c r="J2161" t="s">
        <v>10212</v>
      </c>
      <c r="K2161" t="s">
        <v>73</v>
      </c>
      <c r="L2161" t="s">
        <v>10203</v>
      </c>
      <c r="M2161">
        <v>3272712</v>
      </c>
      <c r="N2161" t="s">
        <v>10209</v>
      </c>
      <c r="O2161" t="s">
        <v>10213</v>
      </c>
      <c r="P2161" t="s">
        <v>10209</v>
      </c>
      <c r="Q2161" t="s">
        <v>53154</v>
      </c>
    </row>
    <row r="2162" spans="1:17" ht="15" hidden="1" customHeight="1" x14ac:dyDescent="0.25">
      <c r="A2162" t="str">
        <f t="shared" si="33"/>
        <v>Y</v>
      </c>
      <c r="B2162" t="s">
        <v>65</v>
      </c>
      <c r="C2162">
        <v>3272712</v>
      </c>
      <c r="D2162" t="s">
        <v>10209</v>
      </c>
      <c r="E2162" t="s">
        <v>67</v>
      </c>
      <c r="F2162" t="s">
        <v>10210</v>
      </c>
      <c r="G2162" t="s">
        <v>69</v>
      </c>
      <c r="H2162" t="s">
        <v>70</v>
      </c>
      <c r="I2162" t="s">
        <v>10214</v>
      </c>
      <c r="J2162" t="s">
        <v>10215</v>
      </c>
      <c r="K2162" t="s">
        <v>73</v>
      </c>
      <c r="L2162" t="s">
        <v>10203</v>
      </c>
      <c r="M2162">
        <v>3272712</v>
      </c>
      <c r="N2162" t="s">
        <v>10209</v>
      </c>
      <c r="O2162" t="s">
        <v>10213</v>
      </c>
      <c r="P2162" t="s">
        <v>10209</v>
      </c>
      <c r="Q2162" t="s">
        <v>53154</v>
      </c>
    </row>
    <row r="2163" spans="1:17" ht="15" hidden="1" customHeight="1" x14ac:dyDescent="0.25">
      <c r="A2163" t="str">
        <f t="shared" si="33"/>
        <v>Y</v>
      </c>
      <c r="B2163" t="s">
        <v>65</v>
      </c>
      <c r="C2163">
        <v>3272735</v>
      </c>
      <c r="D2163" t="s">
        <v>10209</v>
      </c>
      <c r="E2163" t="s">
        <v>77</v>
      </c>
      <c r="F2163" t="s">
        <v>10210</v>
      </c>
      <c r="G2163" t="s">
        <v>69</v>
      </c>
      <c r="H2163" t="s">
        <v>2140</v>
      </c>
      <c r="I2163" t="s">
        <v>10216</v>
      </c>
      <c r="J2163" t="s">
        <v>10217</v>
      </c>
      <c r="K2163" t="s">
        <v>73</v>
      </c>
      <c r="L2163" t="s">
        <v>10203</v>
      </c>
      <c r="M2163">
        <v>3272712</v>
      </c>
      <c r="N2163" t="s">
        <v>10209</v>
      </c>
      <c r="O2163" t="s">
        <v>10213</v>
      </c>
      <c r="P2163" t="s">
        <v>10209</v>
      </c>
      <c r="Q2163" t="s">
        <v>53154</v>
      </c>
    </row>
    <row r="2164" spans="1:17" ht="15" hidden="1" customHeight="1" x14ac:dyDescent="0.25">
      <c r="A2164" t="str">
        <f t="shared" si="33"/>
        <v>Y</v>
      </c>
      <c r="B2164" t="s">
        <v>65</v>
      </c>
      <c r="C2164">
        <v>3272737</v>
      </c>
      <c r="D2164" t="s">
        <v>10209</v>
      </c>
      <c r="E2164" t="s">
        <v>77</v>
      </c>
      <c r="F2164" t="s">
        <v>10210</v>
      </c>
      <c r="G2164" t="s">
        <v>69</v>
      </c>
      <c r="H2164" t="s">
        <v>2140</v>
      </c>
      <c r="I2164" t="s">
        <v>10218</v>
      </c>
      <c r="J2164" t="s">
        <v>10219</v>
      </c>
      <c r="K2164" t="s">
        <v>73</v>
      </c>
      <c r="L2164" t="s">
        <v>10203</v>
      </c>
      <c r="M2164">
        <v>3272712</v>
      </c>
      <c r="N2164" t="s">
        <v>10209</v>
      </c>
      <c r="O2164" t="s">
        <v>10213</v>
      </c>
      <c r="P2164" t="s">
        <v>10209</v>
      </c>
      <c r="Q2164" t="s">
        <v>53154</v>
      </c>
    </row>
    <row r="2165" spans="1:17" ht="15" hidden="1" customHeight="1" x14ac:dyDescent="0.25">
      <c r="A2165" t="str">
        <f t="shared" si="33"/>
        <v>Y</v>
      </c>
      <c r="B2165" t="s">
        <v>65</v>
      </c>
      <c r="C2165">
        <v>21437</v>
      </c>
      <c r="D2165" t="s">
        <v>10220</v>
      </c>
      <c r="E2165" t="s">
        <v>67</v>
      </c>
      <c r="F2165" t="s">
        <v>10221</v>
      </c>
      <c r="G2165" t="s">
        <v>69</v>
      </c>
      <c r="H2165" t="s">
        <v>102</v>
      </c>
      <c r="I2165" t="s">
        <v>10222</v>
      </c>
      <c r="J2165" t="s">
        <v>10223</v>
      </c>
      <c r="K2165" t="s">
        <v>73</v>
      </c>
      <c r="L2165" t="s">
        <v>10203</v>
      </c>
      <c r="M2165">
        <v>21437</v>
      </c>
      <c r="N2165" t="s">
        <v>10220</v>
      </c>
      <c r="O2165" t="s">
        <v>10213</v>
      </c>
      <c r="P2165" t="s">
        <v>10220</v>
      </c>
      <c r="Q2165" t="s">
        <v>53154</v>
      </c>
    </row>
    <row r="2166" spans="1:17" ht="15" hidden="1" customHeight="1" x14ac:dyDescent="0.25">
      <c r="A2166" t="str">
        <f t="shared" si="33"/>
        <v>Y</v>
      </c>
      <c r="B2166" t="s">
        <v>65</v>
      </c>
      <c r="C2166">
        <v>8030</v>
      </c>
      <c r="D2166" t="s">
        <v>10224</v>
      </c>
      <c r="E2166" t="s">
        <v>67</v>
      </c>
      <c r="F2166" t="s">
        <v>10225</v>
      </c>
      <c r="G2166" t="s">
        <v>86</v>
      </c>
      <c r="H2166" t="s">
        <v>9343</v>
      </c>
      <c r="I2166" t="s">
        <v>10226</v>
      </c>
      <c r="J2166" t="s">
        <v>10227</v>
      </c>
      <c r="K2166" t="s">
        <v>73</v>
      </c>
      <c r="L2166" t="s">
        <v>10228</v>
      </c>
      <c r="M2166">
        <v>8030</v>
      </c>
      <c r="N2166" t="s">
        <v>10224</v>
      </c>
      <c r="O2166" t="s">
        <v>10229</v>
      </c>
      <c r="P2166" t="s">
        <v>10224</v>
      </c>
      <c r="Q2166" t="s">
        <v>10225</v>
      </c>
    </row>
    <row r="2167" spans="1:17" ht="15" hidden="1" customHeight="1" x14ac:dyDescent="0.25">
      <c r="A2167" t="str">
        <f t="shared" si="33"/>
        <v>N</v>
      </c>
      <c r="B2167" t="s">
        <v>65</v>
      </c>
      <c r="C2167">
        <v>13489</v>
      </c>
      <c r="D2167" t="s">
        <v>10230</v>
      </c>
      <c r="E2167" t="s">
        <v>77</v>
      </c>
      <c r="F2167" t="s">
        <v>10230</v>
      </c>
      <c r="G2167" t="s">
        <v>132</v>
      </c>
      <c r="H2167" t="s">
        <v>10231</v>
      </c>
      <c r="I2167" t="s">
        <v>10232</v>
      </c>
      <c r="J2167" t="s">
        <v>10233</v>
      </c>
      <c r="K2167" t="s">
        <v>73</v>
      </c>
      <c r="L2167" t="s">
        <v>9648</v>
      </c>
      <c r="M2167">
        <v>13489</v>
      </c>
      <c r="N2167" t="s">
        <v>10230</v>
      </c>
      <c r="O2167" t="s">
        <v>10234</v>
      </c>
      <c r="P2167" t="s">
        <v>10230</v>
      </c>
    </row>
    <row r="2168" spans="1:17" ht="15" hidden="1" customHeight="1" x14ac:dyDescent="0.25">
      <c r="A2168" t="str">
        <f t="shared" si="33"/>
        <v>N</v>
      </c>
      <c r="B2168" t="s">
        <v>65</v>
      </c>
      <c r="C2168">
        <v>19826</v>
      </c>
      <c r="D2168" t="s">
        <v>10235</v>
      </c>
      <c r="E2168" t="s">
        <v>77</v>
      </c>
      <c r="F2168" t="s">
        <v>10236</v>
      </c>
      <c r="G2168" t="s">
        <v>69</v>
      </c>
      <c r="H2168" t="s">
        <v>2767</v>
      </c>
      <c r="I2168" t="s">
        <v>10237</v>
      </c>
      <c r="J2168" t="s">
        <v>10238</v>
      </c>
      <c r="K2168" t="s">
        <v>73</v>
      </c>
      <c r="L2168" t="s">
        <v>10239</v>
      </c>
      <c r="M2168">
        <v>19826</v>
      </c>
      <c r="N2168" t="s">
        <v>10235</v>
      </c>
      <c r="O2168" t="s">
        <v>10240</v>
      </c>
      <c r="P2168" t="s">
        <v>10235</v>
      </c>
    </row>
    <row r="2169" spans="1:17" ht="15" hidden="1" customHeight="1" x14ac:dyDescent="0.25">
      <c r="A2169" t="str">
        <f t="shared" si="33"/>
        <v>N</v>
      </c>
      <c r="B2169" t="s">
        <v>65</v>
      </c>
      <c r="C2169">
        <v>15855</v>
      </c>
      <c r="D2169" t="s">
        <v>10241</v>
      </c>
      <c r="E2169" t="s">
        <v>77</v>
      </c>
      <c r="F2169" t="s">
        <v>10242</v>
      </c>
      <c r="G2169" t="s">
        <v>132</v>
      </c>
      <c r="H2169" t="s">
        <v>10243</v>
      </c>
      <c r="I2169" t="s">
        <v>10244</v>
      </c>
      <c r="J2169" t="s">
        <v>10245</v>
      </c>
      <c r="K2169" t="s">
        <v>73</v>
      </c>
      <c r="L2169" t="s">
        <v>10246</v>
      </c>
      <c r="M2169">
        <v>15855</v>
      </c>
      <c r="N2169" t="s">
        <v>10241</v>
      </c>
      <c r="O2169" t="s">
        <v>10247</v>
      </c>
      <c r="P2169" t="s">
        <v>10241</v>
      </c>
    </row>
    <row r="2170" spans="1:17" ht="15" hidden="1" customHeight="1" x14ac:dyDescent="0.25">
      <c r="A2170" t="str">
        <f t="shared" si="33"/>
        <v>N</v>
      </c>
      <c r="B2170" t="s">
        <v>65</v>
      </c>
      <c r="C2170">
        <v>23004</v>
      </c>
      <c r="D2170" t="s">
        <v>10248</v>
      </c>
      <c r="E2170" t="s">
        <v>77</v>
      </c>
      <c r="F2170" t="s">
        <v>10249</v>
      </c>
      <c r="G2170" t="s">
        <v>69</v>
      </c>
      <c r="H2170" t="s">
        <v>9737</v>
      </c>
      <c r="I2170" t="s">
        <v>10250</v>
      </c>
      <c r="J2170" t="s">
        <v>10251</v>
      </c>
      <c r="K2170" t="s">
        <v>73</v>
      </c>
      <c r="L2170" t="s">
        <v>9707</v>
      </c>
      <c r="M2170">
        <v>23004</v>
      </c>
      <c r="N2170" t="s">
        <v>10248</v>
      </c>
      <c r="O2170" t="s">
        <v>10252</v>
      </c>
      <c r="P2170" t="s">
        <v>10248</v>
      </c>
    </row>
    <row r="2171" spans="1:17" ht="15" hidden="1" customHeight="1" x14ac:dyDescent="0.25">
      <c r="A2171" t="str">
        <f t="shared" si="33"/>
        <v>Y</v>
      </c>
      <c r="B2171" t="s">
        <v>65</v>
      </c>
      <c r="C2171">
        <v>11147</v>
      </c>
      <c r="D2171" t="s">
        <v>10253</v>
      </c>
      <c r="E2171" t="s">
        <v>77</v>
      </c>
      <c r="F2171" t="s">
        <v>10253</v>
      </c>
      <c r="G2171" t="s">
        <v>115</v>
      </c>
      <c r="H2171" t="s">
        <v>277</v>
      </c>
      <c r="I2171" t="s">
        <v>10254</v>
      </c>
      <c r="J2171" t="s">
        <v>10255</v>
      </c>
      <c r="K2171" t="s">
        <v>73</v>
      </c>
      <c r="L2171" t="s">
        <v>9864</v>
      </c>
      <c r="M2171">
        <v>11572</v>
      </c>
      <c r="N2171" t="s">
        <v>10253</v>
      </c>
      <c r="O2171" t="s">
        <v>10256</v>
      </c>
      <c r="P2171" t="s">
        <v>10253</v>
      </c>
      <c r="Q2171" t="s">
        <v>53155</v>
      </c>
    </row>
    <row r="2172" spans="1:17" ht="15" hidden="1" customHeight="1" x14ac:dyDescent="0.25">
      <c r="A2172" t="str">
        <f t="shared" si="33"/>
        <v>Y</v>
      </c>
      <c r="B2172" t="s">
        <v>65</v>
      </c>
      <c r="C2172">
        <v>17630</v>
      </c>
      <c r="D2172" t="s">
        <v>10253</v>
      </c>
      <c r="E2172" t="s">
        <v>67</v>
      </c>
      <c r="F2172" t="s">
        <v>10253</v>
      </c>
      <c r="G2172" t="s">
        <v>94</v>
      </c>
      <c r="H2172" t="s">
        <v>356</v>
      </c>
      <c r="I2172" t="s">
        <v>10257</v>
      </c>
      <c r="J2172" t="s">
        <v>10258</v>
      </c>
      <c r="K2172" t="s">
        <v>73</v>
      </c>
      <c r="L2172" t="s">
        <v>9864</v>
      </c>
      <c r="M2172">
        <v>11572</v>
      </c>
      <c r="N2172" t="s">
        <v>10253</v>
      </c>
      <c r="O2172" t="s">
        <v>10256</v>
      </c>
      <c r="P2172" t="s">
        <v>10253</v>
      </c>
      <c r="Q2172" t="s">
        <v>53155</v>
      </c>
    </row>
    <row r="2173" spans="1:17" ht="15" hidden="1" customHeight="1" x14ac:dyDescent="0.25">
      <c r="A2173" t="str">
        <f t="shared" si="33"/>
        <v>Y</v>
      </c>
      <c r="B2173" t="s">
        <v>65</v>
      </c>
      <c r="C2173">
        <v>11572</v>
      </c>
      <c r="D2173" t="s">
        <v>10253</v>
      </c>
      <c r="E2173" t="s">
        <v>77</v>
      </c>
      <c r="F2173" t="s">
        <v>10259</v>
      </c>
      <c r="G2173" t="s">
        <v>132</v>
      </c>
      <c r="H2173" t="s">
        <v>3487</v>
      </c>
      <c r="I2173" t="s">
        <v>10260</v>
      </c>
      <c r="J2173" t="s">
        <v>10261</v>
      </c>
      <c r="K2173" t="s">
        <v>73</v>
      </c>
      <c r="L2173" t="s">
        <v>9864</v>
      </c>
      <c r="M2173">
        <v>11572</v>
      </c>
      <c r="N2173" t="s">
        <v>10253</v>
      </c>
      <c r="O2173" t="s">
        <v>10256</v>
      </c>
      <c r="P2173" t="s">
        <v>10253</v>
      </c>
      <c r="Q2173" t="s">
        <v>53155</v>
      </c>
    </row>
    <row r="2174" spans="1:17" ht="15" hidden="1" customHeight="1" x14ac:dyDescent="0.25">
      <c r="A2174" t="str">
        <f t="shared" si="33"/>
        <v>Y</v>
      </c>
      <c r="B2174" t="s">
        <v>65</v>
      </c>
      <c r="C2174">
        <v>4384</v>
      </c>
      <c r="D2174" t="s">
        <v>10262</v>
      </c>
      <c r="E2174" t="s">
        <v>77</v>
      </c>
      <c r="F2174" t="s">
        <v>10263</v>
      </c>
      <c r="G2174" t="s">
        <v>86</v>
      </c>
      <c r="H2174" t="s">
        <v>975</v>
      </c>
      <c r="I2174" t="s">
        <v>10264</v>
      </c>
      <c r="J2174" t="s">
        <v>10265</v>
      </c>
      <c r="K2174" t="s">
        <v>73</v>
      </c>
      <c r="L2174" t="s">
        <v>9864</v>
      </c>
      <c r="M2174">
        <v>4384</v>
      </c>
      <c r="N2174" t="s">
        <v>10262</v>
      </c>
      <c r="O2174" t="s">
        <v>10256</v>
      </c>
      <c r="P2174" t="s">
        <v>10262</v>
      </c>
      <c r="Q2174" t="s">
        <v>53155</v>
      </c>
    </row>
    <row r="2175" spans="1:17" ht="15" hidden="1" customHeight="1" x14ac:dyDescent="0.25">
      <c r="A2175" t="str">
        <f t="shared" si="33"/>
        <v>N</v>
      </c>
      <c r="B2175" t="s">
        <v>65</v>
      </c>
      <c r="C2175">
        <v>2112</v>
      </c>
      <c r="D2175" t="s">
        <v>10266</v>
      </c>
      <c r="E2175" t="s">
        <v>77</v>
      </c>
      <c r="F2175" t="s">
        <v>10266</v>
      </c>
      <c r="G2175" t="s">
        <v>151</v>
      </c>
      <c r="H2175" t="s">
        <v>10267</v>
      </c>
      <c r="I2175" t="s">
        <v>10268</v>
      </c>
      <c r="J2175" t="s">
        <v>10269</v>
      </c>
      <c r="K2175" t="s">
        <v>73</v>
      </c>
      <c r="L2175" t="s">
        <v>9745</v>
      </c>
      <c r="M2175">
        <v>2112</v>
      </c>
      <c r="N2175" t="s">
        <v>10266</v>
      </c>
      <c r="O2175" t="s">
        <v>10270</v>
      </c>
      <c r="P2175" t="s">
        <v>10266</v>
      </c>
    </row>
    <row r="2176" spans="1:17" ht="15" hidden="1" customHeight="1" x14ac:dyDescent="0.25">
      <c r="A2176" t="str">
        <f t="shared" si="33"/>
        <v>N</v>
      </c>
      <c r="B2176" t="s">
        <v>65</v>
      </c>
      <c r="C2176">
        <v>13526</v>
      </c>
      <c r="D2176" t="s">
        <v>10271</v>
      </c>
      <c r="E2176" t="s">
        <v>77</v>
      </c>
      <c r="F2176" t="s">
        <v>10272</v>
      </c>
      <c r="G2176" t="s">
        <v>132</v>
      </c>
      <c r="H2176" t="s">
        <v>10273</v>
      </c>
      <c r="I2176" t="s">
        <v>10274</v>
      </c>
      <c r="J2176" t="s">
        <v>10275</v>
      </c>
      <c r="K2176" t="s">
        <v>73</v>
      </c>
      <c r="L2176" t="s">
        <v>9879</v>
      </c>
      <c r="M2176">
        <v>13526</v>
      </c>
      <c r="N2176" t="s">
        <v>10271</v>
      </c>
      <c r="O2176" t="s">
        <v>10276</v>
      </c>
      <c r="P2176" t="s">
        <v>10271</v>
      </c>
    </row>
    <row r="2177" spans="1:17" ht="15" hidden="1" customHeight="1" x14ac:dyDescent="0.25">
      <c r="A2177" t="str">
        <f t="shared" si="33"/>
        <v>N</v>
      </c>
      <c r="B2177" t="s">
        <v>65</v>
      </c>
      <c r="C2177">
        <v>7075</v>
      </c>
      <c r="D2177" t="s">
        <v>10277</v>
      </c>
      <c r="E2177" t="s">
        <v>77</v>
      </c>
      <c r="F2177" t="s">
        <v>10277</v>
      </c>
      <c r="G2177" t="s">
        <v>86</v>
      </c>
      <c r="H2177" t="s">
        <v>362</v>
      </c>
      <c r="I2177" t="s">
        <v>10278</v>
      </c>
      <c r="J2177" t="s">
        <v>10279</v>
      </c>
      <c r="K2177" t="s">
        <v>73</v>
      </c>
      <c r="L2177" t="s">
        <v>9707</v>
      </c>
      <c r="M2177">
        <v>7075</v>
      </c>
      <c r="N2177" t="s">
        <v>10277</v>
      </c>
      <c r="O2177" t="s">
        <v>10280</v>
      </c>
      <c r="P2177" t="s">
        <v>10277</v>
      </c>
    </row>
    <row r="2178" spans="1:17" ht="15" hidden="1" customHeight="1" x14ac:dyDescent="0.25">
      <c r="A2178" t="str">
        <f t="shared" si="33"/>
        <v>Y</v>
      </c>
      <c r="B2178" t="s">
        <v>65</v>
      </c>
      <c r="C2178">
        <v>17436</v>
      </c>
      <c r="D2178" t="s">
        <v>10281</v>
      </c>
      <c r="E2178" t="s">
        <v>67</v>
      </c>
      <c r="F2178" t="s">
        <v>10282</v>
      </c>
      <c r="G2178" t="s">
        <v>132</v>
      </c>
      <c r="H2178" t="s">
        <v>1250</v>
      </c>
      <c r="I2178" t="s">
        <v>10283</v>
      </c>
      <c r="J2178" t="s">
        <v>1252</v>
      </c>
      <c r="K2178" t="s">
        <v>73</v>
      </c>
      <c r="L2178" t="s">
        <v>10284</v>
      </c>
      <c r="M2178">
        <v>17436</v>
      </c>
      <c r="N2178" t="s">
        <v>10281</v>
      </c>
      <c r="O2178" t="s">
        <v>10285</v>
      </c>
      <c r="P2178" t="s">
        <v>10281</v>
      </c>
      <c r="Q2178" t="s">
        <v>53156</v>
      </c>
    </row>
    <row r="2179" spans="1:17" ht="15" hidden="1" customHeight="1" x14ac:dyDescent="0.25">
      <c r="A2179" t="str">
        <f t="shared" ref="A2179:A2242" si="34">IF(OR(Q2179&lt;&gt;"",R2179&lt;&gt;""),"Y","N")</f>
        <v>N</v>
      </c>
      <c r="B2179" t="s">
        <v>65</v>
      </c>
      <c r="C2179">
        <v>672955</v>
      </c>
      <c r="D2179" t="s">
        <v>10286</v>
      </c>
      <c r="E2179" t="s">
        <v>77</v>
      </c>
      <c r="F2179" t="s">
        <v>10286</v>
      </c>
      <c r="G2179" t="s">
        <v>86</v>
      </c>
      <c r="H2179" t="s">
        <v>10287</v>
      </c>
      <c r="I2179" t="s">
        <v>10288</v>
      </c>
      <c r="J2179" t="s">
        <v>10289</v>
      </c>
      <c r="K2179" t="s">
        <v>73</v>
      </c>
      <c r="L2179" t="s">
        <v>9961</v>
      </c>
      <c r="M2179">
        <v>672955</v>
      </c>
      <c r="N2179" t="s">
        <v>10286</v>
      </c>
      <c r="O2179" t="s">
        <v>10290</v>
      </c>
      <c r="P2179" t="s">
        <v>10286</v>
      </c>
    </row>
    <row r="2180" spans="1:17" ht="15" hidden="1" customHeight="1" x14ac:dyDescent="0.25">
      <c r="A2180" t="str">
        <f t="shared" si="34"/>
        <v>N</v>
      </c>
      <c r="B2180" t="s">
        <v>65</v>
      </c>
      <c r="C2180">
        <v>4923</v>
      </c>
      <c r="D2180" t="s">
        <v>10291</v>
      </c>
      <c r="E2180" t="s">
        <v>77</v>
      </c>
      <c r="F2180" t="s">
        <v>10291</v>
      </c>
      <c r="G2180" t="s">
        <v>86</v>
      </c>
      <c r="H2180" t="s">
        <v>5371</v>
      </c>
      <c r="I2180" t="s">
        <v>10292</v>
      </c>
      <c r="J2180" t="s">
        <v>5373</v>
      </c>
      <c r="K2180" t="s">
        <v>73</v>
      </c>
      <c r="L2180" t="s">
        <v>9961</v>
      </c>
      <c r="M2180">
        <v>672955</v>
      </c>
      <c r="N2180" t="s">
        <v>10286</v>
      </c>
      <c r="O2180" t="s">
        <v>10290</v>
      </c>
      <c r="P2180" t="s">
        <v>10286</v>
      </c>
    </row>
    <row r="2181" spans="1:17" ht="15" hidden="1" customHeight="1" x14ac:dyDescent="0.25">
      <c r="A2181" t="str">
        <f t="shared" si="34"/>
        <v>N</v>
      </c>
      <c r="B2181" t="s">
        <v>65</v>
      </c>
      <c r="C2181">
        <v>10209</v>
      </c>
      <c r="D2181" t="s">
        <v>10293</v>
      </c>
      <c r="E2181" t="s">
        <v>77</v>
      </c>
      <c r="F2181" t="s">
        <v>10294</v>
      </c>
      <c r="G2181" t="s">
        <v>115</v>
      </c>
      <c r="H2181" t="s">
        <v>902</v>
      </c>
      <c r="I2181" t="s">
        <v>10295</v>
      </c>
      <c r="J2181" t="s">
        <v>10296</v>
      </c>
      <c r="K2181" t="s">
        <v>73</v>
      </c>
      <c r="L2181" t="s">
        <v>10297</v>
      </c>
      <c r="M2181">
        <v>10209</v>
      </c>
      <c r="N2181" t="s">
        <v>10293</v>
      </c>
      <c r="O2181" t="s">
        <v>10298</v>
      </c>
      <c r="P2181" t="s">
        <v>10293</v>
      </c>
    </row>
    <row r="2182" spans="1:17" ht="15" hidden="1" customHeight="1" x14ac:dyDescent="0.25">
      <c r="A2182" t="str">
        <f t="shared" si="34"/>
        <v>N</v>
      </c>
      <c r="B2182" t="s">
        <v>65</v>
      </c>
      <c r="C2182">
        <v>18989</v>
      </c>
      <c r="D2182" t="s">
        <v>10299</v>
      </c>
      <c r="E2182" t="s">
        <v>77</v>
      </c>
      <c r="F2182" t="s">
        <v>10299</v>
      </c>
      <c r="G2182" t="s">
        <v>94</v>
      </c>
      <c r="H2182" t="s">
        <v>356</v>
      </c>
      <c r="I2182" t="s">
        <v>10300</v>
      </c>
      <c r="J2182" t="s">
        <v>10301</v>
      </c>
      <c r="K2182" t="s">
        <v>73</v>
      </c>
      <c r="L2182" t="s">
        <v>10302</v>
      </c>
      <c r="M2182">
        <v>18989</v>
      </c>
      <c r="N2182" t="s">
        <v>10299</v>
      </c>
      <c r="O2182" t="s">
        <v>10303</v>
      </c>
      <c r="P2182" t="s">
        <v>10299</v>
      </c>
    </row>
    <row r="2183" spans="1:17" ht="15" hidden="1" customHeight="1" x14ac:dyDescent="0.25">
      <c r="A2183" t="str">
        <f t="shared" si="34"/>
        <v>N</v>
      </c>
      <c r="B2183" t="s">
        <v>65</v>
      </c>
      <c r="C2183">
        <v>7688</v>
      </c>
      <c r="D2183" t="s">
        <v>10304</v>
      </c>
      <c r="E2183" t="s">
        <v>77</v>
      </c>
      <c r="F2183" t="s">
        <v>10305</v>
      </c>
      <c r="G2183" t="s">
        <v>86</v>
      </c>
      <c r="H2183" t="s">
        <v>1749</v>
      </c>
      <c r="I2183" t="s">
        <v>10306</v>
      </c>
      <c r="J2183" t="s">
        <v>10307</v>
      </c>
      <c r="K2183" t="s">
        <v>73</v>
      </c>
      <c r="L2183" t="s">
        <v>10302</v>
      </c>
      <c r="M2183">
        <v>7688</v>
      </c>
      <c r="N2183" t="s">
        <v>10304</v>
      </c>
      <c r="O2183" t="s">
        <v>10308</v>
      </c>
      <c r="P2183" t="s">
        <v>10304</v>
      </c>
    </row>
    <row r="2184" spans="1:17" ht="15" hidden="1" customHeight="1" x14ac:dyDescent="0.25">
      <c r="A2184" t="str">
        <f t="shared" si="34"/>
        <v>N</v>
      </c>
      <c r="B2184" t="s">
        <v>65</v>
      </c>
      <c r="C2184">
        <v>13529</v>
      </c>
      <c r="D2184" t="s">
        <v>10309</v>
      </c>
      <c r="E2184" t="s">
        <v>77</v>
      </c>
      <c r="F2184" t="s">
        <v>10310</v>
      </c>
      <c r="G2184" t="s">
        <v>132</v>
      </c>
      <c r="H2184" t="s">
        <v>2762</v>
      </c>
      <c r="I2184" t="s">
        <v>10311</v>
      </c>
      <c r="J2184" t="s">
        <v>10312</v>
      </c>
      <c r="K2184" t="s">
        <v>73</v>
      </c>
      <c r="L2184" t="s">
        <v>10302</v>
      </c>
      <c r="M2184">
        <v>13529</v>
      </c>
      <c r="N2184" t="s">
        <v>10309</v>
      </c>
      <c r="O2184" t="s">
        <v>10313</v>
      </c>
      <c r="P2184" t="s">
        <v>10309</v>
      </c>
    </row>
    <row r="2185" spans="1:17" ht="15" hidden="1" customHeight="1" x14ac:dyDescent="0.25">
      <c r="A2185" t="str">
        <f t="shared" si="34"/>
        <v>N</v>
      </c>
      <c r="B2185" t="s">
        <v>65</v>
      </c>
      <c r="C2185">
        <v>17205</v>
      </c>
      <c r="D2185" t="s">
        <v>10314</v>
      </c>
      <c r="E2185" t="s">
        <v>77</v>
      </c>
      <c r="F2185" t="s">
        <v>10314</v>
      </c>
      <c r="G2185" t="s">
        <v>132</v>
      </c>
      <c r="H2185" t="s">
        <v>1009</v>
      </c>
      <c r="I2185" t="s">
        <v>10315</v>
      </c>
      <c r="J2185" t="s">
        <v>10316</v>
      </c>
      <c r="K2185" t="s">
        <v>73</v>
      </c>
      <c r="L2185" t="s">
        <v>10302</v>
      </c>
      <c r="M2185">
        <v>17205</v>
      </c>
      <c r="N2185" t="s">
        <v>10314</v>
      </c>
      <c r="O2185" t="s">
        <v>10317</v>
      </c>
      <c r="P2185" t="s">
        <v>10314</v>
      </c>
    </row>
    <row r="2186" spans="1:17" ht="15" hidden="1" customHeight="1" x14ac:dyDescent="0.25">
      <c r="A2186" t="str">
        <f t="shared" si="34"/>
        <v>N</v>
      </c>
      <c r="B2186" t="s">
        <v>65</v>
      </c>
      <c r="C2186">
        <v>17638</v>
      </c>
      <c r="D2186" t="s">
        <v>10318</v>
      </c>
      <c r="E2186" t="s">
        <v>77</v>
      </c>
      <c r="F2186" t="s">
        <v>10318</v>
      </c>
      <c r="G2186" t="s">
        <v>94</v>
      </c>
      <c r="H2186" t="s">
        <v>356</v>
      </c>
      <c r="I2186" t="s">
        <v>10319</v>
      </c>
      <c r="J2186" t="s">
        <v>10320</v>
      </c>
      <c r="K2186" t="s">
        <v>73</v>
      </c>
      <c r="L2186" t="s">
        <v>10302</v>
      </c>
      <c r="M2186">
        <v>17638</v>
      </c>
      <c r="N2186" t="s">
        <v>10318</v>
      </c>
      <c r="O2186" t="s">
        <v>10321</v>
      </c>
      <c r="P2186" t="s">
        <v>10318</v>
      </c>
    </row>
    <row r="2187" spans="1:17" ht="15" hidden="1" customHeight="1" x14ac:dyDescent="0.25">
      <c r="A2187" t="str">
        <f t="shared" si="34"/>
        <v>N</v>
      </c>
      <c r="B2187" t="s">
        <v>65</v>
      </c>
      <c r="C2187">
        <v>9622</v>
      </c>
      <c r="D2187" t="s">
        <v>10322</v>
      </c>
      <c r="E2187" t="s">
        <v>77</v>
      </c>
      <c r="F2187" t="s">
        <v>10322</v>
      </c>
      <c r="G2187" t="s">
        <v>115</v>
      </c>
      <c r="H2187" t="s">
        <v>902</v>
      </c>
      <c r="I2187" t="s">
        <v>10323</v>
      </c>
      <c r="J2187" t="s">
        <v>10324</v>
      </c>
      <c r="K2187" t="s">
        <v>73</v>
      </c>
      <c r="L2187" t="s">
        <v>10302</v>
      </c>
      <c r="M2187">
        <v>17638</v>
      </c>
      <c r="N2187" t="s">
        <v>10318</v>
      </c>
      <c r="O2187" t="s">
        <v>10321</v>
      </c>
      <c r="P2187" t="s">
        <v>10318</v>
      </c>
    </row>
    <row r="2188" spans="1:17" ht="15" hidden="1" customHeight="1" x14ac:dyDescent="0.25">
      <c r="A2188" t="str">
        <f t="shared" si="34"/>
        <v>N</v>
      </c>
      <c r="B2188" t="s">
        <v>65</v>
      </c>
      <c r="C2188">
        <v>21468</v>
      </c>
      <c r="D2188" t="s">
        <v>10322</v>
      </c>
      <c r="E2188" t="s">
        <v>77</v>
      </c>
      <c r="F2188" t="s">
        <v>10325</v>
      </c>
      <c r="G2188" t="s">
        <v>69</v>
      </c>
      <c r="H2188" t="s">
        <v>70</v>
      </c>
      <c r="I2188" t="s">
        <v>10326</v>
      </c>
      <c r="J2188" t="s">
        <v>10327</v>
      </c>
      <c r="K2188" t="s">
        <v>73</v>
      </c>
      <c r="L2188" t="s">
        <v>10302</v>
      </c>
      <c r="M2188">
        <v>17638</v>
      </c>
      <c r="N2188" t="s">
        <v>10318</v>
      </c>
      <c r="O2188" t="s">
        <v>10321</v>
      </c>
      <c r="P2188" t="s">
        <v>10318</v>
      </c>
    </row>
    <row r="2189" spans="1:17" ht="15" hidden="1" customHeight="1" x14ac:dyDescent="0.25">
      <c r="A2189" t="str">
        <f t="shared" si="34"/>
        <v>N</v>
      </c>
      <c r="B2189" t="s">
        <v>65</v>
      </c>
      <c r="C2189">
        <v>23326</v>
      </c>
      <c r="D2189" t="s">
        <v>10328</v>
      </c>
      <c r="E2189" t="s">
        <v>77</v>
      </c>
      <c r="F2189" t="s">
        <v>10328</v>
      </c>
      <c r="G2189" t="s">
        <v>69</v>
      </c>
      <c r="H2189" t="s">
        <v>896</v>
      </c>
      <c r="I2189" t="s">
        <v>10329</v>
      </c>
      <c r="J2189" t="s">
        <v>10330</v>
      </c>
      <c r="K2189" t="s">
        <v>73</v>
      </c>
      <c r="L2189" t="s">
        <v>10302</v>
      </c>
      <c r="M2189">
        <v>23326</v>
      </c>
      <c r="N2189" t="s">
        <v>10328</v>
      </c>
      <c r="O2189" t="s">
        <v>10331</v>
      </c>
      <c r="P2189" t="s">
        <v>10328</v>
      </c>
    </row>
    <row r="2190" spans="1:17" ht="15" hidden="1" customHeight="1" x14ac:dyDescent="0.25">
      <c r="A2190" t="str">
        <f t="shared" si="34"/>
        <v>N</v>
      </c>
      <c r="B2190" t="s">
        <v>65</v>
      </c>
      <c r="C2190">
        <v>1053463</v>
      </c>
      <c r="D2190" t="s">
        <v>10332</v>
      </c>
      <c r="E2190" t="s">
        <v>77</v>
      </c>
      <c r="F2190" t="s">
        <v>10333</v>
      </c>
      <c r="G2190" t="s">
        <v>115</v>
      </c>
      <c r="H2190" t="s">
        <v>570</v>
      </c>
      <c r="I2190" t="s">
        <v>5618</v>
      </c>
      <c r="J2190" t="s">
        <v>10334</v>
      </c>
      <c r="K2190" t="s">
        <v>73</v>
      </c>
      <c r="L2190" t="s">
        <v>10335</v>
      </c>
      <c r="M2190">
        <v>1053463</v>
      </c>
      <c r="N2190" t="s">
        <v>10332</v>
      </c>
      <c r="O2190" t="s">
        <v>10336</v>
      </c>
      <c r="P2190" t="s">
        <v>10332</v>
      </c>
    </row>
    <row r="2191" spans="1:17" ht="15" hidden="1" customHeight="1" x14ac:dyDescent="0.25">
      <c r="A2191" t="str">
        <f t="shared" si="34"/>
        <v>N</v>
      </c>
      <c r="B2191" t="s">
        <v>65</v>
      </c>
      <c r="C2191">
        <v>17639</v>
      </c>
      <c r="D2191" t="s">
        <v>10337</v>
      </c>
      <c r="E2191" t="s">
        <v>77</v>
      </c>
      <c r="F2191" t="s">
        <v>10338</v>
      </c>
      <c r="G2191" t="s">
        <v>94</v>
      </c>
      <c r="H2191" t="s">
        <v>356</v>
      </c>
      <c r="I2191" t="s">
        <v>10339</v>
      </c>
      <c r="J2191" t="s">
        <v>10340</v>
      </c>
      <c r="K2191" t="s">
        <v>73</v>
      </c>
      <c r="L2191" t="s">
        <v>10335</v>
      </c>
      <c r="M2191">
        <v>17639</v>
      </c>
      <c r="N2191" t="s">
        <v>10337</v>
      </c>
      <c r="O2191" t="s">
        <v>10341</v>
      </c>
      <c r="P2191" t="s">
        <v>10337</v>
      </c>
    </row>
    <row r="2192" spans="1:17" ht="15" hidden="1" customHeight="1" x14ac:dyDescent="0.25">
      <c r="A2192" t="str">
        <f t="shared" si="34"/>
        <v>N</v>
      </c>
      <c r="B2192" t="s">
        <v>65</v>
      </c>
      <c r="C2192">
        <v>13543</v>
      </c>
      <c r="D2192" t="s">
        <v>10342</v>
      </c>
      <c r="E2192" t="s">
        <v>77</v>
      </c>
      <c r="F2192" t="s">
        <v>10342</v>
      </c>
      <c r="G2192" t="s">
        <v>132</v>
      </c>
      <c r="H2192" t="s">
        <v>271</v>
      </c>
      <c r="I2192" t="s">
        <v>10343</v>
      </c>
      <c r="J2192" t="s">
        <v>10344</v>
      </c>
      <c r="K2192" t="s">
        <v>73</v>
      </c>
      <c r="L2192" t="s">
        <v>10335</v>
      </c>
      <c r="M2192">
        <v>13543</v>
      </c>
      <c r="N2192" t="s">
        <v>10342</v>
      </c>
      <c r="O2192" t="s">
        <v>10345</v>
      </c>
      <c r="P2192" t="s">
        <v>10342</v>
      </c>
    </row>
    <row r="2193" spans="1:18" ht="15" hidden="1" customHeight="1" x14ac:dyDescent="0.25">
      <c r="A2193" t="str">
        <f t="shared" si="34"/>
        <v>N</v>
      </c>
      <c r="B2193" t="s">
        <v>65</v>
      </c>
      <c r="C2193">
        <v>4512579</v>
      </c>
      <c r="D2193" t="s">
        <v>10346</v>
      </c>
      <c r="E2193" t="s">
        <v>77</v>
      </c>
      <c r="F2193" t="s">
        <v>10347</v>
      </c>
      <c r="G2193" t="s">
        <v>69</v>
      </c>
      <c r="H2193" t="s">
        <v>612</v>
      </c>
      <c r="I2193" t="s">
        <v>10348</v>
      </c>
      <c r="J2193" t="s">
        <v>10349</v>
      </c>
      <c r="K2193" t="s">
        <v>73</v>
      </c>
      <c r="L2193" t="s">
        <v>10335</v>
      </c>
      <c r="M2193">
        <v>4512579</v>
      </c>
      <c r="N2193" t="s">
        <v>10346</v>
      </c>
      <c r="O2193" t="s">
        <v>10350</v>
      </c>
      <c r="P2193" t="s">
        <v>10346</v>
      </c>
    </row>
    <row r="2194" spans="1:18" ht="15" hidden="1" customHeight="1" x14ac:dyDescent="0.25">
      <c r="A2194" t="str">
        <f t="shared" si="34"/>
        <v>N</v>
      </c>
      <c r="B2194" t="s">
        <v>65</v>
      </c>
      <c r="C2194">
        <v>6405</v>
      </c>
      <c r="D2194" t="s">
        <v>10351</v>
      </c>
      <c r="E2194" t="s">
        <v>77</v>
      </c>
      <c r="F2194" t="s">
        <v>10351</v>
      </c>
      <c r="G2194" t="s">
        <v>86</v>
      </c>
      <c r="H2194" t="s">
        <v>8184</v>
      </c>
      <c r="I2194" t="s">
        <v>10352</v>
      </c>
      <c r="J2194" t="s">
        <v>10353</v>
      </c>
      <c r="K2194" t="s">
        <v>73</v>
      </c>
      <c r="L2194" t="s">
        <v>9502</v>
      </c>
      <c r="M2194">
        <v>6405</v>
      </c>
      <c r="N2194" t="s">
        <v>10351</v>
      </c>
      <c r="O2194" t="s">
        <v>10354</v>
      </c>
      <c r="P2194" t="s">
        <v>10351</v>
      </c>
    </row>
    <row r="2195" spans="1:18" ht="15" hidden="1" customHeight="1" x14ac:dyDescent="0.25">
      <c r="A2195" t="str">
        <f t="shared" si="34"/>
        <v>N</v>
      </c>
      <c r="B2195" t="s">
        <v>65</v>
      </c>
      <c r="C2195">
        <v>4950</v>
      </c>
      <c r="D2195" t="s">
        <v>10355</v>
      </c>
      <c r="E2195" t="s">
        <v>77</v>
      </c>
      <c r="F2195" t="s">
        <v>10356</v>
      </c>
      <c r="G2195" t="s">
        <v>86</v>
      </c>
      <c r="H2195" t="s">
        <v>5371</v>
      </c>
      <c r="I2195" t="s">
        <v>10357</v>
      </c>
      <c r="J2195" t="s">
        <v>10358</v>
      </c>
      <c r="K2195" t="s">
        <v>73</v>
      </c>
      <c r="L2195" t="s">
        <v>9502</v>
      </c>
      <c r="M2195">
        <v>4950</v>
      </c>
      <c r="N2195" t="s">
        <v>10355</v>
      </c>
      <c r="O2195" t="s">
        <v>10359</v>
      </c>
      <c r="P2195" t="s">
        <v>10355</v>
      </c>
    </row>
    <row r="2196" spans="1:18" ht="15" hidden="1" customHeight="1" x14ac:dyDescent="0.25">
      <c r="A2196" t="str">
        <f t="shared" si="34"/>
        <v>N</v>
      </c>
      <c r="B2196" t="s">
        <v>65</v>
      </c>
      <c r="C2196">
        <v>15175</v>
      </c>
      <c r="D2196" t="s">
        <v>10360</v>
      </c>
      <c r="E2196" t="s">
        <v>77</v>
      </c>
      <c r="F2196" t="s">
        <v>10360</v>
      </c>
      <c r="G2196" t="s">
        <v>132</v>
      </c>
      <c r="H2196" t="s">
        <v>817</v>
      </c>
      <c r="I2196" t="s">
        <v>10361</v>
      </c>
      <c r="J2196" t="s">
        <v>10362</v>
      </c>
      <c r="K2196" t="s">
        <v>73</v>
      </c>
      <c r="L2196" t="s">
        <v>9502</v>
      </c>
      <c r="M2196">
        <v>15175</v>
      </c>
      <c r="N2196" t="s">
        <v>10360</v>
      </c>
      <c r="O2196" t="s">
        <v>10363</v>
      </c>
      <c r="P2196" t="s">
        <v>10360</v>
      </c>
    </row>
    <row r="2197" spans="1:18" ht="15" hidden="1" customHeight="1" x14ac:dyDescent="0.25">
      <c r="A2197" t="str">
        <f t="shared" si="34"/>
        <v>N</v>
      </c>
      <c r="B2197" t="s">
        <v>65</v>
      </c>
      <c r="C2197">
        <v>792958</v>
      </c>
      <c r="D2197" t="s">
        <v>10364</v>
      </c>
      <c r="E2197" t="s">
        <v>77</v>
      </c>
      <c r="F2197" t="s">
        <v>10365</v>
      </c>
      <c r="G2197" t="s">
        <v>132</v>
      </c>
      <c r="H2197" t="s">
        <v>10366</v>
      </c>
      <c r="I2197" t="s">
        <v>10367</v>
      </c>
      <c r="J2197" t="s">
        <v>10368</v>
      </c>
      <c r="K2197" t="s">
        <v>73</v>
      </c>
      <c r="L2197" t="s">
        <v>10369</v>
      </c>
      <c r="M2197">
        <v>792958</v>
      </c>
      <c r="N2197" t="s">
        <v>10364</v>
      </c>
      <c r="O2197" t="s">
        <v>10370</v>
      </c>
      <c r="P2197" t="s">
        <v>10364</v>
      </c>
    </row>
    <row r="2198" spans="1:18" ht="15" hidden="1" customHeight="1" x14ac:dyDescent="0.25">
      <c r="A2198" t="str">
        <f t="shared" si="34"/>
        <v>Y</v>
      </c>
      <c r="B2198" t="s">
        <v>65</v>
      </c>
      <c r="C2198">
        <v>4530</v>
      </c>
      <c r="D2198" t="s">
        <v>10371</v>
      </c>
      <c r="E2198" t="s">
        <v>67</v>
      </c>
      <c r="F2198" t="s">
        <v>10371</v>
      </c>
      <c r="G2198" t="s">
        <v>86</v>
      </c>
      <c r="H2198" t="s">
        <v>429</v>
      </c>
      <c r="I2198" t="s">
        <v>10372</v>
      </c>
      <c r="J2198" t="s">
        <v>10373</v>
      </c>
      <c r="K2198" t="s">
        <v>73</v>
      </c>
      <c r="L2198" t="s">
        <v>9785</v>
      </c>
      <c r="M2198">
        <v>4530</v>
      </c>
      <c r="N2198" t="s">
        <v>10371</v>
      </c>
      <c r="O2198" t="s">
        <v>10374</v>
      </c>
      <c r="P2198" t="s">
        <v>10371</v>
      </c>
      <c r="R2198" t="s">
        <v>53157</v>
      </c>
    </row>
    <row r="2199" spans="1:18" ht="15" hidden="1" customHeight="1" x14ac:dyDescent="0.25">
      <c r="A2199" t="str">
        <f t="shared" si="34"/>
        <v>Y</v>
      </c>
      <c r="B2199" t="s">
        <v>65</v>
      </c>
      <c r="C2199">
        <v>16272</v>
      </c>
      <c r="D2199" t="s">
        <v>10375</v>
      </c>
      <c r="E2199" t="s">
        <v>67</v>
      </c>
      <c r="F2199" t="s">
        <v>10375</v>
      </c>
      <c r="G2199" t="s">
        <v>132</v>
      </c>
      <c r="H2199" t="s">
        <v>2009</v>
      </c>
      <c r="I2199" t="s">
        <v>10376</v>
      </c>
      <c r="J2199" t="s">
        <v>10377</v>
      </c>
      <c r="K2199" t="s">
        <v>73</v>
      </c>
      <c r="L2199" t="s">
        <v>10378</v>
      </c>
      <c r="M2199">
        <v>16272</v>
      </c>
      <c r="N2199" t="s">
        <v>10375</v>
      </c>
      <c r="O2199" t="s">
        <v>10379</v>
      </c>
      <c r="P2199" t="s">
        <v>10375</v>
      </c>
      <c r="Q2199" t="s">
        <v>53158</v>
      </c>
    </row>
    <row r="2200" spans="1:18" ht="15" hidden="1" customHeight="1" x14ac:dyDescent="0.25">
      <c r="A2200" t="str">
        <f t="shared" si="34"/>
        <v>Y</v>
      </c>
      <c r="B2200" t="s">
        <v>65</v>
      </c>
      <c r="C2200">
        <v>1732630</v>
      </c>
      <c r="D2200" t="s">
        <v>10380</v>
      </c>
      <c r="E2200" t="s">
        <v>67</v>
      </c>
      <c r="F2200" t="s">
        <v>10381</v>
      </c>
      <c r="G2200" t="s">
        <v>145</v>
      </c>
      <c r="H2200" t="s">
        <v>9782</v>
      </c>
      <c r="I2200" t="s">
        <v>96</v>
      </c>
      <c r="J2200" t="s">
        <v>10382</v>
      </c>
      <c r="K2200" t="s">
        <v>73</v>
      </c>
      <c r="L2200" t="s">
        <v>9677</v>
      </c>
      <c r="M2200">
        <v>1732630</v>
      </c>
      <c r="N2200" t="s">
        <v>10380</v>
      </c>
      <c r="O2200" t="s">
        <v>10383</v>
      </c>
      <c r="P2200" t="s">
        <v>10380</v>
      </c>
      <c r="Q2200" t="s">
        <v>53159</v>
      </c>
    </row>
    <row r="2201" spans="1:18" ht="15" hidden="1" customHeight="1" x14ac:dyDescent="0.25">
      <c r="A2201" t="str">
        <f t="shared" si="34"/>
        <v>N</v>
      </c>
      <c r="B2201" t="s">
        <v>65</v>
      </c>
      <c r="C2201">
        <v>2333082</v>
      </c>
      <c r="D2201" t="s">
        <v>10384</v>
      </c>
      <c r="E2201" t="s">
        <v>77</v>
      </c>
      <c r="F2201" t="s">
        <v>10385</v>
      </c>
      <c r="G2201" t="s">
        <v>86</v>
      </c>
      <c r="H2201" t="s">
        <v>10386</v>
      </c>
      <c r="I2201" t="s">
        <v>10387</v>
      </c>
      <c r="J2201" t="s">
        <v>10388</v>
      </c>
      <c r="K2201" t="s">
        <v>73</v>
      </c>
      <c r="L2201" t="s">
        <v>9502</v>
      </c>
      <c r="M2201">
        <v>2333082</v>
      </c>
      <c r="N2201" t="s">
        <v>10384</v>
      </c>
      <c r="O2201" t="s">
        <v>10389</v>
      </c>
      <c r="P2201" t="s">
        <v>10384</v>
      </c>
    </row>
    <row r="2202" spans="1:18" ht="15" hidden="1" customHeight="1" x14ac:dyDescent="0.25">
      <c r="A2202" t="str">
        <f t="shared" si="34"/>
        <v>N</v>
      </c>
      <c r="B2202" t="s">
        <v>65</v>
      </c>
      <c r="C2202">
        <v>6759</v>
      </c>
      <c r="D2202" t="s">
        <v>10390</v>
      </c>
      <c r="E2202" t="s">
        <v>77</v>
      </c>
      <c r="F2202" t="s">
        <v>10391</v>
      </c>
      <c r="G2202" t="s">
        <v>86</v>
      </c>
      <c r="H2202" t="s">
        <v>4700</v>
      </c>
      <c r="I2202" t="s">
        <v>10392</v>
      </c>
      <c r="J2202" t="s">
        <v>10393</v>
      </c>
      <c r="K2202" t="s">
        <v>73</v>
      </c>
      <c r="L2202" t="s">
        <v>9502</v>
      </c>
      <c r="M2202">
        <v>6759</v>
      </c>
      <c r="N2202" t="s">
        <v>10390</v>
      </c>
      <c r="O2202" t="s">
        <v>10394</v>
      </c>
      <c r="P2202" t="s">
        <v>10390</v>
      </c>
    </row>
    <row r="2203" spans="1:18" ht="15" hidden="1" customHeight="1" x14ac:dyDescent="0.25">
      <c r="A2203" t="str">
        <f t="shared" si="34"/>
        <v>N</v>
      </c>
      <c r="B2203" t="s">
        <v>65</v>
      </c>
      <c r="C2203">
        <v>11170</v>
      </c>
      <c r="D2203" t="s">
        <v>10395</v>
      </c>
      <c r="E2203" t="s">
        <v>77</v>
      </c>
      <c r="F2203" t="s">
        <v>10395</v>
      </c>
      <c r="G2203" t="s">
        <v>115</v>
      </c>
      <c r="H2203" t="s">
        <v>10396</v>
      </c>
      <c r="I2203" t="s">
        <v>10397</v>
      </c>
      <c r="J2203" t="s">
        <v>10398</v>
      </c>
      <c r="K2203" t="s">
        <v>73</v>
      </c>
      <c r="L2203" t="s">
        <v>9785</v>
      </c>
      <c r="M2203">
        <v>11170</v>
      </c>
      <c r="N2203" t="s">
        <v>10395</v>
      </c>
      <c r="O2203" t="s">
        <v>10399</v>
      </c>
      <c r="P2203" t="s">
        <v>10395</v>
      </c>
    </row>
    <row r="2204" spans="1:18" ht="15" hidden="1" customHeight="1" x14ac:dyDescent="0.25">
      <c r="A2204" t="str">
        <f t="shared" si="34"/>
        <v>Y</v>
      </c>
      <c r="B2204" t="s">
        <v>65</v>
      </c>
      <c r="C2204">
        <v>4428</v>
      </c>
      <c r="D2204" t="s">
        <v>10400</v>
      </c>
      <c r="E2204" t="s">
        <v>67</v>
      </c>
      <c r="F2204" t="s">
        <v>10401</v>
      </c>
      <c r="G2204" t="s">
        <v>86</v>
      </c>
      <c r="H2204" t="s">
        <v>10402</v>
      </c>
      <c r="I2204" t="s">
        <v>10403</v>
      </c>
      <c r="J2204" t="s">
        <v>10404</v>
      </c>
      <c r="K2204" t="s">
        <v>73</v>
      </c>
      <c r="L2204" t="s">
        <v>10405</v>
      </c>
      <c r="M2204">
        <v>4428</v>
      </c>
      <c r="N2204" t="s">
        <v>10400</v>
      </c>
      <c r="O2204" t="s">
        <v>10406</v>
      </c>
      <c r="P2204" t="s">
        <v>10400</v>
      </c>
      <c r="Q2204" t="s">
        <v>53160</v>
      </c>
      <c r="R2204" t="s">
        <v>53161</v>
      </c>
    </row>
    <row r="2205" spans="1:18" ht="15" hidden="1" customHeight="1" x14ac:dyDescent="0.25">
      <c r="A2205" t="str">
        <f t="shared" si="34"/>
        <v>N</v>
      </c>
      <c r="B2205" t="s">
        <v>65</v>
      </c>
      <c r="C2205">
        <v>14560</v>
      </c>
      <c r="D2205" t="s">
        <v>10407</v>
      </c>
      <c r="E2205" t="s">
        <v>77</v>
      </c>
      <c r="F2205" t="s">
        <v>10408</v>
      </c>
      <c r="G2205" t="s">
        <v>132</v>
      </c>
      <c r="H2205" t="s">
        <v>6445</v>
      </c>
      <c r="I2205" t="s">
        <v>10409</v>
      </c>
      <c r="J2205" t="s">
        <v>10410</v>
      </c>
      <c r="K2205" t="s">
        <v>73</v>
      </c>
      <c r="L2205" t="s">
        <v>9745</v>
      </c>
      <c r="M2205">
        <v>14560</v>
      </c>
      <c r="N2205" t="s">
        <v>10407</v>
      </c>
      <c r="O2205" t="s">
        <v>10411</v>
      </c>
      <c r="P2205" t="s">
        <v>10407</v>
      </c>
    </row>
    <row r="2206" spans="1:18" ht="15" hidden="1" customHeight="1" x14ac:dyDescent="0.25">
      <c r="A2206" t="str">
        <f t="shared" si="34"/>
        <v>N</v>
      </c>
      <c r="B2206" t="s">
        <v>65</v>
      </c>
      <c r="C2206">
        <v>8303041</v>
      </c>
      <c r="D2206" t="s">
        <v>10412</v>
      </c>
      <c r="E2206" t="s">
        <v>77</v>
      </c>
      <c r="F2206" t="s">
        <v>10413</v>
      </c>
      <c r="G2206" t="s">
        <v>69</v>
      </c>
      <c r="H2206" t="s">
        <v>10414</v>
      </c>
      <c r="I2206" t="s">
        <v>10415</v>
      </c>
      <c r="J2206" t="s">
        <v>10416</v>
      </c>
      <c r="K2206" t="s">
        <v>73</v>
      </c>
      <c r="L2206" t="s">
        <v>9677</v>
      </c>
      <c r="M2206">
        <v>8303041</v>
      </c>
      <c r="N2206" t="s">
        <v>10412</v>
      </c>
      <c r="O2206" t="s">
        <v>10417</v>
      </c>
      <c r="P2206" t="s">
        <v>10412</v>
      </c>
    </row>
    <row r="2207" spans="1:18" ht="15" hidden="1" customHeight="1" x14ac:dyDescent="0.25">
      <c r="A2207" t="str">
        <f t="shared" si="34"/>
        <v>N</v>
      </c>
      <c r="B2207" t="s">
        <v>65</v>
      </c>
      <c r="C2207">
        <v>453820</v>
      </c>
      <c r="D2207" t="s">
        <v>10418</v>
      </c>
      <c r="E2207" t="s">
        <v>77</v>
      </c>
      <c r="F2207" t="s">
        <v>10419</v>
      </c>
      <c r="G2207" t="s">
        <v>151</v>
      </c>
      <c r="H2207" t="s">
        <v>4443</v>
      </c>
      <c r="I2207" t="s">
        <v>10420</v>
      </c>
      <c r="J2207" t="s">
        <v>10421</v>
      </c>
      <c r="K2207" t="s">
        <v>73</v>
      </c>
      <c r="L2207" t="s">
        <v>9502</v>
      </c>
      <c r="M2207">
        <v>453820</v>
      </c>
      <c r="N2207" t="s">
        <v>10418</v>
      </c>
      <c r="O2207" t="s">
        <v>10422</v>
      </c>
      <c r="P2207" t="s">
        <v>10418</v>
      </c>
    </row>
    <row r="2208" spans="1:18" ht="15" hidden="1" customHeight="1" x14ac:dyDescent="0.25">
      <c r="A2208" t="str">
        <f t="shared" si="34"/>
        <v>N</v>
      </c>
      <c r="B2208" t="s">
        <v>65</v>
      </c>
      <c r="C2208">
        <v>16496</v>
      </c>
      <c r="D2208" t="s">
        <v>10423</v>
      </c>
      <c r="E2208" t="s">
        <v>77</v>
      </c>
      <c r="F2208" t="s">
        <v>10424</v>
      </c>
      <c r="G2208" t="s">
        <v>132</v>
      </c>
      <c r="H2208" t="s">
        <v>8005</v>
      </c>
      <c r="I2208" t="s">
        <v>10425</v>
      </c>
      <c r="J2208" t="s">
        <v>10426</v>
      </c>
      <c r="K2208" t="s">
        <v>73</v>
      </c>
      <c r="L2208" t="s">
        <v>9502</v>
      </c>
      <c r="M2208">
        <v>16496</v>
      </c>
      <c r="N2208" t="s">
        <v>10423</v>
      </c>
      <c r="O2208" t="s">
        <v>10427</v>
      </c>
      <c r="P2208" t="s">
        <v>10423</v>
      </c>
    </row>
    <row r="2209" spans="1:19" ht="15" hidden="1" customHeight="1" x14ac:dyDescent="0.25">
      <c r="A2209" t="str">
        <f t="shared" si="34"/>
        <v>Y</v>
      </c>
      <c r="B2209" t="s">
        <v>65</v>
      </c>
      <c r="C2209">
        <v>4112916</v>
      </c>
      <c r="D2209" t="s">
        <v>10428</v>
      </c>
      <c r="E2209" t="s">
        <v>67</v>
      </c>
      <c r="F2209" t="s">
        <v>10429</v>
      </c>
      <c r="G2209" t="s">
        <v>69</v>
      </c>
      <c r="H2209" t="s">
        <v>70</v>
      </c>
      <c r="I2209" t="s">
        <v>10430</v>
      </c>
      <c r="J2209" t="s">
        <v>10431</v>
      </c>
      <c r="K2209" t="s">
        <v>73</v>
      </c>
      <c r="L2209" t="s">
        <v>10184</v>
      </c>
      <c r="M2209">
        <v>4112916</v>
      </c>
      <c r="N2209" t="s">
        <v>10428</v>
      </c>
      <c r="O2209" t="s">
        <v>10432</v>
      </c>
      <c r="P2209" t="s">
        <v>10428</v>
      </c>
      <c r="Q2209" t="s">
        <v>53162</v>
      </c>
    </row>
    <row r="2210" spans="1:19" ht="15" hidden="1" customHeight="1" x14ac:dyDescent="0.25">
      <c r="A2210" t="str">
        <f t="shared" si="34"/>
        <v>N</v>
      </c>
      <c r="B2210" t="s">
        <v>65</v>
      </c>
      <c r="C2210">
        <v>2255</v>
      </c>
      <c r="D2210" t="s">
        <v>10433</v>
      </c>
      <c r="E2210" t="s">
        <v>77</v>
      </c>
      <c r="F2210" t="s">
        <v>10434</v>
      </c>
      <c r="G2210" t="s">
        <v>158</v>
      </c>
      <c r="H2210" t="s">
        <v>1573</v>
      </c>
      <c r="I2210" t="s">
        <v>10435</v>
      </c>
      <c r="J2210" t="s">
        <v>10436</v>
      </c>
      <c r="K2210" t="s">
        <v>73</v>
      </c>
      <c r="L2210" t="s">
        <v>9551</v>
      </c>
      <c r="M2210">
        <v>2255</v>
      </c>
      <c r="N2210" t="s">
        <v>10433</v>
      </c>
      <c r="O2210" t="s">
        <v>10437</v>
      </c>
      <c r="P2210" t="s">
        <v>10433</v>
      </c>
    </row>
    <row r="2211" spans="1:19" ht="15" hidden="1" customHeight="1" x14ac:dyDescent="0.25">
      <c r="A2211" t="str">
        <f t="shared" si="34"/>
        <v>N</v>
      </c>
      <c r="B2211" t="s">
        <v>65</v>
      </c>
      <c r="C2211">
        <v>17196</v>
      </c>
      <c r="D2211" t="s">
        <v>10438</v>
      </c>
      <c r="E2211" t="s">
        <v>77</v>
      </c>
      <c r="F2211" t="s">
        <v>10438</v>
      </c>
      <c r="G2211" t="s">
        <v>132</v>
      </c>
      <c r="H2211" t="s">
        <v>234</v>
      </c>
      <c r="I2211" t="s">
        <v>10439</v>
      </c>
      <c r="J2211" t="s">
        <v>10440</v>
      </c>
      <c r="K2211" t="s">
        <v>73</v>
      </c>
      <c r="L2211" t="s">
        <v>9551</v>
      </c>
      <c r="M2211">
        <v>17196</v>
      </c>
      <c r="N2211" t="s">
        <v>10438</v>
      </c>
      <c r="O2211" t="s">
        <v>10441</v>
      </c>
      <c r="P2211" t="s">
        <v>10438</v>
      </c>
    </row>
    <row r="2212" spans="1:19" ht="15" hidden="1" customHeight="1" x14ac:dyDescent="0.25">
      <c r="A2212" t="str">
        <f t="shared" si="34"/>
        <v>N</v>
      </c>
      <c r="B2212" t="s">
        <v>65</v>
      </c>
      <c r="C2212">
        <v>5458</v>
      </c>
      <c r="D2212" t="s">
        <v>10442</v>
      </c>
      <c r="E2212" t="s">
        <v>77</v>
      </c>
      <c r="F2212" t="s">
        <v>10443</v>
      </c>
      <c r="G2212" t="s">
        <v>86</v>
      </c>
      <c r="H2212" t="s">
        <v>5371</v>
      </c>
      <c r="I2212" t="s">
        <v>10444</v>
      </c>
      <c r="J2212" t="s">
        <v>10445</v>
      </c>
      <c r="K2212" t="s">
        <v>73</v>
      </c>
      <c r="L2212" t="s">
        <v>10160</v>
      </c>
      <c r="M2212">
        <v>5458</v>
      </c>
      <c r="N2212" t="s">
        <v>10442</v>
      </c>
      <c r="O2212" t="s">
        <v>10446</v>
      </c>
      <c r="P2212" t="s">
        <v>10442</v>
      </c>
    </row>
    <row r="2213" spans="1:19" ht="15" hidden="1" customHeight="1" x14ac:dyDescent="0.25">
      <c r="A2213" t="str">
        <f t="shared" si="34"/>
        <v>Y</v>
      </c>
      <c r="B2213" t="s">
        <v>65</v>
      </c>
      <c r="C2213">
        <v>6483</v>
      </c>
      <c r="D2213" t="s">
        <v>10447</v>
      </c>
      <c r="E2213" t="s">
        <v>67</v>
      </c>
      <c r="F2213" t="s">
        <v>10448</v>
      </c>
      <c r="G2213" t="s">
        <v>86</v>
      </c>
      <c r="H2213" t="s">
        <v>4751</v>
      </c>
      <c r="I2213" t="s">
        <v>10449</v>
      </c>
      <c r="J2213" t="s">
        <v>10450</v>
      </c>
      <c r="K2213" t="s">
        <v>73</v>
      </c>
      <c r="L2213" t="s">
        <v>9897</v>
      </c>
      <c r="M2213">
        <v>6483</v>
      </c>
      <c r="N2213" t="s">
        <v>10447</v>
      </c>
      <c r="O2213" t="s">
        <v>10451</v>
      </c>
      <c r="P2213" t="s">
        <v>10447</v>
      </c>
      <c r="Q2213" t="s">
        <v>53163</v>
      </c>
    </row>
    <row r="2214" spans="1:19" ht="15" hidden="1" customHeight="1" x14ac:dyDescent="0.25">
      <c r="A2214" t="str">
        <f t="shared" si="34"/>
        <v>Y</v>
      </c>
      <c r="B2214" t="s">
        <v>65</v>
      </c>
      <c r="C2214">
        <v>4877</v>
      </c>
      <c r="D2214" t="s">
        <v>10452</v>
      </c>
      <c r="E2214" t="s">
        <v>67</v>
      </c>
      <c r="F2214" t="s">
        <v>10452</v>
      </c>
      <c r="G2214" t="s">
        <v>86</v>
      </c>
      <c r="H2214" t="s">
        <v>1492</v>
      </c>
      <c r="I2214" t="s">
        <v>10453</v>
      </c>
      <c r="J2214" t="s">
        <v>10454</v>
      </c>
      <c r="K2214" t="s">
        <v>73</v>
      </c>
      <c r="L2214" t="s">
        <v>9603</v>
      </c>
      <c r="M2214">
        <v>4877</v>
      </c>
      <c r="N2214" t="s">
        <v>10452</v>
      </c>
      <c r="O2214" t="s">
        <v>8273</v>
      </c>
      <c r="P2214" t="s">
        <v>10452</v>
      </c>
      <c r="Q2214" t="s">
        <v>53081</v>
      </c>
      <c r="R2214" t="s">
        <v>53082</v>
      </c>
    </row>
    <row r="2215" spans="1:19" ht="15" hidden="1" customHeight="1" x14ac:dyDescent="0.25">
      <c r="A2215" t="str">
        <f t="shared" si="34"/>
        <v>Y</v>
      </c>
      <c r="B2215" t="s">
        <v>65</v>
      </c>
      <c r="C2215">
        <v>2232582</v>
      </c>
      <c r="D2215" t="s">
        <v>10455</v>
      </c>
      <c r="E2215" t="s">
        <v>67</v>
      </c>
      <c r="F2215" t="s">
        <v>10456</v>
      </c>
      <c r="G2215" t="s">
        <v>132</v>
      </c>
      <c r="H2215" t="s">
        <v>3510</v>
      </c>
      <c r="I2215" t="s">
        <v>10457</v>
      </c>
      <c r="J2215" t="s">
        <v>10458</v>
      </c>
      <c r="K2215" t="s">
        <v>73</v>
      </c>
      <c r="L2215" t="s">
        <v>10239</v>
      </c>
      <c r="M2215">
        <v>2232582</v>
      </c>
      <c r="N2215" t="s">
        <v>10455</v>
      </c>
      <c r="O2215" t="s">
        <v>8273</v>
      </c>
      <c r="P2215" t="s">
        <v>10455</v>
      </c>
      <c r="Q2215" t="s">
        <v>53081</v>
      </c>
      <c r="R2215" t="s">
        <v>53082</v>
      </c>
    </row>
    <row r="2216" spans="1:19" ht="15" hidden="1" customHeight="1" x14ac:dyDescent="0.25">
      <c r="A2216" t="str">
        <f t="shared" si="34"/>
        <v>N</v>
      </c>
      <c r="B2216" t="s">
        <v>65</v>
      </c>
      <c r="C2216">
        <v>3855</v>
      </c>
      <c r="D2216" t="s">
        <v>10459</v>
      </c>
      <c r="E2216" t="s">
        <v>77</v>
      </c>
      <c r="F2216" t="s">
        <v>10459</v>
      </c>
      <c r="G2216" t="s">
        <v>194</v>
      </c>
      <c r="H2216" t="s">
        <v>3527</v>
      </c>
      <c r="I2216" t="s">
        <v>10460</v>
      </c>
      <c r="J2216" t="s">
        <v>10461</v>
      </c>
      <c r="K2216" t="s">
        <v>73</v>
      </c>
      <c r="L2216" t="s">
        <v>9683</v>
      </c>
      <c r="M2216">
        <v>3855</v>
      </c>
      <c r="N2216" t="s">
        <v>10459</v>
      </c>
      <c r="O2216" t="s">
        <v>10462</v>
      </c>
      <c r="P2216" t="s">
        <v>10459</v>
      </c>
    </row>
    <row r="2217" spans="1:19" ht="15" hidden="1" customHeight="1" x14ac:dyDescent="0.25">
      <c r="A2217" t="str">
        <f t="shared" si="34"/>
        <v>Y</v>
      </c>
      <c r="B2217" t="s">
        <v>65</v>
      </c>
      <c r="C2217">
        <v>2532666</v>
      </c>
      <c r="D2217" t="s">
        <v>10463</v>
      </c>
      <c r="E2217" t="s">
        <v>67</v>
      </c>
      <c r="F2217" t="s">
        <v>10464</v>
      </c>
      <c r="G2217" t="s">
        <v>69</v>
      </c>
      <c r="H2217" t="s">
        <v>70</v>
      </c>
      <c r="I2217" t="s">
        <v>10465</v>
      </c>
      <c r="J2217" t="s">
        <v>10466</v>
      </c>
      <c r="K2217" t="s">
        <v>73</v>
      </c>
      <c r="L2217" t="s">
        <v>10467</v>
      </c>
      <c r="M2217">
        <v>2532666</v>
      </c>
      <c r="N2217" t="s">
        <v>10463</v>
      </c>
      <c r="O2217" t="s">
        <v>10468</v>
      </c>
      <c r="P2217" t="s">
        <v>10463</v>
      </c>
      <c r="Q2217" t="s">
        <v>53164</v>
      </c>
    </row>
    <row r="2218" spans="1:19" s="2" customFormat="1" ht="15" hidden="1" customHeight="1" x14ac:dyDescent="0.25">
      <c r="A2218" s="2" t="str">
        <f t="shared" si="34"/>
        <v>Y</v>
      </c>
      <c r="B2218" s="2" t="s">
        <v>65</v>
      </c>
      <c r="C2218" s="2">
        <v>2573144</v>
      </c>
      <c r="D2218" s="2" t="s">
        <v>10469</v>
      </c>
      <c r="E2218" s="2" t="s">
        <v>67</v>
      </c>
      <c r="F2218" s="2" t="s">
        <v>10470</v>
      </c>
      <c r="G2218" s="2" t="s">
        <v>69</v>
      </c>
      <c r="H2218" s="2" t="s">
        <v>10471</v>
      </c>
      <c r="I2218" s="2" t="s">
        <v>10472</v>
      </c>
      <c r="J2218" s="2" t="s">
        <v>10473</v>
      </c>
      <c r="K2218" s="2" t="s">
        <v>73</v>
      </c>
      <c r="L2218" s="2" t="s">
        <v>9798</v>
      </c>
      <c r="M2218" s="2">
        <v>23325</v>
      </c>
      <c r="N2218" s="2" t="s">
        <v>10474</v>
      </c>
      <c r="O2218" s="2" t="s">
        <v>10475</v>
      </c>
      <c r="P2218" s="2" t="s">
        <v>10474</v>
      </c>
      <c r="Q2218" s="2" t="s">
        <v>10474</v>
      </c>
      <c r="S2218" s="2" t="s">
        <v>51932</v>
      </c>
    </row>
    <row r="2219" spans="1:19" ht="15" hidden="1" customHeight="1" x14ac:dyDescent="0.25">
      <c r="A2219" t="str">
        <f t="shared" si="34"/>
        <v>Y</v>
      </c>
      <c r="B2219" t="s">
        <v>65</v>
      </c>
      <c r="C2219">
        <v>13567</v>
      </c>
      <c r="D2219" t="s">
        <v>10476</v>
      </c>
      <c r="E2219" t="s">
        <v>67</v>
      </c>
      <c r="F2219" t="s">
        <v>10477</v>
      </c>
      <c r="G2219" t="s">
        <v>132</v>
      </c>
      <c r="H2219" t="s">
        <v>258</v>
      </c>
      <c r="I2219" t="s">
        <v>10478</v>
      </c>
      <c r="J2219" t="s">
        <v>10479</v>
      </c>
      <c r="K2219" t="s">
        <v>73</v>
      </c>
      <c r="L2219" t="s">
        <v>10105</v>
      </c>
      <c r="M2219">
        <v>13567</v>
      </c>
      <c r="N2219" t="s">
        <v>10476</v>
      </c>
      <c r="O2219" t="s">
        <v>10480</v>
      </c>
      <c r="P2219" t="s">
        <v>10476</v>
      </c>
      <c r="Q2219" t="s">
        <v>53165</v>
      </c>
    </row>
    <row r="2220" spans="1:19" ht="15" hidden="1" customHeight="1" x14ac:dyDescent="0.25">
      <c r="A2220" t="str">
        <f t="shared" si="34"/>
        <v>Y</v>
      </c>
      <c r="B2220" t="s">
        <v>65</v>
      </c>
      <c r="C2220">
        <v>23470</v>
      </c>
      <c r="D2220" t="s">
        <v>10481</v>
      </c>
      <c r="E2220" t="s">
        <v>67</v>
      </c>
      <c r="F2220" t="s">
        <v>10481</v>
      </c>
      <c r="G2220" t="s">
        <v>69</v>
      </c>
      <c r="H2220" t="s">
        <v>5608</v>
      </c>
      <c r="I2220" t="s">
        <v>10482</v>
      </c>
      <c r="J2220" t="s">
        <v>10483</v>
      </c>
      <c r="K2220" t="s">
        <v>73</v>
      </c>
      <c r="L2220" t="s">
        <v>10484</v>
      </c>
      <c r="M2220">
        <v>23470</v>
      </c>
      <c r="N2220" t="s">
        <v>10481</v>
      </c>
      <c r="O2220" t="s">
        <v>10485</v>
      </c>
      <c r="P2220" t="s">
        <v>10481</v>
      </c>
      <c r="Q2220" t="s">
        <v>53166</v>
      </c>
    </row>
    <row r="2221" spans="1:19" ht="15" hidden="1" customHeight="1" x14ac:dyDescent="0.25">
      <c r="A2221" t="str">
        <f t="shared" si="34"/>
        <v>N</v>
      </c>
      <c r="B2221" t="s">
        <v>65</v>
      </c>
      <c r="C2221">
        <v>7083078</v>
      </c>
      <c r="D2221" t="s">
        <v>10486</v>
      </c>
      <c r="E2221" t="s">
        <v>77</v>
      </c>
      <c r="F2221" t="s">
        <v>10487</v>
      </c>
      <c r="G2221" t="s">
        <v>86</v>
      </c>
      <c r="H2221" t="s">
        <v>701</v>
      </c>
      <c r="I2221" t="s">
        <v>10488</v>
      </c>
      <c r="J2221" t="s">
        <v>10489</v>
      </c>
      <c r="K2221" t="s">
        <v>73</v>
      </c>
      <c r="L2221" t="s">
        <v>9813</v>
      </c>
      <c r="M2221">
        <v>7083078</v>
      </c>
      <c r="N2221" t="s">
        <v>10486</v>
      </c>
      <c r="O2221" t="s">
        <v>10490</v>
      </c>
      <c r="P2221" t="s">
        <v>10486</v>
      </c>
    </row>
    <row r="2222" spans="1:19" ht="15" hidden="1" customHeight="1" x14ac:dyDescent="0.25">
      <c r="A2222" t="str">
        <f t="shared" si="34"/>
        <v>Y</v>
      </c>
      <c r="B2222" t="s">
        <v>65</v>
      </c>
      <c r="C2222">
        <v>8562</v>
      </c>
      <c r="D2222" t="s">
        <v>10491</v>
      </c>
      <c r="E2222" t="s">
        <v>67</v>
      </c>
      <c r="F2222" t="s">
        <v>10492</v>
      </c>
      <c r="G2222" t="s">
        <v>86</v>
      </c>
      <c r="H2222" t="s">
        <v>108</v>
      </c>
      <c r="I2222" t="s">
        <v>10493</v>
      </c>
      <c r="J2222" t="s">
        <v>10494</v>
      </c>
      <c r="K2222" t="s">
        <v>73</v>
      </c>
      <c r="L2222" t="s">
        <v>9813</v>
      </c>
      <c r="M2222">
        <v>8562</v>
      </c>
      <c r="N2222" t="s">
        <v>10491</v>
      </c>
      <c r="O2222" t="s">
        <v>10495</v>
      </c>
      <c r="P2222" t="s">
        <v>10491</v>
      </c>
      <c r="Q2222" t="s">
        <v>53167</v>
      </c>
      <c r="R2222" t="s">
        <v>53168</v>
      </c>
    </row>
    <row r="2223" spans="1:19" ht="15" hidden="1" customHeight="1" x14ac:dyDescent="0.25">
      <c r="A2223" t="str">
        <f t="shared" si="34"/>
        <v>N</v>
      </c>
      <c r="B2223" t="s">
        <v>65</v>
      </c>
      <c r="C2223">
        <v>7187</v>
      </c>
      <c r="D2223" t="s">
        <v>10496</v>
      </c>
      <c r="E2223" t="s">
        <v>77</v>
      </c>
      <c r="F2223" t="s">
        <v>10496</v>
      </c>
      <c r="G2223" t="s">
        <v>86</v>
      </c>
      <c r="H2223" t="s">
        <v>429</v>
      </c>
      <c r="I2223" t="s">
        <v>10497</v>
      </c>
      <c r="J2223" t="s">
        <v>10498</v>
      </c>
      <c r="K2223" t="s">
        <v>73</v>
      </c>
      <c r="L2223" t="s">
        <v>9813</v>
      </c>
      <c r="M2223">
        <v>7187</v>
      </c>
      <c r="N2223" t="s">
        <v>10496</v>
      </c>
      <c r="O2223" t="s">
        <v>10499</v>
      </c>
      <c r="P2223" t="s">
        <v>10496</v>
      </c>
    </row>
    <row r="2224" spans="1:19" ht="15" hidden="1" customHeight="1" x14ac:dyDescent="0.25">
      <c r="A2224" t="str">
        <f t="shared" si="34"/>
        <v>N</v>
      </c>
      <c r="B2224" t="s">
        <v>65</v>
      </c>
      <c r="C2224">
        <v>4113509</v>
      </c>
      <c r="D2224" t="s">
        <v>10500</v>
      </c>
      <c r="E2224" t="s">
        <v>77</v>
      </c>
      <c r="F2224" t="s">
        <v>10501</v>
      </c>
      <c r="G2224" t="s">
        <v>132</v>
      </c>
      <c r="H2224" t="s">
        <v>2719</v>
      </c>
      <c r="I2224" t="s">
        <v>10502</v>
      </c>
      <c r="J2224" t="s">
        <v>10503</v>
      </c>
      <c r="K2224" t="s">
        <v>73</v>
      </c>
      <c r="L2224" t="s">
        <v>10504</v>
      </c>
      <c r="M2224">
        <v>4113509</v>
      </c>
      <c r="N2224" t="s">
        <v>10500</v>
      </c>
      <c r="O2224" t="s">
        <v>10505</v>
      </c>
      <c r="P2224" t="s">
        <v>10500</v>
      </c>
    </row>
    <row r="2225" spans="1:19" ht="15" hidden="1" customHeight="1" x14ac:dyDescent="0.25">
      <c r="A2225" t="str">
        <f t="shared" si="34"/>
        <v>N</v>
      </c>
      <c r="B2225" t="s">
        <v>65</v>
      </c>
      <c r="C2225">
        <v>23325</v>
      </c>
      <c r="D2225" t="s">
        <v>10474</v>
      </c>
      <c r="E2225" t="s">
        <v>77</v>
      </c>
      <c r="F2225" t="s">
        <v>10474</v>
      </c>
      <c r="G2225" t="s">
        <v>69</v>
      </c>
      <c r="H2225" t="s">
        <v>10471</v>
      </c>
      <c r="I2225" t="s">
        <v>10506</v>
      </c>
      <c r="J2225" t="s">
        <v>10507</v>
      </c>
      <c r="K2225" t="s">
        <v>73</v>
      </c>
      <c r="L2225" t="s">
        <v>9798</v>
      </c>
      <c r="M2225">
        <v>23325</v>
      </c>
      <c r="N2225" t="s">
        <v>10474</v>
      </c>
      <c r="O2225" t="s">
        <v>10475</v>
      </c>
      <c r="P2225" t="s">
        <v>10474</v>
      </c>
    </row>
    <row r="2226" spans="1:19" ht="15" hidden="1" customHeight="1" x14ac:dyDescent="0.25">
      <c r="A2226" t="str">
        <f t="shared" si="34"/>
        <v>N</v>
      </c>
      <c r="B2226" t="s">
        <v>65</v>
      </c>
      <c r="C2226">
        <v>13568</v>
      </c>
      <c r="D2226" t="s">
        <v>10508</v>
      </c>
      <c r="E2226" t="s">
        <v>77</v>
      </c>
      <c r="F2226" t="s">
        <v>10509</v>
      </c>
      <c r="G2226" t="s">
        <v>132</v>
      </c>
      <c r="H2226" t="s">
        <v>228</v>
      </c>
      <c r="I2226" t="s">
        <v>10510</v>
      </c>
      <c r="J2226" t="s">
        <v>10511</v>
      </c>
      <c r="K2226" t="s">
        <v>73</v>
      </c>
      <c r="L2226" t="s">
        <v>9520</v>
      </c>
      <c r="M2226">
        <v>13568</v>
      </c>
      <c r="N2226" t="s">
        <v>10508</v>
      </c>
      <c r="O2226" t="s">
        <v>10512</v>
      </c>
      <c r="P2226" t="s">
        <v>10508</v>
      </c>
    </row>
    <row r="2227" spans="1:19" ht="15" hidden="1" customHeight="1" x14ac:dyDescent="0.25">
      <c r="A2227" t="str">
        <f t="shared" si="34"/>
        <v>N</v>
      </c>
      <c r="B2227" t="s">
        <v>65</v>
      </c>
      <c r="C2227">
        <v>2493025</v>
      </c>
      <c r="D2227" t="s">
        <v>10513</v>
      </c>
      <c r="E2227" t="s">
        <v>77</v>
      </c>
      <c r="F2227" t="s">
        <v>10514</v>
      </c>
      <c r="G2227" t="s">
        <v>132</v>
      </c>
      <c r="H2227" t="s">
        <v>10515</v>
      </c>
      <c r="I2227" t="s">
        <v>10516</v>
      </c>
      <c r="J2227" t="s">
        <v>10517</v>
      </c>
      <c r="K2227" t="s">
        <v>73</v>
      </c>
      <c r="L2227" t="s">
        <v>9603</v>
      </c>
      <c r="M2227">
        <v>2493025</v>
      </c>
      <c r="N2227" t="s">
        <v>10513</v>
      </c>
      <c r="O2227" t="s">
        <v>10518</v>
      </c>
      <c r="P2227" t="s">
        <v>10513</v>
      </c>
    </row>
    <row r="2228" spans="1:19" ht="15" hidden="1" customHeight="1" x14ac:dyDescent="0.25">
      <c r="A2228" t="str">
        <f t="shared" si="34"/>
        <v>N</v>
      </c>
      <c r="B2228" t="s">
        <v>65</v>
      </c>
      <c r="C2228">
        <v>182</v>
      </c>
      <c r="D2228" t="s">
        <v>10519</v>
      </c>
      <c r="E2228" t="s">
        <v>77</v>
      </c>
      <c r="F2228" t="s">
        <v>10519</v>
      </c>
      <c r="G2228" t="s">
        <v>151</v>
      </c>
      <c r="H2228" t="s">
        <v>10520</v>
      </c>
      <c r="I2228" t="s">
        <v>10521</v>
      </c>
      <c r="J2228" t="s">
        <v>10522</v>
      </c>
      <c r="K2228" t="s">
        <v>73</v>
      </c>
      <c r="L2228" t="s">
        <v>10523</v>
      </c>
      <c r="M2228">
        <v>182</v>
      </c>
      <c r="N2228" t="s">
        <v>10519</v>
      </c>
      <c r="O2228" t="s">
        <v>10524</v>
      </c>
      <c r="P2228" t="s">
        <v>10519</v>
      </c>
    </row>
    <row r="2229" spans="1:19" ht="15" hidden="1" customHeight="1" x14ac:dyDescent="0.25">
      <c r="A2229" t="str">
        <f t="shared" si="34"/>
        <v>N</v>
      </c>
      <c r="B2229" t="s">
        <v>65</v>
      </c>
      <c r="C2229">
        <v>4112579</v>
      </c>
      <c r="D2229" t="s">
        <v>10525</v>
      </c>
      <c r="E2229" t="s">
        <v>77</v>
      </c>
      <c r="F2229" t="s">
        <v>10526</v>
      </c>
      <c r="G2229" t="s">
        <v>132</v>
      </c>
      <c r="H2229" t="s">
        <v>1009</v>
      </c>
      <c r="I2229" t="s">
        <v>10527</v>
      </c>
      <c r="J2229" t="s">
        <v>10528</v>
      </c>
      <c r="K2229" t="s">
        <v>73</v>
      </c>
      <c r="L2229" t="s">
        <v>10529</v>
      </c>
      <c r="M2229">
        <v>4112579</v>
      </c>
      <c r="N2229" t="s">
        <v>10525</v>
      </c>
      <c r="O2229" t="s">
        <v>10530</v>
      </c>
      <c r="P2229" t="s">
        <v>10525</v>
      </c>
    </row>
    <row r="2230" spans="1:19" ht="15" hidden="1" customHeight="1" x14ac:dyDescent="0.25">
      <c r="A2230" t="str">
        <f t="shared" si="34"/>
        <v>N</v>
      </c>
      <c r="B2230" t="s">
        <v>65</v>
      </c>
      <c r="C2230">
        <v>5963</v>
      </c>
      <c r="D2230" t="s">
        <v>10531</v>
      </c>
      <c r="E2230" t="s">
        <v>77</v>
      </c>
      <c r="F2230" t="s">
        <v>10531</v>
      </c>
      <c r="G2230" t="s">
        <v>86</v>
      </c>
      <c r="H2230" t="s">
        <v>128</v>
      </c>
      <c r="I2230" t="s">
        <v>10532</v>
      </c>
      <c r="J2230" t="s">
        <v>10533</v>
      </c>
      <c r="K2230" t="s">
        <v>73</v>
      </c>
      <c r="L2230" t="s">
        <v>9654</v>
      </c>
      <c r="M2230">
        <v>5963</v>
      </c>
      <c r="N2230" t="s">
        <v>10531</v>
      </c>
      <c r="O2230" t="s">
        <v>10534</v>
      </c>
      <c r="P2230" t="s">
        <v>10531</v>
      </c>
    </row>
    <row r="2231" spans="1:19" ht="15" hidden="1" customHeight="1" x14ac:dyDescent="0.25">
      <c r="A2231" t="str">
        <f t="shared" si="34"/>
        <v>N</v>
      </c>
      <c r="B2231" t="s">
        <v>65</v>
      </c>
      <c r="C2231">
        <v>7617</v>
      </c>
      <c r="D2231" t="s">
        <v>10535</v>
      </c>
      <c r="E2231" t="s">
        <v>77</v>
      </c>
      <c r="F2231" t="s">
        <v>10536</v>
      </c>
      <c r="G2231" t="s">
        <v>86</v>
      </c>
      <c r="H2231" t="s">
        <v>954</v>
      </c>
      <c r="I2231" t="s">
        <v>10537</v>
      </c>
      <c r="J2231" t="s">
        <v>10538</v>
      </c>
      <c r="K2231" t="s">
        <v>73</v>
      </c>
      <c r="L2231" t="s">
        <v>10529</v>
      </c>
      <c r="M2231">
        <v>7617</v>
      </c>
      <c r="N2231" t="s">
        <v>10535</v>
      </c>
      <c r="O2231" t="s">
        <v>10539</v>
      </c>
      <c r="P2231" t="s">
        <v>10535</v>
      </c>
    </row>
    <row r="2232" spans="1:19" ht="15" hidden="1" customHeight="1" x14ac:dyDescent="0.25">
      <c r="A2232" t="str">
        <f t="shared" si="34"/>
        <v>N</v>
      </c>
      <c r="B2232" t="s">
        <v>65</v>
      </c>
      <c r="C2232">
        <v>5163</v>
      </c>
      <c r="D2232" t="s">
        <v>10540</v>
      </c>
      <c r="E2232" t="s">
        <v>77</v>
      </c>
      <c r="F2232" t="s">
        <v>10541</v>
      </c>
      <c r="G2232" t="s">
        <v>86</v>
      </c>
      <c r="H2232" t="s">
        <v>719</v>
      </c>
      <c r="I2232" t="s">
        <v>10542</v>
      </c>
      <c r="J2232" t="s">
        <v>10543</v>
      </c>
      <c r="K2232" t="s">
        <v>73</v>
      </c>
      <c r="L2232" t="s">
        <v>9677</v>
      </c>
      <c r="M2232">
        <v>5163</v>
      </c>
      <c r="N2232" t="s">
        <v>10540</v>
      </c>
      <c r="O2232" t="s">
        <v>10544</v>
      </c>
      <c r="P2232" t="s">
        <v>10540</v>
      </c>
    </row>
    <row r="2233" spans="1:19" ht="15" hidden="1" customHeight="1" x14ac:dyDescent="0.25">
      <c r="A2233" t="str">
        <f t="shared" si="34"/>
        <v>N</v>
      </c>
      <c r="B2233" t="s">
        <v>65</v>
      </c>
      <c r="C2233">
        <v>7633622</v>
      </c>
      <c r="D2233" t="s">
        <v>10545</v>
      </c>
      <c r="E2233" t="s">
        <v>77</v>
      </c>
      <c r="F2233" t="s">
        <v>10546</v>
      </c>
      <c r="G2233" t="s">
        <v>69</v>
      </c>
      <c r="H2233" t="s">
        <v>668</v>
      </c>
      <c r="I2233" t="s">
        <v>10547</v>
      </c>
      <c r="J2233" t="s">
        <v>10548</v>
      </c>
      <c r="K2233" t="s">
        <v>73</v>
      </c>
      <c r="L2233" t="s">
        <v>10549</v>
      </c>
      <c r="M2233">
        <v>7633622</v>
      </c>
      <c r="N2233" t="s">
        <v>10545</v>
      </c>
      <c r="O2233" t="s">
        <v>10550</v>
      </c>
      <c r="P2233" t="s">
        <v>10545</v>
      </c>
    </row>
    <row r="2234" spans="1:19" ht="15" hidden="1" customHeight="1" x14ac:dyDescent="0.25">
      <c r="A2234" t="str">
        <f t="shared" si="34"/>
        <v>Y</v>
      </c>
      <c r="B2234" t="s">
        <v>65</v>
      </c>
      <c r="C2234">
        <v>1054619</v>
      </c>
      <c r="D2234" t="s">
        <v>10551</v>
      </c>
      <c r="E2234" t="s">
        <v>67</v>
      </c>
      <c r="F2234" t="s">
        <v>10552</v>
      </c>
      <c r="G2234" t="s">
        <v>94</v>
      </c>
      <c r="H2234" t="s">
        <v>1033</v>
      </c>
      <c r="I2234" t="s">
        <v>10553</v>
      </c>
      <c r="J2234" t="s">
        <v>2695</v>
      </c>
      <c r="K2234" t="s">
        <v>73</v>
      </c>
      <c r="L2234" t="s">
        <v>10284</v>
      </c>
      <c r="M2234">
        <v>1054619</v>
      </c>
      <c r="N2234" t="s">
        <v>10551</v>
      </c>
      <c r="O2234" t="s">
        <v>10554</v>
      </c>
      <c r="P2234" t="s">
        <v>10551</v>
      </c>
      <c r="Q2234" t="s">
        <v>10552</v>
      </c>
    </row>
    <row r="2235" spans="1:19" ht="15" hidden="1" customHeight="1" x14ac:dyDescent="0.25">
      <c r="A2235" t="str">
        <f t="shared" si="34"/>
        <v>Y</v>
      </c>
      <c r="B2235" t="s">
        <v>65</v>
      </c>
      <c r="C2235">
        <v>3412640</v>
      </c>
      <c r="D2235" t="s">
        <v>10555</v>
      </c>
      <c r="E2235" t="s">
        <v>67</v>
      </c>
      <c r="F2235" t="s">
        <v>10556</v>
      </c>
      <c r="G2235" t="s">
        <v>69</v>
      </c>
      <c r="H2235" t="s">
        <v>417</v>
      </c>
      <c r="I2235" t="s">
        <v>10557</v>
      </c>
      <c r="J2235" t="s">
        <v>10558</v>
      </c>
      <c r="K2235" t="s">
        <v>73</v>
      </c>
      <c r="L2235" t="s">
        <v>9562</v>
      </c>
      <c r="M2235">
        <v>3412640</v>
      </c>
      <c r="N2235" t="s">
        <v>10555</v>
      </c>
      <c r="O2235" t="s">
        <v>10559</v>
      </c>
      <c r="P2235" t="s">
        <v>10555</v>
      </c>
      <c r="Q2235" t="s">
        <v>53169</v>
      </c>
    </row>
    <row r="2236" spans="1:19" ht="15" hidden="1" customHeight="1" x14ac:dyDescent="0.25">
      <c r="A2236" t="str">
        <f t="shared" si="34"/>
        <v>Y</v>
      </c>
      <c r="B2236" t="s">
        <v>65</v>
      </c>
      <c r="C2236">
        <v>17156</v>
      </c>
      <c r="D2236" t="s">
        <v>10560</v>
      </c>
      <c r="E2236" t="s">
        <v>67</v>
      </c>
      <c r="F2236" t="s">
        <v>10561</v>
      </c>
      <c r="G2236" t="s">
        <v>132</v>
      </c>
      <c r="H2236" t="s">
        <v>10562</v>
      </c>
      <c r="I2236" t="s">
        <v>10563</v>
      </c>
      <c r="J2236" t="s">
        <v>10564</v>
      </c>
      <c r="K2236" t="s">
        <v>73</v>
      </c>
      <c r="L2236" t="s">
        <v>10565</v>
      </c>
      <c r="M2236">
        <v>17156</v>
      </c>
      <c r="N2236" t="s">
        <v>10560</v>
      </c>
      <c r="O2236" t="s">
        <v>10566</v>
      </c>
      <c r="P2236" t="s">
        <v>10560</v>
      </c>
      <c r="Q2236" t="s">
        <v>10561</v>
      </c>
    </row>
    <row r="2237" spans="1:19" ht="15" hidden="1" customHeight="1" x14ac:dyDescent="0.25">
      <c r="A2237" t="str">
        <f t="shared" si="34"/>
        <v>N</v>
      </c>
      <c r="B2237" t="s">
        <v>65</v>
      </c>
      <c r="C2237">
        <v>15289</v>
      </c>
      <c r="D2237" t="s">
        <v>10567</v>
      </c>
      <c r="E2237" t="s">
        <v>77</v>
      </c>
      <c r="F2237" t="s">
        <v>10568</v>
      </c>
      <c r="G2237" t="s">
        <v>132</v>
      </c>
      <c r="H2237" t="s">
        <v>10569</v>
      </c>
      <c r="I2237" t="s">
        <v>10570</v>
      </c>
      <c r="J2237" t="s">
        <v>10571</v>
      </c>
      <c r="K2237" t="s">
        <v>73</v>
      </c>
      <c r="L2237" t="s">
        <v>10572</v>
      </c>
      <c r="M2237">
        <v>15289</v>
      </c>
      <c r="N2237" t="s">
        <v>10567</v>
      </c>
      <c r="O2237" t="s">
        <v>10573</v>
      </c>
      <c r="P2237" t="s">
        <v>10567</v>
      </c>
    </row>
    <row r="2238" spans="1:19" s="2" customFormat="1" ht="15" hidden="1" customHeight="1" x14ac:dyDescent="0.25">
      <c r="A2238" s="2" t="str">
        <f t="shared" si="34"/>
        <v>Y</v>
      </c>
      <c r="B2238" s="2" t="s">
        <v>65</v>
      </c>
      <c r="C2238" s="2">
        <v>15381</v>
      </c>
      <c r="D2238" s="2" t="s">
        <v>10574</v>
      </c>
      <c r="E2238" s="2" t="s">
        <v>67</v>
      </c>
      <c r="F2238" s="2" t="s">
        <v>10575</v>
      </c>
      <c r="G2238" s="2" t="s">
        <v>132</v>
      </c>
      <c r="H2238" s="2" t="s">
        <v>10576</v>
      </c>
      <c r="I2238" s="2" t="s">
        <v>10577</v>
      </c>
      <c r="J2238" s="2" t="s">
        <v>10578</v>
      </c>
      <c r="K2238" s="2" t="s">
        <v>73</v>
      </c>
      <c r="L2238" s="2" t="s">
        <v>9648</v>
      </c>
      <c r="M2238" s="2">
        <v>15381</v>
      </c>
      <c r="N2238" s="2" t="s">
        <v>10574</v>
      </c>
      <c r="O2238" s="2" t="s">
        <v>10579</v>
      </c>
      <c r="P2238" s="2" t="s">
        <v>10574</v>
      </c>
      <c r="Q2238" s="2" t="s">
        <v>10575</v>
      </c>
      <c r="S2238" s="2" t="s">
        <v>51932</v>
      </c>
    </row>
    <row r="2239" spans="1:19" ht="15" hidden="1" customHeight="1" x14ac:dyDescent="0.25">
      <c r="A2239" t="str">
        <f t="shared" si="34"/>
        <v>N</v>
      </c>
      <c r="B2239" t="s">
        <v>65</v>
      </c>
      <c r="C2239">
        <v>16622</v>
      </c>
      <c r="D2239" t="s">
        <v>10580</v>
      </c>
      <c r="E2239" t="s">
        <v>77</v>
      </c>
      <c r="F2239" t="s">
        <v>10581</v>
      </c>
      <c r="G2239" t="s">
        <v>132</v>
      </c>
      <c r="H2239" t="s">
        <v>10582</v>
      </c>
      <c r="I2239" t="s">
        <v>10583</v>
      </c>
      <c r="J2239" t="s">
        <v>10584</v>
      </c>
      <c r="K2239" t="s">
        <v>73</v>
      </c>
      <c r="L2239" t="s">
        <v>10585</v>
      </c>
      <c r="M2239">
        <v>16622</v>
      </c>
      <c r="N2239" t="s">
        <v>10580</v>
      </c>
      <c r="O2239" t="s">
        <v>10586</v>
      </c>
      <c r="P2239" t="s">
        <v>10580</v>
      </c>
    </row>
    <row r="2240" spans="1:19" ht="15" hidden="1" customHeight="1" x14ac:dyDescent="0.25">
      <c r="A2240" t="str">
        <f t="shared" si="34"/>
        <v>N</v>
      </c>
      <c r="B2240" t="s">
        <v>65</v>
      </c>
      <c r="C2240">
        <v>2996</v>
      </c>
      <c r="D2240" t="s">
        <v>10587</v>
      </c>
      <c r="E2240" t="s">
        <v>77</v>
      </c>
      <c r="F2240" t="s">
        <v>10587</v>
      </c>
      <c r="G2240" t="s">
        <v>158</v>
      </c>
      <c r="H2240" t="s">
        <v>10588</v>
      </c>
      <c r="I2240" t="s">
        <v>10589</v>
      </c>
      <c r="J2240" t="s">
        <v>10590</v>
      </c>
      <c r="K2240" t="s">
        <v>73</v>
      </c>
      <c r="L2240" t="s">
        <v>10585</v>
      </c>
      <c r="M2240">
        <v>2996</v>
      </c>
      <c r="N2240" t="s">
        <v>10587</v>
      </c>
      <c r="O2240" t="s">
        <v>10591</v>
      </c>
      <c r="P2240" t="s">
        <v>10587</v>
      </c>
    </row>
    <row r="2241" spans="1:17" ht="15" hidden="1" customHeight="1" x14ac:dyDescent="0.25">
      <c r="A2241" t="str">
        <f t="shared" si="34"/>
        <v>N</v>
      </c>
      <c r="B2241" t="s">
        <v>65</v>
      </c>
      <c r="C2241">
        <v>6826</v>
      </c>
      <c r="D2241" t="s">
        <v>10592</v>
      </c>
      <c r="E2241" t="s">
        <v>77</v>
      </c>
      <c r="F2241" t="s">
        <v>10592</v>
      </c>
      <c r="G2241" t="s">
        <v>86</v>
      </c>
      <c r="H2241" t="s">
        <v>10593</v>
      </c>
      <c r="I2241" t="s">
        <v>10594</v>
      </c>
      <c r="J2241" t="s">
        <v>10595</v>
      </c>
      <c r="K2241" t="s">
        <v>73</v>
      </c>
      <c r="L2241" t="s">
        <v>10585</v>
      </c>
      <c r="M2241">
        <v>6826</v>
      </c>
      <c r="N2241" t="s">
        <v>10592</v>
      </c>
      <c r="O2241" t="s">
        <v>10596</v>
      </c>
      <c r="P2241" t="s">
        <v>10592</v>
      </c>
    </row>
    <row r="2242" spans="1:17" ht="15" hidden="1" customHeight="1" x14ac:dyDescent="0.25">
      <c r="A2242" t="str">
        <f t="shared" si="34"/>
        <v>N</v>
      </c>
      <c r="B2242" t="s">
        <v>65</v>
      </c>
      <c r="C2242">
        <v>4113364</v>
      </c>
      <c r="D2242" t="s">
        <v>10597</v>
      </c>
      <c r="E2242" t="s">
        <v>77</v>
      </c>
      <c r="F2242" t="s">
        <v>10597</v>
      </c>
      <c r="G2242" t="s">
        <v>94</v>
      </c>
      <c r="H2242" t="s">
        <v>356</v>
      </c>
      <c r="I2242" t="s">
        <v>10598</v>
      </c>
      <c r="J2242" t="s">
        <v>10599</v>
      </c>
      <c r="K2242" t="s">
        <v>73</v>
      </c>
      <c r="L2242" t="s">
        <v>10585</v>
      </c>
      <c r="M2242">
        <v>4113364</v>
      </c>
      <c r="N2242" t="s">
        <v>10597</v>
      </c>
      <c r="O2242" t="s">
        <v>10600</v>
      </c>
      <c r="P2242" t="s">
        <v>10597</v>
      </c>
    </row>
    <row r="2243" spans="1:17" ht="15" hidden="1" customHeight="1" x14ac:dyDescent="0.25">
      <c r="A2243" t="str">
        <f t="shared" ref="A2243:A2306" si="35">IF(OR(Q2243&lt;&gt;"",R2243&lt;&gt;""),"Y","N")</f>
        <v>Y</v>
      </c>
      <c r="B2243" t="s">
        <v>65</v>
      </c>
      <c r="C2243">
        <v>1793674</v>
      </c>
      <c r="D2243" t="s">
        <v>10601</v>
      </c>
      <c r="E2243" t="s">
        <v>77</v>
      </c>
      <c r="F2243" t="s">
        <v>10601</v>
      </c>
      <c r="G2243" t="s">
        <v>94</v>
      </c>
      <c r="H2243" t="s">
        <v>5587</v>
      </c>
      <c r="I2243" t="s">
        <v>10602</v>
      </c>
      <c r="J2243" t="s">
        <v>10603</v>
      </c>
      <c r="K2243" t="s">
        <v>73</v>
      </c>
      <c r="L2243" t="s">
        <v>10585</v>
      </c>
      <c r="M2243">
        <v>1793674</v>
      </c>
      <c r="N2243" t="s">
        <v>10601</v>
      </c>
      <c r="O2243" t="s">
        <v>10608</v>
      </c>
      <c r="P2243" t="s">
        <v>10601</v>
      </c>
      <c r="Q2243" t="s">
        <v>10604</v>
      </c>
    </row>
    <row r="2244" spans="1:17" ht="15" hidden="1" customHeight="1" x14ac:dyDescent="0.25">
      <c r="A2244" t="str">
        <f t="shared" si="35"/>
        <v>Y</v>
      </c>
      <c r="B2244" t="s">
        <v>65</v>
      </c>
      <c r="C2244">
        <v>9223</v>
      </c>
      <c r="D2244" t="s">
        <v>10604</v>
      </c>
      <c r="E2244" t="s">
        <v>67</v>
      </c>
      <c r="F2244" t="s">
        <v>10604</v>
      </c>
      <c r="G2244" t="s">
        <v>115</v>
      </c>
      <c r="H2244" t="s">
        <v>10605</v>
      </c>
      <c r="I2244" t="s">
        <v>10606</v>
      </c>
      <c r="J2244" t="s">
        <v>10607</v>
      </c>
      <c r="K2244" t="s">
        <v>73</v>
      </c>
      <c r="L2244" t="s">
        <v>10585</v>
      </c>
      <c r="M2244">
        <v>1013504</v>
      </c>
      <c r="N2244" t="s">
        <v>10604</v>
      </c>
      <c r="O2244" t="s">
        <v>10608</v>
      </c>
      <c r="P2244" t="s">
        <v>10604</v>
      </c>
      <c r="Q2244" t="s">
        <v>10604</v>
      </c>
    </row>
    <row r="2245" spans="1:17" ht="15" hidden="1" customHeight="1" x14ac:dyDescent="0.25">
      <c r="A2245" t="str">
        <f t="shared" si="35"/>
        <v>Y</v>
      </c>
      <c r="B2245" t="s">
        <v>65</v>
      </c>
      <c r="C2245">
        <v>1013504</v>
      </c>
      <c r="D2245" t="s">
        <v>10604</v>
      </c>
      <c r="E2245" t="s">
        <v>67</v>
      </c>
      <c r="F2245" t="s">
        <v>10609</v>
      </c>
      <c r="G2245" t="s">
        <v>94</v>
      </c>
      <c r="H2245" t="s">
        <v>10610</v>
      </c>
      <c r="I2245" t="s">
        <v>10611</v>
      </c>
      <c r="J2245" t="s">
        <v>10612</v>
      </c>
      <c r="K2245" t="s">
        <v>73</v>
      </c>
      <c r="L2245" t="s">
        <v>10585</v>
      </c>
      <c r="M2245">
        <v>1013504</v>
      </c>
      <c r="N2245" t="s">
        <v>10604</v>
      </c>
      <c r="O2245" t="s">
        <v>10608</v>
      </c>
      <c r="P2245" t="s">
        <v>10604</v>
      </c>
      <c r="Q2245" t="s">
        <v>10604</v>
      </c>
    </row>
    <row r="2246" spans="1:17" ht="15" hidden="1" customHeight="1" x14ac:dyDescent="0.25">
      <c r="A2246" t="str">
        <f t="shared" si="35"/>
        <v>Y</v>
      </c>
      <c r="B2246" t="s">
        <v>65</v>
      </c>
      <c r="C2246">
        <v>18336</v>
      </c>
      <c r="D2246" t="s">
        <v>10604</v>
      </c>
      <c r="E2246" t="s">
        <v>77</v>
      </c>
      <c r="F2246" t="s">
        <v>10604</v>
      </c>
      <c r="G2246" t="s">
        <v>94</v>
      </c>
      <c r="H2246" t="s">
        <v>10613</v>
      </c>
      <c r="I2246" t="s">
        <v>10614</v>
      </c>
      <c r="J2246" t="s">
        <v>10615</v>
      </c>
      <c r="K2246" t="s">
        <v>73</v>
      </c>
      <c r="L2246" t="s">
        <v>10585</v>
      </c>
      <c r="M2246">
        <v>1013504</v>
      </c>
      <c r="N2246" t="s">
        <v>10604</v>
      </c>
      <c r="O2246" t="s">
        <v>10608</v>
      </c>
      <c r="P2246" t="s">
        <v>10604</v>
      </c>
      <c r="Q2246" t="s">
        <v>10604</v>
      </c>
    </row>
    <row r="2247" spans="1:17" ht="15" hidden="1" customHeight="1" x14ac:dyDescent="0.25">
      <c r="A2247" t="str">
        <f t="shared" si="35"/>
        <v>Y</v>
      </c>
      <c r="B2247" t="s">
        <v>65</v>
      </c>
      <c r="C2247">
        <v>9761</v>
      </c>
      <c r="D2247" t="s">
        <v>10604</v>
      </c>
      <c r="E2247" t="s">
        <v>77</v>
      </c>
      <c r="F2247" t="s">
        <v>10604</v>
      </c>
      <c r="G2247" t="s">
        <v>115</v>
      </c>
      <c r="H2247" t="s">
        <v>10616</v>
      </c>
      <c r="I2247" t="s">
        <v>10617</v>
      </c>
      <c r="J2247" t="s">
        <v>10618</v>
      </c>
      <c r="K2247" t="s">
        <v>73</v>
      </c>
      <c r="L2247" t="s">
        <v>10585</v>
      </c>
      <c r="M2247">
        <v>1013504</v>
      </c>
      <c r="N2247" t="s">
        <v>10604</v>
      </c>
      <c r="O2247" t="s">
        <v>10608</v>
      </c>
      <c r="P2247" t="s">
        <v>10604</v>
      </c>
      <c r="Q2247" t="s">
        <v>10604</v>
      </c>
    </row>
    <row r="2248" spans="1:17" ht="15" hidden="1" customHeight="1" x14ac:dyDescent="0.25">
      <c r="A2248" t="str">
        <f t="shared" si="35"/>
        <v>Y</v>
      </c>
      <c r="B2248" t="s">
        <v>65</v>
      </c>
      <c r="C2248">
        <v>9358</v>
      </c>
      <c r="D2248" t="s">
        <v>10604</v>
      </c>
      <c r="E2248" t="s">
        <v>77</v>
      </c>
      <c r="F2248" t="s">
        <v>10604</v>
      </c>
      <c r="G2248" t="s">
        <v>115</v>
      </c>
      <c r="H2248" t="s">
        <v>4461</v>
      </c>
      <c r="I2248" t="s">
        <v>10619</v>
      </c>
      <c r="J2248" t="s">
        <v>10620</v>
      </c>
      <c r="K2248" t="s">
        <v>73</v>
      </c>
      <c r="L2248" t="s">
        <v>10585</v>
      </c>
      <c r="M2248">
        <v>1013504</v>
      </c>
      <c r="N2248" t="s">
        <v>10604</v>
      </c>
      <c r="O2248" t="s">
        <v>10608</v>
      </c>
      <c r="P2248" t="s">
        <v>10604</v>
      </c>
      <c r="Q2248" t="s">
        <v>10604</v>
      </c>
    </row>
    <row r="2249" spans="1:17" ht="15" hidden="1" customHeight="1" x14ac:dyDescent="0.25">
      <c r="A2249" t="str">
        <f t="shared" si="35"/>
        <v>Y</v>
      </c>
      <c r="B2249" t="s">
        <v>65</v>
      </c>
      <c r="C2249">
        <v>17833</v>
      </c>
      <c r="D2249" t="s">
        <v>10604</v>
      </c>
      <c r="E2249" t="s">
        <v>77</v>
      </c>
      <c r="F2249" t="s">
        <v>10604</v>
      </c>
      <c r="G2249" t="s">
        <v>94</v>
      </c>
      <c r="H2249" t="s">
        <v>1738</v>
      </c>
      <c r="I2249" t="s">
        <v>10621</v>
      </c>
      <c r="J2249" t="s">
        <v>10622</v>
      </c>
      <c r="K2249" t="s">
        <v>73</v>
      </c>
      <c r="L2249" t="s">
        <v>10585</v>
      </c>
      <c r="M2249">
        <v>1013504</v>
      </c>
      <c r="N2249" t="s">
        <v>10604</v>
      </c>
      <c r="O2249" t="s">
        <v>10608</v>
      </c>
      <c r="P2249" t="s">
        <v>10604</v>
      </c>
      <c r="Q2249" t="s">
        <v>10604</v>
      </c>
    </row>
    <row r="2250" spans="1:17" ht="15" hidden="1" customHeight="1" x14ac:dyDescent="0.25">
      <c r="A2250" t="str">
        <f t="shared" si="35"/>
        <v>Y</v>
      </c>
      <c r="B2250" t="s">
        <v>65</v>
      </c>
      <c r="C2250">
        <v>9128</v>
      </c>
      <c r="D2250" t="s">
        <v>10604</v>
      </c>
      <c r="E2250" t="s">
        <v>77</v>
      </c>
      <c r="F2250" t="s">
        <v>10604</v>
      </c>
      <c r="G2250" t="s">
        <v>115</v>
      </c>
      <c r="H2250" t="s">
        <v>10623</v>
      </c>
      <c r="I2250" t="s">
        <v>10624</v>
      </c>
      <c r="J2250" t="s">
        <v>10625</v>
      </c>
      <c r="K2250" t="s">
        <v>73</v>
      </c>
      <c r="L2250" t="s">
        <v>10585</v>
      </c>
      <c r="M2250">
        <v>1013504</v>
      </c>
      <c r="N2250" t="s">
        <v>10604</v>
      </c>
      <c r="O2250" t="s">
        <v>10608</v>
      </c>
      <c r="P2250" t="s">
        <v>10604</v>
      </c>
      <c r="Q2250" t="s">
        <v>10604</v>
      </c>
    </row>
    <row r="2251" spans="1:17" ht="15" hidden="1" customHeight="1" x14ac:dyDescent="0.25">
      <c r="A2251" t="str">
        <f t="shared" si="35"/>
        <v>Y</v>
      </c>
      <c r="B2251" t="s">
        <v>65</v>
      </c>
      <c r="C2251">
        <v>2372865</v>
      </c>
      <c r="D2251" t="s">
        <v>10604</v>
      </c>
      <c r="E2251" t="s">
        <v>77</v>
      </c>
      <c r="F2251" t="s">
        <v>10604</v>
      </c>
      <c r="G2251" t="s">
        <v>115</v>
      </c>
      <c r="H2251" t="s">
        <v>10626</v>
      </c>
      <c r="I2251" t="s">
        <v>10627</v>
      </c>
      <c r="J2251" t="s">
        <v>10628</v>
      </c>
      <c r="K2251" t="s">
        <v>73</v>
      </c>
      <c r="L2251" t="s">
        <v>10585</v>
      </c>
      <c r="M2251">
        <v>1013504</v>
      </c>
      <c r="N2251" t="s">
        <v>10604</v>
      </c>
      <c r="O2251" t="s">
        <v>10608</v>
      </c>
      <c r="P2251" t="s">
        <v>10604</v>
      </c>
      <c r="Q2251" t="s">
        <v>10604</v>
      </c>
    </row>
    <row r="2252" spans="1:17" ht="15" hidden="1" customHeight="1" x14ac:dyDescent="0.25">
      <c r="A2252" t="str">
        <f t="shared" si="35"/>
        <v>Y</v>
      </c>
      <c r="B2252" t="s">
        <v>65</v>
      </c>
      <c r="C2252">
        <v>9133</v>
      </c>
      <c r="D2252" t="s">
        <v>10604</v>
      </c>
      <c r="E2252" t="s">
        <v>77</v>
      </c>
      <c r="F2252" t="s">
        <v>10604</v>
      </c>
      <c r="G2252" t="s">
        <v>115</v>
      </c>
      <c r="H2252" t="s">
        <v>2387</v>
      </c>
      <c r="I2252" t="s">
        <v>10629</v>
      </c>
      <c r="J2252" t="s">
        <v>2389</v>
      </c>
      <c r="K2252" t="s">
        <v>73</v>
      </c>
      <c r="L2252" t="s">
        <v>10585</v>
      </c>
      <c r="M2252">
        <v>1013504</v>
      </c>
      <c r="N2252" t="s">
        <v>10604</v>
      </c>
      <c r="O2252" t="s">
        <v>10608</v>
      </c>
      <c r="P2252" t="s">
        <v>10604</v>
      </c>
      <c r="Q2252" t="s">
        <v>10604</v>
      </c>
    </row>
    <row r="2253" spans="1:17" ht="15" hidden="1" customHeight="1" x14ac:dyDescent="0.25">
      <c r="A2253" t="str">
        <f t="shared" si="35"/>
        <v>Y</v>
      </c>
      <c r="B2253" t="s">
        <v>65</v>
      </c>
      <c r="C2253">
        <v>8818</v>
      </c>
      <c r="D2253" t="s">
        <v>10604</v>
      </c>
      <c r="E2253" t="s">
        <v>77</v>
      </c>
      <c r="F2253" t="s">
        <v>10604</v>
      </c>
      <c r="G2253" t="s">
        <v>115</v>
      </c>
      <c r="H2253" t="s">
        <v>10630</v>
      </c>
      <c r="I2253" t="s">
        <v>10631</v>
      </c>
      <c r="J2253" t="s">
        <v>10632</v>
      </c>
      <c r="K2253" t="s">
        <v>73</v>
      </c>
      <c r="L2253" t="s">
        <v>10585</v>
      </c>
      <c r="M2253">
        <v>1013504</v>
      </c>
      <c r="N2253" t="s">
        <v>10604</v>
      </c>
      <c r="O2253" t="s">
        <v>10608</v>
      </c>
      <c r="P2253" t="s">
        <v>10604</v>
      </c>
      <c r="Q2253" t="s">
        <v>10604</v>
      </c>
    </row>
    <row r="2254" spans="1:17" ht="15" hidden="1" customHeight="1" x14ac:dyDescent="0.25">
      <c r="A2254" t="str">
        <f t="shared" si="35"/>
        <v>Y</v>
      </c>
      <c r="B2254" t="s">
        <v>65</v>
      </c>
      <c r="C2254">
        <v>18415</v>
      </c>
      <c r="D2254" t="s">
        <v>10604</v>
      </c>
      <c r="E2254" t="s">
        <v>77</v>
      </c>
      <c r="F2254" t="s">
        <v>10604</v>
      </c>
      <c r="G2254" t="s">
        <v>94</v>
      </c>
      <c r="H2254" t="s">
        <v>10633</v>
      </c>
      <c r="I2254" t="s">
        <v>10634</v>
      </c>
      <c r="J2254" t="s">
        <v>10635</v>
      </c>
      <c r="K2254" t="s">
        <v>73</v>
      </c>
      <c r="L2254" t="s">
        <v>10585</v>
      </c>
      <c r="M2254">
        <v>1013504</v>
      </c>
      <c r="N2254" t="s">
        <v>10604</v>
      </c>
      <c r="O2254" t="s">
        <v>10608</v>
      </c>
      <c r="P2254" t="s">
        <v>10604</v>
      </c>
      <c r="Q2254" t="s">
        <v>10604</v>
      </c>
    </row>
    <row r="2255" spans="1:17" ht="15" hidden="1" customHeight="1" x14ac:dyDescent="0.25">
      <c r="A2255" t="str">
        <f t="shared" si="35"/>
        <v>Y</v>
      </c>
      <c r="B2255" t="s">
        <v>65</v>
      </c>
      <c r="C2255">
        <v>9416</v>
      </c>
      <c r="D2255" t="s">
        <v>10604</v>
      </c>
      <c r="E2255" t="s">
        <v>77</v>
      </c>
      <c r="F2255" t="s">
        <v>10604</v>
      </c>
      <c r="G2255" t="s">
        <v>115</v>
      </c>
      <c r="H2255" t="s">
        <v>10636</v>
      </c>
      <c r="I2255" t="s">
        <v>10637</v>
      </c>
      <c r="J2255" t="s">
        <v>10638</v>
      </c>
      <c r="K2255" t="s">
        <v>73</v>
      </c>
      <c r="L2255" t="s">
        <v>10585</v>
      </c>
      <c r="M2255">
        <v>1013504</v>
      </c>
      <c r="N2255" t="s">
        <v>10604</v>
      </c>
      <c r="O2255" t="s">
        <v>10608</v>
      </c>
      <c r="P2255" t="s">
        <v>10604</v>
      </c>
      <c r="Q2255" t="s">
        <v>10604</v>
      </c>
    </row>
    <row r="2256" spans="1:17" ht="15" hidden="1" customHeight="1" x14ac:dyDescent="0.25">
      <c r="A2256" t="str">
        <f t="shared" si="35"/>
        <v>Y</v>
      </c>
      <c r="B2256" t="s">
        <v>65</v>
      </c>
      <c r="C2256">
        <v>10453</v>
      </c>
      <c r="D2256" t="s">
        <v>10604</v>
      </c>
      <c r="E2256" t="s">
        <v>77</v>
      </c>
      <c r="F2256" t="s">
        <v>10604</v>
      </c>
      <c r="G2256" t="s">
        <v>115</v>
      </c>
      <c r="H2256" t="s">
        <v>5644</v>
      </c>
      <c r="I2256" t="s">
        <v>10639</v>
      </c>
      <c r="J2256" t="s">
        <v>10640</v>
      </c>
      <c r="K2256" t="s">
        <v>73</v>
      </c>
      <c r="L2256" t="s">
        <v>10585</v>
      </c>
      <c r="M2256">
        <v>1013504</v>
      </c>
      <c r="N2256" t="s">
        <v>10604</v>
      </c>
      <c r="O2256" t="s">
        <v>10608</v>
      </c>
      <c r="P2256" t="s">
        <v>10604</v>
      </c>
      <c r="Q2256" t="s">
        <v>10604</v>
      </c>
    </row>
    <row r="2257" spans="1:17" ht="15" hidden="1" customHeight="1" x14ac:dyDescent="0.25">
      <c r="A2257" t="str">
        <f t="shared" si="35"/>
        <v>Y</v>
      </c>
      <c r="B2257" t="s">
        <v>65</v>
      </c>
      <c r="C2257">
        <v>9145</v>
      </c>
      <c r="D2257" t="s">
        <v>10604</v>
      </c>
      <c r="E2257" t="s">
        <v>77</v>
      </c>
      <c r="F2257" t="s">
        <v>10604</v>
      </c>
      <c r="G2257" t="s">
        <v>115</v>
      </c>
      <c r="H2257" t="s">
        <v>7892</v>
      </c>
      <c r="I2257" t="s">
        <v>10641</v>
      </c>
      <c r="J2257" t="s">
        <v>7894</v>
      </c>
      <c r="K2257" t="s">
        <v>73</v>
      </c>
      <c r="L2257" t="s">
        <v>10585</v>
      </c>
      <c r="M2257">
        <v>1013504</v>
      </c>
      <c r="N2257" t="s">
        <v>10604</v>
      </c>
      <c r="O2257" t="s">
        <v>10608</v>
      </c>
      <c r="P2257" t="s">
        <v>10604</v>
      </c>
      <c r="Q2257" t="s">
        <v>10604</v>
      </c>
    </row>
    <row r="2258" spans="1:17" ht="15" hidden="1" customHeight="1" x14ac:dyDescent="0.25">
      <c r="A2258" t="str">
        <f t="shared" si="35"/>
        <v>Y</v>
      </c>
      <c r="B2258" t="s">
        <v>65</v>
      </c>
      <c r="C2258">
        <v>8387</v>
      </c>
      <c r="D2258" t="s">
        <v>10604</v>
      </c>
      <c r="E2258" t="s">
        <v>77</v>
      </c>
      <c r="F2258" t="s">
        <v>10604</v>
      </c>
      <c r="G2258" t="s">
        <v>115</v>
      </c>
      <c r="H2258" t="s">
        <v>902</v>
      </c>
      <c r="I2258" t="s">
        <v>10642</v>
      </c>
      <c r="J2258" t="s">
        <v>10643</v>
      </c>
      <c r="K2258" t="s">
        <v>73</v>
      </c>
      <c r="L2258" t="s">
        <v>10585</v>
      </c>
      <c r="M2258">
        <v>1013504</v>
      </c>
      <c r="N2258" t="s">
        <v>10604</v>
      </c>
      <c r="O2258" t="s">
        <v>10608</v>
      </c>
      <c r="P2258" t="s">
        <v>10604</v>
      </c>
      <c r="Q2258" t="s">
        <v>10604</v>
      </c>
    </row>
    <row r="2259" spans="1:17" ht="15" hidden="1" customHeight="1" x14ac:dyDescent="0.25">
      <c r="A2259" t="str">
        <f t="shared" si="35"/>
        <v>Y</v>
      </c>
      <c r="B2259" t="s">
        <v>65</v>
      </c>
      <c r="C2259">
        <v>8731</v>
      </c>
      <c r="D2259" t="s">
        <v>10644</v>
      </c>
      <c r="E2259" t="s">
        <v>67</v>
      </c>
      <c r="F2259" t="s">
        <v>10645</v>
      </c>
      <c r="G2259" t="s">
        <v>115</v>
      </c>
      <c r="H2259" t="s">
        <v>2359</v>
      </c>
      <c r="I2259" t="s">
        <v>10646</v>
      </c>
      <c r="J2259" t="s">
        <v>5538</v>
      </c>
      <c r="K2259" t="s">
        <v>73</v>
      </c>
      <c r="L2259" t="s">
        <v>10585</v>
      </c>
      <c r="M2259">
        <v>1013504</v>
      </c>
      <c r="N2259" t="s">
        <v>10604</v>
      </c>
      <c r="O2259" t="s">
        <v>10608</v>
      </c>
      <c r="P2259" t="s">
        <v>10604</v>
      </c>
      <c r="Q2259" t="s">
        <v>10604</v>
      </c>
    </row>
    <row r="2260" spans="1:17" ht="15" hidden="1" customHeight="1" x14ac:dyDescent="0.25">
      <c r="A2260" t="str">
        <f t="shared" si="35"/>
        <v>N</v>
      </c>
      <c r="B2260" t="s">
        <v>65</v>
      </c>
      <c r="C2260">
        <v>2532751</v>
      </c>
      <c r="D2260" t="s">
        <v>10647</v>
      </c>
      <c r="E2260" t="s">
        <v>77</v>
      </c>
      <c r="F2260" t="s">
        <v>10648</v>
      </c>
      <c r="G2260" t="s">
        <v>69</v>
      </c>
      <c r="H2260" t="s">
        <v>102</v>
      </c>
      <c r="I2260" t="s">
        <v>10649</v>
      </c>
      <c r="J2260" t="s">
        <v>10650</v>
      </c>
      <c r="K2260" t="s">
        <v>73</v>
      </c>
      <c r="L2260" t="s">
        <v>9603</v>
      </c>
      <c r="M2260">
        <v>2532751</v>
      </c>
      <c r="N2260" t="s">
        <v>10647</v>
      </c>
      <c r="O2260" t="s">
        <v>10651</v>
      </c>
      <c r="P2260" t="s">
        <v>10647</v>
      </c>
    </row>
    <row r="2261" spans="1:17" ht="15" hidden="1" customHeight="1" x14ac:dyDescent="0.25">
      <c r="A2261" t="str">
        <f t="shared" si="35"/>
        <v>Y</v>
      </c>
      <c r="B2261" t="s">
        <v>65</v>
      </c>
      <c r="C2261">
        <v>3534</v>
      </c>
      <c r="D2261" t="s">
        <v>10652</v>
      </c>
      <c r="E2261" t="s">
        <v>67</v>
      </c>
      <c r="F2261" t="s">
        <v>10652</v>
      </c>
      <c r="G2261" t="s">
        <v>158</v>
      </c>
      <c r="H2261" t="s">
        <v>182</v>
      </c>
      <c r="I2261" t="s">
        <v>10653</v>
      </c>
      <c r="J2261" t="s">
        <v>10654</v>
      </c>
      <c r="K2261" t="s">
        <v>73</v>
      </c>
      <c r="L2261" t="s">
        <v>10655</v>
      </c>
      <c r="M2261">
        <v>3534</v>
      </c>
      <c r="N2261" t="s">
        <v>10652</v>
      </c>
      <c r="O2261" t="s">
        <v>10656</v>
      </c>
      <c r="P2261" t="s">
        <v>10652</v>
      </c>
      <c r="Q2261" t="s">
        <v>53170</v>
      </c>
    </row>
    <row r="2262" spans="1:17" ht="15" hidden="1" customHeight="1" x14ac:dyDescent="0.25">
      <c r="A2262" t="str">
        <f t="shared" si="35"/>
        <v>Y</v>
      </c>
      <c r="B2262" t="s">
        <v>65</v>
      </c>
      <c r="C2262">
        <v>22638</v>
      </c>
      <c r="D2262" t="s">
        <v>10657</v>
      </c>
      <c r="E2262" t="s">
        <v>67</v>
      </c>
      <c r="F2262" t="s">
        <v>10657</v>
      </c>
      <c r="G2262" t="s">
        <v>69</v>
      </c>
      <c r="H2262" t="s">
        <v>102</v>
      </c>
      <c r="I2262" t="s">
        <v>10658</v>
      </c>
      <c r="J2262" t="s">
        <v>10659</v>
      </c>
      <c r="K2262" t="s">
        <v>73</v>
      </c>
      <c r="L2262" t="s">
        <v>9603</v>
      </c>
      <c r="M2262">
        <v>22638</v>
      </c>
      <c r="N2262" t="s">
        <v>10657</v>
      </c>
      <c r="O2262" t="s">
        <v>10656</v>
      </c>
      <c r="P2262" t="s">
        <v>10657</v>
      </c>
      <c r="Q2262" t="s">
        <v>53170</v>
      </c>
    </row>
    <row r="2263" spans="1:17" ht="15" hidden="1" customHeight="1" x14ac:dyDescent="0.25">
      <c r="A2263" t="str">
        <f t="shared" si="35"/>
        <v>N</v>
      </c>
      <c r="B2263" t="s">
        <v>65</v>
      </c>
      <c r="C2263">
        <v>21277</v>
      </c>
      <c r="D2263" t="s">
        <v>10660</v>
      </c>
      <c r="E2263" t="s">
        <v>77</v>
      </c>
      <c r="F2263" t="s">
        <v>10660</v>
      </c>
      <c r="G2263" t="s">
        <v>69</v>
      </c>
      <c r="H2263" t="s">
        <v>2135</v>
      </c>
      <c r="I2263" t="s">
        <v>10661</v>
      </c>
      <c r="J2263" t="s">
        <v>10662</v>
      </c>
      <c r="K2263" t="s">
        <v>73</v>
      </c>
      <c r="L2263" t="s">
        <v>10663</v>
      </c>
      <c r="M2263">
        <v>21277</v>
      </c>
      <c r="N2263" t="s">
        <v>10660</v>
      </c>
      <c r="O2263" t="s">
        <v>10664</v>
      </c>
      <c r="P2263" t="s">
        <v>10660</v>
      </c>
    </row>
    <row r="2264" spans="1:17" ht="15" hidden="1" customHeight="1" x14ac:dyDescent="0.25">
      <c r="A2264" t="str">
        <f t="shared" si="35"/>
        <v>N</v>
      </c>
      <c r="B2264" t="s">
        <v>65</v>
      </c>
      <c r="C2264">
        <v>21937</v>
      </c>
      <c r="D2264" t="s">
        <v>10665</v>
      </c>
      <c r="E2264" t="s">
        <v>77</v>
      </c>
      <c r="F2264" t="s">
        <v>10665</v>
      </c>
      <c r="G2264" t="s">
        <v>69</v>
      </c>
      <c r="H2264" t="s">
        <v>102</v>
      </c>
      <c r="I2264" t="s">
        <v>10666</v>
      </c>
      <c r="J2264" t="s">
        <v>10667</v>
      </c>
      <c r="K2264" t="s">
        <v>73</v>
      </c>
      <c r="L2264" t="s">
        <v>10184</v>
      </c>
      <c r="M2264">
        <v>21937</v>
      </c>
      <c r="N2264" t="s">
        <v>10665</v>
      </c>
      <c r="O2264" t="s">
        <v>10668</v>
      </c>
      <c r="P2264" t="s">
        <v>10665</v>
      </c>
    </row>
    <row r="2265" spans="1:17" ht="15" hidden="1" customHeight="1" x14ac:dyDescent="0.25">
      <c r="A2265" t="str">
        <f t="shared" si="35"/>
        <v>N</v>
      </c>
      <c r="B2265" t="s">
        <v>65</v>
      </c>
      <c r="C2265">
        <v>23149</v>
      </c>
      <c r="D2265" t="s">
        <v>10669</v>
      </c>
      <c r="E2265" t="s">
        <v>77</v>
      </c>
      <c r="F2265" t="s">
        <v>10670</v>
      </c>
      <c r="G2265" t="s">
        <v>69</v>
      </c>
      <c r="H2265" t="s">
        <v>102</v>
      </c>
      <c r="I2265" t="s">
        <v>10671</v>
      </c>
      <c r="J2265" t="s">
        <v>10672</v>
      </c>
      <c r="K2265" t="s">
        <v>73</v>
      </c>
      <c r="L2265" t="s">
        <v>10184</v>
      </c>
      <c r="M2265">
        <v>23149</v>
      </c>
      <c r="N2265" t="s">
        <v>10669</v>
      </c>
      <c r="O2265" t="s">
        <v>10673</v>
      </c>
      <c r="P2265" t="s">
        <v>10669</v>
      </c>
    </row>
    <row r="2266" spans="1:17" ht="15" hidden="1" customHeight="1" x14ac:dyDescent="0.25">
      <c r="A2266" t="str">
        <f t="shared" si="35"/>
        <v>N</v>
      </c>
      <c r="B2266" t="s">
        <v>65</v>
      </c>
      <c r="C2266">
        <v>4164</v>
      </c>
      <c r="D2266" t="s">
        <v>10674</v>
      </c>
      <c r="E2266" t="s">
        <v>77</v>
      </c>
      <c r="F2266" t="s">
        <v>10675</v>
      </c>
      <c r="G2266" t="s">
        <v>158</v>
      </c>
      <c r="H2266" t="s">
        <v>3487</v>
      </c>
      <c r="I2266" t="s">
        <v>10676</v>
      </c>
      <c r="J2266" t="s">
        <v>10677</v>
      </c>
      <c r="K2266" t="s">
        <v>73</v>
      </c>
      <c r="L2266" t="s">
        <v>10239</v>
      </c>
      <c r="M2266">
        <v>4164</v>
      </c>
      <c r="N2266" t="s">
        <v>10674</v>
      </c>
      <c r="O2266" t="s">
        <v>10678</v>
      </c>
      <c r="P2266" t="s">
        <v>10674</v>
      </c>
    </row>
    <row r="2267" spans="1:17" ht="15" hidden="1" customHeight="1" x14ac:dyDescent="0.25">
      <c r="A2267" t="str">
        <f t="shared" si="35"/>
        <v>N</v>
      </c>
      <c r="B2267" t="s">
        <v>65</v>
      </c>
      <c r="C2267">
        <v>10519</v>
      </c>
      <c r="D2267" t="s">
        <v>10679</v>
      </c>
      <c r="E2267" t="s">
        <v>77</v>
      </c>
      <c r="F2267" t="s">
        <v>10679</v>
      </c>
      <c r="G2267" t="s">
        <v>115</v>
      </c>
      <c r="H2267" t="s">
        <v>10680</v>
      </c>
      <c r="I2267" t="s">
        <v>10681</v>
      </c>
      <c r="J2267" t="s">
        <v>10682</v>
      </c>
      <c r="K2267" t="s">
        <v>73</v>
      </c>
      <c r="L2267" t="s">
        <v>10160</v>
      </c>
      <c r="M2267">
        <v>10519</v>
      </c>
      <c r="N2267" t="s">
        <v>10679</v>
      </c>
      <c r="O2267" t="s">
        <v>10683</v>
      </c>
      <c r="P2267" t="s">
        <v>10679</v>
      </c>
    </row>
    <row r="2268" spans="1:17" ht="15" hidden="1" customHeight="1" x14ac:dyDescent="0.25">
      <c r="A2268" t="str">
        <f t="shared" si="35"/>
        <v>N</v>
      </c>
      <c r="B2268" t="s">
        <v>65</v>
      </c>
      <c r="C2268">
        <v>2773625</v>
      </c>
      <c r="D2268" t="s">
        <v>10684</v>
      </c>
      <c r="E2268" t="s">
        <v>77</v>
      </c>
      <c r="F2268" t="s">
        <v>10685</v>
      </c>
      <c r="G2268" t="s">
        <v>145</v>
      </c>
      <c r="H2268" t="s">
        <v>146</v>
      </c>
      <c r="I2268" t="s">
        <v>10686</v>
      </c>
      <c r="J2268" t="s">
        <v>10687</v>
      </c>
      <c r="K2268" t="s">
        <v>73</v>
      </c>
      <c r="L2268" t="s">
        <v>9972</v>
      </c>
      <c r="M2268">
        <v>2773625</v>
      </c>
      <c r="N2268" t="s">
        <v>10684</v>
      </c>
      <c r="O2268" t="s">
        <v>10688</v>
      </c>
      <c r="P2268" t="s">
        <v>10684</v>
      </c>
    </row>
    <row r="2269" spans="1:17" ht="15" hidden="1" customHeight="1" x14ac:dyDescent="0.25">
      <c r="A2269" t="str">
        <f t="shared" si="35"/>
        <v>N</v>
      </c>
      <c r="B2269" t="s">
        <v>65</v>
      </c>
      <c r="C2269">
        <v>13901</v>
      </c>
      <c r="D2269" t="s">
        <v>10689</v>
      </c>
      <c r="E2269" t="s">
        <v>77</v>
      </c>
      <c r="F2269" t="s">
        <v>10690</v>
      </c>
      <c r="G2269" t="s">
        <v>132</v>
      </c>
      <c r="H2269" t="s">
        <v>4537</v>
      </c>
      <c r="I2269" t="s">
        <v>10691</v>
      </c>
      <c r="J2269" t="s">
        <v>10692</v>
      </c>
      <c r="K2269" t="s">
        <v>73</v>
      </c>
      <c r="L2269" t="s">
        <v>9990</v>
      </c>
      <c r="M2269">
        <v>13901</v>
      </c>
      <c r="N2269" t="s">
        <v>10689</v>
      </c>
      <c r="O2269" t="s">
        <v>10693</v>
      </c>
      <c r="P2269" t="s">
        <v>10689</v>
      </c>
    </row>
    <row r="2270" spans="1:17" ht="15" hidden="1" customHeight="1" x14ac:dyDescent="0.25">
      <c r="A2270" t="str">
        <f t="shared" si="35"/>
        <v>N</v>
      </c>
      <c r="B2270" t="s">
        <v>65</v>
      </c>
      <c r="C2270">
        <v>8090</v>
      </c>
      <c r="D2270" t="s">
        <v>10694</v>
      </c>
      <c r="E2270" t="s">
        <v>77</v>
      </c>
      <c r="F2270" t="s">
        <v>10694</v>
      </c>
      <c r="G2270" t="s">
        <v>86</v>
      </c>
      <c r="H2270" t="s">
        <v>429</v>
      </c>
      <c r="I2270" t="s">
        <v>10695</v>
      </c>
      <c r="J2270" t="s">
        <v>10696</v>
      </c>
      <c r="K2270" t="s">
        <v>73</v>
      </c>
      <c r="L2270" t="s">
        <v>9951</v>
      </c>
      <c r="M2270">
        <v>8090</v>
      </c>
      <c r="N2270" t="s">
        <v>10694</v>
      </c>
      <c r="O2270" t="s">
        <v>10697</v>
      </c>
      <c r="P2270" t="s">
        <v>10694</v>
      </c>
    </row>
    <row r="2271" spans="1:17" ht="15" hidden="1" customHeight="1" x14ac:dyDescent="0.25">
      <c r="A2271" t="str">
        <f t="shared" si="35"/>
        <v>N</v>
      </c>
      <c r="B2271" t="s">
        <v>65</v>
      </c>
      <c r="C2271">
        <v>16250</v>
      </c>
      <c r="D2271" t="s">
        <v>10698</v>
      </c>
      <c r="E2271" t="s">
        <v>77</v>
      </c>
      <c r="F2271" t="s">
        <v>10699</v>
      </c>
      <c r="G2271" t="s">
        <v>132</v>
      </c>
      <c r="H2271" t="s">
        <v>1041</v>
      </c>
      <c r="I2271" t="s">
        <v>10700</v>
      </c>
      <c r="J2271" t="s">
        <v>10701</v>
      </c>
      <c r="K2271" t="s">
        <v>73</v>
      </c>
      <c r="L2271" t="s">
        <v>9598</v>
      </c>
      <c r="M2271">
        <v>16250</v>
      </c>
      <c r="N2271" t="s">
        <v>10698</v>
      </c>
      <c r="O2271" t="s">
        <v>10702</v>
      </c>
      <c r="P2271" t="s">
        <v>10698</v>
      </c>
    </row>
    <row r="2272" spans="1:17" ht="15" hidden="1" customHeight="1" x14ac:dyDescent="0.25">
      <c r="A2272" t="str">
        <f t="shared" si="35"/>
        <v>N</v>
      </c>
      <c r="B2272" t="s">
        <v>65</v>
      </c>
      <c r="C2272">
        <v>9624</v>
      </c>
      <c r="D2272" t="s">
        <v>10703</v>
      </c>
      <c r="E2272" t="s">
        <v>77</v>
      </c>
      <c r="F2272" t="s">
        <v>10704</v>
      </c>
      <c r="G2272" t="s">
        <v>115</v>
      </c>
      <c r="H2272" t="s">
        <v>902</v>
      </c>
      <c r="I2272" t="s">
        <v>10705</v>
      </c>
      <c r="J2272" t="s">
        <v>10706</v>
      </c>
      <c r="K2272" t="s">
        <v>73</v>
      </c>
      <c r="L2272" t="s">
        <v>9598</v>
      </c>
      <c r="M2272">
        <v>17648</v>
      </c>
      <c r="N2272" t="s">
        <v>10703</v>
      </c>
      <c r="O2272" t="s">
        <v>10707</v>
      </c>
      <c r="P2272" t="s">
        <v>10703</v>
      </c>
    </row>
    <row r="2273" spans="1:17" ht="15" hidden="1" customHeight="1" x14ac:dyDescent="0.25">
      <c r="A2273" t="str">
        <f t="shared" si="35"/>
        <v>N</v>
      </c>
      <c r="B2273" t="s">
        <v>65</v>
      </c>
      <c r="C2273">
        <v>17648</v>
      </c>
      <c r="D2273" t="s">
        <v>10703</v>
      </c>
      <c r="E2273" t="s">
        <v>77</v>
      </c>
      <c r="F2273" t="s">
        <v>10704</v>
      </c>
      <c r="G2273" t="s">
        <v>94</v>
      </c>
      <c r="H2273" t="s">
        <v>356</v>
      </c>
      <c r="I2273" t="s">
        <v>10708</v>
      </c>
      <c r="J2273" t="s">
        <v>2237</v>
      </c>
      <c r="K2273" t="s">
        <v>73</v>
      </c>
      <c r="L2273" t="s">
        <v>9598</v>
      </c>
      <c r="M2273">
        <v>17648</v>
      </c>
      <c r="N2273" t="s">
        <v>10703</v>
      </c>
      <c r="O2273" t="s">
        <v>10707</v>
      </c>
      <c r="P2273" t="s">
        <v>10703</v>
      </c>
    </row>
    <row r="2274" spans="1:17" ht="15" hidden="1" customHeight="1" x14ac:dyDescent="0.25">
      <c r="A2274" t="str">
        <f t="shared" si="35"/>
        <v>N</v>
      </c>
      <c r="B2274" t="s">
        <v>65</v>
      </c>
      <c r="C2274">
        <v>1794389</v>
      </c>
      <c r="D2274" t="s">
        <v>10709</v>
      </c>
      <c r="E2274" t="s">
        <v>77</v>
      </c>
      <c r="F2274" t="s">
        <v>10709</v>
      </c>
      <c r="G2274" t="s">
        <v>94</v>
      </c>
      <c r="H2274" t="s">
        <v>6228</v>
      </c>
      <c r="I2274" t="s">
        <v>10710</v>
      </c>
      <c r="J2274" t="s">
        <v>10711</v>
      </c>
      <c r="K2274" t="s">
        <v>73</v>
      </c>
      <c r="L2274" t="s">
        <v>9785</v>
      </c>
      <c r="M2274">
        <v>1794389</v>
      </c>
      <c r="N2274" t="s">
        <v>10709</v>
      </c>
      <c r="O2274" t="s">
        <v>10712</v>
      </c>
      <c r="P2274" t="s">
        <v>10709</v>
      </c>
    </row>
    <row r="2275" spans="1:17" ht="15" hidden="1" customHeight="1" x14ac:dyDescent="0.25">
      <c r="A2275" t="str">
        <f t="shared" si="35"/>
        <v>N</v>
      </c>
      <c r="B2275" t="s">
        <v>65</v>
      </c>
      <c r="C2275">
        <v>23668</v>
      </c>
      <c r="D2275" t="s">
        <v>10713</v>
      </c>
      <c r="E2275" t="s">
        <v>77</v>
      </c>
      <c r="F2275" t="s">
        <v>10714</v>
      </c>
      <c r="G2275" t="s">
        <v>69</v>
      </c>
      <c r="H2275" t="s">
        <v>4128</v>
      </c>
      <c r="I2275" t="s">
        <v>10715</v>
      </c>
      <c r="J2275" t="s">
        <v>10716</v>
      </c>
      <c r="K2275" t="s">
        <v>73</v>
      </c>
      <c r="L2275" t="s">
        <v>10549</v>
      </c>
      <c r="M2275">
        <v>23668</v>
      </c>
      <c r="N2275" t="s">
        <v>10713</v>
      </c>
      <c r="O2275" t="s">
        <v>10717</v>
      </c>
      <c r="P2275" t="s">
        <v>10713</v>
      </c>
    </row>
    <row r="2276" spans="1:17" ht="15" hidden="1" customHeight="1" x14ac:dyDescent="0.25">
      <c r="A2276" t="str">
        <f t="shared" si="35"/>
        <v>Y</v>
      </c>
      <c r="B2276" t="s">
        <v>65</v>
      </c>
      <c r="C2276">
        <v>1048</v>
      </c>
      <c r="D2276" t="s">
        <v>10718</v>
      </c>
      <c r="E2276" t="s">
        <v>67</v>
      </c>
      <c r="F2276" t="s">
        <v>10719</v>
      </c>
      <c r="G2276" t="s">
        <v>151</v>
      </c>
      <c r="H2276" t="s">
        <v>10720</v>
      </c>
      <c r="I2276" t="s">
        <v>10721</v>
      </c>
      <c r="J2276" t="s">
        <v>10722</v>
      </c>
      <c r="K2276" t="s">
        <v>73</v>
      </c>
      <c r="L2276" t="s">
        <v>9961</v>
      </c>
      <c r="M2276">
        <v>1048</v>
      </c>
      <c r="N2276" t="s">
        <v>10718</v>
      </c>
      <c r="O2276" t="s">
        <v>10723</v>
      </c>
      <c r="P2276" t="s">
        <v>10718</v>
      </c>
      <c r="Q2276" t="s">
        <v>53171</v>
      </c>
    </row>
    <row r="2277" spans="1:17" ht="15" hidden="1" customHeight="1" x14ac:dyDescent="0.25">
      <c r="A2277" t="str">
        <f t="shared" si="35"/>
        <v>Y</v>
      </c>
      <c r="B2277" t="s">
        <v>65</v>
      </c>
      <c r="C2277">
        <v>20044</v>
      </c>
      <c r="D2277" t="s">
        <v>10724</v>
      </c>
      <c r="E2277" t="s">
        <v>77</v>
      </c>
      <c r="F2277" t="s">
        <v>10724</v>
      </c>
      <c r="G2277" t="s">
        <v>69</v>
      </c>
      <c r="H2277" t="s">
        <v>10725</v>
      </c>
      <c r="I2277" t="s">
        <v>10726</v>
      </c>
      <c r="J2277" t="s">
        <v>10727</v>
      </c>
      <c r="K2277" t="s">
        <v>73</v>
      </c>
      <c r="L2277" t="s">
        <v>9636</v>
      </c>
      <c r="M2277">
        <v>20044</v>
      </c>
      <c r="N2277" t="s">
        <v>10724</v>
      </c>
      <c r="O2277" t="s">
        <v>10728</v>
      </c>
      <c r="P2277" t="s">
        <v>10724</v>
      </c>
      <c r="Q2277" t="s">
        <v>51845</v>
      </c>
    </row>
    <row r="2278" spans="1:17" ht="15" hidden="1" customHeight="1" x14ac:dyDescent="0.25">
      <c r="A2278" t="str">
        <f t="shared" si="35"/>
        <v>Y</v>
      </c>
      <c r="B2278" t="s">
        <v>65</v>
      </c>
      <c r="C2278">
        <v>4228</v>
      </c>
      <c r="D2278" t="s">
        <v>10729</v>
      </c>
      <c r="E2278" t="s">
        <v>77</v>
      </c>
      <c r="F2278" t="s">
        <v>10729</v>
      </c>
      <c r="G2278" t="s">
        <v>86</v>
      </c>
      <c r="H2278" t="s">
        <v>811</v>
      </c>
      <c r="I2278" t="s">
        <v>10730</v>
      </c>
      <c r="J2278" t="s">
        <v>10731</v>
      </c>
      <c r="K2278" t="s">
        <v>73</v>
      </c>
      <c r="L2278" t="s">
        <v>9636</v>
      </c>
      <c r="M2278">
        <v>20044</v>
      </c>
      <c r="N2278" t="s">
        <v>10724</v>
      </c>
      <c r="O2278" t="s">
        <v>10728</v>
      </c>
      <c r="P2278" t="s">
        <v>10724</v>
      </c>
      <c r="Q2278" t="s">
        <v>51845</v>
      </c>
    </row>
    <row r="2279" spans="1:17" ht="15" hidden="1" customHeight="1" x14ac:dyDescent="0.25">
      <c r="A2279" t="str">
        <f t="shared" si="35"/>
        <v>Y</v>
      </c>
      <c r="B2279" t="s">
        <v>65</v>
      </c>
      <c r="C2279">
        <v>4939</v>
      </c>
      <c r="D2279" t="s">
        <v>10732</v>
      </c>
      <c r="E2279" t="s">
        <v>67</v>
      </c>
      <c r="F2279" t="s">
        <v>10733</v>
      </c>
      <c r="G2279" t="s">
        <v>86</v>
      </c>
      <c r="H2279" t="s">
        <v>10287</v>
      </c>
      <c r="I2279" t="s">
        <v>10734</v>
      </c>
      <c r="J2279" t="s">
        <v>10735</v>
      </c>
      <c r="K2279" t="s">
        <v>73</v>
      </c>
      <c r="L2279" t="s">
        <v>9636</v>
      </c>
      <c r="M2279">
        <v>4939</v>
      </c>
      <c r="N2279" t="s">
        <v>10732</v>
      </c>
      <c r="O2279" t="s">
        <v>10728</v>
      </c>
      <c r="P2279" t="s">
        <v>10732</v>
      </c>
      <c r="Q2279" t="s">
        <v>51845</v>
      </c>
    </row>
    <row r="2280" spans="1:17" ht="15" hidden="1" customHeight="1" x14ac:dyDescent="0.25">
      <c r="A2280" t="str">
        <f t="shared" si="35"/>
        <v>N</v>
      </c>
      <c r="B2280" t="s">
        <v>65</v>
      </c>
      <c r="C2280">
        <v>23397</v>
      </c>
      <c r="D2280" t="s">
        <v>10736</v>
      </c>
      <c r="E2280" t="s">
        <v>77</v>
      </c>
      <c r="F2280" t="s">
        <v>10737</v>
      </c>
      <c r="G2280" t="s">
        <v>69</v>
      </c>
      <c r="H2280" t="s">
        <v>690</v>
      </c>
      <c r="I2280" t="s">
        <v>10738</v>
      </c>
      <c r="J2280" t="s">
        <v>10739</v>
      </c>
      <c r="K2280" t="s">
        <v>73</v>
      </c>
      <c r="L2280" t="s">
        <v>10740</v>
      </c>
      <c r="M2280">
        <v>23397</v>
      </c>
      <c r="N2280" t="s">
        <v>10736</v>
      </c>
      <c r="O2280" t="s">
        <v>10741</v>
      </c>
      <c r="P2280" t="s">
        <v>10736</v>
      </c>
    </row>
    <row r="2281" spans="1:17" ht="15" hidden="1" customHeight="1" x14ac:dyDescent="0.25">
      <c r="A2281" t="str">
        <f t="shared" si="35"/>
        <v>N</v>
      </c>
      <c r="B2281" t="s">
        <v>65</v>
      </c>
      <c r="C2281">
        <v>2533889</v>
      </c>
      <c r="D2281" t="s">
        <v>10742</v>
      </c>
      <c r="E2281" t="s">
        <v>77</v>
      </c>
      <c r="F2281" t="s">
        <v>10742</v>
      </c>
      <c r="G2281" t="s">
        <v>69</v>
      </c>
      <c r="H2281" t="s">
        <v>102</v>
      </c>
      <c r="I2281" t="s">
        <v>10743</v>
      </c>
      <c r="J2281" t="s">
        <v>10744</v>
      </c>
      <c r="K2281" t="s">
        <v>73</v>
      </c>
      <c r="L2281" t="s">
        <v>10092</v>
      </c>
      <c r="M2281">
        <v>2533889</v>
      </c>
      <c r="N2281" t="s">
        <v>10742</v>
      </c>
      <c r="O2281" t="s">
        <v>10745</v>
      </c>
      <c r="P2281" t="s">
        <v>10742</v>
      </c>
    </row>
    <row r="2282" spans="1:17" ht="15" hidden="1" customHeight="1" x14ac:dyDescent="0.25">
      <c r="A2282" t="str">
        <f t="shared" si="35"/>
        <v>N</v>
      </c>
      <c r="B2282" t="s">
        <v>65</v>
      </c>
      <c r="C2282">
        <v>2533860</v>
      </c>
      <c r="D2282" t="s">
        <v>10742</v>
      </c>
      <c r="E2282" t="s">
        <v>77</v>
      </c>
      <c r="F2282" t="s">
        <v>10746</v>
      </c>
      <c r="G2282" t="s">
        <v>69</v>
      </c>
      <c r="H2282" t="s">
        <v>102</v>
      </c>
      <c r="I2282" t="s">
        <v>10743</v>
      </c>
      <c r="J2282" t="s">
        <v>10744</v>
      </c>
      <c r="K2282" t="s">
        <v>73</v>
      </c>
      <c r="L2282" t="s">
        <v>10092</v>
      </c>
      <c r="M2282">
        <v>2533889</v>
      </c>
      <c r="N2282" t="s">
        <v>10742</v>
      </c>
      <c r="O2282" t="s">
        <v>10745</v>
      </c>
      <c r="P2282" t="s">
        <v>10742</v>
      </c>
    </row>
    <row r="2283" spans="1:17" ht="15" hidden="1" customHeight="1" x14ac:dyDescent="0.25">
      <c r="A2283" t="str">
        <f t="shared" si="35"/>
        <v>N</v>
      </c>
      <c r="B2283" t="s">
        <v>65</v>
      </c>
      <c r="C2283">
        <v>17331</v>
      </c>
      <c r="D2283" t="s">
        <v>10747</v>
      </c>
      <c r="E2283" t="s">
        <v>77</v>
      </c>
      <c r="F2283" t="s">
        <v>10748</v>
      </c>
      <c r="G2283" t="s">
        <v>132</v>
      </c>
      <c r="H2283" t="s">
        <v>390</v>
      </c>
      <c r="I2283" t="s">
        <v>10749</v>
      </c>
      <c r="J2283" t="s">
        <v>10750</v>
      </c>
      <c r="K2283" t="s">
        <v>73</v>
      </c>
      <c r="L2283" t="s">
        <v>10048</v>
      </c>
      <c r="M2283">
        <v>17331</v>
      </c>
      <c r="N2283" t="s">
        <v>10747</v>
      </c>
      <c r="O2283" t="s">
        <v>10751</v>
      </c>
      <c r="P2283" t="s">
        <v>10747</v>
      </c>
    </row>
    <row r="2284" spans="1:17" ht="15" hidden="1" customHeight="1" x14ac:dyDescent="0.25">
      <c r="A2284" t="str">
        <f t="shared" si="35"/>
        <v>N</v>
      </c>
      <c r="B2284" t="s">
        <v>65</v>
      </c>
      <c r="C2284">
        <v>8523</v>
      </c>
      <c r="D2284" t="s">
        <v>10752</v>
      </c>
      <c r="E2284" t="s">
        <v>77</v>
      </c>
      <c r="F2284" t="s">
        <v>10753</v>
      </c>
      <c r="G2284" t="s">
        <v>115</v>
      </c>
      <c r="H2284" t="s">
        <v>10754</v>
      </c>
      <c r="I2284" t="s">
        <v>10755</v>
      </c>
      <c r="J2284" t="s">
        <v>10756</v>
      </c>
      <c r="K2284" t="s">
        <v>73</v>
      </c>
      <c r="L2284" t="s">
        <v>10757</v>
      </c>
      <c r="M2284">
        <v>8523</v>
      </c>
      <c r="N2284" t="s">
        <v>10752</v>
      </c>
      <c r="O2284" t="s">
        <v>10758</v>
      </c>
      <c r="P2284" t="s">
        <v>10752</v>
      </c>
    </row>
    <row r="2285" spans="1:17" ht="15" hidden="1" customHeight="1" x14ac:dyDescent="0.25">
      <c r="A2285" t="str">
        <f t="shared" si="35"/>
        <v>N</v>
      </c>
      <c r="B2285" t="s">
        <v>65</v>
      </c>
      <c r="C2285">
        <v>4823534</v>
      </c>
      <c r="D2285" t="s">
        <v>10759</v>
      </c>
      <c r="E2285" t="s">
        <v>77</v>
      </c>
      <c r="F2285" t="s">
        <v>10760</v>
      </c>
      <c r="G2285" t="s">
        <v>115</v>
      </c>
      <c r="H2285" t="s">
        <v>3175</v>
      </c>
      <c r="I2285" t="s">
        <v>10761</v>
      </c>
      <c r="J2285" t="s">
        <v>10762</v>
      </c>
      <c r="K2285" t="s">
        <v>73</v>
      </c>
      <c r="L2285" t="s">
        <v>10757</v>
      </c>
      <c r="M2285">
        <v>8523</v>
      </c>
      <c r="N2285" t="s">
        <v>10752</v>
      </c>
      <c r="O2285" t="s">
        <v>10758</v>
      </c>
      <c r="P2285" t="s">
        <v>10752</v>
      </c>
    </row>
    <row r="2286" spans="1:17" ht="15" hidden="1" customHeight="1" x14ac:dyDescent="0.25">
      <c r="A2286" t="str">
        <f t="shared" si="35"/>
        <v>N</v>
      </c>
      <c r="B2286" t="s">
        <v>65</v>
      </c>
      <c r="C2286">
        <v>9487</v>
      </c>
      <c r="D2286" t="s">
        <v>10763</v>
      </c>
      <c r="E2286" t="s">
        <v>77</v>
      </c>
      <c r="F2286" t="s">
        <v>10763</v>
      </c>
      <c r="G2286" t="s">
        <v>115</v>
      </c>
      <c r="H2286" t="s">
        <v>3175</v>
      </c>
      <c r="I2286" t="s">
        <v>10764</v>
      </c>
      <c r="J2286" t="s">
        <v>3177</v>
      </c>
      <c r="K2286" t="s">
        <v>73</v>
      </c>
      <c r="L2286" t="s">
        <v>10757</v>
      </c>
      <c r="M2286">
        <v>8523</v>
      </c>
      <c r="N2286" t="s">
        <v>10752</v>
      </c>
      <c r="O2286" t="s">
        <v>10758</v>
      </c>
      <c r="P2286" t="s">
        <v>10752</v>
      </c>
    </row>
    <row r="2287" spans="1:17" ht="15" hidden="1" customHeight="1" x14ac:dyDescent="0.25">
      <c r="A2287" t="str">
        <f t="shared" si="35"/>
        <v>Y</v>
      </c>
      <c r="B2287" t="s">
        <v>65</v>
      </c>
      <c r="C2287">
        <v>8853192</v>
      </c>
      <c r="D2287" t="s">
        <v>10765</v>
      </c>
      <c r="E2287" t="s">
        <v>67</v>
      </c>
      <c r="F2287" t="s">
        <v>10766</v>
      </c>
      <c r="G2287" t="s">
        <v>194</v>
      </c>
      <c r="H2287" t="s">
        <v>195</v>
      </c>
      <c r="I2287" t="s">
        <v>10767</v>
      </c>
      <c r="J2287" t="s">
        <v>10768</v>
      </c>
      <c r="K2287" t="s">
        <v>73</v>
      </c>
      <c r="L2287" t="s">
        <v>10757</v>
      </c>
      <c r="M2287">
        <v>2173929</v>
      </c>
      <c r="N2287" t="s">
        <v>10765</v>
      </c>
      <c r="O2287" t="s">
        <v>10769</v>
      </c>
      <c r="P2287" t="s">
        <v>10765</v>
      </c>
      <c r="Q2287" t="s">
        <v>53172</v>
      </c>
    </row>
    <row r="2288" spans="1:17" ht="15" hidden="1" customHeight="1" x14ac:dyDescent="0.25">
      <c r="A2288" t="str">
        <f t="shared" si="35"/>
        <v>Y</v>
      </c>
      <c r="B2288" t="s">
        <v>65</v>
      </c>
      <c r="C2288">
        <v>2173929</v>
      </c>
      <c r="D2288" t="s">
        <v>10765</v>
      </c>
      <c r="E2288" t="s">
        <v>77</v>
      </c>
      <c r="F2288" t="s">
        <v>10766</v>
      </c>
      <c r="G2288" t="s">
        <v>194</v>
      </c>
      <c r="H2288" t="s">
        <v>8384</v>
      </c>
      <c r="I2288" t="s">
        <v>10770</v>
      </c>
      <c r="J2288" t="s">
        <v>10771</v>
      </c>
      <c r="K2288" t="s">
        <v>73</v>
      </c>
      <c r="L2288" t="s">
        <v>10757</v>
      </c>
      <c r="M2288">
        <v>2173929</v>
      </c>
      <c r="N2288" t="s">
        <v>10765</v>
      </c>
      <c r="O2288" t="s">
        <v>10769</v>
      </c>
      <c r="P2288" t="s">
        <v>10765</v>
      </c>
      <c r="Q2288" t="s">
        <v>53172</v>
      </c>
    </row>
    <row r="2289" spans="1:17" ht="15" hidden="1" customHeight="1" x14ac:dyDescent="0.25">
      <c r="A2289" t="str">
        <f t="shared" si="35"/>
        <v>N</v>
      </c>
      <c r="B2289" t="s">
        <v>65</v>
      </c>
      <c r="C2289">
        <v>13350</v>
      </c>
      <c r="D2289" t="s">
        <v>10772</v>
      </c>
      <c r="E2289" t="s">
        <v>77</v>
      </c>
      <c r="F2289" t="s">
        <v>10772</v>
      </c>
      <c r="G2289" t="s">
        <v>132</v>
      </c>
      <c r="H2289" t="s">
        <v>4404</v>
      </c>
      <c r="I2289" t="s">
        <v>10773</v>
      </c>
      <c r="J2289" t="s">
        <v>6285</v>
      </c>
      <c r="K2289" t="s">
        <v>73</v>
      </c>
      <c r="L2289" t="s">
        <v>9665</v>
      </c>
      <c r="M2289">
        <v>13350</v>
      </c>
      <c r="N2289" t="s">
        <v>10772</v>
      </c>
      <c r="O2289" t="s">
        <v>10774</v>
      </c>
      <c r="P2289" t="s">
        <v>10772</v>
      </c>
    </row>
    <row r="2290" spans="1:17" ht="15" hidden="1" customHeight="1" x14ac:dyDescent="0.25">
      <c r="A2290" t="str">
        <f t="shared" si="35"/>
        <v>Y</v>
      </c>
      <c r="B2290" t="s">
        <v>65</v>
      </c>
      <c r="C2290">
        <v>9336</v>
      </c>
      <c r="D2290" t="s">
        <v>10775</v>
      </c>
      <c r="E2290" t="s">
        <v>67</v>
      </c>
      <c r="F2290" t="s">
        <v>10775</v>
      </c>
      <c r="G2290" t="s">
        <v>115</v>
      </c>
      <c r="H2290" t="s">
        <v>10776</v>
      </c>
      <c r="I2290" t="s">
        <v>6976</v>
      </c>
      <c r="J2290" t="s">
        <v>10777</v>
      </c>
      <c r="K2290" t="s">
        <v>73</v>
      </c>
      <c r="L2290" t="s">
        <v>9665</v>
      </c>
      <c r="M2290">
        <v>9336</v>
      </c>
      <c r="N2290" t="s">
        <v>10775</v>
      </c>
      <c r="O2290" t="s">
        <v>10778</v>
      </c>
      <c r="P2290" t="s">
        <v>10775</v>
      </c>
      <c r="Q2290" t="s">
        <v>10775</v>
      </c>
    </row>
    <row r="2291" spans="1:17" ht="15" hidden="1" customHeight="1" x14ac:dyDescent="0.25">
      <c r="A2291" t="str">
        <f t="shared" si="35"/>
        <v>N</v>
      </c>
      <c r="B2291" t="s">
        <v>65</v>
      </c>
      <c r="C2291">
        <v>3832572</v>
      </c>
      <c r="D2291" t="s">
        <v>10779</v>
      </c>
      <c r="E2291" t="s">
        <v>77</v>
      </c>
      <c r="F2291" t="s">
        <v>10780</v>
      </c>
      <c r="G2291" t="s">
        <v>145</v>
      </c>
      <c r="H2291" t="s">
        <v>146</v>
      </c>
      <c r="I2291" t="s">
        <v>10781</v>
      </c>
      <c r="J2291" t="s">
        <v>10782</v>
      </c>
      <c r="K2291" t="s">
        <v>73</v>
      </c>
      <c r="L2291" t="s">
        <v>9665</v>
      </c>
      <c r="M2291">
        <v>3832572</v>
      </c>
      <c r="N2291" t="s">
        <v>10779</v>
      </c>
      <c r="O2291" t="s">
        <v>10783</v>
      </c>
      <c r="P2291" t="s">
        <v>10779</v>
      </c>
    </row>
    <row r="2292" spans="1:17" ht="15" hidden="1" customHeight="1" x14ac:dyDescent="0.25">
      <c r="A2292" t="str">
        <f t="shared" si="35"/>
        <v>N</v>
      </c>
      <c r="B2292" t="s">
        <v>65</v>
      </c>
      <c r="C2292">
        <v>19257</v>
      </c>
      <c r="D2292" t="s">
        <v>10784</v>
      </c>
      <c r="E2292" t="s">
        <v>77</v>
      </c>
      <c r="F2292" t="s">
        <v>10785</v>
      </c>
      <c r="G2292" t="s">
        <v>94</v>
      </c>
      <c r="H2292" t="s">
        <v>356</v>
      </c>
      <c r="I2292" t="s">
        <v>10786</v>
      </c>
      <c r="J2292" t="s">
        <v>10787</v>
      </c>
      <c r="K2292" t="s">
        <v>73</v>
      </c>
      <c r="L2292" t="s">
        <v>10788</v>
      </c>
      <c r="M2292">
        <v>17649</v>
      </c>
      <c r="N2292" t="s">
        <v>10784</v>
      </c>
      <c r="O2292" t="s">
        <v>10789</v>
      </c>
      <c r="P2292" t="s">
        <v>10784</v>
      </c>
    </row>
    <row r="2293" spans="1:17" ht="15" hidden="1" customHeight="1" x14ac:dyDescent="0.25">
      <c r="A2293" t="str">
        <f t="shared" si="35"/>
        <v>N</v>
      </c>
      <c r="B2293" t="s">
        <v>65</v>
      </c>
      <c r="C2293">
        <v>17649</v>
      </c>
      <c r="D2293" t="s">
        <v>10784</v>
      </c>
      <c r="E2293" t="s">
        <v>77</v>
      </c>
      <c r="F2293" t="s">
        <v>10785</v>
      </c>
      <c r="G2293" t="s">
        <v>94</v>
      </c>
      <c r="H2293" t="s">
        <v>10790</v>
      </c>
      <c r="I2293" t="s">
        <v>10791</v>
      </c>
      <c r="J2293" t="s">
        <v>10792</v>
      </c>
      <c r="K2293" t="s">
        <v>73</v>
      </c>
      <c r="L2293" t="s">
        <v>10788</v>
      </c>
      <c r="M2293">
        <v>17649</v>
      </c>
      <c r="N2293" t="s">
        <v>10784</v>
      </c>
      <c r="O2293" t="s">
        <v>10789</v>
      </c>
      <c r="P2293" t="s">
        <v>10784</v>
      </c>
    </row>
    <row r="2294" spans="1:17" ht="15" hidden="1" customHeight="1" x14ac:dyDescent="0.25">
      <c r="A2294" t="str">
        <f t="shared" si="35"/>
        <v>N</v>
      </c>
      <c r="B2294" t="s">
        <v>65</v>
      </c>
      <c r="C2294">
        <v>18427</v>
      </c>
      <c r="D2294" t="s">
        <v>10793</v>
      </c>
      <c r="E2294" t="s">
        <v>77</v>
      </c>
      <c r="F2294" t="s">
        <v>10793</v>
      </c>
      <c r="G2294" t="s">
        <v>94</v>
      </c>
      <c r="H2294" t="s">
        <v>356</v>
      </c>
      <c r="I2294" t="s">
        <v>10794</v>
      </c>
      <c r="J2294" t="s">
        <v>10795</v>
      </c>
      <c r="K2294" t="s">
        <v>73</v>
      </c>
      <c r="L2294" t="s">
        <v>10757</v>
      </c>
      <c r="M2294">
        <v>18427</v>
      </c>
      <c r="N2294" t="s">
        <v>10793</v>
      </c>
      <c r="O2294" t="s">
        <v>10796</v>
      </c>
      <c r="P2294" t="s">
        <v>10793</v>
      </c>
    </row>
    <row r="2295" spans="1:17" ht="15" hidden="1" customHeight="1" x14ac:dyDescent="0.25">
      <c r="A2295" t="str">
        <f t="shared" si="35"/>
        <v>N</v>
      </c>
      <c r="B2295" t="s">
        <v>65</v>
      </c>
      <c r="C2295">
        <v>20175</v>
      </c>
      <c r="D2295" t="s">
        <v>10797</v>
      </c>
      <c r="E2295" t="s">
        <v>77</v>
      </c>
      <c r="F2295" t="s">
        <v>10797</v>
      </c>
      <c r="G2295" t="s">
        <v>69</v>
      </c>
      <c r="H2295" t="s">
        <v>2930</v>
      </c>
      <c r="I2295" t="s">
        <v>10798</v>
      </c>
      <c r="J2295" t="s">
        <v>10799</v>
      </c>
      <c r="K2295" t="s">
        <v>73</v>
      </c>
      <c r="L2295" t="s">
        <v>9798</v>
      </c>
      <c r="M2295">
        <v>20175</v>
      </c>
      <c r="N2295" t="s">
        <v>10797</v>
      </c>
      <c r="O2295" t="s">
        <v>10800</v>
      </c>
      <c r="P2295" t="s">
        <v>10797</v>
      </c>
    </row>
    <row r="2296" spans="1:17" ht="15" hidden="1" customHeight="1" x14ac:dyDescent="0.25">
      <c r="A2296" t="str">
        <f t="shared" si="35"/>
        <v>N</v>
      </c>
      <c r="B2296" t="s">
        <v>65</v>
      </c>
      <c r="C2296">
        <v>13326</v>
      </c>
      <c r="D2296" t="s">
        <v>10801</v>
      </c>
      <c r="E2296" t="s">
        <v>77</v>
      </c>
      <c r="F2296" t="s">
        <v>10802</v>
      </c>
      <c r="G2296" t="s">
        <v>132</v>
      </c>
      <c r="H2296" t="s">
        <v>10803</v>
      </c>
      <c r="I2296" t="s">
        <v>10804</v>
      </c>
      <c r="J2296" t="s">
        <v>10805</v>
      </c>
      <c r="K2296" t="s">
        <v>73</v>
      </c>
      <c r="L2296" t="s">
        <v>9995</v>
      </c>
      <c r="M2296">
        <v>13326</v>
      </c>
      <c r="N2296" t="s">
        <v>10801</v>
      </c>
      <c r="O2296" t="s">
        <v>10806</v>
      </c>
      <c r="P2296" t="s">
        <v>10801</v>
      </c>
    </row>
    <row r="2297" spans="1:17" ht="15" hidden="1" customHeight="1" x14ac:dyDescent="0.25">
      <c r="A2297" t="str">
        <f t="shared" si="35"/>
        <v>N</v>
      </c>
      <c r="B2297" t="s">
        <v>65</v>
      </c>
      <c r="C2297">
        <v>10286</v>
      </c>
      <c r="D2297" t="s">
        <v>10807</v>
      </c>
      <c r="E2297" t="s">
        <v>77</v>
      </c>
      <c r="F2297" t="s">
        <v>10807</v>
      </c>
      <c r="G2297" t="s">
        <v>115</v>
      </c>
      <c r="H2297" t="s">
        <v>10680</v>
      </c>
      <c r="I2297" t="s">
        <v>96</v>
      </c>
      <c r="J2297" t="s">
        <v>10682</v>
      </c>
      <c r="K2297" t="s">
        <v>73</v>
      </c>
      <c r="L2297" t="s">
        <v>10467</v>
      </c>
      <c r="M2297">
        <v>10286</v>
      </c>
      <c r="N2297" t="s">
        <v>10807</v>
      </c>
      <c r="O2297" t="s">
        <v>10808</v>
      </c>
      <c r="P2297" t="s">
        <v>10807</v>
      </c>
    </row>
    <row r="2298" spans="1:17" ht="15" hidden="1" customHeight="1" x14ac:dyDescent="0.25">
      <c r="A2298" t="str">
        <f t="shared" si="35"/>
        <v>N</v>
      </c>
      <c r="B2298" t="s">
        <v>65</v>
      </c>
      <c r="C2298">
        <v>22067</v>
      </c>
      <c r="D2298" t="s">
        <v>10809</v>
      </c>
      <c r="E2298" t="s">
        <v>77</v>
      </c>
      <c r="F2298" t="s">
        <v>10810</v>
      </c>
      <c r="G2298" t="s">
        <v>69</v>
      </c>
      <c r="H2298" t="s">
        <v>612</v>
      </c>
      <c r="I2298" t="s">
        <v>10811</v>
      </c>
      <c r="J2298" t="s">
        <v>10812</v>
      </c>
      <c r="K2298" t="s">
        <v>73</v>
      </c>
      <c r="L2298" t="s">
        <v>10813</v>
      </c>
      <c r="M2298">
        <v>22067</v>
      </c>
      <c r="N2298" t="s">
        <v>10809</v>
      </c>
      <c r="O2298" t="s">
        <v>10814</v>
      </c>
      <c r="P2298" t="s">
        <v>10809</v>
      </c>
    </row>
    <row r="2299" spans="1:17" ht="15" hidden="1" customHeight="1" x14ac:dyDescent="0.25">
      <c r="A2299" t="str">
        <f t="shared" si="35"/>
        <v>N</v>
      </c>
      <c r="B2299" t="s">
        <v>65</v>
      </c>
      <c r="C2299">
        <v>17088</v>
      </c>
      <c r="D2299" t="s">
        <v>10815</v>
      </c>
      <c r="E2299" t="s">
        <v>77</v>
      </c>
      <c r="F2299" t="s">
        <v>10815</v>
      </c>
      <c r="G2299" t="s">
        <v>132</v>
      </c>
      <c r="H2299" t="s">
        <v>176</v>
      </c>
      <c r="I2299" t="s">
        <v>10816</v>
      </c>
      <c r="J2299" t="s">
        <v>2885</v>
      </c>
      <c r="K2299" t="s">
        <v>73</v>
      </c>
      <c r="L2299" t="s">
        <v>10585</v>
      </c>
      <c r="M2299">
        <v>17088</v>
      </c>
      <c r="N2299" t="s">
        <v>10815</v>
      </c>
      <c r="O2299" t="s">
        <v>10817</v>
      </c>
      <c r="P2299" t="s">
        <v>10815</v>
      </c>
    </row>
    <row r="2300" spans="1:17" ht="15" hidden="1" customHeight="1" x14ac:dyDescent="0.25">
      <c r="A2300" t="str">
        <f t="shared" si="35"/>
        <v>N</v>
      </c>
      <c r="B2300" t="s">
        <v>65</v>
      </c>
      <c r="C2300">
        <v>5932978</v>
      </c>
      <c r="D2300" t="s">
        <v>10818</v>
      </c>
      <c r="E2300" t="s">
        <v>77</v>
      </c>
      <c r="F2300" t="s">
        <v>10819</v>
      </c>
      <c r="G2300" t="s">
        <v>151</v>
      </c>
      <c r="H2300" t="s">
        <v>349</v>
      </c>
      <c r="I2300" t="s">
        <v>10820</v>
      </c>
      <c r="J2300" t="s">
        <v>10821</v>
      </c>
      <c r="K2300" t="s">
        <v>73</v>
      </c>
      <c r="L2300" t="s">
        <v>9648</v>
      </c>
      <c r="M2300">
        <v>5932978</v>
      </c>
      <c r="N2300" t="s">
        <v>10818</v>
      </c>
      <c r="O2300" t="s">
        <v>10822</v>
      </c>
      <c r="P2300" t="s">
        <v>10818</v>
      </c>
    </row>
    <row r="2301" spans="1:17" ht="15" hidden="1" customHeight="1" x14ac:dyDescent="0.25">
      <c r="A2301" t="str">
        <f t="shared" si="35"/>
        <v>N</v>
      </c>
      <c r="B2301" t="s">
        <v>65</v>
      </c>
      <c r="C2301">
        <v>18028</v>
      </c>
      <c r="D2301" t="s">
        <v>10823</v>
      </c>
      <c r="E2301" t="s">
        <v>77</v>
      </c>
      <c r="F2301" t="s">
        <v>10824</v>
      </c>
      <c r="G2301" t="s">
        <v>145</v>
      </c>
      <c r="H2301" t="s">
        <v>146</v>
      </c>
      <c r="I2301" t="s">
        <v>10825</v>
      </c>
      <c r="J2301" t="s">
        <v>10826</v>
      </c>
      <c r="K2301" t="s">
        <v>73</v>
      </c>
      <c r="L2301" t="s">
        <v>9551</v>
      </c>
      <c r="M2301">
        <v>18028</v>
      </c>
      <c r="N2301" t="s">
        <v>10823</v>
      </c>
      <c r="O2301" t="s">
        <v>10827</v>
      </c>
      <c r="P2301" t="s">
        <v>10823</v>
      </c>
    </row>
    <row r="2302" spans="1:17" ht="15" hidden="1" customHeight="1" x14ac:dyDescent="0.25">
      <c r="A2302" t="str">
        <f t="shared" si="35"/>
        <v>N</v>
      </c>
      <c r="B2302" t="s">
        <v>65</v>
      </c>
      <c r="C2302">
        <v>6982</v>
      </c>
      <c r="D2302" t="s">
        <v>10828</v>
      </c>
      <c r="E2302" t="s">
        <v>77</v>
      </c>
      <c r="F2302" t="s">
        <v>10828</v>
      </c>
      <c r="G2302" t="s">
        <v>86</v>
      </c>
      <c r="H2302" t="s">
        <v>6020</v>
      </c>
      <c r="I2302" t="s">
        <v>10829</v>
      </c>
      <c r="J2302" t="s">
        <v>10830</v>
      </c>
      <c r="K2302" t="s">
        <v>73</v>
      </c>
      <c r="L2302" t="s">
        <v>10831</v>
      </c>
      <c r="M2302">
        <v>6982</v>
      </c>
      <c r="N2302" t="s">
        <v>10828</v>
      </c>
      <c r="O2302" t="s">
        <v>10832</v>
      </c>
      <c r="P2302" t="s">
        <v>10828</v>
      </c>
    </row>
    <row r="2303" spans="1:17" ht="15" hidden="1" customHeight="1" x14ac:dyDescent="0.25">
      <c r="A2303" t="str">
        <f t="shared" si="35"/>
        <v>N</v>
      </c>
      <c r="B2303" t="s">
        <v>65</v>
      </c>
      <c r="C2303">
        <v>2172745</v>
      </c>
      <c r="D2303" t="s">
        <v>10833</v>
      </c>
      <c r="E2303" t="s">
        <v>77</v>
      </c>
      <c r="F2303" t="s">
        <v>10834</v>
      </c>
      <c r="G2303" t="s">
        <v>194</v>
      </c>
      <c r="H2303" t="s">
        <v>3527</v>
      </c>
      <c r="I2303" t="s">
        <v>10835</v>
      </c>
      <c r="J2303" t="s">
        <v>10836</v>
      </c>
      <c r="K2303" t="s">
        <v>73</v>
      </c>
      <c r="L2303" t="s">
        <v>10302</v>
      </c>
      <c r="M2303">
        <v>2172745</v>
      </c>
      <c r="N2303" t="s">
        <v>10833</v>
      </c>
      <c r="O2303" t="s">
        <v>10837</v>
      </c>
      <c r="P2303" t="s">
        <v>10833</v>
      </c>
    </row>
    <row r="2304" spans="1:17" ht="15" hidden="1" customHeight="1" x14ac:dyDescent="0.25">
      <c r="A2304" t="str">
        <f t="shared" si="35"/>
        <v>N</v>
      </c>
      <c r="B2304" t="s">
        <v>65</v>
      </c>
      <c r="C2304">
        <v>18302</v>
      </c>
      <c r="D2304" t="s">
        <v>10838</v>
      </c>
      <c r="E2304" t="s">
        <v>77</v>
      </c>
      <c r="F2304" t="s">
        <v>10839</v>
      </c>
      <c r="G2304" t="s">
        <v>1104</v>
      </c>
      <c r="H2304" t="s">
        <v>9156</v>
      </c>
      <c r="I2304" t="s">
        <v>10840</v>
      </c>
      <c r="J2304" t="s">
        <v>10841</v>
      </c>
      <c r="K2304" t="s">
        <v>73</v>
      </c>
      <c r="L2304" t="s">
        <v>10335</v>
      </c>
      <c r="M2304">
        <v>18302</v>
      </c>
      <c r="N2304" t="s">
        <v>10838</v>
      </c>
      <c r="O2304" t="s">
        <v>10842</v>
      </c>
      <c r="P2304" t="s">
        <v>10838</v>
      </c>
    </row>
    <row r="2305" spans="1:18" ht="15" hidden="1" customHeight="1" x14ac:dyDescent="0.25">
      <c r="A2305" t="str">
        <f t="shared" si="35"/>
        <v>N</v>
      </c>
      <c r="B2305" t="s">
        <v>65</v>
      </c>
      <c r="C2305">
        <v>10354</v>
      </c>
      <c r="D2305" t="s">
        <v>10843</v>
      </c>
      <c r="E2305" t="s">
        <v>77</v>
      </c>
      <c r="F2305" t="s">
        <v>10844</v>
      </c>
      <c r="G2305" t="s">
        <v>115</v>
      </c>
      <c r="H2305" t="s">
        <v>10845</v>
      </c>
      <c r="I2305" t="s">
        <v>10846</v>
      </c>
      <c r="J2305" t="s">
        <v>10847</v>
      </c>
      <c r="K2305" t="s">
        <v>73</v>
      </c>
      <c r="L2305" t="s">
        <v>9700</v>
      </c>
      <c r="M2305">
        <v>10354</v>
      </c>
      <c r="N2305" t="s">
        <v>10843</v>
      </c>
      <c r="O2305" t="s">
        <v>10848</v>
      </c>
      <c r="P2305" t="s">
        <v>10843</v>
      </c>
    </row>
    <row r="2306" spans="1:18" ht="15" hidden="1" customHeight="1" x14ac:dyDescent="0.25">
      <c r="A2306" t="str">
        <f t="shared" si="35"/>
        <v>Y</v>
      </c>
      <c r="B2306" t="s">
        <v>65</v>
      </c>
      <c r="C2306">
        <v>17399</v>
      </c>
      <c r="D2306" t="s">
        <v>10849</v>
      </c>
      <c r="E2306" t="s">
        <v>67</v>
      </c>
      <c r="F2306" t="s">
        <v>10850</v>
      </c>
      <c r="G2306" t="s">
        <v>132</v>
      </c>
      <c r="H2306" t="s">
        <v>10851</v>
      </c>
      <c r="I2306" t="s">
        <v>10852</v>
      </c>
      <c r="J2306" t="s">
        <v>10853</v>
      </c>
      <c r="K2306" t="s">
        <v>73</v>
      </c>
      <c r="L2306" t="s">
        <v>9700</v>
      </c>
      <c r="M2306">
        <v>17399</v>
      </c>
      <c r="N2306" t="s">
        <v>10849</v>
      </c>
      <c r="O2306" t="s">
        <v>10854</v>
      </c>
      <c r="P2306" t="s">
        <v>10849</v>
      </c>
      <c r="Q2306" t="s">
        <v>10850</v>
      </c>
    </row>
    <row r="2307" spans="1:18" ht="15" hidden="1" customHeight="1" x14ac:dyDescent="0.25">
      <c r="A2307" t="str">
        <f t="shared" ref="A2307:A2370" si="36">IF(OR(Q2307&lt;&gt;"",R2307&lt;&gt;""),"Y","N")</f>
        <v>N</v>
      </c>
      <c r="B2307" t="s">
        <v>65</v>
      </c>
      <c r="C2307">
        <v>1792709</v>
      </c>
      <c r="D2307" t="s">
        <v>10855</v>
      </c>
      <c r="E2307" t="s">
        <v>77</v>
      </c>
      <c r="F2307" t="s">
        <v>10856</v>
      </c>
      <c r="G2307" t="s">
        <v>94</v>
      </c>
      <c r="H2307" t="s">
        <v>10857</v>
      </c>
      <c r="I2307" t="s">
        <v>10858</v>
      </c>
      <c r="J2307" t="s">
        <v>10859</v>
      </c>
      <c r="K2307" t="s">
        <v>73</v>
      </c>
      <c r="L2307" t="s">
        <v>10860</v>
      </c>
      <c r="M2307">
        <v>1792709</v>
      </c>
      <c r="N2307" t="s">
        <v>10855</v>
      </c>
      <c r="O2307" t="s">
        <v>10861</v>
      </c>
      <c r="P2307" t="s">
        <v>10855</v>
      </c>
    </row>
    <row r="2308" spans="1:18" ht="15" hidden="1" customHeight="1" x14ac:dyDescent="0.25">
      <c r="A2308" t="str">
        <f t="shared" si="36"/>
        <v>N</v>
      </c>
      <c r="B2308" t="s">
        <v>65</v>
      </c>
      <c r="C2308">
        <v>5412812</v>
      </c>
      <c r="D2308" t="s">
        <v>10862</v>
      </c>
      <c r="E2308" t="s">
        <v>77</v>
      </c>
      <c r="F2308" t="s">
        <v>10862</v>
      </c>
      <c r="G2308" t="s">
        <v>86</v>
      </c>
      <c r="H2308" t="s">
        <v>10863</v>
      </c>
      <c r="I2308" t="s">
        <v>10864</v>
      </c>
      <c r="J2308" t="s">
        <v>10865</v>
      </c>
      <c r="K2308" t="s">
        <v>73</v>
      </c>
      <c r="L2308" t="s">
        <v>9724</v>
      </c>
      <c r="M2308">
        <v>5412812</v>
      </c>
      <c r="N2308" t="s">
        <v>10862</v>
      </c>
      <c r="O2308" t="s">
        <v>10866</v>
      </c>
      <c r="P2308" t="s">
        <v>10862</v>
      </c>
    </row>
    <row r="2309" spans="1:18" ht="15" hidden="1" customHeight="1" x14ac:dyDescent="0.25">
      <c r="A2309" t="str">
        <f t="shared" si="36"/>
        <v>N</v>
      </c>
      <c r="B2309" t="s">
        <v>65</v>
      </c>
      <c r="C2309">
        <v>9054362</v>
      </c>
      <c r="D2309" t="s">
        <v>10867</v>
      </c>
      <c r="E2309" t="s">
        <v>77</v>
      </c>
      <c r="F2309" t="s">
        <v>10867</v>
      </c>
      <c r="G2309" t="s">
        <v>69</v>
      </c>
      <c r="H2309" t="s">
        <v>1310</v>
      </c>
      <c r="I2309" t="s">
        <v>10868</v>
      </c>
      <c r="J2309" t="s">
        <v>10869</v>
      </c>
      <c r="K2309" t="s">
        <v>73</v>
      </c>
      <c r="L2309" t="s">
        <v>9864</v>
      </c>
      <c r="M2309">
        <v>9054362</v>
      </c>
      <c r="N2309" t="s">
        <v>10867</v>
      </c>
      <c r="O2309" t="s">
        <v>10870</v>
      </c>
      <c r="P2309" t="s">
        <v>10867</v>
      </c>
    </row>
    <row r="2310" spans="1:18" ht="15" hidden="1" customHeight="1" x14ac:dyDescent="0.25">
      <c r="A2310" t="str">
        <f t="shared" si="36"/>
        <v>Y</v>
      </c>
      <c r="B2310" t="s">
        <v>65</v>
      </c>
      <c r="C2310">
        <v>3745</v>
      </c>
      <c r="D2310" t="s">
        <v>10871</v>
      </c>
      <c r="E2310" t="s">
        <v>77</v>
      </c>
      <c r="F2310" t="s">
        <v>10871</v>
      </c>
      <c r="G2310" t="s">
        <v>194</v>
      </c>
      <c r="H2310" t="s">
        <v>195</v>
      </c>
      <c r="I2310" t="s">
        <v>10872</v>
      </c>
      <c r="J2310" t="s">
        <v>10873</v>
      </c>
      <c r="K2310" t="s">
        <v>73</v>
      </c>
      <c r="L2310" t="s">
        <v>10874</v>
      </c>
      <c r="M2310">
        <v>3745</v>
      </c>
      <c r="N2310" t="s">
        <v>10871</v>
      </c>
      <c r="O2310" t="s">
        <v>10875</v>
      </c>
      <c r="P2310" t="s">
        <v>10871</v>
      </c>
      <c r="Q2310" t="s">
        <v>53173</v>
      </c>
      <c r="R2310" t="s">
        <v>53174</v>
      </c>
    </row>
    <row r="2311" spans="1:18" ht="15" hidden="1" customHeight="1" x14ac:dyDescent="0.25">
      <c r="A2311" t="str">
        <f t="shared" si="36"/>
        <v>Y</v>
      </c>
      <c r="B2311" t="s">
        <v>65</v>
      </c>
      <c r="C2311">
        <v>2172754</v>
      </c>
      <c r="D2311" t="s">
        <v>10871</v>
      </c>
      <c r="E2311" t="s">
        <v>67</v>
      </c>
      <c r="F2311" t="s">
        <v>10871</v>
      </c>
      <c r="G2311" t="s">
        <v>194</v>
      </c>
      <c r="H2311" t="s">
        <v>195</v>
      </c>
      <c r="I2311" t="s">
        <v>10876</v>
      </c>
      <c r="J2311" t="s">
        <v>10877</v>
      </c>
      <c r="K2311" t="s">
        <v>73</v>
      </c>
      <c r="L2311" t="s">
        <v>10874</v>
      </c>
      <c r="M2311">
        <v>3745</v>
      </c>
      <c r="N2311" t="s">
        <v>10871</v>
      </c>
      <c r="O2311" t="s">
        <v>10875</v>
      </c>
      <c r="P2311" t="s">
        <v>10871</v>
      </c>
      <c r="Q2311" t="s">
        <v>53173</v>
      </c>
      <c r="R2311" t="s">
        <v>53174</v>
      </c>
    </row>
    <row r="2312" spans="1:18" ht="15" hidden="1" customHeight="1" x14ac:dyDescent="0.25">
      <c r="A2312" t="str">
        <f t="shared" si="36"/>
        <v>N</v>
      </c>
      <c r="B2312" t="s">
        <v>65</v>
      </c>
      <c r="C2312">
        <v>21796</v>
      </c>
      <c r="D2312" t="s">
        <v>10878</v>
      </c>
      <c r="E2312" t="s">
        <v>77</v>
      </c>
      <c r="F2312" t="s">
        <v>10879</v>
      </c>
      <c r="G2312" t="s">
        <v>69</v>
      </c>
      <c r="H2312" t="s">
        <v>7540</v>
      </c>
      <c r="I2312" t="s">
        <v>10880</v>
      </c>
      <c r="J2312" t="s">
        <v>10881</v>
      </c>
      <c r="K2312" t="s">
        <v>73</v>
      </c>
      <c r="L2312" t="s">
        <v>9724</v>
      </c>
      <c r="M2312">
        <v>21796</v>
      </c>
      <c r="N2312" t="s">
        <v>10878</v>
      </c>
      <c r="O2312" t="s">
        <v>10882</v>
      </c>
      <c r="P2312" t="s">
        <v>10878</v>
      </c>
    </row>
    <row r="2313" spans="1:18" ht="15" hidden="1" customHeight="1" x14ac:dyDescent="0.25">
      <c r="A2313" t="str">
        <f t="shared" si="36"/>
        <v>Y</v>
      </c>
      <c r="B2313" t="s">
        <v>65</v>
      </c>
      <c r="C2313">
        <v>19990</v>
      </c>
      <c r="D2313" t="s">
        <v>10883</v>
      </c>
      <c r="E2313" t="s">
        <v>67</v>
      </c>
      <c r="F2313" t="s">
        <v>10884</v>
      </c>
      <c r="G2313" t="s">
        <v>69</v>
      </c>
      <c r="H2313" t="s">
        <v>10414</v>
      </c>
      <c r="I2313" t="s">
        <v>10885</v>
      </c>
      <c r="J2313" t="s">
        <v>10886</v>
      </c>
      <c r="K2313" t="s">
        <v>73</v>
      </c>
      <c r="L2313" t="s">
        <v>9851</v>
      </c>
      <c r="M2313">
        <v>19990</v>
      </c>
      <c r="N2313" t="s">
        <v>10883</v>
      </c>
      <c r="O2313" t="s">
        <v>10887</v>
      </c>
      <c r="P2313" t="s">
        <v>10883</v>
      </c>
      <c r="Q2313" t="s">
        <v>53175</v>
      </c>
    </row>
    <row r="2314" spans="1:18" ht="15" hidden="1" customHeight="1" x14ac:dyDescent="0.25">
      <c r="A2314" t="str">
        <f t="shared" si="36"/>
        <v>Y</v>
      </c>
      <c r="B2314" t="s">
        <v>65</v>
      </c>
      <c r="C2314">
        <v>16210</v>
      </c>
      <c r="D2314" t="s">
        <v>10888</v>
      </c>
      <c r="E2314" t="s">
        <v>67</v>
      </c>
      <c r="F2314" t="s">
        <v>10888</v>
      </c>
      <c r="G2314" t="s">
        <v>132</v>
      </c>
      <c r="H2314" t="s">
        <v>4537</v>
      </c>
      <c r="I2314" t="s">
        <v>10889</v>
      </c>
      <c r="J2314" t="s">
        <v>10890</v>
      </c>
      <c r="K2314" t="s">
        <v>73</v>
      </c>
      <c r="L2314" t="s">
        <v>10011</v>
      </c>
      <c r="M2314">
        <v>16210</v>
      </c>
      <c r="N2314" t="s">
        <v>10888</v>
      </c>
      <c r="O2314" t="s">
        <v>10891</v>
      </c>
      <c r="P2314" t="s">
        <v>10888</v>
      </c>
      <c r="Q2314" t="s">
        <v>53176</v>
      </c>
    </row>
    <row r="2315" spans="1:18" ht="15" hidden="1" customHeight="1" x14ac:dyDescent="0.25">
      <c r="A2315" t="str">
        <f t="shared" si="36"/>
        <v>N</v>
      </c>
      <c r="B2315" t="s">
        <v>65</v>
      </c>
      <c r="C2315">
        <v>23976</v>
      </c>
      <c r="D2315" t="s">
        <v>10892</v>
      </c>
      <c r="E2315" t="s">
        <v>77</v>
      </c>
      <c r="F2315" t="s">
        <v>10892</v>
      </c>
      <c r="G2315" t="s">
        <v>69</v>
      </c>
      <c r="H2315" t="s">
        <v>10471</v>
      </c>
      <c r="I2315" t="s">
        <v>10893</v>
      </c>
      <c r="J2315" t="s">
        <v>10894</v>
      </c>
      <c r="K2315" t="s">
        <v>73</v>
      </c>
      <c r="L2315" t="s">
        <v>10895</v>
      </c>
      <c r="M2315">
        <v>23976</v>
      </c>
      <c r="N2315" t="s">
        <v>10892</v>
      </c>
      <c r="O2315" t="s">
        <v>10896</v>
      </c>
      <c r="P2315" t="s">
        <v>10892</v>
      </c>
    </row>
    <row r="2316" spans="1:18" ht="15" hidden="1" customHeight="1" x14ac:dyDescent="0.25">
      <c r="A2316" t="str">
        <f t="shared" si="36"/>
        <v>N</v>
      </c>
      <c r="B2316" t="s">
        <v>65</v>
      </c>
      <c r="C2316">
        <v>4057</v>
      </c>
      <c r="D2316" t="s">
        <v>10897</v>
      </c>
      <c r="E2316" t="s">
        <v>77</v>
      </c>
      <c r="F2316" t="s">
        <v>10897</v>
      </c>
      <c r="G2316" t="s">
        <v>151</v>
      </c>
      <c r="H2316" t="s">
        <v>10520</v>
      </c>
      <c r="I2316" t="s">
        <v>10898</v>
      </c>
      <c r="J2316" t="s">
        <v>10522</v>
      </c>
      <c r="K2316" t="s">
        <v>73</v>
      </c>
      <c r="L2316" t="s">
        <v>10740</v>
      </c>
      <c r="M2316">
        <v>4057</v>
      </c>
      <c r="N2316" t="s">
        <v>10897</v>
      </c>
      <c r="O2316" t="s">
        <v>10899</v>
      </c>
      <c r="P2316" t="s">
        <v>10897</v>
      </c>
    </row>
    <row r="2317" spans="1:18" ht="15" hidden="1" customHeight="1" x14ac:dyDescent="0.25">
      <c r="A2317" t="str">
        <f t="shared" si="36"/>
        <v>N</v>
      </c>
      <c r="B2317" t="s">
        <v>65</v>
      </c>
      <c r="C2317">
        <v>7687</v>
      </c>
      <c r="D2317" t="s">
        <v>10900</v>
      </c>
      <c r="E2317" t="s">
        <v>77</v>
      </c>
      <c r="F2317" t="s">
        <v>10901</v>
      </c>
      <c r="G2317" t="s">
        <v>86</v>
      </c>
      <c r="H2317" t="s">
        <v>3580</v>
      </c>
      <c r="I2317" t="s">
        <v>10902</v>
      </c>
      <c r="J2317" t="s">
        <v>10903</v>
      </c>
      <c r="K2317" t="s">
        <v>73</v>
      </c>
      <c r="L2317" t="s">
        <v>10504</v>
      </c>
      <c r="M2317">
        <v>7687</v>
      </c>
      <c r="N2317" t="s">
        <v>10900</v>
      </c>
      <c r="O2317" t="s">
        <v>10904</v>
      </c>
      <c r="P2317" t="s">
        <v>10900</v>
      </c>
    </row>
    <row r="2318" spans="1:18" ht="15" hidden="1" customHeight="1" x14ac:dyDescent="0.25">
      <c r="A2318" t="str">
        <f t="shared" si="36"/>
        <v>N</v>
      </c>
      <c r="B2318" t="s">
        <v>65</v>
      </c>
      <c r="C2318">
        <v>3579</v>
      </c>
      <c r="D2318" t="s">
        <v>10905</v>
      </c>
      <c r="E2318" t="s">
        <v>77</v>
      </c>
      <c r="F2318" t="s">
        <v>10906</v>
      </c>
      <c r="G2318" t="s">
        <v>151</v>
      </c>
      <c r="H2318" t="s">
        <v>3770</v>
      </c>
      <c r="I2318" t="s">
        <v>10907</v>
      </c>
      <c r="J2318" t="s">
        <v>10908</v>
      </c>
      <c r="K2318" t="s">
        <v>73</v>
      </c>
      <c r="L2318" t="s">
        <v>10788</v>
      </c>
      <c r="M2318">
        <v>3579</v>
      </c>
      <c r="N2318" t="s">
        <v>10905</v>
      </c>
      <c r="O2318" t="s">
        <v>10909</v>
      </c>
      <c r="P2318" t="s">
        <v>10905</v>
      </c>
    </row>
    <row r="2319" spans="1:18" ht="15" hidden="1" customHeight="1" x14ac:dyDescent="0.25">
      <c r="A2319" t="str">
        <f t="shared" si="36"/>
        <v>N</v>
      </c>
      <c r="B2319" t="s">
        <v>65</v>
      </c>
      <c r="C2319">
        <v>973483</v>
      </c>
      <c r="D2319" t="s">
        <v>10910</v>
      </c>
      <c r="E2319" t="s">
        <v>77</v>
      </c>
      <c r="F2319" t="s">
        <v>10911</v>
      </c>
      <c r="G2319" t="s">
        <v>115</v>
      </c>
      <c r="H2319" t="s">
        <v>10912</v>
      </c>
      <c r="I2319" t="s">
        <v>10913</v>
      </c>
      <c r="J2319" t="s">
        <v>10914</v>
      </c>
      <c r="K2319" t="s">
        <v>73</v>
      </c>
      <c r="L2319" t="s">
        <v>10788</v>
      </c>
      <c r="M2319">
        <v>973483</v>
      </c>
      <c r="N2319" t="s">
        <v>10910</v>
      </c>
      <c r="O2319" t="s">
        <v>10915</v>
      </c>
      <c r="P2319" t="s">
        <v>10910</v>
      </c>
    </row>
    <row r="2320" spans="1:18" ht="15" hidden="1" customHeight="1" x14ac:dyDescent="0.25">
      <c r="A2320" t="str">
        <f t="shared" si="36"/>
        <v>Y</v>
      </c>
      <c r="B2320" t="s">
        <v>65</v>
      </c>
      <c r="C2320">
        <v>2422</v>
      </c>
      <c r="D2320" t="s">
        <v>10916</v>
      </c>
      <c r="E2320" t="s">
        <v>77</v>
      </c>
      <c r="F2320" t="s">
        <v>10917</v>
      </c>
      <c r="G2320" t="s">
        <v>158</v>
      </c>
      <c r="H2320" t="s">
        <v>182</v>
      </c>
      <c r="I2320" t="s">
        <v>10918</v>
      </c>
      <c r="J2320" t="s">
        <v>10919</v>
      </c>
      <c r="K2320" t="s">
        <v>73</v>
      </c>
      <c r="L2320" t="s">
        <v>10788</v>
      </c>
      <c r="M2320">
        <v>2061</v>
      </c>
      <c r="N2320" t="s">
        <v>10916</v>
      </c>
      <c r="O2320" t="s">
        <v>10920</v>
      </c>
      <c r="P2320" t="s">
        <v>10916</v>
      </c>
      <c r="Q2320" t="s">
        <v>53177</v>
      </c>
    </row>
    <row r="2321" spans="1:19" ht="15" hidden="1" customHeight="1" x14ac:dyDescent="0.25">
      <c r="A2321" t="str">
        <f t="shared" si="36"/>
        <v>Y</v>
      </c>
      <c r="B2321" t="s">
        <v>65</v>
      </c>
      <c r="C2321">
        <v>2061</v>
      </c>
      <c r="D2321" t="s">
        <v>10916</v>
      </c>
      <c r="E2321" t="s">
        <v>77</v>
      </c>
      <c r="F2321" t="s">
        <v>10917</v>
      </c>
      <c r="G2321" t="s">
        <v>158</v>
      </c>
      <c r="H2321" t="s">
        <v>1573</v>
      </c>
      <c r="I2321" t="s">
        <v>10921</v>
      </c>
      <c r="J2321" t="s">
        <v>10922</v>
      </c>
      <c r="K2321" t="s">
        <v>73</v>
      </c>
      <c r="L2321" t="s">
        <v>10788</v>
      </c>
      <c r="M2321">
        <v>2061</v>
      </c>
      <c r="N2321" t="s">
        <v>10916</v>
      </c>
      <c r="O2321" t="s">
        <v>10920</v>
      </c>
      <c r="P2321" t="s">
        <v>10916</v>
      </c>
      <c r="Q2321" t="s">
        <v>53177</v>
      </c>
    </row>
    <row r="2322" spans="1:19" ht="15" hidden="1" customHeight="1" x14ac:dyDescent="0.25">
      <c r="A2322" t="str">
        <f t="shared" si="36"/>
        <v>Y</v>
      </c>
      <c r="B2322" t="s">
        <v>65</v>
      </c>
      <c r="C2322">
        <v>2331</v>
      </c>
      <c r="D2322" t="s">
        <v>10916</v>
      </c>
      <c r="E2322" t="s">
        <v>67</v>
      </c>
      <c r="F2322" t="s">
        <v>10917</v>
      </c>
      <c r="G2322" t="s">
        <v>158</v>
      </c>
      <c r="H2322" t="s">
        <v>10923</v>
      </c>
      <c r="I2322" t="s">
        <v>10924</v>
      </c>
      <c r="J2322" t="s">
        <v>10925</v>
      </c>
      <c r="K2322" t="s">
        <v>73</v>
      </c>
      <c r="L2322" t="s">
        <v>10788</v>
      </c>
      <c r="M2322">
        <v>2061</v>
      </c>
      <c r="N2322" t="s">
        <v>10916</v>
      </c>
      <c r="O2322" t="s">
        <v>10920</v>
      </c>
      <c r="P2322" t="s">
        <v>10916</v>
      </c>
      <c r="Q2322" t="s">
        <v>53177</v>
      </c>
    </row>
    <row r="2323" spans="1:19" ht="15" hidden="1" customHeight="1" x14ac:dyDescent="0.25">
      <c r="A2323" t="str">
        <f t="shared" si="36"/>
        <v>N</v>
      </c>
      <c r="B2323" t="s">
        <v>65</v>
      </c>
      <c r="C2323">
        <v>13390</v>
      </c>
      <c r="D2323" t="s">
        <v>10926</v>
      </c>
      <c r="E2323" t="s">
        <v>77</v>
      </c>
      <c r="F2323" t="s">
        <v>10927</v>
      </c>
      <c r="G2323" t="s">
        <v>132</v>
      </c>
      <c r="H2323" t="s">
        <v>544</v>
      </c>
      <c r="I2323" t="s">
        <v>10928</v>
      </c>
      <c r="J2323" t="s">
        <v>10929</v>
      </c>
      <c r="K2323" t="s">
        <v>73</v>
      </c>
      <c r="L2323" t="s">
        <v>10788</v>
      </c>
      <c r="M2323">
        <v>13390</v>
      </c>
      <c r="N2323" t="s">
        <v>10926</v>
      </c>
      <c r="O2323" t="s">
        <v>10930</v>
      </c>
      <c r="P2323" t="s">
        <v>10926</v>
      </c>
    </row>
    <row r="2324" spans="1:19" ht="15" hidden="1" customHeight="1" x14ac:dyDescent="0.25">
      <c r="A2324" t="str">
        <f t="shared" si="36"/>
        <v>Y</v>
      </c>
      <c r="B2324" t="s">
        <v>65</v>
      </c>
      <c r="C2324">
        <v>14000</v>
      </c>
      <c r="D2324" t="s">
        <v>10931</v>
      </c>
      <c r="E2324" t="s">
        <v>67</v>
      </c>
      <c r="F2324" t="s">
        <v>10932</v>
      </c>
      <c r="G2324" t="s">
        <v>132</v>
      </c>
      <c r="H2324" t="s">
        <v>228</v>
      </c>
      <c r="I2324" t="s">
        <v>10933</v>
      </c>
      <c r="J2324" t="s">
        <v>10934</v>
      </c>
      <c r="K2324" t="s">
        <v>73</v>
      </c>
      <c r="L2324" t="s">
        <v>10788</v>
      </c>
      <c r="M2324">
        <v>14000</v>
      </c>
      <c r="N2324" t="s">
        <v>10931</v>
      </c>
      <c r="O2324" t="s">
        <v>10935</v>
      </c>
      <c r="P2324" t="s">
        <v>10931</v>
      </c>
      <c r="Q2324" t="s">
        <v>10932</v>
      </c>
    </row>
    <row r="2325" spans="1:19" s="2" customFormat="1" ht="15" hidden="1" customHeight="1" x14ac:dyDescent="0.25">
      <c r="A2325" s="2" t="str">
        <f t="shared" si="36"/>
        <v>Y</v>
      </c>
      <c r="B2325" s="2" t="s">
        <v>65</v>
      </c>
      <c r="C2325" s="2">
        <v>17192</v>
      </c>
      <c r="D2325" s="2" t="s">
        <v>10936</v>
      </c>
      <c r="E2325" s="2" t="s">
        <v>67</v>
      </c>
      <c r="F2325" s="2" t="s">
        <v>10936</v>
      </c>
      <c r="G2325" s="2" t="s">
        <v>132</v>
      </c>
      <c r="H2325" s="2" t="s">
        <v>228</v>
      </c>
      <c r="I2325" s="2" t="s">
        <v>10937</v>
      </c>
      <c r="J2325" s="2" t="s">
        <v>10938</v>
      </c>
      <c r="K2325" s="2" t="s">
        <v>73</v>
      </c>
      <c r="L2325" s="2" t="s">
        <v>10788</v>
      </c>
      <c r="M2325" s="2">
        <v>17192</v>
      </c>
      <c r="N2325" s="2" t="s">
        <v>10936</v>
      </c>
      <c r="O2325" s="2" t="s">
        <v>10939</v>
      </c>
      <c r="P2325" s="2" t="s">
        <v>10936</v>
      </c>
      <c r="Q2325" s="2" t="s">
        <v>10936</v>
      </c>
      <c r="S2325" s="2" t="s">
        <v>51932</v>
      </c>
    </row>
    <row r="2326" spans="1:19" ht="15" hidden="1" customHeight="1" x14ac:dyDescent="0.25">
      <c r="A2326" t="str">
        <f t="shared" si="36"/>
        <v>N</v>
      </c>
      <c r="B2326" t="s">
        <v>65</v>
      </c>
      <c r="C2326">
        <v>13392</v>
      </c>
      <c r="D2326" t="s">
        <v>10940</v>
      </c>
      <c r="E2326" t="s">
        <v>77</v>
      </c>
      <c r="F2326" t="s">
        <v>10941</v>
      </c>
      <c r="G2326" t="s">
        <v>132</v>
      </c>
      <c r="H2326" t="s">
        <v>390</v>
      </c>
      <c r="I2326" t="s">
        <v>10942</v>
      </c>
      <c r="J2326" t="s">
        <v>10943</v>
      </c>
      <c r="K2326" t="s">
        <v>73</v>
      </c>
      <c r="L2326" t="s">
        <v>10788</v>
      </c>
      <c r="M2326">
        <v>13392</v>
      </c>
      <c r="N2326" t="s">
        <v>10940</v>
      </c>
      <c r="O2326" t="s">
        <v>10944</v>
      </c>
      <c r="P2326" t="s">
        <v>10940</v>
      </c>
    </row>
    <row r="2327" spans="1:19" ht="15" hidden="1" customHeight="1" x14ac:dyDescent="0.25">
      <c r="A2327" t="str">
        <f t="shared" si="36"/>
        <v>N</v>
      </c>
      <c r="B2327" t="s">
        <v>65</v>
      </c>
      <c r="C2327">
        <v>13410</v>
      </c>
      <c r="D2327" t="s">
        <v>10945</v>
      </c>
      <c r="E2327" t="s">
        <v>77</v>
      </c>
      <c r="F2327" t="s">
        <v>10946</v>
      </c>
      <c r="G2327" t="s">
        <v>132</v>
      </c>
      <c r="H2327" t="s">
        <v>258</v>
      </c>
      <c r="I2327" t="s">
        <v>10947</v>
      </c>
      <c r="J2327" t="s">
        <v>10948</v>
      </c>
      <c r="K2327" t="s">
        <v>73</v>
      </c>
      <c r="L2327" t="s">
        <v>9908</v>
      </c>
      <c r="M2327">
        <v>13410</v>
      </c>
      <c r="N2327" t="s">
        <v>10945</v>
      </c>
      <c r="O2327" t="s">
        <v>10949</v>
      </c>
      <c r="P2327" t="s">
        <v>10945</v>
      </c>
    </row>
    <row r="2328" spans="1:19" ht="15" hidden="1" customHeight="1" x14ac:dyDescent="0.25">
      <c r="A2328" t="str">
        <f t="shared" si="36"/>
        <v>N</v>
      </c>
      <c r="B2328" t="s">
        <v>65</v>
      </c>
      <c r="C2328">
        <v>15648</v>
      </c>
      <c r="D2328" t="s">
        <v>10950</v>
      </c>
      <c r="E2328" t="s">
        <v>77</v>
      </c>
      <c r="F2328" t="s">
        <v>10951</v>
      </c>
      <c r="G2328" t="s">
        <v>132</v>
      </c>
      <c r="H2328" t="s">
        <v>4198</v>
      </c>
      <c r="I2328" t="s">
        <v>10952</v>
      </c>
      <c r="J2328" t="s">
        <v>10953</v>
      </c>
      <c r="K2328" t="s">
        <v>73</v>
      </c>
      <c r="L2328" t="s">
        <v>10110</v>
      </c>
      <c r="M2328">
        <v>15648</v>
      </c>
      <c r="N2328" t="s">
        <v>10950</v>
      </c>
      <c r="O2328" t="s">
        <v>10954</v>
      </c>
      <c r="P2328" t="s">
        <v>10950</v>
      </c>
    </row>
    <row r="2329" spans="1:19" ht="15" hidden="1" customHeight="1" x14ac:dyDescent="0.25">
      <c r="A2329" t="str">
        <f t="shared" si="36"/>
        <v>N</v>
      </c>
      <c r="B2329" t="s">
        <v>65</v>
      </c>
      <c r="C2329">
        <v>18894</v>
      </c>
      <c r="D2329" t="s">
        <v>10955</v>
      </c>
      <c r="E2329" t="s">
        <v>77</v>
      </c>
      <c r="F2329" t="s">
        <v>10955</v>
      </c>
      <c r="G2329" t="s">
        <v>94</v>
      </c>
      <c r="H2329" t="s">
        <v>356</v>
      </c>
      <c r="I2329" t="s">
        <v>10956</v>
      </c>
      <c r="J2329" t="s">
        <v>10957</v>
      </c>
      <c r="K2329" t="s">
        <v>73</v>
      </c>
      <c r="L2329" t="s">
        <v>9665</v>
      </c>
      <c r="M2329">
        <v>18894</v>
      </c>
      <c r="N2329" t="s">
        <v>10955</v>
      </c>
      <c r="O2329" t="s">
        <v>10958</v>
      </c>
      <c r="P2329" t="s">
        <v>10955</v>
      </c>
    </row>
    <row r="2330" spans="1:19" ht="15" hidden="1" customHeight="1" x14ac:dyDescent="0.25">
      <c r="A2330" t="str">
        <f t="shared" si="36"/>
        <v>N</v>
      </c>
      <c r="B2330" t="s">
        <v>65</v>
      </c>
      <c r="C2330">
        <v>21106</v>
      </c>
      <c r="D2330" t="s">
        <v>10959</v>
      </c>
      <c r="E2330" t="s">
        <v>77</v>
      </c>
      <c r="F2330" t="s">
        <v>10960</v>
      </c>
      <c r="G2330" t="s">
        <v>69</v>
      </c>
      <c r="H2330" t="s">
        <v>2140</v>
      </c>
      <c r="I2330" t="s">
        <v>10961</v>
      </c>
      <c r="J2330" t="s">
        <v>10962</v>
      </c>
      <c r="K2330" t="s">
        <v>73</v>
      </c>
      <c r="L2330" t="s">
        <v>10813</v>
      </c>
      <c r="M2330">
        <v>21106</v>
      </c>
      <c r="N2330" t="s">
        <v>10959</v>
      </c>
      <c r="O2330" t="s">
        <v>10963</v>
      </c>
      <c r="P2330" t="s">
        <v>10959</v>
      </c>
    </row>
    <row r="2331" spans="1:19" ht="15" hidden="1" customHeight="1" x14ac:dyDescent="0.25">
      <c r="A2331" t="str">
        <f t="shared" si="36"/>
        <v>N</v>
      </c>
      <c r="B2331" t="s">
        <v>65</v>
      </c>
      <c r="C2331">
        <v>7963</v>
      </c>
      <c r="D2331" t="s">
        <v>10964</v>
      </c>
      <c r="E2331" t="s">
        <v>77</v>
      </c>
      <c r="F2331" t="s">
        <v>10964</v>
      </c>
      <c r="G2331" t="s">
        <v>86</v>
      </c>
      <c r="H2331" t="s">
        <v>1913</v>
      </c>
      <c r="I2331" t="s">
        <v>10965</v>
      </c>
      <c r="J2331" t="s">
        <v>10966</v>
      </c>
      <c r="K2331" t="s">
        <v>73</v>
      </c>
      <c r="L2331" t="s">
        <v>10967</v>
      </c>
      <c r="M2331">
        <v>7963</v>
      </c>
      <c r="N2331" t="s">
        <v>10964</v>
      </c>
      <c r="O2331" t="s">
        <v>10968</v>
      </c>
      <c r="P2331" t="s">
        <v>10964</v>
      </c>
    </row>
    <row r="2332" spans="1:19" ht="15" hidden="1" customHeight="1" x14ac:dyDescent="0.25">
      <c r="A2332" t="str">
        <f t="shared" si="36"/>
        <v>N</v>
      </c>
      <c r="B2332" t="s">
        <v>65</v>
      </c>
      <c r="C2332">
        <v>6852</v>
      </c>
      <c r="D2332" t="s">
        <v>10969</v>
      </c>
      <c r="E2332" t="s">
        <v>77</v>
      </c>
      <c r="F2332" t="s">
        <v>10969</v>
      </c>
      <c r="G2332" t="s">
        <v>86</v>
      </c>
      <c r="H2332" t="s">
        <v>680</v>
      </c>
      <c r="I2332" t="s">
        <v>10970</v>
      </c>
      <c r="J2332" t="s">
        <v>10971</v>
      </c>
      <c r="K2332" t="s">
        <v>73</v>
      </c>
      <c r="L2332" t="s">
        <v>10813</v>
      </c>
      <c r="M2332">
        <v>6852</v>
      </c>
      <c r="N2332" t="s">
        <v>10969</v>
      </c>
      <c r="O2332" t="s">
        <v>10972</v>
      </c>
      <c r="P2332" t="s">
        <v>10969</v>
      </c>
    </row>
    <row r="2333" spans="1:19" ht="15" hidden="1" customHeight="1" x14ac:dyDescent="0.25">
      <c r="A2333" t="str">
        <f t="shared" si="36"/>
        <v>N</v>
      </c>
      <c r="B2333" t="s">
        <v>65</v>
      </c>
      <c r="C2333">
        <v>22113</v>
      </c>
      <c r="D2333" t="s">
        <v>10973</v>
      </c>
      <c r="E2333" t="s">
        <v>77</v>
      </c>
      <c r="F2333" t="s">
        <v>10974</v>
      </c>
      <c r="G2333" t="s">
        <v>69</v>
      </c>
      <c r="H2333" t="s">
        <v>1368</v>
      </c>
      <c r="I2333" t="s">
        <v>10975</v>
      </c>
      <c r="J2333" t="s">
        <v>10976</v>
      </c>
      <c r="K2333" t="s">
        <v>73</v>
      </c>
      <c r="L2333" t="s">
        <v>9562</v>
      </c>
      <c r="M2333">
        <v>22113</v>
      </c>
      <c r="N2333" t="s">
        <v>10973</v>
      </c>
      <c r="O2333" t="s">
        <v>10977</v>
      </c>
      <c r="P2333" t="s">
        <v>10973</v>
      </c>
    </row>
    <row r="2334" spans="1:19" ht="15" hidden="1" customHeight="1" x14ac:dyDescent="0.25">
      <c r="A2334" t="str">
        <f t="shared" si="36"/>
        <v>N</v>
      </c>
      <c r="B2334" t="s">
        <v>65</v>
      </c>
      <c r="C2334">
        <v>17563</v>
      </c>
      <c r="D2334" t="s">
        <v>10978</v>
      </c>
      <c r="E2334" t="s">
        <v>77</v>
      </c>
      <c r="F2334" t="s">
        <v>10978</v>
      </c>
      <c r="G2334" t="s">
        <v>132</v>
      </c>
      <c r="H2334" t="s">
        <v>435</v>
      </c>
      <c r="I2334" t="s">
        <v>10979</v>
      </c>
      <c r="J2334" t="s">
        <v>10980</v>
      </c>
      <c r="K2334" t="s">
        <v>73</v>
      </c>
      <c r="L2334" t="s">
        <v>10160</v>
      </c>
      <c r="M2334">
        <v>17563</v>
      </c>
      <c r="N2334" t="s">
        <v>10978</v>
      </c>
      <c r="O2334" t="s">
        <v>10981</v>
      </c>
      <c r="P2334" t="s">
        <v>10978</v>
      </c>
    </row>
    <row r="2335" spans="1:19" ht="15" hidden="1" customHeight="1" x14ac:dyDescent="0.25">
      <c r="A2335" t="str">
        <f t="shared" si="36"/>
        <v>Y</v>
      </c>
      <c r="B2335" t="s">
        <v>65</v>
      </c>
      <c r="C2335">
        <v>2312571</v>
      </c>
      <c r="D2335" t="s">
        <v>10982</v>
      </c>
      <c r="E2335" t="s">
        <v>67</v>
      </c>
      <c r="F2335" t="s">
        <v>10983</v>
      </c>
      <c r="G2335" t="s">
        <v>86</v>
      </c>
      <c r="H2335" t="s">
        <v>3304</v>
      </c>
      <c r="I2335" t="s">
        <v>10984</v>
      </c>
      <c r="J2335" t="s">
        <v>10985</v>
      </c>
      <c r="K2335" t="s">
        <v>73</v>
      </c>
      <c r="L2335" t="s">
        <v>10986</v>
      </c>
      <c r="M2335">
        <v>2312571</v>
      </c>
      <c r="N2335" t="s">
        <v>10982</v>
      </c>
      <c r="O2335" t="s">
        <v>10987</v>
      </c>
      <c r="P2335" t="s">
        <v>10982</v>
      </c>
      <c r="Q2335" t="s">
        <v>53178</v>
      </c>
      <c r="R2335" t="s">
        <v>53179</v>
      </c>
    </row>
    <row r="2336" spans="1:19" ht="15" hidden="1" customHeight="1" x14ac:dyDescent="0.25">
      <c r="A2336" t="str">
        <f t="shared" si="36"/>
        <v>N</v>
      </c>
      <c r="B2336" t="s">
        <v>65</v>
      </c>
      <c r="C2336">
        <v>2472719</v>
      </c>
      <c r="D2336" t="s">
        <v>10988</v>
      </c>
      <c r="E2336" t="s">
        <v>77</v>
      </c>
      <c r="F2336" t="s">
        <v>10989</v>
      </c>
      <c r="G2336" t="s">
        <v>132</v>
      </c>
      <c r="H2336" t="s">
        <v>1421</v>
      </c>
      <c r="I2336" t="s">
        <v>10990</v>
      </c>
      <c r="J2336" t="s">
        <v>10991</v>
      </c>
      <c r="K2336" t="s">
        <v>73</v>
      </c>
      <c r="L2336" t="s">
        <v>9603</v>
      </c>
      <c r="M2336">
        <v>2472719</v>
      </c>
      <c r="N2336" t="s">
        <v>10988</v>
      </c>
      <c r="O2336" t="s">
        <v>10992</v>
      </c>
      <c r="P2336" t="s">
        <v>10988</v>
      </c>
    </row>
    <row r="2337" spans="1:18" ht="15" hidden="1" customHeight="1" x14ac:dyDescent="0.25">
      <c r="A2337" t="str">
        <f t="shared" si="36"/>
        <v>N</v>
      </c>
      <c r="B2337" t="s">
        <v>65</v>
      </c>
      <c r="C2337">
        <v>793164</v>
      </c>
      <c r="D2337" t="s">
        <v>10993</v>
      </c>
      <c r="E2337" t="s">
        <v>77</v>
      </c>
      <c r="F2337" t="s">
        <v>10994</v>
      </c>
      <c r="G2337" t="s">
        <v>132</v>
      </c>
      <c r="H2337" t="s">
        <v>1041</v>
      </c>
      <c r="I2337" t="s">
        <v>10995</v>
      </c>
      <c r="J2337" t="s">
        <v>10996</v>
      </c>
      <c r="K2337" t="s">
        <v>73</v>
      </c>
      <c r="L2337" t="s">
        <v>9568</v>
      </c>
      <c r="M2337">
        <v>793164</v>
      </c>
      <c r="N2337" t="s">
        <v>10993</v>
      </c>
      <c r="O2337" t="s">
        <v>10997</v>
      </c>
      <c r="P2337" t="s">
        <v>10993</v>
      </c>
    </row>
    <row r="2338" spans="1:18" ht="15" hidden="1" customHeight="1" x14ac:dyDescent="0.25">
      <c r="A2338" t="str">
        <f t="shared" si="36"/>
        <v>N</v>
      </c>
      <c r="B2338" t="s">
        <v>65</v>
      </c>
      <c r="C2338">
        <v>9882</v>
      </c>
      <c r="D2338" t="s">
        <v>10998</v>
      </c>
      <c r="E2338" t="s">
        <v>77</v>
      </c>
      <c r="F2338" t="s">
        <v>10999</v>
      </c>
      <c r="G2338" t="s">
        <v>115</v>
      </c>
      <c r="H2338" t="s">
        <v>2166</v>
      </c>
      <c r="I2338" t="s">
        <v>11000</v>
      </c>
      <c r="J2338" t="s">
        <v>3236</v>
      </c>
      <c r="K2338" t="s">
        <v>73</v>
      </c>
      <c r="L2338" t="s">
        <v>9683</v>
      </c>
      <c r="M2338">
        <v>9882</v>
      </c>
      <c r="N2338" t="s">
        <v>10998</v>
      </c>
      <c r="O2338" t="s">
        <v>11001</v>
      </c>
      <c r="P2338" t="s">
        <v>10998</v>
      </c>
    </row>
    <row r="2339" spans="1:18" ht="15" hidden="1" customHeight="1" x14ac:dyDescent="0.25">
      <c r="A2339" t="str">
        <f t="shared" si="36"/>
        <v>N</v>
      </c>
      <c r="B2339" t="s">
        <v>65</v>
      </c>
      <c r="C2339">
        <v>23229</v>
      </c>
      <c r="D2339" t="s">
        <v>11002</v>
      </c>
      <c r="E2339" t="s">
        <v>77</v>
      </c>
      <c r="F2339" t="s">
        <v>11002</v>
      </c>
      <c r="G2339" t="s">
        <v>69</v>
      </c>
      <c r="H2339" t="s">
        <v>612</v>
      </c>
      <c r="I2339" t="s">
        <v>11003</v>
      </c>
      <c r="J2339" t="s">
        <v>11004</v>
      </c>
      <c r="K2339" t="s">
        <v>73</v>
      </c>
      <c r="L2339" t="s">
        <v>9990</v>
      </c>
      <c r="M2339">
        <v>23490</v>
      </c>
      <c r="N2339" t="s">
        <v>11005</v>
      </c>
      <c r="O2339" t="s">
        <v>11006</v>
      </c>
      <c r="P2339" t="s">
        <v>11005</v>
      </c>
    </row>
    <row r="2340" spans="1:18" ht="15" hidden="1" customHeight="1" x14ac:dyDescent="0.25">
      <c r="A2340" t="str">
        <f t="shared" si="36"/>
        <v>N</v>
      </c>
      <c r="B2340" t="s">
        <v>65</v>
      </c>
      <c r="C2340">
        <v>23490</v>
      </c>
      <c r="D2340" t="s">
        <v>11005</v>
      </c>
      <c r="E2340" t="s">
        <v>77</v>
      </c>
      <c r="F2340" t="s">
        <v>11007</v>
      </c>
      <c r="G2340" t="s">
        <v>69</v>
      </c>
      <c r="H2340" t="s">
        <v>574</v>
      </c>
      <c r="I2340" t="s">
        <v>11008</v>
      </c>
      <c r="J2340" t="s">
        <v>11009</v>
      </c>
      <c r="K2340" t="s">
        <v>73</v>
      </c>
      <c r="L2340" t="s">
        <v>9990</v>
      </c>
      <c r="M2340">
        <v>23490</v>
      </c>
      <c r="N2340" t="s">
        <v>11005</v>
      </c>
      <c r="O2340" t="s">
        <v>11006</v>
      </c>
      <c r="P2340" t="s">
        <v>11005</v>
      </c>
    </row>
    <row r="2341" spans="1:18" ht="15" hidden="1" customHeight="1" x14ac:dyDescent="0.25">
      <c r="A2341" t="str">
        <f t="shared" si="36"/>
        <v>N</v>
      </c>
      <c r="B2341" t="s">
        <v>65</v>
      </c>
      <c r="C2341">
        <v>23486</v>
      </c>
      <c r="D2341" t="s">
        <v>11010</v>
      </c>
      <c r="E2341" t="s">
        <v>77</v>
      </c>
      <c r="F2341" t="s">
        <v>11011</v>
      </c>
      <c r="G2341" t="s">
        <v>69</v>
      </c>
      <c r="H2341" t="s">
        <v>574</v>
      </c>
      <c r="I2341" t="s">
        <v>11012</v>
      </c>
      <c r="J2341" t="s">
        <v>11013</v>
      </c>
      <c r="K2341" t="s">
        <v>73</v>
      </c>
      <c r="L2341" t="s">
        <v>9990</v>
      </c>
      <c r="M2341">
        <v>23490</v>
      </c>
      <c r="N2341" t="s">
        <v>11005</v>
      </c>
      <c r="O2341" t="s">
        <v>11006</v>
      </c>
      <c r="P2341" t="s">
        <v>11005</v>
      </c>
    </row>
    <row r="2342" spans="1:18" ht="15" hidden="1" customHeight="1" x14ac:dyDescent="0.25">
      <c r="A2342" t="str">
        <f t="shared" si="36"/>
        <v>N</v>
      </c>
      <c r="B2342" t="s">
        <v>65</v>
      </c>
      <c r="C2342">
        <v>1595</v>
      </c>
      <c r="D2342" t="s">
        <v>11014</v>
      </c>
      <c r="E2342" t="s">
        <v>77</v>
      </c>
      <c r="F2342" t="s">
        <v>11014</v>
      </c>
      <c r="G2342" t="s">
        <v>194</v>
      </c>
      <c r="H2342" t="s">
        <v>195</v>
      </c>
      <c r="I2342" t="s">
        <v>11015</v>
      </c>
      <c r="J2342" t="s">
        <v>11016</v>
      </c>
      <c r="K2342" t="s">
        <v>73</v>
      </c>
      <c r="L2342" t="s">
        <v>9990</v>
      </c>
      <c r="M2342">
        <v>1595</v>
      </c>
      <c r="N2342" t="s">
        <v>11014</v>
      </c>
      <c r="O2342" t="s">
        <v>11017</v>
      </c>
      <c r="P2342" t="s">
        <v>11014</v>
      </c>
    </row>
    <row r="2343" spans="1:18" ht="15" hidden="1" customHeight="1" x14ac:dyDescent="0.25">
      <c r="A2343" t="str">
        <f t="shared" si="36"/>
        <v>N</v>
      </c>
      <c r="B2343" t="s">
        <v>65</v>
      </c>
      <c r="C2343">
        <v>20526</v>
      </c>
      <c r="D2343" t="s">
        <v>11018</v>
      </c>
      <c r="E2343" t="s">
        <v>77</v>
      </c>
      <c r="F2343" t="s">
        <v>11019</v>
      </c>
      <c r="G2343" t="s">
        <v>69</v>
      </c>
      <c r="H2343" t="s">
        <v>1650</v>
      </c>
      <c r="I2343" t="s">
        <v>11020</v>
      </c>
      <c r="J2343" t="s">
        <v>11021</v>
      </c>
      <c r="K2343" t="s">
        <v>73</v>
      </c>
      <c r="L2343" t="s">
        <v>10184</v>
      </c>
      <c r="M2343">
        <v>20526</v>
      </c>
      <c r="N2343" t="s">
        <v>11018</v>
      </c>
      <c r="O2343" t="s">
        <v>11022</v>
      </c>
      <c r="P2343" t="s">
        <v>11018</v>
      </c>
    </row>
    <row r="2344" spans="1:18" ht="15" hidden="1" customHeight="1" x14ac:dyDescent="0.25">
      <c r="A2344" t="str">
        <f t="shared" si="36"/>
        <v>N</v>
      </c>
      <c r="B2344" t="s">
        <v>65</v>
      </c>
      <c r="C2344">
        <v>23870</v>
      </c>
      <c r="D2344" t="s">
        <v>11023</v>
      </c>
      <c r="E2344" t="s">
        <v>77</v>
      </c>
      <c r="F2344" t="s">
        <v>11023</v>
      </c>
      <c r="G2344" t="s">
        <v>69</v>
      </c>
      <c r="H2344" t="s">
        <v>1368</v>
      </c>
      <c r="I2344" t="s">
        <v>11024</v>
      </c>
      <c r="J2344" t="s">
        <v>11025</v>
      </c>
      <c r="K2344" t="s">
        <v>73</v>
      </c>
      <c r="L2344" t="s">
        <v>10184</v>
      </c>
      <c r="M2344">
        <v>23870</v>
      </c>
      <c r="N2344" t="s">
        <v>11023</v>
      </c>
      <c r="O2344" t="s">
        <v>11026</v>
      </c>
      <c r="P2344" t="s">
        <v>11023</v>
      </c>
    </row>
    <row r="2345" spans="1:18" ht="15" hidden="1" customHeight="1" x14ac:dyDescent="0.25">
      <c r="A2345" t="str">
        <f t="shared" si="36"/>
        <v>N</v>
      </c>
      <c r="B2345" t="s">
        <v>65</v>
      </c>
      <c r="C2345">
        <v>2853250</v>
      </c>
      <c r="D2345" t="s">
        <v>11027</v>
      </c>
      <c r="E2345" t="s">
        <v>77</v>
      </c>
      <c r="F2345" t="s">
        <v>11028</v>
      </c>
      <c r="G2345" t="s">
        <v>1079</v>
      </c>
      <c r="H2345" t="s">
        <v>1080</v>
      </c>
      <c r="I2345" t="s">
        <v>11029</v>
      </c>
      <c r="J2345" t="s">
        <v>2056</v>
      </c>
      <c r="K2345" t="s">
        <v>73</v>
      </c>
      <c r="L2345" t="s">
        <v>10246</v>
      </c>
      <c r="M2345">
        <v>2853250</v>
      </c>
      <c r="N2345" t="s">
        <v>11027</v>
      </c>
      <c r="O2345" t="s">
        <v>11030</v>
      </c>
      <c r="P2345" t="s">
        <v>11027</v>
      </c>
    </row>
    <row r="2346" spans="1:18" ht="15" hidden="1" customHeight="1" x14ac:dyDescent="0.25">
      <c r="A2346" t="str">
        <f t="shared" si="36"/>
        <v>Y</v>
      </c>
      <c r="B2346" t="s">
        <v>65</v>
      </c>
      <c r="C2346">
        <v>2293051</v>
      </c>
      <c r="D2346" t="s">
        <v>11031</v>
      </c>
      <c r="E2346" t="s">
        <v>67</v>
      </c>
      <c r="F2346" t="s">
        <v>11032</v>
      </c>
      <c r="G2346" t="s">
        <v>86</v>
      </c>
      <c r="H2346" t="s">
        <v>680</v>
      </c>
      <c r="I2346" t="s">
        <v>11033</v>
      </c>
      <c r="J2346" t="s">
        <v>11034</v>
      </c>
      <c r="K2346" t="s">
        <v>73</v>
      </c>
      <c r="L2346" t="s">
        <v>11035</v>
      </c>
      <c r="M2346">
        <v>2293051</v>
      </c>
      <c r="N2346" t="s">
        <v>11031</v>
      </c>
      <c r="O2346" t="s">
        <v>11036</v>
      </c>
      <c r="P2346" t="s">
        <v>11031</v>
      </c>
      <c r="Q2346" t="s">
        <v>53180</v>
      </c>
      <c r="R2346" t="s">
        <v>11032</v>
      </c>
    </row>
    <row r="2347" spans="1:18" ht="15" hidden="1" customHeight="1" x14ac:dyDescent="0.25">
      <c r="A2347" t="str">
        <f t="shared" si="36"/>
        <v>N</v>
      </c>
      <c r="B2347" t="s">
        <v>65</v>
      </c>
      <c r="C2347">
        <v>9179</v>
      </c>
      <c r="D2347" t="s">
        <v>11037</v>
      </c>
      <c r="E2347" t="s">
        <v>77</v>
      </c>
      <c r="F2347" t="s">
        <v>11038</v>
      </c>
      <c r="G2347" t="s">
        <v>115</v>
      </c>
      <c r="H2347" t="s">
        <v>874</v>
      </c>
      <c r="I2347" t="s">
        <v>11039</v>
      </c>
      <c r="J2347" t="s">
        <v>11040</v>
      </c>
      <c r="K2347" t="s">
        <v>73</v>
      </c>
      <c r="L2347" t="s">
        <v>9598</v>
      </c>
      <c r="M2347">
        <v>9179</v>
      </c>
      <c r="N2347" t="s">
        <v>11037</v>
      </c>
      <c r="O2347" t="s">
        <v>11041</v>
      </c>
      <c r="P2347" t="s">
        <v>11037</v>
      </c>
    </row>
    <row r="2348" spans="1:18" ht="15" hidden="1" customHeight="1" x14ac:dyDescent="0.25">
      <c r="A2348" t="str">
        <f t="shared" si="36"/>
        <v>N</v>
      </c>
      <c r="B2348" t="s">
        <v>65</v>
      </c>
      <c r="C2348">
        <v>18060</v>
      </c>
      <c r="D2348" t="s">
        <v>11042</v>
      </c>
      <c r="E2348" t="s">
        <v>77</v>
      </c>
      <c r="F2348" t="s">
        <v>11042</v>
      </c>
      <c r="G2348" t="s">
        <v>94</v>
      </c>
      <c r="H2348" t="s">
        <v>356</v>
      </c>
      <c r="I2348" t="s">
        <v>11043</v>
      </c>
      <c r="J2348" t="s">
        <v>11044</v>
      </c>
      <c r="K2348" t="s">
        <v>73</v>
      </c>
      <c r="L2348" t="s">
        <v>9839</v>
      </c>
      <c r="M2348">
        <v>18060</v>
      </c>
      <c r="N2348" t="s">
        <v>11042</v>
      </c>
      <c r="O2348" t="s">
        <v>11045</v>
      </c>
      <c r="P2348" t="s">
        <v>11042</v>
      </c>
    </row>
    <row r="2349" spans="1:18" ht="15" hidden="1" customHeight="1" x14ac:dyDescent="0.25">
      <c r="A2349" t="str">
        <f t="shared" si="36"/>
        <v>N</v>
      </c>
      <c r="B2349" t="s">
        <v>65</v>
      </c>
      <c r="C2349">
        <v>10050</v>
      </c>
      <c r="D2349" t="s">
        <v>11046</v>
      </c>
      <c r="E2349" t="s">
        <v>77</v>
      </c>
      <c r="F2349" t="s">
        <v>11046</v>
      </c>
      <c r="G2349" t="s">
        <v>115</v>
      </c>
      <c r="H2349" t="s">
        <v>570</v>
      </c>
      <c r="I2349" t="s">
        <v>11047</v>
      </c>
      <c r="J2349" t="s">
        <v>11048</v>
      </c>
      <c r="K2349" t="s">
        <v>73</v>
      </c>
      <c r="L2349" t="s">
        <v>9551</v>
      </c>
      <c r="M2349">
        <v>10050</v>
      </c>
      <c r="N2349" t="s">
        <v>11046</v>
      </c>
      <c r="O2349" t="s">
        <v>11049</v>
      </c>
      <c r="P2349" t="s">
        <v>11046</v>
      </c>
    </row>
    <row r="2350" spans="1:18" ht="15" hidden="1" customHeight="1" x14ac:dyDescent="0.25">
      <c r="A2350" t="str">
        <f t="shared" si="36"/>
        <v>N</v>
      </c>
      <c r="B2350" t="s">
        <v>65</v>
      </c>
      <c r="C2350">
        <v>5083</v>
      </c>
      <c r="D2350" t="s">
        <v>11050</v>
      </c>
      <c r="E2350" t="s">
        <v>77</v>
      </c>
      <c r="F2350" t="s">
        <v>11051</v>
      </c>
      <c r="G2350" t="s">
        <v>86</v>
      </c>
      <c r="H2350" t="s">
        <v>774</v>
      </c>
      <c r="I2350" t="s">
        <v>11052</v>
      </c>
      <c r="J2350" t="s">
        <v>11053</v>
      </c>
      <c r="K2350" t="s">
        <v>73</v>
      </c>
      <c r="L2350" t="s">
        <v>9551</v>
      </c>
      <c r="M2350">
        <v>5083</v>
      </c>
      <c r="N2350" t="s">
        <v>11050</v>
      </c>
      <c r="O2350" t="s">
        <v>11054</v>
      </c>
      <c r="P2350" t="s">
        <v>11050</v>
      </c>
    </row>
    <row r="2351" spans="1:18" ht="15" hidden="1" customHeight="1" x14ac:dyDescent="0.25">
      <c r="A2351" t="str">
        <f t="shared" si="36"/>
        <v>N</v>
      </c>
      <c r="B2351" t="s">
        <v>65</v>
      </c>
      <c r="C2351">
        <v>2964</v>
      </c>
      <c r="D2351" t="s">
        <v>11055</v>
      </c>
      <c r="E2351" t="s">
        <v>77</v>
      </c>
      <c r="F2351" t="s">
        <v>11055</v>
      </c>
      <c r="G2351" t="s">
        <v>158</v>
      </c>
      <c r="H2351" t="s">
        <v>159</v>
      </c>
      <c r="I2351" t="s">
        <v>11056</v>
      </c>
      <c r="J2351" t="s">
        <v>1732</v>
      </c>
      <c r="K2351" t="s">
        <v>73</v>
      </c>
      <c r="L2351" t="s">
        <v>9551</v>
      </c>
      <c r="M2351">
        <v>2964</v>
      </c>
      <c r="N2351" t="s">
        <v>11055</v>
      </c>
      <c r="O2351" t="s">
        <v>11057</v>
      </c>
      <c r="P2351" t="s">
        <v>11055</v>
      </c>
    </row>
    <row r="2352" spans="1:18" ht="15" hidden="1" customHeight="1" x14ac:dyDescent="0.25">
      <c r="A2352" t="str">
        <f t="shared" si="36"/>
        <v>N</v>
      </c>
      <c r="B2352" t="s">
        <v>65</v>
      </c>
      <c r="C2352">
        <v>2773211</v>
      </c>
      <c r="D2352" t="s">
        <v>11058</v>
      </c>
      <c r="E2352" t="s">
        <v>77</v>
      </c>
      <c r="F2352" t="s">
        <v>11059</v>
      </c>
      <c r="G2352" t="s">
        <v>145</v>
      </c>
      <c r="H2352" t="s">
        <v>11060</v>
      </c>
      <c r="I2352" t="s">
        <v>10472</v>
      </c>
      <c r="J2352" t="s">
        <v>11061</v>
      </c>
      <c r="K2352" t="s">
        <v>73</v>
      </c>
      <c r="L2352" t="s">
        <v>9683</v>
      </c>
      <c r="M2352">
        <v>2773211</v>
      </c>
      <c r="N2352" t="s">
        <v>11058</v>
      </c>
      <c r="O2352" t="s">
        <v>11062</v>
      </c>
      <c r="P2352" t="s">
        <v>11058</v>
      </c>
    </row>
    <row r="2353" spans="1:17" ht="15" hidden="1" customHeight="1" x14ac:dyDescent="0.25">
      <c r="A2353" t="str">
        <f t="shared" si="36"/>
        <v>Y</v>
      </c>
      <c r="B2353" t="s">
        <v>65</v>
      </c>
      <c r="C2353">
        <v>15586</v>
      </c>
      <c r="D2353" t="s">
        <v>11063</v>
      </c>
      <c r="E2353" t="s">
        <v>67</v>
      </c>
      <c r="F2353" t="s">
        <v>11063</v>
      </c>
      <c r="G2353" t="s">
        <v>132</v>
      </c>
      <c r="H2353" t="s">
        <v>228</v>
      </c>
      <c r="I2353" t="s">
        <v>11064</v>
      </c>
      <c r="J2353" t="s">
        <v>11065</v>
      </c>
      <c r="K2353" t="s">
        <v>73</v>
      </c>
      <c r="L2353" t="s">
        <v>9545</v>
      </c>
      <c r="M2353">
        <v>15586</v>
      </c>
      <c r="N2353" t="s">
        <v>11063</v>
      </c>
      <c r="O2353" t="s">
        <v>11066</v>
      </c>
      <c r="P2353" t="s">
        <v>11063</v>
      </c>
      <c r="Q2353" t="s">
        <v>53181</v>
      </c>
    </row>
    <row r="2354" spans="1:17" ht="15" hidden="1" customHeight="1" x14ac:dyDescent="0.25">
      <c r="A2354" t="str">
        <f t="shared" si="36"/>
        <v>N</v>
      </c>
      <c r="B2354" t="s">
        <v>65</v>
      </c>
      <c r="C2354">
        <v>14615</v>
      </c>
      <c r="D2354" t="s">
        <v>11067</v>
      </c>
      <c r="E2354" t="s">
        <v>77</v>
      </c>
      <c r="F2354" t="s">
        <v>11068</v>
      </c>
      <c r="G2354" t="s">
        <v>132</v>
      </c>
      <c r="H2354" t="s">
        <v>258</v>
      </c>
      <c r="I2354" t="s">
        <v>11069</v>
      </c>
      <c r="J2354" t="s">
        <v>11070</v>
      </c>
      <c r="K2354" t="s">
        <v>73</v>
      </c>
      <c r="L2354" t="s">
        <v>9745</v>
      </c>
      <c r="M2354">
        <v>14615</v>
      </c>
      <c r="N2354" t="s">
        <v>11067</v>
      </c>
      <c r="O2354" t="s">
        <v>11071</v>
      </c>
      <c r="P2354" t="s">
        <v>11067</v>
      </c>
    </row>
    <row r="2355" spans="1:17" ht="15" hidden="1" customHeight="1" x14ac:dyDescent="0.25">
      <c r="A2355" t="str">
        <f t="shared" si="36"/>
        <v>N</v>
      </c>
      <c r="B2355" t="s">
        <v>65</v>
      </c>
      <c r="C2355">
        <v>13451</v>
      </c>
      <c r="D2355" t="s">
        <v>11072</v>
      </c>
      <c r="E2355" t="s">
        <v>77</v>
      </c>
      <c r="F2355" t="s">
        <v>11073</v>
      </c>
      <c r="G2355" t="s">
        <v>132</v>
      </c>
      <c r="H2355" t="s">
        <v>11074</v>
      </c>
      <c r="I2355" t="s">
        <v>11075</v>
      </c>
      <c r="J2355" t="s">
        <v>11076</v>
      </c>
      <c r="K2355" t="s">
        <v>73</v>
      </c>
      <c r="L2355" t="s">
        <v>9729</v>
      </c>
      <c r="M2355">
        <v>13451</v>
      </c>
      <c r="N2355" t="s">
        <v>11072</v>
      </c>
      <c r="O2355" t="s">
        <v>11077</v>
      </c>
      <c r="P2355" t="s">
        <v>11072</v>
      </c>
    </row>
    <row r="2356" spans="1:17" ht="15" hidden="1" customHeight="1" x14ac:dyDescent="0.25">
      <c r="A2356" t="str">
        <f t="shared" si="36"/>
        <v>N</v>
      </c>
      <c r="B2356" t="s">
        <v>65</v>
      </c>
      <c r="C2356">
        <v>23617</v>
      </c>
      <c r="D2356" t="s">
        <v>11078</v>
      </c>
      <c r="E2356" t="s">
        <v>77</v>
      </c>
      <c r="F2356" t="s">
        <v>11079</v>
      </c>
      <c r="G2356" t="s">
        <v>69</v>
      </c>
      <c r="H2356" t="s">
        <v>446</v>
      </c>
      <c r="I2356" t="s">
        <v>11080</v>
      </c>
      <c r="J2356" t="s">
        <v>11081</v>
      </c>
      <c r="K2356" t="s">
        <v>73</v>
      </c>
      <c r="L2356" t="s">
        <v>10813</v>
      </c>
      <c r="M2356">
        <v>23617</v>
      </c>
      <c r="N2356" t="s">
        <v>11078</v>
      </c>
      <c r="O2356" t="s">
        <v>11082</v>
      </c>
      <c r="P2356" t="s">
        <v>11078</v>
      </c>
    </row>
    <row r="2357" spans="1:17" ht="15" hidden="1" customHeight="1" x14ac:dyDescent="0.25">
      <c r="A2357" t="str">
        <f t="shared" si="36"/>
        <v>N</v>
      </c>
      <c r="B2357" t="s">
        <v>65</v>
      </c>
      <c r="C2357">
        <v>6241</v>
      </c>
      <c r="D2357" t="s">
        <v>11083</v>
      </c>
      <c r="E2357" t="s">
        <v>77</v>
      </c>
      <c r="F2357" t="s">
        <v>11083</v>
      </c>
      <c r="G2357" t="s">
        <v>86</v>
      </c>
      <c r="H2357" t="s">
        <v>1433</v>
      </c>
      <c r="I2357" t="s">
        <v>11084</v>
      </c>
      <c r="J2357" t="s">
        <v>11085</v>
      </c>
      <c r="K2357" t="s">
        <v>73</v>
      </c>
      <c r="L2357" t="s">
        <v>9713</v>
      </c>
      <c r="M2357">
        <v>6241</v>
      </c>
      <c r="N2357" t="s">
        <v>11083</v>
      </c>
      <c r="O2357" t="s">
        <v>11086</v>
      </c>
      <c r="P2357" t="s">
        <v>11083</v>
      </c>
    </row>
    <row r="2358" spans="1:17" ht="15" hidden="1" customHeight="1" x14ac:dyDescent="0.25">
      <c r="A2358" t="str">
        <f t="shared" si="36"/>
        <v>Y</v>
      </c>
      <c r="B2358" t="s">
        <v>65</v>
      </c>
      <c r="C2358">
        <v>21778</v>
      </c>
      <c r="D2358" t="s">
        <v>11087</v>
      </c>
      <c r="E2358" t="s">
        <v>67</v>
      </c>
      <c r="F2358" t="s">
        <v>11088</v>
      </c>
      <c r="G2358" t="s">
        <v>69</v>
      </c>
      <c r="H2358" t="s">
        <v>11089</v>
      </c>
      <c r="I2358" t="s">
        <v>11090</v>
      </c>
      <c r="J2358" t="s">
        <v>11091</v>
      </c>
      <c r="K2358" t="s">
        <v>73</v>
      </c>
      <c r="L2358" t="s">
        <v>10297</v>
      </c>
      <c r="M2358">
        <v>21778</v>
      </c>
      <c r="N2358" t="s">
        <v>11087</v>
      </c>
      <c r="O2358" t="s">
        <v>11092</v>
      </c>
      <c r="P2358" t="s">
        <v>11087</v>
      </c>
      <c r="Q2358" t="s">
        <v>11088</v>
      </c>
    </row>
    <row r="2359" spans="1:17" ht="15" hidden="1" customHeight="1" x14ac:dyDescent="0.25">
      <c r="A2359" t="str">
        <f t="shared" si="36"/>
        <v>Y</v>
      </c>
      <c r="B2359" t="s">
        <v>65</v>
      </c>
      <c r="C2359">
        <v>5833045</v>
      </c>
      <c r="D2359" t="s">
        <v>11093</v>
      </c>
      <c r="E2359" t="s">
        <v>67</v>
      </c>
      <c r="F2359" t="s">
        <v>11094</v>
      </c>
      <c r="G2359" t="s">
        <v>132</v>
      </c>
      <c r="H2359" t="s">
        <v>879</v>
      </c>
      <c r="I2359" t="s">
        <v>11095</v>
      </c>
      <c r="J2359" t="s">
        <v>11096</v>
      </c>
      <c r="K2359" t="s">
        <v>73</v>
      </c>
      <c r="L2359" t="s">
        <v>9580</v>
      </c>
      <c r="M2359">
        <v>5833045</v>
      </c>
      <c r="N2359" t="s">
        <v>11093</v>
      </c>
      <c r="O2359" t="s">
        <v>11097</v>
      </c>
      <c r="P2359" t="s">
        <v>11093</v>
      </c>
      <c r="Q2359" t="s">
        <v>53182</v>
      </c>
    </row>
    <row r="2360" spans="1:17" ht="15" hidden="1" customHeight="1" x14ac:dyDescent="0.25">
      <c r="A2360" t="str">
        <f t="shared" si="36"/>
        <v>N</v>
      </c>
      <c r="B2360" t="s">
        <v>65</v>
      </c>
      <c r="C2360">
        <v>6965</v>
      </c>
      <c r="D2360" t="s">
        <v>11098</v>
      </c>
      <c r="E2360" t="s">
        <v>77</v>
      </c>
      <c r="F2360" t="s">
        <v>11099</v>
      </c>
      <c r="G2360" t="s">
        <v>86</v>
      </c>
      <c r="H2360" t="s">
        <v>3346</v>
      </c>
      <c r="I2360" t="s">
        <v>11100</v>
      </c>
      <c r="J2360" t="s">
        <v>11101</v>
      </c>
      <c r="K2360" t="s">
        <v>73</v>
      </c>
      <c r="L2360" t="s">
        <v>9580</v>
      </c>
      <c r="M2360">
        <v>6965</v>
      </c>
      <c r="N2360" t="s">
        <v>11098</v>
      </c>
      <c r="O2360" t="s">
        <v>11102</v>
      </c>
      <c r="P2360" t="s">
        <v>11098</v>
      </c>
    </row>
    <row r="2361" spans="1:17" ht="15" hidden="1" customHeight="1" x14ac:dyDescent="0.25">
      <c r="A2361" t="str">
        <f t="shared" si="36"/>
        <v>N</v>
      </c>
      <c r="B2361" t="s">
        <v>65</v>
      </c>
      <c r="C2361">
        <v>6663</v>
      </c>
      <c r="D2361" t="s">
        <v>11103</v>
      </c>
      <c r="E2361" t="s">
        <v>77</v>
      </c>
      <c r="F2361" t="s">
        <v>11104</v>
      </c>
      <c r="G2361" t="s">
        <v>86</v>
      </c>
      <c r="H2361" t="s">
        <v>4573</v>
      </c>
      <c r="I2361" t="s">
        <v>11105</v>
      </c>
      <c r="J2361" t="s">
        <v>11106</v>
      </c>
      <c r="K2361" t="s">
        <v>73</v>
      </c>
      <c r="L2361" t="s">
        <v>11107</v>
      </c>
      <c r="M2361">
        <v>6663</v>
      </c>
      <c r="N2361" t="s">
        <v>11103</v>
      </c>
      <c r="O2361" t="s">
        <v>11108</v>
      </c>
      <c r="P2361" t="s">
        <v>11103</v>
      </c>
    </row>
    <row r="2362" spans="1:17" ht="15" hidden="1" customHeight="1" x14ac:dyDescent="0.25">
      <c r="A2362" t="str">
        <f t="shared" si="36"/>
        <v>N</v>
      </c>
      <c r="B2362" t="s">
        <v>65</v>
      </c>
      <c r="C2362">
        <v>21599</v>
      </c>
      <c r="D2362" t="s">
        <v>11109</v>
      </c>
      <c r="E2362" t="s">
        <v>77</v>
      </c>
      <c r="F2362" t="s">
        <v>11110</v>
      </c>
      <c r="G2362" t="s">
        <v>69</v>
      </c>
      <c r="H2362" t="s">
        <v>201</v>
      </c>
      <c r="I2362" t="s">
        <v>11111</v>
      </c>
      <c r="J2362" t="s">
        <v>11112</v>
      </c>
      <c r="K2362" t="s">
        <v>73</v>
      </c>
      <c r="L2362" t="s">
        <v>10297</v>
      </c>
      <c r="M2362">
        <v>21599</v>
      </c>
      <c r="N2362" t="s">
        <v>11109</v>
      </c>
      <c r="O2362" t="s">
        <v>11113</v>
      </c>
      <c r="P2362" t="s">
        <v>11109</v>
      </c>
    </row>
    <row r="2363" spans="1:17" ht="15" hidden="1" customHeight="1" x14ac:dyDescent="0.25">
      <c r="A2363" t="str">
        <f t="shared" si="36"/>
        <v>N</v>
      </c>
      <c r="B2363" t="s">
        <v>65</v>
      </c>
      <c r="C2363">
        <v>21954</v>
      </c>
      <c r="D2363" t="s">
        <v>11114</v>
      </c>
      <c r="E2363" t="s">
        <v>77</v>
      </c>
      <c r="F2363" t="s">
        <v>11114</v>
      </c>
      <c r="G2363" t="s">
        <v>69</v>
      </c>
      <c r="H2363" t="s">
        <v>170</v>
      </c>
      <c r="I2363" t="s">
        <v>11115</v>
      </c>
      <c r="J2363" t="s">
        <v>11116</v>
      </c>
      <c r="K2363" t="s">
        <v>73</v>
      </c>
      <c r="L2363" t="s">
        <v>10297</v>
      </c>
      <c r="M2363">
        <v>21954</v>
      </c>
      <c r="N2363" t="s">
        <v>11114</v>
      </c>
      <c r="O2363" t="s">
        <v>11117</v>
      </c>
      <c r="P2363" t="s">
        <v>11114</v>
      </c>
    </row>
    <row r="2364" spans="1:17" ht="15" hidden="1" customHeight="1" x14ac:dyDescent="0.25">
      <c r="A2364" t="str">
        <f t="shared" si="36"/>
        <v>N</v>
      </c>
      <c r="B2364" t="s">
        <v>65</v>
      </c>
      <c r="C2364">
        <v>1653</v>
      </c>
      <c r="D2364" t="s">
        <v>11118</v>
      </c>
      <c r="E2364" t="s">
        <v>77</v>
      </c>
      <c r="F2364" t="s">
        <v>11119</v>
      </c>
      <c r="G2364" t="s">
        <v>158</v>
      </c>
      <c r="H2364" t="s">
        <v>182</v>
      </c>
      <c r="I2364" t="s">
        <v>11120</v>
      </c>
      <c r="J2364" t="s">
        <v>184</v>
      </c>
      <c r="K2364" t="s">
        <v>73</v>
      </c>
      <c r="L2364" t="s">
        <v>11107</v>
      </c>
      <c r="M2364">
        <v>1653</v>
      </c>
      <c r="N2364" t="s">
        <v>11118</v>
      </c>
      <c r="O2364" t="s">
        <v>11121</v>
      </c>
      <c r="P2364" t="s">
        <v>11118</v>
      </c>
    </row>
    <row r="2365" spans="1:17" ht="15" hidden="1" customHeight="1" x14ac:dyDescent="0.25">
      <c r="A2365" t="str">
        <f t="shared" si="36"/>
        <v>N</v>
      </c>
      <c r="B2365" t="s">
        <v>65</v>
      </c>
      <c r="C2365">
        <v>16413</v>
      </c>
      <c r="D2365" t="s">
        <v>11122</v>
      </c>
      <c r="E2365" t="s">
        <v>77</v>
      </c>
      <c r="F2365" t="s">
        <v>11123</v>
      </c>
      <c r="G2365" t="s">
        <v>132</v>
      </c>
      <c r="H2365" t="s">
        <v>544</v>
      </c>
      <c r="I2365" t="s">
        <v>11124</v>
      </c>
      <c r="J2365" t="s">
        <v>11125</v>
      </c>
      <c r="K2365" t="s">
        <v>73</v>
      </c>
      <c r="L2365" t="s">
        <v>9700</v>
      </c>
      <c r="M2365">
        <v>16413</v>
      </c>
      <c r="N2365" t="s">
        <v>11122</v>
      </c>
      <c r="O2365" t="s">
        <v>11126</v>
      </c>
      <c r="P2365" t="s">
        <v>11122</v>
      </c>
    </row>
    <row r="2366" spans="1:17" ht="15" hidden="1" customHeight="1" x14ac:dyDescent="0.25">
      <c r="A2366" t="str">
        <f t="shared" si="36"/>
        <v>N</v>
      </c>
      <c r="B2366" t="s">
        <v>65</v>
      </c>
      <c r="C2366">
        <v>20393</v>
      </c>
      <c r="D2366" t="s">
        <v>11127</v>
      </c>
      <c r="E2366" t="s">
        <v>77</v>
      </c>
      <c r="F2366" t="s">
        <v>11128</v>
      </c>
      <c r="G2366" t="s">
        <v>69</v>
      </c>
      <c r="H2366" t="s">
        <v>1310</v>
      </c>
      <c r="I2366" t="s">
        <v>11129</v>
      </c>
      <c r="J2366" t="s">
        <v>11130</v>
      </c>
      <c r="K2366" t="s">
        <v>73</v>
      </c>
      <c r="L2366" t="s">
        <v>10549</v>
      </c>
      <c r="M2366">
        <v>20393</v>
      </c>
      <c r="N2366" t="s">
        <v>11127</v>
      </c>
      <c r="O2366" t="s">
        <v>11131</v>
      </c>
      <c r="P2366" t="s">
        <v>11127</v>
      </c>
    </row>
    <row r="2367" spans="1:17" ht="15" hidden="1" customHeight="1" x14ac:dyDescent="0.25">
      <c r="A2367" t="str">
        <f t="shared" si="36"/>
        <v>Y</v>
      </c>
      <c r="B2367" t="s">
        <v>65</v>
      </c>
      <c r="C2367">
        <v>22289</v>
      </c>
      <c r="D2367" t="s">
        <v>11132</v>
      </c>
      <c r="E2367" t="s">
        <v>67</v>
      </c>
      <c r="F2367" t="s">
        <v>11133</v>
      </c>
      <c r="G2367" t="s">
        <v>69</v>
      </c>
      <c r="H2367" t="s">
        <v>1025</v>
      </c>
      <c r="I2367" t="s">
        <v>11134</v>
      </c>
      <c r="J2367" t="s">
        <v>11135</v>
      </c>
      <c r="K2367" t="s">
        <v>73</v>
      </c>
      <c r="L2367" t="s">
        <v>9700</v>
      </c>
      <c r="M2367">
        <v>22289</v>
      </c>
      <c r="N2367" t="s">
        <v>11132</v>
      </c>
      <c r="O2367" t="s">
        <v>11149</v>
      </c>
      <c r="P2367" t="s">
        <v>11132</v>
      </c>
      <c r="Q2367" t="s">
        <v>53183</v>
      </c>
    </row>
    <row r="2368" spans="1:17" ht="15" hidden="1" customHeight="1" x14ac:dyDescent="0.25">
      <c r="A2368" t="str">
        <f t="shared" si="36"/>
        <v>Y</v>
      </c>
      <c r="B2368" t="s">
        <v>65</v>
      </c>
      <c r="C2368">
        <v>12327</v>
      </c>
      <c r="D2368" t="s">
        <v>11136</v>
      </c>
      <c r="E2368" t="s">
        <v>77</v>
      </c>
      <c r="F2368" t="s">
        <v>11136</v>
      </c>
      <c r="G2368" t="s">
        <v>132</v>
      </c>
      <c r="H2368" t="s">
        <v>246</v>
      </c>
      <c r="I2368" t="s">
        <v>11137</v>
      </c>
      <c r="J2368" t="s">
        <v>11138</v>
      </c>
      <c r="K2368" t="s">
        <v>73</v>
      </c>
      <c r="L2368" t="s">
        <v>9700</v>
      </c>
      <c r="M2368">
        <v>12327</v>
      </c>
      <c r="N2368" t="s">
        <v>11136</v>
      </c>
      <c r="O2368" t="s">
        <v>11149</v>
      </c>
      <c r="P2368" t="s">
        <v>11136</v>
      </c>
      <c r="Q2368" t="s">
        <v>53183</v>
      </c>
    </row>
    <row r="2369" spans="1:17" ht="15" hidden="1" customHeight="1" x14ac:dyDescent="0.25">
      <c r="A2369" t="str">
        <f t="shared" si="36"/>
        <v>Y</v>
      </c>
      <c r="B2369" t="s">
        <v>65</v>
      </c>
      <c r="C2369">
        <v>20038</v>
      </c>
      <c r="D2369" t="s">
        <v>11139</v>
      </c>
      <c r="E2369" t="s">
        <v>67</v>
      </c>
      <c r="F2369" t="s">
        <v>11139</v>
      </c>
      <c r="G2369" t="s">
        <v>69</v>
      </c>
      <c r="H2369" t="s">
        <v>2930</v>
      </c>
      <c r="I2369" t="s">
        <v>11140</v>
      </c>
      <c r="J2369" t="s">
        <v>11141</v>
      </c>
      <c r="K2369" t="s">
        <v>73</v>
      </c>
      <c r="L2369" t="s">
        <v>9700</v>
      </c>
      <c r="M2369">
        <v>20038</v>
      </c>
      <c r="N2369" t="s">
        <v>11139</v>
      </c>
      <c r="O2369" t="s">
        <v>11149</v>
      </c>
      <c r="P2369" t="s">
        <v>11139</v>
      </c>
      <c r="Q2369" t="s">
        <v>53183</v>
      </c>
    </row>
    <row r="2370" spans="1:17" ht="15" hidden="1" customHeight="1" x14ac:dyDescent="0.25">
      <c r="A2370" t="str">
        <f t="shared" si="36"/>
        <v>Y</v>
      </c>
      <c r="B2370" t="s">
        <v>65</v>
      </c>
      <c r="C2370">
        <v>5532598</v>
      </c>
      <c r="D2370" t="s">
        <v>11142</v>
      </c>
      <c r="E2370" t="s">
        <v>77</v>
      </c>
      <c r="F2370" t="s">
        <v>11143</v>
      </c>
      <c r="G2370" t="s">
        <v>86</v>
      </c>
      <c r="H2370" t="s">
        <v>1475</v>
      </c>
      <c r="I2370" t="s">
        <v>11144</v>
      </c>
      <c r="J2370" t="s">
        <v>11145</v>
      </c>
      <c r="K2370" t="s">
        <v>73</v>
      </c>
      <c r="L2370" t="s">
        <v>9502</v>
      </c>
      <c r="M2370">
        <v>5532598</v>
      </c>
      <c r="N2370" t="s">
        <v>11142</v>
      </c>
      <c r="O2370" t="s">
        <v>11149</v>
      </c>
      <c r="P2370" t="s">
        <v>11142</v>
      </c>
      <c r="Q2370" t="s">
        <v>53183</v>
      </c>
    </row>
    <row r="2371" spans="1:17" ht="15" hidden="1" customHeight="1" x14ac:dyDescent="0.25">
      <c r="A2371" t="str">
        <f t="shared" ref="A2371:A2434" si="37">IF(OR(Q2371&lt;&gt;"",R2371&lt;&gt;""),"Y","N")</f>
        <v>Y</v>
      </c>
      <c r="B2371" t="s">
        <v>65</v>
      </c>
      <c r="C2371">
        <v>4611</v>
      </c>
      <c r="D2371" t="s">
        <v>11146</v>
      </c>
      <c r="E2371" t="s">
        <v>77</v>
      </c>
      <c r="F2371" t="s">
        <v>11146</v>
      </c>
      <c r="G2371" t="s">
        <v>86</v>
      </c>
      <c r="H2371" t="s">
        <v>4751</v>
      </c>
      <c r="I2371" t="s">
        <v>11147</v>
      </c>
      <c r="J2371" t="s">
        <v>11148</v>
      </c>
      <c r="K2371" t="s">
        <v>73</v>
      </c>
      <c r="L2371" t="s">
        <v>10378</v>
      </c>
      <c r="M2371">
        <v>4611</v>
      </c>
      <c r="N2371" t="s">
        <v>11146</v>
      </c>
      <c r="O2371" t="s">
        <v>11149</v>
      </c>
      <c r="P2371" t="s">
        <v>11146</v>
      </c>
      <c r="Q2371" t="s">
        <v>53183</v>
      </c>
    </row>
    <row r="2372" spans="1:17" ht="15" hidden="1" customHeight="1" x14ac:dyDescent="0.25">
      <c r="A2372" t="str">
        <f t="shared" si="37"/>
        <v>Y</v>
      </c>
      <c r="B2372" t="s">
        <v>65</v>
      </c>
      <c r="C2372">
        <v>3272639</v>
      </c>
      <c r="D2372" t="s">
        <v>11150</v>
      </c>
      <c r="E2372" t="s">
        <v>77</v>
      </c>
      <c r="F2372" t="s">
        <v>11151</v>
      </c>
      <c r="G2372" t="s">
        <v>145</v>
      </c>
      <c r="H2372" t="s">
        <v>146</v>
      </c>
      <c r="I2372" t="s">
        <v>11152</v>
      </c>
      <c r="J2372" t="s">
        <v>11153</v>
      </c>
      <c r="K2372" t="s">
        <v>73</v>
      </c>
      <c r="L2372" t="s">
        <v>10378</v>
      </c>
      <c r="M2372">
        <v>3272639</v>
      </c>
      <c r="N2372" t="s">
        <v>11150</v>
      </c>
      <c r="O2372" t="s">
        <v>11149</v>
      </c>
      <c r="P2372" t="s">
        <v>11150</v>
      </c>
      <c r="Q2372" t="s">
        <v>53183</v>
      </c>
    </row>
    <row r="2373" spans="1:17" ht="15" hidden="1" customHeight="1" x14ac:dyDescent="0.25">
      <c r="A2373" t="str">
        <f t="shared" si="37"/>
        <v>Y</v>
      </c>
      <c r="B2373" t="s">
        <v>65</v>
      </c>
      <c r="C2373">
        <v>21186</v>
      </c>
      <c r="D2373" t="s">
        <v>11154</v>
      </c>
      <c r="E2373" t="s">
        <v>67</v>
      </c>
      <c r="F2373" t="s">
        <v>11155</v>
      </c>
      <c r="G2373" t="s">
        <v>69</v>
      </c>
      <c r="H2373" t="s">
        <v>70</v>
      </c>
      <c r="I2373" t="s">
        <v>11156</v>
      </c>
      <c r="J2373" t="s">
        <v>11157</v>
      </c>
      <c r="K2373" t="s">
        <v>73</v>
      </c>
      <c r="L2373" t="s">
        <v>9707</v>
      </c>
      <c r="M2373">
        <v>21186</v>
      </c>
      <c r="N2373" t="s">
        <v>11154</v>
      </c>
      <c r="O2373" t="s">
        <v>11149</v>
      </c>
      <c r="P2373" t="s">
        <v>11154</v>
      </c>
      <c r="Q2373" t="s">
        <v>53183</v>
      </c>
    </row>
    <row r="2374" spans="1:17" ht="15" hidden="1" customHeight="1" x14ac:dyDescent="0.25">
      <c r="A2374" t="str">
        <f t="shared" si="37"/>
        <v>Y</v>
      </c>
      <c r="B2374" t="s">
        <v>65</v>
      </c>
      <c r="C2374">
        <v>22187</v>
      </c>
      <c r="D2374" t="s">
        <v>11158</v>
      </c>
      <c r="E2374" t="s">
        <v>77</v>
      </c>
      <c r="F2374" t="s">
        <v>11159</v>
      </c>
      <c r="G2374" t="s">
        <v>69</v>
      </c>
      <c r="H2374" t="s">
        <v>102</v>
      </c>
      <c r="I2374" t="s">
        <v>11160</v>
      </c>
      <c r="J2374" t="s">
        <v>11161</v>
      </c>
      <c r="K2374" t="s">
        <v>73</v>
      </c>
      <c r="L2374" t="s">
        <v>9707</v>
      </c>
      <c r="M2374">
        <v>22187</v>
      </c>
      <c r="N2374" t="s">
        <v>11158</v>
      </c>
      <c r="O2374" t="s">
        <v>11149</v>
      </c>
      <c r="P2374" t="s">
        <v>11158</v>
      </c>
      <c r="Q2374" t="s">
        <v>53183</v>
      </c>
    </row>
    <row r="2375" spans="1:17" ht="15" hidden="1" customHeight="1" x14ac:dyDescent="0.25">
      <c r="A2375" t="str">
        <f t="shared" si="37"/>
        <v>N</v>
      </c>
      <c r="B2375" t="s">
        <v>65</v>
      </c>
      <c r="C2375">
        <v>14124</v>
      </c>
      <c r="D2375" t="s">
        <v>11162</v>
      </c>
      <c r="E2375" t="s">
        <v>77</v>
      </c>
      <c r="F2375" t="s">
        <v>11163</v>
      </c>
      <c r="G2375" t="s">
        <v>132</v>
      </c>
      <c r="H2375" t="s">
        <v>412</v>
      </c>
      <c r="I2375" t="s">
        <v>11164</v>
      </c>
      <c r="J2375" t="s">
        <v>11165</v>
      </c>
      <c r="K2375" t="s">
        <v>73</v>
      </c>
      <c r="L2375" t="s">
        <v>9851</v>
      </c>
      <c r="M2375">
        <v>14124</v>
      </c>
      <c r="N2375" t="s">
        <v>11162</v>
      </c>
      <c r="O2375" t="s">
        <v>11166</v>
      </c>
      <c r="P2375" t="s">
        <v>11162</v>
      </c>
    </row>
    <row r="2376" spans="1:17" ht="15" hidden="1" customHeight="1" x14ac:dyDescent="0.25">
      <c r="A2376" t="str">
        <f t="shared" si="37"/>
        <v>N</v>
      </c>
      <c r="B2376" t="s">
        <v>65</v>
      </c>
      <c r="C2376">
        <v>15425</v>
      </c>
      <c r="D2376" t="s">
        <v>11167</v>
      </c>
      <c r="E2376" t="s">
        <v>77</v>
      </c>
      <c r="F2376" t="s">
        <v>11168</v>
      </c>
      <c r="G2376" t="s">
        <v>132</v>
      </c>
      <c r="H2376" t="s">
        <v>1421</v>
      </c>
      <c r="I2376" t="s">
        <v>11169</v>
      </c>
      <c r="J2376" t="s">
        <v>11170</v>
      </c>
      <c r="K2376" t="s">
        <v>73</v>
      </c>
      <c r="L2376" t="s">
        <v>11171</v>
      </c>
      <c r="M2376">
        <v>15425</v>
      </c>
      <c r="N2376" t="s">
        <v>11167</v>
      </c>
      <c r="O2376" t="s">
        <v>11172</v>
      </c>
      <c r="P2376" t="s">
        <v>11167</v>
      </c>
    </row>
    <row r="2377" spans="1:17" ht="15" hidden="1" customHeight="1" x14ac:dyDescent="0.25">
      <c r="A2377" t="str">
        <f t="shared" si="37"/>
        <v>N</v>
      </c>
      <c r="B2377" t="s">
        <v>65</v>
      </c>
      <c r="C2377">
        <v>16836</v>
      </c>
      <c r="D2377" t="s">
        <v>11173</v>
      </c>
      <c r="E2377" t="s">
        <v>77</v>
      </c>
      <c r="F2377" t="s">
        <v>11174</v>
      </c>
      <c r="G2377" t="s">
        <v>132</v>
      </c>
      <c r="H2377" t="s">
        <v>11175</v>
      </c>
      <c r="I2377" t="s">
        <v>11176</v>
      </c>
      <c r="J2377" t="s">
        <v>11177</v>
      </c>
      <c r="K2377" t="s">
        <v>73</v>
      </c>
      <c r="L2377" t="s">
        <v>11171</v>
      </c>
      <c r="M2377">
        <v>16836</v>
      </c>
      <c r="N2377" t="s">
        <v>11173</v>
      </c>
      <c r="O2377" t="s">
        <v>11178</v>
      </c>
      <c r="P2377" t="s">
        <v>11173</v>
      </c>
    </row>
    <row r="2378" spans="1:17" ht="15" hidden="1" customHeight="1" x14ac:dyDescent="0.25">
      <c r="A2378" t="str">
        <f t="shared" si="37"/>
        <v>N</v>
      </c>
      <c r="B2378" t="s">
        <v>65</v>
      </c>
      <c r="C2378">
        <v>13453</v>
      </c>
      <c r="D2378" t="s">
        <v>11179</v>
      </c>
      <c r="E2378" t="s">
        <v>77</v>
      </c>
      <c r="F2378" t="s">
        <v>11180</v>
      </c>
      <c r="G2378" t="s">
        <v>132</v>
      </c>
      <c r="H2378" t="s">
        <v>435</v>
      </c>
      <c r="I2378" t="s">
        <v>11181</v>
      </c>
      <c r="J2378" t="s">
        <v>437</v>
      </c>
      <c r="K2378" t="s">
        <v>73</v>
      </c>
      <c r="L2378" t="s">
        <v>9774</v>
      </c>
      <c r="M2378">
        <v>13453</v>
      </c>
      <c r="N2378" t="s">
        <v>11179</v>
      </c>
      <c r="O2378" t="s">
        <v>11182</v>
      </c>
      <c r="P2378" t="s">
        <v>11179</v>
      </c>
    </row>
    <row r="2379" spans="1:17" ht="15" hidden="1" customHeight="1" x14ac:dyDescent="0.25">
      <c r="A2379" t="str">
        <f t="shared" si="37"/>
        <v>N</v>
      </c>
      <c r="B2379" t="s">
        <v>65</v>
      </c>
      <c r="C2379">
        <v>2952883</v>
      </c>
      <c r="D2379" t="s">
        <v>11183</v>
      </c>
      <c r="E2379" t="s">
        <v>77</v>
      </c>
      <c r="F2379" t="s">
        <v>11184</v>
      </c>
      <c r="G2379" t="s">
        <v>132</v>
      </c>
      <c r="H2379" t="s">
        <v>4537</v>
      </c>
      <c r="I2379" t="s">
        <v>11185</v>
      </c>
      <c r="J2379" t="s">
        <v>11186</v>
      </c>
      <c r="K2379" t="s">
        <v>73</v>
      </c>
      <c r="L2379" t="s">
        <v>9660</v>
      </c>
      <c r="M2379">
        <v>2952883</v>
      </c>
      <c r="N2379" t="s">
        <v>11183</v>
      </c>
      <c r="O2379" t="s">
        <v>11187</v>
      </c>
      <c r="P2379" t="s">
        <v>11183</v>
      </c>
    </row>
    <row r="2380" spans="1:17" ht="15" hidden="1" customHeight="1" x14ac:dyDescent="0.25">
      <c r="A2380" t="str">
        <f t="shared" si="37"/>
        <v>Y</v>
      </c>
      <c r="B2380" t="s">
        <v>65</v>
      </c>
      <c r="C2380">
        <v>22541</v>
      </c>
      <c r="D2380" t="s">
        <v>11188</v>
      </c>
      <c r="E2380" t="s">
        <v>67</v>
      </c>
      <c r="F2380" t="s">
        <v>11189</v>
      </c>
      <c r="G2380" t="s">
        <v>69</v>
      </c>
      <c r="H2380" t="s">
        <v>1310</v>
      </c>
      <c r="I2380" t="s">
        <v>11190</v>
      </c>
      <c r="J2380" t="s">
        <v>11191</v>
      </c>
      <c r="K2380" t="s">
        <v>73</v>
      </c>
      <c r="L2380" t="s">
        <v>9660</v>
      </c>
      <c r="M2380">
        <v>22541</v>
      </c>
      <c r="N2380" t="s">
        <v>11188</v>
      </c>
      <c r="O2380" t="s">
        <v>11192</v>
      </c>
      <c r="P2380" t="s">
        <v>11188</v>
      </c>
      <c r="Q2380" t="s">
        <v>11189</v>
      </c>
    </row>
    <row r="2381" spans="1:17" ht="15" hidden="1" customHeight="1" x14ac:dyDescent="0.25">
      <c r="A2381" t="str">
        <f t="shared" si="37"/>
        <v>N</v>
      </c>
      <c r="B2381" t="s">
        <v>65</v>
      </c>
      <c r="C2381">
        <v>19021</v>
      </c>
      <c r="D2381" t="s">
        <v>11193</v>
      </c>
      <c r="E2381" t="s">
        <v>77</v>
      </c>
      <c r="F2381" t="s">
        <v>11193</v>
      </c>
      <c r="G2381" t="s">
        <v>94</v>
      </c>
      <c r="H2381" t="s">
        <v>11194</v>
      </c>
      <c r="I2381" t="s">
        <v>11195</v>
      </c>
      <c r="J2381" t="s">
        <v>11196</v>
      </c>
      <c r="K2381" t="s">
        <v>73</v>
      </c>
      <c r="L2381" t="s">
        <v>10467</v>
      </c>
      <c r="M2381">
        <v>19021</v>
      </c>
      <c r="N2381" t="s">
        <v>11193</v>
      </c>
      <c r="O2381" t="s">
        <v>11197</v>
      </c>
      <c r="P2381" t="s">
        <v>11193</v>
      </c>
    </row>
    <row r="2382" spans="1:17" ht="15" hidden="1" customHeight="1" x14ac:dyDescent="0.25">
      <c r="A2382" t="str">
        <f t="shared" si="37"/>
        <v>N</v>
      </c>
      <c r="B2382" t="s">
        <v>65</v>
      </c>
      <c r="C2382">
        <v>7425</v>
      </c>
      <c r="D2382" t="s">
        <v>11198</v>
      </c>
      <c r="E2382" t="s">
        <v>77</v>
      </c>
      <c r="F2382" t="s">
        <v>11198</v>
      </c>
      <c r="G2382" t="s">
        <v>86</v>
      </c>
      <c r="H2382" t="s">
        <v>954</v>
      </c>
      <c r="I2382" t="s">
        <v>11199</v>
      </c>
      <c r="J2382" t="s">
        <v>11200</v>
      </c>
      <c r="K2382" t="s">
        <v>73</v>
      </c>
      <c r="L2382" t="s">
        <v>9828</v>
      </c>
      <c r="M2382">
        <v>7425</v>
      </c>
      <c r="N2382" t="s">
        <v>11198</v>
      </c>
      <c r="O2382" t="s">
        <v>11201</v>
      </c>
      <c r="P2382" t="s">
        <v>11198</v>
      </c>
    </row>
    <row r="2383" spans="1:17" ht="15" hidden="1" customHeight="1" x14ac:dyDescent="0.25">
      <c r="A2383" t="str">
        <f t="shared" si="37"/>
        <v>N</v>
      </c>
      <c r="B2383" t="s">
        <v>65</v>
      </c>
      <c r="C2383">
        <v>13172</v>
      </c>
      <c r="D2383" t="s">
        <v>11202</v>
      </c>
      <c r="E2383" t="s">
        <v>77</v>
      </c>
      <c r="F2383" t="s">
        <v>11202</v>
      </c>
      <c r="G2383" t="s">
        <v>132</v>
      </c>
      <c r="H2383" t="s">
        <v>4198</v>
      </c>
      <c r="I2383" t="s">
        <v>11203</v>
      </c>
      <c r="J2383" t="s">
        <v>8609</v>
      </c>
      <c r="K2383" t="s">
        <v>73</v>
      </c>
      <c r="L2383" t="s">
        <v>10160</v>
      </c>
      <c r="M2383">
        <v>13172</v>
      </c>
      <c r="N2383" t="s">
        <v>11202</v>
      </c>
      <c r="O2383" t="s">
        <v>11204</v>
      </c>
      <c r="P2383" t="s">
        <v>11202</v>
      </c>
    </row>
    <row r="2384" spans="1:17" ht="15" hidden="1" customHeight="1" x14ac:dyDescent="0.25">
      <c r="A2384" t="str">
        <f t="shared" si="37"/>
        <v>N</v>
      </c>
      <c r="B2384" t="s">
        <v>65</v>
      </c>
      <c r="C2384">
        <v>23094</v>
      </c>
      <c r="D2384" t="s">
        <v>11205</v>
      </c>
      <c r="E2384" t="s">
        <v>77</v>
      </c>
      <c r="F2384" t="s">
        <v>11205</v>
      </c>
      <c r="G2384" t="s">
        <v>69</v>
      </c>
      <c r="H2384" t="s">
        <v>446</v>
      </c>
      <c r="I2384" t="s">
        <v>11206</v>
      </c>
      <c r="J2384" t="s">
        <v>11207</v>
      </c>
      <c r="K2384" t="s">
        <v>73</v>
      </c>
      <c r="L2384" t="s">
        <v>10160</v>
      </c>
      <c r="M2384">
        <v>5182707</v>
      </c>
      <c r="N2384" t="s">
        <v>11208</v>
      </c>
      <c r="O2384" t="s">
        <v>11209</v>
      </c>
      <c r="P2384" t="s">
        <v>11208</v>
      </c>
    </row>
    <row r="2385" spans="1:17" ht="15" hidden="1" customHeight="1" x14ac:dyDescent="0.25">
      <c r="A2385" t="str">
        <f t="shared" si="37"/>
        <v>N</v>
      </c>
      <c r="B2385" t="s">
        <v>65</v>
      </c>
      <c r="C2385">
        <v>9931</v>
      </c>
      <c r="D2385" t="s">
        <v>11208</v>
      </c>
      <c r="E2385" t="s">
        <v>77</v>
      </c>
      <c r="F2385" t="s">
        <v>11208</v>
      </c>
      <c r="G2385" t="s">
        <v>115</v>
      </c>
      <c r="H2385" t="s">
        <v>277</v>
      </c>
      <c r="I2385" t="s">
        <v>11210</v>
      </c>
      <c r="J2385" t="s">
        <v>11211</v>
      </c>
      <c r="K2385" t="s">
        <v>73</v>
      </c>
      <c r="L2385" t="s">
        <v>10160</v>
      </c>
      <c r="M2385">
        <v>5182707</v>
      </c>
      <c r="N2385" t="s">
        <v>11208</v>
      </c>
      <c r="O2385" t="s">
        <v>11209</v>
      </c>
      <c r="P2385" t="s">
        <v>11208</v>
      </c>
    </row>
    <row r="2386" spans="1:17" ht="15" hidden="1" customHeight="1" x14ac:dyDescent="0.25">
      <c r="A2386" t="str">
        <f t="shared" si="37"/>
        <v>N</v>
      </c>
      <c r="B2386" t="s">
        <v>65</v>
      </c>
      <c r="C2386">
        <v>19254</v>
      </c>
      <c r="D2386" t="s">
        <v>11208</v>
      </c>
      <c r="E2386" t="s">
        <v>77</v>
      </c>
      <c r="F2386" t="s">
        <v>11208</v>
      </c>
      <c r="G2386" t="s">
        <v>94</v>
      </c>
      <c r="H2386" t="s">
        <v>1738</v>
      </c>
      <c r="I2386" t="s">
        <v>11212</v>
      </c>
      <c r="J2386" t="s">
        <v>11213</v>
      </c>
      <c r="K2386" t="s">
        <v>73</v>
      </c>
      <c r="L2386" t="s">
        <v>10160</v>
      </c>
      <c r="M2386">
        <v>5182707</v>
      </c>
      <c r="N2386" t="s">
        <v>11208</v>
      </c>
      <c r="O2386" t="s">
        <v>11209</v>
      </c>
      <c r="P2386" t="s">
        <v>11208</v>
      </c>
    </row>
    <row r="2387" spans="1:17" ht="15" hidden="1" customHeight="1" x14ac:dyDescent="0.25">
      <c r="A2387" t="str">
        <f t="shared" si="37"/>
        <v>N</v>
      </c>
      <c r="B2387" t="s">
        <v>65</v>
      </c>
      <c r="C2387">
        <v>2373293</v>
      </c>
      <c r="D2387" t="s">
        <v>11208</v>
      </c>
      <c r="E2387" t="s">
        <v>77</v>
      </c>
      <c r="F2387" t="s">
        <v>11214</v>
      </c>
      <c r="G2387" t="s">
        <v>115</v>
      </c>
      <c r="H2387" t="s">
        <v>277</v>
      </c>
      <c r="I2387" t="s">
        <v>11215</v>
      </c>
      <c r="J2387" t="s">
        <v>11216</v>
      </c>
      <c r="K2387" t="s">
        <v>73</v>
      </c>
      <c r="L2387" t="s">
        <v>10160</v>
      </c>
      <c r="M2387">
        <v>5182707</v>
      </c>
      <c r="N2387" t="s">
        <v>11208</v>
      </c>
      <c r="O2387" t="s">
        <v>11209</v>
      </c>
      <c r="P2387" t="s">
        <v>11208</v>
      </c>
    </row>
    <row r="2388" spans="1:17" ht="15" hidden="1" customHeight="1" x14ac:dyDescent="0.25">
      <c r="A2388" t="str">
        <f t="shared" si="37"/>
        <v>N</v>
      </c>
      <c r="B2388" t="s">
        <v>65</v>
      </c>
      <c r="C2388">
        <v>23525</v>
      </c>
      <c r="D2388" t="s">
        <v>11208</v>
      </c>
      <c r="E2388" t="s">
        <v>77</v>
      </c>
      <c r="F2388" t="s">
        <v>11214</v>
      </c>
      <c r="G2388" t="s">
        <v>69</v>
      </c>
      <c r="H2388" t="s">
        <v>612</v>
      </c>
      <c r="I2388" t="s">
        <v>11217</v>
      </c>
      <c r="J2388" t="s">
        <v>11218</v>
      </c>
      <c r="K2388" t="s">
        <v>73</v>
      </c>
      <c r="L2388" t="s">
        <v>10160</v>
      </c>
      <c r="M2388">
        <v>5182707</v>
      </c>
      <c r="N2388" t="s">
        <v>11208</v>
      </c>
      <c r="O2388" t="s">
        <v>11209</v>
      </c>
      <c r="P2388" t="s">
        <v>11208</v>
      </c>
    </row>
    <row r="2389" spans="1:17" ht="15" hidden="1" customHeight="1" x14ac:dyDescent="0.25">
      <c r="A2389" t="str">
        <f t="shared" si="37"/>
        <v>N</v>
      </c>
      <c r="B2389" t="s">
        <v>65</v>
      </c>
      <c r="C2389">
        <v>23656</v>
      </c>
      <c r="D2389" t="s">
        <v>11208</v>
      </c>
      <c r="E2389" t="s">
        <v>77</v>
      </c>
      <c r="F2389" t="s">
        <v>11214</v>
      </c>
      <c r="G2389" t="s">
        <v>69</v>
      </c>
      <c r="H2389" t="s">
        <v>617</v>
      </c>
      <c r="I2389" t="s">
        <v>11219</v>
      </c>
      <c r="J2389" t="s">
        <v>11220</v>
      </c>
      <c r="K2389" t="s">
        <v>73</v>
      </c>
      <c r="L2389" t="s">
        <v>10160</v>
      </c>
      <c r="M2389">
        <v>5182707</v>
      </c>
      <c r="N2389" t="s">
        <v>11208</v>
      </c>
      <c r="O2389" t="s">
        <v>11209</v>
      </c>
      <c r="P2389" t="s">
        <v>11208</v>
      </c>
    </row>
    <row r="2390" spans="1:17" ht="15" hidden="1" customHeight="1" x14ac:dyDescent="0.25">
      <c r="A2390" t="str">
        <f t="shared" si="37"/>
        <v>N</v>
      </c>
      <c r="B2390" t="s">
        <v>65</v>
      </c>
      <c r="C2390">
        <v>23491</v>
      </c>
      <c r="D2390" t="s">
        <v>11208</v>
      </c>
      <c r="E2390" t="s">
        <v>77</v>
      </c>
      <c r="F2390" t="s">
        <v>11214</v>
      </c>
      <c r="G2390" t="s">
        <v>69</v>
      </c>
      <c r="H2390" t="s">
        <v>574</v>
      </c>
      <c r="I2390" t="s">
        <v>11221</v>
      </c>
      <c r="J2390" t="s">
        <v>11222</v>
      </c>
      <c r="K2390" t="s">
        <v>73</v>
      </c>
      <c r="L2390" t="s">
        <v>10160</v>
      </c>
      <c r="M2390">
        <v>5182707</v>
      </c>
      <c r="N2390" t="s">
        <v>11208</v>
      </c>
      <c r="O2390" t="s">
        <v>11209</v>
      </c>
      <c r="P2390" t="s">
        <v>11208</v>
      </c>
    </row>
    <row r="2391" spans="1:17" ht="15" hidden="1" customHeight="1" x14ac:dyDescent="0.25">
      <c r="A2391" t="str">
        <f t="shared" si="37"/>
        <v>N</v>
      </c>
      <c r="B2391" t="s">
        <v>65</v>
      </c>
      <c r="C2391">
        <v>5182707</v>
      </c>
      <c r="D2391" t="s">
        <v>11208</v>
      </c>
      <c r="E2391" t="s">
        <v>77</v>
      </c>
      <c r="F2391" t="s">
        <v>11223</v>
      </c>
      <c r="G2391" t="s">
        <v>69</v>
      </c>
      <c r="H2391" t="s">
        <v>1310</v>
      </c>
      <c r="I2391" t="s">
        <v>11224</v>
      </c>
      <c r="J2391" t="s">
        <v>11225</v>
      </c>
      <c r="K2391" t="s">
        <v>73</v>
      </c>
      <c r="L2391" t="s">
        <v>10160</v>
      </c>
      <c r="M2391">
        <v>5182707</v>
      </c>
      <c r="N2391" t="s">
        <v>11208</v>
      </c>
      <c r="O2391" t="s">
        <v>11209</v>
      </c>
      <c r="P2391" t="s">
        <v>11208</v>
      </c>
    </row>
    <row r="2392" spans="1:17" ht="15" hidden="1" customHeight="1" x14ac:dyDescent="0.25">
      <c r="A2392" t="str">
        <f t="shared" si="37"/>
        <v>Y</v>
      </c>
      <c r="B2392" t="s">
        <v>65</v>
      </c>
      <c r="C2392">
        <v>17672</v>
      </c>
      <c r="D2392" t="s">
        <v>11226</v>
      </c>
      <c r="E2392" t="s">
        <v>67</v>
      </c>
      <c r="F2392" t="s">
        <v>11227</v>
      </c>
      <c r="G2392" t="s">
        <v>94</v>
      </c>
      <c r="H2392" t="s">
        <v>11228</v>
      </c>
      <c r="I2392" t="s">
        <v>11229</v>
      </c>
      <c r="J2392" t="s">
        <v>2885</v>
      </c>
      <c r="K2392" t="s">
        <v>73</v>
      </c>
      <c r="L2392" t="s">
        <v>11230</v>
      </c>
      <c r="M2392">
        <v>17672</v>
      </c>
      <c r="N2392" t="s">
        <v>11226</v>
      </c>
      <c r="O2392" t="s">
        <v>11231</v>
      </c>
      <c r="P2392" t="s">
        <v>11226</v>
      </c>
      <c r="Q2392" t="s">
        <v>11227</v>
      </c>
    </row>
    <row r="2393" spans="1:17" ht="15" hidden="1" customHeight="1" x14ac:dyDescent="0.25">
      <c r="A2393" t="str">
        <f t="shared" si="37"/>
        <v>N</v>
      </c>
      <c r="B2393" t="s">
        <v>65</v>
      </c>
      <c r="C2393">
        <v>18442</v>
      </c>
      <c r="D2393" t="s">
        <v>11232</v>
      </c>
      <c r="E2393" t="s">
        <v>77</v>
      </c>
      <c r="F2393" t="s">
        <v>11233</v>
      </c>
      <c r="G2393" t="s">
        <v>94</v>
      </c>
      <c r="H2393" t="s">
        <v>11228</v>
      </c>
      <c r="I2393" t="s">
        <v>11234</v>
      </c>
      <c r="J2393" t="s">
        <v>11235</v>
      </c>
      <c r="K2393" t="s">
        <v>73</v>
      </c>
      <c r="L2393" t="s">
        <v>11230</v>
      </c>
      <c r="M2393">
        <v>18442</v>
      </c>
      <c r="N2393" t="s">
        <v>11232</v>
      </c>
      <c r="O2393" t="s">
        <v>11236</v>
      </c>
      <c r="P2393" t="s">
        <v>11232</v>
      </c>
    </row>
    <row r="2394" spans="1:17" ht="15" hidden="1" customHeight="1" x14ac:dyDescent="0.25">
      <c r="A2394" t="str">
        <f t="shared" si="37"/>
        <v>N</v>
      </c>
      <c r="B2394" t="s">
        <v>65</v>
      </c>
      <c r="C2394">
        <v>18488</v>
      </c>
      <c r="D2394" t="s">
        <v>11237</v>
      </c>
      <c r="E2394" t="s">
        <v>77</v>
      </c>
      <c r="F2394" t="s">
        <v>11238</v>
      </c>
      <c r="G2394" t="s">
        <v>94</v>
      </c>
      <c r="H2394" t="s">
        <v>11228</v>
      </c>
      <c r="I2394" t="s">
        <v>11239</v>
      </c>
      <c r="J2394" t="s">
        <v>2885</v>
      </c>
      <c r="K2394" t="s">
        <v>73</v>
      </c>
      <c r="L2394" t="s">
        <v>11230</v>
      </c>
      <c r="M2394">
        <v>18488</v>
      </c>
      <c r="N2394" t="s">
        <v>11237</v>
      </c>
      <c r="O2394" t="s">
        <v>11240</v>
      </c>
      <c r="P2394" t="s">
        <v>11237</v>
      </c>
    </row>
    <row r="2395" spans="1:17" ht="15" hidden="1" customHeight="1" x14ac:dyDescent="0.25">
      <c r="A2395" t="str">
        <f t="shared" si="37"/>
        <v>N</v>
      </c>
      <c r="B2395" t="s">
        <v>65</v>
      </c>
      <c r="C2395">
        <v>9639</v>
      </c>
      <c r="D2395" t="s">
        <v>11241</v>
      </c>
      <c r="E2395" t="s">
        <v>77</v>
      </c>
      <c r="F2395" t="s">
        <v>11242</v>
      </c>
      <c r="G2395" t="s">
        <v>115</v>
      </c>
      <c r="H2395" t="s">
        <v>8787</v>
      </c>
      <c r="I2395" t="s">
        <v>11243</v>
      </c>
      <c r="J2395" t="s">
        <v>11244</v>
      </c>
      <c r="K2395" t="s">
        <v>73</v>
      </c>
      <c r="L2395" t="s">
        <v>10986</v>
      </c>
      <c r="M2395">
        <v>9639</v>
      </c>
      <c r="N2395" t="s">
        <v>11241</v>
      </c>
      <c r="O2395" t="s">
        <v>11245</v>
      </c>
      <c r="P2395" t="s">
        <v>11241</v>
      </c>
    </row>
    <row r="2396" spans="1:17" ht="15" hidden="1" customHeight="1" x14ac:dyDescent="0.25">
      <c r="A2396" t="str">
        <f t="shared" si="37"/>
        <v>N</v>
      </c>
      <c r="B2396" t="s">
        <v>65</v>
      </c>
      <c r="C2396">
        <v>1872651</v>
      </c>
      <c r="D2396" t="s">
        <v>11246</v>
      </c>
      <c r="E2396" t="s">
        <v>77</v>
      </c>
      <c r="F2396" t="s">
        <v>11247</v>
      </c>
      <c r="G2396" t="s">
        <v>132</v>
      </c>
      <c r="H2396" t="s">
        <v>510</v>
      </c>
      <c r="I2396" t="s">
        <v>11248</v>
      </c>
      <c r="J2396" t="s">
        <v>3222</v>
      </c>
      <c r="K2396" t="s">
        <v>73</v>
      </c>
      <c r="L2396" t="s">
        <v>11249</v>
      </c>
      <c r="M2396">
        <v>1872651</v>
      </c>
      <c r="N2396" t="s">
        <v>11246</v>
      </c>
      <c r="O2396" t="s">
        <v>11250</v>
      </c>
      <c r="P2396" t="s">
        <v>11246</v>
      </c>
    </row>
    <row r="2397" spans="1:17" ht="15" hidden="1" customHeight="1" x14ac:dyDescent="0.25">
      <c r="A2397" t="str">
        <f t="shared" si="37"/>
        <v>N</v>
      </c>
      <c r="B2397" t="s">
        <v>65</v>
      </c>
      <c r="C2397">
        <v>3972</v>
      </c>
      <c r="D2397" t="s">
        <v>11251</v>
      </c>
      <c r="E2397" t="s">
        <v>77</v>
      </c>
      <c r="F2397" t="s">
        <v>11252</v>
      </c>
      <c r="G2397" t="s">
        <v>158</v>
      </c>
      <c r="H2397" t="s">
        <v>3112</v>
      </c>
      <c r="I2397" t="s">
        <v>11253</v>
      </c>
      <c r="J2397" t="s">
        <v>11254</v>
      </c>
      <c r="K2397" t="s">
        <v>73</v>
      </c>
      <c r="L2397" t="s">
        <v>9972</v>
      </c>
      <c r="M2397">
        <v>3972</v>
      </c>
      <c r="N2397" t="s">
        <v>11251</v>
      </c>
      <c r="O2397" t="s">
        <v>11255</v>
      </c>
      <c r="P2397" t="s">
        <v>11251</v>
      </c>
    </row>
    <row r="2398" spans="1:17" ht="15" hidden="1" customHeight="1" x14ac:dyDescent="0.25">
      <c r="A2398" t="str">
        <f t="shared" si="37"/>
        <v>N</v>
      </c>
      <c r="B2398" t="s">
        <v>65</v>
      </c>
      <c r="C2398">
        <v>22351</v>
      </c>
      <c r="D2398" t="s">
        <v>11256</v>
      </c>
      <c r="E2398" t="s">
        <v>77</v>
      </c>
      <c r="F2398" t="s">
        <v>11256</v>
      </c>
      <c r="G2398" t="s">
        <v>69</v>
      </c>
      <c r="H2398" t="s">
        <v>1650</v>
      </c>
      <c r="I2398" t="s">
        <v>11257</v>
      </c>
      <c r="J2398" t="s">
        <v>11258</v>
      </c>
      <c r="K2398" t="s">
        <v>73</v>
      </c>
      <c r="L2398" t="s">
        <v>10011</v>
      </c>
      <c r="M2398">
        <v>22351</v>
      </c>
      <c r="N2398" t="s">
        <v>11256</v>
      </c>
      <c r="O2398" t="s">
        <v>11259</v>
      </c>
      <c r="P2398" t="s">
        <v>11256</v>
      </c>
    </row>
    <row r="2399" spans="1:17" ht="15" hidden="1" customHeight="1" x14ac:dyDescent="0.25">
      <c r="A2399" t="str">
        <f t="shared" si="37"/>
        <v>N</v>
      </c>
      <c r="B2399" t="s">
        <v>65</v>
      </c>
      <c r="C2399">
        <v>17430</v>
      </c>
      <c r="D2399" t="s">
        <v>11260</v>
      </c>
      <c r="E2399" t="s">
        <v>77</v>
      </c>
      <c r="F2399" t="s">
        <v>11261</v>
      </c>
      <c r="G2399" t="s">
        <v>132</v>
      </c>
      <c r="H2399" t="s">
        <v>3863</v>
      </c>
      <c r="I2399" t="s">
        <v>11262</v>
      </c>
      <c r="J2399" t="s">
        <v>11263</v>
      </c>
      <c r="K2399" t="s">
        <v>73</v>
      </c>
      <c r="L2399" t="s">
        <v>11264</v>
      </c>
      <c r="M2399">
        <v>17430</v>
      </c>
      <c r="N2399" t="s">
        <v>11260</v>
      </c>
      <c r="O2399" t="s">
        <v>11265</v>
      </c>
      <c r="P2399" t="s">
        <v>11260</v>
      </c>
    </row>
    <row r="2400" spans="1:17" ht="15" hidden="1" customHeight="1" x14ac:dyDescent="0.25">
      <c r="A2400" t="str">
        <f t="shared" si="37"/>
        <v>N</v>
      </c>
      <c r="B2400" t="s">
        <v>65</v>
      </c>
      <c r="C2400">
        <v>2772967</v>
      </c>
      <c r="D2400" t="s">
        <v>11266</v>
      </c>
      <c r="E2400" t="s">
        <v>77</v>
      </c>
      <c r="F2400" t="s">
        <v>11267</v>
      </c>
      <c r="G2400" t="s">
        <v>145</v>
      </c>
      <c r="H2400" t="s">
        <v>11268</v>
      </c>
      <c r="I2400" t="s">
        <v>11269</v>
      </c>
      <c r="J2400" t="s">
        <v>11270</v>
      </c>
      <c r="K2400" t="s">
        <v>73</v>
      </c>
      <c r="L2400" t="s">
        <v>11271</v>
      </c>
      <c r="M2400">
        <v>2772967</v>
      </c>
      <c r="N2400" t="s">
        <v>11266</v>
      </c>
      <c r="O2400" t="s">
        <v>11272</v>
      </c>
      <c r="P2400" t="s">
        <v>11266</v>
      </c>
    </row>
    <row r="2401" spans="1:17" ht="15" hidden="1" customHeight="1" x14ac:dyDescent="0.25">
      <c r="A2401" t="str">
        <f t="shared" si="37"/>
        <v>N</v>
      </c>
      <c r="B2401" t="s">
        <v>65</v>
      </c>
      <c r="C2401">
        <v>16450</v>
      </c>
      <c r="D2401" t="s">
        <v>11273</v>
      </c>
      <c r="E2401" t="s">
        <v>77</v>
      </c>
      <c r="F2401" t="s">
        <v>11273</v>
      </c>
      <c r="G2401" t="s">
        <v>132</v>
      </c>
      <c r="H2401" t="s">
        <v>11274</v>
      </c>
      <c r="I2401" t="s">
        <v>11275</v>
      </c>
      <c r="J2401" t="s">
        <v>11276</v>
      </c>
      <c r="K2401" t="s">
        <v>73</v>
      </c>
      <c r="L2401" t="s">
        <v>9677</v>
      </c>
      <c r="M2401">
        <v>16450</v>
      </c>
      <c r="N2401" t="s">
        <v>11273</v>
      </c>
      <c r="O2401" t="s">
        <v>11277</v>
      </c>
      <c r="P2401" t="s">
        <v>11273</v>
      </c>
    </row>
    <row r="2402" spans="1:17" ht="15" hidden="1" customHeight="1" x14ac:dyDescent="0.25">
      <c r="A2402" t="str">
        <f t="shared" si="37"/>
        <v>N</v>
      </c>
      <c r="B2402" t="s">
        <v>65</v>
      </c>
      <c r="C2402">
        <v>6483722</v>
      </c>
      <c r="D2402" t="s">
        <v>11278</v>
      </c>
      <c r="E2402" t="s">
        <v>77</v>
      </c>
      <c r="F2402" t="s">
        <v>11279</v>
      </c>
      <c r="G2402" t="s">
        <v>132</v>
      </c>
      <c r="H2402" t="s">
        <v>252</v>
      </c>
      <c r="I2402" t="s">
        <v>11280</v>
      </c>
      <c r="J2402" t="s">
        <v>11281</v>
      </c>
      <c r="K2402" t="s">
        <v>73</v>
      </c>
      <c r="L2402" t="s">
        <v>9677</v>
      </c>
      <c r="M2402">
        <v>6483722</v>
      </c>
      <c r="N2402" t="s">
        <v>11278</v>
      </c>
      <c r="O2402" t="s">
        <v>11282</v>
      </c>
      <c r="P2402" t="s">
        <v>11278</v>
      </c>
    </row>
    <row r="2403" spans="1:17" ht="15" hidden="1" customHeight="1" x14ac:dyDescent="0.25">
      <c r="A2403" t="str">
        <f t="shared" si="37"/>
        <v>N</v>
      </c>
      <c r="B2403" t="s">
        <v>65</v>
      </c>
      <c r="C2403">
        <v>7975</v>
      </c>
      <c r="D2403" t="s">
        <v>11283</v>
      </c>
      <c r="E2403" t="s">
        <v>77</v>
      </c>
      <c r="F2403" t="s">
        <v>11283</v>
      </c>
      <c r="G2403" t="s">
        <v>86</v>
      </c>
      <c r="H2403" t="s">
        <v>11284</v>
      </c>
      <c r="I2403" t="s">
        <v>11285</v>
      </c>
      <c r="J2403" t="s">
        <v>11286</v>
      </c>
      <c r="K2403" t="s">
        <v>73</v>
      </c>
      <c r="L2403" t="s">
        <v>10484</v>
      </c>
      <c r="M2403">
        <v>7975</v>
      </c>
      <c r="N2403" t="s">
        <v>11283</v>
      </c>
      <c r="O2403" t="s">
        <v>11287</v>
      </c>
      <c r="P2403" t="s">
        <v>11283</v>
      </c>
    </row>
    <row r="2404" spans="1:17" ht="15" hidden="1" customHeight="1" x14ac:dyDescent="0.25">
      <c r="A2404" t="str">
        <f t="shared" si="37"/>
        <v>Y</v>
      </c>
      <c r="B2404" t="s">
        <v>65</v>
      </c>
      <c r="C2404">
        <v>22272</v>
      </c>
      <c r="D2404" t="s">
        <v>11288</v>
      </c>
      <c r="E2404" t="s">
        <v>67</v>
      </c>
      <c r="F2404" t="s">
        <v>11289</v>
      </c>
      <c r="G2404" t="s">
        <v>69</v>
      </c>
      <c r="H2404" t="s">
        <v>70</v>
      </c>
      <c r="I2404" t="s">
        <v>11290</v>
      </c>
      <c r="J2404" t="s">
        <v>11291</v>
      </c>
      <c r="K2404" t="s">
        <v>73</v>
      </c>
      <c r="L2404" t="s">
        <v>9502</v>
      </c>
      <c r="M2404">
        <v>22272</v>
      </c>
      <c r="N2404" t="s">
        <v>11288</v>
      </c>
      <c r="O2404" t="s">
        <v>11292</v>
      </c>
      <c r="P2404" t="s">
        <v>11288</v>
      </c>
      <c r="Q2404" t="s">
        <v>53184</v>
      </c>
    </row>
    <row r="2405" spans="1:17" ht="15" hidden="1" customHeight="1" x14ac:dyDescent="0.25">
      <c r="A2405" t="str">
        <f t="shared" si="37"/>
        <v>N</v>
      </c>
      <c r="B2405" t="s">
        <v>65</v>
      </c>
      <c r="C2405">
        <v>10522</v>
      </c>
      <c r="D2405" t="s">
        <v>11293</v>
      </c>
      <c r="E2405" t="s">
        <v>77</v>
      </c>
      <c r="F2405" t="s">
        <v>11294</v>
      </c>
      <c r="G2405" t="s">
        <v>422</v>
      </c>
      <c r="H2405" t="s">
        <v>565</v>
      </c>
      <c r="I2405" t="s">
        <v>11295</v>
      </c>
      <c r="J2405" t="s">
        <v>567</v>
      </c>
      <c r="K2405" t="s">
        <v>73</v>
      </c>
      <c r="L2405" t="s">
        <v>9562</v>
      </c>
      <c r="M2405">
        <v>10522</v>
      </c>
      <c r="N2405" t="s">
        <v>11293</v>
      </c>
      <c r="O2405" t="s">
        <v>11296</v>
      </c>
      <c r="P2405" t="s">
        <v>11293</v>
      </c>
    </row>
    <row r="2406" spans="1:17" ht="15" hidden="1" customHeight="1" x14ac:dyDescent="0.25">
      <c r="A2406" t="str">
        <f t="shared" si="37"/>
        <v>N</v>
      </c>
      <c r="B2406" t="s">
        <v>65</v>
      </c>
      <c r="C2406">
        <v>13469</v>
      </c>
      <c r="D2406" t="s">
        <v>11297</v>
      </c>
      <c r="E2406" t="s">
        <v>77</v>
      </c>
      <c r="F2406" t="s">
        <v>11298</v>
      </c>
      <c r="G2406" t="s">
        <v>132</v>
      </c>
      <c r="H2406" t="s">
        <v>2410</v>
      </c>
      <c r="I2406" t="s">
        <v>11299</v>
      </c>
      <c r="J2406" t="s">
        <v>11300</v>
      </c>
      <c r="K2406" t="s">
        <v>73</v>
      </c>
      <c r="L2406" t="s">
        <v>9475</v>
      </c>
      <c r="M2406">
        <v>13469</v>
      </c>
      <c r="N2406" t="s">
        <v>11297</v>
      </c>
      <c r="O2406" t="s">
        <v>11301</v>
      </c>
      <c r="P2406" t="s">
        <v>11297</v>
      </c>
    </row>
    <row r="2407" spans="1:17" ht="15" hidden="1" customHeight="1" x14ac:dyDescent="0.25">
      <c r="A2407" t="str">
        <f t="shared" si="37"/>
        <v>N</v>
      </c>
      <c r="B2407" t="s">
        <v>65</v>
      </c>
      <c r="C2407">
        <v>5608</v>
      </c>
      <c r="D2407" t="s">
        <v>11302</v>
      </c>
      <c r="E2407" t="s">
        <v>77</v>
      </c>
      <c r="F2407" t="s">
        <v>11302</v>
      </c>
      <c r="G2407" t="s">
        <v>86</v>
      </c>
      <c r="H2407" t="s">
        <v>3356</v>
      </c>
      <c r="I2407" t="s">
        <v>11303</v>
      </c>
      <c r="J2407" t="s">
        <v>8581</v>
      </c>
      <c r="K2407" t="s">
        <v>73</v>
      </c>
      <c r="L2407" t="s">
        <v>9545</v>
      </c>
      <c r="M2407">
        <v>5608</v>
      </c>
      <c r="N2407" t="s">
        <v>11302</v>
      </c>
      <c r="O2407" t="s">
        <v>11304</v>
      </c>
      <c r="P2407" t="s">
        <v>11302</v>
      </c>
    </row>
    <row r="2408" spans="1:17" ht="15" hidden="1" customHeight="1" x14ac:dyDescent="0.25">
      <c r="A2408" t="str">
        <f t="shared" si="37"/>
        <v>N</v>
      </c>
      <c r="B2408" t="s">
        <v>65</v>
      </c>
      <c r="C2408">
        <v>2472797</v>
      </c>
      <c r="D2408" t="s">
        <v>11305</v>
      </c>
      <c r="E2408" t="s">
        <v>77</v>
      </c>
      <c r="F2408" t="s">
        <v>11306</v>
      </c>
      <c r="G2408" t="s">
        <v>132</v>
      </c>
      <c r="H2408" t="s">
        <v>2616</v>
      </c>
      <c r="I2408" t="s">
        <v>11307</v>
      </c>
      <c r="J2408" t="s">
        <v>11308</v>
      </c>
      <c r="K2408" t="s">
        <v>73</v>
      </c>
      <c r="L2408" t="s">
        <v>11309</v>
      </c>
      <c r="M2408">
        <v>2472797</v>
      </c>
      <c r="N2408" t="s">
        <v>11305</v>
      </c>
      <c r="O2408" t="s">
        <v>11310</v>
      </c>
      <c r="P2408" t="s">
        <v>11305</v>
      </c>
    </row>
    <row r="2409" spans="1:17" ht="15" hidden="1" customHeight="1" x14ac:dyDescent="0.25">
      <c r="A2409" t="str">
        <f t="shared" si="37"/>
        <v>N</v>
      </c>
      <c r="B2409" t="s">
        <v>65</v>
      </c>
      <c r="C2409">
        <v>4112742</v>
      </c>
      <c r="D2409" t="s">
        <v>11311</v>
      </c>
      <c r="E2409" t="s">
        <v>77</v>
      </c>
      <c r="F2409" t="s">
        <v>11311</v>
      </c>
      <c r="G2409" t="s">
        <v>132</v>
      </c>
      <c r="H2409" t="s">
        <v>1421</v>
      </c>
      <c r="I2409" t="s">
        <v>11312</v>
      </c>
      <c r="J2409" t="s">
        <v>11313</v>
      </c>
      <c r="K2409" t="s">
        <v>73</v>
      </c>
      <c r="L2409" t="s">
        <v>9961</v>
      </c>
      <c r="M2409">
        <v>4112742</v>
      </c>
      <c r="N2409" t="s">
        <v>11311</v>
      </c>
      <c r="O2409" t="s">
        <v>11314</v>
      </c>
      <c r="P2409" t="s">
        <v>11311</v>
      </c>
    </row>
    <row r="2410" spans="1:17" ht="15" hidden="1" customHeight="1" x14ac:dyDescent="0.25">
      <c r="A2410" t="str">
        <f t="shared" si="37"/>
        <v>Y</v>
      </c>
      <c r="B2410" t="s">
        <v>65</v>
      </c>
      <c r="C2410">
        <v>15415</v>
      </c>
      <c r="D2410" t="s">
        <v>11315</v>
      </c>
      <c r="E2410" t="s">
        <v>77</v>
      </c>
      <c r="F2410" t="s">
        <v>11315</v>
      </c>
      <c r="G2410" t="s">
        <v>132</v>
      </c>
      <c r="H2410" t="s">
        <v>1421</v>
      </c>
      <c r="I2410" t="s">
        <v>9928</v>
      </c>
      <c r="J2410" t="s">
        <v>9929</v>
      </c>
      <c r="K2410" t="s">
        <v>73</v>
      </c>
      <c r="L2410" t="s">
        <v>9961</v>
      </c>
      <c r="M2410">
        <v>4112743</v>
      </c>
      <c r="N2410" t="s">
        <v>11315</v>
      </c>
      <c r="O2410" t="s">
        <v>9925</v>
      </c>
      <c r="P2410" t="s">
        <v>11315</v>
      </c>
      <c r="Q2410" t="s">
        <v>11315</v>
      </c>
    </row>
    <row r="2411" spans="1:17" ht="15" hidden="1" customHeight="1" x14ac:dyDescent="0.25">
      <c r="A2411" t="str">
        <f t="shared" si="37"/>
        <v>Y</v>
      </c>
      <c r="B2411" t="s">
        <v>65</v>
      </c>
      <c r="C2411">
        <v>4112743</v>
      </c>
      <c r="D2411" t="s">
        <v>11315</v>
      </c>
      <c r="E2411" t="s">
        <v>77</v>
      </c>
      <c r="F2411" t="s">
        <v>11316</v>
      </c>
      <c r="G2411" t="s">
        <v>132</v>
      </c>
      <c r="H2411" t="s">
        <v>1421</v>
      </c>
      <c r="I2411" t="s">
        <v>11317</v>
      </c>
      <c r="J2411" t="s">
        <v>11318</v>
      </c>
      <c r="K2411" t="s">
        <v>73</v>
      </c>
      <c r="L2411" t="s">
        <v>9961</v>
      </c>
      <c r="M2411">
        <v>4112743</v>
      </c>
      <c r="N2411" t="s">
        <v>11315</v>
      </c>
      <c r="O2411" t="s">
        <v>9925</v>
      </c>
      <c r="P2411" t="s">
        <v>11315</v>
      </c>
      <c r="Q2411" t="s">
        <v>11315</v>
      </c>
    </row>
    <row r="2412" spans="1:17" ht="15" hidden="1" customHeight="1" x14ac:dyDescent="0.25">
      <c r="A2412" t="str">
        <f t="shared" si="37"/>
        <v>Y</v>
      </c>
      <c r="B2412" t="s">
        <v>65</v>
      </c>
      <c r="C2412">
        <v>10525</v>
      </c>
      <c r="D2412" t="s">
        <v>11319</v>
      </c>
      <c r="E2412" t="s">
        <v>77</v>
      </c>
      <c r="F2412" t="s">
        <v>11320</v>
      </c>
      <c r="G2412" t="s">
        <v>115</v>
      </c>
      <c r="H2412" t="s">
        <v>277</v>
      </c>
      <c r="I2412" t="s">
        <v>11321</v>
      </c>
      <c r="J2412" t="s">
        <v>11322</v>
      </c>
      <c r="K2412" t="s">
        <v>73</v>
      </c>
      <c r="L2412" t="s">
        <v>9961</v>
      </c>
      <c r="M2412">
        <v>10525</v>
      </c>
      <c r="N2412" t="s">
        <v>11319</v>
      </c>
      <c r="O2412" t="s">
        <v>9925</v>
      </c>
      <c r="P2412" t="s">
        <v>11319</v>
      </c>
      <c r="Q2412" t="s">
        <v>11315</v>
      </c>
    </row>
    <row r="2413" spans="1:17" ht="15" hidden="1" customHeight="1" x14ac:dyDescent="0.25">
      <c r="A2413" t="str">
        <f t="shared" si="37"/>
        <v>N</v>
      </c>
      <c r="B2413" t="s">
        <v>65</v>
      </c>
      <c r="C2413">
        <v>17390</v>
      </c>
      <c r="D2413" t="s">
        <v>11323</v>
      </c>
      <c r="E2413" t="s">
        <v>77</v>
      </c>
      <c r="F2413" t="s">
        <v>11323</v>
      </c>
      <c r="G2413" t="s">
        <v>132</v>
      </c>
      <c r="H2413" t="s">
        <v>544</v>
      </c>
      <c r="I2413" t="s">
        <v>11324</v>
      </c>
      <c r="J2413" t="s">
        <v>11325</v>
      </c>
      <c r="K2413" t="s">
        <v>73</v>
      </c>
      <c r="L2413" t="s">
        <v>9961</v>
      </c>
      <c r="M2413">
        <v>17390</v>
      </c>
      <c r="N2413" t="s">
        <v>11323</v>
      </c>
      <c r="O2413" t="s">
        <v>11326</v>
      </c>
      <c r="P2413" t="s">
        <v>11323</v>
      </c>
    </row>
    <row r="2414" spans="1:17" ht="15" hidden="1" customHeight="1" x14ac:dyDescent="0.25">
      <c r="A2414" t="str">
        <f t="shared" si="37"/>
        <v>N</v>
      </c>
      <c r="B2414" t="s">
        <v>65</v>
      </c>
      <c r="C2414">
        <v>19892</v>
      </c>
      <c r="D2414" t="s">
        <v>11327</v>
      </c>
      <c r="E2414" t="s">
        <v>77</v>
      </c>
      <c r="F2414" t="s">
        <v>11328</v>
      </c>
      <c r="G2414" t="s">
        <v>69</v>
      </c>
      <c r="H2414" t="s">
        <v>493</v>
      </c>
      <c r="I2414" t="s">
        <v>11329</v>
      </c>
      <c r="J2414" t="s">
        <v>11330</v>
      </c>
      <c r="K2414" t="s">
        <v>73</v>
      </c>
      <c r="L2414" t="s">
        <v>9718</v>
      </c>
      <c r="M2414">
        <v>19892</v>
      </c>
      <c r="N2414" t="s">
        <v>11327</v>
      </c>
      <c r="O2414" t="s">
        <v>11331</v>
      </c>
      <c r="P2414" t="s">
        <v>11327</v>
      </c>
    </row>
    <row r="2415" spans="1:17" ht="15" hidden="1" customHeight="1" x14ac:dyDescent="0.25">
      <c r="A2415" t="str">
        <f t="shared" si="37"/>
        <v>Y</v>
      </c>
      <c r="B2415" t="s">
        <v>65</v>
      </c>
      <c r="C2415">
        <v>20037</v>
      </c>
      <c r="D2415" t="s">
        <v>11332</v>
      </c>
      <c r="E2415" t="s">
        <v>67</v>
      </c>
      <c r="F2415" t="s">
        <v>11332</v>
      </c>
      <c r="G2415" t="s">
        <v>69</v>
      </c>
      <c r="H2415" t="s">
        <v>493</v>
      </c>
      <c r="I2415" t="s">
        <v>11333</v>
      </c>
      <c r="J2415" t="s">
        <v>11334</v>
      </c>
      <c r="K2415" t="s">
        <v>73</v>
      </c>
      <c r="L2415" t="s">
        <v>11107</v>
      </c>
      <c r="M2415">
        <v>20037</v>
      </c>
      <c r="N2415" t="s">
        <v>11332</v>
      </c>
      <c r="O2415" t="s">
        <v>11335</v>
      </c>
      <c r="P2415" t="s">
        <v>11332</v>
      </c>
      <c r="Q2415" t="s">
        <v>11332</v>
      </c>
    </row>
    <row r="2416" spans="1:17" ht="15" hidden="1" customHeight="1" x14ac:dyDescent="0.25">
      <c r="A2416" t="str">
        <f t="shared" si="37"/>
        <v>N</v>
      </c>
      <c r="B2416" t="s">
        <v>65</v>
      </c>
      <c r="C2416">
        <v>2033463</v>
      </c>
      <c r="D2416" t="s">
        <v>11336</v>
      </c>
      <c r="E2416" t="s">
        <v>77</v>
      </c>
      <c r="F2416" t="s">
        <v>11337</v>
      </c>
      <c r="G2416" t="s">
        <v>69</v>
      </c>
      <c r="H2416" t="s">
        <v>493</v>
      </c>
      <c r="I2416" t="s">
        <v>2771</v>
      </c>
      <c r="J2416" t="s">
        <v>2772</v>
      </c>
      <c r="K2416" t="s">
        <v>73</v>
      </c>
      <c r="L2416" t="s">
        <v>11107</v>
      </c>
      <c r="M2416">
        <v>2033463</v>
      </c>
      <c r="N2416" t="s">
        <v>11336</v>
      </c>
      <c r="O2416" t="s">
        <v>11338</v>
      </c>
      <c r="P2416" t="s">
        <v>11336</v>
      </c>
    </row>
    <row r="2417" spans="1:17" ht="15" hidden="1" customHeight="1" x14ac:dyDescent="0.25">
      <c r="A2417" t="str">
        <f t="shared" si="37"/>
        <v>Y</v>
      </c>
      <c r="B2417" t="s">
        <v>65</v>
      </c>
      <c r="C2417">
        <v>4113293</v>
      </c>
      <c r="D2417" t="s">
        <v>11339</v>
      </c>
      <c r="E2417" t="s">
        <v>67</v>
      </c>
      <c r="F2417" t="s">
        <v>11340</v>
      </c>
      <c r="G2417" t="s">
        <v>132</v>
      </c>
      <c r="H2417" t="s">
        <v>4198</v>
      </c>
      <c r="I2417" t="s">
        <v>11341</v>
      </c>
      <c r="J2417" t="s">
        <v>11342</v>
      </c>
      <c r="K2417" t="s">
        <v>73</v>
      </c>
      <c r="L2417" t="s">
        <v>11343</v>
      </c>
      <c r="M2417">
        <v>4113293</v>
      </c>
      <c r="N2417" t="s">
        <v>11339</v>
      </c>
      <c r="O2417" t="s">
        <v>11344</v>
      </c>
      <c r="P2417" t="s">
        <v>11339</v>
      </c>
      <c r="Q2417" t="s">
        <v>11339</v>
      </c>
    </row>
    <row r="2418" spans="1:17" ht="15" hidden="1" customHeight="1" x14ac:dyDescent="0.25">
      <c r="A2418" t="str">
        <f t="shared" si="37"/>
        <v>N</v>
      </c>
      <c r="B2418" t="s">
        <v>65</v>
      </c>
      <c r="C2418">
        <v>2732</v>
      </c>
      <c r="D2418" t="s">
        <v>11345</v>
      </c>
      <c r="E2418" t="s">
        <v>77</v>
      </c>
      <c r="F2418" t="s">
        <v>11345</v>
      </c>
      <c r="G2418" t="s">
        <v>151</v>
      </c>
      <c r="H2418" t="s">
        <v>152</v>
      </c>
      <c r="I2418" t="s">
        <v>11346</v>
      </c>
      <c r="J2418" t="s">
        <v>11347</v>
      </c>
      <c r="K2418" t="s">
        <v>73</v>
      </c>
      <c r="L2418" t="s">
        <v>11348</v>
      </c>
      <c r="M2418">
        <v>2732</v>
      </c>
      <c r="N2418" t="s">
        <v>11345</v>
      </c>
      <c r="O2418" t="s">
        <v>11349</v>
      </c>
      <c r="P2418" t="s">
        <v>11345</v>
      </c>
    </row>
    <row r="2419" spans="1:17" ht="15" hidden="1" customHeight="1" x14ac:dyDescent="0.25">
      <c r="A2419" t="str">
        <f t="shared" si="37"/>
        <v>N</v>
      </c>
      <c r="B2419" t="s">
        <v>65</v>
      </c>
      <c r="C2419">
        <v>6733753</v>
      </c>
      <c r="D2419" t="s">
        <v>11350</v>
      </c>
      <c r="E2419" t="s">
        <v>77</v>
      </c>
      <c r="F2419" t="s">
        <v>11351</v>
      </c>
      <c r="G2419" t="s">
        <v>145</v>
      </c>
      <c r="H2419" t="s">
        <v>146</v>
      </c>
      <c r="I2419" t="s">
        <v>11352</v>
      </c>
      <c r="J2419" t="s">
        <v>11353</v>
      </c>
      <c r="K2419" t="s">
        <v>73</v>
      </c>
      <c r="L2419" t="s">
        <v>11354</v>
      </c>
      <c r="M2419">
        <v>6733753</v>
      </c>
      <c r="N2419" t="s">
        <v>11350</v>
      </c>
      <c r="O2419" t="s">
        <v>11355</v>
      </c>
      <c r="P2419" t="s">
        <v>11350</v>
      </c>
    </row>
    <row r="2420" spans="1:17" ht="15" hidden="1" customHeight="1" x14ac:dyDescent="0.25">
      <c r="A2420" t="str">
        <f t="shared" si="37"/>
        <v>Y</v>
      </c>
      <c r="B2420" t="s">
        <v>65</v>
      </c>
      <c r="C2420">
        <v>22833</v>
      </c>
      <c r="D2420" t="s">
        <v>11356</v>
      </c>
      <c r="E2420" t="s">
        <v>67</v>
      </c>
      <c r="F2420" t="s">
        <v>11357</v>
      </c>
      <c r="G2420" t="s">
        <v>69</v>
      </c>
      <c r="H2420" t="s">
        <v>102</v>
      </c>
      <c r="I2420" t="s">
        <v>11358</v>
      </c>
      <c r="J2420" t="s">
        <v>11359</v>
      </c>
      <c r="K2420" t="s">
        <v>73</v>
      </c>
      <c r="L2420" t="s">
        <v>9713</v>
      </c>
      <c r="M2420">
        <v>22833</v>
      </c>
      <c r="N2420" t="s">
        <v>11356</v>
      </c>
      <c r="O2420" t="s">
        <v>11360</v>
      </c>
      <c r="P2420" t="s">
        <v>11356</v>
      </c>
      <c r="Q2420" t="s">
        <v>11357</v>
      </c>
    </row>
    <row r="2421" spans="1:17" ht="15" hidden="1" customHeight="1" x14ac:dyDescent="0.25">
      <c r="A2421" t="str">
        <f t="shared" si="37"/>
        <v>N</v>
      </c>
      <c r="B2421" t="s">
        <v>65</v>
      </c>
      <c r="C2421">
        <v>15781</v>
      </c>
      <c r="D2421" t="s">
        <v>11361</v>
      </c>
      <c r="E2421" t="s">
        <v>77</v>
      </c>
      <c r="F2421" t="s">
        <v>11362</v>
      </c>
      <c r="G2421" t="s">
        <v>132</v>
      </c>
      <c r="H2421" t="s">
        <v>1041</v>
      </c>
      <c r="I2421" t="s">
        <v>11363</v>
      </c>
      <c r="J2421" t="s">
        <v>11364</v>
      </c>
      <c r="K2421" t="s">
        <v>73</v>
      </c>
      <c r="L2421" t="s">
        <v>9713</v>
      </c>
      <c r="M2421">
        <v>15781</v>
      </c>
      <c r="N2421" t="s">
        <v>11361</v>
      </c>
      <c r="O2421" t="s">
        <v>11365</v>
      </c>
      <c r="P2421" t="s">
        <v>11361</v>
      </c>
    </row>
    <row r="2422" spans="1:17" ht="15" hidden="1" customHeight="1" x14ac:dyDescent="0.25">
      <c r="A2422" t="str">
        <f t="shared" si="37"/>
        <v>Y</v>
      </c>
      <c r="B2422" t="s">
        <v>65</v>
      </c>
      <c r="C2422">
        <v>2950</v>
      </c>
      <c r="D2422" t="s">
        <v>11366</v>
      </c>
      <c r="E2422" t="s">
        <v>67</v>
      </c>
      <c r="F2422" t="s">
        <v>11367</v>
      </c>
      <c r="G2422" t="s">
        <v>151</v>
      </c>
      <c r="H2422" t="s">
        <v>6464</v>
      </c>
      <c r="I2422" t="s">
        <v>11368</v>
      </c>
      <c r="J2422" t="s">
        <v>6466</v>
      </c>
      <c r="K2422" t="s">
        <v>73</v>
      </c>
      <c r="L2422" t="s">
        <v>11369</v>
      </c>
      <c r="M2422">
        <v>2950</v>
      </c>
      <c r="N2422" t="s">
        <v>11366</v>
      </c>
      <c r="O2422" t="s">
        <v>11370</v>
      </c>
      <c r="P2422" t="s">
        <v>11366</v>
      </c>
      <c r="Q2422" t="s">
        <v>53185</v>
      </c>
    </row>
    <row r="2423" spans="1:17" ht="15" hidden="1" customHeight="1" x14ac:dyDescent="0.25">
      <c r="A2423" t="str">
        <f t="shared" si="37"/>
        <v>N</v>
      </c>
      <c r="B2423" t="s">
        <v>65</v>
      </c>
      <c r="C2423">
        <v>933068</v>
      </c>
      <c r="D2423" t="s">
        <v>11371</v>
      </c>
      <c r="E2423" t="s">
        <v>77</v>
      </c>
      <c r="F2423" t="s">
        <v>11372</v>
      </c>
      <c r="G2423" t="s">
        <v>132</v>
      </c>
      <c r="H2423" t="s">
        <v>11373</v>
      </c>
      <c r="I2423" t="s">
        <v>11374</v>
      </c>
      <c r="J2423" t="s">
        <v>11375</v>
      </c>
      <c r="K2423" t="s">
        <v>73</v>
      </c>
      <c r="L2423" t="s">
        <v>11376</v>
      </c>
      <c r="M2423">
        <v>933068</v>
      </c>
      <c r="N2423" t="s">
        <v>11371</v>
      </c>
      <c r="O2423" t="s">
        <v>11377</v>
      </c>
      <c r="P2423" t="s">
        <v>11371</v>
      </c>
    </row>
    <row r="2424" spans="1:17" ht="15" hidden="1" customHeight="1" x14ac:dyDescent="0.25">
      <c r="A2424" t="str">
        <f t="shared" si="37"/>
        <v>N</v>
      </c>
      <c r="B2424" t="s">
        <v>65</v>
      </c>
      <c r="C2424">
        <v>16308</v>
      </c>
      <c r="D2424" t="s">
        <v>11378</v>
      </c>
      <c r="E2424" t="s">
        <v>77</v>
      </c>
      <c r="F2424" t="s">
        <v>11379</v>
      </c>
      <c r="G2424" t="s">
        <v>132</v>
      </c>
      <c r="H2424" t="s">
        <v>133</v>
      </c>
      <c r="I2424" t="s">
        <v>11380</v>
      </c>
      <c r="J2424" t="s">
        <v>5279</v>
      </c>
      <c r="K2424" t="s">
        <v>73</v>
      </c>
      <c r="L2424" t="s">
        <v>9718</v>
      </c>
      <c r="M2424">
        <v>16308</v>
      </c>
      <c r="N2424" t="s">
        <v>11378</v>
      </c>
      <c r="O2424" t="s">
        <v>11381</v>
      </c>
      <c r="P2424" t="s">
        <v>11378</v>
      </c>
    </row>
    <row r="2425" spans="1:17" ht="15" hidden="1" customHeight="1" x14ac:dyDescent="0.25">
      <c r="A2425" t="str">
        <f t="shared" si="37"/>
        <v>N</v>
      </c>
      <c r="B2425" t="s">
        <v>65</v>
      </c>
      <c r="C2425">
        <v>1832749</v>
      </c>
      <c r="D2425" t="s">
        <v>11382</v>
      </c>
      <c r="E2425" t="s">
        <v>77</v>
      </c>
      <c r="F2425" t="s">
        <v>11383</v>
      </c>
      <c r="G2425" t="s">
        <v>132</v>
      </c>
      <c r="H2425" t="s">
        <v>133</v>
      </c>
      <c r="I2425" t="s">
        <v>5229</v>
      </c>
      <c r="J2425" t="s">
        <v>11384</v>
      </c>
      <c r="K2425" t="s">
        <v>73</v>
      </c>
      <c r="L2425" t="s">
        <v>9718</v>
      </c>
      <c r="M2425">
        <v>16308</v>
      </c>
      <c r="N2425" t="s">
        <v>11378</v>
      </c>
      <c r="O2425" t="s">
        <v>11381</v>
      </c>
      <c r="P2425" t="s">
        <v>11378</v>
      </c>
    </row>
    <row r="2426" spans="1:17" ht="15" hidden="1" customHeight="1" x14ac:dyDescent="0.25">
      <c r="A2426" t="str">
        <f t="shared" si="37"/>
        <v>N</v>
      </c>
      <c r="B2426" t="s">
        <v>65</v>
      </c>
      <c r="C2426">
        <v>10281</v>
      </c>
      <c r="D2426" t="s">
        <v>11385</v>
      </c>
      <c r="E2426" t="s">
        <v>77</v>
      </c>
      <c r="F2426" t="s">
        <v>11386</v>
      </c>
      <c r="G2426" t="s">
        <v>115</v>
      </c>
      <c r="H2426" t="s">
        <v>902</v>
      </c>
      <c r="I2426" t="s">
        <v>11387</v>
      </c>
      <c r="J2426" t="s">
        <v>11388</v>
      </c>
      <c r="K2426" t="s">
        <v>73</v>
      </c>
      <c r="L2426" t="s">
        <v>11348</v>
      </c>
      <c r="M2426">
        <v>10281</v>
      </c>
      <c r="N2426" t="s">
        <v>11385</v>
      </c>
      <c r="O2426" t="s">
        <v>11389</v>
      </c>
      <c r="P2426" t="s">
        <v>11385</v>
      </c>
    </row>
    <row r="2427" spans="1:17" ht="15" hidden="1" customHeight="1" x14ac:dyDescent="0.25">
      <c r="A2427" t="str">
        <f t="shared" si="37"/>
        <v>N</v>
      </c>
      <c r="B2427" t="s">
        <v>65</v>
      </c>
      <c r="C2427">
        <v>10282</v>
      </c>
      <c r="D2427" t="s">
        <v>11390</v>
      </c>
      <c r="E2427" t="s">
        <v>77</v>
      </c>
      <c r="F2427" t="s">
        <v>11391</v>
      </c>
      <c r="G2427" t="s">
        <v>115</v>
      </c>
      <c r="H2427" t="s">
        <v>902</v>
      </c>
      <c r="I2427" t="s">
        <v>11392</v>
      </c>
      <c r="J2427" t="s">
        <v>11388</v>
      </c>
      <c r="K2427" t="s">
        <v>73</v>
      </c>
      <c r="L2427" t="s">
        <v>11348</v>
      </c>
      <c r="M2427">
        <v>10282</v>
      </c>
      <c r="N2427" t="s">
        <v>11390</v>
      </c>
      <c r="O2427" t="s">
        <v>11393</v>
      </c>
      <c r="P2427" t="s">
        <v>11390</v>
      </c>
    </row>
    <row r="2428" spans="1:17" ht="15" hidden="1" customHeight="1" x14ac:dyDescent="0.25">
      <c r="A2428" t="str">
        <f t="shared" si="37"/>
        <v>N</v>
      </c>
      <c r="B2428" t="s">
        <v>65</v>
      </c>
      <c r="C2428">
        <v>2773671</v>
      </c>
      <c r="D2428" t="s">
        <v>11394</v>
      </c>
      <c r="E2428" t="s">
        <v>77</v>
      </c>
      <c r="F2428" t="s">
        <v>11395</v>
      </c>
      <c r="G2428" t="s">
        <v>145</v>
      </c>
      <c r="H2428" t="s">
        <v>3244</v>
      </c>
      <c r="I2428" t="s">
        <v>11396</v>
      </c>
      <c r="J2428" t="s">
        <v>11397</v>
      </c>
      <c r="K2428" t="s">
        <v>73</v>
      </c>
      <c r="L2428" t="s">
        <v>9551</v>
      </c>
      <c r="M2428">
        <v>2773671</v>
      </c>
      <c r="N2428" t="s">
        <v>11394</v>
      </c>
      <c r="O2428" t="s">
        <v>11398</v>
      </c>
      <c r="P2428" t="s">
        <v>11394</v>
      </c>
    </row>
    <row r="2429" spans="1:17" ht="15" hidden="1" customHeight="1" x14ac:dyDescent="0.25">
      <c r="A2429" t="str">
        <f t="shared" si="37"/>
        <v>N</v>
      </c>
      <c r="B2429" t="s">
        <v>65</v>
      </c>
      <c r="C2429">
        <v>4307</v>
      </c>
      <c r="D2429" t="s">
        <v>11399</v>
      </c>
      <c r="E2429" t="s">
        <v>77</v>
      </c>
      <c r="F2429" t="s">
        <v>11400</v>
      </c>
      <c r="G2429" t="s">
        <v>86</v>
      </c>
      <c r="H2429" t="s">
        <v>719</v>
      </c>
      <c r="I2429" t="s">
        <v>11401</v>
      </c>
      <c r="J2429" t="s">
        <v>11402</v>
      </c>
      <c r="K2429" t="s">
        <v>73</v>
      </c>
      <c r="L2429" t="s">
        <v>9924</v>
      </c>
      <c r="M2429">
        <v>4307</v>
      </c>
      <c r="N2429" t="s">
        <v>11399</v>
      </c>
      <c r="O2429" t="s">
        <v>11403</v>
      </c>
      <c r="P2429" t="s">
        <v>11399</v>
      </c>
    </row>
    <row r="2430" spans="1:17" ht="15" hidden="1" customHeight="1" x14ac:dyDescent="0.25">
      <c r="A2430" t="str">
        <f t="shared" si="37"/>
        <v>N</v>
      </c>
      <c r="B2430" t="s">
        <v>65</v>
      </c>
      <c r="C2430">
        <v>7345</v>
      </c>
      <c r="D2430" t="s">
        <v>11404</v>
      </c>
      <c r="E2430" t="s">
        <v>77</v>
      </c>
      <c r="F2430" t="s">
        <v>11404</v>
      </c>
      <c r="G2430" t="s">
        <v>86</v>
      </c>
      <c r="H2430" t="s">
        <v>8497</v>
      </c>
      <c r="I2430" t="s">
        <v>11405</v>
      </c>
      <c r="J2430" t="s">
        <v>11406</v>
      </c>
      <c r="K2430" t="s">
        <v>73</v>
      </c>
      <c r="L2430" t="s">
        <v>9913</v>
      </c>
      <c r="M2430">
        <v>7345</v>
      </c>
      <c r="N2430" t="s">
        <v>11404</v>
      </c>
      <c r="O2430" t="s">
        <v>11407</v>
      </c>
      <c r="P2430" t="s">
        <v>11404</v>
      </c>
    </row>
    <row r="2431" spans="1:17" ht="15" hidden="1" customHeight="1" x14ac:dyDescent="0.25">
      <c r="A2431" t="str">
        <f t="shared" si="37"/>
        <v>N</v>
      </c>
      <c r="B2431" t="s">
        <v>65</v>
      </c>
      <c r="C2431">
        <v>15977</v>
      </c>
      <c r="D2431" t="s">
        <v>11408</v>
      </c>
      <c r="E2431" t="s">
        <v>77</v>
      </c>
      <c r="F2431" t="s">
        <v>11408</v>
      </c>
      <c r="G2431" t="s">
        <v>132</v>
      </c>
      <c r="H2431" t="s">
        <v>527</v>
      </c>
      <c r="I2431" t="s">
        <v>11409</v>
      </c>
      <c r="J2431" t="s">
        <v>11410</v>
      </c>
      <c r="K2431" t="s">
        <v>73</v>
      </c>
      <c r="L2431" t="s">
        <v>9520</v>
      </c>
      <c r="M2431">
        <v>15977</v>
      </c>
      <c r="N2431" t="s">
        <v>11408</v>
      </c>
      <c r="O2431" t="s">
        <v>11411</v>
      </c>
      <c r="P2431" t="s">
        <v>11408</v>
      </c>
    </row>
    <row r="2432" spans="1:17" ht="15" hidden="1" customHeight="1" x14ac:dyDescent="0.25">
      <c r="A2432" t="str">
        <f t="shared" si="37"/>
        <v>N</v>
      </c>
      <c r="B2432" t="s">
        <v>65</v>
      </c>
      <c r="C2432">
        <v>13347</v>
      </c>
      <c r="D2432" t="s">
        <v>11412</v>
      </c>
      <c r="E2432" t="s">
        <v>77</v>
      </c>
      <c r="F2432" t="s">
        <v>11413</v>
      </c>
      <c r="G2432" t="s">
        <v>132</v>
      </c>
      <c r="H2432" t="s">
        <v>527</v>
      </c>
      <c r="I2432" t="s">
        <v>11414</v>
      </c>
      <c r="J2432" t="s">
        <v>11415</v>
      </c>
      <c r="K2432" t="s">
        <v>73</v>
      </c>
      <c r="L2432" t="s">
        <v>11416</v>
      </c>
      <c r="M2432">
        <v>13347</v>
      </c>
      <c r="N2432" t="s">
        <v>11412</v>
      </c>
      <c r="O2432" t="s">
        <v>11417</v>
      </c>
      <c r="P2432" t="s">
        <v>11412</v>
      </c>
    </row>
    <row r="2433" spans="1:17" ht="15" hidden="1" customHeight="1" x14ac:dyDescent="0.25">
      <c r="A2433" t="str">
        <f t="shared" si="37"/>
        <v>N</v>
      </c>
      <c r="B2433" t="s">
        <v>65</v>
      </c>
      <c r="C2433">
        <v>13349</v>
      </c>
      <c r="D2433" t="s">
        <v>11418</v>
      </c>
      <c r="E2433" t="s">
        <v>77</v>
      </c>
      <c r="F2433" t="s">
        <v>11419</v>
      </c>
      <c r="G2433" t="s">
        <v>132</v>
      </c>
      <c r="H2433" t="s">
        <v>1222</v>
      </c>
      <c r="I2433" t="s">
        <v>11420</v>
      </c>
      <c r="J2433" t="s">
        <v>11421</v>
      </c>
      <c r="K2433" t="s">
        <v>73</v>
      </c>
      <c r="L2433" t="s">
        <v>9919</v>
      </c>
      <c r="M2433">
        <v>13349</v>
      </c>
      <c r="N2433" t="s">
        <v>11418</v>
      </c>
      <c r="O2433" t="s">
        <v>11422</v>
      </c>
      <c r="P2433" t="s">
        <v>11418</v>
      </c>
    </row>
    <row r="2434" spans="1:17" ht="15" hidden="1" customHeight="1" x14ac:dyDescent="0.25">
      <c r="A2434" t="str">
        <f t="shared" si="37"/>
        <v>N</v>
      </c>
      <c r="B2434" t="s">
        <v>65</v>
      </c>
      <c r="C2434">
        <v>7825</v>
      </c>
      <c r="D2434" t="s">
        <v>11423</v>
      </c>
      <c r="E2434" t="s">
        <v>77</v>
      </c>
      <c r="F2434" t="s">
        <v>11424</v>
      </c>
      <c r="G2434" t="s">
        <v>86</v>
      </c>
      <c r="H2434" t="s">
        <v>975</v>
      </c>
      <c r="I2434" t="s">
        <v>11425</v>
      </c>
      <c r="J2434" t="s">
        <v>11426</v>
      </c>
      <c r="K2434" t="s">
        <v>73</v>
      </c>
      <c r="L2434" t="s">
        <v>10110</v>
      </c>
      <c r="M2434">
        <v>7825</v>
      </c>
      <c r="N2434" t="s">
        <v>11423</v>
      </c>
      <c r="O2434" t="s">
        <v>11427</v>
      </c>
      <c r="P2434" t="s">
        <v>11423</v>
      </c>
    </row>
    <row r="2435" spans="1:17" ht="15" hidden="1" customHeight="1" x14ac:dyDescent="0.25">
      <c r="A2435" t="str">
        <f t="shared" ref="A2435:A2498" si="38">IF(OR(Q2435&lt;&gt;"",R2435&lt;&gt;""),"Y","N")</f>
        <v>N</v>
      </c>
      <c r="B2435" t="s">
        <v>65</v>
      </c>
      <c r="C2435">
        <v>16793</v>
      </c>
      <c r="D2435" t="s">
        <v>11428</v>
      </c>
      <c r="E2435" t="s">
        <v>77</v>
      </c>
      <c r="F2435" t="s">
        <v>11428</v>
      </c>
      <c r="G2435" t="s">
        <v>132</v>
      </c>
      <c r="H2435" t="s">
        <v>2370</v>
      </c>
      <c r="I2435" t="s">
        <v>11429</v>
      </c>
      <c r="J2435" t="s">
        <v>11430</v>
      </c>
      <c r="K2435" t="s">
        <v>73</v>
      </c>
      <c r="L2435" t="s">
        <v>9538</v>
      </c>
      <c r="M2435">
        <v>16793</v>
      </c>
      <c r="N2435" t="s">
        <v>11428</v>
      </c>
      <c r="O2435" t="s">
        <v>11431</v>
      </c>
      <c r="P2435" t="s">
        <v>11428</v>
      </c>
    </row>
    <row r="2436" spans="1:17" ht="15" hidden="1" customHeight="1" x14ac:dyDescent="0.25">
      <c r="A2436" t="str">
        <f t="shared" si="38"/>
        <v>Y</v>
      </c>
      <c r="B2436" t="s">
        <v>65</v>
      </c>
      <c r="C2436">
        <v>2832644</v>
      </c>
      <c r="D2436" t="s">
        <v>11432</v>
      </c>
      <c r="E2436" t="s">
        <v>67</v>
      </c>
      <c r="F2436" t="s">
        <v>11433</v>
      </c>
      <c r="G2436" t="s">
        <v>69</v>
      </c>
      <c r="H2436" t="s">
        <v>417</v>
      </c>
      <c r="I2436" t="s">
        <v>11434</v>
      </c>
      <c r="J2436" t="s">
        <v>11435</v>
      </c>
      <c r="K2436" t="s">
        <v>73</v>
      </c>
      <c r="L2436" t="s">
        <v>11416</v>
      </c>
      <c r="M2436">
        <v>2832644</v>
      </c>
      <c r="N2436" t="s">
        <v>11432</v>
      </c>
      <c r="O2436" t="s">
        <v>11436</v>
      </c>
      <c r="P2436" t="s">
        <v>11432</v>
      </c>
      <c r="Q2436" t="s">
        <v>53186</v>
      </c>
    </row>
    <row r="2437" spans="1:17" ht="15" hidden="1" customHeight="1" x14ac:dyDescent="0.25">
      <c r="A2437" t="str">
        <f t="shared" si="38"/>
        <v>N</v>
      </c>
      <c r="B2437" t="s">
        <v>65</v>
      </c>
      <c r="C2437">
        <v>973469</v>
      </c>
      <c r="D2437" t="s">
        <v>11437</v>
      </c>
      <c r="E2437" t="s">
        <v>77</v>
      </c>
      <c r="F2437" t="s">
        <v>11438</v>
      </c>
      <c r="G2437" t="s">
        <v>115</v>
      </c>
      <c r="H2437" t="s">
        <v>7773</v>
      </c>
      <c r="I2437" t="s">
        <v>9434</v>
      </c>
      <c r="J2437" t="s">
        <v>7774</v>
      </c>
      <c r="K2437" t="s">
        <v>73</v>
      </c>
      <c r="L2437" t="s">
        <v>9475</v>
      </c>
      <c r="M2437">
        <v>973469</v>
      </c>
      <c r="N2437" t="s">
        <v>11437</v>
      </c>
      <c r="O2437" t="s">
        <v>11439</v>
      </c>
      <c r="P2437" t="s">
        <v>11437</v>
      </c>
    </row>
    <row r="2438" spans="1:17" ht="15" hidden="1" customHeight="1" x14ac:dyDescent="0.25">
      <c r="A2438" t="str">
        <f t="shared" si="38"/>
        <v>N</v>
      </c>
      <c r="B2438" t="s">
        <v>65</v>
      </c>
      <c r="C2438">
        <v>1793507</v>
      </c>
      <c r="D2438" t="s">
        <v>11440</v>
      </c>
      <c r="E2438" t="s">
        <v>77</v>
      </c>
      <c r="F2438" t="s">
        <v>11441</v>
      </c>
      <c r="G2438" t="s">
        <v>94</v>
      </c>
      <c r="H2438" t="s">
        <v>356</v>
      </c>
      <c r="I2438" t="s">
        <v>11442</v>
      </c>
      <c r="J2438" t="s">
        <v>11443</v>
      </c>
      <c r="K2438" t="s">
        <v>73</v>
      </c>
      <c r="L2438" t="s">
        <v>10813</v>
      </c>
      <c r="M2438">
        <v>22067</v>
      </c>
      <c r="N2438" t="s">
        <v>10809</v>
      </c>
      <c r="O2438" t="s">
        <v>10814</v>
      </c>
      <c r="P2438" t="s">
        <v>10809</v>
      </c>
    </row>
    <row r="2439" spans="1:17" ht="15" hidden="1" customHeight="1" x14ac:dyDescent="0.25">
      <c r="A2439" t="str">
        <f t="shared" si="38"/>
        <v>N</v>
      </c>
      <c r="B2439" t="s">
        <v>65</v>
      </c>
      <c r="C2439">
        <v>2213242</v>
      </c>
      <c r="D2439" t="s">
        <v>11444</v>
      </c>
      <c r="E2439" t="s">
        <v>77</v>
      </c>
      <c r="F2439" t="s">
        <v>11445</v>
      </c>
      <c r="G2439" t="s">
        <v>132</v>
      </c>
      <c r="H2439" t="s">
        <v>1949</v>
      </c>
      <c r="I2439" t="s">
        <v>11446</v>
      </c>
      <c r="J2439" t="s">
        <v>11447</v>
      </c>
      <c r="K2439" t="s">
        <v>73</v>
      </c>
      <c r="L2439" t="s">
        <v>9545</v>
      </c>
      <c r="M2439">
        <v>2213242</v>
      </c>
      <c r="N2439" t="s">
        <v>11444</v>
      </c>
      <c r="O2439" t="s">
        <v>11448</v>
      </c>
      <c r="P2439" t="s">
        <v>11444</v>
      </c>
    </row>
    <row r="2440" spans="1:17" ht="15" hidden="1" customHeight="1" x14ac:dyDescent="0.25">
      <c r="A2440" t="str">
        <f t="shared" si="38"/>
        <v>N</v>
      </c>
      <c r="B2440" t="s">
        <v>65</v>
      </c>
      <c r="C2440">
        <v>8373</v>
      </c>
      <c r="D2440" t="s">
        <v>11449</v>
      </c>
      <c r="E2440" t="s">
        <v>77</v>
      </c>
      <c r="F2440" t="s">
        <v>11449</v>
      </c>
      <c r="G2440" t="s">
        <v>115</v>
      </c>
      <c r="H2440" t="s">
        <v>902</v>
      </c>
      <c r="I2440" t="s">
        <v>11450</v>
      </c>
      <c r="J2440" t="s">
        <v>11451</v>
      </c>
      <c r="K2440" t="s">
        <v>73</v>
      </c>
      <c r="L2440" t="s">
        <v>10529</v>
      </c>
      <c r="M2440">
        <v>8373</v>
      </c>
      <c r="N2440" t="s">
        <v>11449</v>
      </c>
      <c r="O2440" t="s">
        <v>11452</v>
      </c>
      <c r="P2440" t="s">
        <v>11449</v>
      </c>
    </row>
    <row r="2441" spans="1:17" ht="15" hidden="1" customHeight="1" x14ac:dyDescent="0.25">
      <c r="A2441" t="str">
        <f t="shared" si="38"/>
        <v>N</v>
      </c>
      <c r="B2441" t="s">
        <v>65</v>
      </c>
      <c r="C2441">
        <v>8160</v>
      </c>
      <c r="D2441" t="s">
        <v>11453</v>
      </c>
      <c r="E2441" t="s">
        <v>77</v>
      </c>
      <c r="F2441" t="s">
        <v>11454</v>
      </c>
      <c r="G2441" t="s">
        <v>86</v>
      </c>
      <c r="H2441" t="s">
        <v>11455</v>
      </c>
      <c r="I2441" t="s">
        <v>11456</v>
      </c>
      <c r="J2441" t="s">
        <v>11457</v>
      </c>
      <c r="K2441" t="s">
        <v>73</v>
      </c>
      <c r="L2441" t="s">
        <v>9924</v>
      </c>
      <c r="M2441">
        <v>8160</v>
      </c>
      <c r="N2441" t="s">
        <v>11453</v>
      </c>
      <c r="O2441" t="s">
        <v>11458</v>
      </c>
      <c r="P2441" t="s">
        <v>11453</v>
      </c>
    </row>
    <row r="2442" spans="1:17" ht="15" hidden="1" customHeight="1" x14ac:dyDescent="0.25">
      <c r="A2442" t="str">
        <f t="shared" si="38"/>
        <v>Y</v>
      </c>
      <c r="B2442" t="s">
        <v>65</v>
      </c>
      <c r="C2442">
        <v>15755</v>
      </c>
      <c r="D2442" t="s">
        <v>11459</v>
      </c>
      <c r="E2442" t="s">
        <v>67</v>
      </c>
      <c r="F2442" t="s">
        <v>11460</v>
      </c>
      <c r="G2442" t="s">
        <v>132</v>
      </c>
      <c r="H2442" t="s">
        <v>11461</v>
      </c>
      <c r="I2442" t="s">
        <v>11462</v>
      </c>
      <c r="J2442" t="s">
        <v>11463</v>
      </c>
      <c r="K2442" t="s">
        <v>73</v>
      </c>
      <c r="L2442" t="s">
        <v>10467</v>
      </c>
      <c r="M2442">
        <v>15755</v>
      </c>
      <c r="N2442" t="s">
        <v>11459</v>
      </c>
      <c r="O2442" t="s">
        <v>11464</v>
      </c>
      <c r="P2442" t="s">
        <v>11459</v>
      </c>
      <c r="Q2442" t="s">
        <v>11460</v>
      </c>
    </row>
    <row r="2443" spans="1:17" ht="15" hidden="1" customHeight="1" x14ac:dyDescent="0.25">
      <c r="A2443" t="str">
        <f t="shared" si="38"/>
        <v>N</v>
      </c>
      <c r="B2443" t="s">
        <v>65</v>
      </c>
      <c r="C2443">
        <v>3875</v>
      </c>
      <c r="D2443" t="s">
        <v>11465</v>
      </c>
      <c r="E2443" t="s">
        <v>77</v>
      </c>
      <c r="F2443" t="s">
        <v>11465</v>
      </c>
      <c r="G2443" t="s">
        <v>151</v>
      </c>
      <c r="H2443" t="s">
        <v>349</v>
      </c>
      <c r="I2443" t="s">
        <v>11466</v>
      </c>
      <c r="J2443" t="s">
        <v>11467</v>
      </c>
      <c r="K2443" t="s">
        <v>73</v>
      </c>
      <c r="L2443" t="s">
        <v>10986</v>
      </c>
      <c r="M2443">
        <v>3875</v>
      </c>
      <c r="N2443" t="s">
        <v>11465</v>
      </c>
      <c r="O2443" t="s">
        <v>11468</v>
      </c>
      <c r="P2443" t="s">
        <v>11465</v>
      </c>
    </row>
    <row r="2444" spans="1:17" ht="15" hidden="1" customHeight="1" x14ac:dyDescent="0.25">
      <c r="A2444" t="str">
        <f t="shared" si="38"/>
        <v>N</v>
      </c>
      <c r="B2444" t="s">
        <v>65</v>
      </c>
      <c r="C2444">
        <v>1013</v>
      </c>
      <c r="D2444" t="s">
        <v>11469</v>
      </c>
      <c r="E2444" t="s">
        <v>77</v>
      </c>
      <c r="F2444" t="s">
        <v>11470</v>
      </c>
      <c r="G2444" t="s">
        <v>158</v>
      </c>
      <c r="H2444" t="s">
        <v>1396</v>
      </c>
      <c r="I2444" t="s">
        <v>11471</v>
      </c>
      <c r="J2444" t="s">
        <v>11472</v>
      </c>
      <c r="K2444" t="s">
        <v>73</v>
      </c>
      <c r="L2444" t="s">
        <v>10986</v>
      </c>
      <c r="M2444">
        <v>1013</v>
      </c>
      <c r="N2444" t="s">
        <v>11469</v>
      </c>
      <c r="O2444" t="s">
        <v>11473</v>
      </c>
      <c r="P2444" t="s">
        <v>11469</v>
      </c>
    </row>
    <row r="2445" spans="1:17" ht="15" hidden="1" customHeight="1" x14ac:dyDescent="0.25">
      <c r="A2445" t="str">
        <f t="shared" si="38"/>
        <v>N</v>
      </c>
      <c r="B2445" t="s">
        <v>65</v>
      </c>
      <c r="C2445">
        <v>20265</v>
      </c>
      <c r="D2445" t="s">
        <v>11474</v>
      </c>
      <c r="E2445" t="s">
        <v>77</v>
      </c>
      <c r="F2445" t="s">
        <v>11474</v>
      </c>
      <c r="G2445" t="s">
        <v>69</v>
      </c>
      <c r="H2445" t="s">
        <v>7540</v>
      </c>
      <c r="I2445" t="s">
        <v>11475</v>
      </c>
      <c r="J2445" t="s">
        <v>11476</v>
      </c>
      <c r="K2445" t="s">
        <v>73</v>
      </c>
      <c r="L2445" t="s">
        <v>10986</v>
      </c>
      <c r="M2445">
        <v>20265</v>
      </c>
      <c r="N2445" t="s">
        <v>11474</v>
      </c>
      <c r="O2445" t="s">
        <v>11477</v>
      </c>
      <c r="P2445" t="s">
        <v>11474</v>
      </c>
    </row>
    <row r="2446" spans="1:17" ht="15" hidden="1" customHeight="1" x14ac:dyDescent="0.25">
      <c r="A2446" t="str">
        <f t="shared" si="38"/>
        <v>N</v>
      </c>
      <c r="B2446" t="s">
        <v>65</v>
      </c>
      <c r="C2446">
        <v>6583142</v>
      </c>
      <c r="D2446" t="s">
        <v>11478</v>
      </c>
      <c r="E2446" t="s">
        <v>77</v>
      </c>
      <c r="F2446" t="s">
        <v>11479</v>
      </c>
      <c r="G2446" t="s">
        <v>194</v>
      </c>
      <c r="H2446" t="s">
        <v>3527</v>
      </c>
      <c r="I2446" t="s">
        <v>11480</v>
      </c>
      <c r="J2446" t="s">
        <v>11481</v>
      </c>
      <c r="K2446" t="s">
        <v>73</v>
      </c>
      <c r="L2446" t="s">
        <v>9990</v>
      </c>
      <c r="M2446">
        <v>6583142</v>
      </c>
      <c r="N2446" t="s">
        <v>11478</v>
      </c>
      <c r="O2446" t="s">
        <v>11482</v>
      </c>
      <c r="P2446" t="s">
        <v>11478</v>
      </c>
    </row>
    <row r="2447" spans="1:17" ht="15" hidden="1" customHeight="1" x14ac:dyDescent="0.25">
      <c r="A2447" t="str">
        <f t="shared" si="38"/>
        <v>N</v>
      </c>
      <c r="B2447" t="s">
        <v>65</v>
      </c>
      <c r="C2447">
        <v>2012579</v>
      </c>
      <c r="D2447" t="s">
        <v>11483</v>
      </c>
      <c r="E2447" t="s">
        <v>77</v>
      </c>
      <c r="F2447" t="s">
        <v>11484</v>
      </c>
      <c r="G2447" t="s">
        <v>69</v>
      </c>
      <c r="H2447" t="s">
        <v>1310</v>
      </c>
      <c r="I2447" t="s">
        <v>11485</v>
      </c>
      <c r="J2447" t="s">
        <v>11486</v>
      </c>
      <c r="K2447" t="s">
        <v>73</v>
      </c>
      <c r="L2447" t="s">
        <v>9598</v>
      </c>
      <c r="M2447">
        <v>2012579</v>
      </c>
      <c r="N2447" t="s">
        <v>11483</v>
      </c>
      <c r="O2447" t="s">
        <v>11487</v>
      </c>
      <c r="P2447" t="s">
        <v>11483</v>
      </c>
    </row>
    <row r="2448" spans="1:17" ht="15" hidden="1" customHeight="1" x14ac:dyDescent="0.25">
      <c r="A2448" t="str">
        <f t="shared" si="38"/>
        <v>N</v>
      </c>
      <c r="B2448" t="s">
        <v>65</v>
      </c>
      <c r="C2448">
        <v>2973013</v>
      </c>
      <c r="D2448" t="s">
        <v>11488</v>
      </c>
      <c r="E2448" t="s">
        <v>77</v>
      </c>
      <c r="F2448" t="s">
        <v>11488</v>
      </c>
      <c r="G2448" t="s">
        <v>69</v>
      </c>
      <c r="H2448" t="s">
        <v>2930</v>
      </c>
      <c r="I2448" t="s">
        <v>11489</v>
      </c>
      <c r="J2448" t="s">
        <v>11490</v>
      </c>
      <c r="K2448" t="s">
        <v>73</v>
      </c>
      <c r="L2448" t="s">
        <v>11491</v>
      </c>
      <c r="M2448">
        <v>2973013</v>
      </c>
      <c r="N2448" t="s">
        <v>11488</v>
      </c>
      <c r="O2448" t="s">
        <v>11492</v>
      </c>
      <c r="P2448" t="s">
        <v>11488</v>
      </c>
    </row>
    <row r="2449" spans="1:18" ht="15" hidden="1" customHeight="1" x14ac:dyDescent="0.25">
      <c r="A2449" t="str">
        <f t="shared" si="38"/>
        <v>N</v>
      </c>
      <c r="B2449" t="s">
        <v>65</v>
      </c>
      <c r="C2449">
        <v>15713</v>
      </c>
      <c r="D2449" t="s">
        <v>11493</v>
      </c>
      <c r="E2449" t="s">
        <v>77</v>
      </c>
      <c r="F2449" t="s">
        <v>11494</v>
      </c>
      <c r="G2449" t="s">
        <v>132</v>
      </c>
      <c r="H2449" t="s">
        <v>228</v>
      </c>
      <c r="I2449" t="s">
        <v>11495</v>
      </c>
      <c r="J2449" t="s">
        <v>11496</v>
      </c>
      <c r="K2449" t="s">
        <v>73</v>
      </c>
      <c r="L2449" t="s">
        <v>9951</v>
      </c>
      <c r="M2449">
        <v>1054594</v>
      </c>
      <c r="N2449" t="s">
        <v>11497</v>
      </c>
      <c r="O2449" t="s">
        <v>11498</v>
      </c>
      <c r="P2449" t="s">
        <v>11497</v>
      </c>
    </row>
    <row r="2450" spans="1:18" ht="15" hidden="1" customHeight="1" x14ac:dyDescent="0.25">
      <c r="A2450" t="str">
        <f t="shared" si="38"/>
        <v>N</v>
      </c>
      <c r="B2450" t="s">
        <v>65</v>
      </c>
      <c r="C2450">
        <v>1054594</v>
      </c>
      <c r="D2450" t="s">
        <v>11497</v>
      </c>
      <c r="E2450" t="s">
        <v>77</v>
      </c>
      <c r="F2450" t="s">
        <v>11499</v>
      </c>
      <c r="G2450" t="s">
        <v>145</v>
      </c>
      <c r="H2450" t="s">
        <v>604</v>
      </c>
      <c r="I2450" t="s">
        <v>11500</v>
      </c>
      <c r="J2450" t="s">
        <v>11501</v>
      </c>
      <c r="K2450" t="s">
        <v>73</v>
      </c>
      <c r="L2450" t="s">
        <v>9951</v>
      </c>
      <c r="M2450">
        <v>1054594</v>
      </c>
      <c r="N2450" t="s">
        <v>11497</v>
      </c>
      <c r="O2450" t="s">
        <v>11498</v>
      </c>
      <c r="P2450" t="s">
        <v>11497</v>
      </c>
    </row>
    <row r="2451" spans="1:18" ht="15" hidden="1" customHeight="1" x14ac:dyDescent="0.25">
      <c r="A2451" t="str">
        <f t="shared" si="38"/>
        <v>Y</v>
      </c>
      <c r="B2451" t="s">
        <v>65</v>
      </c>
      <c r="C2451">
        <v>11501</v>
      </c>
      <c r="D2451" t="s">
        <v>11502</v>
      </c>
      <c r="E2451" t="s">
        <v>67</v>
      </c>
      <c r="F2451" t="s">
        <v>11503</v>
      </c>
      <c r="G2451" t="s">
        <v>132</v>
      </c>
      <c r="H2451" t="s">
        <v>412</v>
      </c>
      <c r="I2451" t="s">
        <v>11504</v>
      </c>
      <c r="J2451" t="s">
        <v>11505</v>
      </c>
      <c r="K2451" t="s">
        <v>73</v>
      </c>
      <c r="L2451" t="s">
        <v>10011</v>
      </c>
      <c r="M2451">
        <v>11501</v>
      </c>
      <c r="N2451" t="s">
        <v>11502</v>
      </c>
      <c r="O2451" t="s">
        <v>11506</v>
      </c>
      <c r="P2451" t="s">
        <v>11502</v>
      </c>
      <c r="Q2451" t="s">
        <v>11503</v>
      </c>
    </row>
    <row r="2452" spans="1:18" ht="15" hidden="1" customHeight="1" x14ac:dyDescent="0.25">
      <c r="A2452" t="str">
        <f t="shared" si="38"/>
        <v>Y</v>
      </c>
      <c r="B2452" t="s">
        <v>65</v>
      </c>
      <c r="C2452">
        <v>4570</v>
      </c>
      <c r="D2452" t="s">
        <v>11507</v>
      </c>
      <c r="E2452" t="s">
        <v>67</v>
      </c>
      <c r="F2452" t="s">
        <v>11508</v>
      </c>
      <c r="G2452" t="s">
        <v>86</v>
      </c>
      <c r="H2452" t="s">
        <v>6266</v>
      </c>
      <c r="I2452" t="s">
        <v>11509</v>
      </c>
      <c r="J2452" t="s">
        <v>11510</v>
      </c>
      <c r="K2452" t="s">
        <v>73</v>
      </c>
      <c r="L2452" t="s">
        <v>10011</v>
      </c>
      <c r="M2452">
        <v>4570</v>
      </c>
      <c r="N2452" t="s">
        <v>11507</v>
      </c>
      <c r="O2452" t="s">
        <v>11511</v>
      </c>
      <c r="P2452" t="s">
        <v>11507</v>
      </c>
      <c r="Q2452" t="s">
        <v>53187</v>
      </c>
      <c r="R2452" t="s">
        <v>53188</v>
      </c>
    </row>
    <row r="2453" spans="1:18" ht="15" hidden="1" customHeight="1" x14ac:dyDescent="0.25">
      <c r="A2453" t="str">
        <f t="shared" si="38"/>
        <v>N</v>
      </c>
      <c r="B2453" t="s">
        <v>65</v>
      </c>
      <c r="C2453">
        <v>10883</v>
      </c>
      <c r="D2453" t="s">
        <v>11512</v>
      </c>
      <c r="E2453" t="s">
        <v>77</v>
      </c>
      <c r="F2453" t="s">
        <v>11513</v>
      </c>
      <c r="G2453" t="s">
        <v>115</v>
      </c>
      <c r="H2453" t="s">
        <v>277</v>
      </c>
      <c r="I2453" t="s">
        <v>11514</v>
      </c>
      <c r="J2453" t="s">
        <v>11515</v>
      </c>
      <c r="K2453" t="s">
        <v>73</v>
      </c>
      <c r="L2453" t="s">
        <v>9897</v>
      </c>
      <c r="M2453">
        <v>10883</v>
      </c>
      <c r="N2453" t="s">
        <v>11512</v>
      </c>
      <c r="O2453" t="s">
        <v>11516</v>
      </c>
      <c r="P2453" t="s">
        <v>11512</v>
      </c>
    </row>
    <row r="2454" spans="1:18" ht="15" hidden="1" customHeight="1" x14ac:dyDescent="0.25">
      <c r="A2454" t="str">
        <f t="shared" si="38"/>
        <v>Y</v>
      </c>
      <c r="B2454" t="s">
        <v>65</v>
      </c>
      <c r="C2454">
        <v>17739</v>
      </c>
      <c r="D2454" t="s">
        <v>11517</v>
      </c>
      <c r="E2454" t="s">
        <v>67</v>
      </c>
      <c r="F2454" t="s">
        <v>11518</v>
      </c>
      <c r="G2454" t="s">
        <v>94</v>
      </c>
      <c r="H2454" t="s">
        <v>7682</v>
      </c>
      <c r="I2454" t="s">
        <v>11519</v>
      </c>
      <c r="J2454" t="s">
        <v>11520</v>
      </c>
      <c r="K2454" t="s">
        <v>73</v>
      </c>
      <c r="L2454" t="s">
        <v>11521</v>
      </c>
      <c r="M2454">
        <v>17739</v>
      </c>
      <c r="N2454" t="s">
        <v>11517</v>
      </c>
      <c r="O2454" t="s">
        <v>11522</v>
      </c>
      <c r="P2454" t="s">
        <v>11517</v>
      </c>
      <c r="Q2454" t="s">
        <v>53189</v>
      </c>
    </row>
    <row r="2455" spans="1:18" ht="15" hidden="1" customHeight="1" x14ac:dyDescent="0.25">
      <c r="A2455" t="str">
        <f t="shared" si="38"/>
        <v>Y</v>
      </c>
      <c r="B2455" t="s">
        <v>65</v>
      </c>
      <c r="C2455">
        <v>18357</v>
      </c>
      <c r="D2455" t="s">
        <v>11523</v>
      </c>
      <c r="E2455" t="s">
        <v>77</v>
      </c>
      <c r="F2455" t="s">
        <v>11523</v>
      </c>
      <c r="G2455" t="s">
        <v>94</v>
      </c>
      <c r="H2455" t="s">
        <v>6090</v>
      </c>
      <c r="I2455" t="s">
        <v>11524</v>
      </c>
      <c r="J2455" t="s">
        <v>6092</v>
      </c>
      <c r="K2455" t="s">
        <v>73</v>
      </c>
      <c r="L2455" t="s">
        <v>9586</v>
      </c>
      <c r="M2455">
        <v>19522</v>
      </c>
      <c r="N2455" t="s">
        <v>11525</v>
      </c>
      <c r="O2455" t="s">
        <v>11537</v>
      </c>
      <c r="P2455" t="s">
        <v>11523</v>
      </c>
      <c r="Q2455" t="s">
        <v>11523</v>
      </c>
    </row>
    <row r="2456" spans="1:18" ht="15" hidden="1" customHeight="1" x14ac:dyDescent="0.25">
      <c r="A2456" t="str">
        <f t="shared" si="38"/>
        <v>Y</v>
      </c>
      <c r="B2456" t="s">
        <v>65</v>
      </c>
      <c r="C2456">
        <v>19470</v>
      </c>
      <c r="D2456" t="s">
        <v>11527</v>
      </c>
      <c r="E2456" t="s">
        <v>67</v>
      </c>
      <c r="F2456" t="s">
        <v>11527</v>
      </c>
      <c r="G2456" t="s">
        <v>94</v>
      </c>
      <c r="H2456" t="s">
        <v>11528</v>
      </c>
      <c r="I2456" t="s">
        <v>11529</v>
      </c>
      <c r="J2456" t="s">
        <v>11530</v>
      </c>
      <c r="K2456" t="s">
        <v>73</v>
      </c>
      <c r="L2456" t="s">
        <v>9586</v>
      </c>
      <c r="M2456">
        <v>19522</v>
      </c>
      <c r="N2456" t="s">
        <v>11525</v>
      </c>
      <c r="O2456" t="s">
        <v>53190</v>
      </c>
      <c r="P2456" t="s">
        <v>11527</v>
      </c>
      <c r="Q2456" t="s">
        <v>11527</v>
      </c>
    </row>
    <row r="2457" spans="1:18" ht="15" hidden="1" customHeight="1" x14ac:dyDescent="0.25">
      <c r="A2457" t="str">
        <f t="shared" si="38"/>
        <v>Y</v>
      </c>
      <c r="B2457" t="s">
        <v>65</v>
      </c>
      <c r="C2457">
        <v>18683</v>
      </c>
      <c r="D2457" t="s">
        <v>11531</v>
      </c>
      <c r="E2457" t="s">
        <v>77</v>
      </c>
      <c r="F2457" t="s">
        <v>11531</v>
      </c>
      <c r="G2457" t="s">
        <v>94</v>
      </c>
      <c r="H2457" t="s">
        <v>11532</v>
      </c>
      <c r="I2457" t="s">
        <v>11533</v>
      </c>
      <c r="J2457" t="s">
        <v>11534</v>
      </c>
      <c r="K2457" t="s">
        <v>73</v>
      </c>
      <c r="L2457" t="s">
        <v>9586</v>
      </c>
      <c r="M2457">
        <v>19522</v>
      </c>
      <c r="N2457" t="s">
        <v>11525</v>
      </c>
      <c r="O2457" t="s">
        <v>53191</v>
      </c>
      <c r="P2457" t="s">
        <v>11531</v>
      </c>
      <c r="Q2457" t="s">
        <v>11531</v>
      </c>
    </row>
    <row r="2458" spans="1:18" ht="15" hidden="1" customHeight="1" x14ac:dyDescent="0.25">
      <c r="A2458" t="str">
        <f t="shared" si="38"/>
        <v>Y</v>
      </c>
      <c r="B2458" t="s">
        <v>65</v>
      </c>
      <c r="C2458">
        <v>18891</v>
      </c>
      <c r="D2458" t="s">
        <v>11535</v>
      </c>
      <c r="E2458" t="s">
        <v>77</v>
      </c>
      <c r="F2458" t="s">
        <v>11535</v>
      </c>
      <c r="G2458" t="s">
        <v>94</v>
      </c>
      <c r="H2458" t="s">
        <v>7722</v>
      </c>
      <c r="I2458" t="s">
        <v>11536</v>
      </c>
      <c r="J2458" t="s">
        <v>10077</v>
      </c>
      <c r="K2458" t="s">
        <v>73</v>
      </c>
      <c r="L2458" t="s">
        <v>9586</v>
      </c>
      <c r="M2458">
        <v>18357</v>
      </c>
      <c r="N2458" t="s">
        <v>11523</v>
      </c>
      <c r="O2458" t="s">
        <v>53192</v>
      </c>
      <c r="P2458" t="s">
        <v>11535</v>
      </c>
      <c r="Q2458" t="s">
        <v>11535</v>
      </c>
    </row>
    <row r="2459" spans="1:18" ht="15" hidden="1" customHeight="1" x14ac:dyDescent="0.25">
      <c r="A2459" t="str">
        <f t="shared" si="38"/>
        <v>Y</v>
      </c>
      <c r="B2459" t="s">
        <v>65</v>
      </c>
      <c r="C2459">
        <v>19522</v>
      </c>
      <c r="D2459" t="s">
        <v>11525</v>
      </c>
      <c r="E2459" t="s">
        <v>67</v>
      </c>
      <c r="F2459" t="s">
        <v>11525</v>
      </c>
      <c r="G2459" t="s">
        <v>94</v>
      </c>
      <c r="H2459" t="s">
        <v>11538</v>
      </c>
      <c r="I2459" t="s">
        <v>11539</v>
      </c>
      <c r="J2459" t="s">
        <v>11540</v>
      </c>
      <c r="K2459" t="s">
        <v>73</v>
      </c>
      <c r="L2459" t="s">
        <v>9586</v>
      </c>
      <c r="M2459">
        <v>19522</v>
      </c>
      <c r="N2459" t="s">
        <v>11525</v>
      </c>
      <c r="O2459" t="s">
        <v>11526</v>
      </c>
      <c r="P2459" t="s">
        <v>11525</v>
      </c>
      <c r="Q2459" t="s">
        <v>11525</v>
      </c>
    </row>
    <row r="2460" spans="1:18" ht="15" hidden="1" customHeight="1" x14ac:dyDescent="0.25">
      <c r="A2460" t="str">
        <f t="shared" si="38"/>
        <v>Y</v>
      </c>
      <c r="B2460" t="s">
        <v>65</v>
      </c>
      <c r="C2460">
        <v>19420</v>
      </c>
      <c r="D2460" t="s">
        <v>11541</v>
      </c>
      <c r="E2460" t="s">
        <v>77</v>
      </c>
      <c r="F2460" t="s">
        <v>11541</v>
      </c>
      <c r="G2460" t="s">
        <v>94</v>
      </c>
      <c r="H2460" t="s">
        <v>4604</v>
      </c>
      <c r="I2460" t="s">
        <v>11542</v>
      </c>
      <c r="J2460" t="s">
        <v>11543</v>
      </c>
      <c r="K2460" t="s">
        <v>73</v>
      </c>
      <c r="L2460" t="s">
        <v>9586</v>
      </c>
      <c r="M2460">
        <v>19522</v>
      </c>
      <c r="N2460" t="s">
        <v>11525</v>
      </c>
      <c r="O2460" t="s">
        <v>11552</v>
      </c>
      <c r="P2460" t="s">
        <v>11541</v>
      </c>
      <c r="Q2460" t="s">
        <v>11541</v>
      </c>
    </row>
    <row r="2461" spans="1:18" ht="15" hidden="1" customHeight="1" x14ac:dyDescent="0.25">
      <c r="A2461" t="str">
        <f t="shared" si="38"/>
        <v>Y</v>
      </c>
      <c r="B2461" t="s">
        <v>65</v>
      </c>
      <c r="C2461">
        <v>18640</v>
      </c>
      <c r="D2461" t="s">
        <v>11544</v>
      </c>
      <c r="E2461" t="s">
        <v>77</v>
      </c>
      <c r="F2461" t="s">
        <v>11544</v>
      </c>
      <c r="G2461" t="s">
        <v>94</v>
      </c>
      <c r="H2461" t="s">
        <v>11545</v>
      </c>
      <c r="I2461" t="s">
        <v>11546</v>
      </c>
      <c r="J2461" t="s">
        <v>11547</v>
      </c>
      <c r="K2461" t="s">
        <v>73</v>
      </c>
      <c r="L2461" t="s">
        <v>9586</v>
      </c>
      <c r="M2461">
        <v>19522</v>
      </c>
      <c r="N2461" t="s">
        <v>11525</v>
      </c>
      <c r="O2461" t="s">
        <v>53193</v>
      </c>
      <c r="P2461" t="s">
        <v>11544</v>
      </c>
      <c r="Q2461" t="s">
        <v>11544</v>
      </c>
    </row>
    <row r="2462" spans="1:18" ht="15" hidden="1" customHeight="1" x14ac:dyDescent="0.25">
      <c r="A2462" t="str">
        <f t="shared" si="38"/>
        <v>Y</v>
      </c>
      <c r="B2462" t="s">
        <v>65</v>
      </c>
      <c r="C2462">
        <v>18772</v>
      </c>
      <c r="D2462" t="s">
        <v>11548</v>
      </c>
      <c r="E2462" t="s">
        <v>77</v>
      </c>
      <c r="F2462" t="s">
        <v>11548</v>
      </c>
      <c r="G2462" t="s">
        <v>94</v>
      </c>
      <c r="H2462" t="s">
        <v>11549</v>
      </c>
      <c r="I2462" t="s">
        <v>11550</v>
      </c>
      <c r="J2462" t="s">
        <v>11551</v>
      </c>
      <c r="K2462" t="s">
        <v>73</v>
      </c>
      <c r="L2462" t="s">
        <v>9586</v>
      </c>
      <c r="M2462">
        <v>19420</v>
      </c>
      <c r="N2462" t="s">
        <v>11541</v>
      </c>
      <c r="O2462" t="s">
        <v>53194</v>
      </c>
      <c r="P2462" t="s">
        <v>11548</v>
      </c>
      <c r="Q2462" t="s">
        <v>11548</v>
      </c>
    </row>
    <row r="2463" spans="1:18" ht="15" hidden="1" customHeight="1" x14ac:dyDescent="0.25">
      <c r="A2463" t="str">
        <f t="shared" si="38"/>
        <v>Y</v>
      </c>
      <c r="B2463" t="s">
        <v>65</v>
      </c>
      <c r="C2463">
        <v>1792909</v>
      </c>
      <c r="D2463" t="s">
        <v>11553</v>
      </c>
      <c r="E2463" t="s">
        <v>77</v>
      </c>
      <c r="F2463" t="s">
        <v>11553</v>
      </c>
      <c r="G2463" t="s">
        <v>94</v>
      </c>
      <c r="H2463" t="s">
        <v>5762</v>
      </c>
      <c r="I2463" t="s">
        <v>11554</v>
      </c>
      <c r="J2463" t="s">
        <v>11555</v>
      </c>
      <c r="K2463" t="s">
        <v>73</v>
      </c>
      <c r="L2463" t="s">
        <v>9586</v>
      </c>
      <c r="M2463">
        <v>19420</v>
      </c>
      <c r="N2463" t="s">
        <v>11541</v>
      </c>
      <c r="O2463" t="s">
        <v>53195</v>
      </c>
      <c r="P2463" t="s">
        <v>11553</v>
      </c>
      <c r="Q2463" t="s">
        <v>11553</v>
      </c>
    </row>
    <row r="2464" spans="1:18" ht="15" hidden="1" customHeight="1" x14ac:dyDescent="0.25">
      <c r="A2464" t="str">
        <f t="shared" si="38"/>
        <v>N</v>
      </c>
      <c r="B2464" t="s">
        <v>65</v>
      </c>
      <c r="C2464">
        <v>4113186</v>
      </c>
      <c r="D2464" t="s">
        <v>11556</v>
      </c>
      <c r="E2464" t="s">
        <v>77</v>
      </c>
      <c r="F2464" t="s">
        <v>11557</v>
      </c>
      <c r="G2464" t="s">
        <v>69</v>
      </c>
      <c r="H2464" t="s">
        <v>668</v>
      </c>
      <c r="I2464" t="s">
        <v>11558</v>
      </c>
      <c r="J2464" t="s">
        <v>11559</v>
      </c>
      <c r="K2464" t="s">
        <v>73</v>
      </c>
      <c r="L2464" t="s">
        <v>9603</v>
      </c>
      <c r="M2464">
        <v>4113186</v>
      </c>
      <c r="N2464" t="s">
        <v>11556</v>
      </c>
      <c r="O2464" t="s">
        <v>11560</v>
      </c>
      <c r="P2464" t="s">
        <v>11556</v>
      </c>
    </row>
    <row r="2465" spans="1:18" ht="15" hidden="1" customHeight="1" x14ac:dyDescent="0.25">
      <c r="A2465" t="str">
        <f t="shared" si="38"/>
        <v>Y</v>
      </c>
      <c r="B2465" t="s">
        <v>65</v>
      </c>
      <c r="C2465">
        <v>20441</v>
      </c>
      <c r="D2465" t="s">
        <v>11561</v>
      </c>
      <c r="E2465" t="s">
        <v>77</v>
      </c>
      <c r="F2465" t="s">
        <v>11561</v>
      </c>
      <c r="G2465" t="s">
        <v>69</v>
      </c>
      <c r="H2465" t="s">
        <v>70</v>
      </c>
      <c r="I2465" t="s">
        <v>11562</v>
      </c>
      <c r="J2465" t="s">
        <v>11563</v>
      </c>
      <c r="K2465" t="s">
        <v>73</v>
      </c>
      <c r="L2465" t="s">
        <v>9603</v>
      </c>
      <c r="M2465">
        <v>17681</v>
      </c>
      <c r="N2465" t="s">
        <v>11564</v>
      </c>
      <c r="O2465" t="s">
        <v>11565</v>
      </c>
      <c r="P2465" t="s">
        <v>11564</v>
      </c>
      <c r="Q2465" t="s">
        <v>11561</v>
      </c>
    </row>
    <row r="2466" spans="1:18" ht="15" hidden="1" customHeight="1" x14ac:dyDescent="0.25">
      <c r="A2466" t="str">
        <f t="shared" si="38"/>
        <v>Y</v>
      </c>
      <c r="B2466" t="s">
        <v>65</v>
      </c>
      <c r="C2466">
        <v>20686</v>
      </c>
      <c r="D2466" t="s">
        <v>11561</v>
      </c>
      <c r="E2466" t="s">
        <v>77</v>
      </c>
      <c r="F2466" t="s">
        <v>11561</v>
      </c>
      <c r="G2466" t="s">
        <v>69</v>
      </c>
      <c r="H2466" t="s">
        <v>538</v>
      </c>
      <c r="I2466" t="s">
        <v>11566</v>
      </c>
      <c r="J2466" t="s">
        <v>11567</v>
      </c>
      <c r="K2466" t="s">
        <v>73</v>
      </c>
      <c r="L2466" t="s">
        <v>9603</v>
      </c>
      <c r="M2466">
        <v>17681</v>
      </c>
      <c r="N2466" t="s">
        <v>11564</v>
      </c>
      <c r="O2466" t="s">
        <v>11565</v>
      </c>
      <c r="P2466" t="s">
        <v>11564</v>
      </c>
      <c r="Q2466" t="s">
        <v>11561</v>
      </c>
    </row>
    <row r="2467" spans="1:18" ht="15" hidden="1" customHeight="1" x14ac:dyDescent="0.25">
      <c r="A2467" t="str">
        <f t="shared" si="38"/>
        <v>Y</v>
      </c>
      <c r="B2467" t="s">
        <v>65</v>
      </c>
      <c r="C2467">
        <v>10979</v>
      </c>
      <c r="D2467" t="s">
        <v>11564</v>
      </c>
      <c r="E2467" t="s">
        <v>77</v>
      </c>
      <c r="F2467" t="s">
        <v>11564</v>
      </c>
      <c r="G2467" t="s">
        <v>115</v>
      </c>
      <c r="H2467" t="s">
        <v>277</v>
      </c>
      <c r="I2467" t="s">
        <v>11568</v>
      </c>
      <c r="J2467" t="s">
        <v>11569</v>
      </c>
      <c r="K2467" t="s">
        <v>73</v>
      </c>
      <c r="L2467" t="s">
        <v>9603</v>
      </c>
      <c r="M2467">
        <v>17681</v>
      </c>
      <c r="N2467" t="s">
        <v>11564</v>
      </c>
      <c r="O2467" t="s">
        <v>11565</v>
      </c>
      <c r="P2467" t="s">
        <v>11564</v>
      </c>
      <c r="Q2467" t="s">
        <v>11561</v>
      </c>
    </row>
    <row r="2468" spans="1:18" ht="15" hidden="1" customHeight="1" x14ac:dyDescent="0.25">
      <c r="A2468" t="str">
        <f t="shared" si="38"/>
        <v>Y</v>
      </c>
      <c r="B2468" t="s">
        <v>65</v>
      </c>
      <c r="C2468">
        <v>17681</v>
      </c>
      <c r="D2468" t="s">
        <v>11564</v>
      </c>
      <c r="E2468" t="s">
        <v>77</v>
      </c>
      <c r="F2468" t="s">
        <v>11570</v>
      </c>
      <c r="G2468" t="s">
        <v>94</v>
      </c>
      <c r="H2468" t="s">
        <v>356</v>
      </c>
      <c r="I2468" t="s">
        <v>11571</v>
      </c>
      <c r="J2468" t="s">
        <v>11572</v>
      </c>
      <c r="K2468" t="s">
        <v>73</v>
      </c>
      <c r="L2468" t="s">
        <v>9603</v>
      </c>
      <c r="M2468">
        <v>17681</v>
      </c>
      <c r="N2468" t="s">
        <v>11564</v>
      </c>
      <c r="O2468" t="s">
        <v>11565</v>
      </c>
      <c r="P2468" t="s">
        <v>11564</v>
      </c>
      <c r="Q2468" t="s">
        <v>11561</v>
      </c>
    </row>
    <row r="2469" spans="1:18" ht="15" hidden="1" customHeight="1" x14ac:dyDescent="0.25">
      <c r="A2469" t="str">
        <f t="shared" si="38"/>
        <v>N</v>
      </c>
      <c r="B2469" t="s">
        <v>65</v>
      </c>
      <c r="C2469">
        <v>4923584</v>
      </c>
      <c r="D2469" t="s">
        <v>11573</v>
      </c>
      <c r="E2469" t="s">
        <v>77</v>
      </c>
      <c r="F2469" t="s">
        <v>11574</v>
      </c>
      <c r="G2469" t="s">
        <v>94</v>
      </c>
      <c r="H2469" t="s">
        <v>356</v>
      </c>
      <c r="I2469" t="s">
        <v>11575</v>
      </c>
      <c r="J2469" t="s">
        <v>11576</v>
      </c>
      <c r="K2469" t="s">
        <v>73</v>
      </c>
      <c r="L2469" t="s">
        <v>9475</v>
      </c>
      <c r="M2469">
        <v>4923584</v>
      </c>
      <c r="N2469" t="s">
        <v>11573</v>
      </c>
      <c r="O2469" t="s">
        <v>11577</v>
      </c>
      <c r="P2469" t="s">
        <v>11573</v>
      </c>
    </row>
    <row r="2470" spans="1:18" ht="15" hidden="1" customHeight="1" x14ac:dyDescent="0.25">
      <c r="A2470" t="str">
        <f t="shared" si="38"/>
        <v>Y</v>
      </c>
      <c r="B2470" t="s">
        <v>65</v>
      </c>
      <c r="C2470">
        <v>1792776</v>
      </c>
      <c r="D2470" t="s">
        <v>11578</v>
      </c>
      <c r="E2470" t="s">
        <v>67</v>
      </c>
      <c r="F2470" t="s">
        <v>11578</v>
      </c>
      <c r="G2470" t="s">
        <v>94</v>
      </c>
      <c r="H2470" t="s">
        <v>11579</v>
      </c>
      <c r="I2470" t="s">
        <v>11580</v>
      </c>
      <c r="J2470" t="s">
        <v>11581</v>
      </c>
      <c r="K2470" t="s">
        <v>73</v>
      </c>
      <c r="L2470" t="s">
        <v>9475</v>
      </c>
      <c r="M2470">
        <v>1792776</v>
      </c>
      <c r="N2470" t="s">
        <v>11578</v>
      </c>
      <c r="O2470" t="s">
        <v>11582</v>
      </c>
      <c r="P2470" t="s">
        <v>11578</v>
      </c>
      <c r="Q2470" t="s">
        <v>11578</v>
      </c>
    </row>
    <row r="2471" spans="1:18" ht="15" hidden="1" customHeight="1" x14ac:dyDescent="0.25">
      <c r="A2471" t="str">
        <f t="shared" si="38"/>
        <v>Y</v>
      </c>
      <c r="B2471" t="s">
        <v>65</v>
      </c>
      <c r="C2471">
        <v>18831</v>
      </c>
      <c r="D2471" t="s">
        <v>11583</v>
      </c>
      <c r="E2471" t="s">
        <v>67</v>
      </c>
      <c r="F2471" t="s">
        <v>11584</v>
      </c>
      <c r="G2471" t="s">
        <v>94</v>
      </c>
      <c r="H2471" t="s">
        <v>11579</v>
      </c>
      <c r="I2471" t="s">
        <v>11585</v>
      </c>
      <c r="J2471" t="s">
        <v>11586</v>
      </c>
      <c r="K2471" t="s">
        <v>73</v>
      </c>
      <c r="L2471" t="s">
        <v>10655</v>
      </c>
      <c r="M2471">
        <v>18831</v>
      </c>
      <c r="N2471" t="s">
        <v>11583</v>
      </c>
      <c r="O2471" t="s">
        <v>11587</v>
      </c>
      <c r="P2471" t="s">
        <v>11583</v>
      </c>
      <c r="Q2471" t="s">
        <v>53196</v>
      </c>
    </row>
    <row r="2472" spans="1:18" ht="15" hidden="1" customHeight="1" x14ac:dyDescent="0.25">
      <c r="A2472" t="str">
        <f t="shared" si="38"/>
        <v>N</v>
      </c>
      <c r="B2472" t="s">
        <v>65</v>
      </c>
      <c r="C2472">
        <v>19433</v>
      </c>
      <c r="D2472" t="s">
        <v>11588</v>
      </c>
      <c r="E2472" t="s">
        <v>77</v>
      </c>
      <c r="F2472" t="s">
        <v>11588</v>
      </c>
      <c r="G2472" t="s">
        <v>94</v>
      </c>
      <c r="H2472" t="s">
        <v>11579</v>
      </c>
      <c r="I2472" t="s">
        <v>11589</v>
      </c>
      <c r="J2472" t="s">
        <v>11586</v>
      </c>
      <c r="K2472" t="s">
        <v>73</v>
      </c>
      <c r="L2472" t="s">
        <v>10239</v>
      </c>
      <c r="M2472">
        <v>19433</v>
      </c>
      <c r="N2472" t="s">
        <v>11588</v>
      </c>
      <c r="O2472" t="s">
        <v>11590</v>
      </c>
      <c r="P2472" t="s">
        <v>11588</v>
      </c>
    </row>
    <row r="2473" spans="1:18" ht="15" hidden="1" customHeight="1" x14ac:dyDescent="0.25">
      <c r="A2473" t="str">
        <f t="shared" si="38"/>
        <v>N</v>
      </c>
      <c r="B2473" t="s">
        <v>65</v>
      </c>
      <c r="C2473">
        <v>11900</v>
      </c>
      <c r="D2473" t="s">
        <v>11591</v>
      </c>
      <c r="E2473" t="s">
        <v>77</v>
      </c>
      <c r="F2473" t="s">
        <v>11592</v>
      </c>
      <c r="G2473" t="s">
        <v>132</v>
      </c>
      <c r="H2473" t="s">
        <v>1949</v>
      </c>
      <c r="I2473" t="s">
        <v>11593</v>
      </c>
      <c r="J2473" t="s">
        <v>11594</v>
      </c>
      <c r="K2473" t="s">
        <v>73</v>
      </c>
      <c r="L2473" t="s">
        <v>9828</v>
      </c>
      <c r="M2473">
        <v>11900</v>
      </c>
      <c r="N2473" t="s">
        <v>11591</v>
      </c>
      <c r="O2473" t="s">
        <v>11595</v>
      </c>
      <c r="P2473" t="s">
        <v>11591</v>
      </c>
    </row>
    <row r="2474" spans="1:18" ht="15" hidden="1" customHeight="1" x14ac:dyDescent="0.25">
      <c r="A2474" t="str">
        <f t="shared" si="38"/>
        <v>N</v>
      </c>
      <c r="B2474" t="s">
        <v>65</v>
      </c>
      <c r="C2474">
        <v>13510</v>
      </c>
      <c r="D2474" t="s">
        <v>11596</v>
      </c>
      <c r="E2474" t="s">
        <v>77</v>
      </c>
      <c r="F2474" t="s">
        <v>11596</v>
      </c>
      <c r="G2474" t="s">
        <v>132</v>
      </c>
      <c r="H2474" t="s">
        <v>3765</v>
      </c>
      <c r="I2474" t="s">
        <v>11597</v>
      </c>
      <c r="J2474" t="s">
        <v>11598</v>
      </c>
      <c r="K2474" t="s">
        <v>73</v>
      </c>
      <c r="L2474" t="s">
        <v>9839</v>
      </c>
      <c r="M2474">
        <v>13510</v>
      </c>
      <c r="N2474" t="s">
        <v>11596</v>
      </c>
      <c r="O2474" t="s">
        <v>11599</v>
      </c>
      <c r="P2474" t="s">
        <v>11596</v>
      </c>
    </row>
    <row r="2475" spans="1:18" ht="15" hidden="1" customHeight="1" x14ac:dyDescent="0.25">
      <c r="A2475" t="str">
        <f t="shared" si="38"/>
        <v>N</v>
      </c>
      <c r="B2475" t="s">
        <v>65</v>
      </c>
      <c r="C2475">
        <v>23440</v>
      </c>
      <c r="D2475" t="s">
        <v>11600</v>
      </c>
      <c r="E2475" t="s">
        <v>77</v>
      </c>
      <c r="F2475" t="s">
        <v>11601</v>
      </c>
      <c r="G2475" t="s">
        <v>69</v>
      </c>
      <c r="H2475" t="s">
        <v>417</v>
      </c>
      <c r="I2475" t="s">
        <v>11602</v>
      </c>
      <c r="J2475" t="s">
        <v>11603</v>
      </c>
      <c r="K2475" t="s">
        <v>73</v>
      </c>
      <c r="L2475" t="s">
        <v>10504</v>
      </c>
      <c r="M2475">
        <v>23440</v>
      </c>
      <c r="N2475" t="s">
        <v>11600</v>
      </c>
      <c r="O2475" t="s">
        <v>11604</v>
      </c>
      <c r="P2475" t="s">
        <v>11600</v>
      </c>
    </row>
    <row r="2476" spans="1:18" ht="15" hidden="1" customHeight="1" x14ac:dyDescent="0.25">
      <c r="A2476" t="str">
        <f t="shared" si="38"/>
        <v>N</v>
      </c>
      <c r="B2476" t="s">
        <v>65</v>
      </c>
      <c r="C2476">
        <v>17225</v>
      </c>
      <c r="D2476" t="s">
        <v>11605</v>
      </c>
      <c r="E2476" t="s">
        <v>77</v>
      </c>
      <c r="F2476" t="s">
        <v>11605</v>
      </c>
      <c r="G2476" t="s">
        <v>132</v>
      </c>
      <c r="H2476" t="s">
        <v>544</v>
      </c>
      <c r="I2476" t="s">
        <v>11606</v>
      </c>
      <c r="J2476" t="s">
        <v>11607</v>
      </c>
      <c r="K2476" t="s">
        <v>73</v>
      </c>
      <c r="L2476" t="s">
        <v>10504</v>
      </c>
      <c r="M2476">
        <v>17225</v>
      </c>
      <c r="N2476" t="s">
        <v>11605</v>
      </c>
      <c r="O2476" t="s">
        <v>11608</v>
      </c>
      <c r="P2476" t="s">
        <v>11605</v>
      </c>
    </row>
    <row r="2477" spans="1:18" ht="15" hidden="1" customHeight="1" x14ac:dyDescent="0.25">
      <c r="A2477" t="str">
        <f t="shared" si="38"/>
        <v>Y</v>
      </c>
      <c r="B2477" t="s">
        <v>65</v>
      </c>
      <c r="C2477">
        <v>17613</v>
      </c>
      <c r="D2477" t="s">
        <v>11609</v>
      </c>
      <c r="E2477" t="s">
        <v>67</v>
      </c>
      <c r="F2477" t="s">
        <v>11610</v>
      </c>
      <c r="G2477" t="s">
        <v>94</v>
      </c>
      <c r="H2477" t="s">
        <v>356</v>
      </c>
      <c r="I2477" t="s">
        <v>11611</v>
      </c>
      <c r="J2477" t="s">
        <v>11612</v>
      </c>
      <c r="K2477" t="s">
        <v>73</v>
      </c>
      <c r="L2477" t="s">
        <v>9671</v>
      </c>
      <c r="M2477">
        <v>17613</v>
      </c>
      <c r="N2477" t="s">
        <v>11609</v>
      </c>
      <c r="O2477" t="s">
        <v>11613</v>
      </c>
      <c r="P2477" t="s">
        <v>11609</v>
      </c>
      <c r="Q2477" t="s">
        <v>53197</v>
      </c>
    </row>
    <row r="2478" spans="1:18" ht="15" hidden="1" customHeight="1" x14ac:dyDescent="0.25">
      <c r="A2478" t="str">
        <f t="shared" si="38"/>
        <v>N</v>
      </c>
      <c r="B2478" t="s">
        <v>65</v>
      </c>
      <c r="C2478">
        <v>16103</v>
      </c>
      <c r="D2478" t="s">
        <v>11614</v>
      </c>
      <c r="E2478" t="s">
        <v>77</v>
      </c>
      <c r="F2478" t="s">
        <v>11615</v>
      </c>
      <c r="G2478" t="s">
        <v>132</v>
      </c>
      <c r="H2478" t="s">
        <v>1421</v>
      </c>
      <c r="I2478" t="s">
        <v>11616</v>
      </c>
      <c r="J2478" t="s">
        <v>11617</v>
      </c>
      <c r="K2478" t="s">
        <v>73</v>
      </c>
      <c r="L2478" t="s">
        <v>11264</v>
      </c>
      <c r="M2478">
        <v>16103</v>
      </c>
      <c r="N2478" t="s">
        <v>11614</v>
      </c>
      <c r="O2478" t="s">
        <v>11618</v>
      </c>
      <c r="P2478" t="s">
        <v>11614</v>
      </c>
    </row>
    <row r="2479" spans="1:18" s="3" customFormat="1" hidden="1" x14ac:dyDescent="0.25">
      <c r="A2479" t="str">
        <f t="shared" si="38"/>
        <v>Y</v>
      </c>
      <c r="B2479" s="3" t="s">
        <v>11619</v>
      </c>
      <c r="C2479" s="3">
        <v>23759</v>
      </c>
      <c r="D2479" s="3" t="s">
        <v>11620</v>
      </c>
      <c r="E2479" s="3" t="s">
        <v>67</v>
      </c>
      <c r="F2479" s="3" t="s">
        <v>11621</v>
      </c>
      <c r="G2479" s="3" t="s">
        <v>69</v>
      </c>
      <c r="H2479" s="3" t="s">
        <v>6113</v>
      </c>
      <c r="I2479" s="3" t="s">
        <v>11622</v>
      </c>
      <c r="J2479" s="3" t="s">
        <v>11623</v>
      </c>
      <c r="K2479" s="3" t="s">
        <v>73</v>
      </c>
      <c r="L2479" s="3" t="s">
        <v>11624</v>
      </c>
      <c r="M2479" s="3">
        <v>23759</v>
      </c>
      <c r="N2479" s="3" t="s">
        <v>11620</v>
      </c>
      <c r="O2479" s="3" t="s">
        <v>11625</v>
      </c>
      <c r="P2479" s="3" t="s">
        <v>11620</v>
      </c>
      <c r="Q2479" t="s">
        <v>11626</v>
      </c>
      <c r="R2479"/>
    </row>
    <row r="2480" spans="1:18" hidden="1" x14ac:dyDescent="0.25">
      <c r="A2480" t="str">
        <f t="shared" si="38"/>
        <v>Y</v>
      </c>
      <c r="B2480" t="s">
        <v>11619</v>
      </c>
      <c r="C2480">
        <v>10921</v>
      </c>
      <c r="D2480" t="s">
        <v>11627</v>
      </c>
      <c r="E2480" t="s">
        <v>77</v>
      </c>
      <c r="F2480" t="s">
        <v>11627</v>
      </c>
      <c r="G2480" t="s">
        <v>115</v>
      </c>
      <c r="H2480" t="s">
        <v>277</v>
      </c>
      <c r="I2480" t="s">
        <v>11628</v>
      </c>
      <c r="J2480" t="s">
        <v>11629</v>
      </c>
      <c r="K2480" t="s">
        <v>73</v>
      </c>
      <c r="L2480" t="s">
        <v>11630</v>
      </c>
      <c r="M2480">
        <v>10921</v>
      </c>
      <c r="N2480" t="s">
        <v>11627</v>
      </c>
      <c r="O2480" t="s">
        <v>11631</v>
      </c>
      <c r="P2480" t="s">
        <v>11627</v>
      </c>
      <c r="Q2480" t="s">
        <v>11632</v>
      </c>
    </row>
    <row r="2481" spans="1:18" hidden="1" x14ac:dyDescent="0.25">
      <c r="A2481" t="str">
        <f t="shared" si="38"/>
        <v>Y</v>
      </c>
      <c r="B2481" t="s">
        <v>11619</v>
      </c>
      <c r="C2481">
        <v>17143</v>
      </c>
      <c r="D2481" t="s">
        <v>11633</v>
      </c>
      <c r="E2481" t="s">
        <v>77</v>
      </c>
      <c r="F2481" t="s">
        <v>11634</v>
      </c>
      <c r="G2481" t="s">
        <v>132</v>
      </c>
      <c r="H2481" t="s">
        <v>1009</v>
      </c>
      <c r="I2481" t="s">
        <v>11635</v>
      </c>
      <c r="J2481" t="s">
        <v>11636</v>
      </c>
      <c r="K2481" t="s">
        <v>73</v>
      </c>
      <c r="L2481" t="s">
        <v>11637</v>
      </c>
      <c r="M2481">
        <v>17095</v>
      </c>
      <c r="N2481" t="s">
        <v>11638</v>
      </c>
      <c r="O2481" t="s">
        <v>11639</v>
      </c>
      <c r="P2481" t="s">
        <v>11638</v>
      </c>
      <c r="Q2481" t="s">
        <v>11634</v>
      </c>
    </row>
    <row r="2482" spans="1:18" hidden="1" x14ac:dyDescent="0.25">
      <c r="A2482" t="str">
        <f t="shared" si="38"/>
        <v>Y</v>
      </c>
      <c r="B2482" t="s">
        <v>11619</v>
      </c>
      <c r="C2482">
        <v>17095</v>
      </c>
      <c r="D2482" t="s">
        <v>11638</v>
      </c>
      <c r="E2482" t="s">
        <v>67</v>
      </c>
      <c r="F2482" t="s">
        <v>11640</v>
      </c>
      <c r="G2482" t="s">
        <v>132</v>
      </c>
      <c r="H2482" t="s">
        <v>11641</v>
      </c>
      <c r="I2482" t="s">
        <v>11642</v>
      </c>
      <c r="J2482" t="s">
        <v>11643</v>
      </c>
      <c r="K2482" t="s">
        <v>73</v>
      </c>
      <c r="L2482" t="s">
        <v>11637</v>
      </c>
      <c r="M2482">
        <v>17095</v>
      </c>
      <c r="N2482" t="s">
        <v>11638</v>
      </c>
      <c r="O2482" t="s">
        <v>11639</v>
      </c>
      <c r="P2482" t="s">
        <v>11638</v>
      </c>
      <c r="Q2482" t="s">
        <v>11638</v>
      </c>
    </row>
    <row r="2483" spans="1:18" hidden="1" x14ac:dyDescent="0.25">
      <c r="A2483" t="str">
        <f t="shared" si="38"/>
        <v>Y</v>
      </c>
      <c r="B2483" t="s">
        <v>11619</v>
      </c>
      <c r="C2483">
        <v>17308</v>
      </c>
      <c r="D2483" t="s">
        <v>11644</v>
      </c>
      <c r="E2483" t="s">
        <v>77</v>
      </c>
      <c r="F2483" t="s">
        <v>11645</v>
      </c>
      <c r="G2483" t="s">
        <v>132</v>
      </c>
      <c r="H2483" t="s">
        <v>4198</v>
      </c>
      <c r="I2483" t="s">
        <v>11646</v>
      </c>
      <c r="J2483" t="s">
        <v>11647</v>
      </c>
      <c r="K2483" t="s">
        <v>73</v>
      </c>
      <c r="L2483" t="s">
        <v>11637</v>
      </c>
      <c r="M2483">
        <v>17308</v>
      </c>
      <c r="N2483" t="s">
        <v>11644</v>
      </c>
      <c r="O2483" t="s">
        <v>11648</v>
      </c>
      <c r="P2483" t="s">
        <v>11644</v>
      </c>
      <c r="Q2483" t="s">
        <v>11645</v>
      </c>
    </row>
    <row r="2484" spans="1:18" hidden="1" x14ac:dyDescent="0.25">
      <c r="A2484" t="str">
        <f t="shared" si="38"/>
        <v>Y</v>
      </c>
      <c r="B2484" t="s">
        <v>11619</v>
      </c>
      <c r="C2484">
        <v>16552</v>
      </c>
      <c r="D2484" t="s">
        <v>11649</v>
      </c>
      <c r="E2484" t="s">
        <v>77</v>
      </c>
      <c r="F2484" t="s">
        <v>11650</v>
      </c>
      <c r="G2484" t="s">
        <v>132</v>
      </c>
      <c r="H2484" t="s">
        <v>11651</v>
      </c>
      <c r="I2484" t="s">
        <v>11652</v>
      </c>
      <c r="J2484" t="s">
        <v>11653</v>
      </c>
      <c r="K2484" t="s">
        <v>73</v>
      </c>
      <c r="L2484" t="s">
        <v>11637</v>
      </c>
      <c r="M2484">
        <v>17095</v>
      </c>
      <c r="N2484" t="s">
        <v>11638</v>
      </c>
      <c r="O2484" t="s">
        <v>11639</v>
      </c>
      <c r="P2484" t="s">
        <v>11638</v>
      </c>
      <c r="Q2484" t="s">
        <v>11650</v>
      </c>
    </row>
    <row r="2485" spans="1:18" hidden="1" x14ac:dyDescent="0.25">
      <c r="A2485" t="str">
        <f t="shared" si="38"/>
        <v>Y</v>
      </c>
      <c r="B2485" t="s">
        <v>11619</v>
      </c>
      <c r="C2485">
        <v>17207</v>
      </c>
      <c r="D2485" t="s">
        <v>11654</v>
      </c>
      <c r="E2485" t="s">
        <v>67</v>
      </c>
      <c r="F2485" t="s">
        <v>11655</v>
      </c>
      <c r="G2485" t="s">
        <v>132</v>
      </c>
      <c r="H2485" t="s">
        <v>11656</v>
      </c>
      <c r="I2485" t="s">
        <v>11657</v>
      </c>
      <c r="J2485" t="s">
        <v>11658</v>
      </c>
      <c r="K2485" t="s">
        <v>73</v>
      </c>
      <c r="L2485" t="s">
        <v>11637</v>
      </c>
      <c r="M2485">
        <v>17143</v>
      </c>
      <c r="N2485" t="s">
        <v>11633</v>
      </c>
      <c r="O2485" t="s">
        <v>11659</v>
      </c>
      <c r="P2485" t="s">
        <v>11633</v>
      </c>
      <c r="Q2485" t="s">
        <v>11633</v>
      </c>
    </row>
    <row r="2486" spans="1:18" hidden="1" x14ac:dyDescent="0.25">
      <c r="A2486" t="str">
        <f t="shared" si="38"/>
        <v>Y</v>
      </c>
      <c r="B2486" t="s">
        <v>11619</v>
      </c>
      <c r="C2486">
        <v>2472989</v>
      </c>
      <c r="D2486" t="s">
        <v>11660</v>
      </c>
      <c r="E2486" t="s">
        <v>77</v>
      </c>
      <c r="F2486" t="s">
        <v>11661</v>
      </c>
      <c r="G2486" t="s">
        <v>132</v>
      </c>
      <c r="H2486" t="s">
        <v>1041</v>
      </c>
      <c r="I2486" t="s">
        <v>11662</v>
      </c>
      <c r="J2486" t="s">
        <v>11663</v>
      </c>
      <c r="K2486" t="s">
        <v>73</v>
      </c>
      <c r="L2486" t="s">
        <v>11637</v>
      </c>
      <c r="M2486">
        <v>2472989</v>
      </c>
      <c r="N2486" t="s">
        <v>11660</v>
      </c>
      <c r="O2486" t="s">
        <v>11664</v>
      </c>
      <c r="P2486" t="s">
        <v>11660</v>
      </c>
      <c r="Q2486" t="s">
        <v>11665</v>
      </c>
    </row>
    <row r="2487" spans="1:18" hidden="1" x14ac:dyDescent="0.25">
      <c r="A2487" t="str">
        <f t="shared" si="38"/>
        <v>Y</v>
      </c>
      <c r="B2487" t="s">
        <v>11619</v>
      </c>
      <c r="C2487">
        <v>5412678</v>
      </c>
      <c r="D2487" t="s">
        <v>11666</v>
      </c>
      <c r="E2487" t="s">
        <v>77</v>
      </c>
      <c r="F2487" t="s">
        <v>11667</v>
      </c>
      <c r="G2487" t="s">
        <v>69</v>
      </c>
      <c r="H2487" t="s">
        <v>201</v>
      </c>
      <c r="I2487" t="s">
        <v>11668</v>
      </c>
      <c r="J2487" t="s">
        <v>11669</v>
      </c>
      <c r="K2487" t="s">
        <v>73</v>
      </c>
      <c r="L2487" t="s">
        <v>11670</v>
      </c>
      <c r="M2487">
        <v>5412678</v>
      </c>
      <c r="N2487" t="s">
        <v>11666</v>
      </c>
      <c r="O2487" t="s">
        <v>11671</v>
      </c>
      <c r="P2487" t="s">
        <v>11666</v>
      </c>
      <c r="Q2487" t="s">
        <v>11672</v>
      </c>
    </row>
    <row r="2488" spans="1:18" hidden="1" x14ac:dyDescent="0.25">
      <c r="A2488" t="str">
        <f t="shared" si="38"/>
        <v>Y</v>
      </c>
      <c r="B2488" t="s">
        <v>11619</v>
      </c>
      <c r="C2488">
        <v>6733932</v>
      </c>
      <c r="D2488" t="s">
        <v>11673</v>
      </c>
      <c r="E2488" t="s">
        <v>77</v>
      </c>
      <c r="F2488" t="s">
        <v>11674</v>
      </c>
      <c r="G2488" t="s">
        <v>115</v>
      </c>
      <c r="H2488" t="s">
        <v>277</v>
      </c>
      <c r="I2488" t="s">
        <v>11675</v>
      </c>
      <c r="J2488" t="s">
        <v>11216</v>
      </c>
      <c r="K2488" t="s">
        <v>73</v>
      </c>
      <c r="L2488" t="s">
        <v>11676</v>
      </c>
      <c r="M2488">
        <v>6733932</v>
      </c>
      <c r="N2488" t="s">
        <v>11673</v>
      </c>
      <c r="O2488" t="s">
        <v>11677</v>
      </c>
      <c r="P2488" t="s">
        <v>11673</v>
      </c>
      <c r="Q2488" t="s">
        <v>11678</v>
      </c>
    </row>
    <row r="2489" spans="1:18" hidden="1" x14ac:dyDescent="0.25">
      <c r="A2489" t="str">
        <f t="shared" si="38"/>
        <v>Y</v>
      </c>
      <c r="B2489" t="s">
        <v>11619</v>
      </c>
      <c r="C2489">
        <v>2773666</v>
      </c>
      <c r="D2489" t="s">
        <v>11679</v>
      </c>
      <c r="E2489" t="s">
        <v>77</v>
      </c>
      <c r="F2489" t="s">
        <v>11680</v>
      </c>
      <c r="G2489" t="s">
        <v>145</v>
      </c>
      <c r="H2489" t="s">
        <v>11681</v>
      </c>
      <c r="I2489" t="s">
        <v>11682</v>
      </c>
      <c r="J2489" t="s">
        <v>11683</v>
      </c>
      <c r="K2489" t="s">
        <v>73</v>
      </c>
      <c r="L2489" t="s">
        <v>11676</v>
      </c>
      <c r="M2489">
        <v>2773666</v>
      </c>
      <c r="N2489" t="s">
        <v>11679</v>
      </c>
      <c r="O2489" t="s">
        <v>11684</v>
      </c>
      <c r="P2489" t="s">
        <v>11679</v>
      </c>
      <c r="Q2489" t="s">
        <v>11685</v>
      </c>
    </row>
    <row r="2490" spans="1:18" s="3" customFormat="1" hidden="1" x14ac:dyDescent="0.25">
      <c r="A2490" t="str">
        <f t="shared" si="38"/>
        <v>Y</v>
      </c>
      <c r="B2490" s="3" t="s">
        <v>11619</v>
      </c>
      <c r="C2490" s="3">
        <v>7627</v>
      </c>
      <c r="D2490" s="3" t="s">
        <v>11686</v>
      </c>
      <c r="E2490" s="3" t="s">
        <v>67</v>
      </c>
      <c r="F2490" s="3" t="s">
        <v>11687</v>
      </c>
      <c r="G2490" s="3" t="s">
        <v>86</v>
      </c>
      <c r="H2490" s="3" t="s">
        <v>975</v>
      </c>
      <c r="I2490" s="3" t="s">
        <v>11688</v>
      </c>
      <c r="J2490" s="3" t="s">
        <v>11689</v>
      </c>
      <c r="K2490" s="3" t="s">
        <v>73</v>
      </c>
      <c r="L2490" s="3" t="s">
        <v>9340</v>
      </c>
      <c r="M2490" s="3">
        <v>7627</v>
      </c>
      <c r="N2490" s="3" t="s">
        <v>11686</v>
      </c>
      <c r="O2490" s="3" t="s">
        <v>11690</v>
      </c>
      <c r="P2490" s="3" t="s">
        <v>11686</v>
      </c>
      <c r="Q2490"/>
      <c r="R2490" t="s">
        <v>11691</v>
      </c>
    </row>
    <row r="2491" spans="1:18" s="2" customFormat="1" hidden="1" x14ac:dyDescent="0.25">
      <c r="A2491" t="str">
        <f t="shared" si="38"/>
        <v>Y</v>
      </c>
      <c r="B2491" s="2" t="s">
        <v>11619</v>
      </c>
      <c r="C2491" s="2">
        <v>3032701</v>
      </c>
      <c r="D2491" s="2" t="s">
        <v>11692</v>
      </c>
      <c r="E2491" s="2" t="s">
        <v>77</v>
      </c>
      <c r="F2491" s="2" t="s">
        <v>11693</v>
      </c>
      <c r="G2491" s="2" t="s">
        <v>145</v>
      </c>
      <c r="H2491" s="2" t="s">
        <v>620</v>
      </c>
      <c r="I2491" s="2" t="s">
        <v>11694</v>
      </c>
      <c r="J2491" s="2" t="s">
        <v>11695</v>
      </c>
      <c r="K2491" s="2" t="s">
        <v>73</v>
      </c>
      <c r="L2491" s="2" t="s">
        <v>11624</v>
      </c>
      <c r="M2491" s="2">
        <v>3032701</v>
      </c>
      <c r="N2491" s="2" t="s">
        <v>11692</v>
      </c>
      <c r="O2491" s="2" t="s">
        <v>11696</v>
      </c>
      <c r="P2491" s="2" t="s">
        <v>11692</v>
      </c>
      <c r="Q2491" s="2" t="s">
        <v>11692</v>
      </c>
    </row>
    <row r="2492" spans="1:18" hidden="1" x14ac:dyDescent="0.25">
      <c r="A2492" t="str">
        <f t="shared" si="38"/>
        <v>Y</v>
      </c>
      <c r="B2492" t="s">
        <v>11619</v>
      </c>
      <c r="C2492">
        <v>9983319</v>
      </c>
      <c r="D2492" t="s">
        <v>11697</v>
      </c>
      <c r="E2492" t="s">
        <v>77</v>
      </c>
      <c r="F2492" t="s">
        <v>11698</v>
      </c>
      <c r="G2492" t="s">
        <v>132</v>
      </c>
      <c r="H2492" t="s">
        <v>228</v>
      </c>
      <c r="I2492" t="s">
        <v>11699</v>
      </c>
      <c r="J2492" t="s">
        <v>3955</v>
      </c>
      <c r="K2492" t="s">
        <v>73</v>
      </c>
      <c r="L2492" t="s">
        <v>11637</v>
      </c>
      <c r="M2492">
        <v>17207</v>
      </c>
      <c r="N2492" t="s">
        <v>11654</v>
      </c>
      <c r="O2492" t="s">
        <v>11700</v>
      </c>
      <c r="P2492" t="s">
        <v>11654</v>
      </c>
      <c r="Q2492" t="s">
        <v>11655</v>
      </c>
    </row>
    <row r="2493" spans="1:18" hidden="1" x14ac:dyDescent="0.25">
      <c r="A2493" t="str">
        <f t="shared" si="38"/>
        <v>Y</v>
      </c>
      <c r="B2493" t="s">
        <v>11619</v>
      </c>
      <c r="C2493">
        <v>1032715</v>
      </c>
      <c r="D2493" t="s">
        <v>11701</v>
      </c>
      <c r="E2493" t="s">
        <v>77</v>
      </c>
      <c r="F2493" t="s">
        <v>11702</v>
      </c>
      <c r="G2493" t="s">
        <v>94</v>
      </c>
      <c r="H2493" t="s">
        <v>356</v>
      </c>
      <c r="I2493" t="s">
        <v>11703</v>
      </c>
      <c r="J2493" t="s">
        <v>11704</v>
      </c>
      <c r="K2493" t="s">
        <v>73</v>
      </c>
      <c r="L2493" t="s">
        <v>11705</v>
      </c>
      <c r="M2493">
        <v>1032715</v>
      </c>
      <c r="N2493" t="s">
        <v>11701</v>
      </c>
      <c r="O2493" t="s">
        <v>11706</v>
      </c>
      <c r="P2493" t="s">
        <v>11701</v>
      </c>
      <c r="Q2493" t="s">
        <v>11707</v>
      </c>
    </row>
    <row r="2494" spans="1:18" hidden="1" x14ac:dyDescent="0.25">
      <c r="A2494" t="str">
        <f t="shared" si="38"/>
        <v>Y</v>
      </c>
      <c r="B2494" t="s">
        <v>11619</v>
      </c>
      <c r="C2494">
        <v>23927</v>
      </c>
      <c r="D2494" t="s">
        <v>11708</v>
      </c>
      <c r="E2494" t="s">
        <v>77</v>
      </c>
      <c r="F2494" t="s">
        <v>11708</v>
      </c>
      <c r="G2494" t="s">
        <v>69</v>
      </c>
      <c r="H2494" t="s">
        <v>70</v>
      </c>
      <c r="I2494" t="s">
        <v>11709</v>
      </c>
      <c r="J2494" t="s">
        <v>11710</v>
      </c>
      <c r="K2494" t="s">
        <v>73</v>
      </c>
      <c r="L2494" t="s">
        <v>11711</v>
      </c>
      <c r="M2494">
        <v>23927</v>
      </c>
      <c r="N2494" t="s">
        <v>11708</v>
      </c>
      <c r="O2494" t="s">
        <v>11712</v>
      </c>
      <c r="P2494" t="s">
        <v>11708</v>
      </c>
      <c r="Q2494" t="s">
        <v>11708</v>
      </c>
    </row>
    <row r="2495" spans="1:18" hidden="1" x14ac:dyDescent="0.25">
      <c r="A2495" t="str">
        <f t="shared" si="38"/>
        <v>Y</v>
      </c>
      <c r="B2495" t="s">
        <v>11619</v>
      </c>
      <c r="C2495">
        <v>10991</v>
      </c>
      <c r="D2495" t="s">
        <v>11713</v>
      </c>
      <c r="E2495" t="s">
        <v>77</v>
      </c>
      <c r="F2495" t="s">
        <v>11714</v>
      </c>
      <c r="G2495" t="s">
        <v>132</v>
      </c>
      <c r="H2495" t="s">
        <v>8599</v>
      </c>
      <c r="I2495" t="s">
        <v>11715</v>
      </c>
      <c r="J2495" t="s">
        <v>11716</v>
      </c>
      <c r="K2495" t="s">
        <v>73</v>
      </c>
      <c r="L2495" t="s">
        <v>11717</v>
      </c>
      <c r="M2495">
        <v>16798</v>
      </c>
      <c r="N2495" t="s">
        <v>11713</v>
      </c>
      <c r="O2495" t="s">
        <v>11718</v>
      </c>
      <c r="P2495" t="s">
        <v>11713</v>
      </c>
      <c r="Q2495" t="s">
        <v>11719</v>
      </c>
    </row>
    <row r="2496" spans="1:18" s="3" customFormat="1" hidden="1" x14ac:dyDescent="0.25">
      <c r="A2496" t="str">
        <f t="shared" si="38"/>
        <v>Y</v>
      </c>
      <c r="B2496" s="3" t="s">
        <v>11619</v>
      </c>
      <c r="C2496" s="3">
        <v>16798</v>
      </c>
      <c r="D2496" s="3" t="s">
        <v>11713</v>
      </c>
      <c r="E2496" s="3" t="s">
        <v>67</v>
      </c>
      <c r="F2496" s="3" t="s">
        <v>11713</v>
      </c>
      <c r="G2496" s="3" t="s">
        <v>132</v>
      </c>
      <c r="H2496" s="3" t="s">
        <v>8138</v>
      </c>
      <c r="I2496" s="3" t="s">
        <v>11720</v>
      </c>
      <c r="J2496" s="3" t="s">
        <v>11721</v>
      </c>
      <c r="K2496" s="3" t="s">
        <v>73</v>
      </c>
      <c r="L2496" s="3" t="s">
        <v>11717</v>
      </c>
      <c r="M2496" s="3">
        <v>16798</v>
      </c>
      <c r="N2496" s="3" t="s">
        <v>11713</v>
      </c>
      <c r="O2496" s="3" t="s">
        <v>11718</v>
      </c>
      <c r="P2496" s="3" t="s">
        <v>11713</v>
      </c>
      <c r="Q2496" t="s">
        <v>11719</v>
      </c>
      <c r="R2496"/>
    </row>
    <row r="2497" spans="1:18" hidden="1" x14ac:dyDescent="0.25">
      <c r="A2497" t="str">
        <f t="shared" si="38"/>
        <v>Y</v>
      </c>
      <c r="B2497" t="s">
        <v>11619</v>
      </c>
      <c r="C2497">
        <v>10992</v>
      </c>
      <c r="D2497" t="s">
        <v>11713</v>
      </c>
      <c r="E2497" t="s">
        <v>77</v>
      </c>
      <c r="F2497" t="s">
        <v>11713</v>
      </c>
      <c r="G2497" t="s">
        <v>132</v>
      </c>
      <c r="H2497" t="s">
        <v>252</v>
      </c>
      <c r="I2497" t="s">
        <v>11722</v>
      </c>
      <c r="J2497" t="s">
        <v>11723</v>
      </c>
      <c r="K2497" t="s">
        <v>73</v>
      </c>
      <c r="L2497" t="s">
        <v>11717</v>
      </c>
      <c r="M2497">
        <v>16798</v>
      </c>
      <c r="N2497" t="s">
        <v>11713</v>
      </c>
      <c r="O2497" t="s">
        <v>11718</v>
      </c>
      <c r="P2497" t="s">
        <v>11713</v>
      </c>
      <c r="Q2497" t="s">
        <v>11719</v>
      </c>
    </row>
    <row r="2498" spans="1:18" hidden="1" x14ac:dyDescent="0.25">
      <c r="A2498" t="str">
        <f t="shared" si="38"/>
        <v>Y</v>
      </c>
      <c r="B2498" t="s">
        <v>11619</v>
      </c>
      <c r="C2498">
        <v>2492611</v>
      </c>
      <c r="D2498" t="s">
        <v>11724</v>
      </c>
      <c r="E2498" t="s">
        <v>77</v>
      </c>
      <c r="F2498" t="s">
        <v>11725</v>
      </c>
      <c r="G2498" t="s">
        <v>132</v>
      </c>
      <c r="H2498" t="s">
        <v>252</v>
      </c>
      <c r="I2498" t="s">
        <v>11726</v>
      </c>
      <c r="J2498" t="s">
        <v>11727</v>
      </c>
      <c r="K2498" t="s">
        <v>73</v>
      </c>
      <c r="L2498" t="s">
        <v>11728</v>
      </c>
      <c r="M2498">
        <v>2492611</v>
      </c>
      <c r="N2498" t="s">
        <v>11724</v>
      </c>
      <c r="O2498" t="s">
        <v>11718</v>
      </c>
      <c r="P2498" t="s">
        <v>11724</v>
      </c>
      <c r="Q2498" t="s">
        <v>11719</v>
      </c>
    </row>
    <row r="2499" spans="1:18" hidden="1" x14ac:dyDescent="0.25">
      <c r="A2499" t="str">
        <f t="shared" ref="A2499:A2562" si="39">IF(OR(Q2499&lt;&gt;"",R2499&lt;&gt;""),"Y","N")</f>
        <v>Y</v>
      </c>
      <c r="B2499" t="s">
        <v>11619</v>
      </c>
      <c r="C2499">
        <v>19640</v>
      </c>
      <c r="D2499" t="s">
        <v>11729</v>
      </c>
      <c r="E2499" t="s">
        <v>67</v>
      </c>
      <c r="F2499" t="s">
        <v>11730</v>
      </c>
      <c r="G2499" t="s">
        <v>94</v>
      </c>
      <c r="H2499" t="s">
        <v>3709</v>
      </c>
      <c r="I2499" t="s">
        <v>11731</v>
      </c>
      <c r="J2499" t="s">
        <v>11732</v>
      </c>
      <c r="K2499" t="s">
        <v>73</v>
      </c>
      <c r="L2499" t="s">
        <v>11733</v>
      </c>
      <c r="M2499">
        <v>19640</v>
      </c>
      <c r="N2499" t="s">
        <v>11729</v>
      </c>
      <c r="O2499" t="s">
        <v>11734</v>
      </c>
      <c r="P2499" t="s">
        <v>11729</v>
      </c>
      <c r="Q2499" t="s">
        <v>11735</v>
      </c>
    </row>
    <row r="2500" spans="1:18" hidden="1" x14ac:dyDescent="0.25">
      <c r="A2500" t="str">
        <f t="shared" si="39"/>
        <v>Y</v>
      </c>
      <c r="B2500" t="s">
        <v>11619</v>
      </c>
      <c r="C2500">
        <v>15795</v>
      </c>
      <c r="D2500" t="s">
        <v>11736</v>
      </c>
      <c r="E2500" t="s">
        <v>67</v>
      </c>
      <c r="F2500" t="s">
        <v>11736</v>
      </c>
      <c r="G2500" t="s">
        <v>132</v>
      </c>
      <c r="H2500" t="s">
        <v>2489</v>
      </c>
      <c r="I2500" t="s">
        <v>11737</v>
      </c>
      <c r="J2500" t="s">
        <v>11738</v>
      </c>
      <c r="K2500" t="s">
        <v>73</v>
      </c>
      <c r="L2500" t="s">
        <v>11739</v>
      </c>
      <c r="M2500">
        <v>152537</v>
      </c>
      <c r="N2500" t="s">
        <v>11736</v>
      </c>
      <c r="O2500" t="s">
        <v>11740</v>
      </c>
      <c r="P2500" t="s">
        <v>11736</v>
      </c>
      <c r="Q2500" t="s">
        <v>11741</v>
      </c>
    </row>
    <row r="2501" spans="1:18" hidden="1" x14ac:dyDescent="0.25">
      <c r="A2501" t="str">
        <f t="shared" si="39"/>
        <v>Y</v>
      </c>
      <c r="B2501" t="s">
        <v>11619</v>
      </c>
      <c r="C2501">
        <v>152537</v>
      </c>
      <c r="D2501" t="s">
        <v>11736</v>
      </c>
      <c r="E2501" t="s">
        <v>77</v>
      </c>
      <c r="F2501" t="s">
        <v>11742</v>
      </c>
      <c r="G2501" t="s">
        <v>69</v>
      </c>
      <c r="H2501" t="s">
        <v>11743</v>
      </c>
      <c r="I2501" t="s">
        <v>11744</v>
      </c>
      <c r="J2501" t="s">
        <v>11745</v>
      </c>
      <c r="K2501" t="s">
        <v>73</v>
      </c>
      <c r="L2501" t="s">
        <v>11739</v>
      </c>
      <c r="M2501">
        <v>152537</v>
      </c>
      <c r="N2501" t="s">
        <v>11736</v>
      </c>
      <c r="O2501" t="s">
        <v>11740</v>
      </c>
      <c r="P2501" t="s">
        <v>11736</v>
      </c>
      <c r="Q2501" t="s">
        <v>11741</v>
      </c>
    </row>
    <row r="2502" spans="1:18" hidden="1" x14ac:dyDescent="0.25">
      <c r="A2502" t="str">
        <f t="shared" si="39"/>
        <v>Y</v>
      </c>
      <c r="B2502" t="s">
        <v>11619</v>
      </c>
      <c r="C2502">
        <v>21612</v>
      </c>
      <c r="D2502" t="s">
        <v>11746</v>
      </c>
      <c r="E2502" t="s">
        <v>67</v>
      </c>
      <c r="F2502" t="s">
        <v>11747</v>
      </c>
      <c r="G2502" t="s">
        <v>69</v>
      </c>
      <c r="H2502" t="s">
        <v>417</v>
      </c>
      <c r="I2502" t="s">
        <v>11748</v>
      </c>
      <c r="J2502" t="s">
        <v>11749</v>
      </c>
      <c r="K2502" t="s">
        <v>73</v>
      </c>
      <c r="L2502" t="s">
        <v>10484</v>
      </c>
      <c r="M2502">
        <v>21612</v>
      </c>
      <c r="N2502" t="s">
        <v>11746</v>
      </c>
      <c r="O2502" t="s">
        <v>11740</v>
      </c>
      <c r="P2502" t="s">
        <v>11736</v>
      </c>
      <c r="Q2502" t="s">
        <v>11741</v>
      </c>
    </row>
    <row r="2503" spans="1:18" hidden="1" x14ac:dyDescent="0.25">
      <c r="A2503" t="str">
        <f t="shared" si="39"/>
        <v>Y</v>
      </c>
      <c r="B2503" t="s">
        <v>11619</v>
      </c>
      <c r="C2503">
        <v>152636</v>
      </c>
      <c r="D2503" t="s">
        <v>11750</v>
      </c>
      <c r="E2503" t="s">
        <v>77</v>
      </c>
      <c r="F2503" t="s">
        <v>11751</v>
      </c>
      <c r="G2503" t="s">
        <v>69</v>
      </c>
      <c r="H2503" t="s">
        <v>538</v>
      </c>
      <c r="I2503" t="s">
        <v>11752</v>
      </c>
      <c r="J2503" t="s">
        <v>11753</v>
      </c>
      <c r="K2503" t="s">
        <v>73</v>
      </c>
      <c r="L2503" t="s">
        <v>11754</v>
      </c>
      <c r="M2503">
        <v>152636</v>
      </c>
      <c r="N2503" t="s">
        <v>11750</v>
      </c>
      <c r="O2503" t="s">
        <v>11755</v>
      </c>
      <c r="P2503" t="s">
        <v>11750</v>
      </c>
      <c r="Q2503" t="s">
        <v>11756</v>
      </c>
    </row>
    <row r="2504" spans="1:18" hidden="1" x14ac:dyDescent="0.25">
      <c r="A2504" t="str">
        <f t="shared" si="39"/>
        <v>Y</v>
      </c>
      <c r="B2504" t="s">
        <v>11619</v>
      </c>
      <c r="C2504">
        <v>4112733</v>
      </c>
      <c r="D2504" t="s">
        <v>11757</v>
      </c>
      <c r="E2504" t="s">
        <v>77</v>
      </c>
      <c r="F2504" t="s">
        <v>11758</v>
      </c>
      <c r="G2504" t="s">
        <v>145</v>
      </c>
      <c r="H2504" t="s">
        <v>604</v>
      </c>
      <c r="I2504" t="s">
        <v>11759</v>
      </c>
      <c r="J2504" t="s">
        <v>11760</v>
      </c>
      <c r="K2504" t="s">
        <v>73</v>
      </c>
      <c r="L2504" t="s">
        <v>11761</v>
      </c>
      <c r="M2504">
        <v>4112733</v>
      </c>
      <c r="N2504" t="s">
        <v>11757</v>
      </c>
      <c r="O2504" t="s">
        <v>11762</v>
      </c>
      <c r="P2504" t="s">
        <v>11757</v>
      </c>
      <c r="Q2504" t="s">
        <v>11763</v>
      </c>
      <c r="R2504" t="s">
        <v>11764</v>
      </c>
    </row>
    <row r="2505" spans="1:18" hidden="1" x14ac:dyDescent="0.25">
      <c r="A2505" t="str">
        <f t="shared" si="39"/>
        <v>Y</v>
      </c>
      <c r="B2505" t="s">
        <v>11619</v>
      </c>
      <c r="C2505">
        <v>2534693</v>
      </c>
      <c r="D2505" t="s">
        <v>11765</v>
      </c>
      <c r="E2505" t="s">
        <v>77</v>
      </c>
      <c r="F2505" t="s">
        <v>11766</v>
      </c>
      <c r="G2505" t="s">
        <v>69</v>
      </c>
      <c r="H2505" t="s">
        <v>11767</v>
      </c>
      <c r="I2505" t="s">
        <v>11768</v>
      </c>
      <c r="J2505" t="s">
        <v>11769</v>
      </c>
      <c r="K2505" t="s">
        <v>73</v>
      </c>
      <c r="L2505" t="s">
        <v>11770</v>
      </c>
      <c r="M2505">
        <v>2534693</v>
      </c>
      <c r="N2505" t="s">
        <v>11765</v>
      </c>
      <c r="O2505" t="s">
        <v>11771</v>
      </c>
      <c r="P2505" t="s">
        <v>11765</v>
      </c>
      <c r="Q2505" t="s">
        <v>51729</v>
      </c>
    </row>
    <row r="2506" spans="1:18" hidden="1" x14ac:dyDescent="0.25">
      <c r="A2506" t="str">
        <f t="shared" si="39"/>
        <v>Y</v>
      </c>
      <c r="B2506" t="s">
        <v>11619</v>
      </c>
      <c r="C2506">
        <v>2512778</v>
      </c>
      <c r="D2506" t="s">
        <v>11772</v>
      </c>
      <c r="E2506" t="s">
        <v>77</v>
      </c>
      <c r="F2506" t="s">
        <v>11773</v>
      </c>
      <c r="G2506" t="s">
        <v>115</v>
      </c>
      <c r="H2506" t="s">
        <v>277</v>
      </c>
      <c r="I2506" t="s">
        <v>11774</v>
      </c>
      <c r="J2506" t="s">
        <v>11775</v>
      </c>
      <c r="K2506" t="s">
        <v>73</v>
      </c>
      <c r="L2506" t="s">
        <v>11776</v>
      </c>
      <c r="M2506">
        <v>2512778</v>
      </c>
      <c r="N2506" t="s">
        <v>11772</v>
      </c>
      <c r="O2506" t="s">
        <v>11777</v>
      </c>
      <c r="P2506" t="s">
        <v>11772</v>
      </c>
      <c r="Q2506" t="s">
        <v>11778</v>
      </c>
    </row>
    <row r="2507" spans="1:18" hidden="1" x14ac:dyDescent="0.25">
      <c r="A2507" t="str">
        <f t="shared" si="39"/>
        <v>Y</v>
      </c>
      <c r="B2507" t="s">
        <v>11619</v>
      </c>
      <c r="C2507">
        <v>2512667</v>
      </c>
      <c r="D2507" t="s">
        <v>11779</v>
      </c>
      <c r="E2507" t="s">
        <v>77</v>
      </c>
      <c r="F2507" t="s">
        <v>11780</v>
      </c>
      <c r="G2507" t="s">
        <v>115</v>
      </c>
      <c r="H2507" t="s">
        <v>277</v>
      </c>
      <c r="I2507" t="s">
        <v>11781</v>
      </c>
      <c r="J2507" t="s">
        <v>11782</v>
      </c>
      <c r="K2507" t="s">
        <v>73</v>
      </c>
      <c r="L2507" t="s">
        <v>11783</v>
      </c>
      <c r="M2507">
        <v>2512667</v>
      </c>
      <c r="N2507" t="s">
        <v>11779</v>
      </c>
      <c r="O2507" t="s">
        <v>11784</v>
      </c>
      <c r="P2507" t="s">
        <v>11779</v>
      </c>
      <c r="Q2507" t="s">
        <v>11785</v>
      </c>
    </row>
    <row r="2508" spans="1:18" hidden="1" x14ac:dyDescent="0.25">
      <c r="A2508" t="str">
        <f t="shared" si="39"/>
        <v>Y</v>
      </c>
      <c r="B2508" t="s">
        <v>11619</v>
      </c>
      <c r="C2508">
        <v>2534360</v>
      </c>
      <c r="D2508" t="s">
        <v>11786</v>
      </c>
      <c r="E2508" t="s">
        <v>77</v>
      </c>
      <c r="F2508" t="s">
        <v>11787</v>
      </c>
      <c r="G2508" t="s">
        <v>69</v>
      </c>
      <c r="H2508" t="s">
        <v>668</v>
      </c>
      <c r="I2508" t="s">
        <v>11788</v>
      </c>
      <c r="J2508" t="s">
        <v>11789</v>
      </c>
      <c r="K2508" t="s">
        <v>73</v>
      </c>
      <c r="L2508" t="s">
        <v>11770</v>
      </c>
      <c r="M2508">
        <v>2534360</v>
      </c>
      <c r="N2508" t="s">
        <v>11786</v>
      </c>
      <c r="O2508" t="s">
        <v>11790</v>
      </c>
      <c r="P2508" t="s">
        <v>11786</v>
      </c>
      <c r="Q2508" t="s">
        <v>51730</v>
      </c>
    </row>
    <row r="2509" spans="1:18" s="3" customFormat="1" hidden="1" x14ac:dyDescent="0.25">
      <c r="A2509" t="str">
        <f t="shared" si="39"/>
        <v>Y</v>
      </c>
      <c r="B2509" s="3" t="s">
        <v>11619</v>
      </c>
      <c r="C2509" s="3">
        <v>2512760</v>
      </c>
      <c r="D2509" s="3" t="s">
        <v>11791</v>
      </c>
      <c r="E2509" s="3" t="s">
        <v>67</v>
      </c>
      <c r="F2509" s="3" t="s">
        <v>11792</v>
      </c>
      <c r="G2509" s="3" t="s">
        <v>115</v>
      </c>
      <c r="H2509" s="3" t="s">
        <v>277</v>
      </c>
      <c r="I2509" s="3" t="s">
        <v>11793</v>
      </c>
      <c r="J2509" s="3" t="s">
        <v>11794</v>
      </c>
      <c r="K2509" s="3" t="s">
        <v>73</v>
      </c>
      <c r="L2509" s="3" t="s">
        <v>11795</v>
      </c>
      <c r="M2509" s="3">
        <v>2512760</v>
      </c>
      <c r="N2509" s="3" t="s">
        <v>11791</v>
      </c>
      <c r="O2509" s="3" t="s">
        <v>11796</v>
      </c>
      <c r="P2509" s="3" t="s">
        <v>11791</v>
      </c>
      <c r="Q2509" t="s">
        <v>11797</v>
      </c>
      <c r="R2509"/>
    </row>
    <row r="2510" spans="1:18" s="3" customFormat="1" hidden="1" x14ac:dyDescent="0.25">
      <c r="A2510" t="str">
        <f t="shared" si="39"/>
        <v>Y</v>
      </c>
      <c r="B2510" s="3" t="s">
        <v>11619</v>
      </c>
      <c r="C2510" s="3">
        <v>2533166</v>
      </c>
      <c r="D2510" s="3" t="s">
        <v>11798</v>
      </c>
      <c r="E2510" s="3" t="s">
        <v>67</v>
      </c>
      <c r="F2510" s="3" t="s">
        <v>11799</v>
      </c>
      <c r="G2510" s="3" t="s">
        <v>69</v>
      </c>
      <c r="H2510" s="3" t="s">
        <v>102</v>
      </c>
      <c r="I2510" s="3" t="s">
        <v>11800</v>
      </c>
      <c r="J2510" s="3" t="s">
        <v>11801</v>
      </c>
      <c r="K2510" s="3" t="s">
        <v>73</v>
      </c>
      <c r="L2510" s="3" t="s">
        <v>11770</v>
      </c>
      <c r="M2510" s="3">
        <v>2533166</v>
      </c>
      <c r="N2510" s="3" t="s">
        <v>11798</v>
      </c>
      <c r="O2510" s="3" t="s">
        <v>11802</v>
      </c>
      <c r="P2510" s="3" t="s">
        <v>11798</v>
      </c>
      <c r="Q2510" t="s">
        <v>11803</v>
      </c>
      <c r="R2510"/>
    </row>
    <row r="2511" spans="1:18" hidden="1" x14ac:dyDescent="0.25">
      <c r="A2511" t="str">
        <f t="shared" si="39"/>
        <v>Y</v>
      </c>
      <c r="B2511" t="s">
        <v>11619</v>
      </c>
      <c r="C2511">
        <v>2534697</v>
      </c>
      <c r="D2511" t="s">
        <v>11804</v>
      </c>
      <c r="E2511" t="s">
        <v>77</v>
      </c>
      <c r="F2511" t="s">
        <v>11805</v>
      </c>
      <c r="G2511" t="s">
        <v>69</v>
      </c>
      <c r="H2511" t="s">
        <v>6320</v>
      </c>
      <c r="I2511" t="s">
        <v>11806</v>
      </c>
      <c r="J2511" t="s">
        <v>11807</v>
      </c>
      <c r="K2511" t="s">
        <v>73</v>
      </c>
      <c r="L2511" t="s">
        <v>11770</v>
      </c>
      <c r="M2511">
        <v>2534697</v>
      </c>
      <c r="N2511" t="s">
        <v>11804</v>
      </c>
      <c r="O2511" t="s">
        <v>11808</v>
      </c>
      <c r="P2511" t="s">
        <v>11804</v>
      </c>
      <c r="Q2511" t="s">
        <v>11804</v>
      </c>
    </row>
    <row r="2512" spans="1:18" s="3" customFormat="1" hidden="1" x14ac:dyDescent="0.25">
      <c r="A2512" t="str">
        <f t="shared" si="39"/>
        <v>Y</v>
      </c>
      <c r="B2512" s="3" t="s">
        <v>11619</v>
      </c>
      <c r="C2512" s="3">
        <v>2534476</v>
      </c>
      <c r="D2512" s="3" t="s">
        <v>11809</v>
      </c>
      <c r="E2512" s="3" t="s">
        <v>67</v>
      </c>
      <c r="F2512" s="3" t="s">
        <v>11810</v>
      </c>
      <c r="G2512" s="3" t="s">
        <v>69</v>
      </c>
      <c r="H2512" s="3" t="s">
        <v>1368</v>
      </c>
      <c r="I2512" s="3" t="s">
        <v>11811</v>
      </c>
      <c r="J2512" s="3" t="s">
        <v>11812</v>
      </c>
      <c r="K2512" s="3" t="s">
        <v>73</v>
      </c>
      <c r="L2512" s="3" t="s">
        <v>11770</v>
      </c>
      <c r="M2512" s="3">
        <v>2534476</v>
      </c>
      <c r="N2512" s="3" t="s">
        <v>11809</v>
      </c>
      <c r="O2512" s="49">
        <v>2534476</v>
      </c>
      <c r="P2512" s="3" t="s">
        <v>11809</v>
      </c>
      <c r="Q2512" t="s">
        <v>11809</v>
      </c>
      <c r="R2512"/>
    </row>
    <row r="2513" spans="1:18" hidden="1" x14ac:dyDescent="0.25">
      <c r="A2513" t="str">
        <f t="shared" si="39"/>
        <v>Y</v>
      </c>
      <c r="B2513" t="s">
        <v>11619</v>
      </c>
      <c r="C2513">
        <v>4653073</v>
      </c>
      <c r="D2513" t="s">
        <v>11813</v>
      </c>
      <c r="E2513" t="s">
        <v>77</v>
      </c>
      <c r="F2513" t="s">
        <v>11814</v>
      </c>
      <c r="G2513" t="s">
        <v>145</v>
      </c>
      <c r="H2513" t="s">
        <v>11815</v>
      </c>
      <c r="I2513" t="s">
        <v>11816</v>
      </c>
      <c r="J2513" t="s">
        <v>11817</v>
      </c>
      <c r="K2513" t="s">
        <v>73</v>
      </c>
      <c r="L2513" t="s">
        <v>11818</v>
      </c>
      <c r="M2513">
        <v>4653073</v>
      </c>
      <c r="N2513" t="s">
        <v>11813</v>
      </c>
      <c r="O2513" t="s">
        <v>11819</v>
      </c>
      <c r="P2513" t="s">
        <v>11813</v>
      </c>
      <c r="Q2513" t="s">
        <v>11820</v>
      </c>
    </row>
    <row r="2514" spans="1:18" hidden="1" x14ac:dyDescent="0.25">
      <c r="A2514" t="str">
        <f t="shared" si="39"/>
        <v>Y</v>
      </c>
      <c r="B2514" t="s">
        <v>11619</v>
      </c>
      <c r="C2514">
        <v>6783874</v>
      </c>
      <c r="D2514" t="s">
        <v>11821</v>
      </c>
      <c r="E2514" t="s">
        <v>77</v>
      </c>
      <c r="F2514" t="s">
        <v>11822</v>
      </c>
      <c r="G2514" t="s">
        <v>1104</v>
      </c>
      <c r="H2514" t="s">
        <v>9156</v>
      </c>
      <c r="I2514" t="s">
        <v>11823</v>
      </c>
      <c r="J2514" t="s">
        <v>9158</v>
      </c>
      <c r="K2514" t="s">
        <v>73</v>
      </c>
      <c r="L2514" t="s">
        <v>11824</v>
      </c>
      <c r="M2514">
        <v>6783874</v>
      </c>
      <c r="N2514" t="s">
        <v>11821</v>
      </c>
      <c r="O2514" t="s">
        <v>11825</v>
      </c>
      <c r="P2514" t="s">
        <v>11821</v>
      </c>
      <c r="Q2514" t="s">
        <v>11826</v>
      </c>
    </row>
    <row r="2515" spans="1:18" hidden="1" x14ac:dyDescent="0.25">
      <c r="A2515" t="str">
        <f t="shared" si="39"/>
        <v>Y</v>
      </c>
      <c r="B2515" t="s">
        <v>11619</v>
      </c>
      <c r="C2515">
        <v>7438</v>
      </c>
      <c r="D2515" t="s">
        <v>11827</v>
      </c>
      <c r="E2515" t="s">
        <v>77</v>
      </c>
      <c r="F2515" t="s">
        <v>11827</v>
      </c>
      <c r="G2515" t="s">
        <v>86</v>
      </c>
      <c r="H2515" t="s">
        <v>108</v>
      </c>
      <c r="I2515" t="s">
        <v>11828</v>
      </c>
      <c r="J2515" t="s">
        <v>11829</v>
      </c>
      <c r="K2515" t="s">
        <v>73</v>
      </c>
      <c r="L2515" t="s">
        <v>11830</v>
      </c>
      <c r="M2515">
        <v>7438</v>
      </c>
      <c r="N2515" t="s">
        <v>11827</v>
      </c>
      <c r="O2515" t="s">
        <v>11831</v>
      </c>
      <c r="P2515" t="s">
        <v>11827</v>
      </c>
      <c r="Q2515" t="s">
        <v>11832</v>
      </c>
    </row>
    <row r="2516" spans="1:18" hidden="1" x14ac:dyDescent="0.25">
      <c r="A2516" t="str">
        <f t="shared" si="39"/>
        <v>Y</v>
      </c>
      <c r="B2516" t="s">
        <v>11619</v>
      </c>
      <c r="C2516">
        <v>1872576</v>
      </c>
      <c r="D2516" t="s">
        <v>11833</v>
      </c>
      <c r="E2516" t="s">
        <v>77</v>
      </c>
      <c r="F2516" t="s">
        <v>11834</v>
      </c>
      <c r="G2516" t="s">
        <v>132</v>
      </c>
      <c r="H2516" t="s">
        <v>11835</v>
      </c>
      <c r="I2516" t="s">
        <v>11836</v>
      </c>
      <c r="J2516" t="s">
        <v>11837</v>
      </c>
      <c r="K2516" t="s">
        <v>73</v>
      </c>
      <c r="L2516" t="s">
        <v>11637</v>
      </c>
      <c r="M2516">
        <v>1872576</v>
      </c>
      <c r="N2516" t="s">
        <v>11833</v>
      </c>
      <c r="O2516" t="s">
        <v>11838</v>
      </c>
      <c r="P2516" t="s">
        <v>11833</v>
      </c>
      <c r="Q2516" t="s">
        <v>11833</v>
      </c>
    </row>
    <row r="2517" spans="1:18" hidden="1" x14ac:dyDescent="0.25">
      <c r="A2517" t="str">
        <f t="shared" si="39"/>
        <v>Y</v>
      </c>
      <c r="B2517" t="s">
        <v>11619</v>
      </c>
      <c r="C2517">
        <v>2492566</v>
      </c>
      <c r="D2517" t="s">
        <v>11839</v>
      </c>
      <c r="E2517" t="s">
        <v>67</v>
      </c>
      <c r="F2517" t="s">
        <v>11840</v>
      </c>
      <c r="G2517" t="s">
        <v>132</v>
      </c>
      <c r="H2517" t="s">
        <v>11841</v>
      </c>
      <c r="I2517" t="s">
        <v>11842</v>
      </c>
      <c r="J2517" t="s">
        <v>11843</v>
      </c>
      <c r="K2517" t="s">
        <v>73</v>
      </c>
      <c r="L2517" t="s">
        <v>11844</v>
      </c>
      <c r="M2517">
        <v>2492566</v>
      </c>
      <c r="N2517" t="s">
        <v>11839</v>
      </c>
      <c r="O2517" t="s">
        <v>11845</v>
      </c>
      <c r="P2517" t="s">
        <v>11839</v>
      </c>
      <c r="Q2517" t="s">
        <v>11839</v>
      </c>
    </row>
    <row r="2518" spans="1:18" hidden="1" x14ac:dyDescent="0.25">
      <c r="A2518" t="str">
        <f t="shared" si="39"/>
        <v>Y</v>
      </c>
      <c r="B2518" t="s">
        <v>11619</v>
      </c>
      <c r="C2518">
        <v>23887</v>
      </c>
      <c r="D2518" t="s">
        <v>11846</v>
      </c>
      <c r="E2518" t="s">
        <v>77</v>
      </c>
      <c r="F2518" t="s">
        <v>11847</v>
      </c>
      <c r="G2518" t="s">
        <v>69</v>
      </c>
      <c r="H2518" t="s">
        <v>1310</v>
      </c>
      <c r="I2518" t="s">
        <v>11848</v>
      </c>
      <c r="J2518" t="s">
        <v>11849</v>
      </c>
      <c r="K2518" t="s">
        <v>73</v>
      </c>
      <c r="L2518" t="s">
        <v>11624</v>
      </c>
      <c r="M2518">
        <v>23887</v>
      </c>
      <c r="N2518" t="s">
        <v>11846</v>
      </c>
      <c r="O2518" t="s">
        <v>11850</v>
      </c>
      <c r="P2518" t="s">
        <v>11846</v>
      </c>
      <c r="Q2518" t="s">
        <v>11851</v>
      </c>
    </row>
    <row r="2519" spans="1:18" s="3" customFormat="1" hidden="1" x14ac:dyDescent="0.25">
      <c r="A2519" t="str">
        <f t="shared" si="39"/>
        <v>Y</v>
      </c>
      <c r="B2519" s="3" t="s">
        <v>11619</v>
      </c>
      <c r="C2519" s="3">
        <v>23729</v>
      </c>
      <c r="D2519" s="3" t="s">
        <v>11852</v>
      </c>
      <c r="E2519" s="3" t="s">
        <v>67</v>
      </c>
      <c r="F2519" s="3" t="s">
        <v>11853</v>
      </c>
      <c r="G2519" s="3" t="s">
        <v>69</v>
      </c>
      <c r="H2519" s="3" t="s">
        <v>4436</v>
      </c>
      <c r="I2519" s="3" t="s">
        <v>11854</v>
      </c>
      <c r="J2519" s="3" t="s">
        <v>11855</v>
      </c>
      <c r="K2519" s="3" t="s">
        <v>73</v>
      </c>
      <c r="L2519" s="3" t="s">
        <v>11624</v>
      </c>
      <c r="M2519" s="3">
        <v>23729</v>
      </c>
      <c r="N2519" s="3" t="s">
        <v>11852</v>
      </c>
      <c r="O2519" s="3" t="s">
        <v>11856</v>
      </c>
      <c r="P2519" s="3" t="s">
        <v>11852</v>
      </c>
      <c r="Q2519" t="s">
        <v>11857</v>
      </c>
      <c r="R2519"/>
    </row>
    <row r="2520" spans="1:18" s="2" customFormat="1" hidden="1" x14ac:dyDescent="0.25">
      <c r="A2520" t="str">
        <f t="shared" si="39"/>
        <v>Y</v>
      </c>
      <c r="B2520" s="2" t="s">
        <v>11619</v>
      </c>
      <c r="C2520" s="2">
        <v>1034477</v>
      </c>
      <c r="D2520" s="2">
        <v>7313314</v>
      </c>
      <c r="E2520" s="2" t="s">
        <v>77</v>
      </c>
      <c r="F2520" s="2" t="s">
        <v>11858</v>
      </c>
      <c r="G2520" s="2" t="s">
        <v>94</v>
      </c>
      <c r="H2520" s="2" t="s">
        <v>1033</v>
      </c>
      <c r="I2520" s="2" t="s">
        <v>11859</v>
      </c>
      <c r="J2520" s="2" t="s">
        <v>2695</v>
      </c>
      <c r="K2520" s="2" t="s">
        <v>73</v>
      </c>
      <c r="L2520" s="2" t="s">
        <v>11770</v>
      </c>
      <c r="M2520" s="2">
        <v>1034477</v>
      </c>
      <c r="N2520" s="2" t="s">
        <v>11858</v>
      </c>
      <c r="O2520" s="2" t="s">
        <v>11860</v>
      </c>
      <c r="P2520" s="2">
        <v>7313314</v>
      </c>
      <c r="Q2520" s="2">
        <v>7313314</v>
      </c>
    </row>
    <row r="2521" spans="1:18" s="2" customFormat="1" hidden="1" x14ac:dyDescent="0.25">
      <c r="A2521" t="str">
        <f t="shared" si="39"/>
        <v>Y</v>
      </c>
      <c r="B2521" s="2" t="s">
        <v>11619</v>
      </c>
      <c r="C2521" s="2">
        <v>17373</v>
      </c>
      <c r="D2521" s="2" t="s">
        <v>11861</v>
      </c>
      <c r="E2521" s="2" t="s">
        <v>77</v>
      </c>
      <c r="F2521" s="2" t="s">
        <v>11862</v>
      </c>
      <c r="G2521" s="2" t="s">
        <v>94</v>
      </c>
      <c r="H2521" s="2" t="s">
        <v>356</v>
      </c>
      <c r="I2521" s="2" t="s">
        <v>11863</v>
      </c>
      <c r="J2521" s="2" t="s">
        <v>11864</v>
      </c>
      <c r="K2521" s="2" t="s">
        <v>73</v>
      </c>
      <c r="L2521" s="2" t="s">
        <v>11865</v>
      </c>
      <c r="M2521" s="2">
        <v>17373</v>
      </c>
      <c r="N2521" s="2" t="s">
        <v>11861</v>
      </c>
      <c r="O2521" s="2" t="s">
        <v>11866</v>
      </c>
      <c r="P2521" s="2" t="s">
        <v>11861</v>
      </c>
      <c r="Q2521" s="2" t="s">
        <v>11867</v>
      </c>
    </row>
    <row r="2522" spans="1:18" hidden="1" x14ac:dyDescent="0.25">
      <c r="A2522" t="str">
        <f t="shared" si="39"/>
        <v>Y</v>
      </c>
      <c r="B2522" t="s">
        <v>11619</v>
      </c>
      <c r="C2522">
        <v>9053671</v>
      </c>
      <c r="D2522" t="s">
        <v>11868</v>
      </c>
      <c r="E2522" t="s">
        <v>77</v>
      </c>
      <c r="F2522" t="s">
        <v>11868</v>
      </c>
      <c r="G2522" t="s">
        <v>132</v>
      </c>
      <c r="H2522" t="s">
        <v>258</v>
      </c>
      <c r="I2522" t="s">
        <v>11869</v>
      </c>
      <c r="J2522" t="s">
        <v>11870</v>
      </c>
      <c r="K2522" t="s">
        <v>73</v>
      </c>
      <c r="L2522" t="s">
        <v>11871</v>
      </c>
      <c r="M2522">
        <v>9053671</v>
      </c>
      <c r="N2522" t="s">
        <v>11868</v>
      </c>
      <c r="O2522" t="s">
        <v>11872</v>
      </c>
      <c r="P2522" t="s">
        <v>11868</v>
      </c>
      <c r="Q2522" t="s">
        <v>11868</v>
      </c>
    </row>
    <row r="2523" spans="1:18" hidden="1" x14ac:dyDescent="0.25">
      <c r="A2523" t="str">
        <f t="shared" si="39"/>
        <v>Y</v>
      </c>
      <c r="B2523" t="s">
        <v>11619</v>
      </c>
      <c r="C2523">
        <v>17083</v>
      </c>
      <c r="D2523" t="s">
        <v>11873</v>
      </c>
      <c r="E2523" t="s">
        <v>77</v>
      </c>
      <c r="F2523" t="s">
        <v>11874</v>
      </c>
      <c r="G2523" t="s">
        <v>132</v>
      </c>
      <c r="H2523" t="s">
        <v>11875</v>
      </c>
      <c r="I2523" t="s">
        <v>11876</v>
      </c>
      <c r="J2523" t="s">
        <v>11877</v>
      </c>
      <c r="K2523" t="s">
        <v>73</v>
      </c>
      <c r="L2523" t="s">
        <v>7852</v>
      </c>
      <c r="M2523">
        <v>1873866</v>
      </c>
      <c r="N2523" t="s">
        <v>8501</v>
      </c>
      <c r="O2523" t="s">
        <v>11878</v>
      </c>
      <c r="P2523" t="s">
        <v>8501</v>
      </c>
      <c r="Q2523" t="s">
        <v>11879</v>
      </c>
    </row>
    <row r="2524" spans="1:18" hidden="1" x14ac:dyDescent="0.25">
      <c r="A2524" t="str">
        <f t="shared" si="39"/>
        <v>Y</v>
      </c>
      <c r="B2524" t="s">
        <v>11619</v>
      </c>
      <c r="C2524">
        <v>17097</v>
      </c>
      <c r="D2524" t="s">
        <v>11880</v>
      </c>
      <c r="E2524" t="s">
        <v>67</v>
      </c>
      <c r="F2524" t="s">
        <v>11881</v>
      </c>
      <c r="G2524" t="s">
        <v>132</v>
      </c>
      <c r="H2524" t="s">
        <v>435</v>
      </c>
      <c r="I2524" t="s">
        <v>10979</v>
      </c>
      <c r="J2524" t="s">
        <v>10980</v>
      </c>
      <c r="K2524" t="s">
        <v>73</v>
      </c>
      <c r="L2524" t="s">
        <v>9340</v>
      </c>
      <c r="M2524">
        <v>17097</v>
      </c>
      <c r="N2524" t="s">
        <v>11880</v>
      </c>
      <c r="O2524" t="s">
        <v>11882</v>
      </c>
      <c r="P2524" t="s">
        <v>11880</v>
      </c>
      <c r="R2524" t="s">
        <v>11883</v>
      </c>
    </row>
    <row r="2525" spans="1:18" s="2" customFormat="1" hidden="1" x14ac:dyDescent="0.25">
      <c r="A2525" t="str">
        <f t="shared" si="39"/>
        <v>Y</v>
      </c>
      <c r="B2525" s="2" t="s">
        <v>11619</v>
      </c>
      <c r="C2525" s="2">
        <v>153061</v>
      </c>
      <c r="D2525" s="2" t="s">
        <v>11884</v>
      </c>
      <c r="E2525" s="2" t="s">
        <v>77</v>
      </c>
      <c r="F2525" s="2" t="s">
        <v>11884</v>
      </c>
      <c r="G2525" s="2" t="s">
        <v>69</v>
      </c>
      <c r="H2525" s="2" t="s">
        <v>417</v>
      </c>
      <c r="I2525" s="2" t="s">
        <v>11885</v>
      </c>
      <c r="J2525" s="2" t="s">
        <v>11886</v>
      </c>
      <c r="K2525" s="2" t="s">
        <v>73</v>
      </c>
      <c r="L2525" s="2" t="s">
        <v>11624</v>
      </c>
      <c r="M2525" s="2">
        <v>153061</v>
      </c>
      <c r="N2525" s="2" t="s">
        <v>11884</v>
      </c>
      <c r="O2525" s="2" t="s">
        <v>11887</v>
      </c>
      <c r="P2525" s="2" t="s">
        <v>11884</v>
      </c>
      <c r="Q2525" s="2" t="s">
        <v>11884</v>
      </c>
    </row>
    <row r="2526" spans="1:18" hidden="1" x14ac:dyDescent="0.25">
      <c r="A2526" t="str">
        <f t="shared" si="39"/>
        <v>Y</v>
      </c>
      <c r="B2526" t="s">
        <v>11619</v>
      </c>
      <c r="C2526">
        <v>6209</v>
      </c>
      <c r="D2526" t="s">
        <v>11888</v>
      </c>
      <c r="E2526" t="s">
        <v>77</v>
      </c>
      <c r="F2526" t="s">
        <v>11889</v>
      </c>
      <c r="G2526" t="s">
        <v>86</v>
      </c>
      <c r="H2526" t="s">
        <v>11890</v>
      </c>
      <c r="I2526" t="s">
        <v>11891</v>
      </c>
      <c r="J2526" t="s">
        <v>11892</v>
      </c>
      <c r="K2526" t="s">
        <v>73</v>
      </c>
      <c r="L2526" t="s">
        <v>9340</v>
      </c>
      <c r="M2526">
        <v>6209</v>
      </c>
      <c r="N2526" t="s">
        <v>11888</v>
      </c>
      <c r="O2526" t="s">
        <v>11893</v>
      </c>
      <c r="P2526" t="s">
        <v>11888</v>
      </c>
      <c r="R2526" t="s">
        <v>11894</v>
      </c>
    </row>
    <row r="2527" spans="1:18" hidden="1" x14ac:dyDescent="0.25">
      <c r="A2527" t="str">
        <f t="shared" si="39"/>
        <v>Y</v>
      </c>
      <c r="B2527" t="s">
        <v>11619</v>
      </c>
      <c r="C2527">
        <v>1773310</v>
      </c>
      <c r="D2527" t="s">
        <v>11895</v>
      </c>
      <c r="E2527" t="s">
        <v>77</v>
      </c>
      <c r="F2527" t="s">
        <v>11896</v>
      </c>
      <c r="G2527" t="s">
        <v>94</v>
      </c>
      <c r="H2527" t="s">
        <v>356</v>
      </c>
      <c r="I2527" t="s">
        <v>11897</v>
      </c>
      <c r="J2527" t="s">
        <v>11898</v>
      </c>
      <c r="K2527" t="s">
        <v>73</v>
      </c>
      <c r="L2527" t="s">
        <v>1177</v>
      </c>
      <c r="M2527">
        <v>1773310</v>
      </c>
      <c r="N2527" t="s">
        <v>11895</v>
      </c>
      <c r="O2527" s="50" t="s">
        <v>1360</v>
      </c>
      <c r="P2527" t="s">
        <v>11895</v>
      </c>
      <c r="Q2527" s="45" t="s">
        <v>1361</v>
      </c>
    </row>
    <row r="2528" spans="1:18" hidden="1" x14ac:dyDescent="0.25">
      <c r="A2528" t="str">
        <f t="shared" si="39"/>
        <v>Y</v>
      </c>
      <c r="B2528" t="s">
        <v>11619</v>
      </c>
      <c r="C2528">
        <v>18014</v>
      </c>
      <c r="D2528" t="s">
        <v>11899</v>
      </c>
      <c r="E2528" t="s">
        <v>77</v>
      </c>
      <c r="F2528" t="s">
        <v>11900</v>
      </c>
      <c r="G2528" t="s">
        <v>1079</v>
      </c>
      <c r="H2528" t="s">
        <v>1080</v>
      </c>
      <c r="I2528" t="s">
        <v>11901</v>
      </c>
      <c r="J2528" t="s">
        <v>11902</v>
      </c>
      <c r="K2528" t="s">
        <v>73</v>
      </c>
      <c r="L2528" t="s">
        <v>11903</v>
      </c>
      <c r="M2528">
        <v>18014</v>
      </c>
      <c r="N2528" t="s">
        <v>11899</v>
      </c>
      <c r="O2528" t="s">
        <v>11904</v>
      </c>
      <c r="P2528" t="s">
        <v>11899</v>
      </c>
      <c r="Q2528" t="s">
        <v>11905</v>
      </c>
    </row>
    <row r="2529" spans="1:18" hidden="1" x14ac:dyDescent="0.25">
      <c r="A2529" t="str">
        <f t="shared" si="39"/>
        <v>Y</v>
      </c>
      <c r="B2529" t="s">
        <v>11619</v>
      </c>
      <c r="C2529">
        <v>19869</v>
      </c>
      <c r="D2529" t="s">
        <v>11906</v>
      </c>
      <c r="E2529" t="s">
        <v>77</v>
      </c>
      <c r="F2529" t="s">
        <v>11907</v>
      </c>
      <c r="G2529" t="s">
        <v>69</v>
      </c>
      <c r="H2529" t="s">
        <v>493</v>
      </c>
      <c r="I2529" t="s">
        <v>11908</v>
      </c>
      <c r="J2529" t="s">
        <v>11909</v>
      </c>
      <c r="K2529" t="s">
        <v>73</v>
      </c>
      <c r="L2529" t="s">
        <v>11910</v>
      </c>
      <c r="M2529">
        <v>19869</v>
      </c>
      <c r="N2529" t="s">
        <v>11906</v>
      </c>
      <c r="O2529" t="s">
        <v>11911</v>
      </c>
      <c r="P2529" t="s">
        <v>11906</v>
      </c>
      <c r="Q2529" t="s">
        <v>11907</v>
      </c>
    </row>
    <row r="2530" spans="1:18" s="2" customFormat="1" hidden="1" x14ac:dyDescent="0.25">
      <c r="A2530" t="str">
        <f t="shared" si="39"/>
        <v>Y</v>
      </c>
      <c r="B2530" s="2" t="s">
        <v>11619</v>
      </c>
      <c r="C2530" s="2">
        <v>2173990</v>
      </c>
      <c r="D2530" s="2" t="s">
        <v>11912</v>
      </c>
      <c r="E2530" s="2" t="s">
        <v>77</v>
      </c>
      <c r="F2530" s="2" t="s">
        <v>11913</v>
      </c>
      <c r="G2530" s="2" t="s">
        <v>194</v>
      </c>
      <c r="H2530" s="2" t="s">
        <v>3527</v>
      </c>
      <c r="I2530" s="2" t="s">
        <v>11914</v>
      </c>
      <c r="J2530" s="2" t="s">
        <v>11915</v>
      </c>
      <c r="K2530" s="2" t="s">
        <v>73</v>
      </c>
      <c r="L2530" s="2" t="s">
        <v>11733</v>
      </c>
      <c r="M2530" s="2">
        <v>2173990</v>
      </c>
      <c r="N2530" s="2" t="s">
        <v>11912</v>
      </c>
      <c r="O2530" s="2" t="s">
        <v>11916</v>
      </c>
      <c r="P2530" s="2" t="s">
        <v>11912</v>
      </c>
      <c r="Q2530" s="2" t="s">
        <v>11912</v>
      </c>
    </row>
    <row r="2531" spans="1:18" hidden="1" x14ac:dyDescent="0.25">
      <c r="A2531" t="str">
        <f t="shared" si="39"/>
        <v>Y</v>
      </c>
      <c r="B2531" t="s">
        <v>11619</v>
      </c>
      <c r="C2531">
        <v>15068</v>
      </c>
      <c r="D2531" t="s">
        <v>11917</v>
      </c>
      <c r="E2531" t="s">
        <v>77</v>
      </c>
      <c r="F2531" t="s">
        <v>11918</v>
      </c>
      <c r="G2531" t="s">
        <v>132</v>
      </c>
      <c r="H2531" t="s">
        <v>133</v>
      </c>
      <c r="I2531" t="s">
        <v>11919</v>
      </c>
      <c r="J2531" t="s">
        <v>5279</v>
      </c>
      <c r="K2531" t="s">
        <v>73</v>
      </c>
      <c r="L2531" t="s">
        <v>11920</v>
      </c>
      <c r="M2531">
        <v>15068</v>
      </c>
      <c r="N2531" t="s">
        <v>11917</v>
      </c>
      <c r="O2531" t="s">
        <v>11921</v>
      </c>
      <c r="P2531" t="s">
        <v>11917</v>
      </c>
      <c r="Q2531" t="s">
        <v>11922</v>
      </c>
    </row>
    <row r="2532" spans="1:18" hidden="1" x14ac:dyDescent="0.25">
      <c r="A2532" t="str">
        <f t="shared" si="39"/>
        <v>Y</v>
      </c>
      <c r="B2532" t="s">
        <v>11619</v>
      </c>
      <c r="C2532">
        <v>17311</v>
      </c>
      <c r="D2532" t="s">
        <v>11923</v>
      </c>
      <c r="E2532" t="s">
        <v>77</v>
      </c>
      <c r="F2532" t="s">
        <v>11924</v>
      </c>
      <c r="G2532" t="s">
        <v>94</v>
      </c>
      <c r="H2532" t="s">
        <v>356</v>
      </c>
      <c r="I2532" t="s">
        <v>11925</v>
      </c>
      <c r="J2532" t="s">
        <v>11926</v>
      </c>
      <c r="K2532" t="s">
        <v>73</v>
      </c>
      <c r="L2532" t="s">
        <v>11927</v>
      </c>
      <c r="M2532">
        <v>17311</v>
      </c>
      <c r="N2532" t="s">
        <v>11923</v>
      </c>
      <c r="O2532" t="s">
        <v>11928</v>
      </c>
      <c r="P2532" t="s">
        <v>11923</v>
      </c>
      <c r="Q2532" t="s">
        <v>11929</v>
      </c>
    </row>
    <row r="2533" spans="1:18" hidden="1" x14ac:dyDescent="0.25">
      <c r="A2533" t="str">
        <f t="shared" si="39"/>
        <v>Y</v>
      </c>
      <c r="B2533" t="s">
        <v>11619</v>
      </c>
      <c r="C2533">
        <v>889</v>
      </c>
      <c r="D2533" t="s">
        <v>11930</v>
      </c>
      <c r="E2533" t="s">
        <v>67</v>
      </c>
      <c r="F2533" t="s">
        <v>11931</v>
      </c>
      <c r="G2533" t="s">
        <v>1046</v>
      </c>
      <c r="H2533" t="s">
        <v>1774</v>
      </c>
      <c r="I2533" t="s">
        <v>11932</v>
      </c>
      <c r="J2533" t="s">
        <v>11933</v>
      </c>
      <c r="K2533" t="s">
        <v>73</v>
      </c>
      <c r="L2533" t="s">
        <v>11934</v>
      </c>
      <c r="M2533">
        <v>889</v>
      </c>
      <c r="N2533" t="s">
        <v>11930</v>
      </c>
      <c r="O2533" t="s">
        <v>11935</v>
      </c>
      <c r="P2533" t="s">
        <v>11930</v>
      </c>
      <c r="Q2533" t="s">
        <v>11936</v>
      </c>
    </row>
    <row r="2534" spans="1:18" hidden="1" x14ac:dyDescent="0.25">
      <c r="A2534" t="str">
        <f t="shared" si="39"/>
        <v>Y</v>
      </c>
      <c r="B2534" t="s">
        <v>11619</v>
      </c>
      <c r="C2534">
        <v>1712659</v>
      </c>
      <c r="D2534" t="s">
        <v>11937</v>
      </c>
      <c r="E2534" t="s">
        <v>77</v>
      </c>
      <c r="F2534" t="s">
        <v>11938</v>
      </c>
      <c r="G2534" t="s">
        <v>69</v>
      </c>
      <c r="H2534" t="s">
        <v>102</v>
      </c>
      <c r="I2534" t="s">
        <v>11939</v>
      </c>
      <c r="J2534" t="s">
        <v>1994</v>
      </c>
      <c r="K2534" t="s">
        <v>73</v>
      </c>
      <c r="L2534" t="s">
        <v>11940</v>
      </c>
      <c r="M2534">
        <v>1712659</v>
      </c>
      <c r="N2534" t="s">
        <v>11937</v>
      </c>
      <c r="O2534" t="s">
        <v>11941</v>
      </c>
      <c r="P2534" t="s">
        <v>11937</v>
      </c>
      <c r="Q2534" t="s">
        <v>11938</v>
      </c>
    </row>
    <row r="2535" spans="1:18" hidden="1" x14ac:dyDescent="0.25">
      <c r="A2535" t="str">
        <f t="shared" si="39"/>
        <v>Y</v>
      </c>
      <c r="B2535" t="s">
        <v>11619</v>
      </c>
      <c r="C2535">
        <v>1712838</v>
      </c>
      <c r="D2535" t="s">
        <v>11937</v>
      </c>
      <c r="E2535" t="s">
        <v>77</v>
      </c>
      <c r="F2535" t="s">
        <v>11942</v>
      </c>
      <c r="G2535" t="s">
        <v>69</v>
      </c>
      <c r="H2535" t="s">
        <v>102</v>
      </c>
      <c r="I2535" t="s">
        <v>11939</v>
      </c>
      <c r="J2535" t="s">
        <v>1994</v>
      </c>
      <c r="K2535" t="s">
        <v>73</v>
      </c>
      <c r="L2535" t="s">
        <v>11940</v>
      </c>
      <c r="M2535">
        <v>1712659</v>
      </c>
      <c r="N2535" t="s">
        <v>11937</v>
      </c>
      <c r="O2535" t="s">
        <v>11941</v>
      </c>
      <c r="P2535" t="s">
        <v>11937</v>
      </c>
      <c r="Q2535" t="s">
        <v>11938</v>
      </c>
    </row>
    <row r="2536" spans="1:18" hidden="1" x14ac:dyDescent="0.25">
      <c r="A2536" t="str">
        <f t="shared" si="39"/>
        <v>Y</v>
      </c>
      <c r="B2536" t="s">
        <v>11619</v>
      </c>
      <c r="C2536">
        <v>2532741</v>
      </c>
      <c r="D2536" t="s">
        <v>11943</v>
      </c>
      <c r="E2536" t="s">
        <v>77</v>
      </c>
      <c r="F2536" t="s">
        <v>11944</v>
      </c>
      <c r="G2536" t="s">
        <v>69</v>
      </c>
      <c r="H2536" t="s">
        <v>102</v>
      </c>
      <c r="I2536" t="s">
        <v>11939</v>
      </c>
      <c r="J2536" t="s">
        <v>1994</v>
      </c>
      <c r="K2536" t="s">
        <v>73</v>
      </c>
      <c r="L2536" t="s">
        <v>11940</v>
      </c>
      <c r="M2536">
        <v>2532741</v>
      </c>
      <c r="N2536" t="s">
        <v>11943</v>
      </c>
      <c r="O2536" t="s">
        <v>11941</v>
      </c>
      <c r="P2536" t="s">
        <v>11943</v>
      </c>
      <c r="Q2536" t="s">
        <v>11938</v>
      </c>
    </row>
    <row r="2537" spans="1:18" s="3" customFormat="1" hidden="1" x14ac:dyDescent="0.25">
      <c r="A2537" t="str">
        <f t="shared" si="39"/>
        <v>Y</v>
      </c>
      <c r="B2537" s="3" t="s">
        <v>11619</v>
      </c>
      <c r="C2537" s="3">
        <v>21715</v>
      </c>
      <c r="D2537" s="3" t="s">
        <v>11945</v>
      </c>
      <c r="E2537" s="3" t="s">
        <v>67</v>
      </c>
      <c r="F2537" s="3" t="s">
        <v>11946</v>
      </c>
      <c r="G2537" s="3" t="s">
        <v>69</v>
      </c>
      <c r="H2537" s="3" t="s">
        <v>11947</v>
      </c>
      <c r="I2537" s="3" t="s">
        <v>11948</v>
      </c>
      <c r="J2537" s="3" t="s">
        <v>11949</v>
      </c>
      <c r="K2537" s="3" t="s">
        <v>73</v>
      </c>
      <c r="L2537" s="3" t="s">
        <v>11950</v>
      </c>
      <c r="M2537" s="3">
        <v>21715</v>
      </c>
      <c r="N2537" s="3" t="s">
        <v>11945</v>
      </c>
      <c r="O2537" s="3" t="s">
        <v>11951</v>
      </c>
      <c r="P2537" s="3" t="s">
        <v>11945</v>
      </c>
      <c r="Q2537" t="s">
        <v>11952</v>
      </c>
      <c r="R2537"/>
    </row>
    <row r="2538" spans="1:18" hidden="1" x14ac:dyDescent="0.25">
      <c r="A2538" t="str">
        <f t="shared" si="39"/>
        <v>Y</v>
      </c>
      <c r="B2538" t="s">
        <v>11619</v>
      </c>
      <c r="C2538">
        <v>2074</v>
      </c>
      <c r="D2538" t="s">
        <v>11953</v>
      </c>
      <c r="E2538" t="s">
        <v>77</v>
      </c>
      <c r="F2538" t="s">
        <v>11954</v>
      </c>
      <c r="G2538" t="s">
        <v>194</v>
      </c>
      <c r="H2538" t="s">
        <v>11955</v>
      </c>
      <c r="I2538" t="s">
        <v>11956</v>
      </c>
      <c r="J2538" t="s">
        <v>11957</v>
      </c>
      <c r="K2538" t="s">
        <v>73</v>
      </c>
      <c r="L2538" t="s">
        <v>11950</v>
      </c>
      <c r="M2538">
        <v>2074</v>
      </c>
      <c r="N2538" t="s">
        <v>11953</v>
      </c>
      <c r="O2538" t="s">
        <v>11958</v>
      </c>
      <c r="P2538" t="s">
        <v>11953</v>
      </c>
      <c r="Q2538" t="s">
        <v>11959</v>
      </c>
    </row>
    <row r="2539" spans="1:18" hidden="1" x14ac:dyDescent="0.25">
      <c r="A2539" t="str">
        <f t="shared" si="39"/>
        <v>Y</v>
      </c>
      <c r="B2539" t="s">
        <v>11619</v>
      </c>
      <c r="C2539">
        <v>8453033</v>
      </c>
      <c r="D2539" t="s">
        <v>11960</v>
      </c>
      <c r="E2539" t="s">
        <v>77</v>
      </c>
      <c r="F2539" t="s">
        <v>11961</v>
      </c>
      <c r="G2539" t="s">
        <v>69</v>
      </c>
      <c r="H2539" t="s">
        <v>70</v>
      </c>
      <c r="I2539" t="s">
        <v>11962</v>
      </c>
      <c r="J2539" t="s">
        <v>11963</v>
      </c>
      <c r="K2539" t="s">
        <v>73</v>
      </c>
      <c r="L2539" t="s">
        <v>11950</v>
      </c>
      <c r="M2539">
        <v>8453033</v>
      </c>
      <c r="N2539" t="s">
        <v>11960</v>
      </c>
      <c r="O2539" t="s">
        <v>11964</v>
      </c>
      <c r="P2539" t="s">
        <v>11960</v>
      </c>
      <c r="Q2539" t="s">
        <v>11965</v>
      </c>
    </row>
    <row r="2540" spans="1:18" hidden="1" x14ac:dyDescent="0.25">
      <c r="A2540" t="str">
        <f t="shared" si="39"/>
        <v>Y</v>
      </c>
      <c r="B2540" t="s">
        <v>11619</v>
      </c>
      <c r="C2540">
        <v>10076</v>
      </c>
      <c r="D2540" t="s">
        <v>11966</v>
      </c>
      <c r="E2540" t="s">
        <v>77</v>
      </c>
      <c r="F2540" t="s">
        <v>11967</v>
      </c>
      <c r="G2540" t="s">
        <v>115</v>
      </c>
      <c r="H2540" t="s">
        <v>277</v>
      </c>
      <c r="I2540" t="s">
        <v>11968</v>
      </c>
      <c r="J2540" t="s">
        <v>11969</v>
      </c>
      <c r="K2540" t="s">
        <v>73</v>
      </c>
      <c r="L2540" t="s">
        <v>11940</v>
      </c>
      <c r="M2540">
        <v>10076</v>
      </c>
      <c r="N2540" t="s">
        <v>11966</v>
      </c>
      <c r="O2540" t="s">
        <v>11970</v>
      </c>
      <c r="P2540" t="s">
        <v>11966</v>
      </c>
      <c r="Q2540" t="s">
        <v>11971</v>
      </c>
    </row>
    <row r="2541" spans="1:18" hidden="1" x14ac:dyDescent="0.25">
      <c r="A2541" t="str">
        <f t="shared" si="39"/>
        <v>Y</v>
      </c>
      <c r="B2541" t="s">
        <v>11619</v>
      </c>
      <c r="C2541">
        <v>4557</v>
      </c>
      <c r="D2541" t="s">
        <v>11972</v>
      </c>
      <c r="E2541" t="s">
        <v>77</v>
      </c>
      <c r="F2541" t="s">
        <v>11973</v>
      </c>
      <c r="G2541" t="s">
        <v>86</v>
      </c>
      <c r="H2541" t="s">
        <v>108</v>
      </c>
      <c r="I2541" t="s">
        <v>11974</v>
      </c>
      <c r="J2541" t="s">
        <v>11975</v>
      </c>
      <c r="K2541" t="s">
        <v>73</v>
      </c>
      <c r="L2541" t="s">
        <v>11940</v>
      </c>
      <c r="M2541">
        <v>4557</v>
      </c>
      <c r="N2541" t="s">
        <v>11972</v>
      </c>
      <c r="O2541" t="s">
        <v>11976</v>
      </c>
      <c r="P2541" t="s">
        <v>11972</v>
      </c>
      <c r="Q2541" t="s">
        <v>11977</v>
      </c>
      <c r="R2541" t="s">
        <v>11973</v>
      </c>
    </row>
    <row r="2542" spans="1:18" hidden="1" x14ac:dyDescent="0.25">
      <c r="A2542" t="str">
        <f t="shared" si="39"/>
        <v>Y</v>
      </c>
      <c r="B2542" t="s">
        <v>11619</v>
      </c>
      <c r="C2542">
        <v>6328</v>
      </c>
      <c r="D2542" t="s">
        <v>11978</v>
      </c>
      <c r="E2542" t="s">
        <v>77</v>
      </c>
      <c r="F2542" t="s">
        <v>11979</v>
      </c>
      <c r="G2542" t="s">
        <v>86</v>
      </c>
      <c r="H2542" t="s">
        <v>11980</v>
      </c>
      <c r="I2542" t="s">
        <v>11981</v>
      </c>
      <c r="J2542" t="s">
        <v>11982</v>
      </c>
      <c r="K2542" t="s">
        <v>73</v>
      </c>
      <c r="L2542" t="s">
        <v>11940</v>
      </c>
      <c r="M2542">
        <v>6328</v>
      </c>
      <c r="N2542" t="s">
        <v>11978</v>
      </c>
      <c r="O2542" t="s">
        <v>11983</v>
      </c>
      <c r="P2542" t="s">
        <v>11978</v>
      </c>
      <c r="R2542" t="s">
        <v>11979</v>
      </c>
    </row>
    <row r="2543" spans="1:18" hidden="1" x14ac:dyDescent="0.25">
      <c r="A2543" t="str">
        <f t="shared" si="39"/>
        <v>Y</v>
      </c>
      <c r="B2543" t="s">
        <v>11619</v>
      </c>
      <c r="C2543">
        <v>11031</v>
      </c>
      <c r="D2543" t="s">
        <v>11984</v>
      </c>
      <c r="E2543" t="s">
        <v>77</v>
      </c>
      <c r="F2543" t="s">
        <v>11985</v>
      </c>
      <c r="G2543" t="s">
        <v>132</v>
      </c>
      <c r="H2543" t="s">
        <v>1949</v>
      </c>
      <c r="I2543" t="s">
        <v>11986</v>
      </c>
      <c r="J2543" t="s">
        <v>11987</v>
      </c>
      <c r="K2543" t="s">
        <v>73</v>
      </c>
      <c r="L2543" t="s">
        <v>11940</v>
      </c>
      <c r="M2543">
        <v>11031</v>
      </c>
      <c r="N2543" t="s">
        <v>11984</v>
      </c>
      <c r="O2543" t="s">
        <v>11988</v>
      </c>
      <c r="P2543" t="s">
        <v>11984</v>
      </c>
      <c r="Q2543" t="s">
        <v>11989</v>
      </c>
    </row>
    <row r="2544" spans="1:18" hidden="1" x14ac:dyDescent="0.25">
      <c r="A2544" t="str">
        <f t="shared" si="39"/>
        <v>Y</v>
      </c>
      <c r="B2544" t="s">
        <v>11619</v>
      </c>
      <c r="C2544">
        <v>16582</v>
      </c>
      <c r="D2544" t="s">
        <v>11990</v>
      </c>
      <c r="E2544" t="s">
        <v>77</v>
      </c>
      <c r="F2544" t="s">
        <v>11991</v>
      </c>
      <c r="G2544" t="s">
        <v>132</v>
      </c>
      <c r="H2544" t="s">
        <v>228</v>
      </c>
      <c r="I2544" t="s">
        <v>11992</v>
      </c>
      <c r="J2544" t="s">
        <v>9950</v>
      </c>
      <c r="K2544" t="s">
        <v>73</v>
      </c>
      <c r="L2544" t="s">
        <v>11993</v>
      </c>
      <c r="M2544">
        <v>16582</v>
      </c>
      <c r="N2544" t="s">
        <v>11990</v>
      </c>
      <c r="O2544" t="s">
        <v>11994</v>
      </c>
      <c r="P2544" t="s">
        <v>11990</v>
      </c>
      <c r="Q2544" t="s">
        <v>11995</v>
      </c>
    </row>
    <row r="2545" spans="1:18" hidden="1" x14ac:dyDescent="0.25">
      <c r="A2545" t="str">
        <f t="shared" si="39"/>
        <v>Y</v>
      </c>
      <c r="B2545" t="s">
        <v>11619</v>
      </c>
      <c r="C2545">
        <v>1876</v>
      </c>
      <c r="D2545" t="s">
        <v>11996</v>
      </c>
      <c r="E2545" t="s">
        <v>77</v>
      </c>
      <c r="F2545" t="s">
        <v>11997</v>
      </c>
      <c r="G2545" t="s">
        <v>194</v>
      </c>
      <c r="H2545" t="s">
        <v>11998</v>
      </c>
      <c r="I2545" t="s">
        <v>11999</v>
      </c>
      <c r="J2545" t="s">
        <v>12000</v>
      </c>
      <c r="K2545" t="s">
        <v>73</v>
      </c>
      <c r="L2545" t="s">
        <v>12001</v>
      </c>
      <c r="M2545">
        <v>1876</v>
      </c>
      <c r="N2545" t="s">
        <v>11996</v>
      </c>
      <c r="O2545" t="s">
        <v>12002</v>
      </c>
      <c r="P2545" t="s">
        <v>11996</v>
      </c>
      <c r="Q2545" t="s">
        <v>12003</v>
      </c>
    </row>
    <row r="2546" spans="1:18" hidden="1" x14ac:dyDescent="0.25">
      <c r="A2546" t="str">
        <f t="shared" si="39"/>
        <v>Y</v>
      </c>
      <c r="B2546" t="s">
        <v>11619</v>
      </c>
      <c r="C2546">
        <v>1845</v>
      </c>
      <c r="D2546" t="s">
        <v>12004</v>
      </c>
      <c r="E2546" t="s">
        <v>77</v>
      </c>
      <c r="F2546" t="s">
        <v>12005</v>
      </c>
      <c r="G2546" t="s">
        <v>1046</v>
      </c>
      <c r="H2546" t="s">
        <v>12006</v>
      </c>
      <c r="I2546" t="s">
        <v>12007</v>
      </c>
      <c r="J2546" t="s">
        <v>12008</v>
      </c>
      <c r="K2546" t="s">
        <v>73</v>
      </c>
      <c r="L2546" t="s">
        <v>11940</v>
      </c>
      <c r="M2546">
        <v>1845</v>
      </c>
      <c r="N2546" t="s">
        <v>12004</v>
      </c>
      <c r="O2546" t="s">
        <v>12009</v>
      </c>
      <c r="P2546" t="s">
        <v>12004</v>
      </c>
      <c r="Q2546" t="s">
        <v>12010</v>
      </c>
    </row>
    <row r="2547" spans="1:18" hidden="1" x14ac:dyDescent="0.25">
      <c r="A2547" t="str">
        <f t="shared" si="39"/>
        <v>Y</v>
      </c>
      <c r="B2547" t="s">
        <v>11619</v>
      </c>
      <c r="C2547">
        <v>8504</v>
      </c>
      <c r="D2547" t="s">
        <v>12011</v>
      </c>
      <c r="E2547" t="s">
        <v>77</v>
      </c>
      <c r="F2547" t="s">
        <v>12012</v>
      </c>
      <c r="G2547" t="s">
        <v>115</v>
      </c>
      <c r="H2547" t="s">
        <v>5644</v>
      </c>
      <c r="I2547" t="s">
        <v>12013</v>
      </c>
      <c r="J2547" t="s">
        <v>12014</v>
      </c>
      <c r="K2547" t="s">
        <v>73</v>
      </c>
      <c r="L2547" t="s">
        <v>11940</v>
      </c>
      <c r="M2547">
        <v>8504</v>
      </c>
      <c r="N2547" t="s">
        <v>12011</v>
      </c>
      <c r="O2547" t="s">
        <v>12015</v>
      </c>
      <c r="P2547" t="s">
        <v>12011</v>
      </c>
      <c r="Q2547" t="s">
        <v>12016</v>
      </c>
    </row>
    <row r="2548" spans="1:18" hidden="1" x14ac:dyDescent="0.25">
      <c r="A2548" t="str">
        <f t="shared" si="39"/>
        <v>Y</v>
      </c>
      <c r="B2548" t="s">
        <v>11619</v>
      </c>
      <c r="C2548">
        <v>3883</v>
      </c>
      <c r="D2548" t="s">
        <v>12017</v>
      </c>
      <c r="E2548" t="s">
        <v>67</v>
      </c>
      <c r="F2548" t="s">
        <v>12017</v>
      </c>
      <c r="G2548" t="s">
        <v>194</v>
      </c>
      <c r="H2548" t="s">
        <v>3527</v>
      </c>
      <c r="I2548" t="s">
        <v>12018</v>
      </c>
      <c r="J2548" t="s">
        <v>12019</v>
      </c>
      <c r="K2548" t="s">
        <v>73</v>
      </c>
      <c r="L2548" t="s">
        <v>12020</v>
      </c>
      <c r="M2548">
        <v>3883</v>
      </c>
      <c r="N2548" t="s">
        <v>12017</v>
      </c>
      <c r="O2548" t="s">
        <v>12021</v>
      </c>
      <c r="P2548" t="s">
        <v>12017</v>
      </c>
      <c r="Q2548" t="s">
        <v>12022</v>
      </c>
    </row>
    <row r="2549" spans="1:18" hidden="1" x14ac:dyDescent="0.25">
      <c r="A2549" t="str">
        <f t="shared" si="39"/>
        <v>Y</v>
      </c>
      <c r="B2549" t="s">
        <v>11619</v>
      </c>
      <c r="C2549">
        <v>8007</v>
      </c>
      <c r="D2549" t="s">
        <v>12023</v>
      </c>
      <c r="E2549" t="s">
        <v>77</v>
      </c>
      <c r="F2549" t="s">
        <v>12024</v>
      </c>
      <c r="G2549" t="s">
        <v>86</v>
      </c>
      <c r="H2549" t="s">
        <v>12025</v>
      </c>
      <c r="I2549" t="s">
        <v>12026</v>
      </c>
      <c r="J2549" t="s">
        <v>12027</v>
      </c>
      <c r="K2549" t="s">
        <v>73</v>
      </c>
      <c r="L2549" t="s">
        <v>12028</v>
      </c>
      <c r="M2549">
        <v>8007</v>
      </c>
      <c r="N2549" t="s">
        <v>12023</v>
      </c>
      <c r="O2549" t="s">
        <v>12029</v>
      </c>
      <c r="P2549" t="s">
        <v>12023</v>
      </c>
      <c r="R2549" t="s">
        <v>12030</v>
      </c>
    </row>
    <row r="2550" spans="1:18" hidden="1" x14ac:dyDescent="0.25">
      <c r="A2550" t="str">
        <f t="shared" si="39"/>
        <v>Y</v>
      </c>
      <c r="B2550" t="s">
        <v>11619</v>
      </c>
      <c r="C2550">
        <v>5307</v>
      </c>
      <c r="D2550" t="s">
        <v>12031</v>
      </c>
      <c r="E2550" t="s">
        <v>77</v>
      </c>
      <c r="F2550" t="s">
        <v>12032</v>
      </c>
      <c r="G2550" t="s">
        <v>86</v>
      </c>
      <c r="H2550" t="s">
        <v>429</v>
      </c>
      <c r="I2550" t="s">
        <v>12033</v>
      </c>
      <c r="J2550" t="s">
        <v>12034</v>
      </c>
      <c r="K2550" t="s">
        <v>73</v>
      </c>
      <c r="L2550" t="s">
        <v>12035</v>
      </c>
      <c r="M2550">
        <v>5307</v>
      </c>
      <c r="N2550" t="s">
        <v>12031</v>
      </c>
      <c r="O2550" t="s">
        <v>12036</v>
      </c>
      <c r="P2550" t="s">
        <v>12031</v>
      </c>
      <c r="Q2550" t="s">
        <v>12037</v>
      </c>
      <c r="R2550" t="s">
        <v>12038</v>
      </c>
    </row>
    <row r="2551" spans="1:18" hidden="1" x14ac:dyDescent="0.25">
      <c r="A2551" t="str">
        <f t="shared" si="39"/>
        <v>Y</v>
      </c>
      <c r="B2551" t="s">
        <v>11619</v>
      </c>
      <c r="C2551">
        <v>3513</v>
      </c>
      <c r="D2551" t="s">
        <v>12039</v>
      </c>
      <c r="E2551" t="s">
        <v>77</v>
      </c>
      <c r="F2551" t="s">
        <v>12039</v>
      </c>
      <c r="G2551" t="s">
        <v>151</v>
      </c>
      <c r="H2551" t="s">
        <v>12040</v>
      </c>
      <c r="I2551" t="s">
        <v>12041</v>
      </c>
      <c r="J2551" t="s">
        <v>12042</v>
      </c>
      <c r="K2551" t="s">
        <v>73</v>
      </c>
      <c r="L2551" t="s">
        <v>12043</v>
      </c>
      <c r="M2551">
        <v>3513</v>
      </c>
      <c r="N2551" t="s">
        <v>12039</v>
      </c>
      <c r="O2551" t="s">
        <v>12044</v>
      </c>
      <c r="P2551" t="s">
        <v>12039</v>
      </c>
      <c r="Q2551" t="s">
        <v>12045</v>
      </c>
    </row>
    <row r="2552" spans="1:18" s="3" customFormat="1" hidden="1" x14ac:dyDescent="0.25">
      <c r="A2552" t="str">
        <f t="shared" si="39"/>
        <v>Y</v>
      </c>
      <c r="B2552" s="3" t="s">
        <v>11619</v>
      </c>
      <c r="C2552" s="3">
        <v>9693</v>
      </c>
      <c r="D2552" s="3" t="s">
        <v>12046</v>
      </c>
      <c r="E2552" s="3" t="s">
        <v>67</v>
      </c>
      <c r="F2552" s="3" t="s">
        <v>12047</v>
      </c>
      <c r="G2552" s="3" t="s">
        <v>115</v>
      </c>
      <c r="H2552" s="3" t="s">
        <v>570</v>
      </c>
      <c r="I2552" s="3" t="s">
        <v>12048</v>
      </c>
      <c r="J2552" s="3" t="s">
        <v>12049</v>
      </c>
      <c r="K2552" s="3" t="s">
        <v>73</v>
      </c>
      <c r="L2552" s="3" t="s">
        <v>12050</v>
      </c>
      <c r="M2552" s="3">
        <v>9693</v>
      </c>
      <c r="N2552" s="3" t="s">
        <v>12046</v>
      </c>
      <c r="O2552" s="3" t="s">
        <v>12051</v>
      </c>
      <c r="P2552" s="3" t="s">
        <v>12046</v>
      </c>
      <c r="Q2552" t="s">
        <v>12052</v>
      </c>
      <c r="R2552"/>
    </row>
    <row r="2553" spans="1:18" hidden="1" x14ac:dyDescent="0.25">
      <c r="A2553" t="str">
        <f t="shared" si="39"/>
        <v>Y</v>
      </c>
      <c r="B2553" t="s">
        <v>11619</v>
      </c>
      <c r="C2553">
        <v>153093</v>
      </c>
      <c r="D2553" t="s">
        <v>12053</v>
      </c>
      <c r="E2553" t="s">
        <v>77</v>
      </c>
      <c r="F2553" t="s">
        <v>12054</v>
      </c>
      <c r="G2553" t="s">
        <v>69</v>
      </c>
      <c r="H2553" t="s">
        <v>6385</v>
      </c>
      <c r="I2553" t="s">
        <v>12055</v>
      </c>
      <c r="J2553" t="s">
        <v>12056</v>
      </c>
      <c r="K2553" t="s">
        <v>73</v>
      </c>
      <c r="L2553" t="s">
        <v>12057</v>
      </c>
      <c r="M2553">
        <v>153093</v>
      </c>
      <c r="N2553" t="s">
        <v>12053</v>
      </c>
      <c r="O2553" t="s">
        <v>12058</v>
      </c>
      <c r="P2553" t="s">
        <v>12053</v>
      </c>
      <c r="Q2553" t="s">
        <v>12059</v>
      </c>
    </row>
    <row r="2554" spans="1:18" hidden="1" x14ac:dyDescent="0.25">
      <c r="A2554" t="str">
        <f t="shared" si="39"/>
        <v>Y</v>
      </c>
      <c r="B2554" t="s">
        <v>11619</v>
      </c>
      <c r="C2554">
        <v>23535</v>
      </c>
      <c r="D2554" t="s">
        <v>12060</v>
      </c>
      <c r="E2554" t="s">
        <v>67</v>
      </c>
      <c r="F2554" t="s">
        <v>12061</v>
      </c>
      <c r="G2554" t="s">
        <v>69</v>
      </c>
      <c r="H2554" t="s">
        <v>668</v>
      </c>
      <c r="I2554" t="s">
        <v>12062</v>
      </c>
      <c r="J2554" t="s">
        <v>12063</v>
      </c>
      <c r="K2554" t="s">
        <v>73</v>
      </c>
      <c r="L2554" t="s">
        <v>12064</v>
      </c>
      <c r="M2554">
        <v>23535</v>
      </c>
      <c r="N2554" t="s">
        <v>12060</v>
      </c>
      <c r="O2554" t="s">
        <v>12065</v>
      </c>
      <c r="P2554" t="s">
        <v>12060</v>
      </c>
      <c r="Q2554" t="s">
        <v>12066</v>
      </c>
    </row>
    <row r="2555" spans="1:18" hidden="1" x14ac:dyDescent="0.25">
      <c r="A2555" t="str">
        <f t="shared" si="39"/>
        <v>Y</v>
      </c>
      <c r="B2555" t="s">
        <v>11619</v>
      </c>
      <c r="C2555">
        <v>3033168</v>
      </c>
      <c r="D2555" t="s">
        <v>12067</v>
      </c>
      <c r="E2555" t="s">
        <v>77</v>
      </c>
      <c r="F2555" t="s">
        <v>12067</v>
      </c>
      <c r="G2555" t="s">
        <v>145</v>
      </c>
      <c r="H2555" t="s">
        <v>12068</v>
      </c>
      <c r="I2555" t="s">
        <v>12069</v>
      </c>
      <c r="J2555" t="s">
        <v>12070</v>
      </c>
      <c r="K2555" t="s">
        <v>73</v>
      </c>
      <c r="L2555" t="s">
        <v>12071</v>
      </c>
      <c r="M2555">
        <v>3033168</v>
      </c>
      <c r="N2555" t="s">
        <v>12067</v>
      </c>
      <c r="O2555" t="s">
        <v>12072</v>
      </c>
      <c r="P2555" t="s">
        <v>12067</v>
      </c>
      <c r="Q2555" t="s">
        <v>12073</v>
      </c>
    </row>
    <row r="2556" spans="1:18" hidden="1" x14ac:dyDescent="0.25">
      <c r="A2556" t="str">
        <f t="shared" si="39"/>
        <v>Y</v>
      </c>
      <c r="B2556" t="s">
        <v>11619</v>
      </c>
      <c r="C2556">
        <v>1073691</v>
      </c>
      <c r="D2556" t="s">
        <v>12074</v>
      </c>
      <c r="E2556" t="s">
        <v>77</v>
      </c>
      <c r="F2556" t="s">
        <v>12075</v>
      </c>
      <c r="G2556" t="s">
        <v>86</v>
      </c>
      <c r="H2556" t="s">
        <v>680</v>
      </c>
      <c r="I2556" t="s">
        <v>12076</v>
      </c>
      <c r="J2556" t="s">
        <v>12077</v>
      </c>
      <c r="K2556" t="s">
        <v>73</v>
      </c>
      <c r="L2556" t="s">
        <v>11940</v>
      </c>
      <c r="M2556">
        <v>1073691</v>
      </c>
      <c r="N2556" t="s">
        <v>12074</v>
      </c>
      <c r="O2556" t="s">
        <v>12078</v>
      </c>
      <c r="P2556" t="s">
        <v>12074</v>
      </c>
      <c r="Q2556" t="s">
        <v>12080</v>
      </c>
      <c r="R2556" t="s">
        <v>12079</v>
      </c>
    </row>
    <row r="2557" spans="1:18" hidden="1" x14ac:dyDescent="0.25">
      <c r="A2557" t="str">
        <f t="shared" si="39"/>
        <v>Y</v>
      </c>
      <c r="B2557" t="s">
        <v>11619</v>
      </c>
      <c r="C2557">
        <v>15768</v>
      </c>
      <c r="D2557" t="s">
        <v>12081</v>
      </c>
      <c r="E2557" t="s">
        <v>77</v>
      </c>
      <c r="F2557" t="s">
        <v>12081</v>
      </c>
      <c r="G2557" t="s">
        <v>132</v>
      </c>
      <c r="H2557" t="s">
        <v>228</v>
      </c>
      <c r="I2557" t="s">
        <v>12082</v>
      </c>
      <c r="J2557" t="s">
        <v>12083</v>
      </c>
      <c r="K2557" t="s">
        <v>73</v>
      </c>
      <c r="L2557" t="s">
        <v>12084</v>
      </c>
      <c r="M2557">
        <v>15768</v>
      </c>
      <c r="N2557" t="s">
        <v>12081</v>
      </c>
      <c r="O2557" t="s">
        <v>12085</v>
      </c>
      <c r="P2557" t="s">
        <v>12081</v>
      </c>
      <c r="Q2557" t="s">
        <v>12086</v>
      </c>
    </row>
    <row r="2558" spans="1:18" hidden="1" x14ac:dyDescent="0.25">
      <c r="A2558" t="str">
        <f t="shared" si="39"/>
        <v>Y</v>
      </c>
      <c r="B2558" t="s">
        <v>11619</v>
      </c>
      <c r="C2558">
        <v>2113089</v>
      </c>
      <c r="D2558" t="s">
        <v>12087</v>
      </c>
      <c r="E2558" t="s">
        <v>67</v>
      </c>
      <c r="F2558" t="s">
        <v>12088</v>
      </c>
      <c r="G2558" t="s">
        <v>158</v>
      </c>
      <c r="H2558" t="s">
        <v>1396</v>
      </c>
      <c r="I2558" t="s">
        <v>12089</v>
      </c>
      <c r="J2558" t="s">
        <v>12090</v>
      </c>
      <c r="K2558" t="s">
        <v>73</v>
      </c>
      <c r="L2558" t="s">
        <v>12091</v>
      </c>
      <c r="M2558">
        <v>2113089</v>
      </c>
      <c r="N2558" t="s">
        <v>12087</v>
      </c>
      <c r="O2558" t="s">
        <v>12092</v>
      </c>
      <c r="P2558" t="s">
        <v>12087</v>
      </c>
      <c r="Q2558" t="s">
        <v>12087</v>
      </c>
    </row>
    <row r="2559" spans="1:18" hidden="1" x14ac:dyDescent="0.25">
      <c r="A2559" t="str">
        <f t="shared" si="39"/>
        <v>Y</v>
      </c>
      <c r="B2559" t="s">
        <v>11619</v>
      </c>
      <c r="C2559">
        <v>23380</v>
      </c>
      <c r="D2559" t="s">
        <v>12093</v>
      </c>
      <c r="E2559" t="s">
        <v>77</v>
      </c>
      <c r="F2559" t="s">
        <v>12094</v>
      </c>
      <c r="G2559" t="s">
        <v>69</v>
      </c>
      <c r="H2559" t="s">
        <v>612</v>
      </c>
      <c r="I2559" t="s">
        <v>12095</v>
      </c>
      <c r="J2559" t="s">
        <v>12096</v>
      </c>
      <c r="K2559" t="s">
        <v>73</v>
      </c>
      <c r="L2559" t="s">
        <v>12097</v>
      </c>
      <c r="M2559">
        <v>23380</v>
      </c>
      <c r="N2559" t="s">
        <v>12093</v>
      </c>
      <c r="O2559" s="45" t="s">
        <v>12098</v>
      </c>
      <c r="P2559" t="s">
        <v>12093</v>
      </c>
      <c r="Q2559" s="45" t="s">
        <v>12099</v>
      </c>
    </row>
    <row r="2560" spans="1:18" hidden="1" x14ac:dyDescent="0.25">
      <c r="A2560" t="str">
        <f t="shared" si="39"/>
        <v>Y</v>
      </c>
      <c r="B2560" t="s">
        <v>11619</v>
      </c>
      <c r="C2560">
        <v>15002</v>
      </c>
      <c r="D2560" t="s">
        <v>12100</v>
      </c>
      <c r="E2560" t="s">
        <v>77</v>
      </c>
      <c r="F2560" t="s">
        <v>12101</v>
      </c>
      <c r="G2560" t="s">
        <v>132</v>
      </c>
      <c r="H2560" t="s">
        <v>4209</v>
      </c>
      <c r="I2560" t="s">
        <v>12102</v>
      </c>
      <c r="J2560" t="s">
        <v>4211</v>
      </c>
      <c r="K2560" t="s">
        <v>73</v>
      </c>
      <c r="L2560" t="s">
        <v>12103</v>
      </c>
      <c r="M2560">
        <v>15002</v>
      </c>
      <c r="N2560" t="s">
        <v>12100</v>
      </c>
      <c r="O2560" t="s">
        <v>12104</v>
      </c>
      <c r="P2560" t="s">
        <v>12100</v>
      </c>
      <c r="Q2560" t="s">
        <v>12105</v>
      </c>
    </row>
    <row r="2561" spans="1:18" hidden="1" x14ac:dyDescent="0.25">
      <c r="A2561" t="str">
        <f t="shared" si="39"/>
        <v>Y</v>
      </c>
      <c r="B2561" t="s">
        <v>11619</v>
      </c>
      <c r="C2561">
        <v>3519</v>
      </c>
      <c r="D2561" t="s">
        <v>12106</v>
      </c>
      <c r="E2561" t="s">
        <v>77</v>
      </c>
      <c r="F2561" t="s">
        <v>12106</v>
      </c>
      <c r="G2561" t="s">
        <v>151</v>
      </c>
      <c r="H2561" t="s">
        <v>349</v>
      </c>
      <c r="I2561" t="s">
        <v>12107</v>
      </c>
      <c r="J2561" t="s">
        <v>12108</v>
      </c>
      <c r="K2561" t="s">
        <v>73</v>
      </c>
      <c r="L2561" t="s">
        <v>12109</v>
      </c>
      <c r="M2561">
        <v>3519</v>
      </c>
      <c r="N2561" t="s">
        <v>12106</v>
      </c>
      <c r="O2561" t="s">
        <v>12110</v>
      </c>
      <c r="P2561" t="s">
        <v>12106</v>
      </c>
      <c r="Q2561" t="s">
        <v>12106</v>
      </c>
    </row>
    <row r="2562" spans="1:18" s="2" customFormat="1" hidden="1" x14ac:dyDescent="0.25">
      <c r="A2562" t="str">
        <f t="shared" si="39"/>
        <v>Y</v>
      </c>
      <c r="B2562" s="2" t="s">
        <v>11619</v>
      </c>
      <c r="C2562" s="2">
        <v>2672733</v>
      </c>
      <c r="D2562" s="2" t="s">
        <v>12111</v>
      </c>
      <c r="E2562" s="2" t="s">
        <v>77</v>
      </c>
      <c r="F2562" s="2" t="s">
        <v>12112</v>
      </c>
      <c r="G2562" s="2" t="s">
        <v>69</v>
      </c>
      <c r="H2562" s="2" t="s">
        <v>896</v>
      </c>
      <c r="I2562" s="2" t="s">
        <v>12113</v>
      </c>
      <c r="J2562" s="2" t="s">
        <v>12114</v>
      </c>
      <c r="K2562" s="2" t="s">
        <v>73</v>
      </c>
      <c r="L2562" s="2" t="s">
        <v>12115</v>
      </c>
      <c r="M2562" s="2">
        <v>2672733</v>
      </c>
      <c r="N2562" s="2" t="s">
        <v>12111</v>
      </c>
      <c r="O2562" s="2" t="s">
        <v>12116</v>
      </c>
      <c r="P2562" s="2" t="s">
        <v>12111</v>
      </c>
      <c r="Q2562" s="2" t="s">
        <v>12111</v>
      </c>
    </row>
    <row r="2563" spans="1:18" hidden="1" x14ac:dyDescent="0.25">
      <c r="A2563" t="str">
        <f t="shared" ref="A2563:A2626" si="40">IF(OR(Q2563&lt;&gt;"",R2563&lt;&gt;""),"Y","N")</f>
        <v>Y</v>
      </c>
      <c r="B2563" t="s">
        <v>11619</v>
      </c>
      <c r="C2563">
        <v>15887</v>
      </c>
      <c r="D2563" t="s">
        <v>12117</v>
      </c>
      <c r="E2563" t="s">
        <v>77</v>
      </c>
      <c r="F2563" t="s">
        <v>12117</v>
      </c>
      <c r="G2563" t="s">
        <v>132</v>
      </c>
      <c r="H2563" t="s">
        <v>228</v>
      </c>
      <c r="I2563" t="s">
        <v>12118</v>
      </c>
      <c r="J2563" t="s">
        <v>12119</v>
      </c>
      <c r="K2563" t="s">
        <v>73</v>
      </c>
      <c r="L2563" t="s">
        <v>12120</v>
      </c>
      <c r="M2563">
        <v>15887</v>
      </c>
      <c r="N2563" t="s">
        <v>12117</v>
      </c>
      <c r="O2563" t="s">
        <v>12121</v>
      </c>
      <c r="P2563" t="s">
        <v>12117</v>
      </c>
      <c r="Q2563" t="s">
        <v>12122</v>
      </c>
    </row>
    <row r="2564" spans="1:18" hidden="1" x14ac:dyDescent="0.25">
      <c r="A2564" t="str">
        <f t="shared" si="40"/>
        <v>Y</v>
      </c>
      <c r="B2564" t="s">
        <v>11619</v>
      </c>
      <c r="C2564">
        <v>2237</v>
      </c>
      <c r="D2564" t="s">
        <v>12123</v>
      </c>
      <c r="E2564" t="s">
        <v>77</v>
      </c>
      <c r="F2564" t="s">
        <v>12123</v>
      </c>
      <c r="G2564" t="s">
        <v>194</v>
      </c>
      <c r="H2564" t="s">
        <v>3527</v>
      </c>
      <c r="I2564" t="s">
        <v>12124</v>
      </c>
      <c r="J2564" t="s">
        <v>12125</v>
      </c>
      <c r="K2564" t="s">
        <v>73</v>
      </c>
      <c r="L2564" t="s">
        <v>12126</v>
      </c>
      <c r="M2564">
        <v>2237</v>
      </c>
      <c r="N2564" t="s">
        <v>12123</v>
      </c>
      <c r="O2564" t="s">
        <v>12127</v>
      </c>
      <c r="P2564" t="s">
        <v>12123</v>
      </c>
      <c r="Q2564" t="s">
        <v>12128</v>
      </c>
      <c r="R2564" t="s">
        <v>12129</v>
      </c>
    </row>
    <row r="2565" spans="1:18" hidden="1" x14ac:dyDescent="0.25">
      <c r="A2565" t="str">
        <f t="shared" si="40"/>
        <v>Y</v>
      </c>
      <c r="B2565" t="s">
        <v>11619</v>
      </c>
      <c r="C2565">
        <v>14842</v>
      </c>
      <c r="D2565" t="s">
        <v>12130</v>
      </c>
      <c r="E2565" t="s">
        <v>77</v>
      </c>
      <c r="F2565" t="s">
        <v>12131</v>
      </c>
      <c r="G2565" t="s">
        <v>132</v>
      </c>
      <c r="H2565" t="s">
        <v>228</v>
      </c>
      <c r="I2565" t="s">
        <v>12132</v>
      </c>
      <c r="J2565" t="s">
        <v>12133</v>
      </c>
      <c r="K2565" t="s">
        <v>73</v>
      </c>
      <c r="L2565" t="s">
        <v>12126</v>
      </c>
      <c r="M2565">
        <v>2237</v>
      </c>
      <c r="N2565" t="s">
        <v>12123</v>
      </c>
      <c r="O2565" t="s">
        <v>12127</v>
      </c>
      <c r="P2565" t="s">
        <v>12123</v>
      </c>
      <c r="Q2565" t="s">
        <v>12128</v>
      </c>
      <c r="R2565" t="s">
        <v>12129</v>
      </c>
    </row>
    <row r="2566" spans="1:18" hidden="1" x14ac:dyDescent="0.25">
      <c r="A2566" t="str">
        <f t="shared" si="40"/>
        <v>Y</v>
      </c>
      <c r="B2566" t="s">
        <v>11619</v>
      </c>
      <c r="C2566">
        <v>2454400</v>
      </c>
      <c r="D2566" t="s">
        <v>12134</v>
      </c>
      <c r="E2566" t="s">
        <v>77</v>
      </c>
      <c r="F2566" t="s">
        <v>12134</v>
      </c>
      <c r="G2566" t="s">
        <v>132</v>
      </c>
      <c r="H2566" t="s">
        <v>228</v>
      </c>
      <c r="I2566" t="s">
        <v>12135</v>
      </c>
      <c r="J2566" t="s">
        <v>12136</v>
      </c>
      <c r="K2566" t="s">
        <v>73</v>
      </c>
      <c r="L2566" t="s">
        <v>12137</v>
      </c>
      <c r="M2566">
        <v>2454400</v>
      </c>
      <c r="N2566" t="s">
        <v>12134</v>
      </c>
      <c r="O2566" t="s">
        <v>12138</v>
      </c>
      <c r="P2566" t="s">
        <v>12134</v>
      </c>
      <c r="Q2566" t="s">
        <v>12139</v>
      </c>
      <c r="R2566" t="s">
        <v>12140</v>
      </c>
    </row>
    <row r="2567" spans="1:18" hidden="1" x14ac:dyDescent="0.25">
      <c r="A2567" t="str">
        <f t="shared" si="40"/>
        <v>Y</v>
      </c>
      <c r="B2567" t="s">
        <v>11619</v>
      </c>
      <c r="C2567">
        <v>2373083</v>
      </c>
      <c r="D2567" t="s">
        <v>12141</v>
      </c>
      <c r="E2567" t="s">
        <v>77</v>
      </c>
      <c r="F2567" t="s">
        <v>12141</v>
      </c>
      <c r="G2567" t="s">
        <v>115</v>
      </c>
      <c r="H2567" t="s">
        <v>902</v>
      </c>
      <c r="I2567" t="s">
        <v>12142</v>
      </c>
      <c r="J2567" t="s">
        <v>12143</v>
      </c>
      <c r="K2567" t="s">
        <v>73</v>
      </c>
      <c r="L2567" t="s">
        <v>11934</v>
      </c>
      <c r="M2567">
        <v>2373083</v>
      </c>
      <c r="N2567" t="s">
        <v>12141</v>
      </c>
      <c r="O2567" t="s">
        <v>12144</v>
      </c>
      <c r="P2567" t="s">
        <v>12141</v>
      </c>
      <c r="Q2567" t="s">
        <v>12145</v>
      </c>
    </row>
    <row r="2568" spans="1:18" hidden="1" x14ac:dyDescent="0.25">
      <c r="A2568" t="str">
        <f t="shared" si="40"/>
        <v>Y</v>
      </c>
      <c r="B2568" t="s">
        <v>11619</v>
      </c>
      <c r="C2568">
        <v>21737</v>
      </c>
      <c r="D2568" t="s">
        <v>12146</v>
      </c>
      <c r="E2568" t="s">
        <v>77</v>
      </c>
      <c r="F2568" t="s">
        <v>12147</v>
      </c>
      <c r="G2568" t="s">
        <v>69</v>
      </c>
      <c r="H2568" t="s">
        <v>1310</v>
      </c>
      <c r="I2568" t="s">
        <v>12148</v>
      </c>
      <c r="J2568" t="s">
        <v>12149</v>
      </c>
      <c r="K2568" t="s">
        <v>73</v>
      </c>
      <c r="L2568" t="s">
        <v>12150</v>
      </c>
      <c r="M2568">
        <v>21737</v>
      </c>
      <c r="N2568" t="s">
        <v>12146</v>
      </c>
      <c r="O2568" t="s">
        <v>12151</v>
      </c>
      <c r="P2568" t="s">
        <v>12146</v>
      </c>
      <c r="Q2568" t="s">
        <v>12147</v>
      </c>
    </row>
    <row r="2569" spans="1:18" hidden="1" x14ac:dyDescent="0.25">
      <c r="A2569" t="str">
        <f t="shared" si="40"/>
        <v>Y</v>
      </c>
      <c r="B2569" t="s">
        <v>11619</v>
      </c>
      <c r="C2569">
        <v>749</v>
      </c>
      <c r="D2569" t="s">
        <v>12152</v>
      </c>
      <c r="E2569" t="s">
        <v>67</v>
      </c>
      <c r="F2569" t="s">
        <v>12153</v>
      </c>
      <c r="G2569" t="s">
        <v>158</v>
      </c>
      <c r="H2569" t="s">
        <v>3112</v>
      </c>
      <c r="I2569" t="s">
        <v>12154</v>
      </c>
      <c r="J2569" t="s">
        <v>12155</v>
      </c>
      <c r="K2569" t="s">
        <v>73</v>
      </c>
      <c r="L2569" t="s">
        <v>12103</v>
      </c>
      <c r="M2569">
        <v>749</v>
      </c>
      <c r="N2569" t="s">
        <v>12152</v>
      </c>
      <c r="O2569" t="s">
        <v>12156</v>
      </c>
      <c r="P2569" t="s">
        <v>12152</v>
      </c>
      <c r="Q2569" t="s">
        <v>12157</v>
      </c>
    </row>
    <row r="2570" spans="1:18" hidden="1" x14ac:dyDescent="0.25">
      <c r="A2570" t="str">
        <f t="shared" si="40"/>
        <v>Y</v>
      </c>
      <c r="B2570" t="s">
        <v>11619</v>
      </c>
      <c r="C2570">
        <v>15417</v>
      </c>
      <c r="D2570" t="s">
        <v>12158</v>
      </c>
      <c r="E2570" t="s">
        <v>77</v>
      </c>
      <c r="F2570" t="s">
        <v>12159</v>
      </c>
      <c r="G2570" t="s">
        <v>132</v>
      </c>
      <c r="H2570" t="s">
        <v>12160</v>
      </c>
      <c r="I2570" t="s">
        <v>12161</v>
      </c>
      <c r="J2570" t="s">
        <v>12162</v>
      </c>
      <c r="K2570" t="s">
        <v>73</v>
      </c>
      <c r="L2570" t="s">
        <v>12103</v>
      </c>
      <c r="M2570">
        <v>15417</v>
      </c>
      <c r="N2570" t="s">
        <v>12158</v>
      </c>
      <c r="O2570" t="s">
        <v>12163</v>
      </c>
      <c r="P2570" t="s">
        <v>12158</v>
      </c>
      <c r="Q2570" t="s">
        <v>12164</v>
      </c>
    </row>
    <row r="2571" spans="1:18" hidden="1" x14ac:dyDescent="0.25">
      <c r="A2571" t="str">
        <f t="shared" si="40"/>
        <v>Y</v>
      </c>
      <c r="B2571" t="s">
        <v>11619</v>
      </c>
      <c r="C2571">
        <v>10967</v>
      </c>
      <c r="D2571" t="s">
        <v>12165</v>
      </c>
      <c r="E2571" t="s">
        <v>77</v>
      </c>
      <c r="F2571" t="s">
        <v>12166</v>
      </c>
      <c r="G2571" t="s">
        <v>132</v>
      </c>
      <c r="H2571" t="s">
        <v>441</v>
      </c>
      <c r="I2571" t="s">
        <v>12167</v>
      </c>
      <c r="J2571" t="s">
        <v>12168</v>
      </c>
      <c r="K2571" t="s">
        <v>73</v>
      </c>
      <c r="L2571" t="s">
        <v>12150</v>
      </c>
      <c r="M2571">
        <v>10967</v>
      </c>
      <c r="N2571" t="s">
        <v>12165</v>
      </c>
      <c r="O2571" t="s">
        <v>12169</v>
      </c>
      <c r="P2571" t="s">
        <v>12165</v>
      </c>
      <c r="Q2571" t="s">
        <v>12170</v>
      </c>
    </row>
    <row r="2572" spans="1:18" hidden="1" x14ac:dyDescent="0.25">
      <c r="A2572" t="str">
        <f t="shared" si="40"/>
        <v>Y</v>
      </c>
      <c r="B2572" t="s">
        <v>11619</v>
      </c>
      <c r="C2572">
        <v>1074</v>
      </c>
      <c r="D2572" t="s">
        <v>12171</v>
      </c>
      <c r="E2572" t="s">
        <v>67</v>
      </c>
      <c r="F2572" t="s">
        <v>12171</v>
      </c>
      <c r="G2572" t="s">
        <v>151</v>
      </c>
      <c r="H2572" t="s">
        <v>2145</v>
      </c>
      <c r="I2572" t="s">
        <v>12172</v>
      </c>
      <c r="J2572" t="s">
        <v>2147</v>
      </c>
      <c r="K2572" t="s">
        <v>73</v>
      </c>
      <c r="L2572" t="s">
        <v>11934</v>
      </c>
      <c r="M2572">
        <v>1074</v>
      </c>
      <c r="N2572" t="s">
        <v>12171</v>
      </c>
      <c r="O2572" t="s">
        <v>12173</v>
      </c>
      <c r="P2572" t="s">
        <v>12171</v>
      </c>
      <c r="Q2572" t="s">
        <v>12174</v>
      </c>
    </row>
    <row r="2573" spans="1:18" hidden="1" x14ac:dyDescent="0.25">
      <c r="A2573" t="str">
        <f t="shared" si="40"/>
        <v>Y</v>
      </c>
      <c r="B2573" t="s">
        <v>11619</v>
      </c>
      <c r="C2573">
        <v>17340</v>
      </c>
      <c r="D2573" t="s">
        <v>12175</v>
      </c>
      <c r="E2573" t="s">
        <v>77</v>
      </c>
      <c r="F2573" t="s">
        <v>12176</v>
      </c>
      <c r="G2573" t="s">
        <v>94</v>
      </c>
      <c r="H2573" t="s">
        <v>356</v>
      </c>
      <c r="I2573" t="s">
        <v>12177</v>
      </c>
      <c r="J2573" t="s">
        <v>12178</v>
      </c>
      <c r="K2573" t="s">
        <v>73</v>
      </c>
      <c r="L2573" t="s">
        <v>12109</v>
      </c>
      <c r="M2573">
        <v>17340</v>
      </c>
      <c r="N2573" t="s">
        <v>12175</v>
      </c>
      <c r="O2573" t="s">
        <v>12179</v>
      </c>
      <c r="P2573" t="s">
        <v>12175</v>
      </c>
      <c r="Q2573" t="s">
        <v>12176</v>
      </c>
      <c r="R2573" t="s">
        <v>12180</v>
      </c>
    </row>
    <row r="2574" spans="1:18" s="2" customFormat="1" hidden="1" x14ac:dyDescent="0.25">
      <c r="A2574" t="str">
        <f t="shared" si="40"/>
        <v>Y</v>
      </c>
      <c r="B2574" s="2" t="s">
        <v>11619</v>
      </c>
      <c r="C2574" s="2">
        <v>4568</v>
      </c>
      <c r="D2574" s="2" t="s">
        <v>12181</v>
      </c>
      <c r="E2574" s="2" t="s">
        <v>77</v>
      </c>
      <c r="F2574" s="2" t="s">
        <v>12181</v>
      </c>
      <c r="G2574" s="2" t="s">
        <v>86</v>
      </c>
      <c r="H2574" s="2" t="s">
        <v>429</v>
      </c>
      <c r="I2574" s="2" t="s">
        <v>12182</v>
      </c>
      <c r="J2574" s="2" t="s">
        <v>12183</v>
      </c>
      <c r="K2574" s="2" t="s">
        <v>73</v>
      </c>
      <c r="L2574" s="2" t="s">
        <v>11733</v>
      </c>
      <c r="M2574" s="2">
        <v>4568</v>
      </c>
      <c r="N2574" s="2" t="s">
        <v>12181</v>
      </c>
      <c r="O2574" s="2" t="s">
        <v>12184</v>
      </c>
      <c r="P2574" s="2" t="s">
        <v>12181</v>
      </c>
      <c r="Q2574" s="2" t="s">
        <v>12181</v>
      </c>
    </row>
    <row r="2575" spans="1:18" hidden="1" x14ac:dyDescent="0.25">
      <c r="A2575" t="str">
        <f t="shared" si="40"/>
        <v>Y</v>
      </c>
      <c r="B2575" t="s">
        <v>11619</v>
      </c>
      <c r="C2575">
        <v>1712775</v>
      </c>
      <c r="D2575" t="s">
        <v>12185</v>
      </c>
      <c r="E2575" t="s">
        <v>77</v>
      </c>
      <c r="F2575" t="s">
        <v>12186</v>
      </c>
      <c r="G2575" t="s">
        <v>69</v>
      </c>
      <c r="H2575" t="s">
        <v>446</v>
      </c>
      <c r="I2575" t="s">
        <v>12187</v>
      </c>
      <c r="J2575" t="s">
        <v>12188</v>
      </c>
      <c r="K2575" t="s">
        <v>73</v>
      </c>
      <c r="L2575" t="s">
        <v>12028</v>
      </c>
      <c r="M2575">
        <v>1712775</v>
      </c>
      <c r="N2575" t="s">
        <v>12185</v>
      </c>
      <c r="O2575" t="s">
        <v>12189</v>
      </c>
      <c r="P2575" t="s">
        <v>12185</v>
      </c>
      <c r="Q2575" t="s">
        <v>12186</v>
      </c>
    </row>
    <row r="2576" spans="1:18" hidden="1" x14ac:dyDescent="0.25">
      <c r="A2576" t="str">
        <f t="shared" si="40"/>
        <v>Y</v>
      </c>
      <c r="B2576" t="s">
        <v>11619</v>
      </c>
      <c r="C2576">
        <v>2952877</v>
      </c>
      <c r="D2576" t="s">
        <v>12190</v>
      </c>
      <c r="E2576" t="s">
        <v>77</v>
      </c>
      <c r="F2576" t="s">
        <v>12191</v>
      </c>
      <c r="G2576" t="s">
        <v>132</v>
      </c>
      <c r="H2576" t="s">
        <v>412</v>
      </c>
      <c r="I2576" t="s">
        <v>12192</v>
      </c>
      <c r="J2576" t="s">
        <v>12193</v>
      </c>
      <c r="K2576" t="s">
        <v>73</v>
      </c>
      <c r="L2576" t="s">
        <v>11910</v>
      </c>
      <c r="M2576">
        <v>2952877</v>
      </c>
      <c r="N2576" t="s">
        <v>12190</v>
      </c>
      <c r="O2576" t="s">
        <v>12194</v>
      </c>
      <c r="P2576" t="s">
        <v>12190</v>
      </c>
      <c r="Q2576" t="s">
        <v>12195</v>
      </c>
    </row>
    <row r="2577" spans="1:18" hidden="1" x14ac:dyDescent="0.25">
      <c r="A2577" t="str">
        <f t="shared" si="40"/>
        <v>Y</v>
      </c>
      <c r="B2577" t="s">
        <v>11619</v>
      </c>
      <c r="C2577">
        <v>14835</v>
      </c>
      <c r="D2577" t="s">
        <v>12196</v>
      </c>
      <c r="E2577" t="s">
        <v>77</v>
      </c>
      <c r="F2577" t="s">
        <v>12196</v>
      </c>
      <c r="G2577" t="s">
        <v>132</v>
      </c>
      <c r="H2577" t="s">
        <v>390</v>
      </c>
      <c r="I2577" t="s">
        <v>12197</v>
      </c>
      <c r="J2577" t="s">
        <v>12198</v>
      </c>
      <c r="K2577" t="s">
        <v>73</v>
      </c>
      <c r="L2577" t="s">
        <v>11910</v>
      </c>
      <c r="M2577">
        <v>17341</v>
      </c>
      <c r="N2577" t="s">
        <v>12199</v>
      </c>
      <c r="O2577" t="s">
        <v>12194</v>
      </c>
      <c r="P2577" t="s">
        <v>12199</v>
      </c>
      <c r="Q2577" t="s">
        <v>12195</v>
      </c>
    </row>
    <row r="2578" spans="1:18" hidden="1" x14ac:dyDescent="0.25">
      <c r="A2578" t="str">
        <f t="shared" si="40"/>
        <v>Y</v>
      </c>
      <c r="B2578" t="s">
        <v>11619</v>
      </c>
      <c r="C2578">
        <v>17341</v>
      </c>
      <c r="D2578" t="s">
        <v>12199</v>
      </c>
      <c r="E2578" t="s">
        <v>77</v>
      </c>
      <c r="F2578" t="s">
        <v>12200</v>
      </c>
      <c r="G2578" t="s">
        <v>94</v>
      </c>
      <c r="H2578" t="s">
        <v>356</v>
      </c>
      <c r="I2578" t="s">
        <v>12201</v>
      </c>
      <c r="J2578" t="s">
        <v>1920</v>
      </c>
      <c r="K2578" t="s">
        <v>73</v>
      </c>
      <c r="L2578" t="s">
        <v>11910</v>
      </c>
      <c r="M2578">
        <v>17341</v>
      </c>
      <c r="N2578" t="s">
        <v>12199</v>
      </c>
      <c r="O2578" t="s">
        <v>12194</v>
      </c>
      <c r="P2578" t="s">
        <v>12199</v>
      </c>
      <c r="Q2578" t="s">
        <v>12195</v>
      </c>
    </row>
    <row r="2579" spans="1:18" hidden="1" x14ac:dyDescent="0.25">
      <c r="A2579" t="str">
        <f t="shared" si="40"/>
        <v>Y</v>
      </c>
      <c r="B2579" t="s">
        <v>11619</v>
      </c>
      <c r="C2579">
        <v>20288</v>
      </c>
      <c r="D2579" t="s">
        <v>12202</v>
      </c>
      <c r="E2579" t="s">
        <v>77</v>
      </c>
      <c r="F2579" t="s">
        <v>12203</v>
      </c>
      <c r="G2579" t="s">
        <v>69</v>
      </c>
      <c r="H2579" t="s">
        <v>1310</v>
      </c>
      <c r="I2579" t="s">
        <v>12204</v>
      </c>
      <c r="J2579" t="s">
        <v>12205</v>
      </c>
      <c r="K2579" t="s">
        <v>73</v>
      </c>
      <c r="L2579" t="s">
        <v>11910</v>
      </c>
      <c r="M2579">
        <v>17341</v>
      </c>
      <c r="N2579" t="s">
        <v>12199</v>
      </c>
      <c r="O2579" t="s">
        <v>12194</v>
      </c>
      <c r="P2579" t="s">
        <v>12199</v>
      </c>
      <c r="Q2579" t="s">
        <v>12195</v>
      </c>
    </row>
    <row r="2580" spans="1:18" hidden="1" x14ac:dyDescent="0.25">
      <c r="A2580" t="str">
        <f t="shared" si="40"/>
        <v>Y</v>
      </c>
      <c r="B2580" t="s">
        <v>11619</v>
      </c>
      <c r="C2580">
        <v>7701</v>
      </c>
      <c r="D2580" t="s">
        <v>12206</v>
      </c>
      <c r="E2580" t="s">
        <v>77</v>
      </c>
      <c r="F2580" t="s">
        <v>12206</v>
      </c>
      <c r="G2580" t="s">
        <v>86</v>
      </c>
      <c r="H2580" t="s">
        <v>12207</v>
      </c>
      <c r="I2580" t="s">
        <v>12208</v>
      </c>
      <c r="J2580" t="s">
        <v>12209</v>
      </c>
      <c r="K2580" t="s">
        <v>73</v>
      </c>
      <c r="L2580" t="s">
        <v>12210</v>
      </c>
      <c r="M2580">
        <v>15336</v>
      </c>
      <c r="N2580" t="s">
        <v>12211</v>
      </c>
      <c r="O2580" t="s">
        <v>12212</v>
      </c>
      <c r="P2580" t="s">
        <v>12211</v>
      </c>
      <c r="Q2580" t="s">
        <v>12213</v>
      </c>
    </row>
    <row r="2581" spans="1:18" hidden="1" x14ac:dyDescent="0.25">
      <c r="A2581" t="str">
        <f t="shared" si="40"/>
        <v>Y</v>
      </c>
      <c r="B2581" t="s">
        <v>11619</v>
      </c>
      <c r="C2581">
        <v>15872</v>
      </c>
      <c r="D2581" t="s">
        <v>12211</v>
      </c>
      <c r="E2581" t="s">
        <v>77</v>
      </c>
      <c r="F2581" t="s">
        <v>12211</v>
      </c>
      <c r="G2581" t="s">
        <v>132</v>
      </c>
      <c r="H2581" t="s">
        <v>817</v>
      </c>
      <c r="I2581" t="s">
        <v>12214</v>
      </c>
      <c r="J2581" t="s">
        <v>9723</v>
      </c>
      <c r="K2581" t="s">
        <v>73</v>
      </c>
      <c r="L2581" t="s">
        <v>12210</v>
      </c>
      <c r="M2581">
        <v>15336</v>
      </c>
      <c r="N2581" t="s">
        <v>12211</v>
      </c>
      <c r="O2581" t="s">
        <v>12212</v>
      </c>
      <c r="P2581" t="s">
        <v>12211</v>
      </c>
      <c r="Q2581" t="s">
        <v>12213</v>
      </c>
    </row>
    <row r="2582" spans="1:18" hidden="1" x14ac:dyDescent="0.25">
      <c r="A2582" t="str">
        <f t="shared" si="40"/>
        <v>Y</v>
      </c>
      <c r="B2582" s="2" t="s">
        <v>11619</v>
      </c>
      <c r="C2582" s="2">
        <v>15336</v>
      </c>
      <c r="D2582" s="2" t="s">
        <v>12211</v>
      </c>
      <c r="E2582" s="2" t="s">
        <v>67</v>
      </c>
      <c r="F2582" s="2" t="s">
        <v>12213</v>
      </c>
      <c r="G2582" s="2" t="s">
        <v>132</v>
      </c>
      <c r="H2582" s="2" t="s">
        <v>12215</v>
      </c>
      <c r="I2582" s="2" t="s">
        <v>12216</v>
      </c>
      <c r="J2582" s="2" t="s">
        <v>12217</v>
      </c>
      <c r="K2582" s="2" t="s">
        <v>73</v>
      </c>
      <c r="L2582" s="2" t="s">
        <v>12210</v>
      </c>
      <c r="M2582" s="2">
        <v>15336</v>
      </c>
      <c r="N2582" s="2" t="s">
        <v>12211</v>
      </c>
      <c r="O2582" s="2" t="s">
        <v>12212</v>
      </c>
      <c r="P2582" s="2" t="s">
        <v>12211</v>
      </c>
      <c r="Q2582" s="2" t="s">
        <v>12213</v>
      </c>
      <c r="R2582" s="2"/>
    </row>
    <row r="2583" spans="1:18" hidden="1" x14ac:dyDescent="0.25">
      <c r="A2583" t="str">
        <f t="shared" si="40"/>
        <v>Y</v>
      </c>
      <c r="B2583" t="s">
        <v>11619</v>
      </c>
      <c r="C2583">
        <v>7706</v>
      </c>
      <c r="D2583" t="s">
        <v>12218</v>
      </c>
      <c r="E2583" t="s">
        <v>77</v>
      </c>
      <c r="F2583" t="s">
        <v>12219</v>
      </c>
      <c r="G2583" t="s">
        <v>86</v>
      </c>
      <c r="H2583" t="s">
        <v>3627</v>
      </c>
      <c r="I2583" t="s">
        <v>12220</v>
      </c>
      <c r="J2583" t="s">
        <v>3629</v>
      </c>
      <c r="K2583" t="s">
        <v>73</v>
      </c>
      <c r="L2583" t="s">
        <v>12028</v>
      </c>
      <c r="M2583">
        <v>7706</v>
      </c>
      <c r="N2583" t="s">
        <v>12218</v>
      </c>
      <c r="O2583" t="s">
        <v>12221</v>
      </c>
      <c r="P2583" t="s">
        <v>12218</v>
      </c>
      <c r="R2583" t="s">
        <v>12222</v>
      </c>
    </row>
    <row r="2584" spans="1:18" hidden="1" x14ac:dyDescent="0.25">
      <c r="A2584" t="str">
        <f t="shared" si="40"/>
        <v>Y</v>
      </c>
      <c r="B2584" t="s">
        <v>11619</v>
      </c>
      <c r="C2584">
        <v>21424</v>
      </c>
      <c r="D2584" t="s">
        <v>12223</v>
      </c>
      <c r="E2584" t="s">
        <v>77</v>
      </c>
      <c r="F2584" t="s">
        <v>12224</v>
      </c>
      <c r="G2584" t="s">
        <v>69</v>
      </c>
      <c r="H2584" t="s">
        <v>12225</v>
      </c>
      <c r="I2584" t="s">
        <v>12226</v>
      </c>
      <c r="J2584" t="s">
        <v>12227</v>
      </c>
      <c r="K2584" t="s">
        <v>73</v>
      </c>
      <c r="L2584" t="s">
        <v>12228</v>
      </c>
      <c r="M2584">
        <v>21424</v>
      </c>
      <c r="N2584" t="s">
        <v>12223</v>
      </c>
      <c r="O2584" t="s">
        <v>12229</v>
      </c>
      <c r="P2584" t="s">
        <v>12223</v>
      </c>
      <c r="Q2584" t="s">
        <v>12230</v>
      </c>
    </row>
    <row r="2585" spans="1:18" hidden="1" x14ac:dyDescent="0.25">
      <c r="A2585" t="str">
        <f t="shared" si="40"/>
        <v>Y</v>
      </c>
      <c r="B2585" t="s">
        <v>11619</v>
      </c>
      <c r="C2585">
        <v>11110</v>
      </c>
      <c r="D2585" t="s">
        <v>12231</v>
      </c>
      <c r="E2585" t="s">
        <v>77</v>
      </c>
      <c r="F2585" t="s">
        <v>12231</v>
      </c>
      <c r="G2585" t="s">
        <v>115</v>
      </c>
      <c r="H2585" t="s">
        <v>277</v>
      </c>
      <c r="I2585" t="s">
        <v>12232</v>
      </c>
      <c r="J2585" t="s">
        <v>12233</v>
      </c>
      <c r="K2585" t="s">
        <v>73</v>
      </c>
      <c r="L2585" t="s">
        <v>12228</v>
      </c>
      <c r="M2585">
        <v>11110</v>
      </c>
      <c r="N2585" t="s">
        <v>12231</v>
      </c>
      <c r="O2585" t="s">
        <v>12234</v>
      </c>
      <c r="P2585" t="s">
        <v>12231</v>
      </c>
      <c r="Q2585" t="s">
        <v>12235</v>
      </c>
    </row>
    <row r="2586" spans="1:18" s="51" customFormat="1" hidden="1" x14ac:dyDescent="0.25">
      <c r="A2586" t="str">
        <f t="shared" si="40"/>
        <v>Y</v>
      </c>
      <c r="B2586" s="51" t="s">
        <v>11619</v>
      </c>
      <c r="C2586" s="51">
        <v>18713</v>
      </c>
      <c r="D2586" s="51" t="s">
        <v>12236</v>
      </c>
      <c r="E2586" s="51" t="s">
        <v>77</v>
      </c>
      <c r="F2586" s="51" t="s">
        <v>12237</v>
      </c>
      <c r="G2586" s="51" t="s">
        <v>94</v>
      </c>
      <c r="H2586" s="51" t="s">
        <v>356</v>
      </c>
      <c r="I2586" s="51" t="s">
        <v>12238</v>
      </c>
      <c r="J2586" s="51" t="s">
        <v>12239</v>
      </c>
      <c r="K2586" s="51" t="s">
        <v>73</v>
      </c>
      <c r="L2586" s="51" t="s">
        <v>12240</v>
      </c>
      <c r="M2586" s="51">
        <v>18713</v>
      </c>
      <c r="N2586" s="51" t="s">
        <v>12236</v>
      </c>
      <c r="O2586" s="52" t="s">
        <v>607</v>
      </c>
      <c r="P2586" s="51" t="s">
        <v>12236</v>
      </c>
      <c r="Q2586" s="51" t="s">
        <v>12241</v>
      </c>
    </row>
    <row r="2587" spans="1:18" hidden="1" x14ac:dyDescent="0.25">
      <c r="A2587" t="str">
        <f t="shared" si="40"/>
        <v>Y</v>
      </c>
      <c r="B2587" t="s">
        <v>11619</v>
      </c>
      <c r="C2587">
        <v>1712633</v>
      </c>
      <c r="D2587" t="s">
        <v>12242</v>
      </c>
      <c r="E2587" t="s">
        <v>77</v>
      </c>
      <c r="F2587" t="s">
        <v>12243</v>
      </c>
      <c r="G2587" t="s">
        <v>69</v>
      </c>
      <c r="H2587" t="s">
        <v>417</v>
      </c>
      <c r="I2587" t="s">
        <v>12244</v>
      </c>
      <c r="J2587" t="s">
        <v>12245</v>
      </c>
      <c r="K2587" t="s">
        <v>73</v>
      </c>
      <c r="L2587" t="s">
        <v>12246</v>
      </c>
      <c r="M2587">
        <v>1712633</v>
      </c>
      <c r="N2587" t="s">
        <v>12242</v>
      </c>
      <c r="O2587" t="s">
        <v>12247</v>
      </c>
      <c r="P2587" t="s">
        <v>12242</v>
      </c>
      <c r="Q2587" t="s">
        <v>12243</v>
      </c>
    </row>
    <row r="2588" spans="1:18" hidden="1" x14ac:dyDescent="0.25">
      <c r="A2588" t="str">
        <f t="shared" si="40"/>
        <v>Y</v>
      </c>
      <c r="B2588" t="s">
        <v>11619</v>
      </c>
      <c r="C2588">
        <v>1052939</v>
      </c>
      <c r="D2588" t="s">
        <v>12248</v>
      </c>
      <c r="E2588" t="s">
        <v>77</v>
      </c>
      <c r="F2588" t="s">
        <v>12249</v>
      </c>
      <c r="G2588" t="s">
        <v>115</v>
      </c>
      <c r="H2588" t="s">
        <v>570</v>
      </c>
      <c r="I2588" t="s">
        <v>12250</v>
      </c>
      <c r="J2588" t="s">
        <v>10334</v>
      </c>
      <c r="K2588" t="s">
        <v>73</v>
      </c>
      <c r="L2588" t="s">
        <v>12084</v>
      </c>
      <c r="M2588">
        <v>1052939</v>
      </c>
      <c r="N2588" t="s">
        <v>12248</v>
      </c>
      <c r="O2588" t="s">
        <v>12251</v>
      </c>
      <c r="P2588" t="s">
        <v>12248</v>
      </c>
      <c r="Q2588" t="s">
        <v>12249</v>
      </c>
    </row>
    <row r="2589" spans="1:18" hidden="1" x14ac:dyDescent="0.25">
      <c r="A2589" t="str">
        <f t="shared" si="40"/>
        <v>Y</v>
      </c>
      <c r="B2589" t="s">
        <v>11619</v>
      </c>
      <c r="C2589">
        <v>22015</v>
      </c>
      <c r="D2589" t="s">
        <v>12252</v>
      </c>
      <c r="E2589" t="s">
        <v>77</v>
      </c>
      <c r="F2589" t="s">
        <v>12253</v>
      </c>
      <c r="G2589" t="s">
        <v>69</v>
      </c>
      <c r="H2589" t="s">
        <v>1310</v>
      </c>
      <c r="I2589" t="s">
        <v>12254</v>
      </c>
      <c r="J2589" t="s">
        <v>12255</v>
      </c>
      <c r="K2589" t="s">
        <v>73</v>
      </c>
      <c r="L2589" t="s">
        <v>12256</v>
      </c>
      <c r="M2589">
        <v>22015</v>
      </c>
      <c r="N2589" t="s">
        <v>12252</v>
      </c>
      <c r="O2589" t="s">
        <v>12257</v>
      </c>
      <c r="P2589" t="s">
        <v>12252</v>
      </c>
      <c r="Q2589" t="s">
        <v>51731</v>
      </c>
    </row>
    <row r="2590" spans="1:18" hidden="1" x14ac:dyDescent="0.25">
      <c r="A2590" t="str">
        <f t="shared" si="40"/>
        <v>Y</v>
      </c>
      <c r="B2590" t="s">
        <v>11619</v>
      </c>
      <c r="C2590">
        <v>23952</v>
      </c>
      <c r="D2590" t="s">
        <v>12258</v>
      </c>
      <c r="E2590" t="s">
        <v>77</v>
      </c>
      <c r="F2590" t="s">
        <v>12258</v>
      </c>
      <c r="G2590" t="s">
        <v>69</v>
      </c>
      <c r="H2590" t="s">
        <v>102</v>
      </c>
      <c r="I2590" t="s">
        <v>12259</v>
      </c>
      <c r="J2590" t="s">
        <v>12260</v>
      </c>
      <c r="K2590" t="s">
        <v>73</v>
      </c>
      <c r="L2590" t="s">
        <v>11920</v>
      </c>
      <c r="M2590">
        <v>23952</v>
      </c>
      <c r="N2590" t="s">
        <v>12258</v>
      </c>
      <c r="O2590" t="s">
        <v>12261</v>
      </c>
      <c r="P2590" t="s">
        <v>12258</v>
      </c>
      <c r="Q2590" t="s">
        <v>51732</v>
      </c>
    </row>
    <row r="2591" spans="1:18" hidden="1" x14ac:dyDescent="0.25">
      <c r="A2591" t="str">
        <f t="shared" si="40"/>
        <v>Y</v>
      </c>
      <c r="B2591" t="s">
        <v>11619</v>
      </c>
      <c r="C2591">
        <v>3353</v>
      </c>
      <c r="D2591" t="s">
        <v>12262</v>
      </c>
      <c r="E2591" t="s">
        <v>77</v>
      </c>
      <c r="F2591" t="s">
        <v>12262</v>
      </c>
      <c r="G2591" t="s">
        <v>151</v>
      </c>
      <c r="H2591" t="s">
        <v>7099</v>
      </c>
      <c r="I2591" t="s">
        <v>12263</v>
      </c>
      <c r="J2591" t="s">
        <v>12264</v>
      </c>
      <c r="K2591" t="s">
        <v>73</v>
      </c>
      <c r="L2591" t="s">
        <v>12256</v>
      </c>
      <c r="M2591">
        <v>3353</v>
      </c>
      <c r="N2591" t="s">
        <v>12262</v>
      </c>
      <c r="O2591" t="s">
        <v>12265</v>
      </c>
      <c r="P2591" t="s">
        <v>12262</v>
      </c>
      <c r="Q2591" t="s">
        <v>51733</v>
      </c>
    </row>
    <row r="2592" spans="1:18" hidden="1" x14ac:dyDescent="0.25">
      <c r="A2592" t="str">
        <f t="shared" si="40"/>
        <v>Y</v>
      </c>
      <c r="B2592" t="s">
        <v>11619</v>
      </c>
      <c r="C2592">
        <v>10996</v>
      </c>
      <c r="D2592" t="s">
        <v>12266</v>
      </c>
      <c r="E2592" t="s">
        <v>77</v>
      </c>
      <c r="F2592" t="s">
        <v>12267</v>
      </c>
      <c r="G2592" t="s">
        <v>132</v>
      </c>
      <c r="H2592" t="s">
        <v>1187</v>
      </c>
      <c r="I2592" t="s">
        <v>12268</v>
      </c>
      <c r="J2592" t="s">
        <v>12269</v>
      </c>
      <c r="K2592" t="s">
        <v>73</v>
      </c>
      <c r="L2592" t="s">
        <v>12270</v>
      </c>
      <c r="M2592">
        <v>10996</v>
      </c>
      <c r="N2592" t="s">
        <v>12266</v>
      </c>
      <c r="O2592" t="s">
        <v>12271</v>
      </c>
      <c r="P2592" t="s">
        <v>12266</v>
      </c>
      <c r="Q2592" t="s">
        <v>51734</v>
      </c>
    </row>
    <row r="2593" spans="1:18" hidden="1" x14ac:dyDescent="0.25">
      <c r="A2593" t="str">
        <f t="shared" si="40"/>
        <v>Y</v>
      </c>
      <c r="B2593" t="s">
        <v>11619</v>
      </c>
      <c r="C2593">
        <v>4211</v>
      </c>
      <c r="D2593" t="s">
        <v>12272</v>
      </c>
      <c r="E2593" t="s">
        <v>77</v>
      </c>
      <c r="F2593" t="s">
        <v>12272</v>
      </c>
      <c r="G2593" t="s">
        <v>151</v>
      </c>
      <c r="H2593" t="s">
        <v>12273</v>
      </c>
      <c r="I2593" t="s">
        <v>12274</v>
      </c>
      <c r="J2593" t="s">
        <v>12275</v>
      </c>
      <c r="K2593" t="s">
        <v>73</v>
      </c>
      <c r="L2593" t="s">
        <v>12270</v>
      </c>
      <c r="M2593">
        <v>4211</v>
      </c>
      <c r="N2593" t="s">
        <v>12272</v>
      </c>
      <c r="O2593" t="s">
        <v>12276</v>
      </c>
      <c r="P2593" t="s">
        <v>12272</v>
      </c>
      <c r="Q2593" t="s">
        <v>51735</v>
      </c>
      <c r="R2593" t="s">
        <v>51736</v>
      </c>
    </row>
    <row r="2594" spans="1:18" hidden="1" x14ac:dyDescent="0.25">
      <c r="A2594" t="str">
        <f t="shared" si="40"/>
        <v>Y</v>
      </c>
      <c r="B2594" t="s">
        <v>11619</v>
      </c>
      <c r="C2594">
        <v>14692</v>
      </c>
      <c r="D2594" t="s">
        <v>12277</v>
      </c>
      <c r="E2594" t="s">
        <v>67</v>
      </c>
      <c r="F2594" t="s">
        <v>12277</v>
      </c>
      <c r="G2594" t="s">
        <v>132</v>
      </c>
      <c r="H2594" t="s">
        <v>4069</v>
      </c>
      <c r="I2594" t="s">
        <v>12278</v>
      </c>
      <c r="J2594" t="s">
        <v>12279</v>
      </c>
      <c r="K2594" t="s">
        <v>73</v>
      </c>
      <c r="L2594" t="s">
        <v>12280</v>
      </c>
      <c r="M2594">
        <v>14692</v>
      </c>
      <c r="N2594" t="s">
        <v>12277</v>
      </c>
      <c r="O2594" t="s">
        <v>12281</v>
      </c>
      <c r="P2594" t="s">
        <v>12277</v>
      </c>
      <c r="Q2594" t="s">
        <v>12277</v>
      </c>
    </row>
    <row r="2595" spans="1:18" hidden="1" x14ac:dyDescent="0.25">
      <c r="A2595" t="str">
        <f t="shared" si="40"/>
        <v>Y</v>
      </c>
      <c r="B2595" t="s">
        <v>11619</v>
      </c>
      <c r="C2595">
        <v>2252918</v>
      </c>
      <c r="D2595" t="s">
        <v>12282</v>
      </c>
      <c r="E2595" t="s">
        <v>77</v>
      </c>
      <c r="F2595" t="s">
        <v>12283</v>
      </c>
      <c r="G2595" t="s">
        <v>86</v>
      </c>
      <c r="H2595" t="s">
        <v>108</v>
      </c>
      <c r="I2595" t="s">
        <v>12284</v>
      </c>
      <c r="J2595" t="s">
        <v>12285</v>
      </c>
      <c r="K2595" t="s">
        <v>73</v>
      </c>
      <c r="L2595" t="s">
        <v>12286</v>
      </c>
      <c r="M2595">
        <v>3547</v>
      </c>
      <c r="N2595" t="s">
        <v>12287</v>
      </c>
      <c r="O2595" t="s">
        <v>12288</v>
      </c>
      <c r="P2595" t="s">
        <v>12287</v>
      </c>
      <c r="Q2595" t="s">
        <v>12283</v>
      </c>
    </row>
    <row r="2596" spans="1:18" hidden="1" x14ac:dyDescent="0.25">
      <c r="A2596" t="str">
        <f t="shared" si="40"/>
        <v>Y</v>
      </c>
      <c r="B2596" t="s">
        <v>11619</v>
      </c>
      <c r="C2596">
        <v>2032858</v>
      </c>
      <c r="D2596" t="s">
        <v>12289</v>
      </c>
      <c r="E2596" t="s">
        <v>77</v>
      </c>
      <c r="F2596" t="s">
        <v>12290</v>
      </c>
      <c r="G2596" t="s">
        <v>69</v>
      </c>
      <c r="H2596" t="s">
        <v>690</v>
      </c>
      <c r="I2596" t="s">
        <v>12291</v>
      </c>
      <c r="J2596" t="s">
        <v>12292</v>
      </c>
      <c r="K2596" t="s">
        <v>73</v>
      </c>
      <c r="L2596" t="s">
        <v>12293</v>
      </c>
      <c r="M2596">
        <v>2032858</v>
      </c>
      <c r="N2596" t="s">
        <v>12289</v>
      </c>
      <c r="O2596" t="s">
        <v>12294</v>
      </c>
      <c r="P2596" t="s">
        <v>12289</v>
      </c>
      <c r="Q2596" t="s">
        <v>51737</v>
      </c>
    </row>
    <row r="2597" spans="1:18" hidden="1" x14ac:dyDescent="0.25">
      <c r="A2597" t="str">
        <f t="shared" si="40"/>
        <v>Y</v>
      </c>
      <c r="B2597" t="s">
        <v>11619</v>
      </c>
      <c r="C2597">
        <v>4112638</v>
      </c>
      <c r="D2597" t="s">
        <v>12295</v>
      </c>
      <c r="E2597" t="s">
        <v>77</v>
      </c>
      <c r="F2597" t="s">
        <v>12296</v>
      </c>
      <c r="G2597" t="s">
        <v>86</v>
      </c>
      <c r="H2597" t="s">
        <v>12297</v>
      </c>
      <c r="I2597" t="s">
        <v>12298</v>
      </c>
      <c r="J2597" t="s">
        <v>12299</v>
      </c>
      <c r="K2597" t="s">
        <v>73</v>
      </c>
      <c r="L2597" t="s">
        <v>12300</v>
      </c>
      <c r="M2597">
        <v>4112638</v>
      </c>
      <c r="N2597" t="s">
        <v>12295</v>
      </c>
      <c r="O2597" t="s">
        <v>12301</v>
      </c>
      <c r="P2597" t="s">
        <v>12295</v>
      </c>
      <c r="R2597" t="s">
        <v>51738</v>
      </c>
    </row>
    <row r="2598" spans="1:18" hidden="1" x14ac:dyDescent="0.25">
      <c r="A2598" t="str">
        <f t="shared" si="40"/>
        <v>Y</v>
      </c>
      <c r="B2598" t="s">
        <v>11619</v>
      </c>
      <c r="C2598">
        <v>11113</v>
      </c>
      <c r="D2598" t="s">
        <v>11785</v>
      </c>
      <c r="E2598" t="s">
        <v>77</v>
      </c>
      <c r="F2598" t="s">
        <v>11785</v>
      </c>
      <c r="G2598" t="s">
        <v>115</v>
      </c>
      <c r="H2598" t="s">
        <v>277</v>
      </c>
      <c r="I2598" t="s">
        <v>12302</v>
      </c>
      <c r="J2598" t="s">
        <v>12303</v>
      </c>
      <c r="K2598" t="s">
        <v>73</v>
      </c>
      <c r="L2598" t="s">
        <v>12304</v>
      </c>
      <c r="M2598">
        <v>2372570</v>
      </c>
      <c r="N2598" t="s">
        <v>11785</v>
      </c>
      <c r="O2598" t="s">
        <v>12305</v>
      </c>
      <c r="P2598" t="s">
        <v>11785</v>
      </c>
      <c r="Q2598" t="s">
        <v>11785</v>
      </c>
    </row>
    <row r="2599" spans="1:18" hidden="1" x14ac:dyDescent="0.25">
      <c r="A2599" t="str">
        <f t="shared" si="40"/>
        <v>Y</v>
      </c>
      <c r="B2599" t="s">
        <v>11619</v>
      </c>
      <c r="C2599">
        <v>2372570</v>
      </c>
      <c r="D2599" t="s">
        <v>11785</v>
      </c>
      <c r="E2599" t="s">
        <v>77</v>
      </c>
      <c r="F2599" t="s">
        <v>11785</v>
      </c>
      <c r="G2599" t="s">
        <v>115</v>
      </c>
      <c r="H2599" t="s">
        <v>902</v>
      </c>
      <c r="I2599" t="s">
        <v>12306</v>
      </c>
      <c r="J2599" t="s">
        <v>12307</v>
      </c>
      <c r="K2599" t="s">
        <v>73</v>
      </c>
      <c r="L2599" t="s">
        <v>12304</v>
      </c>
      <c r="M2599">
        <v>2372570</v>
      </c>
      <c r="N2599" t="s">
        <v>11785</v>
      </c>
      <c r="O2599" t="s">
        <v>12305</v>
      </c>
      <c r="P2599" t="s">
        <v>11785</v>
      </c>
      <c r="Q2599" t="s">
        <v>11785</v>
      </c>
    </row>
    <row r="2600" spans="1:18" hidden="1" x14ac:dyDescent="0.25">
      <c r="A2600" t="str">
        <f t="shared" si="40"/>
        <v>Y</v>
      </c>
      <c r="B2600" t="s">
        <v>11619</v>
      </c>
      <c r="C2600">
        <v>16730</v>
      </c>
      <c r="D2600" t="s">
        <v>12308</v>
      </c>
      <c r="E2600" t="s">
        <v>77</v>
      </c>
      <c r="F2600" t="s">
        <v>12309</v>
      </c>
      <c r="G2600" t="s">
        <v>132</v>
      </c>
      <c r="H2600" t="s">
        <v>890</v>
      </c>
      <c r="I2600" t="s">
        <v>12310</v>
      </c>
      <c r="J2600" t="s">
        <v>892</v>
      </c>
      <c r="K2600" t="s">
        <v>73</v>
      </c>
      <c r="L2600" t="s">
        <v>12311</v>
      </c>
      <c r="M2600">
        <v>16730</v>
      </c>
      <c r="N2600" t="s">
        <v>12308</v>
      </c>
      <c r="O2600" t="s">
        <v>12312</v>
      </c>
      <c r="P2600" t="s">
        <v>12308</v>
      </c>
      <c r="Q2600" s="2" t="s">
        <v>12309</v>
      </c>
      <c r="R2600" s="2"/>
    </row>
    <row r="2601" spans="1:18" hidden="1" x14ac:dyDescent="0.25">
      <c r="A2601" t="str">
        <f t="shared" si="40"/>
        <v>Y</v>
      </c>
      <c r="B2601" t="s">
        <v>11619</v>
      </c>
      <c r="C2601">
        <v>3032598</v>
      </c>
      <c r="D2601" t="s">
        <v>12313</v>
      </c>
      <c r="E2601" t="s">
        <v>77</v>
      </c>
      <c r="F2601" t="s">
        <v>12313</v>
      </c>
      <c r="G2601" t="s">
        <v>145</v>
      </c>
      <c r="H2601" t="s">
        <v>3244</v>
      </c>
      <c r="I2601" t="s">
        <v>12314</v>
      </c>
      <c r="J2601" t="s">
        <v>12315</v>
      </c>
      <c r="K2601" t="s">
        <v>73</v>
      </c>
      <c r="L2601" t="s">
        <v>12300</v>
      </c>
      <c r="M2601">
        <v>3032598</v>
      </c>
      <c r="N2601" t="s">
        <v>12313</v>
      </c>
      <c r="O2601" t="s">
        <v>12316</v>
      </c>
      <c r="P2601" t="s">
        <v>12313</v>
      </c>
      <c r="Q2601" t="s">
        <v>51739</v>
      </c>
    </row>
    <row r="2602" spans="1:18" hidden="1" x14ac:dyDescent="0.25">
      <c r="A2602" t="str">
        <f t="shared" si="40"/>
        <v>Y</v>
      </c>
      <c r="B2602" t="s">
        <v>11619</v>
      </c>
      <c r="C2602">
        <v>4167</v>
      </c>
      <c r="D2602" t="s">
        <v>12317</v>
      </c>
      <c r="E2602" t="s">
        <v>77</v>
      </c>
      <c r="F2602" t="s">
        <v>12317</v>
      </c>
      <c r="G2602" t="s">
        <v>151</v>
      </c>
      <c r="H2602" t="s">
        <v>3770</v>
      </c>
      <c r="I2602" t="s">
        <v>12318</v>
      </c>
      <c r="J2602" t="s">
        <v>12319</v>
      </c>
      <c r="K2602" t="s">
        <v>73</v>
      </c>
      <c r="L2602" t="s">
        <v>12300</v>
      </c>
      <c r="M2602">
        <v>4167</v>
      </c>
      <c r="N2602" t="s">
        <v>12317</v>
      </c>
      <c r="O2602" t="s">
        <v>12320</v>
      </c>
      <c r="P2602" t="s">
        <v>12317</v>
      </c>
      <c r="Q2602" t="s">
        <v>51740</v>
      </c>
    </row>
    <row r="2603" spans="1:18" hidden="1" x14ac:dyDescent="0.25">
      <c r="A2603" t="str">
        <f t="shared" si="40"/>
        <v>Y</v>
      </c>
      <c r="B2603" t="s">
        <v>11619</v>
      </c>
      <c r="C2603">
        <v>5454</v>
      </c>
      <c r="D2603" t="s">
        <v>12321</v>
      </c>
      <c r="E2603" t="s">
        <v>77</v>
      </c>
      <c r="F2603" t="s">
        <v>12322</v>
      </c>
      <c r="G2603" t="s">
        <v>86</v>
      </c>
      <c r="H2603" t="s">
        <v>954</v>
      </c>
      <c r="I2603" t="s">
        <v>12323</v>
      </c>
      <c r="J2603" t="s">
        <v>12324</v>
      </c>
      <c r="K2603" t="s">
        <v>73</v>
      </c>
      <c r="L2603" t="s">
        <v>12325</v>
      </c>
      <c r="M2603">
        <v>5454</v>
      </c>
      <c r="N2603" t="s">
        <v>12321</v>
      </c>
      <c r="O2603" t="s">
        <v>12326</v>
      </c>
      <c r="P2603" t="s">
        <v>12321</v>
      </c>
      <c r="R2603" t="s">
        <v>51741</v>
      </c>
    </row>
    <row r="2604" spans="1:18" hidden="1" x14ac:dyDescent="0.25">
      <c r="A2604" t="str">
        <f t="shared" si="40"/>
        <v>Y</v>
      </c>
      <c r="B2604" t="s">
        <v>11619</v>
      </c>
      <c r="C2604">
        <v>5327</v>
      </c>
      <c r="D2604" t="s">
        <v>12327</v>
      </c>
      <c r="E2604" t="s">
        <v>77</v>
      </c>
      <c r="F2604" t="s">
        <v>12327</v>
      </c>
      <c r="G2604" t="s">
        <v>86</v>
      </c>
      <c r="H2604" t="s">
        <v>965</v>
      </c>
      <c r="I2604" t="s">
        <v>12328</v>
      </c>
      <c r="J2604" t="s">
        <v>12329</v>
      </c>
      <c r="K2604" t="s">
        <v>73</v>
      </c>
      <c r="L2604" t="s">
        <v>12325</v>
      </c>
      <c r="M2604">
        <v>5327</v>
      </c>
      <c r="N2604" t="s">
        <v>12327</v>
      </c>
      <c r="O2604" t="s">
        <v>12330</v>
      </c>
      <c r="P2604" t="s">
        <v>12327</v>
      </c>
      <c r="R2604" t="s">
        <v>51742</v>
      </c>
    </row>
    <row r="2605" spans="1:18" hidden="1" x14ac:dyDescent="0.25">
      <c r="A2605" t="str">
        <f t="shared" si="40"/>
        <v>Y</v>
      </c>
      <c r="B2605" t="s">
        <v>11619</v>
      </c>
      <c r="C2605">
        <v>6292</v>
      </c>
      <c r="D2605" t="s">
        <v>12331</v>
      </c>
      <c r="E2605" t="s">
        <v>77</v>
      </c>
      <c r="F2605" t="s">
        <v>12332</v>
      </c>
      <c r="G2605" t="s">
        <v>86</v>
      </c>
      <c r="H2605" t="s">
        <v>12333</v>
      </c>
      <c r="I2605" t="s">
        <v>12334</v>
      </c>
      <c r="J2605" t="s">
        <v>12335</v>
      </c>
      <c r="K2605" t="s">
        <v>73</v>
      </c>
      <c r="L2605" t="s">
        <v>11920</v>
      </c>
      <c r="M2605">
        <v>6292</v>
      </c>
      <c r="N2605" t="s">
        <v>12331</v>
      </c>
      <c r="O2605" t="s">
        <v>48153</v>
      </c>
      <c r="P2605" t="s">
        <v>12331</v>
      </c>
      <c r="Q2605" s="3" t="s">
        <v>48162</v>
      </c>
      <c r="R2605" s="3" t="s">
        <v>51743</v>
      </c>
    </row>
    <row r="2606" spans="1:18" hidden="1" x14ac:dyDescent="0.25">
      <c r="A2606" t="str">
        <f t="shared" si="40"/>
        <v>Y</v>
      </c>
      <c r="B2606" t="s">
        <v>11619</v>
      </c>
      <c r="C2606">
        <v>7112</v>
      </c>
      <c r="D2606" t="s">
        <v>12336</v>
      </c>
      <c r="E2606" t="s">
        <v>67</v>
      </c>
      <c r="F2606" t="s">
        <v>12336</v>
      </c>
      <c r="G2606" t="s">
        <v>86</v>
      </c>
      <c r="H2606" t="s">
        <v>1749</v>
      </c>
      <c r="I2606" t="s">
        <v>12337</v>
      </c>
      <c r="J2606" t="s">
        <v>12338</v>
      </c>
      <c r="K2606" t="s">
        <v>73</v>
      </c>
      <c r="L2606" t="s">
        <v>12339</v>
      </c>
      <c r="M2606">
        <v>7112</v>
      </c>
      <c r="N2606" t="s">
        <v>12336</v>
      </c>
      <c r="O2606" t="s">
        <v>12340</v>
      </c>
      <c r="P2606" t="s">
        <v>12336</v>
      </c>
      <c r="R2606" t="s">
        <v>12341</v>
      </c>
    </row>
    <row r="2607" spans="1:18" hidden="1" x14ac:dyDescent="0.25">
      <c r="A2607" t="str">
        <f t="shared" si="40"/>
        <v>Y</v>
      </c>
      <c r="B2607" t="s">
        <v>11619</v>
      </c>
      <c r="C2607">
        <v>20676</v>
      </c>
      <c r="D2607" t="s">
        <v>12342</v>
      </c>
      <c r="E2607" t="s">
        <v>77</v>
      </c>
      <c r="F2607" t="s">
        <v>12343</v>
      </c>
      <c r="G2607" t="s">
        <v>69</v>
      </c>
      <c r="H2607" t="s">
        <v>1310</v>
      </c>
      <c r="I2607" t="s">
        <v>12344</v>
      </c>
      <c r="J2607" t="s">
        <v>12345</v>
      </c>
      <c r="K2607" t="s">
        <v>73</v>
      </c>
      <c r="L2607" t="s">
        <v>12339</v>
      </c>
      <c r="M2607">
        <v>20676</v>
      </c>
      <c r="N2607" t="s">
        <v>12342</v>
      </c>
      <c r="O2607" t="s">
        <v>12346</v>
      </c>
      <c r="P2607" t="s">
        <v>12342</v>
      </c>
      <c r="Q2607" t="s">
        <v>12343</v>
      </c>
    </row>
    <row r="2608" spans="1:18" hidden="1" x14ac:dyDescent="0.25">
      <c r="A2608" t="str">
        <f t="shared" si="40"/>
        <v>Y</v>
      </c>
      <c r="B2608" t="s">
        <v>11619</v>
      </c>
      <c r="C2608">
        <v>4113333</v>
      </c>
      <c r="D2608" t="s">
        <v>12347</v>
      </c>
      <c r="E2608" t="s">
        <v>77</v>
      </c>
      <c r="F2608" t="s">
        <v>12348</v>
      </c>
      <c r="G2608" t="s">
        <v>132</v>
      </c>
      <c r="H2608" t="s">
        <v>879</v>
      </c>
      <c r="I2608" t="s">
        <v>12349</v>
      </c>
      <c r="J2608" t="s">
        <v>12350</v>
      </c>
      <c r="K2608" t="s">
        <v>73</v>
      </c>
      <c r="L2608" t="s">
        <v>12351</v>
      </c>
      <c r="M2608">
        <v>4113333</v>
      </c>
      <c r="N2608" t="s">
        <v>12347</v>
      </c>
      <c r="O2608" t="s">
        <v>12352</v>
      </c>
      <c r="P2608" t="s">
        <v>12347</v>
      </c>
      <c r="Q2608" t="s">
        <v>12347</v>
      </c>
    </row>
    <row r="2609" spans="1:18" hidden="1" x14ac:dyDescent="0.25">
      <c r="A2609" t="str">
        <f t="shared" si="40"/>
        <v>Y</v>
      </c>
      <c r="B2609" t="s">
        <v>11619</v>
      </c>
      <c r="C2609">
        <v>15896</v>
      </c>
      <c r="D2609" t="s">
        <v>12353</v>
      </c>
      <c r="E2609" t="s">
        <v>77</v>
      </c>
      <c r="F2609" t="s">
        <v>12353</v>
      </c>
      <c r="G2609" t="s">
        <v>132</v>
      </c>
      <c r="H2609" t="s">
        <v>252</v>
      </c>
      <c r="I2609" t="s">
        <v>12354</v>
      </c>
      <c r="J2609" t="s">
        <v>12355</v>
      </c>
      <c r="K2609" t="s">
        <v>73</v>
      </c>
      <c r="L2609" t="s">
        <v>12356</v>
      </c>
      <c r="M2609">
        <v>15896</v>
      </c>
      <c r="N2609" t="s">
        <v>12353</v>
      </c>
      <c r="O2609" t="s">
        <v>12357</v>
      </c>
      <c r="P2609" t="s">
        <v>12353</v>
      </c>
      <c r="Q2609" s="2" t="s">
        <v>12353</v>
      </c>
      <c r="R2609" s="2"/>
    </row>
    <row r="2610" spans="1:18" hidden="1" x14ac:dyDescent="0.25">
      <c r="A2610" t="str">
        <f t="shared" si="40"/>
        <v>Y</v>
      </c>
      <c r="B2610" t="s">
        <v>11619</v>
      </c>
      <c r="C2610">
        <v>1792593</v>
      </c>
      <c r="D2610" t="s">
        <v>12358</v>
      </c>
      <c r="E2610" t="s">
        <v>77</v>
      </c>
      <c r="F2610" t="s">
        <v>12359</v>
      </c>
      <c r="G2610" t="s">
        <v>115</v>
      </c>
      <c r="H2610" t="s">
        <v>12360</v>
      </c>
      <c r="I2610" t="s">
        <v>12361</v>
      </c>
      <c r="J2610" t="s">
        <v>12362</v>
      </c>
      <c r="K2610" t="s">
        <v>73</v>
      </c>
      <c r="L2610" t="s">
        <v>12363</v>
      </c>
      <c r="M2610">
        <v>1792593</v>
      </c>
      <c r="N2610" t="s">
        <v>12358</v>
      </c>
      <c r="O2610" t="s">
        <v>12364</v>
      </c>
      <c r="P2610" t="s">
        <v>12358</v>
      </c>
      <c r="Q2610" t="s">
        <v>51744</v>
      </c>
    </row>
    <row r="2611" spans="1:18" s="3" customFormat="1" hidden="1" x14ac:dyDescent="0.25">
      <c r="A2611" t="str">
        <f t="shared" si="40"/>
        <v>Y</v>
      </c>
      <c r="B2611" s="3" t="s">
        <v>11619</v>
      </c>
      <c r="C2611" s="3">
        <v>18364</v>
      </c>
      <c r="D2611" s="3" t="s">
        <v>12365</v>
      </c>
      <c r="E2611" s="3" t="s">
        <v>67</v>
      </c>
      <c r="F2611" s="3" t="s">
        <v>12366</v>
      </c>
      <c r="G2611" s="3" t="s">
        <v>94</v>
      </c>
      <c r="H2611" s="3" t="s">
        <v>356</v>
      </c>
      <c r="I2611" s="3" t="s">
        <v>12367</v>
      </c>
      <c r="J2611" s="3" t="s">
        <v>12368</v>
      </c>
      <c r="K2611" s="3" t="s">
        <v>73</v>
      </c>
      <c r="L2611" s="3" t="s">
        <v>12339</v>
      </c>
      <c r="M2611" s="3">
        <v>18364</v>
      </c>
      <c r="N2611" s="3" t="s">
        <v>12365</v>
      </c>
      <c r="O2611" s="3" t="s">
        <v>12369</v>
      </c>
      <c r="P2611" s="3" t="s">
        <v>12365</v>
      </c>
      <c r="Q2611" t="s">
        <v>12370</v>
      </c>
      <c r="R2611"/>
    </row>
    <row r="2612" spans="1:18" hidden="1" x14ac:dyDescent="0.25">
      <c r="A2612" t="str">
        <f t="shared" si="40"/>
        <v>Y</v>
      </c>
      <c r="B2612" t="s">
        <v>11619</v>
      </c>
      <c r="C2612">
        <v>10745</v>
      </c>
      <c r="D2612" t="s">
        <v>12371</v>
      </c>
      <c r="E2612" t="s">
        <v>77</v>
      </c>
      <c r="F2612" t="s">
        <v>12372</v>
      </c>
      <c r="G2612" t="s">
        <v>132</v>
      </c>
      <c r="H2612" t="s">
        <v>252</v>
      </c>
      <c r="I2612" t="s">
        <v>12373</v>
      </c>
      <c r="J2612" t="s">
        <v>12374</v>
      </c>
      <c r="K2612" t="s">
        <v>73</v>
      </c>
      <c r="L2612" t="s">
        <v>12339</v>
      </c>
      <c r="M2612">
        <v>10745</v>
      </c>
      <c r="N2612" t="s">
        <v>12371</v>
      </c>
      <c r="O2612" t="s">
        <v>12375</v>
      </c>
      <c r="P2612" t="s">
        <v>12371</v>
      </c>
      <c r="Q2612" t="s">
        <v>12372</v>
      </c>
    </row>
    <row r="2613" spans="1:18" hidden="1" x14ac:dyDescent="0.25">
      <c r="A2613" t="str">
        <f t="shared" si="40"/>
        <v>Y</v>
      </c>
      <c r="B2613" t="s">
        <v>11619</v>
      </c>
      <c r="C2613">
        <v>332971</v>
      </c>
      <c r="D2613" t="s">
        <v>12376</v>
      </c>
      <c r="E2613" t="s">
        <v>67</v>
      </c>
      <c r="F2613" t="s">
        <v>12377</v>
      </c>
      <c r="G2613" t="s">
        <v>132</v>
      </c>
      <c r="H2613" t="s">
        <v>12378</v>
      </c>
      <c r="I2613" t="s">
        <v>12379</v>
      </c>
      <c r="J2613" t="s">
        <v>12380</v>
      </c>
      <c r="K2613" t="s">
        <v>73</v>
      </c>
      <c r="L2613" t="s">
        <v>12246</v>
      </c>
      <c r="M2613">
        <v>332971</v>
      </c>
      <c r="N2613" t="s">
        <v>12376</v>
      </c>
      <c r="O2613" t="s">
        <v>12381</v>
      </c>
      <c r="P2613" t="s">
        <v>12376</v>
      </c>
      <c r="Q2613" t="s">
        <v>12382</v>
      </c>
    </row>
    <row r="2614" spans="1:18" hidden="1" x14ac:dyDescent="0.25">
      <c r="A2614" t="str">
        <f t="shared" si="40"/>
        <v>Y</v>
      </c>
      <c r="B2614" t="s">
        <v>11619</v>
      </c>
      <c r="C2614">
        <v>17374</v>
      </c>
      <c r="D2614" t="s">
        <v>12383</v>
      </c>
      <c r="E2614" t="s">
        <v>77</v>
      </c>
      <c r="F2614" t="s">
        <v>12384</v>
      </c>
      <c r="G2614" t="s">
        <v>94</v>
      </c>
      <c r="H2614" t="s">
        <v>356</v>
      </c>
      <c r="I2614" t="s">
        <v>12385</v>
      </c>
      <c r="J2614" t="s">
        <v>12386</v>
      </c>
      <c r="K2614" t="s">
        <v>73</v>
      </c>
      <c r="L2614" t="s">
        <v>12387</v>
      </c>
      <c r="M2614">
        <v>17374</v>
      </c>
      <c r="N2614" t="s">
        <v>12383</v>
      </c>
      <c r="O2614" t="s">
        <v>12388</v>
      </c>
      <c r="P2614" t="s">
        <v>12383</v>
      </c>
      <c r="Q2614" t="s">
        <v>12384</v>
      </c>
    </row>
    <row r="2615" spans="1:18" hidden="1" x14ac:dyDescent="0.25">
      <c r="A2615" t="str">
        <f t="shared" si="40"/>
        <v>Y</v>
      </c>
      <c r="B2615" t="s">
        <v>11619</v>
      </c>
      <c r="C2615">
        <v>20094</v>
      </c>
      <c r="D2615" t="s">
        <v>12389</v>
      </c>
      <c r="E2615" t="s">
        <v>67</v>
      </c>
      <c r="F2615" t="s">
        <v>12390</v>
      </c>
      <c r="G2615" t="s">
        <v>69</v>
      </c>
      <c r="H2615" t="s">
        <v>1368</v>
      </c>
      <c r="I2615" t="s">
        <v>12391</v>
      </c>
      <c r="J2615" t="s">
        <v>12392</v>
      </c>
      <c r="K2615" t="s">
        <v>73</v>
      </c>
      <c r="L2615" t="s">
        <v>12325</v>
      </c>
      <c r="M2615">
        <v>20787</v>
      </c>
      <c r="N2615" t="s">
        <v>12389</v>
      </c>
      <c r="O2615" t="s">
        <v>12393</v>
      </c>
      <c r="P2615" t="s">
        <v>12389</v>
      </c>
      <c r="Q2615" t="s">
        <v>12394</v>
      </c>
    </row>
    <row r="2616" spans="1:18" hidden="1" x14ac:dyDescent="0.25">
      <c r="A2616" t="str">
        <f t="shared" si="40"/>
        <v>Y</v>
      </c>
      <c r="B2616" t="s">
        <v>11619</v>
      </c>
      <c r="C2616">
        <v>20640</v>
      </c>
      <c r="D2616" t="s">
        <v>12389</v>
      </c>
      <c r="E2616" t="s">
        <v>67</v>
      </c>
      <c r="F2616" t="s">
        <v>12390</v>
      </c>
      <c r="G2616" t="s">
        <v>69</v>
      </c>
      <c r="H2616" t="s">
        <v>284</v>
      </c>
      <c r="I2616" t="s">
        <v>12395</v>
      </c>
      <c r="J2616" t="s">
        <v>12396</v>
      </c>
      <c r="K2616" t="s">
        <v>73</v>
      </c>
      <c r="L2616" t="s">
        <v>12325</v>
      </c>
      <c r="M2616">
        <v>20787</v>
      </c>
      <c r="N2616" t="s">
        <v>12389</v>
      </c>
      <c r="O2616" t="s">
        <v>12393</v>
      </c>
      <c r="P2616" t="s">
        <v>12389</v>
      </c>
      <c r="Q2616" t="s">
        <v>12394</v>
      </c>
    </row>
    <row r="2617" spans="1:18" hidden="1" x14ac:dyDescent="0.25">
      <c r="A2617" t="str">
        <f t="shared" si="40"/>
        <v>Y</v>
      </c>
      <c r="B2617" t="s">
        <v>11619</v>
      </c>
      <c r="C2617">
        <v>20787</v>
      </c>
      <c r="D2617" t="s">
        <v>12389</v>
      </c>
      <c r="E2617" t="s">
        <v>67</v>
      </c>
      <c r="F2617" t="s">
        <v>12390</v>
      </c>
      <c r="G2617" t="s">
        <v>69</v>
      </c>
      <c r="H2617" t="s">
        <v>446</v>
      </c>
      <c r="I2617" t="s">
        <v>12397</v>
      </c>
      <c r="J2617" t="s">
        <v>12398</v>
      </c>
      <c r="K2617" t="s">
        <v>73</v>
      </c>
      <c r="L2617" t="s">
        <v>12325</v>
      </c>
      <c r="M2617">
        <v>20787</v>
      </c>
      <c r="N2617" t="s">
        <v>12389</v>
      </c>
      <c r="O2617" t="s">
        <v>12393</v>
      </c>
      <c r="P2617" t="s">
        <v>12389</v>
      </c>
      <c r="Q2617" t="s">
        <v>12394</v>
      </c>
    </row>
    <row r="2618" spans="1:18" hidden="1" x14ac:dyDescent="0.25">
      <c r="A2618" t="str">
        <f t="shared" si="40"/>
        <v>Y</v>
      </c>
      <c r="B2618" t="s">
        <v>11619</v>
      </c>
      <c r="C2618">
        <v>20327</v>
      </c>
      <c r="D2618" t="s">
        <v>12389</v>
      </c>
      <c r="E2618" t="s">
        <v>77</v>
      </c>
      <c r="F2618" t="s">
        <v>12390</v>
      </c>
      <c r="G2618" t="s">
        <v>69</v>
      </c>
      <c r="H2618" t="s">
        <v>538</v>
      </c>
      <c r="I2618" t="s">
        <v>12399</v>
      </c>
      <c r="J2618" t="s">
        <v>12400</v>
      </c>
      <c r="K2618" t="s">
        <v>73</v>
      </c>
      <c r="L2618" t="s">
        <v>12325</v>
      </c>
      <c r="M2618">
        <v>20787</v>
      </c>
      <c r="N2618" t="s">
        <v>12389</v>
      </c>
      <c r="O2618" t="s">
        <v>12393</v>
      </c>
      <c r="P2618" t="s">
        <v>12389</v>
      </c>
      <c r="Q2618" t="s">
        <v>12394</v>
      </c>
    </row>
    <row r="2619" spans="1:18" hidden="1" x14ac:dyDescent="0.25">
      <c r="A2619" t="str">
        <f t="shared" si="40"/>
        <v>Y</v>
      </c>
      <c r="B2619" t="s">
        <v>11619</v>
      </c>
      <c r="C2619">
        <v>19818</v>
      </c>
      <c r="D2619" t="s">
        <v>12389</v>
      </c>
      <c r="E2619" t="s">
        <v>77</v>
      </c>
      <c r="F2619" t="s">
        <v>12390</v>
      </c>
      <c r="G2619" t="s">
        <v>69</v>
      </c>
      <c r="H2619" t="s">
        <v>1650</v>
      </c>
      <c r="I2619" t="s">
        <v>12401</v>
      </c>
      <c r="J2619" t="s">
        <v>12402</v>
      </c>
      <c r="K2619" t="s">
        <v>73</v>
      </c>
      <c r="L2619" t="s">
        <v>12325</v>
      </c>
      <c r="M2619">
        <v>20787</v>
      </c>
      <c r="N2619" t="s">
        <v>12389</v>
      </c>
      <c r="O2619" t="s">
        <v>12393</v>
      </c>
      <c r="P2619" t="s">
        <v>12389</v>
      </c>
      <c r="Q2619" t="s">
        <v>12394</v>
      </c>
    </row>
    <row r="2620" spans="1:18" hidden="1" x14ac:dyDescent="0.25">
      <c r="A2620" t="str">
        <f t="shared" si="40"/>
        <v>Y</v>
      </c>
      <c r="B2620" t="s">
        <v>11619</v>
      </c>
      <c r="C2620">
        <v>19853</v>
      </c>
      <c r="D2620" t="s">
        <v>12389</v>
      </c>
      <c r="E2620" t="s">
        <v>77</v>
      </c>
      <c r="F2620" t="s">
        <v>12390</v>
      </c>
      <c r="G2620" t="s">
        <v>69</v>
      </c>
      <c r="H2620" t="s">
        <v>201</v>
      </c>
      <c r="I2620" t="s">
        <v>12403</v>
      </c>
      <c r="J2620" t="s">
        <v>12404</v>
      </c>
      <c r="K2620" t="s">
        <v>73</v>
      </c>
      <c r="L2620" t="s">
        <v>12325</v>
      </c>
      <c r="M2620">
        <v>20787</v>
      </c>
      <c r="N2620" t="s">
        <v>12389</v>
      </c>
      <c r="O2620" t="s">
        <v>12393</v>
      </c>
      <c r="P2620" t="s">
        <v>12389</v>
      </c>
      <c r="Q2620" t="s">
        <v>12394</v>
      </c>
    </row>
    <row r="2621" spans="1:18" hidden="1" x14ac:dyDescent="0.25">
      <c r="A2621" t="str">
        <f t="shared" si="40"/>
        <v>Y</v>
      </c>
      <c r="B2621" t="s">
        <v>11619</v>
      </c>
      <c r="C2621">
        <v>22555</v>
      </c>
      <c r="D2621" t="s">
        <v>12389</v>
      </c>
      <c r="E2621" t="s">
        <v>77</v>
      </c>
      <c r="F2621" t="s">
        <v>12389</v>
      </c>
      <c r="G2621" t="s">
        <v>69</v>
      </c>
      <c r="H2621" t="s">
        <v>2879</v>
      </c>
      <c r="I2621" t="s">
        <v>12405</v>
      </c>
      <c r="J2621" t="s">
        <v>12406</v>
      </c>
      <c r="K2621" t="s">
        <v>73</v>
      </c>
      <c r="L2621" t="s">
        <v>12325</v>
      </c>
      <c r="M2621">
        <v>20787</v>
      </c>
      <c r="N2621" t="s">
        <v>12389</v>
      </c>
      <c r="O2621" t="s">
        <v>12393</v>
      </c>
      <c r="P2621" t="s">
        <v>12389</v>
      </c>
      <c r="Q2621" t="s">
        <v>12394</v>
      </c>
    </row>
    <row r="2622" spans="1:18" hidden="1" x14ac:dyDescent="0.25">
      <c r="A2622" t="str">
        <f t="shared" si="40"/>
        <v>Y</v>
      </c>
      <c r="B2622" t="s">
        <v>11619</v>
      </c>
      <c r="C2622">
        <v>21721</v>
      </c>
      <c r="D2622" t="s">
        <v>12407</v>
      </c>
      <c r="E2622" t="s">
        <v>77</v>
      </c>
      <c r="F2622" t="s">
        <v>12408</v>
      </c>
      <c r="G2622" t="s">
        <v>69</v>
      </c>
      <c r="H2622" t="s">
        <v>1310</v>
      </c>
      <c r="I2622" t="s">
        <v>12409</v>
      </c>
      <c r="J2622" t="s">
        <v>12410</v>
      </c>
      <c r="K2622" t="s">
        <v>73</v>
      </c>
      <c r="L2622" t="s">
        <v>12325</v>
      </c>
      <c r="M2622">
        <v>21721</v>
      </c>
      <c r="N2622" t="s">
        <v>12407</v>
      </c>
      <c r="O2622" t="s">
        <v>12393</v>
      </c>
      <c r="P2622" t="s">
        <v>12407</v>
      </c>
      <c r="Q2622" t="s">
        <v>12394</v>
      </c>
    </row>
    <row r="2623" spans="1:18" hidden="1" x14ac:dyDescent="0.25">
      <c r="A2623" t="str">
        <f t="shared" si="40"/>
        <v>Y</v>
      </c>
      <c r="B2623" t="s">
        <v>11619</v>
      </c>
      <c r="C2623">
        <v>23851</v>
      </c>
      <c r="D2623" t="s">
        <v>12411</v>
      </c>
      <c r="E2623" t="s">
        <v>77</v>
      </c>
      <c r="F2623" t="s">
        <v>12411</v>
      </c>
      <c r="G2623" t="s">
        <v>69</v>
      </c>
      <c r="H2623" t="s">
        <v>9043</v>
      </c>
      <c r="I2623" t="s">
        <v>12412</v>
      </c>
      <c r="J2623" t="s">
        <v>12413</v>
      </c>
      <c r="K2623" t="s">
        <v>73</v>
      </c>
      <c r="L2623" t="s">
        <v>12325</v>
      </c>
      <c r="M2623">
        <v>20787</v>
      </c>
      <c r="N2623" t="s">
        <v>12389</v>
      </c>
      <c r="O2623" t="s">
        <v>12393</v>
      </c>
      <c r="P2623" t="s">
        <v>12389</v>
      </c>
      <c r="Q2623" t="s">
        <v>12394</v>
      </c>
    </row>
    <row r="2624" spans="1:18" hidden="1" x14ac:dyDescent="0.25">
      <c r="A2624" t="str">
        <f t="shared" si="40"/>
        <v>Y</v>
      </c>
      <c r="B2624" t="s">
        <v>11619</v>
      </c>
      <c r="C2624">
        <v>20237</v>
      </c>
      <c r="D2624" t="s">
        <v>12414</v>
      </c>
      <c r="E2624" t="s">
        <v>67</v>
      </c>
      <c r="F2624" t="s">
        <v>12415</v>
      </c>
      <c r="G2624" t="s">
        <v>69</v>
      </c>
      <c r="H2624" t="s">
        <v>2140</v>
      </c>
      <c r="I2624" t="s">
        <v>12416</v>
      </c>
      <c r="J2624" t="s">
        <v>12417</v>
      </c>
      <c r="K2624" t="s">
        <v>73</v>
      </c>
      <c r="L2624" t="s">
        <v>12325</v>
      </c>
      <c r="M2624">
        <v>21721</v>
      </c>
      <c r="N2624" t="s">
        <v>12407</v>
      </c>
      <c r="O2624" t="s">
        <v>12393</v>
      </c>
      <c r="P2624" t="s">
        <v>12389</v>
      </c>
      <c r="Q2624" t="s">
        <v>12394</v>
      </c>
    </row>
    <row r="2625" spans="1:18" hidden="1" x14ac:dyDescent="0.25">
      <c r="A2625" t="str">
        <f t="shared" si="40"/>
        <v>Y</v>
      </c>
      <c r="B2625" t="s">
        <v>11619</v>
      </c>
      <c r="C2625">
        <v>3412592</v>
      </c>
      <c r="D2625" t="s">
        <v>12418</v>
      </c>
      <c r="E2625" t="s">
        <v>77</v>
      </c>
      <c r="F2625" t="s">
        <v>12419</v>
      </c>
      <c r="G2625" t="s">
        <v>69</v>
      </c>
      <c r="H2625" t="s">
        <v>1310</v>
      </c>
      <c r="I2625" t="s">
        <v>12420</v>
      </c>
      <c r="J2625" t="s">
        <v>12421</v>
      </c>
      <c r="K2625" t="s">
        <v>73</v>
      </c>
      <c r="L2625" t="s">
        <v>12422</v>
      </c>
      <c r="M2625">
        <v>3412592</v>
      </c>
      <c r="N2625" t="s">
        <v>12418</v>
      </c>
      <c r="O2625" t="s">
        <v>12423</v>
      </c>
      <c r="P2625" t="s">
        <v>12418</v>
      </c>
      <c r="Q2625" s="2" t="s">
        <v>12418</v>
      </c>
      <c r="R2625" s="2"/>
    </row>
    <row r="2626" spans="1:18" hidden="1" x14ac:dyDescent="0.25">
      <c r="A2626" t="str">
        <f t="shared" si="40"/>
        <v>Y</v>
      </c>
      <c r="B2626" t="s">
        <v>11619</v>
      </c>
      <c r="C2626">
        <v>23015</v>
      </c>
      <c r="D2626" t="s">
        <v>12424</v>
      </c>
      <c r="E2626" t="s">
        <v>77</v>
      </c>
      <c r="F2626" t="s">
        <v>12425</v>
      </c>
      <c r="G2626" t="s">
        <v>69</v>
      </c>
      <c r="H2626" t="s">
        <v>102</v>
      </c>
      <c r="I2626" t="s">
        <v>12426</v>
      </c>
      <c r="J2626" t="s">
        <v>12427</v>
      </c>
      <c r="K2626" t="s">
        <v>73</v>
      </c>
      <c r="L2626" t="s">
        <v>12422</v>
      </c>
      <c r="M2626">
        <v>23015</v>
      </c>
      <c r="N2626" t="s">
        <v>12424</v>
      </c>
      <c r="O2626" t="s">
        <v>12428</v>
      </c>
      <c r="P2626" t="s">
        <v>12424</v>
      </c>
      <c r="Q2626" s="2" t="s">
        <v>12418</v>
      </c>
      <c r="R2626" s="2"/>
    </row>
    <row r="2627" spans="1:18" hidden="1" x14ac:dyDescent="0.25">
      <c r="A2627" t="str">
        <f t="shared" ref="A2627:A2690" si="41">IF(OR(Q2627&lt;&gt;"",R2627&lt;&gt;""),"Y","N")</f>
        <v>Y</v>
      </c>
      <c r="B2627" t="s">
        <v>11619</v>
      </c>
      <c r="C2627">
        <v>17078</v>
      </c>
      <c r="D2627" t="s">
        <v>12429</v>
      </c>
      <c r="E2627" t="s">
        <v>77</v>
      </c>
      <c r="F2627" t="s">
        <v>12430</v>
      </c>
      <c r="G2627" t="s">
        <v>132</v>
      </c>
      <c r="H2627" t="s">
        <v>404</v>
      </c>
      <c r="I2627" t="s">
        <v>12431</v>
      </c>
      <c r="J2627" t="s">
        <v>12432</v>
      </c>
      <c r="K2627" t="s">
        <v>73</v>
      </c>
      <c r="L2627" t="s">
        <v>12280</v>
      </c>
      <c r="M2627">
        <v>17078</v>
      </c>
      <c r="N2627" t="s">
        <v>12429</v>
      </c>
      <c r="O2627" t="s">
        <v>12433</v>
      </c>
      <c r="P2627" t="s">
        <v>12429</v>
      </c>
      <c r="Q2627" t="s">
        <v>12430</v>
      </c>
    </row>
    <row r="2628" spans="1:18" hidden="1" x14ac:dyDescent="0.25">
      <c r="A2628" t="str">
        <f t="shared" si="41"/>
        <v>Y</v>
      </c>
      <c r="B2628" t="s">
        <v>11619</v>
      </c>
      <c r="C2628">
        <v>2851</v>
      </c>
      <c r="D2628" t="s">
        <v>12434</v>
      </c>
      <c r="E2628" t="s">
        <v>67</v>
      </c>
      <c r="F2628" t="s">
        <v>12434</v>
      </c>
      <c r="G2628" t="s">
        <v>151</v>
      </c>
      <c r="H2628" t="s">
        <v>152</v>
      </c>
      <c r="I2628" t="s">
        <v>12435</v>
      </c>
      <c r="J2628" t="s">
        <v>12436</v>
      </c>
      <c r="K2628" t="s">
        <v>73</v>
      </c>
      <c r="L2628" t="s">
        <v>12270</v>
      </c>
      <c r="M2628">
        <v>2851</v>
      </c>
      <c r="N2628" t="s">
        <v>12434</v>
      </c>
      <c r="O2628" t="s">
        <v>12437</v>
      </c>
      <c r="P2628" t="s">
        <v>12434</v>
      </c>
      <c r="Q2628" t="s">
        <v>12438</v>
      </c>
    </row>
    <row r="2629" spans="1:18" hidden="1" x14ac:dyDescent="0.25">
      <c r="A2629" t="str">
        <f t="shared" si="41"/>
        <v>Y</v>
      </c>
      <c r="B2629" t="s">
        <v>11619</v>
      </c>
      <c r="C2629">
        <v>17193</v>
      </c>
      <c r="D2629" t="s">
        <v>12439</v>
      </c>
      <c r="E2629" t="s">
        <v>77</v>
      </c>
      <c r="F2629" t="s">
        <v>12439</v>
      </c>
      <c r="G2629" t="s">
        <v>132</v>
      </c>
      <c r="H2629" t="s">
        <v>228</v>
      </c>
      <c r="I2629" t="s">
        <v>12440</v>
      </c>
      <c r="J2629" t="s">
        <v>12441</v>
      </c>
      <c r="K2629" t="s">
        <v>73</v>
      </c>
      <c r="L2629" t="s">
        <v>12442</v>
      </c>
      <c r="M2629">
        <v>17193</v>
      </c>
      <c r="N2629" t="s">
        <v>12439</v>
      </c>
      <c r="O2629" t="s">
        <v>12443</v>
      </c>
      <c r="P2629" t="s">
        <v>12439</v>
      </c>
      <c r="Q2629" t="s">
        <v>51745</v>
      </c>
    </row>
    <row r="2630" spans="1:18" hidden="1" x14ac:dyDescent="0.25">
      <c r="A2630" t="str">
        <f t="shared" si="41"/>
        <v>Y</v>
      </c>
      <c r="B2630" t="s">
        <v>11619</v>
      </c>
      <c r="C2630">
        <v>2163</v>
      </c>
      <c r="D2630" t="s">
        <v>12444</v>
      </c>
      <c r="E2630" t="s">
        <v>77</v>
      </c>
      <c r="F2630" t="s">
        <v>12445</v>
      </c>
      <c r="G2630" t="s">
        <v>158</v>
      </c>
      <c r="H2630" t="s">
        <v>4021</v>
      </c>
      <c r="I2630" t="s">
        <v>12446</v>
      </c>
      <c r="J2630" t="s">
        <v>4354</v>
      </c>
      <c r="K2630" t="s">
        <v>73</v>
      </c>
      <c r="L2630" t="s">
        <v>12447</v>
      </c>
      <c r="M2630">
        <v>2163</v>
      </c>
      <c r="N2630" t="s">
        <v>12444</v>
      </c>
      <c r="O2630" t="s">
        <v>12448</v>
      </c>
      <c r="P2630" t="s">
        <v>12444</v>
      </c>
      <c r="Q2630" t="s">
        <v>51746</v>
      </c>
    </row>
    <row r="2631" spans="1:18" hidden="1" x14ac:dyDescent="0.25">
      <c r="A2631" t="str">
        <f t="shared" si="41"/>
        <v>Y</v>
      </c>
      <c r="B2631" t="s">
        <v>11619</v>
      </c>
      <c r="C2631">
        <v>1392659</v>
      </c>
      <c r="D2631" t="s">
        <v>12449</v>
      </c>
      <c r="E2631" t="s">
        <v>77</v>
      </c>
      <c r="F2631" t="s">
        <v>12449</v>
      </c>
      <c r="G2631" t="s">
        <v>69</v>
      </c>
      <c r="H2631" t="s">
        <v>612</v>
      </c>
      <c r="I2631" t="s">
        <v>12450</v>
      </c>
      <c r="J2631" t="s">
        <v>12451</v>
      </c>
      <c r="K2631" t="s">
        <v>73</v>
      </c>
      <c r="L2631" t="s">
        <v>12452</v>
      </c>
      <c r="M2631">
        <v>1392659</v>
      </c>
      <c r="N2631" t="s">
        <v>12449</v>
      </c>
      <c r="O2631" t="s">
        <v>12453</v>
      </c>
      <c r="P2631" t="s">
        <v>12449</v>
      </c>
      <c r="Q2631" t="s">
        <v>51747</v>
      </c>
    </row>
    <row r="2632" spans="1:18" hidden="1" x14ac:dyDescent="0.25">
      <c r="A2632" t="str">
        <f t="shared" si="41"/>
        <v>Y</v>
      </c>
      <c r="B2632" t="s">
        <v>11619</v>
      </c>
      <c r="C2632">
        <v>4112837</v>
      </c>
      <c r="D2632" t="s">
        <v>12454</v>
      </c>
      <c r="E2632" t="s">
        <v>77</v>
      </c>
      <c r="F2632" t="s">
        <v>12454</v>
      </c>
      <c r="G2632" t="s">
        <v>132</v>
      </c>
      <c r="H2632" t="s">
        <v>544</v>
      </c>
      <c r="I2632" t="s">
        <v>12455</v>
      </c>
      <c r="J2632" t="s">
        <v>12456</v>
      </c>
      <c r="K2632" t="s">
        <v>73</v>
      </c>
      <c r="L2632" t="s">
        <v>12447</v>
      </c>
      <c r="M2632">
        <v>4112837</v>
      </c>
      <c r="N2632" t="s">
        <v>12454</v>
      </c>
      <c r="O2632" t="s">
        <v>12457</v>
      </c>
      <c r="P2632" t="s">
        <v>12454</v>
      </c>
      <c r="Q2632" t="s">
        <v>12454</v>
      </c>
    </row>
    <row r="2633" spans="1:18" hidden="1" x14ac:dyDescent="0.25">
      <c r="A2633" t="str">
        <f t="shared" si="41"/>
        <v>Y</v>
      </c>
      <c r="B2633" t="s">
        <v>11619</v>
      </c>
      <c r="C2633">
        <v>7507</v>
      </c>
      <c r="D2633" t="s">
        <v>12458</v>
      </c>
      <c r="E2633" t="s">
        <v>67</v>
      </c>
      <c r="F2633" t="s">
        <v>12459</v>
      </c>
      <c r="G2633" t="s">
        <v>86</v>
      </c>
      <c r="H2633" t="s">
        <v>680</v>
      </c>
      <c r="I2633" t="s">
        <v>12460</v>
      </c>
      <c r="J2633" t="s">
        <v>12461</v>
      </c>
      <c r="K2633" t="s">
        <v>73</v>
      </c>
      <c r="L2633" t="s">
        <v>12246</v>
      </c>
      <c r="M2633">
        <v>7507</v>
      </c>
      <c r="N2633" t="s">
        <v>12458</v>
      </c>
      <c r="O2633" t="s">
        <v>12462</v>
      </c>
      <c r="P2633" t="s">
        <v>12458</v>
      </c>
      <c r="Q2633" t="s">
        <v>12459</v>
      </c>
      <c r="R2633" t="s">
        <v>12459</v>
      </c>
    </row>
    <row r="2634" spans="1:18" hidden="1" x14ac:dyDescent="0.25">
      <c r="A2634" t="str">
        <f t="shared" si="41"/>
        <v>Y</v>
      </c>
      <c r="B2634" t="s">
        <v>11619</v>
      </c>
      <c r="C2634">
        <v>3346</v>
      </c>
      <c r="D2634" t="s">
        <v>12463</v>
      </c>
      <c r="E2634" t="s">
        <v>77</v>
      </c>
      <c r="F2634" t="s">
        <v>12463</v>
      </c>
      <c r="G2634" t="s">
        <v>158</v>
      </c>
      <c r="H2634" t="s">
        <v>182</v>
      </c>
      <c r="I2634" t="s">
        <v>12464</v>
      </c>
      <c r="J2634" t="s">
        <v>12465</v>
      </c>
      <c r="K2634" t="s">
        <v>73</v>
      </c>
      <c r="L2634" t="s">
        <v>12356</v>
      </c>
      <c r="M2634">
        <v>9182</v>
      </c>
      <c r="N2634" t="s">
        <v>12466</v>
      </c>
      <c r="O2634" t="s">
        <v>12467</v>
      </c>
      <c r="P2634" t="s">
        <v>12466</v>
      </c>
      <c r="Q2634" t="s">
        <v>12468</v>
      </c>
    </row>
    <row r="2635" spans="1:18" hidden="1" x14ac:dyDescent="0.25">
      <c r="A2635" t="str">
        <f t="shared" si="41"/>
        <v>Y</v>
      </c>
      <c r="B2635" t="s">
        <v>11619</v>
      </c>
      <c r="C2635">
        <v>15470</v>
      </c>
      <c r="D2635" t="s">
        <v>12469</v>
      </c>
      <c r="E2635" t="s">
        <v>77</v>
      </c>
      <c r="F2635" t="s">
        <v>12470</v>
      </c>
      <c r="G2635" t="s">
        <v>132</v>
      </c>
      <c r="H2635" t="s">
        <v>8506</v>
      </c>
      <c r="I2635" t="s">
        <v>12471</v>
      </c>
      <c r="J2635" t="s">
        <v>12472</v>
      </c>
      <c r="K2635" t="s">
        <v>73</v>
      </c>
      <c r="L2635" t="s">
        <v>12356</v>
      </c>
      <c r="M2635">
        <v>9182</v>
      </c>
      <c r="N2635" t="s">
        <v>12466</v>
      </c>
      <c r="O2635" t="s">
        <v>12467</v>
      </c>
      <c r="P2635" t="s">
        <v>12466</v>
      </c>
      <c r="Q2635" t="s">
        <v>12468</v>
      </c>
    </row>
    <row r="2636" spans="1:18" hidden="1" x14ac:dyDescent="0.25">
      <c r="A2636" t="str">
        <f t="shared" si="41"/>
        <v>Y</v>
      </c>
      <c r="B2636" t="s">
        <v>11619</v>
      </c>
      <c r="C2636">
        <v>7205</v>
      </c>
      <c r="D2636" t="s">
        <v>12469</v>
      </c>
      <c r="E2636" t="s">
        <v>67</v>
      </c>
      <c r="F2636" t="s">
        <v>12469</v>
      </c>
      <c r="G2636" t="s">
        <v>86</v>
      </c>
      <c r="H2636" t="s">
        <v>965</v>
      </c>
      <c r="I2636" t="s">
        <v>12473</v>
      </c>
      <c r="J2636" t="s">
        <v>12474</v>
      </c>
      <c r="K2636" t="s">
        <v>73</v>
      </c>
      <c r="L2636" t="s">
        <v>12356</v>
      </c>
      <c r="M2636">
        <v>9182</v>
      </c>
      <c r="N2636" t="s">
        <v>12466</v>
      </c>
      <c r="O2636" t="s">
        <v>12467</v>
      </c>
      <c r="P2636" t="s">
        <v>12466</v>
      </c>
      <c r="Q2636" t="s">
        <v>12468</v>
      </c>
    </row>
    <row r="2637" spans="1:18" hidden="1" x14ac:dyDescent="0.25">
      <c r="A2637" t="str">
        <f t="shared" si="41"/>
        <v>Y</v>
      </c>
      <c r="B2637" t="s">
        <v>11619</v>
      </c>
      <c r="C2637">
        <v>2592649</v>
      </c>
      <c r="D2637" t="s">
        <v>12469</v>
      </c>
      <c r="E2637" t="s">
        <v>77</v>
      </c>
      <c r="F2637" t="s">
        <v>12475</v>
      </c>
      <c r="G2637" t="s">
        <v>132</v>
      </c>
      <c r="H2637" t="s">
        <v>1421</v>
      </c>
      <c r="I2637" t="s">
        <v>12476</v>
      </c>
      <c r="J2637" t="s">
        <v>12477</v>
      </c>
      <c r="K2637" t="s">
        <v>73</v>
      </c>
      <c r="L2637" t="s">
        <v>12356</v>
      </c>
      <c r="M2637">
        <v>9182</v>
      </c>
      <c r="N2637" t="s">
        <v>12466</v>
      </c>
      <c r="O2637" t="s">
        <v>12467</v>
      </c>
      <c r="P2637" t="s">
        <v>12466</v>
      </c>
      <c r="Q2637" t="s">
        <v>12468</v>
      </c>
    </row>
    <row r="2638" spans="1:18" hidden="1" x14ac:dyDescent="0.25">
      <c r="A2638" t="str">
        <f t="shared" si="41"/>
        <v>Y</v>
      </c>
      <c r="B2638" t="s">
        <v>11619</v>
      </c>
      <c r="C2638">
        <v>15256</v>
      </c>
      <c r="D2638" t="s">
        <v>12469</v>
      </c>
      <c r="E2638" t="s">
        <v>77</v>
      </c>
      <c r="F2638" t="s">
        <v>12478</v>
      </c>
      <c r="G2638" t="s">
        <v>132</v>
      </c>
      <c r="H2638" t="s">
        <v>817</v>
      </c>
      <c r="I2638" t="s">
        <v>12479</v>
      </c>
      <c r="J2638" t="s">
        <v>12480</v>
      </c>
      <c r="K2638" t="s">
        <v>73</v>
      </c>
      <c r="L2638" t="s">
        <v>12356</v>
      </c>
      <c r="M2638">
        <v>9182</v>
      </c>
      <c r="N2638" t="s">
        <v>12466</v>
      </c>
      <c r="O2638" t="s">
        <v>12467</v>
      </c>
      <c r="P2638" t="s">
        <v>12466</v>
      </c>
      <c r="Q2638" t="s">
        <v>12468</v>
      </c>
    </row>
    <row r="2639" spans="1:18" hidden="1" x14ac:dyDescent="0.25">
      <c r="A2639" t="str">
        <f t="shared" si="41"/>
        <v>Y</v>
      </c>
      <c r="B2639" t="s">
        <v>11619</v>
      </c>
      <c r="C2639">
        <v>8468</v>
      </c>
      <c r="D2639" t="s">
        <v>12466</v>
      </c>
      <c r="E2639" t="s">
        <v>67</v>
      </c>
      <c r="F2639" t="s">
        <v>12481</v>
      </c>
      <c r="G2639" t="s">
        <v>115</v>
      </c>
      <c r="H2639" t="s">
        <v>2359</v>
      </c>
      <c r="I2639" t="s">
        <v>12482</v>
      </c>
      <c r="J2639" t="s">
        <v>5538</v>
      </c>
      <c r="K2639" t="s">
        <v>73</v>
      </c>
      <c r="L2639" t="s">
        <v>12356</v>
      </c>
      <c r="M2639">
        <v>9182</v>
      </c>
      <c r="N2639" t="s">
        <v>12466</v>
      </c>
      <c r="O2639" t="s">
        <v>12467</v>
      </c>
      <c r="P2639" t="s">
        <v>12466</v>
      </c>
      <c r="Q2639" t="s">
        <v>12468</v>
      </c>
    </row>
    <row r="2640" spans="1:18" hidden="1" x14ac:dyDescent="0.25">
      <c r="A2640" t="str">
        <f t="shared" si="41"/>
        <v>Y</v>
      </c>
      <c r="B2640" t="s">
        <v>11619</v>
      </c>
      <c r="C2640">
        <v>18319</v>
      </c>
      <c r="D2640" t="s">
        <v>12466</v>
      </c>
      <c r="E2640" t="s">
        <v>67</v>
      </c>
      <c r="F2640" t="s">
        <v>12481</v>
      </c>
      <c r="G2640" t="s">
        <v>94</v>
      </c>
      <c r="H2640" t="s">
        <v>356</v>
      </c>
      <c r="I2640" t="s">
        <v>12483</v>
      </c>
      <c r="J2640" t="s">
        <v>12484</v>
      </c>
      <c r="K2640" t="s">
        <v>73</v>
      </c>
      <c r="L2640" t="s">
        <v>12356</v>
      </c>
      <c r="M2640">
        <v>9182</v>
      </c>
      <c r="N2640" t="s">
        <v>12466</v>
      </c>
      <c r="O2640" t="s">
        <v>12467</v>
      </c>
      <c r="P2640" t="s">
        <v>12466</v>
      </c>
      <c r="Q2640" t="s">
        <v>12468</v>
      </c>
    </row>
    <row r="2641" spans="1:17" hidden="1" x14ac:dyDescent="0.25">
      <c r="A2641" t="str">
        <f t="shared" si="41"/>
        <v>Y</v>
      </c>
      <c r="B2641" t="s">
        <v>11619</v>
      </c>
      <c r="C2641">
        <v>18193</v>
      </c>
      <c r="D2641" t="s">
        <v>12466</v>
      </c>
      <c r="E2641" t="s">
        <v>67</v>
      </c>
      <c r="F2641" t="s">
        <v>12481</v>
      </c>
      <c r="G2641" t="s">
        <v>145</v>
      </c>
      <c r="H2641" t="s">
        <v>604</v>
      </c>
      <c r="I2641" t="s">
        <v>12485</v>
      </c>
      <c r="J2641" t="s">
        <v>12486</v>
      </c>
      <c r="K2641" t="s">
        <v>73</v>
      </c>
      <c r="L2641" t="s">
        <v>12356</v>
      </c>
      <c r="M2641">
        <v>9182</v>
      </c>
      <c r="N2641" t="s">
        <v>12466</v>
      </c>
      <c r="O2641" t="s">
        <v>12467</v>
      </c>
      <c r="P2641" t="s">
        <v>12466</v>
      </c>
      <c r="Q2641" t="s">
        <v>12468</v>
      </c>
    </row>
    <row r="2642" spans="1:17" hidden="1" x14ac:dyDescent="0.25">
      <c r="A2642" t="str">
        <f t="shared" si="41"/>
        <v>Y</v>
      </c>
      <c r="B2642" t="s">
        <v>11619</v>
      </c>
      <c r="C2642">
        <v>18085</v>
      </c>
      <c r="D2642" t="s">
        <v>12466</v>
      </c>
      <c r="E2642" t="s">
        <v>77</v>
      </c>
      <c r="F2642" t="s">
        <v>12481</v>
      </c>
      <c r="G2642" t="s">
        <v>1079</v>
      </c>
      <c r="H2642" t="s">
        <v>1080</v>
      </c>
      <c r="I2642" t="s">
        <v>12487</v>
      </c>
      <c r="J2642" t="s">
        <v>12488</v>
      </c>
      <c r="K2642" t="s">
        <v>73</v>
      </c>
      <c r="L2642" t="s">
        <v>12356</v>
      </c>
      <c r="M2642">
        <v>9182</v>
      </c>
      <c r="N2642" t="s">
        <v>12466</v>
      </c>
      <c r="O2642" t="s">
        <v>12467</v>
      </c>
      <c r="P2642" t="s">
        <v>12466</v>
      </c>
      <c r="Q2642" t="s">
        <v>12468</v>
      </c>
    </row>
    <row r="2643" spans="1:17" hidden="1" x14ac:dyDescent="0.25">
      <c r="A2643" t="str">
        <f t="shared" si="41"/>
        <v>Y</v>
      </c>
      <c r="B2643" t="s">
        <v>11619</v>
      </c>
      <c r="C2643">
        <v>17448</v>
      </c>
      <c r="D2643" t="s">
        <v>12466</v>
      </c>
      <c r="E2643" t="s">
        <v>77</v>
      </c>
      <c r="F2643" t="s">
        <v>12481</v>
      </c>
      <c r="G2643" t="s">
        <v>94</v>
      </c>
      <c r="H2643" t="s">
        <v>2282</v>
      </c>
      <c r="I2643" t="s">
        <v>12489</v>
      </c>
      <c r="J2643" t="s">
        <v>12490</v>
      </c>
      <c r="K2643" t="s">
        <v>73</v>
      </c>
      <c r="L2643" t="s">
        <v>12356</v>
      </c>
      <c r="M2643">
        <v>9182</v>
      </c>
      <c r="N2643" t="s">
        <v>12466</v>
      </c>
      <c r="O2643" t="s">
        <v>12467</v>
      </c>
      <c r="P2643" t="s">
        <v>12466</v>
      </c>
      <c r="Q2643" t="s">
        <v>12468</v>
      </c>
    </row>
    <row r="2644" spans="1:17" hidden="1" x14ac:dyDescent="0.25">
      <c r="A2644" t="str">
        <f t="shared" si="41"/>
        <v>Y</v>
      </c>
      <c r="B2644" t="s">
        <v>11619</v>
      </c>
      <c r="C2644">
        <v>9756</v>
      </c>
      <c r="D2644" t="s">
        <v>12466</v>
      </c>
      <c r="E2644" t="s">
        <v>77</v>
      </c>
      <c r="F2644" t="s">
        <v>12481</v>
      </c>
      <c r="G2644" t="s">
        <v>115</v>
      </c>
      <c r="H2644" t="s">
        <v>1964</v>
      </c>
      <c r="I2644" t="s">
        <v>12491</v>
      </c>
      <c r="J2644" t="s">
        <v>1966</v>
      </c>
      <c r="K2644" t="s">
        <v>73</v>
      </c>
      <c r="L2644" t="s">
        <v>12356</v>
      </c>
      <c r="M2644">
        <v>9182</v>
      </c>
      <c r="N2644" t="s">
        <v>12466</v>
      </c>
      <c r="O2644" t="s">
        <v>12467</v>
      </c>
      <c r="P2644" t="s">
        <v>12466</v>
      </c>
      <c r="Q2644" t="s">
        <v>12468</v>
      </c>
    </row>
    <row r="2645" spans="1:17" hidden="1" x14ac:dyDescent="0.25">
      <c r="A2645" t="str">
        <f t="shared" si="41"/>
        <v>Y</v>
      </c>
      <c r="B2645" t="s">
        <v>11619</v>
      </c>
      <c r="C2645">
        <v>17447</v>
      </c>
      <c r="D2645" t="s">
        <v>12466</v>
      </c>
      <c r="E2645" t="s">
        <v>77</v>
      </c>
      <c r="F2645" t="s">
        <v>12481</v>
      </c>
      <c r="G2645" t="s">
        <v>94</v>
      </c>
      <c r="H2645" t="s">
        <v>1738</v>
      </c>
      <c r="I2645" t="s">
        <v>12492</v>
      </c>
      <c r="J2645" t="s">
        <v>12493</v>
      </c>
      <c r="K2645" t="s">
        <v>73</v>
      </c>
      <c r="L2645" t="s">
        <v>12356</v>
      </c>
      <c r="M2645">
        <v>9182</v>
      </c>
      <c r="N2645" t="s">
        <v>12466</v>
      </c>
      <c r="O2645" t="s">
        <v>12467</v>
      </c>
      <c r="P2645" t="s">
        <v>12466</v>
      </c>
      <c r="Q2645" t="s">
        <v>12468</v>
      </c>
    </row>
    <row r="2646" spans="1:17" hidden="1" x14ac:dyDescent="0.25">
      <c r="A2646" t="str">
        <f t="shared" si="41"/>
        <v>Y</v>
      </c>
      <c r="B2646" t="s">
        <v>11619</v>
      </c>
      <c r="C2646">
        <v>8407</v>
      </c>
      <c r="D2646" t="s">
        <v>12466</v>
      </c>
      <c r="E2646" t="s">
        <v>77</v>
      </c>
      <c r="F2646" t="s">
        <v>12481</v>
      </c>
      <c r="G2646" t="s">
        <v>115</v>
      </c>
      <c r="H2646" t="s">
        <v>12494</v>
      </c>
      <c r="I2646" t="s">
        <v>12495</v>
      </c>
      <c r="J2646" t="s">
        <v>12496</v>
      </c>
      <c r="K2646" t="s">
        <v>73</v>
      </c>
      <c r="L2646" t="s">
        <v>12356</v>
      </c>
      <c r="M2646">
        <v>9182</v>
      </c>
      <c r="N2646" t="s">
        <v>12466</v>
      </c>
      <c r="O2646" t="s">
        <v>12467</v>
      </c>
      <c r="P2646" t="s">
        <v>12466</v>
      </c>
      <c r="Q2646" t="s">
        <v>12468</v>
      </c>
    </row>
    <row r="2647" spans="1:17" hidden="1" x14ac:dyDescent="0.25">
      <c r="A2647" t="str">
        <f t="shared" si="41"/>
        <v>Y</v>
      </c>
      <c r="B2647" t="s">
        <v>11619</v>
      </c>
      <c r="C2647">
        <v>17375</v>
      </c>
      <c r="D2647" t="s">
        <v>12466</v>
      </c>
      <c r="E2647" t="s">
        <v>77</v>
      </c>
      <c r="F2647" t="s">
        <v>12481</v>
      </c>
      <c r="G2647" t="s">
        <v>94</v>
      </c>
      <c r="H2647" t="s">
        <v>6228</v>
      </c>
      <c r="I2647" t="s">
        <v>12497</v>
      </c>
      <c r="J2647" t="s">
        <v>12498</v>
      </c>
      <c r="K2647" t="s">
        <v>73</v>
      </c>
      <c r="L2647" t="s">
        <v>12356</v>
      </c>
      <c r="M2647">
        <v>9182</v>
      </c>
      <c r="N2647" t="s">
        <v>12466</v>
      </c>
      <c r="O2647" t="s">
        <v>12467</v>
      </c>
      <c r="P2647" t="s">
        <v>12466</v>
      </c>
      <c r="Q2647" t="s">
        <v>12468</v>
      </c>
    </row>
    <row r="2648" spans="1:17" hidden="1" x14ac:dyDescent="0.25">
      <c r="A2648" t="str">
        <f t="shared" si="41"/>
        <v>Y</v>
      </c>
      <c r="B2648" t="s">
        <v>11619</v>
      </c>
      <c r="C2648">
        <v>9329</v>
      </c>
      <c r="D2648" t="s">
        <v>12466</v>
      </c>
      <c r="E2648" t="s">
        <v>77</v>
      </c>
      <c r="F2648" t="s">
        <v>12481</v>
      </c>
      <c r="G2648" t="s">
        <v>422</v>
      </c>
      <c r="H2648" t="s">
        <v>423</v>
      </c>
      <c r="I2648" t="s">
        <v>12499</v>
      </c>
      <c r="J2648" t="s">
        <v>425</v>
      </c>
      <c r="K2648" t="s">
        <v>73</v>
      </c>
      <c r="L2648" t="s">
        <v>12356</v>
      </c>
      <c r="M2648">
        <v>9182</v>
      </c>
      <c r="N2648" t="s">
        <v>12466</v>
      </c>
      <c r="O2648" t="s">
        <v>12467</v>
      </c>
      <c r="P2648" t="s">
        <v>12466</v>
      </c>
      <c r="Q2648" t="s">
        <v>12468</v>
      </c>
    </row>
    <row r="2649" spans="1:17" hidden="1" x14ac:dyDescent="0.25">
      <c r="A2649" t="str">
        <f t="shared" si="41"/>
        <v>Y</v>
      </c>
      <c r="B2649" t="s">
        <v>11619</v>
      </c>
      <c r="C2649">
        <v>19144</v>
      </c>
      <c r="D2649" t="s">
        <v>12466</v>
      </c>
      <c r="E2649" t="s">
        <v>77</v>
      </c>
      <c r="F2649" t="s">
        <v>12481</v>
      </c>
      <c r="G2649" t="s">
        <v>94</v>
      </c>
      <c r="H2649" t="s">
        <v>356</v>
      </c>
      <c r="I2649" t="s">
        <v>12500</v>
      </c>
      <c r="J2649" t="s">
        <v>12501</v>
      </c>
      <c r="K2649" t="s">
        <v>73</v>
      </c>
      <c r="L2649" t="s">
        <v>12356</v>
      </c>
      <c r="M2649">
        <v>9182</v>
      </c>
      <c r="N2649" t="s">
        <v>12466</v>
      </c>
      <c r="O2649" t="s">
        <v>12467</v>
      </c>
      <c r="P2649" t="s">
        <v>12466</v>
      </c>
      <c r="Q2649" t="s">
        <v>12468</v>
      </c>
    </row>
    <row r="2650" spans="1:17" hidden="1" x14ac:dyDescent="0.25">
      <c r="A2650" t="str">
        <f t="shared" si="41"/>
        <v>Y</v>
      </c>
      <c r="B2650" t="s">
        <v>11619</v>
      </c>
      <c r="C2650">
        <v>17376</v>
      </c>
      <c r="D2650" t="s">
        <v>12466</v>
      </c>
      <c r="E2650" t="s">
        <v>77</v>
      </c>
      <c r="F2650" t="s">
        <v>12481</v>
      </c>
      <c r="G2650" t="s">
        <v>94</v>
      </c>
      <c r="H2650" t="s">
        <v>356</v>
      </c>
      <c r="I2650" t="s">
        <v>12502</v>
      </c>
      <c r="J2650" t="s">
        <v>9756</v>
      </c>
      <c r="K2650" t="s">
        <v>73</v>
      </c>
      <c r="L2650" t="s">
        <v>12356</v>
      </c>
      <c r="M2650">
        <v>9182</v>
      </c>
      <c r="N2650" t="s">
        <v>12466</v>
      </c>
      <c r="O2650" t="s">
        <v>12467</v>
      </c>
      <c r="P2650" t="s">
        <v>12466</v>
      </c>
      <c r="Q2650" t="s">
        <v>12468</v>
      </c>
    </row>
    <row r="2651" spans="1:17" hidden="1" x14ac:dyDescent="0.25">
      <c r="A2651" t="str">
        <f t="shared" si="41"/>
        <v>Y</v>
      </c>
      <c r="B2651" t="s">
        <v>11619</v>
      </c>
      <c r="C2651">
        <v>9199</v>
      </c>
      <c r="D2651" t="s">
        <v>12466</v>
      </c>
      <c r="E2651" t="s">
        <v>77</v>
      </c>
      <c r="F2651" t="s">
        <v>12481</v>
      </c>
      <c r="G2651" t="s">
        <v>115</v>
      </c>
      <c r="H2651" t="s">
        <v>902</v>
      </c>
      <c r="I2651" t="s">
        <v>12503</v>
      </c>
      <c r="J2651" t="s">
        <v>12504</v>
      </c>
      <c r="K2651" t="s">
        <v>73</v>
      </c>
      <c r="L2651" t="s">
        <v>12356</v>
      </c>
      <c r="M2651">
        <v>9182</v>
      </c>
      <c r="N2651" t="s">
        <v>12466</v>
      </c>
      <c r="O2651" t="s">
        <v>12467</v>
      </c>
      <c r="P2651" t="s">
        <v>12466</v>
      </c>
      <c r="Q2651" t="s">
        <v>12468</v>
      </c>
    </row>
    <row r="2652" spans="1:17" hidden="1" x14ac:dyDescent="0.25">
      <c r="A2652" t="str">
        <f t="shared" si="41"/>
        <v>Y</v>
      </c>
      <c r="B2652" t="s">
        <v>11619</v>
      </c>
      <c r="C2652">
        <v>9871</v>
      </c>
      <c r="D2652" t="s">
        <v>12466</v>
      </c>
      <c r="E2652" t="s">
        <v>77</v>
      </c>
      <c r="F2652" t="s">
        <v>12481</v>
      </c>
      <c r="G2652" t="s">
        <v>115</v>
      </c>
      <c r="H2652" t="s">
        <v>277</v>
      </c>
      <c r="I2652" t="s">
        <v>12505</v>
      </c>
      <c r="J2652" t="s">
        <v>12506</v>
      </c>
      <c r="K2652" t="s">
        <v>73</v>
      </c>
      <c r="L2652" t="s">
        <v>12356</v>
      </c>
      <c r="M2652">
        <v>9182</v>
      </c>
      <c r="N2652" t="s">
        <v>12466</v>
      </c>
      <c r="O2652" t="s">
        <v>12467</v>
      </c>
      <c r="P2652" t="s">
        <v>12466</v>
      </c>
      <c r="Q2652" t="s">
        <v>12468</v>
      </c>
    </row>
    <row r="2653" spans="1:17" hidden="1" x14ac:dyDescent="0.25">
      <c r="A2653" t="str">
        <f t="shared" si="41"/>
        <v>Y</v>
      </c>
      <c r="B2653" t="s">
        <v>11619</v>
      </c>
      <c r="C2653">
        <v>9182</v>
      </c>
      <c r="D2653" t="s">
        <v>12466</v>
      </c>
      <c r="E2653" t="s">
        <v>77</v>
      </c>
      <c r="F2653" t="s">
        <v>12481</v>
      </c>
      <c r="G2653" t="s">
        <v>115</v>
      </c>
      <c r="H2653" t="s">
        <v>7773</v>
      </c>
      <c r="I2653" t="s">
        <v>12507</v>
      </c>
      <c r="J2653" t="s">
        <v>12508</v>
      </c>
      <c r="K2653" t="s">
        <v>73</v>
      </c>
      <c r="L2653" t="s">
        <v>12356</v>
      </c>
      <c r="M2653">
        <v>9182</v>
      </c>
      <c r="N2653" t="s">
        <v>12466</v>
      </c>
      <c r="O2653" t="s">
        <v>12467</v>
      </c>
      <c r="P2653" t="s">
        <v>12466</v>
      </c>
      <c r="Q2653" t="s">
        <v>12468</v>
      </c>
    </row>
    <row r="2654" spans="1:17" hidden="1" x14ac:dyDescent="0.25">
      <c r="A2654" t="str">
        <f t="shared" si="41"/>
        <v>Y</v>
      </c>
      <c r="B2654" t="s">
        <v>11619</v>
      </c>
      <c r="C2654">
        <v>4103</v>
      </c>
      <c r="D2654" t="s">
        <v>12466</v>
      </c>
      <c r="E2654" t="s">
        <v>67</v>
      </c>
      <c r="F2654" t="s">
        <v>12466</v>
      </c>
      <c r="G2654" t="s">
        <v>151</v>
      </c>
      <c r="H2654" t="s">
        <v>349</v>
      </c>
      <c r="I2654" t="s">
        <v>12509</v>
      </c>
      <c r="J2654" t="s">
        <v>12510</v>
      </c>
      <c r="K2654" t="s">
        <v>73</v>
      </c>
      <c r="L2654" t="s">
        <v>12356</v>
      </c>
      <c r="M2654">
        <v>9182</v>
      </c>
      <c r="N2654" t="s">
        <v>12466</v>
      </c>
      <c r="O2654" t="s">
        <v>12467</v>
      </c>
      <c r="P2654" t="s">
        <v>12466</v>
      </c>
      <c r="Q2654" t="s">
        <v>12468</v>
      </c>
    </row>
    <row r="2655" spans="1:17" hidden="1" x14ac:dyDescent="0.25">
      <c r="A2655" t="str">
        <f t="shared" si="41"/>
        <v>Y</v>
      </c>
      <c r="B2655" t="s">
        <v>11619</v>
      </c>
      <c r="C2655">
        <v>4824</v>
      </c>
      <c r="D2655" t="s">
        <v>12466</v>
      </c>
      <c r="E2655" t="s">
        <v>77</v>
      </c>
      <c r="F2655" t="s">
        <v>12466</v>
      </c>
      <c r="G2655" t="s">
        <v>86</v>
      </c>
      <c r="H2655" t="s">
        <v>800</v>
      </c>
      <c r="I2655" t="s">
        <v>12511</v>
      </c>
      <c r="J2655" t="s">
        <v>12512</v>
      </c>
      <c r="K2655" t="s">
        <v>73</v>
      </c>
      <c r="L2655" t="s">
        <v>12356</v>
      </c>
      <c r="M2655">
        <v>9182</v>
      </c>
      <c r="N2655" t="s">
        <v>12466</v>
      </c>
      <c r="O2655" t="s">
        <v>12467</v>
      </c>
      <c r="P2655" t="s">
        <v>12466</v>
      </c>
      <c r="Q2655" t="s">
        <v>12468</v>
      </c>
    </row>
    <row r="2656" spans="1:17" hidden="1" x14ac:dyDescent="0.25">
      <c r="A2656" t="str">
        <f t="shared" si="41"/>
        <v>Y</v>
      </c>
      <c r="B2656" t="s">
        <v>11619</v>
      </c>
      <c r="C2656">
        <v>21763</v>
      </c>
      <c r="D2656" t="s">
        <v>12466</v>
      </c>
      <c r="E2656" t="s">
        <v>77</v>
      </c>
      <c r="F2656" t="s">
        <v>12466</v>
      </c>
      <c r="G2656" t="s">
        <v>69</v>
      </c>
      <c r="H2656" t="s">
        <v>612</v>
      </c>
      <c r="I2656" t="s">
        <v>12513</v>
      </c>
      <c r="J2656" t="s">
        <v>12514</v>
      </c>
      <c r="K2656" t="s">
        <v>73</v>
      </c>
      <c r="L2656" t="s">
        <v>12356</v>
      </c>
      <c r="M2656">
        <v>9182</v>
      </c>
      <c r="N2656" t="s">
        <v>12466</v>
      </c>
      <c r="O2656" t="s">
        <v>12467</v>
      </c>
      <c r="P2656" t="s">
        <v>12466</v>
      </c>
      <c r="Q2656" t="s">
        <v>12468</v>
      </c>
    </row>
    <row r="2657" spans="1:17" hidden="1" x14ac:dyDescent="0.25">
      <c r="A2657" t="str">
        <f t="shared" si="41"/>
        <v>Y</v>
      </c>
      <c r="B2657" t="s">
        <v>11619</v>
      </c>
      <c r="C2657">
        <v>22215</v>
      </c>
      <c r="D2657" t="s">
        <v>12466</v>
      </c>
      <c r="E2657" t="s">
        <v>77</v>
      </c>
      <c r="F2657" t="s">
        <v>12466</v>
      </c>
      <c r="G2657" t="s">
        <v>69</v>
      </c>
      <c r="H2657" t="s">
        <v>7540</v>
      </c>
      <c r="I2657" t="s">
        <v>12515</v>
      </c>
      <c r="J2657" t="s">
        <v>12516</v>
      </c>
      <c r="K2657" t="s">
        <v>73</v>
      </c>
      <c r="L2657" t="s">
        <v>12356</v>
      </c>
      <c r="M2657">
        <v>9182</v>
      </c>
      <c r="N2657" t="s">
        <v>12466</v>
      </c>
      <c r="O2657" t="s">
        <v>12467</v>
      </c>
      <c r="P2657" t="s">
        <v>12466</v>
      </c>
      <c r="Q2657" t="s">
        <v>12468</v>
      </c>
    </row>
    <row r="2658" spans="1:17" hidden="1" x14ac:dyDescent="0.25">
      <c r="A2658" t="str">
        <f t="shared" si="41"/>
        <v>Y</v>
      </c>
      <c r="B2658" t="s">
        <v>11619</v>
      </c>
      <c r="C2658">
        <v>22894</v>
      </c>
      <c r="D2658" t="s">
        <v>12466</v>
      </c>
      <c r="E2658" t="s">
        <v>77</v>
      </c>
      <c r="F2658" t="s">
        <v>12517</v>
      </c>
      <c r="G2658" t="s">
        <v>69</v>
      </c>
      <c r="H2658" t="s">
        <v>343</v>
      </c>
      <c r="I2658" t="s">
        <v>12518</v>
      </c>
      <c r="J2658" t="s">
        <v>12519</v>
      </c>
      <c r="K2658" t="s">
        <v>73</v>
      </c>
      <c r="L2658" t="s">
        <v>12356</v>
      </c>
      <c r="M2658">
        <v>9182</v>
      </c>
      <c r="N2658" t="s">
        <v>12466</v>
      </c>
      <c r="O2658" t="s">
        <v>12467</v>
      </c>
      <c r="P2658" t="s">
        <v>12466</v>
      </c>
      <c r="Q2658" t="s">
        <v>12468</v>
      </c>
    </row>
    <row r="2659" spans="1:17" hidden="1" x14ac:dyDescent="0.25">
      <c r="A2659" t="str">
        <f t="shared" si="41"/>
        <v>Y</v>
      </c>
      <c r="B2659" t="s">
        <v>11619</v>
      </c>
      <c r="C2659">
        <v>19675</v>
      </c>
      <c r="D2659" t="s">
        <v>12466</v>
      </c>
      <c r="E2659" t="s">
        <v>67</v>
      </c>
      <c r="F2659" t="s">
        <v>12520</v>
      </c>
      <c r="G2659" t="s">
        <v>69</v>
      </c>
      <c r="H2659" t="s">
        <v>70</v>
      </c>
      <c r="I2659" t="s">
        <v>12521</v>
      </c>
      <c r="J2659" t="s">
        <v>12522</v>
      </c>
      <c r="K2659" t="s">
        <v>73</v>
      </c>
      <c r="L2659" t="s">
        <v>12356</v>
      </c>
      <c r="M2659">
        <v>9182</v>
      </c>
      <c r="N2659" t="s">
        <v>12466</v>
      </c>
      <c r="O2659" t="s">
        <v>12467</v>
      </c>
      <c r="P2659" t="s">
        <v>12466</v>
      </c>
      <c r="Q2659" t="s">
        <v>12468</v>
      </c>
    </row>
    <row r="2660" spans="1:17" hidden="1" x14ac:dyDescent="0.25">
      <c r="A2660" t="str">
        <f t="shared" si="41"/>
        <v>Y</v>
      </c>
      <c r="B2660" t="s">
        <v>11619</v>
      </c>
      <c r="C2660">
        <v>13553</v>
      </c>
      <c r="D2660" t="s">
        <v>12466</v>
      </c>
      <c r="E2660" t="s">
        <v>77</v>
      </c>
      <c r="F2660" t="s">
        <v>12520</v>
      </c>
      <c r="G2660" t="s">
        <v>132</v>
      </c>
      <c r="H2660" t="s">
        <v>480</v>
      </c>
      <c r="I2660" t="s">
        <v>12523</v>
      </c>
      <c r="J2660" t="s">
        <v>12524</v>
      </c>
      <c r="K2660" t="s">
        <v>73</v>
      </c>
      <c r="L2660" t="s">
        <v>12356</v>
      </c>
      <c r="M2660">
        <v>9182</v>
      </c>
      <c r="N2660" t="s">
        <v>12466</v>
      </c>
      <c r="O2660" t="s">
        <v>12467</v>
      </c>
      <c r="P2660" t="s">
        <v>12466</v>
      </c>
      <c r="Q2660" t="s">
        <v>12468</v>
      </c>
    </row>
    <row r="2661" spans="1:17" hidden="1" x14ac:dyDescent="0.25">
      <c r="A2661" t="str">
        <f t="shared" si="41"/>
        <v>Y</v>
      </c>
      <c r="B2661" t="s">
        <v>11619</v>
      </c>
      <c r="C2661">
        <v>20454</v>
      </c>
      <c r="D2661" t="s">
        <v>12466</v>
      </c>
      <c r="E2661" t="s">
        <v>77</v>
      </c>
      <c r="F2661" t="s">
        <v>12520</v>
      </c>
      <c r="G2661" t="s">
        <v>69</v>
      </c>
      <c r="H2661" t="s">
        <v>201</v>
      </c>
      <c r="I2661" t="s">
        <v>12525</v>
      </c>
      <c r="J2661" t="s">
        <v>12526</v>
      </c>
      <c r="K2661" t="s">
        <v>73</v>
      </c>
      <c r="L2661" t="s">
        <v>12356</v>
      </c>
      <c r="M2661">
        <v>9182</v>
      </c>
      <c r="N2661" t="s">
        <v>12466</v>
      </c>
      <c r="O2661" t="s">
        <v>12467</v>
      </c>
      <c r="P2661" t="s">
        <v>12466</v>
      </c>
      <c r="Q2661" t="s">
        <v>12468</v>
      </c>
    </row>
    <row r="2662" spans="1:17" hidden="1" x14ac:dyDescent="0.25">
      <c r="A2662" t="str">
        <f t="shared" si="41"/>
        <v>Y</v>
      </c>
      <c r="B2662" t="s">
        <v>11619</v>
      </c>
      <c r="C2662">
        <v>20180</v>
      </c>
      <c r="D2662" t="s">
        <v>12466</v>
      </c>
      <c r="E2662" t="s">
        <v>77</v>
      </c>
      <c r="F2662" t="s">
        <v>12520</v>
      </c>
      <c r="G2662" t="s">
        <v>69</v>
      </c>
      <c r="H2662" t="s">
        <v>2930</v>
      </c>
      <c r="I2662" t="s">
        <v>12527</v>
      </c>
      <c r="J2662" t="s">
        <v>12528</v>
      </c>
      <c r="K2662" t="s">
        <v>73</v>
      </c>
      <c r="L2662" t="s">
        <v>12356</v>
      </c>
      <c r="M2662">
        <v>9182</v>
      </c>
      <c r="N2662" t="s">
        <v>12466</v>
      </c>
      <c r="O2662" t="s">
        <v>12467</v>
      </c>
      <c r="P2662" t="s">
        <v>12466</v>
      </c>
      <c r="Q2662" t="s">
        <v>12468</v>
      </c>
    </row>
    <row r="2663" spans="1:17" hidden="1" x14ac:dyDescent="0.25">
      <c r="A2663" t="str">
        <f t="shared" si="41"/>
        <v>Y</v>
      </c>
      <c r="B2663" t="s">
        <v>11619</v>
      </c>
      <c r="C2663">
        <v>20103</v>
      </c>
      <c r="D2663" t="s">
        <v>12466</v>
      </c>
      <c r="E2663" t="s">
        <v>77</v>
      </c>
      <c r="F2663" t="s">
        <v>12520</v>
      </c>
      <c r="G2663" t="s">
        <v>69</v>
      </c>
      <c r="H2663" t="s">
        <v>668</v>
      </c>
      <c r="I2663" t="s">
        <v>12529</v>
      </c>
      <c r="J2663" t="s">
        <v>12530</v>
      </c>
      <c r="K2663" t="s">
        <v>73</v>
      </c>
      <c r="L2663" t="s">
        <v>12356</v>
      </c>
      <c r="M2663">
        <v>9182</v>
      </c>
      <c r="N2663" t="s">
        <v>12466</v>
      </c>
      <c r="O2663" t="s">
        <v>12467</v>
      </c>
      <c r="P2663" t="s">
        <v>12466</v>
      </c>
      <c r="Q2663" t="s">
        <v>12468</v>
      </c>
    </row>
    <row r="2664" spans="1:17" hidden="1" x14ac:dyDescent="0.25">
      <c r="A2664" t="str">
        <f t="shared" si="41"/>
        <v>Y</v>
      </c>
      <c r="B2664" t="s">
        <v>11619</v>
      </c>
      <c r="C2664">
        <v>21197</v>
      </c>
      <c r="D2664" t="s">
        <v>12466</v>
      </c>
      <c r="E2664" t="s">
        <v>77</v>
      </c>
      <c r="F2664" t="s">
        <v>12520</v>
      </c>
      <c r="G2664" t="s">
        <v>69</v>
      </c>
      <c r="H2664" t="s">
        <v>1650</v>
      </c>
      <c r="I2664" t="s">
        <v>12531</v>
      </c>
      <c r="J2664" t="s">
        <v>12532</v>
      </c>
      <c r="K2664" t="s">
        <v>73</v>
      </c>
      <c r="L2664" t="s">
        <v>12356</v>
      </c>
      <c r="M2664">
        <v>9182</v>
      </c>
      <c r="N2664" t="s">
        <v>12466</v>
      </c>
      <c r="O2664" t="s">
        <v>12467</v>
      </c>
      <c r="P2664" t="s">
        <v>12466</v>
      </c>
      <c r="Q2664" t="s">
        <v>12468</v>
      </c>
    </row>
    <row r="2665" spans="1:17" hidden="1" x14ac:dyDescent="0.25">
      <c r="A2665" t="str">
        <f t="shared" si="41"/>
        <v>Y</v>
      </c>
      <c r="B2665" t="s">
        <v>11619</v>
      </c>
      <c r="C2665">
        <v>21884</v>
      </c>
      <c r="D2665" t="s">
        <v>12466</v>
      </c>
      <c r="E2665" t="s">
        <v>77</v>
      </c>
      <c r="F2665" t="s">
        <v>12520</v>
      </c>
      <c r="G2665" t="s">
        <v>69</v>
      </c>
      <c r="H2665" t="s">
        <v>10725</v>
      </c>
      <c r="I2665" t="s">
        <v>12533</v>
      </c>
      <c r="J2665" t="s">
        <v>12534</v>
      </c>
      <c r="K2665" t="s">
        <v>73</v>
      </c>
      <c r="L2665" t="s">
        <v>12356</v>
      </c>
      <c r="M2665">
        <v>9182</v>
      </c>
      <c r="N2665" t="s">
        <v>12466</v>
      </c>
      <c r="O2665" t="s">
        <v>12467</v>
      </c>
      <c r="P2665" t="s">
        <v>12466</v>
      </c>
      <c r="Q2665" t="s">
        <v>12468</v>
      </c>
    </row>
    <row r="2666" spans="1:17" hidden="1" x14ac:dyDescent="0.25">
      <c r="A2666" t="str">
        <f t="shared" si="41"/>
        <v>Y</v>
      </c>
      <c r="B2666" t="s">
        <v>11619</v>
      </c>
      <c r="C2666">
        <v>20266</v>
      </c>
      <c r="D2666" t="s">
        <v>12466</v>
      </c>
      <c r="E2666" t="s">
        <v>77</v>
      </c>
      <c r="F2666" t="s">
        <v>12520</v>
      </c>
      <c r="G2666" t="s">
        <v>69</v>
      </c>
      <c r="H2666" t="s">
        <v>538</v>
      </c>
      <c r="I2666" t="s">
        <v>12535</v>
      </c>
      <c r="J2666" t="s">
        <v>12536</v>
      </c>
      <c r="K2666" t="s">
        <v>73</v>
      </c>
      <c r="L2666" t="s">
        <v>12356</v>
      </c>
      <c r="M2666">
        <v>9182</v>
      </c>
      <c r="N2666" t="s">
        <v>12466</v>
      </c>
      <c r="O2666" t="s">
        <v>12467</v>
      </c>
      <c r="P2666" t="s">
        <v>12466</v>
      </c>
      <c r="Q2666" t="s">
        <v>12468</v>
      </c>
    </row>
    <row r="2667" spans="1:17" hidden="1" x14ac:dyDescent="0.25">
      <c r="A2667" t="str">
        <f t="shared" si="41"/>
        <v>Y</v>
      </c>
      <c r="B2667" t="s">
        <v>11619</v>
      </c>
      <c r="C2667">
        <v>8338</v>
      </c>
      <c r="D2667" t="s">
        <v>12537</v>
      </c>
      <c r="E2667" t="s">
        <v>77</v>
      </c>
      <c r="F2667" t="s">
        <v>12538</v>
      </c>
      <c r="G2667" t="s">
        <v>115</v>
      </c>
      <c r="H2667" t="s">
        <v>902</v>
      </c>
      <c r="I2667" t="s">
        <v>12539</v>
      </c>
      <c r="J2667" t="s">
        <v>12540</v>
      </c>
      <c r="K2667" t="s">
        <v>73</v>
      </c>
      <c r="L2667" t="s">
        <v>12356</v>
      </c>
      <c r="M2667">
        <v>8338</v>
      </c>
      <c r="N2667" t="s">
        <v>12537</v>
      </c>
      <c r="O2667" t="s">
        <v>12467</v>
      </c>
      <c r="P2667" t="s">
        <v>12537</v>
      </c>
      <c r="Q2667" t="s">
        <v>12468</v>
      </c>
    </row>
    <row r="2668" spans="1:17" hidden="1" x14ac:dyDescent="0.25">
      <c r="A2668" t="str">
        <f t="shared" si="41"/>
        <v>Y</v>
      </c>
      <c r="B2668" t="s">
        <v>11619</v>
      </c>
      <c r="C2668">
        <v>2904</v>
      </c>
      <c r="D2668" t="s">
        <v>12541</v>
      </c>
      <c r="E2668" t="s">
        <v>77</v>
      </c>
      <c r="F2668" t="s">
        <v>12541</v>
      </c>
      <c r="G2668" t="s">
        <v>194</v>
      </c>
      <c r="H2668" t="s">
        <v>195</v>
      </c>
      <c r="I2668" t="s">
        <v>12542</v>
      </c>
      <c r="J2668" t="s">
        <v>12543</v>
      </c>
      <c r="K2668" t="s">
        <v>73</v>
      </c>
      <c r="L2668" t="s">
        <v>12356</v>
      </c>
      <c r="M2668">
        <v>9182</v>
      </c>
      <c r="N2668" t="s">
        <v>12466</v>
      </c>
      <c r="O2668" t="s">
        <v>12467</v>
      </c>
      <c r="P2668" t="s">
        <v>12466</v>
      </c>
      <c r="Q2668" t="s">
        <v>12468</v>
      </c>
    </row>
    <row r="2669" spans="1:17" hidden="1" x14ac:dyDescent="0.25">
      <c r="A2669" t="str">
        <f t="shared" si="41"/>
        <v>Y</v>
      </c>
      <c r="B2669" t="s">
        <v>11619</v>
      </c>
      <c r="C2669">
        <v>15400</v>
      </c>
      <c r="D2669" t="s">
        <v>12544</v>
      </c>
      <c r="E2669" t="s">
        <v>77</v>
      </c>
      <c r="F2669" t="s">
        <v>12544</v>
      </c>
      <c r="G2669" t="s">
        <v>132</v>
      </c>
      <c r="H2669" t="s">
        <v>654</v>
      </c>
      <c r="I2669" t="s">
        <v>12545</v>
      </c>
      <c r="J2669" t="s">
        <v>12546</v>
      </c>
      <c r="K2669" t="s">
        <v>73</v>
      </c>
      <c r="L2669" t="s">
        <v>12356</v>
      </c>
      <c r="M2669">
        <v>10770</v>
      </c>
      <c r="N2669" t="s">
        <v>12547</v>
      </c>
      <c r="O2669" t="s">
        <v>12467</v>
      </c>
      <c r="P2669" t="s">
        <v>12466</v>
      </c>
      <c r="Q2669" t="s">
        <v>12468</v>
      </c>
    </row>
    <row r="2670" spans="1:17" hidden="1" x14ac:dyDescent="0.25">
      <c r="A2670" t="str">
        <f t="shared" si="41"/>
        <v>Y</v>
      </c>
      <c r="B2670" t="s">
        <v>11619</v>
      </c>
      <c r="C2670">
        <v>10786</v>
      </c>
      <c r="D2670" t="s">
        <v>12547</v>
      </c>
      <c r="E2670" t="s">
        <v>67</v>
      </c>
      <c r="F2670" t="s">
        <v>12548</v>
      </c>
      <c r="G2670" t="s">
        <v>132</v>
      </c>
      <c r="H2670" t="s">
        <v>1009</v>
      </c>
      <c r="I2670" t="s">
        <v>12549</v>
      </c>
      <c r="J2670" t="s">
        <v>12550</v>
      </c>
      <c r="K2670" t="s">
        <v>73</v>
      </c>
      <c r="L2670" t="s">
        <v>12356</v>
      </c>
      <c r="M2670">
        <v>10770</v>
      </c>
      <c r="N2670" t="s">
        <v>12547</v>
      </c>
      <c r="O2670" t="s">
        <v>12467</v>
      </c>
      <c r="P2670" t="s">
        <v>12466</v>
      </c>
      <c r="Q2670" t="s">
        <v>12468</v>
      </c>
    </row>
    <row r="2671" spans="1:17" hidden="1" x14ac:dyDescent="0.25">
      <c r="A2671" t="str">
        <f t="shared" si="41"/>
        <v>Y</v>
      </c>
      <c r="B2671" t="s">
        <v>11619</v>
      </c>
      <c r="C2671">
        <v>10768</v>
      </c>
      <c r="D2671" t="s">
        <v>12547</v>
      </c>
      <c r="E2671" t="s">
        <v>77</v>
      </c>
      <c r="F2671" t="s">
        <v>12548</v>
      </c>
      <c r="G2671" t="s">
        <v>132</v>
      </c>
      <c r="H2671" t="s">
        <v>412</v>
      </c>
      <c r="I2671" t="s">
        <v>12551</v>
      </c>
      <c r="J2671" t="s">
        <v>12552</v>
      </c>
      <c r="K2671" t="s">
        <v>73</v>
      </c>
      <c r="L2671" t="s">
        <v>12356</v>
      </c>
      <c r="M2671">
        <v>10770</v>
      </c>
      <c r="N2671" t="s">
        <v>12547</v>
      </c>
      <c r="O2671" t="s">
        <v>12467</v>
      </c>
      <c r="P2671" t="s">
        <v>12466</v>
      </c>
      <c r="Q2671" t="s">
        <v>12468</v>
      </c>
    </row>
    <row r="2672" spans="1:17" hidden="1" x14ac:dyDescent="0.25">
      <c r="A2672" t="str">
        <f t="shared" si="41"/>
        <v>Y</v>
      </c>
      <c r="B2672" t="s">
        <v>11619</v>
      </c>
      <c r="C2672">
        <v>10771</v>
      </c>
      <c r="D2672" t="s">
        <v>12547</v>
      </c>
      <c r="E2672" t="s">
        <v>77</v>
      </c>
      <c r="F2672" t="s">
        <v>12548</v>
      </c>
      <c r="G2672" t="s">
        <v>132</v>
      </c>
      <c r="H2672" t="s">
        <v>7339</v>
      </c>
      <c r="I2672" t="s">
        <v>12553</v>
      </c>
      <c r="J2672" t="s">
        <v>12554</v>
      </c>
      <c r="K2672" t="s">
        <v>73</v>
      </c>
      <c r="L2672" t="s">
        <v>12356</v>
      </c>
      <c r="M2672">
        <v>10770</v>
      </c>
      <c r="N2672" t="s">
        <v>12547</v>
      </c>
      <c r="O2672" t="s">
        <v>12467</v>
      </c>
      <c r="P2672" t="s">
        <v>12466</v>
      </c>
      <c r="Q2672" t="s">
        <v>12468</v>
      </c>
    </row>
    <row r="2673" spans="1:18" hidden="1" x14ac:dyDescent="0.25">
      <c r="A2673" t="str">
        <f t="shared" si="41"/>
        <v>Y</v>
      </c>
      <c r="B2673" t="s">
        <v>11619</v>
      </c>
      <c r="C2673">
        <v>10770</v>
      </c>
      <c r="D2673" t="s">
        <v>12547</v>
      </c>
      <c r="E2673" t="s">
        <v>77</v>
      </c>
      <c r="F2673" t="s">
        <v>12548</v>
      </c>
      <c r="G2673" t="s">
        <v>132</v>
      </c>
      <c r="H2673" t="s">
        <v>527</v>
      </c>
      <c r="I2673" t="s">
        <v>12555</v>
      </c>
      <c r="J2673" t="s">
        <v>12556</v>
      </c>
      <c r="K2673" t="s">
        <v>73</v>
      </c>
      <c r="L2673" t="s">
        <v>12356</v>
      </c>
      <c r="M2673">
        <v>10770</v>
      </c>
      <c r="N2673" t="s">
        <v>12547</v>
      </c>
      <c r="O2673" t="s">
        <v>12467</v>
      </c>
      <c r="P2673" t="s">
        <v>12466</v>
      </c>
      <c r="Q2673" t="s">
        <v>12468</v>
      </c>
    </row>
    <row r="2674" spans="1:18" hidden="1" x14ac:dyDescent="0.25">
      <c r="A2674" t="str">
        <f t="shared" si="41"/>
        <v>Y</v>
      </c>
      <c r="B2674" t="s">
        <v>11619</v>
      </c>
      <c r="C2674">
        <v>2672721</v>
      </c>
      <c r="D2674" t="s">
        <v>12557</v>
      </c>
      <c r="E2674" t="s">
        <v>77</v>
      </c>
      <c r="F2674" t="s">
        <v>12558</v>
      </c>
      <c r="G2674" t="s">
        <v>145</v>
      </c>
      <c r="H2674" t="s">
        <v>9969</v>
      </c>
      <c r="I2674" t="s">
        <v>12559</v>
      </c>
      <c r="J2674" t="s">
        <v>12560</v>
      </c>
      <c r="K2674" t="s">
        <v>73</v>
      </c>
      <c r="L2674" t="s">
        <v>12356</v>
      </c>
      <c r="M2674">
        <v>9182</v>
      </c>
      <c r="N2674" t="s">
        <v>12466</v>
      </c>
      <c r="O2674" t="s">
        <v>12467</v>
      </c>
      <c r="P2674" t="s">
        <v>12466</v>
      </c>
      <c r="Q2674" t="s">
        <v>12468</v>
      </c>
    </row>
    <row r="2675" spans="1:18" hidden="1" x14ac:dyDescent="0.25">
      <c r="A2675" t="str">
        <f t="shared" si="41"/>
        <v>Y</v>
      </c>
      <c r="B2675" t="s">
        <v>11619</v>
      </c>
      <c r="C2675">
        <v>23284</v>
      </c>
      <c r="D2675" t="s">
        <v>12561</v>
      </c>
      <c r="E2675" t="s">
        <v>77</v>
      </c>
      <c r="F2675" t="s">
        <v>12562</v>
      </c>
      <c r="G2675" t="s">
        <v>69</v>
      </c>
      <c r="H2675" t="s">
        <v>70</v>
      </c>
      <c r="I2675" t="s">
        <v>12563</v>
      </c>
      <c r="J2675" t="s">
        <v>12564</v>
      </c>
      <c r="K2675" t="s">
        <v>73</v>
      </c>
      <c r="L2675" t="s">
        <v>12565</v>
      </c>
      <c r="M2675">
        <v>23284</v>
      </c>
      <c r="N2675" t="s">
        <v>12561</v>
      </c>
      <c r="O2675" t="s">
        <v>12566</v>
      </c>
      <c r="P2675" t="s">
        <v>12561</v>
      </c>
      <c r="Q2675" t="s">
        <v>51748</v>
      </c>
    </row>
    <row r="2676" spans="1:18" hidden="1" x14ac:dyDescent="0.25">
      <c r="A2676" t="str">
        <f t="shared" si="41"/>
        <v>Y</v>
      </c>
      <c r="B2676" t="s">
        <v>11619</v>
      </c>
      <c r="C2676">
        <v>21735</v>
      </c>
      <c r="D2676" t="s">
        <v>12567</v>
      </c>
      <c r="E2676" t="s">
        <v>77</v>
      </c>
      <c r="F2676" t="s">
        <v>12568</v>
      </c>
      <c r="G2676" t="s">
        <v>69</v>
      </c>
      <c r="H2676" t="s">
        <v>201</v>
      </c>
      <c r="I2676" t="s">
        <v>12569</v>
      </c>
      <c r="J2676" t="s">
        <v>12570</v>
      </c>
      <c r="K2676" t="s">
        <v>73</v>
      </c>
      <c r="L2676" t="s">
        <v>12571</v>
      </c>
      <c r="M2676">
        <v>21735</v>
      </c>
      <c r="N2676" t="s">
        <v>12567</v>
      </c>
      <c r="O2676" t="s">
        <v>12572</v>
      </c>
      <c r="P2676" t="s">
        <v>12567</v>
      </c>
      <c r="Q2676" t="s">
        <v>51749</v>
      </c>
    </row>
    <row r="2677" spans="1:18" hidden="1" x14ac:dyDescent="0.25">
      <c r="A2677" t="str">
        <f t="shared" si="41"/>
        <v>Y</v>
      </c>
      <c r="B2677" t="s">
        <v>11619</v>
      </c>
      <c r="C2677">
        <v>14935</v>
      </c>
      <c r="D2677" t="s">
        <v>12573</v>
      </c>
      <c r="E2677" t="s">
        <v>77</v>
      </c>
      <c r="F2677" t="s">
        <v>12574</v>
      </c>
      <c r="G2677" t="s">
        <v>132</v>
      </c>
      <c r="H2677" t="s">
        <v>228</v>
      </c>
      <c r="I2677" t="s">
        <v>12575</v>
      </c>
      <c r="J2677" t="s">
        <v>12576</v>
      </c>
      <c r="K2677" t="s">
        <v>73</v>
      </c>
      <c r="L2677" t="s">
        <v>12577</v>
      </c>
      <c r="M2677">
        <v>20279</v>
      </c>
      <c r="N2677" t="s">
        <v>12578</v>
      </c>
      <c r="O2677" t="s">
        <v>53198</v>
      </c>
      <c r="P2677" t="s">
        <v>12578</v>
      </c>
      <c r="Q2677" t="s">
        <v>51750</v>
      </c>
    </row>
    <row r="2678" spans="1:18" hidden="1" x14ac:dyDescent="0.25">
      <c r="A2678" t="str">
        <f t="shared" si="41"/>
        <v>Y</v>
      </c>
      <c r="B2678" t="s">
        <v>11619</v>
      </c>
      <c r="C2678">
        <v>20279</v>
      </c>
      <c r="D2678" t="s">
        <v>12578</v>
      </c>
      <c r="E2678" t="s">
        <v>77</v>
      </c>
      <c r="F2678" t="s">
        <v>12580</v>
      </c>
      <c r="G2678" t="s">
        <v>69</v>
      </c>
      <c r="H2678" t="s">
        <v>538</v>
      </c>
      <c r="I2678" t="s">
        <v>12581</v>
      </c>
      <c r="J2678" t="s">
        <v>12582</v>
      </c>
      <c r="K2678" t="s">
        <v>73</v>
      </c>
      <c r="L2678" t="s">
        <v>12577</v>
      </c>
      <c r="M2678">
        <v>20279</v>
      </c>
      <c r="N2678" t="s">
        <v>12578</v>
      </c>
      <c r="O2678" s="55" t="s">
        <v>22711</v>
      </c>
      <c r="P2678" t="s">
        <v>12578</v>
      </c>
      <c r="Q2678" s="3" t="s">
        <v>51751</v>
      </c>
      <c r="R2678" s="3"/>
    </row>
    <row r="2679" spans="1:18" hidden="1" x14ac:dyDescent="0.25">
      <c r="A2679" t="str">
        <f t="shared" si="41"/>
        <v>Y</v>
      </c>
      <c r="B2679" t="s">
        <v>11619</v>
      </c>
      <c r="C2679">
        <v>17450</v>
      </c>
      <c r="D2679" t="s">
        <v>12583</v>
      </c>
      <c r="E2679" t="s">
        <v>77</v>
      </c>
      <c r="F2679" t="s">
        <v>12584</v>
      </c>
      <c r="G2679" t="s">
        <v>94</v>
      </c>
      <c r="H2679" t="s">
        <v>356</v>
      </c>
      <c r="I2679" t="s">
        <v>12585</v>
      </c>
      <c r="J2679" t="s">
        <v>12586</v>
      </c>
      <c r="K2679" t="s">
        <v>73</v>
      </c>
      <c r="L2679" t="s">
        <v>12587</v>
      </c>
      <c r="M2679">
        <v>17450</v>
      </c>
      <c r="N2679" t="s">
        <v>12583</v>
      </c>
      <c r="O2679" t="s">
        <v>12588</v>
      </c>
      <c r="P2679" t="s">
        <v>12583</v>
      </c>
      <c r="Q2679" t="s">
        <v>12584</v>
      </c>
    </row>
    <row r="2680" spans="1:18" s="3" customFormat="1" hidden="1" x14ac:dyDescent="0.25">
      <c r="A2680" t="str">
        <f t="shared" si="41"/>
        <v>Y</v>
      </c>
      <c r="B2680" s="3" t="s">
        <v>11619</v>
      </c>
      <c r="C2680" s="3">
        <v>10790</v>
      </c>
      <c r="D2680" s="3" t="s">
        <v>12589</v>
      </c>
      <c r="E2680" s="3" t="s">
        <v>67</v>
      </c>
      <c r="F2680" s="3" t="s">
        <v>12590</v>
      </c>
      <c r="G2680" s="3" t="s">
        <v>132</v>
      </c>
      <c r="H2680" s="3" t="s">
        <v>271</v>
      </c>
      <c r="I2680" s="3" t="s">
        <v>12591</v>
      </c>
      <c r="J2680" s="3" t="s">
        <v>12592</v>
      </c>
      <c r="K2680" s="3" t="s">
        <v>73</v>
      </c>
      <c r="L2680" s="3" t="s">
        <v>12286</v>
      </c>
      <c r="M2680" s="3">
        <v>10790</v>
      </c>
      <c r="N2680" s="3" t="s">
        <v>12589</v>
      </c>
      <c r="O2680" s="3" t="s">
        <v>12593</v>
      </c>
      <c r="P2680" s="3" t="s">
        <v>12589</v>
      </c>
      <c r="Q2680" t="s">
        <v>12594</v>
      </c>
      <c r="R2680"/>
    </row>
    <row r="2681" spans="1:18" hidden="1" x14ac:dyDescent="0.25">
      <c r="A2681" t="str">
        <f t="shared" si="41"/>
        <v>Y</v>
      </c>
      <c r="B2681" t="s">
        <v>11619</v>
      </c>
      <c r="C2681">
        <v>10808</v>
      </c>
      <c r="D2681" t="s">
        <v>12595</v>
      </c>
      <c r="E2681" t="s">
        <v>77</v>
      </c>
      <c r="F2681" t="s">
        <v>12596</v>
      </c>
      <c r="G2681" t="s">
        <v>132</v>
      </c>
      <c r="H2681" t="s">
        <v>12597</v>
      </c>
      <c r="I2681" t="s">
        <v>12598</v>
      </c>
      <c r="J2681" t="s">
        <v>12599</v>
      </c>
      <c r="K2681" t="s">
        <v>73</v>
      </c>
      <c r="L2681" t="s">
        <v>12339</v>
      </c>
      <c r="M2681">
        <v>10808</v>
      </c>
      <c r="N2681" t="s">
        <v>12595</v>
      </c>
      <c r="O2681" t="s">
        <v>12600</v>
      </c>
      <c r="P2681" t="s">
        <v>12595</v>
      </c>
      <c r="Q2681" t="s">
        <v>12596</v>
      </c>
    </row>
    <row r="2682" spans="1:18" hidden="1" x14ac:dyDescent="0.25">
      <c r="A2682" t="str">
        <f t="shared" si="41"/>
        <v>Y</v>
      </c>
      <c r="B2682" t="s">
        <v>11619</v>
      </c>
      <c r="C2682">
        <v>10809</v>
      </c>
      <c r="D2682" t="s">
        <v>12601</v>
      </c>
      <c r="E2682" t="s">
        <v>77</v>
      </c>
      <c r="F2682" t="s">
        <v>12602</v>
      </c>
      <c r="G2682" t="s">
        <v>132</v>
      </c>
      <c r="H2682" t="s">
        <v>217</v>
      </c>
      <c r="I2682" t="s">
        <v>12603</v>
      </c>
      <c r="J2682" t="s">
        <v>12604</v>
      </c>
      <c r="K2682" t="s">
        <v>73</v>
      </c>
      <c r="L2682" t="s">
        <v>12605</v>
      </c>
      <c r="M2682">
        <v>10809</v>
      </c>
      <c r="N2682" t="s">
        <v>12601</v>
      </c>
      <c r="O2682" t="s">
        <v>12606</v>
      </c>
      <c r="P2682" t="s">
        <v>12601</v>
      </c>
      <c r="Q2682" t="s">
        <v>51752</v>
      </c>
    </row>
    <row r="2683" spans="1:18" hidden="1" x14ac:dyDescent="0.25">
      <c r="A2683" t="str">
        <f t="shared" si="41"/>
        <v>Y</v>
      </c>
      <c r="B2683" t="s">
        <v>11619</v>
      </c>
      <c r="C2683">
        <v>2532644</v>
      </c>
      <c r="D2683" t="s">
        <v>12607</v>
      </c>
      <c r="E2683" t="s">
        <v>77</v>
      </c>
      <c r="F2683" t="s">
        <v>12608</v>
      </c>
      <c r="G2683" t="s">
        <v>69</v>
      </c>
      <c r="H2683" t="s">
        <v>102</v>
      </c>
      <c r="I2683" t="s">
        <v>12609</v>
      </c>
      <c r="J2683" t="s">
        <v>12610</v>
      </c>
      <c r="K2683" t="s">
        <v>73</v>
      </c>
      <c r="L2683" t="s">
        <v>12064</v>
      </c>
      <c r="M2683">
        <v>2532644</v>
      </c>
      <c r="N2683" t="s">
        <v>12607</v>
      </c>
      <c r="O2683" t="s">
        <v>12611</v>
      </c>
      <c r="P2683" t="s">
        <v>12607</v>
      </c>
      <c r="Q2683" t="s">
        <v>51753</v>
      </c>
    </row>
    <row r="2684" spans="1:18" hidden="1" x14ac:dyDescent="0.25">
      <c r="A2684" t="str">
        <f t="shared" si="41"/>
        <v>Y</v>
      </c>
      <c r="B2684" t="s">
        <v>11619</v>
      </c>
      <c r="C2684">
        <v>5553</v>
      </c>
      <c r="D2684" t="s">
        <v>12612</v>
      </c>
      <c r="E2684" t="s">
        <v>67</v>
      </c>
      <c r="F2684" t="s">
        <v>12613</v>
      </c>
      <c r="G2684" t="s">
        <v>86</v>
      </c>
      <c r="H2684" t="s">
        <v>1749</v>
      </c>
      <c r="I2684" t="s">
        <v>12614</v>
      </c>
      <c r="J2684" t="s">
        <v>12615</v>
      </c>
      <c r="K2684" t="s">
        <v>73</v>
      </c>
      <c r="L2684" t="s">
        <v>12084</v>
      </c>
      <c r="M2684">
        <v>5553</v>
      </c>
      <c r="N2684" t="s">
        <v>12612</v>
      </c>
      <c r="O2684" t="s">
        <v>12616</v>
      </c>
      <c r="P2684" t="s">
        <v>12612</v>
      </c>
      <c r="R2684" t="s">
        <v>12617</v>
      </c>
    </row>
    <row r="2685" spans="1:18" hidden="1" x14ac:dyDescent="0.25">
      <c r="A2685" t="str">
        <f t="shared" si="41"/>
        <v>Y</v>
      </c>
      <c r="B2685" t="s">
        <v>11619</v>
      </c>
      <c r="C2685">
        <v>20752</v>
      </c>
      <c r="D2685" t="s">
        <v>12618</v>
      </c>
      <c r="E2685" t="s">
        <v>77</v>
      </c>
      <c r="F2685" t="s">
        <v>12618</v>
      </c>
      <c r="G2685" t="s">
        <v>69</v>
      </c>
      <c r="H2685" t="s">
        <v>102</v>
      </c>
      <c r="I2685" t="s">
        <v>12619</v>
      </c>
      <c r="J2685" t="s">
        <v>12620</v>
      </c>
      <c r="K2685" t="s">
        <v>73</v>
      </c>
      <c r="L2685" t="s">
        <v>12621</v>
      </c>
      <c r="M2685">
        <v>20752</v>
      </c>
      <c r="N2685" t="s">
        <v>12618</v>
      </c>
      <c r="O2685" t="s">
        <v>12622</v>
      </c>
      <c r="P2685" t="s">
        <v>12618</v>
      </c>
      <c r="Q2685" t="s">
        <v>51754</v>
      </c>
      <c r="R2685" t="s">
        <v>51755</v>
      </c>
    </row>
    <row r="2686" spans="1:18" hidden="1" x14ac:dyDescent="0.25">
      <c r="A2686" t="str">
        <f t="shared" si="41"/>
        <v>Y</v>
      </c>
      <c r="B2686" t="s">
        <v>11619</v>
      </c>
      <c r="C2686">
        <v>9930</v>
      </c>
      <c r="D2686" t="s">
        <v>12623</v>
      </c>
      <c r="E2686" t="s">
        <v>77</v>
      </c>
      <c r="F2686" t="s">
        <v>12623</v>
      </c>
      <c r="G2686" t="s">
        <v>115</v>
      </c>
      <c r="H2686" t="s">
        <v>277</v>
      </c>
      <c r="I2686" t="s">
        <v>11210</v>
      </c>
      <c r="J2686" t="s">
        <v>11211</v>
      </c>
      <c r="K2686" t="s">
        <v>73</v>
      </c>
      <c r="L2686" t="s">
        <v>12035</v>
      </c>
      <c r="M2686">
        <v>9930</v>
      </c>
      <c r="N2686" t="s">
        <v>12623</v>
      </c>
      <c r="O2686" t="s">
        <v>12624</v>
      </c>
      <c r="P2686" t="s">
        <v>12623</v>
      </c>
      <c r="Q2686" t="s">
        <v>12625</v>
      </c>
    </row>
    <row r="2687" spans="1:18" hidden="1" x14ac:dyDescent="0.25">
      <c r="A2687" t="str">
        <f t="shared" si="41"/>
        <v>Y</v>
      </c>
      <c r="B2687" t="s">
        <v>11619</v>
      </c>
      <c r="C2687">
        <v>9274</v>
      </c>
      <c r="D2687" t="s">
        <v>12623</v>
      </c>
      <c r="E2687" t="s">
        <v>77</v>
      </c>
      <c r="F2687" t="s">
        <v>12625</v>
      </c>
      <c r="G2687" t="s">
        <v>115</v>
      </c>
      <c r="H2687" t="s">
        <v>902</v>
      </c>
      <c r="I2687" t="s">
        <v>12626</v>
      </c>
      <c r="J2687" t="s">
        <v>12627</v>
      </c>
      <c r="K2687" t="s">
        <v>73</v>
      </c>
      <c r="L2687" t="s">
        <v>12035</v>
      </c>
      <c r="M2687">
        <v>9930</v>
      </c>
      <c r="N2687" t="s">
        <v>12623</v>
      </c>
      <c r="O2687" t="s">
        <v>12624</v>
      </c>
      <c r="P2687" t="s">
        <v>12623</v>
      </c>
      <c r="Q2687" t="s">
        <v>12625</v>
      </c>
    </row>
    <row r="2688" spans="1:18" hidden="1" x14ac:dyDescent="0.25">
      <c r="A2688" t="str">
        <f t="shared" si="41"/>
        <v>Y</v>
      </c>
      <c r="B2688" t="s">
        <v>11619</v>
      </c>
      <c r="C2688">
        <v>293677</v>
      </c>
      <c r="D2688" t="s">
        <v>12628</v>
      </c>
      <c r="E2688" t="s">
        <v>67</v>
      </c>
      <c r="F2688" t="s">
        <v>12629</v>
      </c>
      <c r="G2688" t="s">
        <v>158</v>
      </c>
      <c r="H2688" t="s">
        <v>182</v>
      </c>
      <c r="I2688" t="s">
        <v>12630</v>
      </c>
      <c r="J2688" t="s">
        <v>12631</v>
      </c>
      <c r="K2688" t="s">
        <v>73</v>
      </c>
      <c r="L2688" t="s">
        <v>12605</v>
      </c>
      <c r="M2688">
        <v>293677</v>
      </c>
      <c r="N2688" t="s">
        <v>12628</v>
      </c>
      <c r="O2688" t="s">
        <v>12632</v>
      </c>
      <c r="P2688" t="s">
        <v>12633</v>
      </c>
      <c r="Q2688" t="s">
        <v>12634</v>
      </c>
    </row>
    <row r="2689" spans="1:18" s="3" customFormat="1" hidden="1" x14ac:dyDescent="0.25">
      <c r="A2689" t="str">
        <f t="shared" si="41"/>
        <v>Y</v>
      </c>
      <c r="B2689" s="3" t="s">
        <v>11619</v>
      </c>
      <c r="C2689" s="3">
        <v>1512713</v>
      </c>
      <c r="D2689" s="3" t="s">
        <v>12635</v>
      </c>
      <c r="E2689" s="3" t="s">
        <v>67</v>
      </c>
      <c r="F2689" s="3" t="s">
        <v>12636</v>
      </c>
      <c r="G2689" s="3" t="s">
        <v>69</v>
      </c>
      <c r="H2689" s="3" t="s">
        <v>102</v>
      </c>
      <c r="I2689" s="3" t="s">
        <v>12637</v>
      </c>
      <c r="J2689" s="3" t="s">
        <v>12638</v>
      </c>
      <c r="K2689" s="3" t="s">
        <v>73</v>
      </c>
      <c r="L2689" s="3" t="s">
        <v>12387</v>
      </c>
      <c r="M2689" s="3">
        <v>1512713</v>
      </c>
      <c r="N2689" s="3" t="s">
        <v>12635</v>
      </c>
      <c r="O2689" s="3" t="s">
        <v>12639</v>
      </c>
      <c r="P2689" s="3" t="s">
        <v>12635</v>
      </c>
      <c r="Q2689" t="s">
        <v>12635</v>
      </c>
      <c r="R2689"/>
    </row>
    <row r="2690" spans="1:18" hidden="1" x14ac:dyDescent="0.25">
      <c r="A2690" t="str">
        <f t="shared" si="41"/>
        <v>Y</v>
      </c>
      <c r="B2690" t="s">
        <v>11619</v>
      </c>
      <c r="C2690">
        <v>15844</v>
      </c>
      <c r="D2690" t="s">
        <v>12640</v>
      </c>
      <c r="E2690" t="s">
        <v>77</v>
      </c>
      <c r="F2690" t="s">
        <v>12640</v>
      </c>
      <c r="G2690" t="s">
        <v>132</v>
      </c>
      <c r="H2690" t="s">
        <v>228</v>
      </c>
      <c r="I2690" t="s">
        <v>12641</v>
      </c>
      <c r="J2690" t="s">
        <v>12642</v>
      </c>
      <c r="K2690" t="s">
        <v>73</v>
      </c>
      <c r="L2690" t="s">
        <v>12270</v>
      </c>
      <c r="M2690">
        <v>15844</v>
      </c>
      <c r="N2690" t="s">
        <v>12640</v>
      </c>
      <c r="O2690" t="s">
        <v>12643</v>
      </c>
      <c r="P2690" t="s">
        <v>12640</v>
      </c>
      <c r="Q2690" t="s">
        <v>51756</v>
      </c>
    </row>
    <row r="2691" spans="1:18" hidden="1" x14ac:dyDescent="0.25">
      <c r="A2691" t="str">
        <f t="shared" ref="A2691:A2754" si="42">IF(OR(Q2691&lt;&gt;"",R2691&lt;&gt;""),"Y","N")</f>
        <v>Y</v>
      </c>
      <c r="B2691" t="s">
        <v>11619</v>
      </c>
      <c r="C2691">
        <v>926</v>
      </c>
      <c r="D2691" t="s">
        <v>12644</v>
      </c>
      <c r="E2691" t="s">
        <v>77</v>
      </c>
      <c r="F2691" t="s">
        <v>12644</v>
      </c>
      <c r="G2691" t="s">
        <v>158</v>
      </c>
      <c r="H2691" t="s">
        <v>182</v>
      </c>
      <c r="I2691" t="s">
        <v>12645</v>
      </c>
      <c r="J2691" t="s">
        <v>12646</v>
      </c>
      <c r="K2691" t="s">
        <v>73</v>
      </c>
      <c r="L2691" t="s">
        <v>12270</v>
      </c>
      <c r="M2691">
        <v>926</v>
      </c>
      <c r="N2691" t="s">
        <v>12644</v>
      </c>
      <c r="O2691" t="s">
        <v>12647</v>
      </c>
      <c r="P2691" t="s">
        <v>12644</v>
      </c>
      <c r="Q2691" t="s">
        <v>51757</v>
      </c>
    </row>
    <row r="2692" spans="1:18" hidden="1" x14ac:dyDescent="0.25">
      <c r="A2692" t="str">
        <f t="shared" si="42"/>
        <v>Y</v>
      </c>
      <c r="B2692" t="s">
        <v>11619</v>
      </c>
      <c r="C2692">
        <v>8260</v>
      </c>
      <c r="D2692" t="s">
        <v>12648</v>
      </c>
      <c r="E2692" t="s">
        <v>77</v>
      </c>
      <c r="F2692" t="s">
        <v>12649</v>
      </c>
      <c r="G2692" t="s">
        <v>86</v>
      </c>
      <c r="H2692" t="s">
        <v>3580</v>
      </c>
      <c r="I2692" t="s">
        <v>12650</v>
      </c>
      <c r="J2692" t="s">
        <v>12651</v>
      </c>
      <c r="K2692" t="s">
        <v>73</v>
      </c>
      <c r="L2692" t="s">
        <v>12270</v>
      </c>
      <c r="M2692">
        <v>8260</v>
      </c>
      <c r="N2692" t="s">
        <v>12648</v>
      </c>
      <c r="O2692" t="s">
        <v>12652</v>
      </c>
      <c r="P2692" t="s">
        <v>12648</v>
      </c>
      <c r="Q2692" t="s">
        <v>12649</v>
      </c>
      <c r="R2692" t="s">
        <v>12649</v>
      </c>
    </row>
    <row r="2693" spans="1:18" hidden="1" x14ac:dyDescent="0.25">
      <c r="A2693" t="str">
        <f t="shared" si="42"/>
        <v>Y</v>
      </c>
      <c r="B2693" t="s">
        <v>11619</v>
      </c>
      <c r="C2693">
        <v>9833056</v>
      </c>
      <c r="D2693" t="s">
        <v>12653</v>
      </c>
      <c r="E2693" t="s">
        <v>67</v>
      </c>
      <c r="F2693" t="s">
        <v>12654</v>
      </c>
      <c r="G2693" t="s">
        <v>132</v>
      </c>
      <c r="H2693" t="s">
        <v>4198</v>
      </c>
      <c r="I2693" t="s">
        <v>12655</v>
      </c>
      <c r="J2693" t="s">
        <v>12656</v>
      </c>
      <c r="K2693" t="s">
        <v>73</v>
      </c>
      <c r="L2693" t="s">
        <v>12270</v>
      </c>
      <c r="M2693">
        <v>9833056</v>
      </c>
      <c r="N2693" t="s">
        <v>12653</v>
      </c>
      <c r="O2693" t="s">
        <v>12657</v>
      </c>
      <c r="P2693" t="s">
        <v>12658</v>
      </c>
      <c r="Q2693" t="s">
        <v>12659</v>
      </c>
    </row>
    <row r="2694" spans="1:18" hidden="1" x14ac:dyDescent="0.25">
      <c r="A2694" t="str">
        <f t="shared" si="42"/>
        <v>Y</v>
      </c>
      <c r="B2694" t="s">
        <v>11619</v>
      </c>
      <c r="C2694">
        <v>21439</v>
      </c>
      <c r="D2694" t="s">
        <v>12660</v>
      </c>
      <c r="E2694" t="s">
        <v>67</v>
      </c>
      <c r="F2694" t="s">
        <v>12661</v>
      </c>
      <c r="G2694" t="s">
        <v>69</v>
      </c>
      <c r="H2694" t="s">
        <v>896</v>
      </c>
      <c r="I2694" t="s">
        <v>12662</v>
      </c>
      <c r="J2694" t="s">
        <v>12663</v>
      </c>
      <c r="K2694" t="s">
        <v>73</v>
      </c>
      <c r="L2694" t="s">
        <v>12270</v>
      </c>
      <c r="M2694">
        <v>9833056</v>
      </c>
      <c r="N2694" t="s">
        <v>12653</v>
      </c>
      <c r="O2694" t="s">
        <v>12657</v>
      </c>
      <c r="P2694" t="s">
        <v>12658</v>
      </c>
      <c r="Q2694" t="s">
        <v>12659</v>
      </c>
    </row>
    <row r="2695" spans="1:18" hidden="1" x14ac:dyDescent="0.25">
      <c r="A2695" t="str">
        <f t="shared" si="42"/>
        <v>Y</v>
      </c>
      <c r="B2695" t="s">
        <v>11619</v>
      </c>
      <c r="C2695">
        <v>10832</v>
      </c>
      <c r="D2695" t="s">
        <v>12664</v>
      </c>
      <c r="E2695" t="s">
        <v>77</v>
      </c>
      <c r="F2695" t="s">
        <v>12665</v>
      </c>
      <c r="G2695" t="s">
        <v>132</v>
      </c>
      <c r="H2695" t="s">
        <v>544</v>
      </c>
      <c r="I2695" t="s">
        <v>12666</v>
      </c>
      <c r="J2695" t="s">
        <v>12667</v>
      </c>
      <c r="K2695" t="s">
        <v>73</v>
      </c>
      <c r="L2695" t="s">
        <v>12422</v>
      </c>
      <c r="M2695">
        <v>10832</v>
      </c>
      <c r="N2695" t="s">
        <v>12664</v>
      </c>
      <c r="O2695" t="s">
        <v>12668</v>
      </c>
      <c r="P2695" t="s">
        <v>12664</v>
      </c>
      <c r="Q2695" t="s">
        <v>51758</v>
      </c>
    </row>
    <row r="2696" spans="1:18" hidden="1" x14ac:dyDescent="0.25">
      <c r="A2696" t="str">
        <f t="shared" si="42"/>
        <v>Y</v>
      </c>
      <c r="B2696" t="s">
        <v>11619</v>
      </c>
      <c r="C2696">
        <v>8352975</v>
      </c>
      <c r="D2696" t="s">
        <v>12669</v>
      </c>
      <c r="E2696" t="s">
        <v>77</v>
      </c>
      <c r="F2696" t="s">
        <v>12670</v>
      </c>
      <c r="G2696" t="s">
        <v>69</v>
      </c>
      <c r="H2696" t="s">
        <v>9383</v>
      </c>
      <c r="I2696" t="s">
        <v>12671</v>
      </c>
      <c r="J2696" t="s">
        <v>12672</v>
      </c>
      <c r="K2696" t="s">
        <v>73</v>
      </c>
      <c r="L2696" t="s">
        <v>12422</v>
      </c>
      <c r="M2696">
        <v>8352975</v>
      </c>
      <c r="N2696" t="s">
        <v>12669</v>
      </c>
      <c r="O2696" t="s">
        <v>12673</v>
      </c>
      <c r="P2696" t="s">
        <v>12669</v>
      </c>
      <c r="Q2696" t="s">
        <v>51759</v>
      </c>
    </row>
    <row r="2697" spans="1:18" hidden="1" x14ac:dyDescent="0.25">
      <c r="A2697" t="str">
        <f t="shared" si="42"/>
        <v>Y</v>
      </c>
      <c r="B2697" t="s">
        <v>11619</v>
      </c>
      <c r="C2697">
        <v>21244</v>
      </c>
      <c r="D2697" t="s">
        <v>12674</v>
      </c>
      <c r="E2697" t="s">
        <v>77</v>
      </c>
      <c r="F2697" t="s">
        <v>12675</v>
      </c>
      <c r="G2697" t="s">
        <v>69</v>
      </c>
      <c r="H2697" t="s">
        <v>102</v>
      </c>
      <c r="I2697" t="s">
        <v>12676</v>
      </c>
      <c r="J2697" t="s">
        <v>12677</v>
      </c>
      <c r="K2697" t="s">
        <v>73</v>
      </c>
      <c r="L2697" t="s">
        <v>12447</v>
      </c>
      <c r="M2697">
        <v>21244</v>
      </c>
      <c r="N2697" t="s">
        <v>12674</v>
      </c>
      <c r="O2697" t="s">
        <v>12678</v>
      </c>
      <c r="P2697" t="s">
        <v>12674</v>
      </c>
      <c r="Q2697" t="s">
        <v>13325</v>
      </c>
    </row>
    <row r="2698" spans="1:18" hidden="1" x14ac:dyDescent="0.25">
      <c r="A2698" t="str">
        <f t="shared" si="42"/>
        <v>Y</v>
      </c>
      <c r="B2698" t="s">
        <v>11619</v>
      </c>
      <c r="C2698">
        <v>19739</v>
      </c>
      <c r="D2698" t="s">
        <v>12679</v>
      </c>
      <c r="E2698" t="s">
        <v>67</v>
      </c>
      <c r="F2698" t="s">
        <v>12680</v>
      </c>
      <c r="G2698" t="s">
        <v>69</v>
      </c>
      <c r="H2698" t="s">
        <v>1310</v>
      </c>
      <c r="I2698" t="s">
        <v>12681</v>
      </c>
      <c r="J2698" t="s">
        <v>12682</v>
      </c>
      <c r="K2698" t="s">
        <v>73</v>
      </c>
      <c r="L2698" t="s">
        <v>12270</v>
      </c>
      <c r="M2698">
        <v>19739</v>
      </c>
      <c r="N2698" t="s">
        <v>12679</v>
      </c>
      <c r="O2698" t="s">
        <v>12683</v>
      </c>
      <c r="P2698" t="s">
        <v>12679</v>
      </c>
      <c r="Q2698" t="s">
        <v>12684</v>
      </c>
    </row>
    <row r="2699" spans="1:18" hidden="1" x14ac:dyDescent="0.25">
      <c r="A2699" t="str">
        <f t="shared" si="42"/>
        <v>Y</v>
      </c>
      <c r="B2699" t="s">
        <v>11619</v>
      </c>
      <c r="C2699">
        <v>22874</v>
      </c>
      <c r="D2699" t="s">
        <v>12685</v>
      </c>
      <c r="E2699" t="s">
        <v>67</v>
      </c>
      <c r="F2699" t="s">
        <v>12686</v>
      </c>
      <c r="G2699" t="s">
        <v>69</v>
      </c>
      <c r="H2699" t="s">
        <v>446</v>
      </c>
      <c r="I2699" t="s">
        <v>12687</v>
      </c>
      <c r="J2699" t="s">
        <v>1354</v>
      </c>
      <c r="K2699" t="s">
        <v>73</v>
      </c>
      <c r="L2699" t="s">
        <v>12270</v>
      </c>
      <c r="M2699">
        <v>22874</v>
      </c>
      <c r="N2699" t="s">
        <v>12685</v>
      </c>
      <c r="O2699" t="s">
        <v>12683</v>
      </c>
      <c r="P2699" t="s">
        <v>12679</v>
      </c>
      <c r="Q2699" t="s">
        <v>12684</v>
      </c>
    </row>
    <row r="2700" spans="1:18" hidden="1" x14ac:dyDescent="0.25">
      <c r="A2700" t="str">
        <f t="shared" si="42"/>
        <v>Y</v>
      </c>
      <c r="B2700" t="s">
        <v>11619</v>
      </c>
      <c r="C2700">
        <v>974517</v>
      </c>
      <c r="D2700" t="s">
        <v>12688</v>
      </c>
      <c r="E2700" t="s">
        <v>77</v>
      </c>
      <c r="F2700" t="s">
        <v>12689</v>
      </c>
      <c r="G2700" t="s">
        <v>115</v>
      </c>
      <c r="H2700" t="s">
        <v>277</v>
      </c>
      <c r="I2700" t="s">
        <v>12690</v>
      </c>
      <c r="J2700" t="s">
        <v>12691</v>
      </c>
      <c r="K2700" t="s">
        <v>73</v>
      </c>
      <c r="L2700" t="s">
        <v>12605</v>
      </c>
      <c r="M2700">
        <v>974517</v>
      </c>
      <c r="N2700" t="s">
        <v>12688</v>
      </c>
      <c r="O2700" t="s">
        <v>12692</v>
      </c>
      <c r="P2700" t="s">
        <v>12688</v>
      </c>
      <c r="Q2700" t="s">
        <v>12694</v>
      </c>
    </row>
    <row r="2701" spans="1:18" hidden="1" x14ac:dyDescent="0.25">
      <c r="A2701" t="str">
        <f t="shared" si="42"/>
        <v>Y</v>
      </c>
      <c r="B2701" t="s">
        <v>11619</v>
      </c>
      <c r="C2701">
        <v>20485</v>
      </c>
      <c r="D2701" t="s">
        <v>12693</v>
      </c>
      <c r="E2701" t="s">
        <v>77</v>
      </c>
      <c r="F2701" t="s">
        <v>12694</v>
      </c>
      <c r="G2701" t="s">
        <v>69</v>
      </c>
      <c r="H2701" t="s">
        <v>102</v>
      </c>
      <c r="I2701" t="s">
        <v>12695</v>
      </c>
      <c r="J2701" t="s">
        <v>12696</v>
      </c>
      <c r="K2701" t="s">
        <v>73</v>
      </c>
      <c r="L2701" t="s">
        <v>12605</v>
      </c>
      <c r="M2701">
        <v>20485</v>
      </c>
      <c r="N2701" t="s">
        <v>12693</v>
      </c>
      <c r="O2701" t="s">
        <v>12697</v>
      </c>
      <c r="P2701" t="s">
        <v>12693</v>
      </c>
      <c r="Q2701" t="s">
        <v>12694</v>
      </c>
    </row>
    <row r="2702" spans="1:18" hidden="1" x14ac:dyDescent="0.25">
      <c r="A2702" t="str">
        <f t="shared" si="42"/>
        <v>Y</v>
      </c>
      <c r="B2702" t="s">
        <v>11619</v>
      </c>
      <c r="C2702">
        <v>332923</v>
      </c>
      <c r="D2702" t="s">
        <v>12698</v>
      </c>
      <c r="E2702" t="s">
        <v>77</v>
      </c>
      <c r="F2702" t="s">
        <v>12699</v>
      </c>
      <c r="G2702" t="s">
        <v>94</v>
      </c>
      <c r="H2702" t="s">
        <v>356</v>
      </c>
      <c r="I2702" t="s">
        <v>12700</v>
      </c>
      <c r="J2702" t="s">
        <v>12701</v>
      </c>
      <c r="K2702" t="s">
        <v>73</v>
      </c>
      <c r="L2702" t="s">
        <v>12050</v>
      </c>
      <c r="M2702">
        <v>332923</v>
      </c>
      <c r="N2702" t="s">
        <v>12698</v>
      </c>
      <c r="O2702" t="s">
        <v>12702</v>
      </c>
      <c r="P2702" t="s">
        <v>12698</v>
      </c>
      <c r="Q2702" t="s">
        <v>51760</v>
      </c>
    </row>
    <row r="2703" spans="1:18" hidden="1" x14ac:dyDescent="0.25">
      <c r="A2703" t="str">
        <f t="shared" si="42"/>
        <v>Y</v>
      </c>
      <c r="B2703" t="s">
        <v>11619</v>
      </c>
      <c r="C2703">
        <v>20518</v>
      </c>
      <c r="D2703" t="s">
        <v>12703</v>
      </c>
      <c r="E2703" t="s">
        <v>67</v>
      </c>
      <c r="F2703" t="s">
        <v>12704</v>
      </c>
      <c r="G2703" t="s">
        <v>69</v>
      </c>
      <c r="H2703" t="s">
        <v>1310</v>
      </c>
      <c r="I2703" t="s">
        <v>12705</v>
      </c>
      <c r="J2703" t="s">
        <v>12706</v>
      </c>
      <c r="K2703" t="s">
        <v>73</v>
      </c>
      <c r="L2703" t="s">
        <v>12050</v>
      </c>
      <c r="M2703">
        <v>20518</v>
      </c>
      <c r="N2703" t="s">
        <v>12703</v>
      </c>
      <c r="O2703" t="s">
        <v>12707</v>
      </c>
      <c r="P2703" t="s">
        <v>12703</v>
      </c>
      <c r="Q2703" t="s">
        <v>12703</v>
      </c>
    </row>
    <row r="2704" spans="1:18" hidden="1" x14ac:dyDescent="0.25">
      <c r="A2704" t="str">
        <f t="shared" si="42"/>
        <v>Y</v>
      </c>
      <c r="B2704" t="s">
        <v>11619</v>
      </c>
      <c r="C2704">
        <v>10835</v>
      </c>
      <c r="D2704" t="s">
        <v>12708</v>
      </c>
      <c r="E2704" t="s">
        <v>77</v>
      </c>
      <c r="F2704" t="s">
        <v>12708</v>
      </c>
      <c r="G2704" t="s">
        <v>132</v>
      </c>
      <c r="H2704" t="s">
        <v>258</v>
      </c>
      <c r="I2704" t="s">
        <v>12709</v>
      </c>
      <c r="J2704" t="s">
        <v>12710</v>
      </c>
      <c r="K2704" t="s">
        <v>73</v>
      </c>
      <c r="L2704" t="s">
        <v>12050</v>
      </c>
      <c r="M2704">
        <v>10835</v>
      </c>
      <c r="N2704" t="s">
        <v>12708</v>
      </c>
      <c r="O2704" t="s">
        <v>12711</v>
      </c>
      <c r="P2704" t="s">
        <v>12708</v>
      </c>
      <c r="Q2704" t="s">
        <v>51761</v>
      </c>
    </row>
    <row r="2705" spans="1:18" hidden="1" x14ac:dyDescent="0.25">
      <c r="A2705" t="str">
        <f t="shared" si="42"/>
        <v>Y</v>
      </c>
      <c r="B2705" t="s">
        <v>11619</v>
      </c>
      <c r="C2705">
        <v>4820</v>
      </c>
      <c r="D2705" t="s">
        <v>12712</v>
      </c>
      <c r="E2705" t="s">
        <v>77</v>
      </c>
      <c r="F2705" t="s">
        <v>12713</v>
      </c>
      <c r="G2705" t="s">
        <v>86</v>
      </c>
      <c r="H2705" t="s">
        <v>108</v>
      </c>
      <c r="I2705" t="s">
        <v>12714</v>
      </c>
      <c r="J2705" t="s">
        <v>12715</v>
      </c>
      <c r="K2705" t="s">
        <v>73</v>
      </c>
      <c r="L2705" t="s">
        <v>12716</v>
      </c>
      <c r="M2705">
        <v>4820</v>
      </c>
      <c r="N2705" t="s">
        <v>12712</v>
      </c>
      <c r="O2705" t="s">
        <v>12717</v>
      </c>
      <c r="P2705" t="s">
        <v>12712</v>
      </c>
      <c r="Q2705" t="s">
        <v>51762</v>
      </c>
    </row>
    <row r="2706" spans="1:18" hidden="1" x14ac:dyDescent="0.25">
      <c r="A2706" t="str">
        <f t="shared" si="42"/>
        <v>Y</v>
      </c>
      <c r="B2706" t="s">
        <v>11619</v>
      </c>
      <c r="C2706">
        <v>2292684</v>
      </c>
      <c r="D2706" t="s">
        <v>12718</v>
      </c>
      <c r="E2706" t="s">
        <v>77</v>
      </c>
      <c r="F2706" t="s">
        <v>12719</v>
      </c>
      <c r="G2706" t="s">
        <v>86</v>
      </c>
      <c r="H2706" t="s">
        <v>1475</v>
      </c>
      <c r="I2706" t="s">
        <v>12720</v>
      </c>
      <c r="J2706" t="s">
        <v>12721</v>
      </c>
      <c r="K2706" t="s">
        <v>73</v>
      </c>
      <c r="L2706" t="s">
        <v>12722</v>
      </c>
      <c r="M2706">
        <v>2292684</v>
      </c>
      <c r="N2706" t="s">
        <v>12718</v>
      </c>
      <c r="O2706" t="s">
        <v>12723</v>
      </c>
      <c r="P2706" t="s">
        <v>12718</v>
      </c>
      <c r="Q2706" t="s">
        <v>51763</v>
      </c>
    </row>
    <row r="2707" spans="1:18" hidden="1" x14ac:dyDescent="0.25">
      <c r="A2707" t="str">
        <f t="shared" si="42"/>
        <v>Y</v>
      </c>
      <c r="B2707" t="s">
        <v>11619</v>
      </c>
      <c r="C2707">
        <v>6746</v>
      </c>
      <c r="D2707" t="s">
        <v>12724</v>
      </c>
      <c r="E2707" t="s">
        <v>77</v>
      </c>
      <c r="F2707" t="s">
        <v>12724</v>
      </c>
      <c r="G2707" t="s">
        <v>86</v>
      </c>
      <c r="H2707" t="s">
        <v>429</v>
      </c>
      <c r="I2707" t="s">
        <v>12725</v>
      </c>
      <c r="J2707" t="s">
        <v>12726</v>
      </c>
      <c r="K2707" t="s">
        <v>73</v>
      </c>
      <c r="L2707" t="s">
        <v>12716</v>
      </c>
      <c r="M2707">
        <v>6746</v>
      </c>
      <c r="N2707" t="s">
        <v>12724</v>
      </c>
      <c r="O2707" t="s">
        <v>12727</v>
      </c>
      <c r="P2707" t="s">
        <v>12724</v>
      </c>
      <c r="Q2707" t="s">
        <v>12724</v>
      </c>
      <c r="R2707" t="s">
        <v>51764</v>
      </c>
    </row>
    <row r="2708" spans="1:18" hidden="1" x14ac:dyDescent="0.25">
      <c r="A2708" t="str">
        <f t="shared" si="42"/>
        <v>Y</v>
      </c>
      <c r="B2708" t="s">
        <v>11619</v>
      </c>
      <c r="C2708">
        <v>14373</v>
      </c>
      <c r="D2708" t="s">
        <v>12728</v>
      </c>
      <c r="E2708" t="s">
        <v>77</v>
      </c>
      <c r="F2708" t="s">
        <v>12728</v>
      </c>
      <c r="G2708" t="s">
        <v>132</v>
      </c>
      <c r="H2708" t="s">
        <v>1949</v>
      </c>
      <c r="I2708" t="s">
        <v>12729</v>
      </c>
      <c r="J2708" t="s">
        <v>12730</v>
      </c>
      <c r="K2708" t="s">
        <v>73</v>
      </c>
      <c r="L2708" t="s">
        <v>11903</v>
      </c>
      <c r="M2708">
        <v>14373</v>
      </c>
      <c r="N2708" t="s">
        <v>12728</v>
      </c>
      <c r="O2708" t="s">
        <v>12731</v>
      </c>
      <c r="P2708" t="s">
        <v>12728</v>
      </c>
      <c r="Q2708" t="s">
        <v>51765</v>
      </c>
    </row>
    <row r="2709" spans="1:18" hidden="1" x14ac:dyDescent="0.25">
      <c r="A2709" t="str">
        <f t="shared" si="42"/>
        <v>Y</v>
      </c>
      <c r="B2709" t="s">
        <v>11619</v>
      </c>
      <c r="C2709">
        <v>17483</v>
      </c>
      <c r="D2709" t="s">
        <v>12732</v>
      </c>
      <c r="E2709" t="s">
        <v>77</v>
      </c>
      <c r="F2709" t="s">
        <v>12732</v>
      </c>
      <c r="G2709" t="s">
        <v>94</v>
      </c>
      <c r="H2709" t="s">
        <v>356</v>
      </c>
      <c r="I2709" t="s">
        <v>12733</v>
      </c>
      <c r="J2709" t="s">
        <v>12734</v>
      </c>
      <c r="K2709" t="s">
        <v>73</v>
      </c>
      <c r="L2709" t="s">
        <v>12735</v>
      </c>
      <c r="M2709">
        <v>17483</v>
      </c>
      <c r="N2709" t="s">
        <v>12732</v>
      </c>
      <c r="O2709" t="s">
        <v>12736</v>
      </c>
      <c r="P2709" t="s">
        <v>12732</v>
      </c>
      <c r="Q2709" t="s">
        <v>51766</v>
      </c>
    </row>
    <row r="2710" spans="1:18" hidden="1" x14ac:dyDescent="0.25">
      <c r="A2710" t="str">
        <f t="shared" si="42"/>
        <v>Y</v>
      </c>
      <c r="B2710" t="s">
        <v>11619</v>
      </c>
      <c r="C2710">
        <v>6994</v>
      </c>
      <c r="D2710" t="s">
        <v>12737</v>
      </c>
      <c r="E2710" t="s">
        <v>77</v>
      </c>
      <c r="F2710" t="s">
        <v>12738</v>
      </c>
      <c r="G2710" t="s">
        <v>86</v>
      </c>
      <c r="H2710" t="s">
        <v>701</v>
      </c>
      <c r="I2710" t="s">
        <v>12739</v>
      </c>
      <c r="J2710" t="s">
        <v>12740</v>
      </c>
      <c r="K2710" t="s">
        <v>73</v>
      </c>
      <c r="L2710" t="s">
        <v>12741</v>
      </c>
      <c r="M2710">
        <v>6994</v>
      </c>
      <c r="N2710" t="s">
        <v>12737</v>
      </c>
      <c r="O2710" t="s">
        <v>12742</v>
      </c>
      <c r="P2710" t="s">
        <v>12737</v>
      </c>
      <c r="Q2710" t="s">
        <v>51767</v>
      </c>
    </row>
    <row r="2711" spans="1:18" hidden="1" x14ac:dyDescent="0.25">
      <c r="A2711" t="str">
        <f t="shared" si="42"/>
        <v>Y</v>
      </c>
      <c r="B2711" t="s">
        <v>11619</v>
      </c>
      <c r="C2711">
        <v>3480</v>
      </c>
      <c r="D2711" t="s">
        <v>12743</v>
      </c>
      <c r="E2711" t="s">
        <v>77</v>
      </c>
      <c r="F2711" t="s">
        <v>12743</v>
      </c>
      <c r="G2711" t="s">
        <v>194</v>
      </c>
      <c r="H2711" t="s">
        <v>8384</v>
      </c>
      <c r="I2711" t="s">
        <v>12744</v>
      </c>
      <c r="J2711" t="s">
        <v>12745</v>
      </c>
      <c r="K2711" t="s">
        <v>73</v>
      </c>
      <c r="L2711" t="s">
        <v>12746</v>
      </c>
      <c r="M2711">
        <v>3480</v>
      </c>
      <c r="N2711" t="s">
        <v>12743</v>
      </c>
      <c r="O2711" t="s">
        <v>12747</v>
      </c>
      <c r="P2711" t="s">
        <v>12743</v>
      </c>
      <c r="Q2711" t="s">
        <v>51768</v>
      </c>
    </row>
    <row r="2712" spans="1:18" hidden="1" x14ac:dyDescent="0.25">
      <c r="A2712" t="str">
        <f t="shared" si="42"/>
        <v>Y</v>
      </c>
      <c r="B2712" t="s">
        <v>11619</v>
      </c>
      <c r="C2712">
        <v>2533087</v>
      </c>
      <c r="D2712" t="s">
        <v>12748</v>
      </c>
      <c r="E2712" t="s">
        <v>77</v>
      </c>
      <c r="F2712" t="s">
        <v>12748</v>
      </c>
      <c r="G2712" t="s">
        <v>69</v>
      </c>
      <c r="H2712" t="s">
        <v>102</v>
      </c>
      <c r="I2712" t="s">
        <v>12749</v>
      </c>
      <c r="J2712" t="s">
        <v>12750</v>
      </c>
      <c r="K2712" t="s">
        <v>73</v>
      </c>
      <c r="L2712" t="s">
        <v>12751</v>
      </c>
      <c r="M2712">
        <v>2533087</v>
      </c>
      <c r="N2712" t="s">
        <v>12748</v>
      </c>
      <c r="O2712" t="s">
        <v>12752</v>
      </c>
      <c r="P2712" t="s">
        <v>12748</v>
      </c>
      <c r="Q2712" s="2" t="s">
        <v>12748</v>
      </c>
      <c r="R2712" s="2"/>
    </row>
    <row r="2713" spans="1:18" hidden="1" x14ac:dyDescent="0.25">
      <c r="A2713" t="str">
        <f t="shared" si="42"/>
        <v>Y</v>
      </c>
      <c r="B2713" t="s">
        <v>11619</v>
      </c>
      <c r="C2713">
        <v>737</v>
      </c>
      <c r="D2713" t="s">
        <v>12753</v>
      </c>
      <c r="E2713" t="s">
        <v>67</v>
      </c>
      <c r="F2713" t="s">
        <v>12753</v>
      </c>
      <c r="G2713" t="s">
        <v>1046</v>
      </c>
      <c r="H2713" t="s">
        <v>1936</v>
      </c>
      <c r="I2713" t="s">
        <v>12754</v>
      </c>
      <c r="J2713" t="s">
        <v>12755</v>
      </c>
      <c r="K2713" t="s">
        <v>73</v>
      </c>
      <c r="L2713" t="s">
        <v>11903</v>
      </c>
      <c r="M2713">
        <v>3257</v>
      </c>
      <c r="N2713" t="s">
        <v>12753</v>
      </c>
      <c r="O2713" t="s">
        <v>12756</v>
      </c>
      <c r="P2713" t="s">
        <v>12753</v>
      </c>
      <c r="Q2713" t="s">
        <v>12753</v>
      </c>
    </row>
    <row r="2714" spans="1:18" hidden="1" x14ac:dyDescent="0.25">
      <c r="A2714" t="str">
        <f t="shared" si="42"/>
        <v>Y</v>
      </c>
      <c r="B2714" t="s">
        <v>11619</v>
      </c>
      <c r="C2714">
        <v>3257</v>
      </c>
      <c r="D2714" t="s">
        <v>12753</v>
      </c>
      <c r="E2714" t="s">
        <v>77</v>
      </c>
      <c r="F2714" t="s">
        <v>12753</v>
      </c>
      <c r="G2714" t="s">
        <v>1046</v>
      </c>
      <c r="H2714" t="s">
        <v>1936</v>
      </c>
      <c r="I2714" t="s">
        <v>12757</v>
      </c>
      <c r="J2714" t="s">
        <v>12758</v>
      </c>
      <c r="K2714" t="s">
        <v>73</v>
      </c>
      <c r="L2714" t="s">
        <v>11903</v>
      </c>
      <c r="M2714">
        <v>3257</v>
      </c>
      <c r="N2714" t="s">
        <v>12753</v>
      </c>
      <c r="O2714" t="s">
        <v>12756</v>
      </c>
      <c r="P2714" t="s">
        <v>12753</v>
      </c>
      <c r="Q2714" t="s">
        <v>12753</v>
      </c>
    </row>
    <row r="2715" spans="1:18" s="3" customFormat="1" hidden="1" x14ac:dyDescent="0.25">
      <c r="A2715" s="3" t="str">
        <f t="shared" si="42"/>
        <v>Y</v>
      </c>
      <c r="B2715" s="3" t="s">
        <v>11619</v>
      </c>
      <c r="C2715" s="3">
        <v>8461</v>
      </c>
      <c r="D2715" s="3" t="s">
        <v>12759</v>
      </c>
      <c r="E2715" s="3" t="s">
        <v>77</v>
      </c>
      <c r="F2715" s="3" t="s">
        <v>12760</v>
      </c>
      <c r="G2715" s="3" t="s">
        <v>115</v>
      </c>
      <c r="H2715" s="3" t="s">
        <v>12761</v>
      </c>
      <c r="I2715" s="3" t="s">
        <v>561</v>
      </c>
      <c r="J2715" s="3" t="s">
        <v>12762</v>
      </c>
      <c r="K2715" s="3" t="s">
        <v>73</v>
      </c>
      <c r="L2715" s="3" t="s">
        <v>12763</v>
      </c>
      <c r="M2715" s="3">
        <v>8461</v>
      </c>
      <c r="N2715" s="3" t="s">
        <v>12759</v>
      </c>
      <c r="O2715" s="3" t="s">
        <v>17566</v>
      </c>
      <c r="P2715" s="3" t="s">
        <v>12759</v>
      </c>
      <c r="Q2715" s="3" t="s">
        <v>17563</v>
      </c>
    </row>
    <row r="2716" spans="1:18" hidden="1" x14ac:dyDescent="0.25">
      <c r="A2716" t="str">
        <f t="shared" si="42"/>
        <v>Y</v>
      </c>
      <c r="B2716" t="s">
        <v>11619</v>
      </c>
      <c r="C2716">
        <v>21628</v>
      </c>
      <c r="D2716" t="s">
        <v>12764</v>
      </c>
      <c r="E2716" t="s">
        <v>77</v>
      </c>
      <c r="F2716" t="s">
        <v>12765</v>
      </c>
      <c r="G2716" t="s">
        <v>69</v>
      </c>
      <c r="H2716" t="s">
        <v>1310</v>
      </c>
      <c r="I2716" t="s">
        <v>12766</v>
      </c>
      <c r="J2716" t="s">
        <v>12767</v>
      </c>
      <c r="K2716" t="s">
        <v>73</v>
      </c>
      <c r="L2716" t="s">
        <v>12768</v>
      </c>
      <c r="M2716">
        <v>21628</v>
      </c>
      <c r="N2716" t="s">
        <v>12764</v>
      </c>
      <c r="O2716" t="s">
        <v>12769</v>
      </c>
      <c r="P2716" t="s">
        <v>12764</v>
      </c>
      <c r="Q2716" t="s">
        <v>12765</v>
      </c>
    </row>
    <row r="2717" spans="1:18" hidden="1" x14ac:dyDescent="0.25">
      <c r="A2717" t="str">
        <f t="shared" si="42"/>
        <v>Y</v>
      </c>
      <c r="B2717" t="s">
        <v>11619</v>
      </c>
      <c r="C2717">
        <v>19963</v>
      </c>
      <c r="D2717" t="s">
        <v>12770</v>
      </c>
      <c r="E2717" t="s">
        <v>77</v>
      </c>
      <c r="F2717" t="s">
        <v>12771</v>
      </c>
      <c r="G2717" t="s">
        <v>69</v>
      </c>
      <c r="H2717" t="s">
        <v>896</v>
      </c>
      <c r="I2717" t="s">
        <v>12772</v>
      </c>
      <c r="J2717" t="s">
        <v>12773</v>
      </c>
      <c r="K2717" t="s">
        <v>73</v>
      </c>
      <c r="L2717" t="s">
        <v>12774</v>
      </c>
      <c r="M2717">
        <v>19963</v>
      </c>
      <c r="N2717" t="s">
        <v>12770</v>
      </c>
      <c r="O2717" t="s">
        <v>12775</v>
      </c>
      <c r="P2717" t="s">
        <v>12770</v>
      </c>
      <c r="Q2717" t="s">
        <v>12771</v>
      </c>
    </row>
    <row r="2718" spans="1:18" hidden="1" x14ac:dyDescent="0.25">
      <c r="A2718" t="str">
        <f t="shared" si="42"/>
        <v>Y</v>
      </c>
      <c r="B2718" t="s">
        <v>11619</v>
      </c>
      <c r="C2718">
        <v>4578</v>
      </c>
      <c r="D2718" t="s">
        <v>12776</v>
      </c>
      <c r="E2718" t="s">
        <v>67</v>
      </c>
      <c r="F2718" t="s">
        <v>12776</v>
      </c>
      <c r="G2718" t="s">
        <v>86</v>
      </c>
      <c r="H2718" t="s">
        <v>1475</v>
      </c>
      <c r="I2718" t="s">
        <v>12777</v>
      </c>
      <c r="J2718" t="s">
        <v>12778</v>
      </c>
      <c r="K2718" t="s">
        <v>73</v>
      </c>
      <c r="L2718" t="s">
        <v>12779</v>
      </c>
      <c r="M2718">
        <v>4578</v>
      </c>
      <c r="N2718" t="s">
        <v>12776</v>
      </c>
      <c r="O2718" t="s">
        <v>12780</v>
      </c>
      <c r="P2718" t="s">
        <v>12776</v>
      </c>
      <c r="Q2718" t="s">
        <v>12781</v>
      </c>
    </row>
    <row r="2719" spans="1:18" hidden="1" x14ac:dyDescent="0.25">
      <c r="A2719" t="str">
        <f t="shared" si="42"/>
        <v>Y</v>
      </c>
      <c r="B2719" t="s">
        <v>11619</v>
      </c>
      <c r="C2719">
        <v>2491</v>
      </c>
      <c r="D2719" t="s">
        <v>12782</v>
      </c>
      <c r="E2719" t="s">
        <v>77</v>
      </c>
      <c r="F2719" t="s">
        <v>12782</v>
      </c>
      <c r="G2719" t="s">
        <v>194</v>
      </c>
      <c r="H2719" t="s">
        <v>195</v>
      </c>
      <c r="I2719" t="s">
        <v>12783</v>
      </c>
      <c r="J2719" t="s">
        <v>12784</v>
      </c>
      <c r="K2719" t="s">
        <v>73</v>
      </c>
      <c r="L2719" t="s">
        <v>12785</v>
      </c>
      <c r="M2719">
        <v>2000</v>
      </c>
      <c r="N2719" t="s">
        <v>12782</v>
      </c>
      <c r="O2719" t="s">
        <v>12786</v>
      </c>
      <c r="P2719" t="s">
        <v>12782</v>
      </c>
      <c r="Q2719" s="2" t="s">
        <v>12782</v>
      </c>
      <c r="R2719" s="2"/>
    </row>
    <row r="2720" spans="1:18" hidden="1" x14ac:dyDescent="0.25">
      <c r="A2720" t="str">
        <f t="shared" si="42"/>
        <v>Y</v>
      </c>
      <c r="B2720" t="s">
        <v>11619</v>
      </c>
      <c r="C2720">
        <v>2000</v>
      </c>
      <c r="D2720" t="s">
        <v>12782</v>
      </c>
      <c r="E2720" t="s">
        <v>77</v>
      </c>
      <c r="F2720" t="s">
        <v>12782</v>
      </c>
      <c r="G2720" t="s">
        <v>194</v>
      </c>
      <c r="H2720" t="s">
        <v>8384</v>
      </c>
      <c r="I2720" t="s">
        <v>12787</v>
      </c>
      <c r="J2720" t="s">
        <v>8653</v>
      </c>
      <c r="K2720" t="s">
        <v>73</v>
      </c>
      <c r="L2720" t="s">
        <v>12785</v>
      </c>
      <c r="M2720">
        <v>2000</v>
      </c>
      <c r="N2720" t="s">
        <v>12782</v>
      </c>
      <c r="O2720" t="s">
        <v>12786</v>
      </c>
      <c r="P2720" t="s">
        <v>12782</v>
      </c>
      <c r="Q2720" s="2" t="s">
        <v>12782</v>
      </c>
      <c r="R2720" s="2"/>
    </row>
    <row r="2721" spans="1:18" hidden="1" x14ac:dyDescent="0.25">
      <c r="A2721" t="str">
        <f t="shared" si="42"/>
        <v>Y</v>
      </c>
      <c r="B2721" t="s">
        <v>11619</v>
      </c>
      <c r="C2721">
        <v>21220</v>
      </c>
      <c r="D2721" t="s">
        <v>12788</v>
      </c>
      <c r="E2721" t="s">
        <v>77</v>
      </c>
      <c r="F2721" t="s">
        <v>12789</v>
      </c>
      <c r="G2721" t="s">
        <v>69</v>
      </c>
      <c r="H2721" t="s">
        <v>1310</v>
      </c>
      <c r="I2721" t="s">
        <v>12790</v>
      </c>
      <c r="J2721" t="s">
        <v>12791</v>
      </c>
      <c r="K2721" t="s">
        <v>73</v>
      </c>
      <c r="L2721" t="s">
        <v>12792</v>
      </c>
      <c r="M2721">
        <v>21220</v>
      </c>
      <c r="N2721" t="s">
        <v>12788</v>
      </c>
      <c r="O2721" t="s">
        <v>12793</v>
      </c>
      <c r="P2721" t="s">
        <v>12788</v>
      </c>
      <c r="Q2721" t="s">
        <v>12789</v>
      </c>
    </row>
    <row r="2722" spans="1:18" hidden="1" x14ac:dyDescent="0.25">
      <c r="A2722" t="str">
        <f t="shared" si="42"/>
        <v>Y</v>
      </c>
      <c r="B2722" t="s">
        <v>11619</v>
      </c>
      <c r="C2722">
        <v>203</v>
      </c>
      <c r="D2722" t="s">
        <v>12794</v>
      </c>
      <c r="E2722" t="s">
        <v>77</v>
      </c>
      <c r="F2722" t="s">
        <v>12795</v>
      </c>
      <c r="G2722" t="s">
        <v>151</v>
      </c>
      <c r="H2722" t="s">
        <v>12796</v>
      </c>
      <c r="I2722" t="s">
        <v>12797</v>
      </c>
      <c r="J2722" t="s">
        <v>12798</v>
      </c>
      <c r="K2722" t="s">
        <v>73</v>
      </c>
      <c r="L2722" t="s">
        <v>12792</v>
      </c>
      <c r="M2722">
        <v>203</v>
      </c>
      <c r="N2722" t="s">
        <v>12794</v>
      </c>
      <c r="O2722" t="s">
        <v>12799</v>
      </c>
      <c r="P2722" t="s">
        <v>12794</v>
      </c>
      <c r="Q2722" t="s">
        <v>12795</v>
      </c>
    </row>
    <row r="2723" spans="1:18" hidden="1" x14ac:dyDescent="0.25">
      <c r="A2723" t="str">
        <f t="shared" si="42"/>
        <v>Y</v>
      </c>
      <c r="B2723" t="s">
        <v>11619</v>
      </c>
      <c r="C2723">
        <v>19514</v>
      </c>
      <c r="D2723" t="s">
        <v>12800</v>
      </c>
      <c r="E2723" t="s">
        <v>77</v>
      </c>
      <c r="F2723" t="s">
        <v>12801</v>
      </c>
      <c r="G2723" t="s">
        <v>94</v>
      </c>
      <c r="H2723" t="s">
        <v>356</v>
      </c>
      <c r="I2723" t="s">
        <v>12802</v>
      </c>
      <c r="J2723" t="s">
        <v>12803</v>
      </c>
      <c r="K2723" t="s">
        <v>73</v>
      </c>
      <c r="L2723" t="s">
        <v>12792</v>
      </c>
      <c r="M2723">
        <v>19514</v>
      </c>
      <c r="N2723" t="s">
        <v>12800</v>
      </c>
      <c r="O2723" t="s">
        <v>12804</v>
      </c>
      <c r="P2723" t="s">
        <v>12800</v>
      </c>
      <c r="Q2723" t="s">
        <v>12801</v>
      </c>
    </row>
    <row r="2724" spans="1:18" hidden="1" x14ac:dyDescent="0.25">
      <c r="A2724" t="str">
        <f t="shared" si="42"/>
        <v>Y</v>
      </c>
      <c r="B2724" t="s">
        <v>11619</v>
      </c>
      <c r="C2724">
        <v>973777</v>
      </c>
      <c r="D2724" t="s">
        <v>12805</v>
      </c>
      <c r="E2724" t="s">
        <v>77</v>
      </c>
      <c r="F2724" t="s">
        <v>12806</v>
      </c>
      <c r="G2724" t="s">
        <v>115</v>
      </c>
      <c r="H2724" t="s">
        <v>277</v>
      </c>
      <c r="I2724" t="s">
        <v>12807</v>
      </c>
      <c r="J2724" t="s">
        <v>12808</v>
      </c>
      <c r="K2724" t="s">
        <v>73</v>
      </c>
      <c r="L2724" t="s">
        <v>12792</v>
      </c>
      <c r="M2724">
        <v>973777</v>
      </c>
      <c r="N2724" t="s">
        <v>12805</v>
      </c>
      <c r="O2724" t="s">
        <v>12809</v>
      </c>
      <c r="P2724" t="s">
        <v>12805</v>
      </c>
      <c r="Q2724" t="s">
        <v>51769</v>
      </c>
    </row>
    <row r="2725" spans="1:18" hidden="1" x14ac:dyDescent="0.25">
      <c r="A2725" t="str">
        <f t="shared" si="42"/>
        <v>Y</v>
      </c>
      <c r="B2725" t="s">
        <v>11619</v>
      </c>
      <c r="C2725">
        <v>4652856</v>
      </c>
      <c r="D2725" t="s">
        <v>12810</v>
      </c>
      <c r="E2725" t="s">
        <v>67</v>
      </c>
      <c r="F2725" t="s">
        <v>12811</v>
      </c>
      <c r="G2725" t="s">
        <v>145</v>
      </c>
      <c r="H2725" t="s">
        <v>604</v>
      </c>
      <c r="I2725" t="s">
        <v>12812</v>
      </c>
      <c r="J2725" t="s">
        <v>12813</v>
      </c>
      <c r="K2725" t="s">
        <v>73</v>
      </c>
      <c r="L2725" t="s">
        <v>12792</v>
      </c>
      <c r="M2725">
        <v>4652856</v>
      </c>
      <c r="N2725" t="s">
        <v>12810</v>
      </c>
      <c r="O2725" t="s">
        <v>12814</v>
      </c>
      <c r="P2725" t="s">
        <v>12815</v>
      </c>
      <c r="Q2725" t="s">
        <v>12789</v>
      </c>
    </row>
    <row r="2726" spans="1:18" hidden="1" x14ac:dyDescent="0.25">
      <c r="A2726" t="str">
        <f t="shared" si="42"/>
        <v>Y</v>
      </c>
      <c r="B2726" t="s">
        <v>11619</v>
      </c>
      <c r="C2726">
        <v>973787</v>
      </c>
      <c r="D2726" t="s">
        <v>12816</v>
      </c>
      <c r="E2726" t="s">
        <v>67</v>
      </c>
      <c r="F2726" t="s">
        <v>12817</v>
      </c>
      <c r="G2726" t="s">
        <v>115</v>
      </c>
      <c r="H2726" t="s">
        <v>277</v>
      </c>
      <c r="I2726" t="s">
        <v>12818</v>
      </c>
      <c r="J2726" t="s">
        <v>12819</v>
      </c>
      <c r="K2726" t="s">
        <v>73</v>
      </c>
      <c r="L2726" t="s">
        <v>12792</v>
      </c>
      <c r="M2726">
        <v>973787</v>
      </c>
      <c r="N2726" t="s">
        <v>12816</v>
      </c>
      <c r="O2726" t="s">
        <v>12814</v>
      </c>
      <c r="P2726" t="s">
        <v>12815</v>
      </c>
      <c r="Q2726" t="s">
        <v>12789</v>
      </c>
    </row>
    <row r="2727" spans="1:18" hidden="1" x14ac:dyDescent="0.25">
      <c r="A2727" t="str">
        <f t="shared" si="42"/>
        <v>Y</v>
      </c>
      <c r="B2727" t="s">
        <v>11619</v>
      </c>
      <c r="C2727">
        <v>2773579</v>
      </c>
      <c r="D2727" t="s">
        <v>12820</v>
      </c>
      <c r="E2727" t="s">
        <v>77</v>
      </c>
      <c r="F2727" t="s">
        <v>12821</v>
      </c>
      <c r="G2727" t="s">
        <v>145</v>
      </c>
      <c r="H2727" t="s">
        <v>12822</v>
      </c>
      <c r="I2727" t="s">
        <v>12823</v>
      </c>
      <c r="J2727" t="s">
        <v>12824</v>
      </c>
      <c r="K2727" t="s">
        <v>73</v>
      </c>
      <c r="L2727" t="s">
        <v>12792</v>
      </c>
      <c r="M2727">
        <v>2773579</v>
      </c>
      <c r="N2727" t="s">
        <v>12820</v>
      </c>
      <c r="O2727" t="s">
        <v>12825</v>
      </c>
      <c r="P2727" t="s">
        <v>12820</v>
      </c>
      <c r="Q2727" t="s">
        <v>51770</v>
      </c>
    </row>
    <row r="2728" spans="1:18" hidden="1" x14ac:dyDescent="0.25">
      <c r="A2728" t="str">
        <f t="shared" si="42"/>
        <v>Y</v>
      </c>
      <c r="B2728" t="s">
        <v>11619</v>
      </c>
      <c r="C2728">
        <v>4113159</v>
      </c>
      <c r="D2728" t="s">
        <v>12826</v>
      </c>
      <c r="E2728" t="s">
        <v>77</v>
      </c>
      <c r="F2728" t="s">
        <v>12827</v>
      </c>
      <c r="G2728" t="s">
        <v>145</v>
      </c>
      <c r="H2728" t="s">
        <v>604</v>
      </c>
      <c r="I2728" t="s">
        <v>12828</v>
      </c>
      <c r="J2728" t="s">
        <v>12829</v>
      </c>
      <c r="K2728" t="s">
        <v>73</v>
      </c>
      <c r="L2728" t="s">
        <v>12792</v>
      </c>
      <c r="M2728">
        <v>4113159</v>
      </c>
      <c r="N2728" t="s">
        <v>12826</v>
      </c>
      <c r="O2728" t="s">
        <v>12830</v>
      </c>
      <c r="P2728" t="s">
        <v>12826</v>
      </c>
      <c r="Q2728" t="s">
        <v>51771</v>
      </c>
    </row>
    <row r="2729" spans="1:18" hidden="1" x14ac:dyDescent="0.25">
      <c r="A2729" t="str">
        <f t="shared" si="42"/>
        <v>Y</v>
      </c>
      <c r="B2729" t="s">
        <v>11619</v>
      </c>
      <c r="C2729">
        <v>9817</v>
      </c>
      <c r="D2729" t="s">
        <v>12831</v>
      </c>
      <c r="E2729" t="s">
        <v>77</v>
      </c>
      <c r="F2729" t="s">
        <v>12831</v>
      </c>
      <c r="G2729" t="s">
        <v>115</v>
      </c>
      <c r="H2729" t="s">
        <v>277</v>
      </c>
      <c r="I2729" t="s">
        <v>12832</v>
      </c>
      <c r="J2729" t="s">
        <v>12833</v>
      </c>
      <c r="K2729" t="s">
        <v>73</v>
      </c>
      <c r="L2729" t="s">
        <v>12792</v>
      </c>
      <c r="M2729">
        <v>9817</v>
      </c>
      <c r="N2729" t="s">
        <v>12831</v>
      </c>
      <c r="O2729" t="s">
        <v>12834</v>
      </c>
      <c r="P2729" t="s">
        <v>12831</v>
      </c>
      <c r="Q2729" t="s">
        <v>51772</v>
      </c>
    </row>
    <row r="2730" spans="1:18" hidden="1" x14ac:dyDescent="0.25">
      <c r="A2730" t="str">
        <f t="shared" si="42"/>
        <v>Y</v>
      </c>
      <c r="B2730" t="s">
        <v>11619</v>
      </c>
      <c r="C2730">
        <v>7240</v>
      </c>
      <c r="D2730" t="s">
        <v>12835</v>
      </c>
      <c r="E2730" t="s">
        <v>77</v>
      </c>
      <c r="F2730" t="s">
        <v>12835</v>
      </c>
      <c r="G2730" t="s">
        <v>86</v>
      </c>
      <c r="H2730" t="s">
        <v>970</v>
      </c>
      <c r="I2730" t="s">
        <v>12836</v>
      </c>
      <c r="J2730" t="s">
        <v>12837</v>
      </c>
      <c r="K2730" t="s">
        <v>73</v>
      </c>
      <c r="L2730" t="s">
        <v>12792</v>
      </c>
      <c r="M2730">
        <v>7240</v>
      </c>
      <c r="N2730" t="s">
        <v>12835</v>
      </c>
      <c r="O2730" t="s">
        <v>12838</v>
      </c>
      <c r="P2730" t="s">
        <v>12835</v>
      </c>
      <c r="Q2730" t="s">
        <v>51773</v>
      </c>
    </row>
    <row r="2731" spans="1:18" hidden="1" x14ac:dyDescent="0.25">
      <c r="A2731" t="str">
        <f t="shared" si="42"/>
        <v>Y</v>
      </c>
      <c r="B2731" t="s">
        <v>11619</v>
      </c>
      <c r="C2731">
        <v>11168</v>
      </c>
      <c r="D2731" t="s">
        <v>12839</v>
      </c>
      <c r="E2731" t="s">
        <v>77</v>
      </c>
      <c r="F2731" t="s">
        <v>12840</v>
      </c>
      <c r="G2731" t="s">
        <v>115</v>
      </c>
      <c r="H2731" t="s">
        <v>116</v>
      </c>
      <c r="I2731" t="s">
        <v>12841</v>
      </c>
      <c r="J2731" t="s">
        <v>3873</v>
      </c>
      <c r="K2731" t="s">
        <v>73</v>
      </c>
      <c r="L2731" t="s">
        <v>12792</v>
      </c>
      <c r="M2731">
        <v>11168</v>
      </c>
      <c r="N2731" t="s">
        <v>12839</v>
      </c>
      <c r="O2731" t="s">
        <v>12842</v>
      </c>
      <c r="P2731" t="s">
        <v>12839</v>
      </c>
      <c r="Q2731" s="63" t="s">
        <v>12839</v>
      </c>
      <c r="R2731" s="63"/>
    </row>
    <row r="2732" spans="1:18" hidden="1" x14ac:dyDescent="0.25">
      <c r="A2732" t="str">
        <f t="shared" si="42"/>
        <v>Y</v>
      </c>
      <c r="B2732" t="s">
        <v>11619</v>
      </c>
      <c r="C2732">
        <v>16346</v>
      </c>
      <c r="D2732" t="s">
        <v>12843</v>
      </c>
      <c r="E2732" t="s">
        <v>77</v>
      </c>
      <c r="F2732" t="s">
        <v>12843</v>
      </c>
      <c r="G2732" t="s">
        <v>132</v>
      </c>
      <c r="H2732" t="s">
        <v>3715</v>
      </c>
      <c r="I2732" t="s">
        <v>12844</v>
      </c>
      <c r="J2732" t="s">
        <v>12845</v>
      </c>
      <c r="K2732" t="s">
        <v>73</v>
      </c>
      <c r="L2732" t="s">
        <v>12792</v>
      </c>
      <c r="M2732">
        <v>16346</v>
      </c>
      <c r="N2732" t="s">
        <v>12843</v>
      </c>
      <c r="O2732" t="s">
        <v>12846</v>
      </c>
      <c r="P2732" t="s">
        <v>12843</v>
      </c>
      <c r="Q2732" s="2" t="s">
        <v>12843</v>
      </c>
      <c r="R2732" s="2"/>
    </row>
    <row r="2733" spans="1:18" hidden="1" x14ac:dyDescent="0.25">
      <c r="A2733" t="str">
        <f t="shared" si="42"/>
        <v>Y</v>
      </c>
      <c r="B2733" t="s">
        <v>11619</v>
      </c>
      <c r="C2733">
        <v>2140</v>
      </c>
      <c r="D2733" t="s">
        <v>12847</v>
      </c>
      <c r="E2733" t="s">
        <v>67</v>
      </c>
      <c r="F2733" t="s">
        <v>12848</v>
      </c>
      <c r="G2733" t="s">
        <v>151</v>
      </c>
      <c r="H2733" t="s">
        <v>12849</v>
      </c>
      <c r="I2733" t="s">
        <v>12850</v>
      </c>
      <c r="J2733" t="s">
        <v>12851</v>
      </c>
      <c r="K2733" t="s">
        <v>73</v>
      </c>
      <c r="L2733" t="s">
        <v>12852</v>
      </c>
      <c r="M2733">
        <v>2140</v>
      </c>
      <c r="N2733" t="s">
        <v>12847</v>
      </c>
      <c r="O2733" t="s">
        <v>12853</v>
      </c>
      <c r="P2733" t="s">
        <v>12847</v>
      </c>
      <c r="Q2733" t="s">
        <v>12854</v>
      </c>
    </row>
    <row r="2734" spans="1:18" hidden="1" x14ac:dyDescent="0.25">
      <c r="A2734" t="str">
        <f t="shared" si="42"/>
        <v>Y</v>
      </c>
      <c r="B2734" t="s">
        <v>11619</v>
      </c>
      <c r="C2734">
        <v>6819</v>
      </c>
      <c r="D2734" t="s">
        <v>12855</v>
      </c>
      <c r="E2734" t="s">
        <v>77</v>
      </c>
      <c r="F2734" t="s">
        <v>12856</v>
      </c>
      <c r="G2734" t="s">
        <v>86</v>
      </c>
      <c r="H2734" t="s">
        <v>108</v>
      </c>
      <c r="I2734" t="s">
        <v>12857</v>
      </c>
      <c r="J2734" t="s">
        <v>12858</v>
      </c>
      <c r="K2734" t="s">
        <v>73</v>
      </c>
      <c r="L2734" t="s">
        <v>11733</v>
      </c>
      <c r="M2734">
        <v>6819</v>
      </c>
      <c r="N2734" t="s">
        <v>12855</v>
      </c>
      <c r="O2734" t="s">
        <v>12859</v>
      </c>
      <c r="P2734" t="s">
        <v>12855</v>
      </c>
      <c r="Q2734" t="s">
        <v>51774</v>
      </c>
      <c r="R2734" t="s">
        <v>51775</v>
      </c>
    </row>
    <row r="2735" spans="1:18" hidden="1" x14ac:dyDescent="0.25">
      <c r="A2735" t="str">
        <f t="shared" si="42"/>
        <v>Y</v>
      </c>
      <c r="B2735" t="s">
        <v>11619</v>
      </c>
      <c r="C2735">
        <v>1032890</v>
      </c>
      <c r="D2735" t="s">
        <v>12860</v>
      </c>
      <c r="E2735" t="s">
        <v>77</v>
      </c>
      <c r="F2735" t="s">
        <v>12861</v>
      </c>
      <c r="G2735" t="s">
        <v>115</v>
      </c>
      <c r="H2735" t="s">
        <v>12862</v>
      </c>
      <c r="I2735" t="s">
        <v>12863</v>
      </c>
      <c r="J2735" t="s">
        <v>12864</v>
      </c>
      <c r="K2735" t="s">
        <v>73</v>
      </c>
      <c r="L2735" t="s">
        <v>12865</v>
      </c>
      <c r="M2735">
        <v>1032890</v>
      </c>
      <c r="N2735" t="s">
        <v>12860</v>
      </c>
      <c r="O2735" t="s">
        <v>12866</v>
      </c>
      <c r="P2735" t="s">
        <v>12860</v>
      </c>
      <c r="Q2735" t="s">
        <v>51776</v>
      </c>
    </row>
    <row r="2736" spans="1:18" hidden="1" x14ac:dyDescent="0.25">
      <c r="A2736" t="str">
        <f t="shared" si="42"/>
        <v>Y</v>
      </c>
      <c r="B2736" t="s">
        <v>11619</v>
      </c>
      <c r="C2736">
        <v>14572</v>
      </c>
      <c r="D2736" t="s">
        <v>12867</v>
      </c>
      <c r="E2736" t="s">
        <v>77</v>
      </c>
      <c r="F2736" t="s">
        <v>12868</v>
      </c>
      <c r="G2736" t="s">
        <v>132</v>
      </c>
      <c r="H2736" t="s">
        <v>2410</v>
      </c>
      <c r="I2736" t="s">
        <v>12869</v>
      </c>
      <c r="J2736" t="s">
        <v>4557</v>
      </c>
      <c r="K2736" t="s">
        <v>73</v>
      </c>
      <c r="L2736" t="s">
        <v>12577</v>
      </c>
      <c r="M2736">
        <v>14572</v>
      </c>
      <c r="N2736" t="s">
        <v>12867</v>
      </c>
      <c r="O2736" t="s">
        <v>12870</v>
      </c>
      <c r="P2736" t="s">
        <v>12867</v>
      </c>
      <c r="Q2736" t="s">
        <v>51777</v>
      </c>
      <c r="R2736" t="s">
        <v>51778</v>
      </c>
    </row>
    <row r="2737" spans="1:18" hidden="1" x14ac:dyDescent="0.25">
      <c r="A2737" t="str">
        <f t="shared" si="42"/>
        <v>Y</v>
      </c>
      <c r="B2737" t="s">
        <v>11619</v>
      </c>
      <c r="C2737">
        <v>2013737</v>
      </c>
      <c r="D2737" t="s">
        <v>12871</v>
      </c>
      <c r="E2737" t="s">
        <v>77</v>
      </c>
      <c r="F2737" t="s">
        <v>12872</v>
      </c>
      <c r="G2737" t="s">
        <v>69</v>
      </c>
      <c r="H2737" t="s">
        <v>12873</v>
      </c>
      <c r="I2737" t="s">
        <v>4158</v>
      </c>
      <c r="J2737" t="s">
        <v>12874</v>
      </c>
      <c r="K2737" t="s">
        <v>73</v>
      </c>
      <c r="L2737" t="s">
        <v>12875</v>
      </c>
      <c r="M2737">
        <v>2013737</v>
      </c>
      <c r="N2737" t="s">
        <v>12871</v>
      </c>
      <c r="O2737" t="s">
        <v>12876</v>
      </c>
      <c r="P2737" t="s">
        <v>12871</v>
      </c>
      <c r="Q2737" t="s">
        <v>51779</v>
      </c>
    </row>
    <row r="2738" spans="1:18" hidden="1" x14ac:dyDescent="0.25">
      <c r="A2738" t="str">
        <f t="shared" si="42"/>
        <v>Y</v>
      </c>
      <c r="B2738" t="s">
        <v>11619</v>
      </c>
      <c r="C2738">
        <v>7512</v>
      </c>
      <c r="D2738" t="s">
        <v>12877</v>
      </c>
      <c r="E2738" t="s">
        <v>67</v>
      </c>
      <c r="F2738" t="s">
        <v>12878</v>
      </c>
      <c r="G2738" t="s">
        <v>86</v>
      </c>
      <c r="H2738" t="s">
        <v>680</v>
      </c>
      <c r="I2738" t="s">
        <v>12879</v>
      </c>
      <c r="J2738" t="s">
        <v>12880</v>
      </c>
      <c r="K2738" t="s">
        <v>73</v>
      </c>
      <c r="L2738" t="s">
        <v>12875</v>
      </c>
      <c r="M2738">
        <v>7512</v>
      </c>
      <c r="N2738" t="s">
        <v>12877</v>
      </c>
      <c r="O2738" t="s">
        <v>12881</v>
      </c>
      <c r="P2738" t="s">
        <v>12877</v>
      </c>
      <c r="R2738" t="s">
        <v>12878</v>
      </c>
    </row>
    <row r="2739" spans="1:18" hidden="1" x14ac:dyDescent="0.25">
      <c r="A2739" t="str">
        <f t="shared" si="42"/>
        <v>Y</v>
      </c>
      <c r="B2739" t="s">
        <v>11619</v>
      </c>
      <c r="C2739">
        <v>6733846</v>
      </c>
      <c r="D2739" t="s">
        <v>12882</v>
      </c>
      <c r="E2739" t="s">
        <v>77</v>
      </c>
      <c r="F2739" t="s">
        <v>12883</v>
      </c>
      <c r="G2739" t="s">
        <v>145</v>
      </c>
      <c r="H2739" t="s">
        <v>146</v>
      </c>
      <c r="I2739" t="s">
        <v>12884</v>
      </c>
      <c r="J2739" t="s">
        <v>12885</v>
      </c>
      <c r="K2739" t="s">
        <v>73</v>
      </c>
      <c r="L2739" t="s">
        <v>12886</v>
      </c>
      <c r="M2739">
        <v>6733846</v>
      </c>
      <c r="N2739" t="s">
        <v>12882</v>
      </c>
      <c r="O2739" t="s">
        <v>12887</v>
      </c>
      <c r="P2739" t="s">
        <v>12882</v>
      </c>
      <c r="Q2739" t="s">
        <v>51780</v>
      </c>
    </row>
    <row r="2740" spans="1:18" hidden="1" x14ac:dyDescent="0.25">
      <c r="A2740" t="str">
        <f t="shared" si="42"/>
        <v>Y</v>
      </c>
      <c r="B2740" t="s">
        <v>11619</v>
      </c>
      <c r="C2740">
        <v>22778</v>
      </c>
      <c r="D2740" t="s">
        <v>12888</v>
      </c>
      <c r="E2740" t="s">
        <v>77</v>
      </c>
      <c r="F2740" t="s">
        <v>12889</v>
      </c>
      <c r="G2740" t="s">
        <v>69</v>
      </c>
      <c r="H2740" t="s">
        <v>102</v>
      </c>
      <c r="I2740" t="s">
        <v>12890</v>
      </c>
      <c r="J2740" t="s">
        <v>12891</v>
      </c>
      <c r="K2740" t="s">
        <v>73</v>
      </c>
      <c r="L2740" t="s">
        <v>12892</v>
      </c>
      <c r="M2740">
        <v>22778</v>
      </c>
      <c r="N2740" t="s">
        <v>12888</v>
      </c>
      <c r="O2740" t="s">
        <v>12893</v>
      </c>
      <c r="P2740" t="s">
        <v>12888</v>
      </c>
      <c r="Q2740" t="s">
        <v>51781</v>
      </c>
    </row>
    <row r="2741" spans="1:18" hidden="1" x14ac:dyDescent="0.25">
      <c r="A2741" t="str">
        <f t="shared" si="42"/>
        <v>Y</v>
      </c>
      <c r="B2741" t="s">
        <v>11619</v>
      </c>
      <c r="C2741">
        <v>2252742</v>
      </c>
      <c r="D2741" t="s">
        <v>12894</v>
      </c>
      <c r="E2741" t="s">
        <v>77</v>
      </c>
      <c r="F2741" t="s">
        <v>12895</v>
      </c>
      <c r="G2741" t="s">
        <v>86</v>
      </c>
      <c r="H2741" t="s">
        <v>800</v>
      </c>
      <c r="I2741" t="s">
        <v>12896</v>
      </c>
      <c r="J2741" t="s">
        <v>12897</v>
      </c>
      <c r="K2741" t="s">
        <v>73</v>
      </c>
      <c r="L2741" t="s">
        <v>12898</v>
      </c>
      <c r="M2741">
        <v>2252742</v>
      </c>
      <c r="N2741" t="s">
        <v>12894</v>
      </c>
      <c r="O2741" t="s">
        <v>12899</v>
      </c>
      <c r="P2741" t="s">
        <v>12894</v>
      </c>
      <c r="Q2741" s="2"/>
      <c r="R2741" s="2" t="s">
        <v>51782</v>
      </c>
    </row>
    <row r="2742" spans="1:18" hidden="1" x14ac:dyDescent="0.25">
      <c r="A2742" t="str">
        <f t="shared" si="42"/>
        <v>Y</v>
      </c>
      <c r="B2742" t="s">
        <v>11619</v>
      </c>
      <c r="C2742">
        <v>8243</v>
      </c>
      <c r="D2742" t="s">
        <v>12900</v>
      </c>
      <c r="E2742" t="s">
        <v>77</v>
      </c>
      <c r="F2742" t="s">
        <v>12901</v>
      </c>
      <c r="G2742" t="s">
        <v>86</v>
      </c>
      <c r="H2742" t="s">
        <v>1028</v>
      </c>
      <c r="I2742" t="s">
        <v>12902</v>
      </c>
      <c r="J2742" t="s">
        <v>12903</v>
      </c>
      <c r="K2742" t="s">
        <v>73</v>
      </c>
      <c r="L2742" t="s">
        <v>12904</v>
      </c>
      <c r="M2742">
        <v>8243</v>
      </c>
      <c r="N2742" t="s">
        <v>12900</v>
      </c>
      <c r="O2742" t="s">
        <v>12905</v>
      </c>
      <c r="P2742" t="s">
        <v>12900</v>
      </c>
      <c r="R2742" t="s">
        <v>12901</v>
      </c>
    </row>
    <row r="2743" spans="1:18" hidden="1" x14ac:dyDescent="0.25">
      <c r="A2743" t="str">
        <f t="shared" si="42"/>
        <v>Y</v>
      </c>
      <c r="B2743" t="s">
        <v>11619</v>
      </c>
      <c r="C2743">
        <v>22028</v>
      </c>
      <c r="D2743" t="s">
        <v>12906</v>
      </c>
      <c r="E2743" t="s">
        <v>67</v>
      </c>
      <c r="F2743" t="s">
        <v>12906</v>
      </c>
      <c r="G2743" t="s">
        <v>69</v>
      </c>
      <c r="H2743" t="s">
        <v>102</v>
      </c>
      <c r="I2743" t="s">
        <v>12907</v>
      </c>
      <c r="J2743" t="s">
        <v>12908</v>
      </c>
      <c r="K2743" t="s">
        <v>73</v>
      </c>
      <c r="L2743" t="s">
        <v>12909</v>
      </c>
      <c r="M2743">
        <v>22028</v>
      </c>
      <c r="N2743" t="s">
        <v>12906</v>
      </c>
      <c r="O2743" t="s">
        <v>12910</v>
      </c>
      <c r="P2743" t="s">
        <v>12906</v>
      </c>
      <c r="Q2743" t="s">
        <v>12906</v>
      </c>
    </row>
    <row r="2744" spans="1:18" hidden="1" x14ac:dyDescent="0.25">
      <c r="A2744" t="str">
        <f t="shared" si="42"/>
        <v>Y</v>
      </c>
      <c r="B2744" t="s">
        <v>11619</v>
      </c>
      <c r="C2744">
        <v>1712624</v>
      </c>
      <c r="D2744" t="s">
        <v>12911</v>
      </c>
      <c r="E2744" t="s">
        <v>77</v>
      </c>
      <c r="F2744" t="s">
        <v>12912</v>
      </c>
      <c r="G2744" t="s">
        <v>69</v>
      </c>
      <c r="H2744" t="s">
        <v>5294</v>
      </c>
      <c r="I2744" t="s">
        <v>12913</v>
      </c>
      <c r="J2744" t="s">
        <v>5296</v>
      </c>
      <c r="K2744" t="s">
        <v>73</v>
      </c>
      <c r="L2744" t="s">
        <v>12914</v>
      </c>
      <c r="M2744">
        <v>1712624</v>
      </c>
      <c r="N2744" t="s">
        <v>12911</v>
      </c>
      <c r="O2744" t="s">
        <v>12915</v>
      </c>
      <c r="P2744" t="s">
        <v>12911</v>
      </c>
      <c r="Q2744" t="s">
        <v>51783</v>
      </c>
    </row>
    <row r="2745" spans="1:18" hidden="1" x14ac:dyDescent="0.25">
      <c r="A2745" t="str">
        <f t="shared" si="42"/>
        <v>Y</v>
      </c>
      <c r="B2745" t="s">
        <v>11619</v>
      </c>
      <c r="C2745">
        <v>2432970</v>
      </c>
      <c r="D2745" t="s">
        <v>12916</v>
      </c>
      <c r="E2745" t="s">
        <v>77</v>
      </c>
      <c r="F2745" t="s">
        <v>12917</v>
      </c>
      <c r="G2745" t="s">
        <v>132</v>
      </c>
      <c r="H2745" t="s">
        <v>217</v>
      </c>
      <c r="I2745" t="s">
        <v>12918</v>
      </c>
      <c r="J2745" t="s">
        <v>12919</v>
      </c>
      <c r="K2745" t="s">
        <v>73</v>
      </c>
      <c r="L2745" t="s">
        <v>12920</v>
      </c>
      <c r="M2745">
        <v>2432970</v>
      </c>
      <c r="N2745" t="s">
        <v>12916</v>
      </c>
      <c r="O2745" t="s">
        <v>12921</v>
      </c>
      <c r="P2745" t="s">
        <v>12916</v>
      </c>
      <c r="Q2745" t="s">
        <v>51784</v>
      </c>
    </row>
    <row r="2746" spans="1:18" hidden="1" x14ac:dyDescent="0.25">
      <c r="A2746" t="str">
        <f t="shared" si="42"/>
        <v>Y</v>
      </c>
      <c r="B2746" t="s">
        <v>11619</v>
      </c>
      <c r="C2746">
        <v>17513</v>
      </c>
      <c r="D2746" t="s">
        <v>12922</v>
      </c>
      <c r="E2746" t="s">
        <v>77</v>
      </c>
      <c r="F2746" t="s">
        <v>12922</v>
      </c>
      <c r="G2746" t="s">
        <v>94</v>
      </c>
      <c r="H2746" t="s">
        <v>356</v>
      </c>
      <c r="I2746" t="s">
        <v>12923</v>
      </c>
      <c r="J2746" t="s">
        <v>12924</v>
      </c>
      <c r="K2746" t="s">
        <v>73</v>
      </c>
      <c r="L2746" t="s">
        <v>12925</v>
      </c>
      <c r="M2746">
        <v>17513</v>
      </c>
      <c r="N2746" t="s">
        <v>12922</v>
      </c>
      <c r="O2746" t="s">
        <v>12926</v>
      </c>
      <c r="P2746" t="s">
        <v>12922</v>
      </c>
      <c r="Q2746" t="s">
        <v>51785</v>
      </c>
    </row>
    <row r="2747" spans="1:18" hidden="1" x14ac:dyDescent="0.25">
      <c r="A2747" t="str">
        <f t="shared" si="42"/>
        <v>Y</v>
      </c>
      <c r="B2747" t="s">
        <v>11619</v>
      </c>
      <c r="C2747">
        <v>10570</v>
      </c>
      <c r="D2747" t="s">
        <v>12927</v>
      </c>
      <c r="E2747" t="s">
        <v>77</v>
      </c>
      <c r="F2747" t="s">
        <v>12928</v>
      </c>
      <c r="G2747" t="s">
        <v>132</v>
      </c>
      <c r="H2747" t="s">
        <v>544</v>
      </c>
      <c r="I2747" t="s">
        <v>12929</v>
      </c>
      <c r="J2747" t="s">
        <v>12930</v>
      </c>
      <c r="K2747" t="s">
        <v>73</v>
      </c>
      <c r="L2747" t="s">
        <v>12931</v>
      </c>
      <c r="M2747">
        <v>10570</v>
      </c>
      <c r="N2747" t="s">
        <v>12927</v>
      </c>
      <c r="O2747" t="s">
        <v>12932</v>
      </c>
      <c r="P2747" t="s">
        <v>12927</v>
      </c>
      <c r="Q2747" t="s">
        <v>51786</v>
      </c>
    </row>
    <row r="2748" spans="1:18" hidden="1" x14ac:dyDescent="0.25">
      <c r="A2748" t="str">
        <f t="shared" si="42"/>
        <v>Y</v>
      </c>
      <c r="B2748" t="s">
        <v>11619</v>
      </c>
      <c r="C2748">
        <v>17427</v>
      </c>
      <c r="D2748" t="s">
        <v>12933</v>
      </c>
      <c r="E2748" t="s">
        <v>67</v>
      </c>
      <c r="F2748" t="s">
        <v>12934</v>
      </c>
      <c r="G2748" t="s">
        <v>132</v>
      </c>
      <c r="H2748" t="s">
        <v>2949</v>
      </c>
      <c r="I2748" t="s">
        <v>12935</v>
      </c>
      <c r="J2748" t="s">
        <v>2951</v>
      </c>
      <c r="K2748" t="s">
        <v>73</v>
      </c>
      <c r="L2748" t="s">
        <v>12936</v>
      </c>
      <c r="M2748">
        <v>17427</v>
      </c>
      <c r="N2748" t="s">
        <v>12933</v>
      </c>
      <c r="O2748" t="s">
        <v>12937</v>
      </c>
      <c r="P2748" t="s">
        <v>12933</v>
      </c>
      <c r="Q2748" t="s">
        <v>12933</v>
      </c>
    </row>
    <row r="2749" spans="1:18" hidden="1" x14ac:dyDescent="0.25">
      <c r="A2749" t="str">
        <f t="shared" si="42"/>
        <v>Y</v>
      </c>
      <c r="B2749" t="s">
        <v>11619</v>
      </c>
      <c r="C2749">
        <v>23655</v>
      </c>
      <c r="D2749" t="s">
        <v>12938</v>
      </c>
      <c r="E2749" t="s">
        <v>77</v>
      </c>
      <c r="F2749" t="s">
        <v>12938</v>
      </c>
      <c r="G2749" t="s">
        <v>69</v>
      </c>
      <c r="H2749" t="s">
        <v>617</v>
      </c>
      <c r="I2749" t="s">
        <v>12939</v>
      </c>
      <c r="J2749" t="s">
        <v>5752</v>
      </c>
      <c r="K2749" t="s">
        <v>73</v>
      </c>
      <c r="L2749" t="s">
        <v>12210</v>
      </c>
      <c r="M2749">
        <v>23655</v>
      </c>
      <c r="N2749" t="s">
        <v>12938</v>
      </c>
      <c r="O2749" t="s">
        <v>12940</v>
      </c>
      <c r="P2749" t="s">
        <v>12938</v>
      </c>
      <c r="Q2749" t="s">
        <v>12941</v>
      </c>
    </row>
    <row r="2750" spans="1:18" hidden="1" x14ac:dyDescent="0.25">
      <c r="A2750" t="str">
        <f t="shared" si="42"/>
        <v>Y</v>
      </c>
      <c r="B2750" t="s">
        <v>11619</v>
      </c>
      <c r="C2750">
        <v>19171</v>
      </c>
      <c r="D2750" t="s">
        <v>12938</v>
      </c>
      <c r="E2750" t="s">
        <v>77</v>
      </c>
      <c r="F2750" t="s">
        <v>12941</v>
      </c>
      <c r="G2750" t="s">
        <v>1079</v>
      </c>
      <c r="H2750" t="s">
        <v>1080</v>
      </c>
      <c r="I2750" t="s">
        <v>12942</v>
      </c>
      <c r="J2750" t="s">
        <v>12943</v>
      </c>
      <c r="K2750" t="s">
        <v>73</v>
      </c>
      <c r="L2750" t="s">
        <v>12210</v>
      </c>
      <c r="M2750">
        <v>23655</v>
      </c>
      <c r="N2750" t="s">
        <v>12938</v>
      </c>
      <c r="O2750" t="s">
        <v>12940</v>
      </c>
      <c r="P2750" t="s">
        <v>12938</v>
      </c>
      <c r="Q2750" t="s">
        <v>12941</v>
      </c>
    </row>
    <row r="2751" spans="1:18" hidden="1" x14ac:dyDescent="0.25">
      <c r="A2751" t="str">
        <f t="shared" si="42"/>
        <v>Y</v>
      </c>
      <c r="B2751" t="s">
        <v>11619</v>
      </c>
      <c r="C2751">
        <v>152575</v>
      </c>
      <c r="D2751" t="s">
        <v>12938</v>
      </c>
      <c r="E2751" t="s">
        <v>77</v>
      </c>
      <c r="F2751" t="s">
        <v>12944</v>
      </c>
      <c r="G2751" t="s">
        <v>69</v>
      </c>
      <c r="H2751" t="s">
        <v>538</v>
      </c>
      <c r="I2751" t="s">
        <v>12945</v>
      </c>
      <c r="J2751" t="s">
        <v>12946</v>
      </c>
      <c r="K2751" t="s">
        <v>73</v>
      </c>
      <c r="L2751" t="s">
        <v>12210</v>
      </c>
      <c r="M2751">
        <v>23655</v>
      </c>
      <c r="N2751" t="s">
        <v>12938</v>
      </c>
      <c r="O2751" t="s">
        <v>12940</v>
      </c>
      <c r="P2751" t="s">
        <v>12938</v>
      </c>
      <c r="Q2751" t="s">
        <v>12941</v>
      </c>
    </row>
    <row r="2752" spans="1:18" hidden="1" x14ac:dyDescent="0.25">
      <c r="A2752" t="str">
        <f t="shared" si="42"/>
        <v>Y</v>
      </c>
      <c r="B2752" t="s">
        <v>11619</v>
      </c>
      <c r="C2752">
        <v>3383</v>
      </c>
      <c r="D2752" t="s">
        <v>12947</v>
      </c>
      <c r="E2752" t="s">
        <v>77</v>
      </c>
      <c r="F2752" t="s">
        <v>12947</v>
      </c>
      <c r="G2752" t="s">
        <v>194</v>
      </c>
      <c r="H2752" t="s">
        <v>3527</v>
      </c>
      <c r="I2752" t="s">
        <v>12948</v>
      </c>
      <c r="J2752" t="s">
        <v>12949</v>
      </c>
      <c r="K2752" t="s">
        <v>73</v>
      </c>
      <c r="L2752" t="s">
        <v>12950</v>
      </c>
      <c r="M2752">
        <v>3383</v>
      </c>
      <c r="N2752" t="s">
        <v>12947</v>
      </c>
      <c r="O2752" t="s">
        <v>12951</v>
      </c>
      <c r="P2752" t="s">
        <v>12947</v>
      </c>
      <c r="Q2752" t="s">
        <v>51787</v>
      </c>
    </row>
    <row r="2753" spans="1:18" hidden="1" x14ac:dyDescent="0.25">
      <c r="A2753" t="str">
        <f t="shared" si="42"/>
        <v>Y</v>
      </c>
      <c r="B2753" t="s">
        <v>11619</v>
      </c>
      <c r="C2753">
        <v>1692835</v>
      </c>
      <c r="D2753" t="s">
        <v>12952</v>
      </c>
      <c r="E2753" t="s">
        <v>77</v>
      </c>
      <c r="F2753" t="s">
        <v>12953</v>
      </c>
      <c r="G2753" t="s">
        <v>158</v>
      </c>
      <c r="H2753" t="s">
        <v>182</v>
      </c>
      <c r="I2753" t="s">
        <v>12954</v>
      </c>
      <c r="J2753" t="s">
        <v>12955</v>
      </c>
      <c r="K2753" t="s">
        <v>73</v>
      </c>
      <c r="L2753" t="s">
        <v>12956</v>
      </c>
      <c r="M2753">
        <v>1692835</v>
      </c>
      <c r="N2753" t="s">
        <v>12952</v>
      </c>
      <c r="O2753" t="s">
        <v>12957</v>
      </c>
      <c r="P2753" t="s">
        <v>12952</v>
      </c>
      <c r="Q2753" t="s">
        <v>51788</v>
      </c>
    </row>
    <row r="2754" spans="1:18" hidden="1" x14ac:dyDescent="0.25">
      <c r="A2754" t="str">
        <f t="shared" si="42"/>
        <v>Y</v>
      </c>
      <c r="B2754" t="s">
        <v>11619</v>
      </c>
      <c r="C2754">
        <v>17419</v>
      </c>
      <c r="D2754" t="s">
        <v>12958</v>
      </c>
      <c r="E2754" t="s">
        <v>77</v>
      </c>
      <c r="F2754" t="s">
        <v>12959</v>
      </c>
      <c r="G2754" t="s">
        <v>132</v>
      </c>
      <c r="H2754" t="s">
        <v>252</v>
      </c>
      <c r="I2754" t="s">
        <v>12960</v>
      </c>
      <c r="J2754" t="s">
        <v>12961</v>
      </c>
      <c r="K2754" t="s">
        <v>73</v>
      </c>
      <c r="L2754" t="s">
        <v>11920</v>
      </c>
      <c r="M2754">
        <v>17419</v>
      </c>
      <c r="N2754" t="s">
        <v>12958</v>
      </c>
      <c r="O2754" t="s">
        <v>12962</v>
      </c>
      <c r="P2754" t="s">
        <v>12958</v>
      </c>
      <c r="Q2754" s="2" t="s">
        <v>51789</v>
      </c>
      <c r="R2754" s="2"/>
    </row>
    <row r="2755" spans="1:18" hidden="1" x14ac:dyDescent="0.25">
      <c r="A2755" t="str">
        <f t="shared" ref="A2755:A2818" si="43">IF(OR(Q2755&lt;&gt;"",R2755&lt;&gt;""),"Y","N")</f>
        <v>Y</v>
      </c>
      <c r="B2755" t="s">
        <v>11619</v>
      </c>
      <c r="C2755">
        <v>23716</v>
      </c>
      <c r="D2755" t="s">
        <v>12963</v>
      </c>
      <c r="E2755" t="s">
        <v>77</v>
      </c>
      <c r="F2755" t="s">
        <v>12964</v>
      </c>
      <c r="G2755" t="s">
        <v>69</v>
      </c>
      <c r="H2755" t="s">
        <v>201</v>
      </c>
      <c r="I2755" t="s">
        <v>12965</v>
      </c>
      <c r="J2755" t="s">
        <v>12966</v>
      </c>
      <c r="K2755" t="s">
        <v>73</v>
      </c>
      <c r="L2755" t="s">
        <v>12084</v>
      </c>
      <c r="M2755">
        <v>23716</v>
      </c>
      <c r="N2755" t="s">
        <v>12963</v>
      </c>
      <c r="O2755" t="s">
        <v>12967</v>
      </c>
      <c r="P2755" t="s">
        <v>12963</v>
      </c>
      <c r="Q2755" s="2" t="s">
        <v>12964</v>
      </c>
      <c r="R2755" s="2"/>
    </row>
    <row r="2756" spans="1:18" hidden="1" x14ac:dyDescent="0.25">
      <c r="A2756" t="str">
        <f t="shared" si="43"/>
        <v>Y</v>
      </c>
      <c r="B2756" t="s">
        <v>11619</v>
      </c>
      <c r="C2756">
        <v>18523</v>
      </c>
      <c r="D2756" t="s">
        <v>12968</v>
      </c>
      <c r="E2756" t="s">
        <v>77</v>
      </c>
      <c r="F2756" t="s">
        <v>12969</v>
      </c>
      <c r="G2756" t="s">
        <v>94</v>
      </c>
      <c r="H2756" t="s">
        <v>2779</v>
      </c>
      <c r="I2756" t="s">
        <v>12970</v>
      </c>
      <c r="J2756" t="s">
        <v>2781</v>
      </c>
      <c r="K2756" t="s">
        <v>73</v>
      </c>
      <c r="L2756" t="s">
        <v>12304</v>
      </c>
      <c r="M2756">
        <v>18523</v>
      </c>
      <c r="N2756" t="s">
        <v>12968</v>
      </c>
      <c r="O2756" t="s">
        <v>12971</v>
      </c>
      <c r="P2756" t="s">
        <v>12968</v>
      </c>
      <c r="Q2756" t="s">
        <v>51790</v>
      </c>
    </row>
    <row r="2757" spans="1:18" hidden="1" x14ac:dyDescent="0.25">
      <c r="A2757" t="str">
        <f t="shared" si="43"/>
        <v>Y</v>
      </c>
      <c r="B2757" t="s">
        <v>11619</v>
      </c>
      <c r="C2757">
        <v>2433556</v>
      </c>
      <c r="D2757" t="s">
        <v>12972</v>
      </c>
      <c r="E2757" t="s">
        <v>77</v>
      </c>
      <c r="F2757" t="s">
        <v>12973</v>
      </c>
      <c r="G2757" t="s">
        <v>132</v>
      </c>
      <c r="H2757" t="s">
        <v>12974</v>
      </c>
      <c r="I2757" t="s">
        <v>12975</v>
      </c>
      <c r="J2757" t="s">
        <v>12976</v>
      </c>
      <c r="K2757" t="s">
        <v>73</v>
      </c>
      <c r="L2757" t="s">
        <v>12035</v>
      </c>
      <c r="M2757">
        <v>2433556</v>
      </c>
      <c r="N2757" t="s">
        <v>12972</v>
      </c>
      <c r="O2757" t="s">
        <v>12977</v>
      </c>
      <c r="P2757" t="s">
        <v>12972</v>
      </c>
      <c r="Q2757" t="s">
        <v>19712</v>
      </c>
    </row>
    <row r="2758" spans="1:18" hidden="1" x14ac:dyDescent="0.25">
      <c r="A2758" t="str">
        <f t="shared" si="43"/>
        <v>Y</v>
      </c>
      <c r="B2758" t="s">
        <v>11619</v>
      </c>
      <c r="C2758">
        <v>11061</v>
      </c>
      <c r="D2758" t="s">
        <v>12978</v>
      </c>
      <c r="E2758" t="s">
        <v>77</v>
      </c>
      <c r="F2758" t="s">
        <v>12979</v>
      </c>
      <c r="G2758" t="s">
        <v>132</v>
      </c>
      <c r="H2758" t="s">
        <v>1222</v>
      </c>
      <c r="I2758" t="s">
        <v>12980</v>
      </c>
      <c r="J2758" t="s">
        <v>12981</v>
      </c>
      <c r="K2758" t="s">
        <v>73</v>
      </c>
      <c r="L2758" t="s">
        <v>12571</v>
      </c>
      <c r="M2758">
        <v>11061</v>
      </c>
      <c r="N2758" t="s">
        <v>12978</v>
      </c>
      <c r="O2758" t="s">
        <v>12982</v>
      </c>
      <c r="P2758" t="s">
        <v>12978</v>
      </c>
      <c r="Q2758" t="s">
        <v>51791</v>
      </c>
    </row>
    <row r="2759" spans="1:18" hidden="1" x14ac:dyDescent="0.25">
      <c r="A2759" t="str">
        <f t="shared" si="43"/>
        <v>Y</v>
      </c>
      <c r="B2759" t="s">
        <v>11619</v>
      </c>
      <c r="C2759">
        <v>23618</v>
      </c>
      <c r="D2759" t="s">
        <v>12983</v>
      </c>
      <c r="E2759" t="s">
        <v>77</v>
      </c>
      <c r="F2759" t="s">
        <v>12983</v>
      </c>
      <c r="G2759" t="s">
        <v>69</v>
      </c>
      <c r="H2759" t="s">
        <v>668</v>
      </c>
      <c r="I2759" t="s">
        <v>12984</v>
      </c>
      <c r="J2759" t="s">
        <v>1710</v>
      </c>
      <c r="K2759" t="s">
        <v>73</v>
      </c>
      <c r="L2759" t="s">
        <v>12256</v>
      </c>
      <c r="M2759">
        <v>23618</v>
      </c>
      <c r="N2759" t="s">
        <v>12983</v>
      </c>
      <c r="O2759" t="s">
        <v>12985</v>
      </c>
      <c r="P2759" t="s">
        <v>12983</v>
      </c>
      <c r="Q2759" t="s">
        <v>13267</v>
      </c>
    </row>
    <row r="2760" spans="1:18" hidden="1" x14ac:dyDescent="0.25">
      <c r="A2760" t="str">
        <f t="shared" si="43"/>
        <v>Y</v>
      </c>
      <c r="B2760" t="s">
        <v>11619</v>
      </c>
      <c r="C2760">
        <v>18266</v>
      </c>
      <c r="D2760" t="s">
        <v>12986</v>
      </c>
      <c r="E2760" t="s">
        <v>77</v>
      </c>
      <c r="F2760" t="s">
        <v>12986</v>
      </c>
      <c r="G2760" t="s">
        <v>94</v>
      </c>
      <c r="H2760" t="s">
        <v>3720</v>
      </c>
      <c r="I2760" t="s">
        <v>12987</v>
      </c>
      <c r="J2760" t="s">
        <v>12988</v>
      </c>
      <c r="K2760" t="s">
        <v>73</v>
      </c>
      <c r="L2760" t="s">
        <v>12304</v>
      </c>
      <c r="M2760">
        <v>18266</v>
      </c>
      <c r="N2760" t="s">
        <v>12986</v>
      </c>
      <c r="O2760" t="s">
        <v>12989</v>
      </c>
      <c r="P2760" t="s">
        <v>12986</v>
      </c>
      <c r="Q2760" t="s">
        <v>15527</v>
      </c>
      <c r="R2760" t="s">
        <v>15528</v>
      </c>
    </row>
    <row r="2761" spans="1:18" hidden="1" x14ac:dyDescent="0.25">
      <c r="A2761" t="str">
        <f t="shared" si="43"/>
        <v>Y</v>
      </c>
      <c r="B2761" t="s">
        <v>11619</v>
      </c>
      <c r="C2761">
        <v>20404</v>
      </c>
      <c r="D2761" t="s">
        <v>12990</v>
      </c>
      <c r="E2761" t="s">
        <v>67</v>
      </c>
      <c r="F2761" t="s">
        <v>12990</v>
      </c>
      <c r="G2761" t="s">
        <v>69</v>
      </c>
      <c r="H2761" t="s">
        <v>612</v>
      </c>
      <c r="I2761" t="s">
        <v>12991</v>
      </c>
      <c r="J2761" t="s">
        <v>12992</v>
      </c>
      <c r="K2761" t="s">
        <v>73</v>
      </c>
      <c r="L2761" t="s">
        <v>12387</v>
      </c>
      <c r="M2761">
        <v>20404</v>
      </c>
      <c r="N2761" t="s">
        <v>12990</v>
      </c>
      <c r="O2761" t="s">
        <v>12993</v>
      </c>
      <c r="P2761" t="s">
        <v>12990</v>
      </c>
      <c r="Q2761" t="s">
        <v>12994</v>
      </c>
    </row>
    <row r="2762" spans="1:18" hidden="1" x14ac:dyDescent="0.25">
      <c r="A2762" t="str">
        <f t="shared" si="43"/>
        <v>Y</v>
      </c>
      <c r="B2762" t="s">
        <v>11619</v>
      </c>
      <c r="C2762">
        <v>2392691</v>
      </c>
      <c r="D2762" t="s">
        <v>12995</v>
      </c>
      <c r="E2762" t="s">
        <v>67</v>
      </c>
      <c r="F2762" t="s">
        <v>12996</v>
      </c>
      <c r="G2762" t="s">
        <v>158</v>
      </c>
      <c r="H2762" t="s">
        <v>10588</v>
      </c>
      <c r="I2762" t="s">
        <v>12997</v>
      </c>
      <c r="J2762" t="s">
        <v>12998</v>
      </c>
      <c r="K2762" t="s">
        <v>73</v>
      </c>
      <c r="L2762" t="s">
        <v>12084</v>
      </c>
      <c r="M2762">
        <v>2392691</v>
      </c>
      <c r="N2762" t="s">
        <v>12995</v>
      </c>
      <c r="O2762" t="s">
        <v>12999</v>
      </c>
      <c r="P2762" t="s">
        <v>12995</v>
      </c>
      <c r="Q2762" t="s">
        <v>12995</v>
      </c>
    </row>
    <row r="2763" spans="1:18" hidden="1" x14ac:dyDescent="0.25">
      <c r="A2763" t="str">
        <f t="shared" si="43"/>
        <v>Y</v>
      </c>
      <c r="B2763" t="s">
        <v>11619</v>
      </c>
      <c r="C2763">
        <v>4112755</v>
      </c>
      <c r="D2763" t="s">
        <v>13000</v>
      </c>
      <c r="E2763" t="s">
        <v>67</v>
      </c>
      <c r="F2763" t="s">
        <v>13001</v>
      </c>
      <c r="G2763" t="s">
        <v>132</v>
      </c>
      <c r="H2763" t="s">
        <v>3085</v>
      </c>
      <c r="I2763" t="s">
        <v>13002</v>
      </c>
      <c r="J2763" t="s">
        <v>13003</v>
      </c>
      <c r="K2763" t="s">
        <v>73</v>
      </c>
      <c r="L2763" t="s">
        <v>12270</v>
      </c>
      <c r="M2763">
        <v>4112755</v>
      </c>
      <c r="N2763" t="s">
        <v>13000</v>
      </c>
      <c r="O2763" t="s">
        <v>13004</v>
      </c>
      <c r="P2763" t="s">
        <v>13000</v>
      </c>
      <c r="Q2763" t="s">
        <v>13005</v>
      </c>
    </row>
    <row r="2764" spans="1:18" hidden="1" x14ac:dyDescent="0.25">
      <c r="A2764" t="str">
        <f t="shared" si="43"/>
        <v>Y</v>
      </c>
      <c r="B2764" t="s">
        <v>11619</v>
      </c>
      <c r="C2764">
        <v>5145</v>
      </c>
      <c r="D2764" t="s">
        <v>13006</v>
      </c>
      <c r="E2764" t="s">
        <v>77</v>
      </c>
      <c r="F2764" t="s">
        <v>13006</v>
      </c>
      <c r="G2764" t="s">
        <v>86</v>
      </c>
      <c r="H2764" t="s">
        <v>3311</v>
      </c>
      <c r="I2764" t="s">
        <v>13007</v>
      </c>
      <c r="J2764" t="s">
        <v>3313</v>
      </c>
      <c r="K2764" t="s">
        <v>73</v>
      </c>
      <c r="L2764" t="s">
        <v>12422</v>
      </c>
      <c r="M2764">
        <v>5145</v>
      </c>
      <c r="N2764" t="s">
        <v>13006</v>
      </c>
      <c r="O2764" t="s">
        <v>13008</v>
      </c>
      <c r="P2764" t="s">
        <v>13006</v>
      </c>
      <c r="Q2764" t="s">
        <v>51792</v>
      </c>
      <c r="R2764" t="s">
        <v>51793</v>
      </c>
    </row>
    <row r="2765" spans="1:18" hidden="1" x14ac:dyDescent="0.25">
      <c r="A2765" t="str">
        <f t="shared" si="43"/>
        <v>Y</v>
      </c>
      <c r="B2765" t="s">
        <v>11619</v>
      </c>
      <c r="C2765">
        <v>4752834</v>
      </c>
      <c r="D2765" t="s">
        <v>13009</v>
      </c>
      <c r="E2765" t="s">
        <v>77</v>
      </c>
      <c r="F2765" t="s">
        <v>13009</v>
      </c>
      <c r="G2765" t="s">
        <v>86</v>
      </c>
      <c r="H2765" t="s">
        <v>954</v>
      </c>
      <c r="I2765" t="s">
        <v>13010</v>
      </c>
      <c r="J2765" t="s">
        <v>10538</v>
      </c>
      <c r="K2765" t="s">
        <v>73</v>
      </c>
      <c r="L2765" t="s">
        <v>12577</v>
      </c>
      <c r="M2765">
        <v>4752834</v>
      </c>
      <c r="N2765" t="s">
        <v>13009</v>
      </c>
      <c r="O2765" t="s">
        <v>13011</v>
      </c>
      <c r="P2765" t="s">
        <v>13009</v>
      </c>
      <c r="Q2765" t="s">
        <v>51794</v>
      </c>
      <c r="R2765" t="s">
        <v>51795</v>
      </c>
    </row>
    <row r="2766" spans="1:18" hidden="1" x14ac:dyDescent="0.25">
      <c r="A2766" t="str">
        <f t="shared" si="43"/>
        <v>Y</v>
      </c>
      <c r="B2766" t="s">
        <v>11619</v>
      </c>
      <c r="C2766">
        <v>4752736</v>
      </c>
      <c r="D2766" t="s">
        <v>13012</v>
      </c>
      <c r="E2766" t="s">
        <v>77</v>
      </c>
      <c r="F2766" t="s">
        <v>13013</v>
      </c>
      <c r="G2766" t="s">
        <v>86</v>
      </c>
      <c r="H2766" t="s">
        <v>308</v>
      </c>
      <c r="I2766" t="s">
        <v>13014</v>
      </c>
      <c r="J2766" t="s">
        <v>13015</v>
      </c>
      <c r="K2766" t="s">
        <v>73</v>
      </c>
      <c r="L2766" t="s">
        <v>12577</v>
      </c>
      <c r="M2766">
        <v>4752736</v>
      </c>
      <c r="N2766" t="s">
        <v>13012</v>
      </c>
      <c r="O2766" t="s">
        <v>13016</v>
      </c>
      <c r="P2766" t="s">
        <v>13012</v>
      </c>
      <c r="R2766" t="s">
        <v>51796</v>
      </c>
    </row>
    <row r="2767" spans="1:18" hidden="1" x14ac:dyDescent="0.25">
      <c r="A2767" t="str">
        <f t="shared" si="43"/>
        <v>Y</v>
      </c>
      <c r="B2767" t="s">
        <v>11619</v>
      </c>
      <c r="C2767">
        <v>23671</v>
      </c>
      <c r="D2767" t="s">
        <v>13017</v>
      </c>
      <c r="E2767" t="s">
        <v>77</v>
      </c>
      <c r="F2767" t="s">
        <v>13018</v>
      </c>
      <c r="G2767" t="s">
        <v>69</v>
      </c>
      <c r="H2767" t="s">
        <v>284</v>
      </c>
      <c r="I2767" t="s">
        <v>13019</v>
      </c>
      <c r="J2767" t="s">
        <v>13020</v>
      </c>
      <c r="K2767" t="s">
        <v>73</v>
      </c>
      <c r="L2767" t="s">
        <v>12447</v>
      </c>
      <c r="M2767">
        <v>23671</v>
      </c>
      <c r="N2767" t="s">
        <v>13017</v>
      </c>
      <c r="O2767" t="s">
        <v>13021</v>
      </c>
      <c r="P2767" t="s">
        <v>13017</v>
      </c>
      <c r="Q2767" t="s">
        <v>51797</v>
      </c>
    </row>
    <row r="2768" spans="1:18" hidden="1" x14ac:dyDescent="0.25">
      <c r="A2768" t="str">
        <f t="shared" si="43"/>
        <v>Y</v>
      </c>
      <c r="B2768" t="s">
        <v>11619</v>
      </c>
      <c r="C2768">
        <v>8003047</v>
      </c>
      <c r="D2768" t="s">
        <v>13022</v>
      </c>
      <c r="E2768" t="s">
        <v>77</v>
      </c>
      <c r="F2768" t="s">
        <v>13023</v>
      </c>
      <c r="G2768" t="s">
        <v>158</v>
      </c>
      <c r="H2768" t="s">
        <v>1396</v>
      </c>
      <c r="I2768" t="s">
        <v>13024</v>
      </c>
      <c r="J2768" t="s">
        <v>13025</v>
      </c>
      <c r="K2768" t="s">
        <v>73</v>
      </c>
      <c r="L2768" t="s">
        <v>12246</v>
      </c>
      <c r="M2768">
        <v>8003047</v>
      </c>
      <c r="N2768" t="s">
        <v>13022</v>
      </c>
      <c r="O2768" t="s">
        <v>13026</v>
      </c>
      <c r="P2768" t="s">
        <v>13022</v>
      </c>
      <c r="Q2768" t="s">
        <v>13032</v>
      </c>
    </row>
    <row r="2769" spans="1:18" hidden="1" x14ac:dyDescent="0.25">
      <c r="A2769" t="str">
        <f t="shared" si="43"/>
        <v>Y</v>
      </c>
      <c r="B2769" t="s">
        <v>11619</v>
      </c>
      <c r="C2769">
        <v>17473</v>
      </c>
      <c r="D2769" t="s">
        <v>13027</v>
      </c>
      <c r="E2769" t="s">
        <v>67</v>
      </c>
      <c r="F2769" t="s">
        <v>13028</v>
      </c>
      <c r="G2769" t="s">
        <v>132</v>
      </c>
      <c r="H2769" t="s">
        <v>390</v>
      </c>
      <c r="I2769" t="s">
        <v>13029</v>
      </c>
      <c r="J2769" t="s">
        <v>13030</v>
      </c>
      <c r="K2769" t="s">
        <v>73</v>
      </c>
      <c r="L2769" t="s">
        <v>12246</v>
      </c>
      <c r="M2769">
        <v>17473</v>
      </c>
      <c r="N2769" t="s">
        <v>13027</v>
      </c>
      <c r="O2769" t="s">
        <v>13031</v>
      </c>
      <c r="P2769" t="s">
        <v>13027</v>
      </c>
      <c r="Q2769" t="s">
        <v>13032</v>
      </c>
    </row>
    <row r="2770" spans="1:18" hidden="1" x14ac:dyDescent="0.25">
      <c r="A2770" t="str">
        <f t="shared" si="43"/>
        <v>Y</v>
      </c>
      <c r="B2770" t="s">
        <v>11619</v>
      </c>
      <c r="C2770">
        <v>21237</v>
      </c>
      <c r="D2770" t="s">
        <v>13033</v>
      </c>
      <c r="E2770" t="s">
        <v>77</v>
      </c>
      <c r="F2770" t="s">
        <v>13033</v>
      </c>
      <c r="G2770" t="s">
        <v>69</v>
      </c>
      <c r="H2770" t="s">
        <v>612</v>
      </c>
      <c r="I2770" t="s">
        <v>13034</v>
      </c>
      <c r="J2770" t="s">
        <v>13035</v>
      </c>
      <c r="K2770" t="s">
        <v>73</v>
      </c>
      <c r="L2770" t="s">
        <v>12246</v>
      </c>
      <c r="M2770">
        <v>21237</v>
      </c>
      <c r="N2770" t="s">
        <v>13033</v>
      </c>
      <c r="O2770" t="s">
        <v>13036</v>
      </c>
      <c r="P2770" t="s">
        <v>13033</v>
      </c>
      <c r="Q2770" t="s">
        <v>51798</v>
      </c>
    </row>
    <row r="2771" spans="1:18" hidden="1" x14ac:dyDescent="0.25">
      <c r="A2771" t="str">
        <f t="shared" si="43"/>
        <v>Y</v>
      </c>
      <c r="B2771" t="s">
        <v>11619</v>
      </c>
      <c r="C2771">
        <v>2032850</v>
      </c>
      <c r="D2771" t="s">
        <v>13037</v>
      </c>
      <c r="E2771" t="s">
        <v>77</v>
      </c>
      <c r="F2771" t="s">
        <v>13038</v>
      </c>
      <c r="G2771" t="s">
        <v>132</v>
      </c>
      <c r="H2771" t="s">
        <v>390</v>
      </c>
      <c r="I2771" t="s">
        <v>13039</v>
      </c>
      <c r="J2771" t="s">
        <v>13040</v>
      </c>
      <c r="K2771" t="s">
        <v>73</v>
      </c>
      <c r="L2771" t="s">
        <v>12256</v>
      </c>
      <c r="M2771">
        <v>23618</v>
      </c>
      <c r="N2771" t="s">
        <v>12983</v>
      </c>
      <c r="O2771" t="s">
        <v>12985</v>
      </c>
      <c r="P2771" t="s">
        <v>12983</v>
      </c>
      <c r="Q2771" t="s">
        <v>51799</v>
      </c>
    </row>
    <row r="2772" spans="1:18" hidden="1" x14ac:dyDescent="0.25">
      <c r="A2772" t="str">
        <f t="shared" si="43"/>
        <v>Y</v>
      </c>
      <c r="B2772" t="s">
        <v>11619</v>
      </c>
      <c r="C2772">
        <v>15839</v>
      </c>
      <c r="D2772" t="s">
        <v>13041</v>
      </c>
      <c r="E2772" t="s">
        <v>77</v>
      </c>
      <c r="F2772" t="s">
        <v>13041</v>
      </c>
      <c r="G2772" t="s">
        <v>132</v>
      </c>
      <c r="H2772" t="s">
        <v>228</v>
      </c>
      <c r="I2772" t="s">
        <v>13042</v>
      </c>
      <c r="J2772" t="s">
        <v>13043</v>
      </c>
      <c r="K2772" t="s">
        <v>73</v>
      </c>
      <c r="L2772" t="s">
        <v>12356</v>
      </c>
      <c r="M2772">
        <v>15839</v>
      </c>
      <c r="N2772" t="s">
        <v>13041</v>
      </c>
      <c r="O2772" t="s">
        <v>13044</v>
      </c>
      <c r="P2772" t="s">
        <v>13041</v>
      </c>
      <c r="Q2772" t="s">
        <v>51800</v>
      </c>
    </row>
    <row r="2773" spans="1:18" hidden="1" x14ac:dyDescent="0.25">
      <c r="A2773" t="str">
        <f t="shared" si="43"/>
        <v>Y</v>
      </c>
      <c r="B2773" t="s">
        <v>11619</v>
      </c>
      <c r="C2773">
        <v>17402</v>
      </c>
      <c r="D2773" t="s">
        <v>13045</v>
      </c>
      <c r="E2773" t="s">
        <v>77</v>
      </c>
      <c r="F2773" t="s">
        <v>13045</v>
      </c>
      <c r="G2773" t="s">
        <v>132</v>
      </c>
      <c r="H2773" t="s">
        <v>228</v>
      </c>
      <c r="I2773" t="s">
        <v>13046</v>
      </c>
      <c r="J2773" t="s">
        <v>13047</v>
      </c>
      <c r="K2773" t="s">
        <v>73</v>
      </c>
      <c r="L2773" t="s">
        <v>13048</v>
      </c>
      <c r="M2773">
        <v>17402</v>
      </c>
      <c r="N2773" t="s">
        <v>13045</v>
      </c>
      <c r="O2773" t="s">
        <v>13049</v>
      </c>
      <c r="P2773" t="s">
        <v>13045</v>
      </c>
      <c r="Q2773" t="s">
        <v>13045</v>
      </c>
    </row>
    <row r="2774" spans="1:18" hidden="1" x14ac:dyDescent="0.25">
      <c r="A2774" t="str">
        <f t="shared" si="43"/>
        <v>Y</v>
      </c>
      <c r="B2774" t="s">
        <v>11619</v>
      </c>
      <c r="C2774">
        <v>7460</v>
      </c>
      <c r="D2774" t="s">
        <v>13050</v>
      </c>
      <c r="E2774" t="s">
        <v>77</v>
      </c>
      <c r="F2774" t="s">
        <v>13051</v>
      </c>
      <c r="G2774" t="s">
        <v>86</v>
      </c>
      <c r="H2774" t="s">
        <v>800</v>
      </c>
      <c r="I2774" t="s">
        <v>13052</v>
      </c>
      <c r="J2774" t="s">
        <v>13053</v>
      </c>
      <c r="K2774" t="s">
        <v>73</v>
      </c>
      <c r="L2774" t="s">
        <v>12577</v>
      </c>
      <c r="M2774">
        <v>7460</v>
      </c>
      <c r="N2774" t="s">
        <v>13050</v>
      </c>
      <c r="O2774" t="s">
        <v>13054</v>
      </c>
      <c r="P2774" t="s">
        <v>13050</v>
      </c>
      <c r="Q2774" t="s">
        <v>13055</v>
      </c>
      <c r="R2774" t="s">
        <v>13057</v>
      </c>
    </row>
    <row r="2775" spans="1:18" hidden="1" x14ac:dyDescent="0.25">
      <c r="A2775" t="str">
        <f t="shared" si="43"/>
        <v>Y</v>
      </c>
      <c r="B2775" t="s">
        <v>11619</v>
      </c>
      <c r="C2775">
        <v>1052592</v>
      </c>
      <c r="D2775" t="s">
        <v>13055</v>
      </c>
      <c r="E2775" t="s">
        <v>67</v>
      </c>
      <c r="F2775" t="s">
        <v>13055</v>
      </c>
      <c r="G2775" t="s">
        <v>1104</v>
      </c>
      <c r="H2775" t="s">
        <v>5176</v>
      </c>
      <c r="I2775" t="s">
        <v>96</v>
      </c>
      <c r="J2775" t="s">
        <v>5178</v>
      </c>
      <c r="K2775" t="s">
        <v>73</v>
      </c>
      <c r="L2775" t="s">
        <v>12577</v>
      </c>
      <c r="M2775">
        <v>1052592</v>
      </c>
      <c r="N2775" t="s">
        <v>13055</v>
      </c>
      <c r="O2775" t="s">
        <v>13056</v>
      </c>
      <c r="P2775" t="s">
        <v>13055</v>
      </c>
      <c r="Q2775" t="s">
        <v>13055</v>
      </c>
      <c r="R2775" t="s">
        <v>13057</v>
      </c>
    </row>
    <row r="2776" spans="1:18" hidden="1" x14ac:dyDescent="0.25">
      <c r="A2776" t="str">
        <f t="shared" si="43"/>
        <v>Y</v>
      </c>
      <c r="B2776" t="s">
        <v>11619</v>
      </c>
      <c r="C2776">
        <v>18505</v>
      </c>
      <c r="D2776" t="s">
        <v>13058</v>
      </c>
      <c r="E2776" t="s">
        <v>77</v>
      </c>
      <c r="F2776" t="s">
        <v>13059</v>
      </c>
      <c r="G2776" t="s">
        <v>94</v>
      </c>
      <c r="H2776" t="s">
        <v>1738</v>
      </c>
      <c r="I2776" t="s">
        <v>13060</v>
      </c>
      <c r="J2776" t="s">
        <v>13061</v>
      </c>
      <c r="K2776" t="s">
        <v>73</v>
      </c>
      <c r="L2776" t="s">
        <v>12605</v>
      </c>
      <c r="M2776">
        <v>18505</v>
      </c>
      <c r="N2776" t="s">
        <v>13058</v>
      </c>
      <c r="O2776" t="s">
        <v>13062</v>
      </c>
      <c r="P2776" t="s">
        <v>13058</v>
      </c>
      <c r="Q2776" t="s">
        <v>13059</v>
      </c>
    </row>
    <row r="2777" spans="1:18" hidden="1" x14ac:dyDescent="0.25">
      <c r="A2777" t="str">
        <f t="shared" si="43"/>
        <v>Y</v>
      </c>
      <c r="B2777" t="s">
        <v>11619</v>
      </c>
      <c r="C2777">
        <v>3073</v>
      </c>
      <c r="D2777" t="s">
        <v>13063</v>
      </c>
      <c r="E2777" t="s">
        <v>77</v>
      </c>
      <c r="F2777" t="s">
        <v>13063</v>
      </c>
      <c r="G2777" t="s">
        <v>1046</v>
      </c>
      <c r="H2777" t="s">
        <v>6087</v>
      </c>
      <c r="I2777" t="s">
        <v>13064</v>
      </c>
      <c r="J2777" t="s">
        <v>13065</v>
      </c>
      <c r="K2777" t="s">
        <v>73</v>
      </c>
      <c r="L2777" t="s">
        <v>12246</v>
      </c>
      <c r="M2777">
        <v>3073</v>
      </c>
      <c r="N2777" t="s">
        <v>13063</v>
      </c>
      <c r="O2777" t="s">
        <v>13066</v>
      </c>
      <c r="P2777" t="s">
        <v>13063</v>
      </c>
      <c r="Q2777" t="s">
        <v>51801</v>
      </c>
    </row>
    <row r="2778" spans="1:18" hidden="1" x14ac:dyDescent="0.25">
      <c r="A2778" t="str">
        <f t="shared" si="43"/>
        <v>Y</v>
      </c>
      <c r="B2778" t="s">
        <v>11619</v>
      </c>
      <c r="C2778">
        <v>6733677</v>
      </c>
      <c r="D2778" t="s">
        <v>13067</v>
      </c>
      <c r="E2778" t="s">
        <v>77</v>
      </c>
      <c r="F2778" t="s">
        <v>13068</v>
      </c>
      <c r="G2778" t="s">
        <v>94</v>
      </c>
      <c r="H2778" t="s">
        <v>13069</v>
      </c>
      <c r="I2778" t="s">
        <v>96</v>
      </c>
      <c r="J2778" t="s">
        <v>13070</v>
      </c>
      <c r="K2778" t="s">
        <v>73</v>
      </c>
      <c r="L2778" t="s">
        <v>13071</v>
      </c>
      <c r="M2778">
        <v>6733677</v>
      </c>
      <c r="N2778" t="s">
        <v>13067</v>
      </c>
      <c r="O2778" t="s">
        <v>13072</v>
      </c>
      <c r="P2778" t="s">
        <v>13067</v>
      </c>
      <c r="Q2778" t="s">
        <v>51802</v>
      </c>
    </row>
    <row r="2779" spans="1:18" hidden="1" x14ac:dyDescent="0.25">
      <c r="A2779" t="str">
        <f t="shared" si="43"/>
        <v>Y</v>
      </c>
      <c r="B2779" t="s">
        <v>11619</v>
      </c>
      <c r="C2779">
        <v>23509</v>
      </c>
      <c r="D2779" t="s">
        <v>13073</v>
      </c>
      <c r="E2779" t="s">
        <v>77</v>
      </c>
      <c r="F2779" t="s">
        <v>13073</v>
      </c>
      <c r="G2779" t="s">
        <v>69</v>
      </c>
      <c r="H2779" t="s">
        <v>13074</v>
      </c>
      <c r="I2779" t="s">
        <v>13075</v>
      </c>
      <c r="J2779" t="s">
        <v>13076</v>
      </c>
      <c r="K2779" t="s">
        <v>73</v>
      </c>
      <c r="L2779" t="s">
        <v>12246</v>
      </c>
      <c r="M2779">
        <v>23509</v>
      </c>
      <c r="N2779" t="s">
        <v>13073</v>
      </c>
      <c r="O2779" t="s">
        <v>13077</v>
      </c>
      <c r="P2779" t="s">
        <v>13073</v>
      </c>
      <c r="Q2779" t="s">
        <v>51803</v>
      </c>
    </row>
    <row r="2780" spans="1:18" hidden="1" x14ac:dyDescent="0.25">
      <c r="A2780" t="str">
        <f t="shared" si="43"/>
        <v>Y</v>
      </c>
      <c r="B2780" t="s">
        <v>11619</v>
      </c>
      <c r="C2780">
        <v>2533479</v>
      </c>
      <c r="D2780" t="s">
        <v>13078</v>
      </c>
      <c r="E2780" t="s">
        <v>77</v>
      </c>
      <c r="F2780" t="s">
        <v>13079</v>
      </c>
      <c r="G2780" t="s">
        <v>145</v>
      </c>
      <c r="H2780" t="s">
        <v>604</v>
      </c>
      <c r="I2780" t="s">
        <v>13080</v>
      </c>
      <c r="J2780" t="s">
        <v>13081</v>
      </c>
      <c r="K2780" t="s">
        <v>73</v>
      </c>
      <c r="L2780" t="s">
        <v>12246</v>
      </c>
      <c r="M2780">
        <v>2533479</v>
      </c>
      <c r="N2780" t="s">
        <v>13078</v>
      </c>
      <c r="O2780" t="s">
        <v>13082</v>
      </c>
      <c r="P2780" t="s">
        <v>13078</v>
      </c>
      <c r="Q2780" t="s">
        <v>51804</v>
      </c>
    </row>
    <row r="2781" spans="1:18" hidden="1" x14ac:dyDescent="0.25">
      <c r="A2781" t="str">
        <f t="shared" si="43"/>
        <v>Y</v>
      </c>
      <c r="B2781" t="s">
        <v>11619</v>
      </c>
      <c r="C2781">
        <v>7387</v>
      </c>
      <c r="D2781" t="s">
        <v>13083</v>
      </c>
      <c r="E2781" t="s">
        <v>77</v>
      </c>
      <c r="F2781" t="s">
        <v>13084</v>
      </c>
      <c r="G2781" t="s">
        <v>86</v>
      </c>
      <c r="H2781" t="s">
        <v>13085</v>
      </c>
      <c r="I2781" t="s">
        <v>13086</v>
      </c>
      <c r="J2781" t="s">
        <v>13087</v>
      </c>
      <c r="K2781" t="s">
        <v>73</v>
      </c>
      <c r="L2781" t="s">
        <v>12621</v>
      </c>
      <c r="M2781">
        <v>7387</v>
      </c>
      <c r="N2781" t="s">
        <v>13083</v>
      </c>
      <c r="O2781" t="s">
        <v>13088</v>
      </c>
      <c r="P2781" t="s">
        <v>13083</v>
      </c>
      <c r="Q2781" t="s">
        <v>13084</v>
      </c>
    </row>
    <row r="2782" spans="1:18" hidden="1" x14ac:dyDescent="0.25">
      <c r="A2782" t="str">
        <f t="shared" si="43"/>
        <v>Y</v>
      </c>
      <c r="B2782" t="s">
        <v>11619</v>
      </c>
      <c r="C2782">
        <v>7445</v>
      </c>
      <c r="D2782" t="s">
        <v>13089</v>
      </c>
      <c r="E2782" t="s">
        <v>77</v>
      </c>
      <c r="F2782" t="s">
        <v>13090</v>
      </c>
      <c r="G2782" t="s">
        <v>86</v>
      </c>
      <c r="H2782" t="s">
        <v>13091</v>
      </c>
      <c r="I2782" t="s">
        <v>13092</v>
      </c>
      <c r="J2782" t="s">
        <v>13093</v>
      </c>
      <c r="K2782" t="s">
        <v>73</v>
      </c>
      <c r="L2782" t="s">
        <v>12605</v>
      </c>
      <c r="M2782">
        <v>7445</v>
      </c>
      <c r="N2782" t="s">
        <v>13089</v>
      </c>
      <c r="O2782" t="s">
        <v>13094</v>
      </c>
      <c r="P2782" t="s">
        <v>13089</v>
      </c>
      <c r="Q2782" s="2" t="s">
        <v>51805</v>
      </c>
      <c r="R2782" s="2"/>
    </row>
    <row r="2783" spans="1:18" hidden="1" x14ac:dyDescent="0.25">
      <c r="A2783" t="str">
        <f t="shared" si="43"/>
        <v>Y</v>
      </c>
      <c r="B2783" t="s">
        <v>11619</v>
      </c>
      <c r="C2783">
        <v>10295</v>
      </c>
      <c r="D2783" t="s">
        <v>13095</v>
      </c>
      <c r="E2783" t="s">
        <v>67</v>
      </c>
      <c r="F2783" t="s">
        <v>13095</v>
      </c>
      <c r="G2783" t="s">
        <v>115</v>
      </c>
      <c r="H2783" t="s">
        <v>5052</v>
      </c>
      <c r="I2783" t="s">
        <v>13096</v>
      </c>
      <c r="J2783" t="s">
        <v>13097</v>
      </c>
      <c r="K2783" t="s">
        <v>73</v>
      </c>
      <c r="L2783" t="s">
        <v>12339</v>
      </c>
      <c r="M2783">
        <v>10295</v>
      </c>
      <c r="N2783" t="s">
        <v>13095</v>
      </c>
      <c r="O2783" t="s">
        <v>13098</v>
      </c>
      <c r="P2783" t="s">
        <v>13095</v>
      </c>
      <c r="Q2783" t="s">
        <v>13099</v>
      </c>
    </row>
    <row r="2784" spans="1:18" hidden="1" x14ac:dyDescent="0.25">
      <c r="A2784" t="str">
        <f t="shared" si="43"/>
        <v>Y</v>
      </c>
      <c r="B2784" t="s">
        <v>11619</v>
      </c>
      <c r="C2784">
        <v>10253</v>
      </c>
      <c r="D2784" t="s">
        <v>13095</v>
      </c>
      <c r="E2784" t="s">
        <v>77</v>
      </c>
      <c r="F2784" t="s">
        <v>13095</v>
      </c>
      <c r="G2784" t="s">
        <v>115</v>
      </c>
      <c r="H2784" t="s">
        <v>13100</v>
      </c>
      <c r="I2784" t="s">
        <v>13101</v>
      </c>
      <c r="J2784" t="s">
        <v>13102</v>
      </c>
      <c r="K2784" t="s">
        <v>73</v>
      </c>
      <c r="L2784" t="s">
        <v>12339</v>
      </c>
      <c r="M2784">
        <v>10295</v>
      </c>
      <c r="N2784" t="s">
        <v>13095</v>
      </c>
      <c r="O2784" t="s">
        <v>13098</v>
      </c>
      <c r="P2784" t="s">
        <v>13095</v>
      </c>
      <c r="Q2784" t="s">
        <v>13099</v>
      </c>
    </row>
    <row r="2785" spans="1:18" hidden="1" x14ac:dyDescent="0.25">
      <c r="A2785" t="str">
        <f t="shared" si="43"/>
        <v>Y</v>
      </c>
      <c r="B2785" t="s">
        <v>11619</v>
      </c>
      <c r="C2785">
        <v>18362</v>
      </c>
      <c r="D2785" t="s">
        <v>13103</v>
      </c>
      <c r="E2785" t="s">
        <v>77</v>
      </c>
      <c r="F2785" t="s">
        <v>13104</v>
      </c>
      <c r="G2785" t="s">
        <v>94</v>
      </c>
      <c r="H2785" t="s">
        <v>13105</v>
      </c>
      <c r="I2785" t="s">
        <v>13106</v>
      </c>
      <c r="J2785" t="s">
        <v>13107</v>
      </c>
      <c r="K2785" t="s">
        <v>73</v>
      </c>
      <c r="L2785" t="s">
        <v>12339</v>
      </c>
      <c r="M2785">
        <v>18362</v>
      </c>
      <c r="N2785" t="s">
        <v>13103</v>
      </c>
      <c r="O2785" t="s">
        <v>13108</v>
      </c>
      <c r="P2785" t="s">
        <v>13103</v>
      </c>
      <c r="Q2785" t="s">
        <v>51806</v>
      </c>
    </row>
    <row r="2786" spans="1:18" hidden="1" x14ac:dyDescent="0.25">
      <c r="A2786" t="str">
        <f t="shared" si="43"/>
        <v>Y</v>
      </c>
      <c r="B2786" t="s">
        <v>11619</v>
      </c>
      <c r="C2786">
        <v>10590</v>
      </c>
      <c r="D2786" t="s">
        <v>13109</v>
      </c>
      <c r="E2786" t="s">
        <v>77</v>
      </c>
      <c r="F2786" t="s">
        <v>13109</v>
      </c>
      <c r="G2786" t="s">
        <v>132</v>
      </c>
      <c r="H2786" t="s">
        <v>13110</v>
      </c>
      <c r="I2786" t="s">
        <v>13111</v>
      </c>
      <c r="J2786" t="s">
        <v>13112</v>
      </c>
      <c r="K2786" t="s">
        <v>73</v>
      </c>
      <c r="L2786" t="s">
        <v>12246</v>
      </c>
      <c r="M2786">
        <v>14338</v>
      </c>
      <c r="N2786" t="s">
        <v>13113</v>
      </c>
      <c r="O2786" t="s">
        <v>13114</v>
      </c>
      <c r="P2786" t="s">
        <v>13113</v>
      </c>
      <c r="Q2786" t="s">
        <v>13109</v>
      </c>
      <c r="R2786" t="s">
        <v>13115</v>
      </c>
    </row>
    <row r="2787" spans="1:18" hidden="1" x14ac:dyDescent="0.25">
      <c r="A2787" t="str">
        <f t="shared" si="43"/>
        <v>Y</v>
      </c>
      <c r="B2787" t="s">
        <v>11619</v>
      </c>
      <c r="C2787">
        <v>14338</v>
      </c>
      <c r="D2787" t="s">
        <v>13113</v>
      </c>
      <c r="E2787" t="s">
        <v>67</v>
      </c>
      <c r="F2787" t="s">
        <v>13113</v>
      </c>
      <c r="G2787" t="s">
        <v>132</v>
      </c>
      <c r="H2787" t="s">
        <v>4970</v>
      </c>
      <c r="I2787" t="s">
        <v>13116</v>
      </c>
      <c r="J2787" t="s">
        <v>4972</v>
      </c>
      <c r="K2787" t="s">
        <v>73</v>
      </c>
      <c r="L2787" t="s">
        <v>12246</v>
      </c>
      <c r="M2787">
        <v>14338</v>
      </c>
      <c r="N2787" t="s">
        <v>13113</v>
      </c>
      <c r="O2787" t="s">
        <v>13114</v>
      </c>
      <c r="P2787" t="s">
        <v>13113</v>
      </c>
      <c r="Q2787" t="s">
        <v>13109</v>
      </c>
      <c r="R2787" t="s">
        <v>13115</v>
      </c>
    </row>
    <row r="2788" spans="1:18" hidden="1" x14ac:dyDescent="0.25">
      <c r="A2788" t="str">
        <f t="shared" si="43"/>
        <v>Y</v>
      </c>
      <c r="B2788" t="s">
        <v>11619</v>
      </c>
      <c r="C2788">
        <v>1792579</v>
      </c>
      <c r="D2788" t="s">
        <v>13117</v>
      </c>
      <c r="E2788" t="s">
        <v>77</v>
      </c>
      <c r="F2788" t="s">
        <v>13118</v>
      </c>
      <c r="G2788" t="s">
        <v>115</v>
      </c>
      <c r="H2788" t="s">
        <v>4997</v>
      </c>
      <c r="I2788" t="s">
        <v>13119</v>
      </c>
      <c r="J2788" t="s">
        <v>13120</v>
      </c>
      <c r="K2788" t="s">
        <v>73</v>
      </c>
      <c r="L2788" t="s">
        <v>12246</v>
      </c>
      <c r="M2788">
        <v>8543</v>
      </c>
      <c r="N2788" t="s">
        <v>13117</v>
      </c>
      <c r="O2788" t="s">
        <v>13121</v>
      </c>
      <c r="P2788" t="s">
        <v>13117</v>
      </c>
      <c r="Q2788" t="s">
        <v>13122</v>
      </c>
      <c r="R2788" t="s">
        <v>13123</v>
      </c>
    </row>
    <row r="2789" spans="1:18" hidden="1" x14ac:dyDescent="0.25">
      <c r="A2789" t="str">
        <f t="shared" si="43"/>
        <v>Y</v>
      </c>
      <c r="B2789" t="s">
        <v>11619</v>
      </c>
      <c r="C2789">
        <v>8543</v>
      </c>
      <c r="D2789" t="s">
        <v>13117</v>
      </c>
      <c r="E2789" t="s">
        <v>77</v>
      </c>
      <c r="F2789" t="s">
        <v>13122</v>
      </c>
      <c r="G2789" t="s">
        <v>115</v>
      </c>
      <c r="H2789" t="s">
        <v>2359</v>
      </c>
      <c r="I2789" t="s">
        <v>13124</v>
      </c>
      <c r="J2789" t="s">
        <v>4296</v>
      </c>
      <c r="K2789" t="s">
        <v>73</v>
      </c>
      <c r="L2789" t="s">
        <v>12246</v>
      </c>
      <c r="M2789">
        <v>8543</v>
      </c>
      <c r="N2789" t="s">
        <v>13117</v>
      </c>
      <c r="O2789" t="s">
        <v>13121</v>
      </c>
      <c r="P2789" t="s">
        <v>13117</v>
      </c>
      <c r="Q2789" t="s">
        <v>13122</v>
      </c>
      <c r="R2789" t="s">
        <v>13123</v>
      </c>
    </row>
    <row r="2790" spans="1:18" hidden="1" x14ac:dyDescent="0.25">
      <c r="A2790" t="str">
        <f t="shared" si="43"/>
        <v>Y</v>
      </c>
      <c r="B2790" t="s">
        <v>11619</v>
      </c>
      <c r="C2790">
        <v>1277</v>
      </c>
      <c r="D2790" t="s">
        <v>13125</v>
      </c>
      <c r="E2790" t="s">
        <v>67</v>
      </c>
      <c r="F2790" t="s">
        <v>13125</v>
      </c>
      <c r="G2790" t="s">
        <v>158</v>
      </c>
      <c r="H2790" t="s">
        <v>1573</v>
      </c>
      <c r="I2790" t="s">
        <v>13126</v>
      </c>
      <c r="J2790" t="s">
        <v>13127</v>
      </c>
      <c r="K2790" t="s">
        <v>73</v>
      </c>
      <c r="L2790" t="s">
        <v>12246</v>
      </c>
      <c r="M2790">
        <v>1277</v>
      </c>
      <c r="N2790" t="s">
        <v>13125</v>
      </c>
      <c r="O2790" t="s">
        <v>13121</v>
      </c>
      <c r="P2790" t="s">
        <v>13125</v>
      </c>
      <c r="Q2790" t="s">
        <v>13122</v>
      </c>
      <c r="R2790" t="s">
        <v>13123</v>
      </c>
    </row>
    <row r="2791" spans="1:18" hidden="1" x14ac:dyDescent="0.25">
      <c r="A2791" t="str">
        <f t="shared" si="43"/>
        <v>Y</v>
      </c>
      <c r="B2791" t="s">
        <v>11619</v>
      </c>
      <c r="C2791">
        <v>2139</v>
      </c>
      <c r="D2791" t="s">
        <v>13125</v>
      </c>
      <c r="E2791" t="s">
        <v>77</v>
      </c>
      <c r="F2791" t="s">
        <v>13125</v>
      </c>
      <c r="G2791" t="s">
        <v>1046</v>
      </c>
      <c r="H2791" t="s">
        <v>1774</v>
      </c>
      <c r="I2791" t="s">
        <v>13128</v>
      </c>
      <c r="J2791" t="s">
        <v>13129</v>
      </c>
      <c r="K2791" t="s">
        <v>73</v>
      </c>
      <c r="L2791" t="s">
        <v>12246</v>
      </c>
      <c r="M2791">
        <v>1277</v>
      </c>
      <c r="N2791" t="s">
        <v>13125</v>
      </c>
      <c r="O2791" t="s">
        <v>13121</v>
      </c>
      <c r="P2791" t="s">
        <v>13125</v>
      </c>
      <c r="Q2791" t="s">
        <v>13122</v>
      </c>
      <c r="R2791" t="s">
        <v>13123</v>
      </c>
    </row>
    <row r="2792" spans="1:18" hidden="1" x14ac:dyDescent="0.25">
      <c r="A2792" t="str">
        <f t="shared" si="43"/>
        <v>Y</v>
      </c>
      <c r="B2792" t="s">
        <v>11619</v>
      </c>
      <c r="C2792">
        <v>2196</v>
      </c>
      <c r="D2792" t="s">
        <v>13125</v>
      </c>
      <c r="E2792" t="s">
        <v>77</v>
      </c>
      <c r="F2792" t="s">
        <v>13125</v>
      </c>
      <c r="G2792" t="s">
        <v>151</v>
      </c>
      <c r="H2792" t="s">
        <v>7099</v>
      </c>
      <c r="I2792" t="s">
        <v>13130</v>
      </c>
      <c r="J2792" t="s">
        <v>13131</v>
      </c>
      <c r="K2792" t="s">
        <v>73</v>
      </c>
      <c r="L2792" t="s">
        <v>12246</v>
      </c>
      <c r="M2792">
        <v>1277</v>
      </c>
      <c r="N2792" t="s">
        <v>13125</v>
      </c>
      <c r="O2792" t="s">
        <v>13121</v>
      </c>
      <c r="P2792" t="s">
        <v>13125</v>
      </c>
      <c r="Q2792" t="s">
        <v>13122</v>
      </c>
      <c r="R2792" t="s">
        <v>13123</v>
      </c>
    </row>
    <row r="2793" spans="1:18" hidden="1" x14ac:dyDescent="0.25">
      <c r="A2793" t="str">
        <f t="shared" si="43"/>
        <v>Y</v>
      </c>
      <c r="B2793" t="s">
        <v>11619</v>
      </c>
      <c r="C2793">
        <v>19674</v>
      </c>
      <c r="D2793" t="s">
        <v>13132</v>
      </c>
      <c r="E2793" t="s">
        <v>77</v>
      </c>
      <c r="F2793" t="s">
        <v>13133</v>
      </c>
      <c r="G2793" t="s">
        <v>69</v>
      </c>
      <c r="H2793" t="s">
        <v>13134</v>
      </c>
      <c r="I2793" t="s">
        <v>13135</v>
      </c>
      <c r="J2793" t="s">
        <v>13136</v>
      </c>
      <c r="K2793" t="s">
        <v>73</v>
      </c>
      <c r="L2793" t="s">
        <v>12246</v>
      </c>
      <c r="M2793">
        <v>19674</v>
      </c>
      <c r="N2793" t="s">
        <v>13132</v>
      </c>
      <c r="O2793" t="s">
        <v>13121</v>
      </c>
      <c r="P2793" t="s">
        <v>13132</v>
      </c>
      <c r="Q2793" t="s">
        <v>13122</v>
      </c>
      <c r="R2793" t="s">
        <v>13123</v>
      </c>
    </row>
    <row r="2794" spans="1:18" hidden="1" x14ac:dyDescent="0.25">
      <c r="A2794" t="str">
        <f t="shared" si="43"/>
        <v>Y</v>
      </c>
      <c r="B2794" t="s">
        <v>11619</v>
      </c>
      <c r="C2794">
        <v>9753</v>
      </c>
      <c r="D2794" t="s">
        <v>13137</v>
      </c>
      <c r="E2794" t="s">
        <v>77</v>
      </c>
      <c r="F2794" t="s">
        <v>13138</v>
      </c>
      <c r="G2794" t="s">
        <v>115</v>
      </c>
      <c r="H2794" t="s">
        <v>277</v>
      </c>
      <c r="I2794" t="s">
        <v>13139</v>
      </c>
      <c r="J2794" t="s">
        <v>13140</v>
      </c>
      <c r="K2794" t="s">
        <v>73</v>
      </c>
      <c r="L2794" t="s">
        <v>12246</v>
      </c>
      <c r="M2794">
        <v>9753</v>
      </c>
      <c r="N2794" t="s">
        <v>13137</v>
      </c>
      <c r="O2794" t="s">
        <v>13121</v>
      </c>
      <c r="P2794" t="s">
        <v>13137</v>
      </c>
      <c r="Q2794" t="s">
        <v>13122</v>
      </c>
      <c r="R2794" t="s">
        <v>13123</v>
      </c>
    </row>
    <row r="2795" spans="1:18" hidden="1" x14ac:dyDescent="0.25">
      <c r="A2795" t="str">
        <f t="shared" si="43"/>
        <v>Y</v>
      </c>
      <c r="B2795" t="s">
        <v>11619</v>
      </c>
      <c r="C2795">
        <v>6130</v>
      </c>
      <c r="D2795" t="s">
        <v>13141</v>
      </c>
      <c r="E2795" t="s">
        <v>77</v>
      </c>
      <c r="F2795" t="s">
        <v>13142</v>
      </c>
      <c r="G2795" t="s">
        <v>86</v>
      </c>
      <c r="H2795" t="s">
        <v>597</v>
      </c>
      <c r="I2795" t="s">
        <v>13143</v>
      </c>
      <c r="J2795" t="s">
        <v>13144</v>
      </c>
      <c r="K2795" t="s">
        <v>73</v>
      </c>
      <c r="L2795" t="s">
        <v>12246</v>
      </c>
      <c r="M2795">
        <v>4758</v>
      </c>
      <c r="N2795" t="s">
        <v>13123</v>
      </c>
      <c r="O2795" t="s">
        <v>13121</v>
      </c>
      <c r="P2795" t="s">
        <v>13123</v>
      </c>
      <c r="Q2795" t="s">
        <v>13122</v>
      </c>
      <c r="R2795" t="s">
        <v>13123</v>
      </c>
    </row>
    <row r="2796" spans="1:18" hidden="1" x14ac:dyDescent="0.25">
      <c r="A2796" t="str">
        <f t="shared" si="43"/>
        <v>Y</v>
      </c>
      <c r="B2796" t="s">
        <v>11619</v>
      </c>
      <c r="C2796">
        <v>4758</v>
      </c>
      <c r="D2796" t="s">
        <v>13123</v>
      </c>
      <c r="E2796" t="s">
        <v>67</v>
      </c>
      <c r="F2796" t="s">
        <v>13123</v>
      </c>
      <c r="G2796" t="s">
        <v>86</v>
      </c>
      <c r="H2796" t="s">
        <v>384</v>
      </c>
      <c r="I2796" t="s">
        <v>13145</v>
      </c>
      <c r="J2796" t="s">
        <v>13146</v>
      </c>
      <c r="K2796" t="s">
        <v>73</v>
      </c>
      <c r="L2796" t="s">
        <v>12246</v>
      </c>
      <c r="M2796">
        <v>4758</v>
      </c>
      <c r="N2796" t="s">
        <v>13123</v>
      </c>
      <c r="O2796" t="s">
        <v>13121</v>
      </c>
      <c r="P2796" t="s">
        <v>13125</v>
      </c>
      <c r="Q2796" t="s">
        <v>13122</v>
      </c>
      <c r="R2796" t="s">
        <v>13123</v>
      </c>
    </row>
    <row r="2797" spans="1:18" hidden="1" x14ac:dyDescent="0.25">
      <c r="A2797" t="str">
        <f t="shared" si="43"/>
        <v>Y</v>
      </c>
      <c r="B2797" t="s">
        <v>11619</v>
      </c>
      <c r="C2797">
        <v>7296</v>
      </c>
      <c r="D2797" t="s">
        <v>13123</v>
      </c>
      <c r="E2797" t="s">
        <v>77</v>
      </c>
      <c r="F2797" t="s">
        <v>13123</v>
      </c>
      <c r="G2797" t="s">
        <v>86</v>
      </c>
      <c r="H2797" t="s">
        <v>719</v>
      </c>
      <c r="I2797" t="s">
        <v>13147</v>
      </c>
      <c r="J2797" t="s">
        <v>13148</v>
      </c>
      <c r="K2797" t="s">
        <v>73</v>
      </c>
      <c r="L2797" t="s">
        <v>12246</v>
      </c>
      <c r="M2797">
        <v>4758</v>
      </c>
      <c r="N2797" t="s">
        <v>13123</v>
      </c>
      <c r="O2797" t="s">
        <v>13121</v>
      </c>
      <c r="P2797" t="s">
        <v>13123</v>
      </c>
      <c r="Q2797" t="s">
        <v>13122</v>
      </c>
      <c r="R2797" t="s">
        <v>13123</v>
      </c>
    </row>
    <row r="2798" spans="1:18" hidden="1" x14ac:dyDescent="0.25">
      <c r="A2798" t="str">
        <f t="shared" si="43"/>
        <v>Y</v>
      </c>
      <c r="B2798" t="s">
        <v>11619</v>
      </c>
      <c r="C2798">
        <v>14194</v>
      </c>
      <c r="D2798" t="s">
        <v>13149</v>
      </c>
      <c r="E2798" t="s">
        <v>77</v>
      </c>
      <c r="F2798" t="s">
        <v>13150</v>
      </c>
      <c r="G2798" t="s">
        <v>132</v>
      </c>
      <c r="H2798" t="s">
        <v>13151</v>
      </c>
      <c r="I2798" t="s">
        <v>13152</v>
      </c>
      <c r="J2798" t="s">
        <v>13153</v>
      </c>
      <c r="K2798" t="s">
        <v>73</v>
      </c>
      <c r="L2798" t="s">
        <v>12246</v>
      </c>
      <c r="M2798">
        <v>14356</v>
      </c>
      <c r="N2798" t="s">
        <v>13149</v>
      </c>
      <c r="O2798" t="s">
        <v>17566</v>
      </c>
      <c r="P2798" t="s">
        <v>13149</v>
      </c>
      <c r="Q2798" t="s">
        <v>17563</v>
      </c>
    </row>
    <row r="2799" spans="1:18" hidden="1" x14ac:dyDescent="0.25">
      <c r="A2799" t="str">
        <f t="shared" si="43"/>
        <v>Y</v>
      </c>
      <c r="B2799" t="s">
        <v>11619</v>
      </c>
      <c r="C2799">
        <v>14927</v>
      </c>
      <c r="D2799" t="s">
        <v>13149</v>
      </c>
      <c r="E2799" t="s">
        <v>77</v>
      </c>
      <c r="F2799" t="s">
        <v>13150</v>
      </c>
      <c r="G2799" t="s">
        <v>132</v>
      </c>
      <c r="H2799" t="s">
        <v>13154</v>
      </c>
      <c r="I2799" t="s">
        <v>13155</v>
      </c>
      <c r="J2799" t="s">
        <v>13156</v>
      </c>
      <c r="K2799" t="s">
        <v>73</v>
      </c>
      <c r="L2799" t="s">
        <v>12246</v>
      </c>
      <c r="M2799">
        <v>14356</v>
      </c>
      <c r="N2799" t="s">
        <v>13149</v>
      </c>
      <c r="O2799" t="s">
        <v>17566</v>
      </c>
      <c r="P2799" t="s">
        <v>13149</v>
      </c>
      <c r="Q2799" t="s">
        <v>17563</v>
      </c>
    </row>
    <row r="2800" spans="1:18" hidden="1" x14ac:dyDescent="0.25">
      <c r="A2800" t="str">
        <f t="shared" si="43"/>
        <v>Y</v>
      </c>
      <c r="B2800" t="s">
        <v>11619</v>
      </c>
      <c r="C2800">
        <v>16246</v>
      </c>
      <c r="D2800" t="s">
        <v>13149</v>
      </c>
      <c r="E2800" t="s">
        <v>77</v>
      </c>
      <c r="F2800" t="s">
        <v>13150</v>
      </c>
      <c r="G2800" t="s">
        <v>132</v>
      </c>
      <c r="H2800" t="s">
        <v>13157</v>
      </c>
      <c r="I2800" t="s">
        <v>13158</v>
      </c>
      <c r="J2800" t="s">
        <v>13159</v>
      </c>
      <c r="K2800" t="s">
        <v>73</v>
      </c>
      <c r="L2800" t="s">
        <v>12246</v>
      </c>
      <c r="M2800">
        <v>14356</v>
      </c>
      <c r="N2800" t="s">
        <v>13149</v>
      </c>
      <c r="O2800" t="s">
        <v>17566</v>
      </c>
      <c r="P2800" t="s">
        <v>13149</v>
      </c>
      <c r="Q2800" t="s">
        <v>17563</v>
      </c>
    </row>
    <row r="2801" spans="1:18" hidden="1" x14ac:dyDescent="0.25">
      <c r="A2801" t="str">
        <f t="shared" si="43"/>
        <v>Y</v>
      </c>
      <c r="B2801" t="s">
        <v>11619</v>
      </c>
      <c r="C2801">
        <v>15757</v>
      </c>
      <c r="D2801" t="s">
        <v>13149</v>
      </c>
      <c r="E2801" t="s">
        <v>77</v>
      </c>
      <c r="F2801" t="s">
        <v>13150</v>
      </c>
      <c r="G2801" t="s">
        <v>132</v>
      </c>
      <c r="H2801" t="s">
        <v>4565</v>
      </c>
      <c r="I2801" t="s">
        <v>13160</v>
      </c>
      <c r="J2801" t="s">
        <v>13161</v>
      </c>
      <c r="K2801" t="s">
        <v>73</v>
      </c>
      <c r="L2801" t="s">
        <v>12246</v>
      </c>
      <c r="M2801">
        <v>14356</v>
      </c>
      <c r="N2801" t="s">
        <v>13149</v>
      </c>
      <c r="O2801" t="s">
        <v>17566</v>
      </c>
      <c r="P2801" t="s">
        <v>13149</v>
      </c>
      <c r="Q2801" t="s">
        <v>17563</v>
      </c>
    </row>
    <row r="2802" spans="1:18" hidden="1" x14ac:dyDescent="0.25">
      <c r="A2802" t="str">
        <f t="shared" si="43"/>
        <v>Y</v>
      </c>
      <c r="B2802" t="s">
        <v>11619</v>
      </c>
      <c r="C2802">
        <v>12311</v>
      </c>
      <c r="D2802" t="s">
        <v>13149</v>
      </c>
      <c r="E2802" t="s">
        <v>77</v>
      </c>
      <c r="F2802" t="s">
        <v>13150</v>
      </c>
      <c r="G2802" t="s">
        <v>132</v>
      </c>
      <c r="H2802" t="s">
        <v>13162</v>
      </c>
      <c r="I2802" t="s">
        <v>13163</v>
      </c>
      <c r="J2802" t="s">
        <v>13164</v>
      </c>
      <c r="K2802" t="s">
        <v>73</v>
      </c>
      <c r="L2802" t="s">
        <v>12246</v>
      </c>
      <c r="M2802">
        <v>14356</v>
      </c>
      <c r="N2802" t="s">
        <v>13149</v>
      </c>
      <c r="O2802" t="s">
        <v>17566</v>
      </c>
      <c r="P2802" t="s">
        <v>13149</v>
      </c>
      <c r="Q2802" t="s">
        <v>17563</v>
      </c>
    </row>
    <row r="2803" spans="1:18" hidden="1" x14ac:dyDescent="0.25">
      <c r="A2803" t="str">
        <f t="shared" si="43"/>
        <v>Y</v>
      </c>
      <c r="B2803" t="s">
        <v>11619</v>
      </c>
      <c r="C2803">
        <v>14356</v>
      </c>
      <c r="D2803" t="s">
        <v>13149</v>
      </c>
      <c r="E2803" t="s">
        <v>77</v>
      </c>
      <c r="F2803" t="s">
        <v>13150</v>
      </c>
      <c r="G2803" t="s">
        <v>132</v>
      </c>
      <c r="H2803" t="s">
        <v>3698</v>
      </c>
      <c r="I2803" t="s">
        <v>13165</v>
      </c>
      <c r="J2803" t="s">
        <v>3700</v>
      </c>
      <c r="K2803" t="s">
        <v>73</v>
      </c>
      <c r="L2803" t="s">
        <v>12246</v>
      </c>
      <c r="M2803">
        <v>14356</v>
      </c>
      <c r="N2803" t="s">
        <v>13149</v>
      </c>
      <c r="O2803" t="s">
        <v>17566</v>
      </c>
      <c r="P2803" t="s">
        <v>13149</v>
      </c>
      <c r="Q2803" t="s">
        <v>17563</v>
      </c>
    </row>
    <row r="2804" spans="1:18" hidden="1" x14ac:dyDescent="0.25">
      <c r="A2804" t="str">
        <f t="shared" si="43"/>
        <v>Y</v>
      </c>
      <c r="B2804" t="s">
        <v>11619</v>
      </c>
      <c r="C2804">
        <v>793136</v>
      </c>
      <c r="D2804" t="s">
        <v>13166</v>
      </c>
      <c r="E2804" t="s">
        <v>77</v>
      </c>
      <c r="F2804" t="s">
        <v>13167</v>
      </c>
      <c r="G2804" t="s">
        <v>132</v>
      </c>
      <c r="H2804" t="s">
        <v>13154</v>
      </c>
      <c r="I2804" t="s">
        <v>96</v>
      </c>
      <c r="J2804" t="s">
        <v>13168</v>
      </c>
      <c r="K2804" t="s">
        <v>73</v>
      </c>
      <c r="L2804" t="s">
        <v>12246</v>
      </c>
      <c r="M2804">
        <v>793136</v>
      </c>
      <c r="N2804" t="s">
        <v>13166</v>
      </c>
      <c r="O2804" t="s">
        <v>17566</v>
      </c>
      <c r="P2804" t="s">
        <v>13166</v>
      </c>
      <c r="Q2804" t="s">
        <v>17563</v>
      </c>
    </row>
    <row r="2805" spans="1:18" hidden="1" x14ac:dyDescent="0.25">
      <c r="A2805" t="str">
        <f t="shared" si="43"/>
        <v>Y</v>
      </c>
      <c r="B2805" t="s">
        <v>11619</v>
      </c>
      <c r="C2805">
        <v>14175</v>
      </c>
      <c r="D2805" t="s">
        <v>13169</v>
      </c>
      <c r="E2805" t="s">
        <v>77</v>
      </c>
      <c r="F2805" t="s">
        <v>13169</v>
      </c>
      <c r="G2805" t="s">
        <v>132</v>
      </c>
      <c r="H2805" t="s">
        <v>13170</v>
      </c>
      <c r="I2805" t="s">
        <v>13171</v>
      </c>
      <c r="J2805" t="s">
        <v>13172</v>
      </c>
      <c r="K2805" t="s">
        <v>73</v>
      </c>
      <c r="L2805" t="s">
        <v>12246</v>
      </c>
      <c r="M2805">
        <v>14356</v>
      </c>
      <c r="N2805" t="s">
        <v>13149</v>
      </c>
      <c r="O2805" t="s">
        <v>17566</v>
      </c>
      <c r="P2805" t="s">
        <v>13149</v>
      </c>
      <c r="Q2805" t="s">
        <v>17563</v>
      </c>
    </row>
    <row r="2806" spans="1:18" hidden="1" x14ac:dyDescent="0.25">
      <c r="A2806" t="str">
        <f t="shared" si="43"/>
        <v>Y</v>
      </c>
      <c r="B2806" t="s">
        <v>11619</v>
      </c>
      <c r="C2806">
        <v>15837</v>
      </c>
      <c r="D2806" t="s">
        <v>13173</v>
      </c>
      <c r="E2806" t="s">
        <v>77</v>
      </c>
      <c r="F2806" t="s">
        <v>13173</v>
      </c>
      <c r="G2806" t="s">
        <v>132</v>
      </c>
      <c r="H2806" t="s">
        <v>13174</v>
      </c>
      <c r="I2806" t="s">
        <v>13175</v>
      </c>
      <c r="J2806" t="s">
        <v>13176</v>
      </c>
      <c r="K2806" t="s">
        <v>73</v>
      </c>
      <c r="L2806" t="s">
        <v>12246</v>
      </c>
      <c r="M2806">
        <v>15837</v>
      </c>
      <c r="N2806" t="s">
        <v>13173</v>
      </c>
      <c r="O2806" t="s">
        <v>13177</v>
      </c>
      <c r="P2806" t="s">
        <v>13173</v>
      </c>
      <c r="Q2806" t="s">
        <v>51807</v>
      </c>
    </row>
    <row r="2807" spans="1:18" hidden="1" x14ac:dyDescent="0.25">
      <c r="A2807" t="str">
        <f t="shared" si="43"/>
        <v>Y</v>
      </c>
      <c r="B2807" t="s">
        <v>11619</v>
      </c>
      <c r="C2807">
        <v>1034340</v>
      </c>
      <c r="D2807" t="s">
        <v>13178</v>
      </c>
      <c r="E2807" t="s">
        <v>67</v>
      </c>
      <c r="F2807" t="s">
        <v>13179</v>
      </c>
      <c r="G2807" t="s">
        <v>145</v>
      </c>
      <c r="H2807" t="s">
        <v>146</v>
      </c>
      <c r="I2807" t="s">
        <v>13180</v>
      </c>
      <c r="J2807" t="s">
        <v>13181</v>
      </c>
      <c r="K2807" t="s">
        <v>73</v>
      </c>
      <c r="L2807" t="s">
        <v>12605</v>
      </c>
      <c r="M2807">
        <v>1034340</v>
      </c>
      <c r="N2807" t="s">
        <v>13178</v>
      </c>
      <c r="O2807" t="s">
        <v>13182</v>
      </c>
      <c r="P2807" t="s">
        <v>13183</v>
      </c>
      <c r="Q2807" t="s">
        <v>13184</v>
      </c>
    </row>
    <row r="2808" spans="1:18" hidden="1" x14ac:dyDescent="0.25">
      <c r="A2808" t="str">
        <f t="shared" si="43"/>
        <v>Y</v>
      </c>
      <c r="B2808" t="s">
        <v>11619</v>
      </c>
      <c r="C2808">
        <v>22978</v>
      </c>
      <c r="D2808" t="s">
        <v>13185</v>
      </c>
      <c r="E2808" t="s">
        <v>77</v>
      </c>
      <c r="F2808" t="s">
        <v>13185</v>
      </c>
      <c r="G2808" t="s">
        <v>145</v>
      </c>
      <c r="H2808" t="s">
        <v>6503</v>
      </c>
      <c r="I2808" t="s">
        <v>13186</v>
      </c>
      <c r="J2808" t="s">
        <v>13187</v>
      </c>
      <c r="K2808" t="s">
        <v>73</v>
      </c>
      <c r="L2808" t="s">
        <v>12605</v>
      </c>
      <c r="M2808">
        <v>22978</v>
      </c>
      <c r="N2808" t="s">
        <v>13185</v>
      </c>
      <c r="O2808" t="s">
        <v>13182</v>
      </c>
      <c r="P2808" t="s">
        <v>13183</v>
      </c>
      <c r="Q2808" t="s">
        <v>13184</v>
      </c>
    </row>
    <row r="2809" spans="1:18" hidden="1" x14ac:dyDescent="0.25">
      <c r="A2809" t="str">
        <f t="shared" si="43"/>
        <v>Y</v>
      </c>
      <c r="B2809" t="s">
        <v>11619</v>
      </c>
      <c r="C2809">
        <v>9008</v>
      </c>
      <c r="D2809" t="s">
        <v>13183</v>
      </c>
      <c r="E2809" t="s">
        <v>77</v>
      </c>
      <c r="F2809" t="s">
        <v>13183</v>
      </c>
      <c r="G2809" t="s">
        <v>115</v>
      </c>
      <c r="H2809" t="s">
        <v>13188</v>
      </c>
      <c r="I2809" t="s">
        <v>13189</v>
      </c>
      <c r="J2809" t="s">
        <v>13190</v>
      </c>
      <c r="K2809" t="s">
        <v>73</v>
      </c>
      <c r="L2809" t="s">
        <v>12605</v>
      </c>
      <c r="M2809">
        <v>8782</v>
      </c>
      <c r="N2809" t="s">
        <v>13183</v>
      </c>
      <c r="O2809" t="s">
        <v>13182</v>
      </c>
      <c r="P2809" t="s">
        <v>13183</v>
      </c>
      <c r="Q2809" t="s">
        <v>13184</v>
      </c>
    </row>
    <row r="2810" spans="1:18" hidden="1" x14ac:dyDescent="0.25">
      <c r="A2810" t="str">
        <f t="shared" si="43"/>
        <v>Y</v>
      </c>
      <c r="B2810" t="s">
        <v>11619</v>
      </c>
      <c r="C2810">
        <v>8782</v>
      </c>
      <c r="D2810" t="s">
        <v>13183</v>
      </c>
      <c r="E2810" t="s">
        <v>77</v>
      </c>
      <c r="F2810" t="s">
        <v>13183</v>
      </c>
      <c r="G2810" t="s">
        <v>115</v>
      </c>
      <c r="H2810" t="s">
        <v>7698</v>
      </c>
      <c r="I2810" t="s">
        <v>13191</v>
      </c>
      <c r="J2810" t="s">
        <v>7700</v>
      </c>
      <c r="K2810" t="s">
        <v>73</v>
      </c>
      <c r="L2810" t="s">
        <v>12605</v>
      </c>
      <c r="M2810">
        <v>8782</v>
      </c>
      <c r="N2810" t="s">
        <v>13183</v>
      </c>
      <c r="O2810" t="s">
        <v>13182</v>
      </c>
      <c r="P2810" t="s">
        <v>13183</v>
      </c>
      <c r="Q2810" t="s">
        <v>13184</v>
      </c>
    </row>
    <row r="2811" spans="1:18" hidden="1" x14ac:dyDescent="0.25">
      <c r="A2811" t="str">
        <f t="shared" si="43"/>
        <v>Y</v>
      </c>
      <c r="B2811" t="s">
        <v>11619</v>
      </c>
      <c r="C2811">
        <v>23203</v>
      </c>
      <c r="D2811" t="s">
        <v>13183</v>
      </c>
      <c r="E2811" t="s">
        <v>77</v>
      </c>
      <c r="F2811" t="s">
        <v>13184</v>
      </c>
      <c r="G2811" t="s">
        <v>145</v>
      </c>
      <c r="H2811" t="s">
        <v>13192</v>
      </c>
      <c r="I2811" t="s">
        <v>13193</v>
      </c>
      <c r="J2811" t="s">
        <v>13194</v>
      </c>
      <c r="K2811" t="s">
        <v>73</v>
      </c>
      <c r="L2811" t="s">
        <v>12605</v>
      </c>
      <c r="M2811">
        <v>8782</v>
      </c>
      <c r="N2811" t="s">
        <v>13183</v>
      </c>
      <c r="O2811" t="s">
        <v>13182</v>
      </c>
      <c r="P2811" t="s">
        <v>13183</v>
      </c>
      <c r="Q2811" t="s">
        <v>13184</v>
      </c>
    </row>
    <row r="2812" spans="1:18" hidden="1" x14ac:dyDescent="0.25">
      <c r="A2812" t="str">
        <f t="shared" si="43"/>
        <v>Y</v>
      </c>
      <c r="B2812" t="s">
        <v>11619</v>
      </c>
      <c r="C2812">
        <v>17600</v>
      </c>
      <c r="D2812" t="s">
        <v>13183</v>
      </c>
      <c r="E2812" t="s">
        <v>77</v>
      </c>
      <c r="F2812" t="s">
        <v>13184</v>
      </c>
      <c r="G2812" t="s">
        <v>94</v>
      </c>
      <c r="H2812" t="s">
        <v>3720</v>
      </c>
      <c r="I2812" t="s">
        <v>13195</v>
      </c>
      <c r="J2812" t="s">
        <v>13196</v>
      </c>
      <c r="K2812" t="s">
        <v>73</v>
      </c>
      <c r="L2812" t="s">
        <v>12605</v>
      </c>
      <c r="M2812">
        <v>8782</v>
      </c>
      <c r="N2812" t="s">
        <v>13183</v>
      </c>
      <c r="O2812" t="s">
        <v>13182</v>
      </c>
      <c r="P2812" t="s">
        <v>13183</v>
      </c>
      <c r="Q2812" t="s">
        <v>13184</v>
      </c>
    </row>
    <row r="2813" spans="1:18" hidden="1" x14ac:dyDescent="0.25">
      <c r="A2813" t="str">
        <f t="shared" si="43"/>
        <v>Y</v>
      </c>
      <c r="B2813" t="s">
        <v>11619</v>
      </c>
      <c r="C2813">
        <v>23011</v>
      </c>
      <c r="D2813" t="s">
        <v>13197</v>
      </c>
      <c r="E2813" t="s">
        <v>67</v>
      </c>
      <c r="F2813" t="s">
        <v>13198</v>
      </c>
      <c r="G2813" t="s">
        <v>145</v>
      </c>
      <c r="H2813" t="s">
        <v>3244</v>
      </c>
      <c r="I2813" t="s">
        <v>13199</v>
      </c>
      <c r="J2813" t="s">
        <v>13200</v>
      </c>
      <c r="K2813" t="s">
        <v>73</v>
      </c>
      <c r="L2813" t="s">
        <v>12605</v>
      </c>
      <c r="M2813">
        <v>23011</v>
      </c>
      <c r="N2813" t="s">
        <v>13197</v>
      </c>
      <c r="O2813" t="s">
        <v>13182</v>
      </c>
      <c r="P2813" t="s">
        <v>13183</v>
      </c>
      <c r="Q2813" t="s">
        <v>13184</v>
      </c>
    </row>
    <row r="2814" spans="1:18" hidden="1" x14ac:dyDescent="0.25">
      <c r="A2814" t="str">
        <f t="shared" si="43"/>
        <v>Y</v>
      </c>
      <c r="B2814" t="s">
        <v>11619</v>
      </c>
      <c r="C2814">
        <v>23108</v>
      </c>
      <c r="D2814" t="s">
        <v>13201</v>
      </c>
      <c r="E2814" t="s">
        <v>77</v>
      </c>
      <c r="F2814" t="s">
        <v>13202</v>
      </c>
      <c r="G2814" t="s">
        <v>145</v>
      </c>
      <c r="H2814" t="s">
        <v>13203</v>
      </c>
      <c r="I2814" t="s">
        <v>13204</v>
      </c>
      <c r="J2814" t="s">
        <v>13205</v>
      </c>
      <c r="K2814" t="s">
        <v>73</v>
      </c>
      <c r="L2814" t="s">
        <v>12605</v>
      </c>
      <c r="M2814">
        <v>23108</v>
      </c>
      <c r="N2814" t="s">
        <v>13201</v>
      </c>
      <c r="O2814" t="s">
        <v>13206</v>
      </c>
      <c r="P2814" t="s">
        <v>13201</v>
      </c>
      <c r="Q2814" t="s">
        <v>13184</v>
      </c>
    </row>
    <row r="2815" spans="1:18" hidden="1" x14ac:dyDescent="0.25">
      <c r="A2815" t="str">
        <f t="shared" si="43"/>
        <v>Y</v>
      </c>
      <c r="B2815" t="s">
        <v>11619</v>
      </c>
      <c r="C2815">
        <v>7151</v>
      </c>
      <c r="D2815" t="s">
        <v>13207</v>
      </c>
      <c r="E2815" t="s">
        <v>77</v>
      </c>
      <c r="F2815" t="s">
        <v>13207</v>
      </c>
      <c r="G2815" t="s">
        <v>86</v>
      </c>
      <c r="H2815" t="s">
        <v>8611</v>
      </c>
      <c r="I2815" t="s">
        <v>13208</v>
      </c>
      <c r="J2815" t="s">
        <v>8613</v>
      </c>
      <c r="K2815" t="s">
        <v>73</v>
      </c>
      <c r="L2815" t="s">
        <v>12035</v>
      </c>
      <c r="M2815">
        <v>7151</v>
      </c>
      <c r="N2815" t="s">
        <v>13207</v>
      </c>
      <c r="O2815" t="s">
        <v>13209</v>
      </c>
      <c r="P2815" t="s">
        <v>13207</v>
      </c>
      <c r="R2815" t="s">
        <v>51808</v>
      </c>
    </row>
    <row r="2816" spans="1:18" hidden="1" x14ac:dyDescent="0.25">
      <c r="A2816" t="str">
        <f t="shared" si="43"/>
        <v>Y</v>
      </c>
      <c r="B2816" t="s">
        <v>11619</v>
      </c>
      <c r="C2816">
        <v>6808</v>
      </c>
      <c r="D2816" t="s">
        <v>13210</v>
      </c>
      <c r="E2816" t="s">
        <v>77</v>
      </c>
      <c r="F2816" t="s">
        <v>13210</v>
      </c>
      <c r="G2816" t="s">
        <v>86</v>
      </c>
      <c r="H2816" t="s">
        <v>13211</v>
      </c>
      <c r="I2816" t="s">
        <v>13212</v>
      </c>
      <c r="J2816" t="s">
        <v>13213</v>
      </c>
      <c r="K2816" t="s">
        <v>73</v>
      </c>
      <c r="L2816" t="s">
        <v>12246</v>
      </c>
      <c r="M2816">
        <v>6808</v>
      </c>
      <c r="N2816" t="s">
        <v>13210</v>
      </c>
      <c r="O2816" t="s">
        <v>13214</v>
      </c>
      <c r="P2816" t="s">
        <v>13210</v>
      </c>
      <c r="R2816" t="s">
        <v>51809</v>
      </c>
    </row>
    <row r="2817" spans="1:18" hidden="1" x14ac:dyDescent="0.25">
      <c r="A2817" t="str">
        <f t="shared" si="43"/>
        <v>Y</v>
      </c>
      <c r="B2817" t="s">
        <v>11619</v>
      </c>
      <c r="C2817">
        <v>7419</v>
      </c>
      <c r="D2817" t="s">
        <v>13215</v>
      </c>
      <c r="E2817" t="s">
        <v>77</v>
      </c>
      <c r="F2817" t="s">
        <v>13216</v>
      </c>
      <c r="G2817" t="s">
        <v>86</v>
      </c>
      <c r="H2817" t="s">
        <v>13217</v>
      </c>
      <c r="I2817" t="s">
        <v>13218</v>
      </c>
      <c r="J2817" t="s">
        <v>13219</v>
      </c>
      <c r="K2817" t="s">
        <v>73</v>
      </c>
      <c r="L2817" t="s">
        <v>12035</v>
      </c>
      <c r="M2817">
        <v>7419</v>
      </c>
      <c r="N2817" t="s">
        <v>13215</v>
      </c>
      <c r="O2817" t="s">
        <v>13220</v>
      </c>
      <c r="P2817" t="s">
        <v>13215</v>
      </c>
      <c r="R2817" t="s">
        <v>13216</v>
      </c>
    </row>
    <row r="2818" spans="1:18" hidden="1" x14ac:dyDescent="0.25">
      <c r="A2818" t="str">
        <f t="shared" si="43"/>
        <v>Y</v>
      </c>
      <c r="B2818" t="s">
        <v>11619</v>
      </c>
      <c r="C2818">
        <v>2696</v>
      </c>
      <c r="D2818" t="s">
        <v>13221</v>
      </c>
      <c r="E2818" t="s">
        <v>77</v>
      </c>
      <c r="F2818" t="s">
        <v>13222</v>
      </c>
      <c r="G2818" t="s">
        <v>86</v>
      </c>
      <c r="H2818" t="s">
        <v>13223</v>
      </c>
      <c r="I2818" t="s">
        <v>13224</v>
      </c>
      <c r="J2818" t="s">
        <v>13225</v>
      </c>
      <c r="K2818" t="s">
        <v>73</v>
      </c>
      <c r="L2818" t="s">
        <v>12246</v>
      </c>
      <c r="M2818">
        <v>2696</v>
      </c>
      <c r="N2818" t="s">
        <v>13221</v>
      </c>
      <c r="O2818" t="s">
        <v>13226</v>
      </c>
      <c r="P2818" t="s">
        <v>13221</v>
      </c>
      <c r="Q2818" t="s">
        <v>13227</v>
      </c>
    </row>
    <row r="2819" spans="1:18" hidden="1" x14ac:dyDescent="0.25">
      <c r="A2819" t="str">
        <f t="shared" ref="A2819:A2882" si="44">IF(OR(Q2819&lt;&gt;"",R2819&lt;&gt;""),"Y","N")</f>
        <v>Y</v>
      </c>
      <c r="B2819" t="s">
        <v>11619</v>
      </c>
      <c r="C2819">
        <v>6105</v>
      </c>
      <c r="D2819" t="s">
        <v>13228</v>
      </c>
      <c r="E2819" t="s">
        <v>77</v>
      </c>
      <c r="F2819" t="s">
        <v>13228</v>
      </c>
      <c r="G2819" t="s">
        <v>86</v>
      </c>
      <c r="H2819" t="s">
        <v>13229</v>
      </c>
      <c r="I2819" t="s">
        <v>13230</v>
      </c>
      <c r="J2819" t="s">
        <v>13231</v>
      </c>
      <c r="K2819" t="s">
        <v>73</v>
      </c>
      <c r="L2819" t="s">
        <v>12246</v>
      </c>
      <c r="M2819">
        <v>6105</v>
      </c>
      <c r="N2819" t="s">
        <v>13228</v>
      </c>
      <c r="O2819" t="s">
        <v>13232</v>
      </c>
      <c r="P2819" t="s">
        <v>13228</v>
      </c>
      <c r="Q2819" t="s">
        <v>13233</v>
      </c>
    </row>
    <row r="2820" spans="1:18" hidden="1" x14ac:dyDescent="0.25">
      <c r="A2820" t="str">
        <f t="shared" si="44"/>
        <v>Y</v>
      </c>
      <c r="B2820" t="s">
        <v>11619</v>
      </c>
      <c r="C2820">
        <v>4904</v>
      </c>
      <c r="D2820" t="s">
        <v>13234</v>
      </c>
      <c r="E2820" t="s">
        <v>77</v>
      </c>
      <c r="F2820" t="s">
        <v>13234</v>
      </c>
      <c r="G2820" t="s">
        <v>86</v>
      </c>
      <c r="H2820" t="s">
        <v>13235</v>
      </c>
      <c r="I2820" t="s">
        <v>13236</v>
      </c>
      <c r="J2820" t="s">
        <v>13237</v>
      </c>
      <c r="K2820" t="s">
        <v>73</v>
      </c>
      <c r="L2820" t="s">
        <v>12246</v>
      </c>
      <c r="M2820">
        <v>2735</v>
      </c>
      <c r="N2820" t="s">
        <v>13238</v>
      </c>
      <c r="O2820" t="s">
        <v>13239</v>
      </c>
      <c r="P2820" t="s">
        <v>13234</v>
      </c>
      <c r="R2820" t="s">
        <v>13240</v>
      </c>
    </row>
    <row r="2821" spans="1:18" hidden="1" x14ac:dyDescent="0.25">
      <c r="A2821" t="str">
        <f t="shared" si="44"/>
        <v>Y</v>
      </c>
      <c r="B2821" t="s">
        <v>11619</v>
      </c>
      <c r="C2821">
        <v>2735</v>
      </c>
      <c r="D2821" t="s">
        <v>13238</v>
      </c>
      <c r="E2821" t="s">
        <v>67</v>
      </c>
      <c r="F2821" t="s">
        <v>13241</v>
      </c>
      <c r="G2821" t="s">
        <v>86</v>
      </c>
      <c r="H2821" t="s">
        <v>1908</v>
      </c>
      <c r="I2821" t="s">
        <v>13242</v>
      </c>
      <c r="J2821" t="s">
        <v>1910</v>
      </c>
      <c r="K2821" t="s">
        <v>73</v>
      </c>
      <c r="L2821" t="s">
        <v>12246</v>
      </c>
      <c r="M2821">
        <v>6666</v>
      </c>
      <c r="N2821" t="s">
        <v>13243</v>
      </c>
      <c r="O2821" t="s">
        <v>13244</v>
      </c>
      <c r="P2821" t="s">
        <v>13245</v>
      </c>
      <c r="Q2821" t="s">
        <v>13245</v>
      </c>
    </row>
    <row r="2822" spans="1:18" hidden="1" x14ac:dyDescent="0.25">
      <c r="A2822" t="str">
        <f t="shared" si="44"/>
        <v>Y</v>
      </c>
      <c r="B2822" t="s">
        <v>11619</v>
      </c>
      <c r="C2822">
        <v>6666</v>
      </c>
      <c r="D2822" t="s">
        <v>13243</v>
      </c>
      <c r="E2822" t="s">
        <v>67</v>
      </c>
      <c r="F2822" t="s">
        <v>13246</v>
      </c>
      <c r="G2822" t="s">
        <v>86</v>
      </c>
      <c r="H2822" t="s">
        <v>13247</v>
      </c>
      <c r="I2822" t="s">
        <v>13248</v>
      </c>
      <c r="J2822" t="s">
        <v>13249</v>
      </c>
      <c r="K2822" t="s">
        <v>73</v>
      </c>
      <c r="L2822" t="s">
        <v>12246</v>
      </c>
      <c r="M2822">
        <v>6666</v>
      </c>
      <c r="N2822" t="s">
        <v>13243</v>
      </c>
      <c r="O2822" t="s">
        <v>13250</v>
      </c>
      <c r="P2822" t="s">
        <v>13243</v>
      </c>
      <c r="Q2822" t="s">
        <v>13251</v>
      </c>
    </row>
    <row r="2823" spans="1:18" hidden="1" x14ac:dyDescent="0.25">
      <c r="A2823" t="str">
        <f t="shared" si="44"/>
        <v>Y</v>
      </c>
      <c r="B2823" t="s">
        <v>11619</v>
      </c>
      <c r="C2823">
        <v>2736</v>
      </c>
      <c r="D2823" t="s">
        <v>13252</v>
      </c>
      <c r="E2823" t="s">
        <v>77</v>
      </c>
      <c r="F2823" t="s">
        <v>13252</v>
      </c>
      <c r="G2823" t="s">
        <v>86</v>
      </c>
      <c r="H2823" t="s">
        <v>13253</v>
      </c>
      <c r="I2823" t="s">
        <v>13254</v>
      </c>
      <c r="J2823" t="s">
        <v>13255</v>
      </c>
      <c r="K2823" t="s">
        <v>73</v>
      </c>
      <c r="L2823" t="s">
        <v>12246</v>
      </c>
      <c r="M2823">
        <v>2735</v>
      </c>
      <c r="N2823" t="s">
        <v>13238</v>
      </c>
      <c r="O2823" t="s">
        <v>13256</v>
      </c>
      <c r="P2823" t="s">
        <v>13252</v>
      </c>
      <c r="Q2823" t="s">
        <v>13257</v>
      </c>
    </row>
    <row r="2824" spans="1:18" hidden="1" x14ac:dyDescent="0.25">
      <c r="A2824" t="str">
        <f t="shared" si="44"/>
        <v>Y</v>
      </c>
      <c r="B2824" t="s">
        <v>11619</v>
      </c>
      <c r="C2824">
        <v>10573</v>
      </c>
      <c r="D2824" t="s">
        <v>13258</v>
      </c>
      <c r="E2824" t="s">
        <v>67</v>
      </c>
      <c r="F2824" t="s">
        <v>13258</v>
      </c>
      <c r="G2824" t="s">
        <v>132</v>
      </c>
      <c r="H2824" t="s">
        <v>3006</v>
      </c>
      <c r="I2824" t="s">
        <v>13259</v>
      </c>
      <c r="J2824" t="s">
        <v>13260</v>
      </c>
      <c r="K2824" t="s">
        <v>73</v>
      </c>
      <c r="L2824" t="s">
        <v>12246</v>
      </c>
      <c r="M2824">
        <v>10573</v>
      </c>
      <c r="N2824" t="s">
        <v>13258</v>
      </c>
      <c r="O2824" t="s">
        <v>13261</v>
      </c>
      <c r="P2824" t="s">
        <v>13258</v>
      </c>
      <c r="Q2824" t="s">
        <v>13262</v>
      </c>
    </row>
    <row r="2825" spans="1:18" hidden="1" x14ac:dyDescent="0.25">
      <c r="A2825" t="str">
        <f t="shared" si="44"/>
        <v>Y</v>
      </c>
      <c r="B2825" t="s">
        <v>11619</v>
      </c>
      <c r="C2825">
        <v>21946</v>
      </c>
      <c r="D2825" t="s">
        <v>13263</v>
      </c>
      <c r="E2825" t="s">
        <v>67</v>
      </c>
      <c r="F2825" t="s">
        <v>13263</v>
      </c>
      <c r="G2825" t="s">
        <v>69</v>
      </c>
      <c r="H2825" t="s">
        <v>668</v>
      </c>
      <c r="I2825" t="s">
        <v>13264</v>
      </c>
      <c r="J2825" t="s">
        <v>1714</v>
      </c>
      <c r="K2825" t="s">
        <v>73</v>
      </c>
      <c r="L2825" t="s">
        <v>13265</v>
      </c>
      <c r="M2825">
        <v>21946</v>
      </c>
      <c r="N2825" t="s">
        <v>13263</v>
      </c>
      <c r="O2825" t="s">
        <v>13266</v>
      </c>
      <c r="P2825" t="s">
        <v>13263</v>
      </c>
      <c r="Q2825" t="s">
        <v>13267</v>
      </c>
    </row>
    <row r="2826" spans="1:18" hidden="1" x14ac:dyDescent="0.25">
      <c r="A2826" t="str">
        <f t="shared" si="44"/>
        <v>Y</v>
      </c>
      <c r="B2826" t="s">
        <v>11619</v>
      </c>
      <c r="C2826">
        <v>2853164</v>
      </c>
      <c r="D2826" t="s">
        <v>13268</v>
      </c>
      <c r="E2826" t="s">
        <v>77</v>
      </c>
      <c r="F2826" t="s">
        <v>13269</v>
      </c>
      <c r="G2826" t="s">
        <v>145</v>
      </c>
      <c r="H2826" t="s">
        <v>13270</v>
      </c>
      <c r="I2826" t="s">
        <v>96</v>
      </c>
      <c r="J2826" t="s">
        <v>13271</v>
      </c>
      <c r="K2826" t="s">
        <v>73</v>
      </c>
      <c r="L2826" t="s">
        <v>13272</v>
      </c>
      <c r="M2826">
        <v>2853164</v>
      </c>
      <c r="N2826" t="s">
        <v>13268</v>
      </c>
      <c r="O2826" t="s">
        <v>13273</v>
      </c>
      <c r="P2826" t="s">
        <v>13268</v>
      </c>
      <c r="Q2826" t="s">
        <v>51810</v>
      </c>
    </row>
    <row r="2827" spans="1:18" hidden="1" x14ac:dyDescent="0.25">
      <c r="A2827" t="str">
        <f t="shared" si="44"/>
        <v>Y</v>
      </c>
      <c r="B2827" t="s">
        <v>11619</v>
      </c>
      <c r="C2827">
        <v>2892687</v>
      </c>
      <c r="D2827" t="s">
        <v>13274</v>
      </c>
      <c r="E2827" t="s">
        <v>77</v>
      </c>
      <c r="F2827" t="s">
        <v>13275</v>
      </c>
      <c r="G2827" t="s">
        <v>422</v>
      </c>
      <c r="H2827" t="s">
        <v>423</v>
      </c>
      <c r="I2827" t="s">
        <v>13276</v>
      </c>
      <c r="J2827" t="s">
        <v>13277</v>
      </c>
      <c r="K2827" t="s">
        <v>73</v>
      </c>
      <c r="L2827" t="s">
        <v>13278</v>
      </c>
      <c r="M2827">
        <v>2892687</v>
      </c>
      <c r="N2827" t="s">
        <v>13274</v>
      </c>
      <c r="O2827" t="s">
        <v>13279</v>
      </c>
      <c r="P2827" t="s">
        <v>13274</v>
      </c>
      <c r="Q2827" t="s">
        <v>51811</v>
      </c>
    </row>
    <row r="2828" spans="1:18" s="3" customFormat="1" hidden="1" x14ac:dyDescent="0.25">
      <c r="A2828" t="str">
        <f t="shared" si="44"/>
        <v>Y</v>
      </c>
      <c r="B2828" s="3" t="s">
        <v>11619</v>
      </c>
      <c r="C2828" s="3">
        <v>2432632</v>
      </c>
      <c r="D2828" s="3" t="s">
        <v>13280</v>
      </c>
      <c r="E2828" s="3" t="s">
        <v>67</v>
      </c>
      <c r="F2828" s="3" t="s">
        <v>13281</v>
      </c>
      <c r="G2828" s="3" t="s">
        <v>132</v>
      </c>
      <c r="H2828" s="3" t="s">
        <v>2719</v>
      </c>
      <c r="I2828" s="3" t="s">
        <v>5915</v>
      </c>
      <c r="J2828" s="3" t="s">
        <v>5916</v>
      </c>
      <c r="K2828" s="3" t="s">
        <v>73</v>
      </c>
      <c r="L2828" s="3" t="s">
        <v>13282</v>
      </c>
      <c r="M2828" s="3">
        <v>2432632</v>
      </c>
      <c r="N2828" s="3" t="s">
        <v>13280</v>
      </c>
      <c r="O2828" s="3" t="s">
        <v>13283</v>
      </c>
      <c r="P2828" s="3" t="s">
        <v>13280</v>
      </c>
      <c r="Q2828" t="s">
        <v>13284</v>
      </c>
      <c r="R2828" t="s">
        <v>13284</v>
      </c>
    </row>
    <row r="2829" spans="1:18" hidden="1" x14ac:dyDescent="0.25">
      <c r="A2829" t="str">
        <f t="shared" si="44"/>
        <v>Y</v>
      </c>
      <c r="B2829" t="s">
        <v>11619</v>
      </c>
      <c r="C2829">
        <v>2512604</v>
      </c>
      <c r="D2829" t="s">
        <v>13285</v>
      </c>
      <c r="E2829" t="s">
        <v>77</v>
      </c>
      <c r="F2829" t="s">
        <v>13286</v>
      </c>
      <c r="G2829" t="s">
        <v>115</v>
      </c>
      <c r="H2829" t="s">
        <v>6936</v>
      </c>
      <c r="I2829" t="s">
        <v>13287</v>
      </c>
      <c r="J2829" t="s">
        <v>13288</v>
      </c>
      <c r="K2829" t="s">
        <v>73</v>
      </c>
      <c r="L2829" t="s">
        <v>13289</v>
      </c>
      <c r="M2829">
        <v>2512604</v>
      </c>
      <c r="N2829" t="s">
        <v>13285</v>
      </c>
      <c r="O2829" t="s">
        <v>13290</v>
      </c>
      <c r="P2829" t="s">
        <v>13285</v>
      </c>
      <c r="Q2829" t="s">
        <v>13286</v>
      </c>
    </row>
    <row r="2830" spans="1:18" s="3" customFormat="1" hidden="1" x14ac:dyDescent="0.25">
      <c r="A2830" t="str">
        <f t="shared" si="44"/>
        <v>Y</v>
      </c>
      <c r="B2830" s="3" t="s">
        <v>11619</v>
      </c>
      <c r="C2830" s="3">
        <v>22029</v>
      </c>
      <c r="D2830" s="3" t="s">
        <v>13291</v>
      </c>
      <c r="E2830" s="3" t="s">
        <v>67</v>
      </c>
      <c r="F2830" s="3" t="s">
        <v>13292</v>
      </c>
      <c r="G2830" s="3" t="s">
        <v>69</v>
      </c>
      <c r="H2830" s="3" t="s">
        <v>13293</v>
      </c>
      <c r="I2830" s="3" t="s">
        <v>13294</v>
      </c>
      <c r="J2830" s="3" t="s">
        <v>13295</v>
      </c>
      <c r="K2830" s="3" t="s">
        <v>73</v>
      </c>
      <c r="L2830" s="3" t="s">
        <v>12001</v>
      </c>
      <c r="M2830" s="3">
        <v>22029</v>
      </c>
      <c r="N2830" s="3" t="s">
        <v>13291</v>
      </c>
      <c r="O2830" s="3" t="s">
        <v>13296</v>
      </c>
      <c r="P2830" s="3" t="s">
        <v>13291</v>
      </c>
      <c r="Q2830" t="s">
        <v>13297</v>
      </c>
      <c r="R2830"/>
    </row>
    <row r="2831" spans="1:18" hidden="1" x14ac:dyDescent="0.25">
      <c r="A2831" t="str">
        <f t="shared" si="44"/>
        <v>Y</v>
      </c>
      <c r="B2831" t="s">
        <v>11619</v>
      </c>
      <c r="C2831">
        <v>10605</v>
      </c>
      <c r="D2831" t="s">
        <v>13298</v>
      </c>
      <c r="E2831" t="s">
        <v>77</v>
      </c>
      <c r="F2831" t="s">
        <v>13299</v>
      </c>
      <c r="G2831" t="s">
        <v>132</v>
      </c>
      <c r="H2831" t="s">
        <v>2410</v>
      </c>
      <c r="I2831" t="s">
        <v>13300</v>
      </c>
      <c r="J2831" t="s">
        <v>13301</v>
      </c>
      <c r="K2831" t="s">
        <v>73</v>
      </c>
      <c r="L2831" t="s">
        <v>13302</v>
      </c>
      <c r="M2831">
        <v>10605</v>
      </c>
      <c r="N2831" t="s">
        <v>13298</v>
      </c>
      <c r="O2831" t="s">
        <v>13303</v>
      </c>
      <c r="P2831" t="s">
        <v>13298</v>
      </c>
      <c r="Q2831" t="s">
        <v>51812</v>
      </c>
    </row>
    <row r="2832" spans="1:18" hidden="1" x14ac:dyDescent="0.25">
      <c r="A2832" t="str">
        <f t="shared" si="44"/>
        <v>Y</v>
      </c>
      <c r="B2832" t="s">
        <v>11619</v>
      </c>
      <c r="C2832">
        <v>15363</v>
      </c>
      <c r="D2832" t="s">
        <v>13304</v>
      </c>
      <c r="E2832" t="s">
        <v>77</v>
      </c>
      <c r="F2832" t="s">
        <v>13304</v>
      </c>
      <c r="G2832" t="s">
        <v>132</v>
      </c>
      <c r="H2832" t="s">
        <v>13305</v>
      </c>
      <c r="I2832" t="s">
        <v>13306</v>
      </c>
      <c r="J2832" t="s">
        <v>13307</v>
      </c>
      <c r="K2832" t="s">
        <v>73</v>
      </c>
      <c r="L2832" t="s">
        <v>13278</v>
      </c>
      <c r="M2832">
        <v>15363</v>
      </c>
      <c r="N2832" t="s">
        <v>13304</v>
      </c>
      <c r="O2832" t="s">
        <v>13308</v>
      </c>
      <c r="P2832" t="s">
        <v>13304</v>
      </c>
      <c r="Q2832" t="s">
        <v>13309</v>
      </c>
    </row>
    <row r="2833" spans="1:17" hidden="1" x14ac:dyDescent="0.25">
      <c r="A2833" t="str">
        <f t="shared" si="44"/>
        <v>Y</v>
      </c>
      <c r="B2833" t="s">
        <v>11619</v>
      </c>
      <c r="C2833">
        <v>2832566</v>
      </c>
      <c r="D2833" t="s">
        <v>13310</v>
      </c>
      <c r="E2833" t="s">
        <v>77</v>
      </c>
      <c r="F2833" t="s">
        <v>13311</v>
      </c>
      <c r="G2833" t="s">
        <v>69</v>
      </c>
      <c r="H2833" t="s">
        <v>6402</v>
      </c>
      <c r="I2833" t="s">
        <v>13312</v>
      </c>
      <c r="J2833" t="s">
        <v>13313</v>
      </c>
      <c r="K2833" t="s">
        <v>73</v>
      </c>
      <c r="L2833" t="s">
        <v>13278</v>
      </c>
      <c r="M2833">
        <v>2832566</v>
      </c>
      <c r="N2833" t="s">
        <v>13310</v>
      </c>
      <c r="O2833" t="s">
        <v>13308</v>
      </c>
      <c r="P2833" t="s">
        <v>13310</v>
      </c>
      <c r="Q2833" t="s">
        <v>13309</v>
      </c>
    </row>
    <row r="2834" spans="1:17" hidden="1" x14ac:dyDescent="0.25">
      <c r="A2834" t="str">
        <f t="shared" si="44"/>
        <v>Y</v>
      </c>
      <c r="B2834" t="s">
        <v>11619</v>
      </c>
      <c r="C2834">
        <v>4992</v>
      </c>
      <c r="D2834" t="s">
        <v>13314</v>
      </c>
      <c r="E2834" t="s">
        <v>77</v>
      </c>
      <c r="F2834" t="s">
        <v>13315</v>
      </c>
      <c r="G2834" t="s">
        <v>86</v>
      </c>
      <c r="H2834" t="s">
        <v>13316</v>
      </c>
      <c r="I2834" t="s">
        <v>13317</v>
      </c>
      <c r="J2834" t="s">
        <v>13318</v>
      </c>
      <c r="K2834" t="s">
        <v>73</v>
      </c>
      <c r="L2834" t="s">
        <v>12892</v>
      </c>
      <c r="M2834">
        <v>4992</v>
      </c>
      <c r="N2834" t="s">
        <v>13314</v>
      </c>
      <c r="O2834" t="s">
        <v>13319</v>
      </c>
      <c r="P2834" t="s">
        <v>13314</v>
      </c>
      <c r="Q2834" t="s">
        <v>13315</v>
      </c>
    </row>
    <row r="2835" spans="1:17" hidden="1" x14ac:dyDescent="0.25">
      <c r="A2835" t="str">
        <f t="shared" si="44"/>
        <v>Y</v>
      </c>
      <c r="B2835" t="s">
        <v>11619</v>
      </c>
      <c r="C2835">
        <v>1393122</v>
      </c>
      <c r="D2835" t="s">
        <v>13320</v>
      </c>
      <c r="E2835" t="s">
        <v>77</v>
      </c>
      <c r="F2835" t="s">
        <v>13321</v>
      </c>
      <c r="G2835" t="s">
        <v>69</v>
      </c>
      <c r="H2835" t="s">
        <v>102</v>
      </c>
      <c r="I2835" t="s">
        <v>13322</v>
      </c>
      <c r="J2835" t="s">
        <v>13323</v>
      </c>
      <c r="K2835" t="s">
        <v>73</v>
      </c>
      <c r="L2835" t="s">
        <v>12020</v>
      </c>
      <c r="M2835">
        <v>1393122</v>
      </c>
      <c r="N2835" t="s">
        <v>13320</v>
      </c>
      <c r="O2835" t="s">
        <v>13324</v>
      </c>
      <c r="P2835" t="s">
        <v>13320</v>
      </c>
      <c r="Q2835" t="s">
        <v>51813</v>
      </c>
    </row>
    <row r="2836" spans="1:17" hidden="1" x14ac:dyDescent="0.25">
      <c r="A2836" t="str">
        <f t="shared" si="44"/>
        <v>Y</v>
      </c>
      <c r="B2836" t="s">
        <v>11619</v>
      </c>
      <c r="C2836">
        <v>5633624</v>
      </c>
      <c r="D2836" t="s">
        <v>13325</v>
      </c>
      <c r="E2836" t="s">
        <v>67</v>
      </c>
      <c r="F2836" t="s">
        <v>13326</v>
      </c>
      <c r="G2836" t="s">
        <v>86</v>
      </c>
      <c r="H2836" t="s">
        <v>954</v>
      </c>
      <c r="I2836" t="s">
        <v>13327</v>
      </c>
      <c r="J2836" t="s">
        <v>13328</v>
      </c>
      <c r="K2836" t="s">
        <v>73</v>
      </c>
      <c r="L2836" t="s">
        <v>12875</v>
      </c>
      <c r="M2836">
        <v>1066</v>
      </c>
      <c r="N2836" t="s">
        <v>13325</v>
      </c>
      <c r="O2836" t="s">
        <v>13329</v>
      </c>
      <c r="P2836" t="s">
        <v>13325</v>
      </c>
      <c r="Q2836" t="s">
        <v>13325</v>
      </c>
    </row>
    <row r="2837" spans="1:17" hidden="1" x14ac:dyDescent="0.25">
      <c r="A2837" t="str">
        <f t="shared" si="44"/>
        <v>Y</v>
      </c>
      <c r="B2837" t="s">
        <v>11619</v>
      </c>
      <c r="C2837">
        <v>5633467</v>
      </c>
      <c r="D2837" t="s">
        <v>13325</v>
      </c>
      <c r="E2837" t="s">
        <v>67</v>
      </c>
      <c r="F2837" t="s">
        <v>13326</v>
      </c>
      <c r="G2837" t="s">
        <v>69</v>
      </c>
      <c r="H2837" t="s">
        <v>6438</v>
      </c>
      <c r="I2837" t="s">
        <v>13330</v>
      </c>
      <c r="J2837" t="s">
        <v>13331</v>
      </c>
      <c r="K2837" t="s">
        <v>73</v>
      </c>
      <c r="L2837" t="s">
        <v>12875</v>
      </c>
      <c r="M2837">
        <v>1066</v>
      </c>
      <c r="N2837" t="s">
        <v>13325</v>
      </c>
      <c r="O2837" t="s">
        <v>13329</v>
      </c>
      <c r="P2837" t="s">
        <v>13325</v>
      </c>
      <c r="Q2837" t="s">
        <v>13325</v>
      </c>
    </row>
    <row r="2838" spans="1:17" hidden="1" x14ac:dyDescent="0.25">
      <c r="A2838" t="str">
        <f t="shared" si="44"/>
        <v>Y</v>
      </c>
      <c r="B2838" t="s">
        <v>11619</v>
      </c>
      <c r="C2838">
        <v>4292708</v>
      </c>
      <c r="D2838" t="s">
        <v>13325</v>
      </c>
      <c r="E2838" t="s">
        <v>67</v>
      </c>
      <c r="F2838" t="s">
        <v>13326</v>
      </c>
      <c r="G2838" t="s">
        <v>69</v>
      </c>
      <c r="H2838" t="s">
        <v>102</v>
      </c>
      <c r="I2838" t="s">
        <v>13332</v>
      </c>
      <c r="J2838" t="s">
        <v>13333</v>
      </c>
      <c r="K2838" t="s">
        <v>73</v>
      </c>
      <c r="L2838" t="s">
        <v>12875</v>
      </c>
      <c r="M2838">
        <v>1066</v>
      </c>
      <c r="N2838" t="s">
        <v>13325</v>
      </c>
      <c r="O2838" t="s">
        <v>13329</v>
      </c>
      <c r="P2838" t="s">
        <v>13325</v>
      </c>
      <c r="Q2838" t="s">
        <v>13325</v>
      </c>
    </row>
    <row r="2839" spans="1:17" hidden="1" x14ac:dyDescent="0.25">
      <c r="A2839" t="str">
        <f t="shared" si="44"/>
        <v>Y</v>
      </c>
      <c r="B2839" t="s">
        <v>11619</v>
      </c>
      <c r="C2839">
        <v>2852617</v>
      </c>
      <c r="D2839" t="s">
        <v>13325</v>
      </c>
      <c r="E2839" t="s">
        <v>67</v>
      </c>
      <c r="F2839" t="s">
        <v>13326</v>
      </c>
      <c r="G2839" t="s">
        <v>115</v>
      </c>
      <c r="H2839" t="s">
        <v>902</v>
      </c>
      <c r="I2839" t="s">
        <v>13334</v>
      </c>
      <c r="J2839" t="s">
        <v>13335</v>
      </c>
      <c r="K2839" t="s">
        <v>73</v>
      </c>
      <c r="L2839" t="s">
        <v>12875</v>
      </c>
      <c r="M2839">
        <v>1066</v>
      </c>
      <c r="N2839" t="s">
        <v>13325</v>
      </c>
      <c r="O2839" t="s">
        <v>13329</v>
      </c>
      <c r="P2839" t="s">
        <v>13325</v>
      </c>
      <c r="Q2839" t="s">
        <v>13325</v>
      </c>
    </row>
    <row r="2840" spans="1:17" hidden="1" x14ac:dyDescent="0.25">
      <c r="A2840" t="str">
        <f t="shared" si="44"/>
        <v>Y</v>
      </c>
      <c r="B2840" t="s">
        <v>11619</v>
      </c>
      <c r="C2840">
        <v>15897</v>
      </c>
      <c r="D2840" t="s">
        <v>13325</v>
      </c>
      <c r="E2840" t="s">
        <v>67</v>
      </c>
      <c r="F2840" t="s">
        <v>13325</v>
      </c>
      <c r="G2840" t="s">
        <v>86</v>
      </c>
      <c r="H2840" t="s">
        <v>975</v>
      </c>
      <c r="I2840" t="s">
        <v>13336</v>
      </c>
      <c r="J2840" t="s">
        <v>13337</v>
      </c>
      <c r="K2840" t="s">
        <v>73</v>
      </c>
      <c r="L2840" t="s">
        <v>12875</v>
      </c>
      <c r="M2840">
        <v>1066</v>
      </c>
      <c r="N2840" t="s">
        <v>13325</v>
      </c>
      <c r="O2840" t="s">
        <v>13329</v>
      </c>
      <c r="P2840" t="s">
        <v>13325</v>
      </c>
      <c r="Q2840" t="s">
        <v>13325</v>
      </c>
    </row>
    <row r="2841" spans="1:17" hidden="1" x14ac:dyDescent="0.25">
      <c r="A2841" t="str">
        <f t="shared" si="44"/>
        <v>Y</v>
      </c>
      <c r="B2841" t="s">
        <v>11619</v>
      </c>
      <c r="C2841">
        <v>5633622</v>
      </c>
      <c r="D2841" t="s">
        <v>13325</v>
      </c>
      <c r="E2841" t="s">
        <v>67</v>
      </c>
      <c r="F2841" t="s">
        <v>13326</v>
      </c>
      <c r="G2841" t="s">
        <v>86</v>
      </c>
      <c r="H2841" t="s">
        <v>954</v>
      </c>
      <c r="I2841" t="s">
        <v>13327</v>
      </c>
      <c r="J2841" t="s">
        <v>13328</v>
      </c>
      <c r="K2841" t="s">
        <v>73</v>
      </c>
      <c r="L2841" t="s">
        <v>12875</v>
      </c>
      <c r="M2841">
        <v>1066</v>
      </c>
      <c r="N2841" t="s">
        <v>13325</v>
      </c>
      <c r="O2841" t="s">
        <v>13329</v>
      </c>
      <c r="P2841" t="s">
        <v>13325</v>
      </c>
      <c r="Q2841" t="s">
        <v>13325</v>
      </c>
    </row>
    <row r="2842" spans="1:17" hidden="1" x14ac:dyDescent="0.25">
      <c r="A2842" t="str">
        <f t="shared" si="44"/>
        <v>Y</v>
      </c>
      <c r="B2842" t="s">
        <v>11619</v>
      </c>
      <c r="C2842">
        <v>5633625</v>
      </c>
      <c r="D2842" t="s">
        <v>13325</v>
      </c>
      <c r="E2842" t="s">
        <v>67</v>
      </c>
      <c r="F2842" t="s">
        <v>13326</v>
      </c>
      <c r="G2842" t="s">
        <v>86</v>
      </c>
      <c r="H2842" t="s">
        <v>954</v>
      </c>
      <c r="I2842" t="s">
        <v>13327</v>
      </c>
      <c r="J2842" t="s">
        <v>13328</v>
      </c>
      <c r="K2842" t="s">
        <v>73</v>
      </c>
      <c r="L2842" t="s">
        <v>12875</v>
      </c>
      <c r="M2842">
        <v>1066</v>
      </c>
      <c r="N2842" t="s">
        <v>13325</v>
      </c>
      <c r="O2842" t="s">
        <v>13329</v>
      </c>
      <c r="P2842" t="s">
        <v>13325</v>
      </c>
      <c r="Q2842" t="s">
        <v>13325</v>
      </c>
    </row>
    <row r="2843" spans="1:17" hidden="1" x14ac:dyDescent="0.25">
      <c r="A2843" t="str">
        <f t="shared" si="44"/>
        <v>Y</v>
      </c>
      <c r="B2843" t="s">
        <v>11619</v>
      </c>
      <c r="C2843">
        <v>2853201</v>
      </c>
      <c r="D2843" t="s">
        <v>13325</v>
      </c>
      <c r="E2843" t="s">
        <v>77</v>
      </c>
      <c r="F2843" t="s">
        <v>13326</v>
      </c>
      <c r="G2843" t="s">
        <v>145</v>
      </c>
      <c r="H2843" t="s">
        <v>146</v>
      </c>
      <c r="I2843" t="s">
        <v>13338</v>
      </c>
      <c r="J2843" t="s">
        <v>9585</v>
      </c>
      <c r="K2843" t="s">
        <v>73</v>
      </c>
      <c r="L2843" t="s">
        <v>12875</v>
      </c>
      <c r="M2843">
        <v>1066</v>
      </c>
      <c r="N2843" t="s">
        <v>13325</v>
      </c>
      <c r="O2843" t="s">
        <v>13329</v>
      </c>
      <c r="P2843" t="s">
        <v>13325</v>
      </c>
      <c r="Q2843" t="s">
        <v>13325</v>
      </c>
    </row>
    <row r="2844" spans="1:17" hidden="1" x14ac:dyDescent="0.25">
      <c r="A2844" t="str">
        <f t="shared" si="44"/>
        <v>Y</v>
      </c>
      <c r="B2844" t="s">
        <v>11619</v>
      </c>
      <c r="C2844">
        <v>2853203</v>
      </c>
      <c r="D2844" t="s">
        <v>13325</v>
      </c>
      <c r="E2844" t="s">
        <v>77</v>
      </c>
      <c r="F2844" t="s">
        <v>13326</v>
      </c>
      <c r="G2844" t="s">
        <v>94</v>
      </c>
      <c r="H2844" t="s">
        <v>356</v>
      </c>
      <c r="I2844" t="s">
        <v>2193</v>
      </c>
      <c r="J2844" t="s">
        <v>2194</v>
      </c>
      <c r="K2844" t="s">
        <v>73</v>
      </c>
      <c r="L2844" t="s">
        <v>12875</v>
      </c>
      <c r="M2844">
        <v>1066</v>
      </c>
      <c r="N2844" t="s">
        <v>13325</v>
      </c>
      <c r="O2844" t="s">
        <v>13329</v>
      </c>
      <c r="P2844" t="s">
        <v>13325</v>
      </c>
      <c r="Q2844" t="s">
        <v>13325</v>
      </c>
    </row>
    <row r="2845" spans="1:17" hidden="1" x14ac:dyDescent="0.25">
      <c r="A2845" t="str">
        <f t="shared" si="44"/>
        <v>Y</v>
      </c>
      <c r="B2845" t="s">
        <v>11619</v>
      </c>
      <c r="C2845">
        <v>1066</v>
      </c>
      <c r="D2845" t="s">
        <v>13325</v>
      </c>
      <c r="E2845" t="s">
        <v>67</v>
      </c>
      <c r="F2845" t="s">
        <v>13325</v>
      </c>
      <c r="G2845" t="s">
        <v>158</v>
      </c>
      <c r="H2845" t="s">
        <v>1573</v>
      </c>
      <c r="I2845" t="s">
        <v>13339</v>
      </c>
      <c r="J2845" t="s">
        <v>13340</v>
      </c>
      <c r="K2845" t="s">
        <v>73</v>
      </c>
      <c r="L2845" t="s">
        <v>12875</v>
      </c>
      <c r="M2845">
        <v>1066</v>
      </c>
      <c r="N2845" t="s">
        <v>13325</v>
      </c>
      <c r="O2845" t="s">
        <v>13329</v>
      </c>
      <c r="P2845" t="s">
        <v>13325</v>
      </c>
      <c r="Q2845" t="s">
        <v>13325</v>
      </c>
    </row>
    <row r="2846" spans="1:17" hidden="1" x14ac:dyDescent="0.25">
      <c r="A2846" t="str">
        <f t="shared" si="44"/>
        <v>Y</v>
      </c>
      <c r="B2846" t="s">
        <v>11619</v>
      </c>
      <c r="C2846">
        <v>4292710</v>
      </c>
      <c r="D2846" t="s">
        <v>13325</v>
      </c>
      <c r="E2846" t="s">
        <v>77</v>
      </c>
      <c r="F2846" t="s">
        <v>13326</v>
      </c>
      <c r="G2846" t="s">
        <v>69</v>
      </c>
      <c r="H2846" t="s">
        <v>102</v>
      </c>
      <c r="I2846" t="s">
        <v>13332</v>
      </c>
      <c r="J2846" t="s">
        <v>13333</v>
      </c>
      <c r="K2846" t="s">
        <v>73</v>
      </c>
      <c r="L2846" t="s">
        <v>12875</v>
      </c>
      <c r="M2846">
        <v>1066</v>
      </c>
      <c r="N2846" t="s">
        <v>13325</v>
      </c>
      <c r="O2846" t="s">
        <v>13329</v>
      </c>
      <c r="P2846" t="s">
        <v>13325</v>
      </c>
      <c r="Q2846" t="s">
        <v>13325</v>
      </c>
    </row>
    <row r="2847" spans="1:17" hidden="1" x14ac:dyDescent="0.25">
      <c r="A2847" t="str">
        <f t="shared" si="44"/>
        <v>Y</v>
      </c>
      <c r="B2847" t="s">
        <v>11619</v>
      </c>
      <c r="C2847">
        <v>5512623</v>
      </c>
      <c r="D2847" t="s">
        <v>13325</v>
      </c>
      <c r="E2847" t="s">
        <v>77</v>
      </c>
      <c r="F2847" t="s">
        <v>13326</v>
      </c>
      <c r="G2847" t="s">
        <v>132</v>
      </c>
      <c r="H2847" t="s">
        <v>1421</v>
      </c>
      <c r="I2847" t="s">
        <v>13341</v>
      </c>
      <c r="J2847" t="s">
        <v>13342</v>
      </c>
      <c r="K2847" t="s">
        <v>73</v>
      </c>
      <c r="L2847" t="s">
        <v>12875</v>
      </c>
      <c r="M2847">
        <v>1066</v>
      </c>
      <c r="N2847" t="s">
        <v>13325</v>
      </c>
      <c r="O2847" t="s">
        <v>13329</v>
      </c>
      <c r="P2847" t="s">
        <v>13325</v>
      </c>
      <c r="Q2847" t="s">
        <v>13325</v>
      </c>
    </row>
    <row r="2848" spans="1:17" hidden="1" x14ac:dyDescent="0.25">
      <c r="A2848" t="str">
        <f t="shared" si="44"/>
        <v>Y</v>
      </c>
      <c r="B2848" t="s">
        <v>11619</v>
      </c>
      <c r="C2848">
        <v>5633565</v>
      </c>
      <c r="D2848" t="s">
        <v>13325</v>
      </c>
      <c r="E2848" t="s">
        <v>77</v>
      </c>
      <c r="F2848" t="s">
        <v>13326</v>
      </c>
      <c r="G2848" t="s">
        <v>132</v>
      </c>
      <c r="H2848" t="s">
        <v>817</v>
      </c>
      <c r="I2848" t="s">
        <v>7418</v>
      </c>
      <c r="J2848" t="s">
        <v>7419</v>
      </c>
      <c r="K2848" t="s">
        <v>73</v>
      </c>
      <c r="L2848" t="s">
        <v>12875</v>
      </c>
      <c r="M2848">
        <v>1066</v>
      </c>
      <c r="N2848" t="s">
        <v>13325</v>
      </c>
      <c r="O2848" t="s">
        <v>13329</v>
      </c>
      <c r="P2848" t="s">
        <v>13325</v>
      </c>
      <c r="Q2848" t="s">
        <v>13325</v>
      </c>
    </row>
    <row r="2849" spans="1:17" hidden="1" x14ac:dyDescent="0.25">
      <c r="A2849" t="str">
        <f t="shared" si="44"/>
        <v>Y</v>
      </c>
      <c r="B2849" t="s">
        <v>11619</v>
      </c>
      <c r="C2849">
        <v>1692803</v>
      </c>
      <c r="D2849" t="s">
        <v>13325</v>
      </c>
      <c r="E2849" t="s">
        <v>77</v>
      </c>
      <c r="F2849" t="s">
        <v>13326</v>
      </c>
      <c r="G2849" t="s">
        <v>194</v>
      </c>
      <c r="H2849" t="s">
        <v>3527</v>
      </c>
      <c r="I2849" t="s">
        <v>13343</v>
      </c>
      <c r="J2849" t="s">
        <v>5381</v>
      </c>
      <c r="K2849" t="s">
        <v>73</v>
      </c>
      <c r="L2849" t="s">
        <v>12875</v>
      </c>
      <c r="M2849">
        <v>1066</v>
      </c>
      <c r="N2849" t="s">
        <v>13325</v>
      </c>
      <c r="O2849" t="s">
        <v>13329</v>
      </c>
      <c r="P2849" t="s">
        <v>13325</v>
      </c>
      <c r="Q2849" t="s">
        <v>13325</v>
      </c>
    </row>
    <row r="2850" spans="1:17" hidden="1" x14ac:dyDescent="0.25">
      <c r="A2850" t="str">
        <f t="shared" si="44"/>
        <v>Y</v>
      </c>
      <c r="B2850" t="s">
        <v>11619</v>
      </c>
      <c r="C2850">
        <v>5633556</v>
      </c>
      <c r="D2850" t="s">
        <v>13325</v>
      </c>
      <c r="E2850" t="s">
        <v>77</v>
      </c>
      <c r="F2850" t="s">
        <v>13326</v>
      </c>
      <c r="G2850" t="s">
        <v>132</v>
      </c>
      <c r="H2850" t="s">
        <v>252</v>
      </c>
      <c r="I2850" t="s">
        <v>13344</v>
      </c>
      <c r="J2850" t="s">
        <v>13345</v>
      </c>
      <c r="K2850" t="s">
        <v>73</v>
      </c>
      <c r="L2850" t="s">
        <v>12875</v>
      </c>
      <c r="M2850">
        <v>1066</v>
      </c>
      <c r="N2850" t="s">
        <v>13325</v>
      </c>
      <c r="O2850" t="s">
        <v>13329</v>
      </c>
      <c r="P2850" t="s">
        <v>13325</v>
      </c>
      <c r="Q2850" t="s">
        <v>13325</v>
      </c>
    </row>
    <row r="2851" spans="1:17" hidden="1" x14ac:dyDescent="0.25">
      <c r="A2851" t="str">
        <f t="shared" si="44"/>
        <v>Y</v>
      </c>
      <c r="B2851" t="s">
        <v>11619</v>
      </c>
      <c r="C2851">
        <v>5633583</v>
      </c>
      <c r="D2851" t="s">
        <v>13325</v>
      </c>
      <c r="E2851" t="s">
        <v>77</v>
      </c>
      <c r="F2851" t="s">
        <v>13326</v>
      </c>
      <c r="G2851" t="s">
        <v>1046</v>
      </c>
      <c r="H2851" t="s">
        <v>1774</v>
      </c>
      <c r="I2851" t="s">
        <v>13346</v>
      </c>
      <c r="J2851" t="s">
        <v>13347</v>
      </c>
      <c r="K2851" t="s">
        <v>73</v>
      </c>
      <c r="L2851" t="s">
        <v>12875</v>
      </c>
      <c r="M2851">
        <v>1066</v>
      </c>
      <c r="N2851" t="s">
        <v>13325</v>
      </c>
      <c r="O2851" t="s">
        <v>13329</v>
      </c>
      <c r="P2851" t="s">
        <v>13325</v>
      </c>
      <c r="Q2851" t="s">
        <v>13325</v>
      </c>
    </row>
    <row r="2852" spans="1:17" hidden="1" x14ac:dyDescent="0.25">
      <c r="A2852" t="str">
        <f t="shared" si="44"/>
        <v>Y</v>
      </c>
      <c r="B2852" t="s">
        <v>11619</v>
      </c>
      <c r="C2852">
        <v>5633425</v>
      </c>
      <c r="D2852" t="s">
        <v>13325</v>
      </c>
      <c r="E2852" t="s">
        <v>77</v>
      </c>
      <c r="F2852" t="s">
        <v>13326</v>
      </c>
      <c r="G2852" t="s">
        <v>145</v>
      </c>
      <c r="H2852" t="s">
        <v>3065</v>
      </c>
      <c r="I2852" t="s">
        <v>13348</v>
      </c>
      <c r="J2852" t="s">
        <v>13349</v>
      </c>
      <c r="K2852" t="s">
        <v>73</v>
      </c>
      <c r="L2852" t="s">
        <v>12875</v>
      </c>
      <c r="M2852">
        <v>1066</v>
      </c>
      <c r="N2852" t="s">
        <v>13325</v>
      </c>
      <c r="O2852" t="s">
        <v>13329</v>
      </c>
      <c r="P2852" t="s">
        <v>13325</v>
      </c>
      <c r="Q2852" t="s">
        <v>13325</v>
      </c>
    </row>
    <row r="2853" spans="1:17" hidden="1" x14ac:dyDescent="0.25">
      <c r="A2853" t="str">
        <f t="shared" si="44"/>
        <v>Y</v>
      </c>
      <c r="B2853" t="s">
        <v>11619</v>
      </c>
      <c r="C2853">
        <v>5512626</v>
      </c>
      <c r="D2853" t="s">
        <v>13325</v>
      </c>
      <c r="E2853" t="s">
        <v>77</v>
      </c>
      <c r="F2853" t="s">
        <v>13326</v>
      </c>
      <c r="G2853" t="s">
        <v>132</v>
      </c>
      <c r="H2853" t="s">
        <v>1421</v>
      </c>
      <c r="I2853" t="s">
        <v>13341</v>
      </c>
      <c r="J2853" t="s">
        <v>13342</v>
      </c>
      <c r="K2853" t="s">
        <v>73</v>
      </c>
      <c r="L2853" t="s">
        <v>12875</v>
      </c>
      <c r="M2853">
        <v>1066</v>
      </c>
      <c r="N2853" t="s">
        <v>13325</v>
      </c>
      <c r="O2853" t="s">
        <v>13329</v>
      </c>
      <c r="P2853" t="s">
        <v>13325</v>
      </c>
      <c r="Q2853" t="s">
        <v>13325</v>
      </c>
    </row>
    <row r="2854" spans="1:17" hidden="1" x14ac:dyDescent="0.25">
      <c r="A2854" t="str">
        <f t="shared" si="44"/>
        <v>Y</v>
      </c>
      <c r="B2854" t="s">
        <v>11619</v>
      </c>
      <c r="C2854">
        <v>5633490</v>
      </c>
      <c r="D2854" t="s">
        <v>13325</v>
      </c>
      <c r="E2854" t="s">
        <v>77</v>
      </c>
      <c r="F2854" t="s">
        <v>13326</v>
      </c>
      <c r="G2854" t="s">
        <v>69</v>
      </c>
      <c r="H2854" t="s">
        <v>13350</v>
      </c>
      <c r="I2854" t="s">
        <v>96</v>
      </c>
      <c r="J2854" t="s">
        <v>13351</v>
      </c>
      <c r="K2854" t="s">
        <v>73</v>
      </c>
      <c r="L2854" t="s">
        <v>12875</v>
      </c>
      <c r="M2854">
        <v>1066</v>
      </c>
      <c r="N2854" t="s">
        <v>13325</v>
      </c>
      <c r="O2854" t="s">
        <v>13329</v>
      </c>
      <c r="P2854" t="s">
        <v>13325</v>
      </c>
      <c r="Q2854" t="s">
        <v>13325</v>
      </c>
    </row>
    <row r="2855" spans="1:17" hidden="1" x14ac:dyDescent="0.25">
      <c r="A2855" t="str">
        <f t="shared" si="44"/>
        <v>Y</v>
      </c>
      <c r="B2855" t="s">
        <v>11619</v>
      </c>
      <c r="C2855">
        <v>4292766</v>
      </c>
      <c r="D2855" t="s">
        <v>13325</v>
      </c>
      <c r="E2855" t="s">
        <v>77</v>
      </c>
      <c r="F2855" t="s">
        <v>13326</v>
      </c>
      <c r="G2855" t="s">
        <v>145</v>
      </c>
      <c r="H2855" t="s">
        <v>146</v>
      </c>
      <c r="I2855" t="s">
        <v>9584</v>
      </c>
      <c r="J2855" t="s">
        <v>9585</v>
      </c>
      <c r="K2855" t="s">
        <v>73</v>
      </c>
      <c r="L2855" t="s">
        <v>12875</v>
      </c>
      <c r="M2855">
        <v>1066</v>
      </c>
      <c r="N2855" t="s">
        <v>13325</v>
      </c>
      <c r="O2855" t="s">
        <v>13329</v>
      </c>
      <c r="P2855" t="s">
        <v>13325</v>
      </c>
      <c r="Q2855" t="s">
        <v>13325</v>
      </c>
    </row>
    <row r="2856" spans="1:17" hidden="1" x14ac:dyDescent="0.25">
      <c r="A2856" t="str">
        <f t="shared" si="44"/>
        <v>Y</v>
      </c>
      <c r="B2856" t="s">
        <v>11619</v>
      </c>
      <c r="C2856">
        <v>5633578</v>
      </c>
      <c r="D2856" t="s">
        <v>13325</v>
      </c>
      <c r="E2856" t="s">
        <v>77</v>
      </c>
      <c r="F2856" t="s">
        <v>13326</v>
      </c>
      <c r="G2856" t="s">
        <v>132</v>
      </c>
      <c r="H2856" t="s">
        <v>544</v>
      </c>
      <c r="I2856" t="s">
        <v>13352</v>
      </c>
      <c r="J2856" t="s">
        <v>13353</v>
      </c>
      <c r="K2856" t="s">
        <v>73</v>
      </c>
      <c r="L2856" t="s">
        <v>12875</v>
      </c>
      <c r="M2856">
        <v>1066</v>
      </c>
      <c r="N2856" t="s">
        <v>13325</v>
      </c>
      <c r="O2856" t="s">
        <v>13329</v>
      </c>
      <c r="P2856" t="s">
        <v>13325</v>
      </c>
      <c r="Q2856" t="s">
        <v>13325</v>
      </c>
    </row>
    <row r="2857" spans="1:17" hidden="1" x14ac:dyDescent="0.25">
      <c r="A2857" t="str">
        <f t="shared" si="44"/>
        <v>Y</v>
      </c>
      <c r="B2857" t="s">
        <v>11619</v>
      </c>
      <c r="C2857">
        <v>5633442</v>
      </c>
      <c r="D2857" t="s">
        <v>13325</v>
      </c>
      <c r="E2857" t="s">
        <v>77</v>
      </c>
      <c r="F2857" t="s">
        <v>13326</v>
      </c>
      <c r="G2857" t="s">
        <v>69</v>
      </c>
      <c r="H2857" t="s">
        <v>1568</v>
      </c>
      <c r="I2857" t="s">
        <v>13330</v>
      </c>
      <c r="J2857" t="s">
        <v>13354</v>
      </c>
      <c r="K2857" t="s">
        <v>73</v>
      </c>
      <c r="L2857" t="s">
        <v>12875</v>
      </c>
      <c r="M2857">
        <v>1066</v>
      </c>
      <c r="N2857" t="s">
        <v>13325</v>
      </c>
      <c r="O2857" t="s">
        <v>13329</v>
      </c>
      <c r="P2857" t="s">
        <v>13325</v>
      </c>
      <c r="Q2857" t="s">
        <v>13325</v>
      </c>
    </row>
    <row r="2858" spans="1:17" hidden="1" x14ac:dyDescent="0.25">
      <c r="A2858" t="str">
        <f t="shared" si="44"/>
        <v>Y</v>
      </c>
      <c r="B2858" t="s">
        <v>11619</v>
      </c>
      <c r="C2858">
        <v>5633417</v>
      </c>
      <c r="D2858" t="s">
        <v>13325</v>
      </c>
      <c r="E2858" t="s">
        <v>77</v>
      </c>
      <c r="F2858" t="s">
        <v>13326</v>
      </c>
      <c r="G2858" t="s">
        <v>145</v>
      </c>
      <c r="H2858" t="s">
        <v>1300</v>
      </c>
      <c r="I2858" t="s">
        <v>13355</v>
      </c>
      <c r="J2858" t="s">
        <v>1302</v>
      </c>
      <c r="K2858" t="s">
        <v>73</v>
      </c>
      <c r="L2858" t="s">
        <v>12875</v>
      </c>
      <c r="M2858">
        <v>1066</v>
      </c>
      <c r="N2858" t="s">
        <v>13325</v>
      </c>
      <c r="O2858" t="s">
        <v>13329</v>
      </c>
      <c r="P2858" t="s">
        <v>13325</v>
      </c>
      <c r="Q2858" t="s">
        <v>13325</v>
      </c>
    </row>
    <row r="2859" spans="1:17" hidden="1" x14ac:dyDescent="0.25">
      <c r="A2859" t="str">
        <f t="shared" si="44"/>
        <v>Y</v>
      </c>
      <c r="B2859" t="s">
        <v>11619</v>
      </c>
      <c r="C2859">
        <v>5512566</v>
      </c>
      <c r="D2859" t="s">
        <v>13325</v>
      </c>
      <c r="E2859" t="s">
        <v>77</v>
      </c>
      <c r="F2859" t="s">
        <v>13326</v>
      </c>
      <c r="G2859" t="s">
        <v>94</v>
      </c>
      <c r="H2859" t="s">
        <v>356</v>
      </c>
      <c r="I2859" t="s">
        <v>2193</v>
      </c>
      <c r="J2859" t="s">
        <v>2194</v>
      </c>
      <c r="K2859" t="s">
        <v>73</v>
      </c>
      <c r="L2859" t="s">
        <v>12875</v>
      </c>
      <c r="M2859">
        <v>1066</v>
      </c>
      <c r="N2859" t="s">
        <v>13325</v>
      </c>
      <c r="O2859" t="s">
        <v>13329</v>
      </c>
      <c r="P2859" t="s">
        <v>13325</v>
      </c>
      <c r="Q2859" t="s">
        <v>13325</v>
      </c>
    </row>
    <row r="2860" spans="1:17" hidden="1" x14ac:dyDescent="0.25">
      <c r="A2860" t="str">
        <f t="shared" si="44"/>
        <v>Y</v>
      </c>
      <c r="B2860" t="s">
        <v>11619</v>
      </c>
      <c r="C2860">
        <v>5633584</v>
      </c>
      <c r="D2860" t="s">
        <v>13325</v>
      </c>
      <c r="E2860" t="s">
        <v>77</v>
      </c>
      <c r="F2860" t="s">
        <v>13326</v>
      </c>
      <c r="G2860" t="s">
        <v>1046</v>
      </c>
      <c r="H2860" t="s">
        <v>1774</v>
      </c>
      <c r="I2860" t="s">
        <v>13346</v>
      </c>
      <c r="J2860" t="s">
        <v>13347</v>
      </c>
      <c r="K2860" t="s">
        <v>73</v>
      </c>
      <c r="L2860" t="s">
        <v>12875</v>
      </c>
      <c r="M2860">
        <v>1066</v>
      </c>
      <c r="N2860" t="s">
        <v>13325</v>
      </c>
      <c r="O2860" t="s">
        <v>13329</v>
      </c>
      <c r="P2860" t="s">
        <v>13325</v>
      </c>
      <c r="Q2860" t="s">
        <v>13325</v>
      </c>
    </row>
    <row r="2861" spans="1:17" hidden="1" x14ac:dyDescent="0.25">
      <c r="A2861" t="str">
        <f t="shared" si="44"/>
        <v>Y</v>
      </c>
      <c r="B2861" t="s">
        <v>11619</v>
      </c>
      <c r="C2861">
        <v>5512745</v>
      </c>
      <c r="D2861" t="s">
        <v>13325</v>
      </c>
      <c r="E2861" t="s">
        <v>77</v>
      </c>
      <c r="F2861" t="s">
        <v>13326</v>
      </c>
      <c r="G2861" t="s">
        <v>151</v>
      </c>
      <c r="H2861" t="s">
        <v>3208</v>
      </c>
      <c r="I2861" t="s">
        <v>13356</v>
      </c>
      <c r="J2861" t="s">
        <v>13357</v>
      </c>
      <c r="K2861" t="s">
        <v>73</v>
      </c>
      <c r="L2861" t="s">
        <v>12875</v>
      </c>
      <c r="M2861">
        <v>1066</v>
      </c>
      <c r="N2861" t="s">
        <v>13325</v>
      </c>
      <c r="O2861" t="s">
        <v>13329</v>
      </c>
      <c r="P2861" t="s">
        <v>13325</v>
      </c>
      <c r="Q2861" t="s">
        <v>13325</v>
      </c>
    </row>
    <row r="2862" spans="1:17" hidden="1" x14ac:dyDescent="0.25">
      <c r="A2862" t="str">
        <f t="shared" si="44"/>
        <v>Y</v>
      </c>
      <c r="B2862" t="s">
        <v>11619</v>
      </c>
      <c r="C2862">
        <v>5633585</v>
      </c>
      <c r="D2862" t="s">
        <v>13325</v>
      </c>
      <c r="E2862" t="s">
        <v>77</v>
      </c>
      <c r="F2862" t="s">
        <v>13326</v>
      </c>
      <c r="G2862" t="s">
        <v>1046</v>
      </c>
      <c r="H2862" t="s">
        <v>1774</v>
      </c>
      <c r="I2862" t="s">
        <v>13346</v>
      </c>
      <c r="J2862" t="s">
        <v>13347</v>
      </c>
      <c r="K2862" t="s">
        <v>73</v>
      </c>
      <c r="L2862" t="s">
        <v>12875</v>
      </c>
      <c r="M2862">
        <v>1066</v>
      </c>
      <c r="N2862" t="s">
        <v>13325</v>
      </c>
      <c r="O2862" t="s">
        <v>13329</v>
      </c>
      <c r="P2862" t="s">
        <v>13325</v>
      </c>
      <c r="Q2862" t="s">
        <v>13325</v>
      </c>
    </row>
    <row r="2863" spans="1:17" hidden="1" x14ac:dyDescent="0.25">
      <c r="A2863" t="str">
        <f t="shared" si="44"/>
        <v>Y</v>
      </c>
      <c r="B2863" t="s">
        <v>11619</v>
      </c>
      <c r="C2863">
        <v>4740</v>
      </c>
      <c r="D2863" t="s">
        <v>13325</v>
      </c>
      <c r="E2863" t="s">
        <v>77</v>
      </c>
      <c r="F2863" t="s">
        <v>13325</v>
      </c>
      <c r="G2863" t="s">
        <v>86</v>
      </c>
      <c r="H2863" t="s">
        <v>975</v>
      </c>
      <c r="I2863" t="s">
        <v>13358</v>
      </c>
      <c r="J2863" t="s">
        <v>13359</v>
      </c>
      <c r="K2863" t="s">
        <v>73</v>
      </c>
      <c r="L2863" t="s">
        <v>12875</v>
      </c>
      <c r="M2863">
        <v>1066</v>
      </c>
      <c r="N2863" t="s">
        <v>13325</v>
      </c>
      <c r="O2863" t="s">
        <v>13329</v>
      </c>
      <c r="P2863" t="s">
        <v>13325</v>
      </c>
      <c r="Q2863" t="s">
        <v>13325</v>
      </c>
    </row>
    <row r="2864" spans="1:17" hidden="1" x14ac:dyDescent="0.25">
      <c r="A2864" t="str">
        <f t="shared" si="44"/>
        <v>Y</v>
      </c>
      <c r="B2864" t="s">
        <v>11619</v>
      </c>
      <c r="C2864">
        <v>1772743</v>
      </c>
      <c r="D2864" t="s">
        <v>13325</v>
      </c>
      <c r="E2864" t="s">
        <v>77</v>
      </c>
      <c r="F2864" t="s">
        <v>13326</v>
      </c>
      <c r="G2864" t="s">
        <v>1079</v>
      </c>
      <c r="H2864" t="s">
        <v>1080</v>
      </c>
      <c r="I2864" t="s">
        <v>13360</v>
      </c>
      <c r="J2864" t="s">
        <v>2056</v>
      </c>
      <c r="K2864" t="s">
        <v>73</v>
      </c>
      <c r="L2864" t="s">
        <v>12875</v>
      </c>
      <c r="M2864">
        <v>1066</v>
      </c>
      <c r="N2864" t="s">
        <v>13325</v>
      </c>
      <c r="O2864" t="s">
        <v>13329</v>
      </c>
      <c r="P2864" t="s">
        <v>13325</v>
      </c>
      <c r="Q2864" t="s">
        <v>13325</v>
      </c>
    </row>
    <row r="2865" spans="1:17" hidden="1" x14ac:dyDescent="0.25">
      <c r="A2865" t="str">
        <f t="shared" si="44"/>
        <v>Y</v>
      </c>
      <c r="B2865" t="s">
        <v>11619</v>
      </c>
      <c r="C2865">
        <v>4292602</v>
      </c>
      <c r="D2865" t="s">
        <v>13325</v>
      </c>
      <c r="E2865" t="s">
        <v>77</v>
      </c>
      <c r="F2865" t="s">
        <v>13326</v>
      </c>
      <c r="G2865" t="s">
        <v>145</v>
      </c>
      <c r="H2865" t="s">
        <v>2196</v>
      </c>
      <c r="I2865" t="s">
        <v>2197</v>
      </c>
      <c r="J2865" t="s">
        <v>2198</v>
      </c>
      <c r="K2865" t="s">
        <v>73</v>
      </c>
      <c r="L2865" t="s">
        <v>12875</v>
      </c>
      <c r="M2865">
        <v>1066</v>
      </c>
      <c r="N2865" t="s">
        <v>13325</v>
      </c>
      <c r="O2865" t="s">
        <v>13329</v>
      </c>
      <c r="P2865" t="s">
        <v>13325</v>
      </c>
      <c r="Q2865" t="s">
        <v>13325</v>
      </c>
    </row>
    <row r="2866" spans="1:17" hidden="1" x14ac:dyDescent="0.25">
      <c r="A2866" t="str">
        <f t="shared" si="44"/>
        <v>Y</v>
      </c>
      <c r="B2866" t="s">
        <v>11619</v>
      </c>
      <c r="C2866">
        <v>5633582</v>
      </c>
      <c r="D2866" t="s">
        <v>13325</v>
      </c>
      <c r="E2866" t="s">
        <v>77</v>
      </c>
      <c r="F2866" t="s">
        <v>13326</v>
      </c>
      <c r="G2866" t="s">
        <v>1046</v>
      </c>
      <c r="H2866" t="s">
        <v>1774</v>
      </c>
      <c r="I2866" t="s">
        <v>13346</v>
      </c>
      <c r="J2866" t="s">
        <v>13347</v>
      </c>
      <c r="K2866" t="s">
        <v>73</v>
      </c>
      <c r="L2866" t="s">
        <v>12875</v>
      </c>
      <c r="M2866">
        <v>1066</v>
      </c>
      <c r="N2866" t="s">
        <v>13325</v>
      </c>
      <c r="O2866" t="s">
        <v>13329</v>
      </c>
      <c r="P2866" t="s">
        <v>13325</v>
      </c>
      <c r="Q2866" t="s">
        <v>13325</v>
      </c>
    </row>
    <row r="2867" spans="1:17" hidden="1" x14ac:dyDescent="0.25">
      <c r="A2867" t="str">
        <f t="shared" si="44"/>
        <v>Y</v>
      </c>
      <c r="B2867" t="s">
        <v>11619</v>
      </c>
      <c r="C2867">
        <v>5633421</v>
      </c>
      <c r="D2867" t="s">
        <v>13325</v>
      </c>
      <c r="E2867" t="s">
        <v>77</v>
      </c>
      <c r="F2867" t="s">
        <v>13326</v>
      </c>
      <c r="G2867" t="s">
        <v>145</v>
      </c>
      <c r="H2867" t="s">
        <v>5413</v>
      </c>
      <c r="I2867" t="s">
        <v>13361</v>
      </c>
      <c r="J2867" t="s">
        <v>13362</v>
      </c>
      <c r="K2867" t="s">
        <v>73</v>
      </c>
      <c r="L2867" t="s">
        <v>12875</v>
      </c>
      <c r="M2867">
        <v>1066</v>
      </c>
      <c r="N2867" t="s">
        <v>13325</v>
      </c>
      <c r="O2867" t="s">
        <v>13329</v>
      </c>
      <c r="P2867" t="s">
        <v>13325</v>
      </c>
      <c r="Q2867" t="s">
        <v>13325</v>
      </c>
    </row>
    <row r="2868" spans="1:17" hidden="1" x14ac:dyDescent="0.25">
      <c r="A2868" t="str">
        <f t="shared" si="44"/>
        <v>Y</v>
      </c>
      <c r="B2868" t="s">
        <v>11619</v>
      </c>
      <c r="C2868">
        <v>756</v>
      </c>
      <c r="D2868" t="s">
        <v>13363</v>
      </c>
      <c r="E2868" t="s">
        <v>77</v>
      </c>
      <c r="F2868" t="s">
        <v>13364</v>
      </c>
      <c r="G2868" t="s">
        <v>194</v>
      </c>
      <c r="H2868" t="s">
        <v>1403</v>
      </c>
      <c r="I2868" t="s">
        <v>13365</v>
      </c>
      <c r="J2868" t="s">
        <v>13366</v>
      </c>
      <c r="K2868" t="s">
        <v>73</v>
      </c>
      <c r="L2868" t="s">
        <v>12875</v>
      </c>
      <c r="M2868">
        <v>8453209</v>
      </c>
      <c r="N2868" t="s">
        <v>13363</v>
      </c>
      <c r="O2868" t="s">
        <v>13329</v>
      </c>
      <c r="P2868" t="s">
        <v>13363</v>
      </c>
      <c r="Q2868" t="s">
        <v>13325</v>
      </c>
    </row>
    <row r="2869" spans="1:17" hidden="1" x14ac:dyDescent="0.25">
      <c r="A2869" t="str">
        <f t="shared" si="44"/>
        <v>Y</v>
      </c>
      <c r="B2869" t="s">
        <v>11619</v>
      </c>
      <c r="C2869">
        <v>1692690</v>
      </c>
      <c r="D2869" t="s">
        <v>13363</v>
      </c>
      <c r="E2869" t="s">
        <v>67</v>
      </c>
      <c r="F2869" t="s">
        <v>13367</v>
      </c>
      <c r="G2869" t="s">
        <v>1046</v>
      </c>
      <c r="H2869" t="s">
        <v>1774</v>
      </c>
      <c r="I2869" t="s">
        <v>13346</v>
      </c>
      <c r="J2869" t="s">
        <v>13347</v>
      </c>
      <c r="K2869" t="s">
        <v>73</v>
      </c>
      <c r="L2869" t="s">
        <v>12875</v>
      </c>
      <c r="M2869">
        <v>8453209</v>
      </c>
      <c r="N2869" t="s">
        <v>13363</v>
      </c>
      <c r="O2869" t="s">
        <v>13329</v>
      </c>
      <c r="P2869" t="s">
        <v>13363</v>
      </c>
      <c r="Q2869" t="s">
        <v>13325</v>
      </c>
    </row>
    <row r="2870" spans="1:17" hidden="1" x14ac:dyDescent="0.25">
      <c r="A2870" t="str">
        <f t="shared" si="44"/>
        <v>Y</v>
      </c>
      <c r="B2870" t="s">
        <v>11619</v>
      </c>
      <c r="C2870">
        <v>4113428</v>
      </c>
      <c r="D2870" t="s">
        <v>13363</v>
      </c>
      <c r="E2870" t="s">
        <v>67</v>
      </c>
      <c r="F2870" t="s">
        <v>13363</v>
      </c>
      <c r="G2870" t="s">
        <v>132</v>
      </c>
      <c r="H2870" t="s">
        <v>228</v>
      </c>
      <c r="I2870" t="s">
        <v>13368</v>
      </c>
      <c r="J2870" t="s">
        <v>13369</v>
      </c>
      <c r="K2870" t="s">
        <v>73</v>
      </c>
      <c r="L2870" t="s">
        <v>12875</v>
      </c>
      <c r="M2870">
        <v>8453209</v>
      </c>
      <c r="N2870" t="s">
        <v>13363</v>
      </c>
      <c r="O2870" t="s">
        <v>13329</v>
      </c>
      <c r="P2870" t="s">
        <v>13363</v>
      </c>
      <c r="Q2870" t="s">
        <v>13325</v>
      </c>
    </row>
    <row r="2871" spans="1:17" hidden="1" x14ac:dyDescent="0.25">
      <c r="A2871" t="str">
        <f t="shared" si="44"/>
        <v>Y</v>
      </c>
      <c r="B2871" t="s">
        <v>11619</v>
      </c>
      <c r="C2871">
        <v>779</v>
      </c>
      <c r="D2871" t="s">
        <v>13363</v>
      </c>
      <c r="E2871" t="s">
        <v>77</v>
      </c>
      <c r="F2871" t="s">
        <v>13363</v>
      </c>
      <c r="G2871" t="s">
        <v>194</v>
      </c>
      <c r="H2871" t="s">
        <v>4180</v>
      </c>
      <c r="I2871" t="s">
        <v>8770</v>
      </c>
      <c r="J2871" t="s">
        <v>13370</v>
      </c>
      <c r="K2871" t="s">
        <v>73</v>
      </c>
      <c r="L2871" t="s">
        <v>12875</v>
      </c>
      <c r="M2871">
        <v>8453209</v>
      </c>
      <c r="N2871" t="s">
        <v>13363</v>
      </c>
      <c r="O2871" t="s">
        <v>13329</v>
      </c>
      <c r="P2871" t="s">
        <v>13363</v>
      </c>
      <c r="Q2871" t="s">
        <v>13325</v>
      </c>
    </row>
    <row r="2872" spans="1:17" hidden="1" x14ac:dyDescent="0.25">
      <c r="A2872" t="str">
        <f t="shared" si="44"/>
        <v>Y</v>
      </c>
      <c r="B2872" t="s">
        <v>11619</v>
      </c>
      <c r="C2872">
        <v>653</v>
      </c>
      <c r="D2872" t="s">
        <v>13363</v>
      </c>
      <c r="E2872" t="s">
        <v>77</v>
      </c>
      <c r="F2872" t="s">
        <v>13363</v>
      </c>
      <c r="G2872" t="s">
        <v>151</v>
      </c>
      <c r="H2872" t="s">
        <v>13371</v>
      </c>
      <c r="I2872" t="s">
        <v>13372</v>
      </c>
      <c r="J2872" t="s">
        <v>13373</v>
      </c>
      <c r="K2872" t="s">
        <v>73</v>
      </c>
      <c r="L2872" t="s">
        <v>12875</v>
      </c>
      <c r="M2872">
        <v>8453209</v>
      </c>
      <c r="N2872" t="s">
        <v>13363</v>
      </c>
      <c r="O2872" t="s">
        <v>13329</v>
      </c>
      <c r="P2872" t="s">
        <v>13363</v>
      </c>
      <c r="Q2872" t="s">
        <v>13325</v>
      </c>
    </row>
    <row r="2873" spans="1:17" hidden="1" x14ac:dyDescent="0.25">
      <c r="A2873" t="str">
        <f t="shared" si="44"/>
        <v>Y</v>
      </c>
      <c r="B2873" t="s">
        <v>11619</v>
      </c>
      <c r="C2873">
        <v>1772953</v>
      </c>
      <c r="D2873" t="s">
        <v>13363</v>
      </c>
      <c r="E2873" t="s">
        <v>77</v>
      </c>
      <c r="F2873" t="s">
        <v>13367</v>
      </c>
      <c r="G2873" t="s">
        <v>145</v>
      </c>
      <c r="H2873" t="s">
        <v>146</v>
      </c>
      <c r="I2873" t="s">
        <v>13374</v>
      </c>
      <c r="J2873" t="s">
        <v>13375</v>
      </c>
      <c r="K2873" t="s">
        <v>73</v>
      </c>
      <c r="L2873" t="s">
        <v>12875</v>
      </c>
      <c r="M2873">
        <v>8453209</v>
      </c>
      <c r="N2873" t="s">
        <v>13363</v>
      </c>
      <c r="O2873" t="s">
        <v>13329</v>
      </c>
      <c r="P2873" t="s">
        <v>13363</v>
      </c>
      <c r="Q2873" t="s">
        <v>13325</v>
      </c>
    </row>
    <row r="2874" spans="1:17" hidden="1" x14ac:dyDescent="0.25">
      <c r="A2874" t="str">
        <f t="shared" si="44"/>
        <v>Y</v>
      </c>
      <c r="B2874" t="s">
        <v>11619</v>
      </c>
      <c r="C2874">
        <v>764</v>
      </c>
      <c r="D2874" t="s">
        <v>13363</v>
      </c>
      <c r="E2874" t="s">
        <v>77</v>
      </c>
      <c r="F2874" t="s">
        <v>13363</v>
      </c>
      <c r="G2874" t="s">
        <v>194</v>
      </c>
      <c r="H2874" t="s">
        <v>3527</v>
      </c>
      <c r="I2874" t="s">
        <v>13376</v>
      </c>
      <c r="J2874" t="s">
        <v>13377</v>
      </c>
      <c r="K2874" t="s">
        <v>73</v>
      </c>
      <c r="L2874" t="s">
        <v>12875</v>
      </c>
      <c r="M2874">
        <v>8453209</v>
      </c>
      <c r="N2874" t="s">
        <v>13363</v>
      </c>
      <c r="O2874" t="s">
        <v>13329</v>
      </c>
      <c r="P2874" t="s">
        <v>13363</v>
      </c>
      <c r="Q2874" t="s">
        <v>13325</v>
      </c>
    </row>
    <row r="2875" spans="1:17" hidden="1" x14ac:dyDescent="0.25">
      <c r="A2875" t="str">
        <f t="shared" si="44"/>
        <v>Y</v>
      </c>
      <c r="B2875" t="s">
        <v>11619</v>
      </c>
      <c r="C2875">
        <v>2772636</v>
      </c>
      <c r="D2875" t="s">
        <v>13363</v>
      </c>
      <c r="E2875" t="s">
        <v>77</v>
      </c>
      <c r="F2875" t="s">
        <v>13367</v>
      </c>
      <c r="G2875" t="s">
        <v>145</v>
      </c>
      <c r="H2875" t="s">
        <v>3065</v>
      </c>
      <c r="I2875" t="s">
        <v>13348</v>
      </c>
      <c r="J2875" t="s">
        <v>13349</v>
      </c>
      <c r="K2875" t="s">
        <v>73</v>
      </c>
      <c r="L2875" t="s">
        <v>12875</v>
      </c>
      <c r="M2875">
        <v>8453209</v>
      </c>
      <c r="N2875" t="s">
        <v>13363</v>
      </c>
      <c r="O2875" t="s">
        <v>13329</v>
      </c>
      <c r="P2875" t="s">
        <v>13363</v>
      </c>
      <c r="Q2875" t="s">
        <v>13325</v>
      </c>
    </row>
    <row r="2876" spans="1:17" hidden="1" x14ac:dyDescent="0.25">
      <c r="A2876" t="str">
        <f t="shared" si="44"/>
        <v>Y</v>
      </c>
      <c r="B2876" t="s">
        <v>11619</v>
      </c>
      <c r="C2876">
        <v>8453209</v>
      </c>
      <c r="D2876" t="s">
        <v>13363</v>
      </c>
      <c r="E2876" t="s">
        <v>77</v>
      </c>
      <c r="F2876" t="s">
        <v>13367</v>
      </c>
      <c r="G2876" t="s">
        <v>69</v>
      </c>
      <c r="H2876" t="s">
        <v>102</v>
      </c>
      <c r="I2876" t="s">
        <v>13378</v>
      </c>
      <c r="J2876" t="s">
        <v>13379</v>
      </c>
      <c r="K2876" t="s">
        <v>73</v>
      </c>
      <c r="L2876" t="s">
        <v>12875</v>
      </c>
      <c r="M2876">
        <v>8453209</v>
      </c>
      <c r="N2876" t="s">
        <v>13363</v>
      </c>
      <c r="O2876" t="s">
        <v>13329</v>
      </c>
      <c r="P2876" t="s">
        <v>13363</v>
      </c>
      <c r="Q2876" t="s">
        <v>13325</v>
      </c>
    </row>
    <row r="2877" spans="1:17" hidden="1" x14ac:dyDescent="0.25">
      <c r="A2877" t="str">
        <f t="shared" si="44"/>
        <v>Y</v>
      </c>
      <c r="B2877" t="s">
        <v>11619</v>
      </c>
      <c r="C2877">
        <v>2252814</v>
      </c>
      <c r="D2877" t="s">
        <v>13380</v>
      </c>
      <c r="E2877" t="s">
        <v>77</v>
      </c>
      <c r="F2877" t="s">
        <v>13380</v>
      </c>
      <c r="G2877" t="s">
        <v>86</v>
      </c>
      <c r="H2877" t="s">
        <v>975</v>
      </c>
      <c r="I2877" t="s">
        <v>13381</v>
      </c>
      <c r="J2877" t="s">
        <v>13382</v>
      </c>
      <c r="K2877" t="s">
        <v>73</v>
      </c>
      <c r="L2877" t="s">
        <v>12875</v>
      </c>
      <c r="M2877">
        <v>8453209</v>
      </c>
      <c r="N2877" t="s">
        <v>13363</v>
      </c>
      <c r="O2877" t="s">
        <v>13329</v>
      </c>
      <c r="P2877" t="s">
        <v>13363</v>
      </c>
      <c r="Q2877" t="s">
        <v>13325</v>
      </c>
    </row>
    <row r="2878" spans="1:17" hidden="1" x14ac:dyDescent="0.25">
      <c r="A2878" t="str">
        <f t="shared" si="44"/>
        <v>Y</v>
      </c>
      <c r="B2878" t="s">
        <v>11619</v>
      </c>
      <c r="C2878">
        <v>2253473</v>
      </c>
      <c r="D2878" t="s">
        <v>13383</v>
      </c>
      <c r="E2878" t="s">
        <v>67</v>
      </c>
      <c r="F2878" t="s">
        <v>13383</v>
      </c>
      <c r="G2878" t="s">
        <v>132</v>
      </c>
      <c r="H2878" t="s">
        <v>228</v>
      </c>
      <c r="I2878" t="s">
        <v>13384</v>
      </c>
      <c r="J2878" t="s">
        <v>13385</v>
      </c>
      <c r="K2878" t="s">
        <v>73</v>
      </c>
      <c r="L2878" t="s">
        <v>12875</v>
      </c>
      <c r="M2878">
        <v>8453209</v>
      </c>
      <c r="N2878" t="s">
        <v>13363</v>
      </c>
      <c r="O2878" t="s">
        <v>13329</v>
      </c>
      <c r="P2878" t="s">
        <v>13363</v>
      </c>
      <c r="Q2878" t="s">
        <v>13325</v>
      </c>
    </row>
    <row r="2879" spans="1:17" hidden="1" x14ac:dyDescent="0.25">
      <c r="A2879" t="str">
        <f t="shared" si="44"/>
        <v>Y</v>
      </c>
      <c r="B2879" t="s">
        <v>11619</v>
      </c>
      <c r="C2879">
        <v>3053022</v>
      </c>
      <c r="D2879" t="s">
        <v>13386</v>
      </c>
      <c r="E2879" t="s">
        <v>67</v>
      </c>
      <c r="F2879" t="s">
        <v>13386</v>
      </c>
      <c r="G2879" t="s">
        <v>86</v>
      </c>
      <c r="H2879" t="s">
        <v>108</v>
      </c>
      <c r="I2879" t="s">
        <v>13387</v>
      </c>
      <c r="J2879" t="s">
        <v>13388</v>
      </c>
      <c r="K2879" t="s">
        <v>73</v>
      </c>
      <c r="L2879" t="s">
        <v>12875</v>
      </c>
      <c r="M2879">
        <v>1066</v>
      </c>
      <c r="N2879" t="s">
        <v>13325</v>
      </c>
      <c r="O2879" t="s">
        <v>13329</v>
      </c>
      <c r="P2879" t="s">
        <v>13325</v>
      </c>
      <c r="Q2879" t="s">
        <v>13325</v>
      </c>
    </row>
    <row r="2880" spans="1:17" hidden="1" x14ac:dyDescent="0.25">
      <c r="A2880" t="str">
        <f t="shared" si="44"/>
        <v>Y</v>
      </c>
      <c r="B2880" t="s">
        <v>11619</v>
      </c>
      <c r="C2880">
        <v>7333129</v>
      </c>
      <c r="D2880" t="s">
        <v>13389</v>
      </c>
      <c r="E2880" t="s">
        <v>67</v>
      </c>
      <c r="F2880" t="s">
        <v>13390</v>
      </c>
      <c r="G2880" t="s">
        <v>86</v>
      </c>
      <c r="H2880" t="s">
        <v>108</v>
      </c>
      <c r="I2880" t="s">
        <v>13387</v>
      </c>
      <c r="J2880" t="s">
        <v>13388</v>
      </c>
      <c r="K2880" t="s">
        <v>73</v>
      </c>
      <c r="L2880" t="s">
        <v>12875</v>
      </c>
      <c r="M2880">
        <v>3053022</v>
      </c>
      <c r="N2880" t="s">
        <v>13386</v>
      </c>
      <c r="O2880" t="s">
        <v>13329</v>
      </c>
      <c r="P2880" t="s">
        <v>13386</v>
      </c>
      <c r="Q2880" t="s">
        <v>13325</v>
      </c>
    </row>
    <row r="2881" spans="1:17" hidden="1" x14ac:dyDescent="0.25">
      <c r="A2881" t="str">
        <f t="shared" si="44"/>
        <v>Y</v>
      </c>
      <c r="B2881" t="s">
        <v>11619</v>
      </c>
      <c r="C2881">
        <v>7333194</v>
      </c>
      <c r="D2881" t="s">
        <v>13391</v>
      </c>
      <c r="E2881" t="s">
        <v>77</v>
      </c>
      <c r="F2881" t="s">
        <v>13392</v>
      </c>
      <c r="G2881" t="s">
        <v>86</v>
      </c>
      <c r="H2881" t="s">
        <v>108</v>
      </c>
      <c r="I2881" t="s">
        <v>13387</v>
      </c>
      <c r="J2881" t="s">
        <v>13388</v>
      </c>
      <c r="K2881" t="s">
        <v>73</v>
      </c>
      <c r="L2881" t="s">
        <v>12875</v>
      </c>
      <c r="M2881">
        <v>7333194</v>
      </c>
      <c r="N2881" t="s">
        <v>13391</v>
      </c>
      <c r="O2881" t="s">
        <v>13329</v>
      </c>
      <c r="P2881" t="s">
        <v>13391</v>
      </c>
      <c r="Q2881" t="s">
        <v>13325</v>
      </c>
    </row>
    <row r="2882" spans="1:17" hidden="1" x14ac:dyDescent="0.25">
      <c r="A2882" t="str">
        <f t="shared" si="44"/>
        <v>Y</v>
      </c>
      <c r="B2882" t="s">
        <v>11619</v>
      </c>
      <c r="C2882">
        <v>7333136</v>
      </c>
      <c r="D2882" t="s">
        <v>13393</v>
      </c>
      <c r="E2882" t="s">
        <v>77</v>
      </c>
      <c r="F2882" t="s">
        <v>13394</v>
      </c>
      <c r="G2882" t="s">
        <v>86</v>
      </c>
      <c r="H2882" t="s">
        <v>108</v>
      </c>
      <c r="I2882" t="s">
        <v>13387</v>
      </c>
      <c r="J2882" t="s">
        <v>13388</v>
      </c>
      <c r="K2882" t="s">
        <v>73</v>
      </c>
      <c r="L2882" t="s">
        <v>12875</v>
      </c>
      <c r="M2882">
        <v>7333136</v>
      </c>
      <c r="N2882" t="s">
        <v>13393</v>
      </c>
      <c r="O2882" t="s">
        <v>13329</v>
      </c>
      <c r="P2882" t="s">
        <v>13393</v>
      </c>
      <c r="Q2882" t="s">
        <v>13325</v>
      </c>
    </row>
    <row r="2883" spans="1:17" hidden="1" x14ac:dyDescent="0.25">
      <c r="A2883" t="str">
        <f t="shared" ref="A2883:A2946" si="45">IF(OR(Q2883&lt;&gt;"",R2883&lt;&gt;""),"Y","N")</f>
        <v>Y</v>
      </c>
      <c r="B2883" t="s">
        <v>11619</v>
      </c>
      <c r="C2883">
        <v>2772642</v>
      </c>
      <c r="D2883" t="s">
        <v>13395</v>
      </c>
      <c r="E2883" t="s">
        <v>77</v>
      </c>
      <c r="F2883" t="s">
        <v>13396</v>
      </c>
      <c r="G2883" t="s">
        <v>145</v>
      </c>
      <c r="H2883" t="s">
        <v>3065</v>
      </c>
      <c r="I2883" t="s">
        <v>13348</v>
      </c>
      <c r="J2883" t="s">
        <v>13349</v>
      </c>
      <c r="K2883" t="s">
        <v>73</v>
      </c>
      <c r="L2883" t="s">
        <v>12875</v>
      </c>
      <c r="M2883">
        <v>8453209</v>
      </c>
      <c r="N2883" t="s">
        <v>13363</v>
      </c>
      <c r="O2883" t="s">
        <v>13329</v>
      </c>
      <c r="P2883" t="s">
        <v>13363</v>
      </c>
      <c r="Q2883" t="s">
        <v>13325</v>
      </c>
    </row>
    <row r="2884" spans="1:17" hidden="1" x14ac:dyDescent="0.25">
      <c r="A2884" t="str">
        <f t="shared" si="45"/>
        <v>Y</v>
      </c>
      <c r="B2884" t="s">
        <v>11619</v>
      </c>
      <c r="C2884">
        <v>4112580</v>
      </c>
      <c r="D2884" t="s">
        <v>13395</v>
      </c>
      <c r="E2884" t="s">
        <v>77</v>
      </c>
      <c r="F2884" t="s">
        <v>13396</v>
      </c>
      <c r="G2884" t="s">
        <v>69</v>
      </c>
      <c r="H2884" t="s">
        <v>102</v>
      </c>
      <c r="I2884" t="s">
        <v>13397</v>
      </c>
      <c r="J2884" t="s">
        <v>13398</v>
      </c>
      <c r="K2884" t="s">
        <v>73</v>
      </c>
      <c r="L2884" t="s">
        <v>12875</v>
      </c>
      <c r="M2884">
        <v>8453209</v>
      </c>
      <c r="N2884" t="s">
        <v>13363</v>
      </c>
      <c r="O2884" t="s">
        <v>13329</v>
      </c>
      <c r="P2884" t="s">
        <v>13363</v>
      </c>
      <c r="Q2884" t="s">
        <v>13325</v>
      </c>
    </row>
    <row r="2885" spans="1:17" hidden="1" x14ac:dyDescent="0.25">
      <c r="A2885" t="str">
        <f t="shared" si="45"/>
        <v>Y</v>
      </c>
      <c r="B2885" t="s">
        <v>11619</v>
      </c>
      <c r="C2885">
        <v>7333122</v>
      </c>
      <c r="D2885" t="s">
        <v>13399</v>
      </c>
      <c r="E2885" t="s">
        <v>67</v>
      </c>
      <c r="F2885" t="s">
        <v>13400</v>
      </c>
      <c r="G2885" t="s">
        <v>86</v>
      </c>
      <c r="H2885" t="s">
        <v>108</v>
      </c>
      <c r="I2885" t="s">
        <v>13387</v>
      </c>
      <c r="J2885" t="s">
        <v>13388</v>
      </c>
      <c r="K2885" t="s">
        <v>73</v>
      </c>
      <c r="L2885" t="s">
        <v>12875</v>
      </c>
      <c r="M2885">
        <v>8453209</v>
      </c>
      <c r="N2885" t="s">
        <v>13363</v>
      </c>
      <c r="O2885" t="s">
        <v>13329</v>
      </c>
      <c r="P2885" t="s">
        <v>13363</v>
      </c>
      <c r="Q2885" t="s">
        <v>13325</v>
      </c>
    </row>
    <row r="2886" spans="1:17" hidden="1" x14ac:dyDescent="0.25">
      <c r="A2886" t="str">
        <f t="shared" si="45"/>
        <v>Y</v>
      </c>
      <c r="B2886" t="s">
        <v>11619</v>
      </c>
      <c r="C2886">
        <v>3404</v>
      </c>
      <c r="D2886" t="s">
        <v>13401</v>
      </c>
      <c r="E2886" t="s">
        <v>67</v>
      </c>
      <c r="F2886" t="s">
        <v>13401</v>
      </c>
      <c r="G2886" t="s">
        <v>194</v>
      </c>
      <c r="H2886" t="s">
        <v>8761</v>
      </c>
      <c r="I2886" t="s">
        <v>13402</v>
      </c>
      <c r="J2886" t="s">
        <v>13403</v>
      </c>
      <c r="K2886" t="s">
        <v>73</v>
      </c>
      <c r="L2886" t="s">
        <v>12875</v>
      </c>
      <c r="M2886">
        <v>3404</v>
      </c>
      <c r="N2886" t="s">
        <v>13401</v>
      </c>
      <c r="O2886" t="s">
        <v>13329</v>
      </c>
      <c r="P2886" t="s">
        <v>13401</v>
      </c>
      <c r="Q2886" t="s">
        <v>13325</v>
      </c>
    </row>
    <row r="2887" spans="1:17" hidden="1" x14ac:dyDescent="0.25">
      <c r="A2887" t="str">
        <f t="shared" si="45"/>
        <v>Y</v>
      </c>
      <c r="B2887" t="s">
        <v>11619</v>
      </c>
      <c r="C2887">
        <v>5632598</v>
      </c>
      <c r="D2887" t="s">
        <v>13404</v>
      </c>
      <c r="E2887" t="s">
        <v>67</v>
      </c>
      <c r="F2887" t="s">
        <v>13405</v>
      </c>
      <c r="G2887" t="s">
        <v>69</v>
      </c>
      <c r="H2887" t="s">
        <v>284</v>
      </c>
      <c r="I2887" t="s">
        <v>13406</v>
      </c>
      <c r="J2887" t="s">
        <v>7964</v>
      </c>
      <c r="K2887" t="s">
        <v>73</v>
      </c>
      <c r="L2887" t="s">
        <v>12875</v>
      </c>
      <c r="M2887">
        <v>8453209</v>
      </c>
      <c r="N2887" t="s">
        <v>13363</v>
      </c>
      <c r="O2887" t="s">
        <v>13329</v>
      </c>
      <c r="P2887" t="s">
        <v>13363</v>
      </c>
      <c r="Q2887" t="s">
        <v>13325</v>
      </c>
    </row>
    <row r="2888" spans="1:17" hidden="1" x14ac:dyDescent="0.25">
      <c r="A2888" t="str">
        <f t="shared" si="45"/>
        <v>Y</v>
      </c>
      <c r="B2888" t="s">
        <v>11619</v>
      </c>
      <c r="C2888">
        <v>5634666</v>
      </c>
      <c r="D2888" t="s">
        <v>13404</v>
      </c>
      <c r="E2888" t="s">
        <v>67</v>
      </c>
      <c r="F2888" t="s">
        <v>13405</v>
      </c>
      <c r="G2888" t="s">
        <v>145</v>
      </c>
      <c r="H2888" t="s">
        <v>146</v>
      </c>
      <c r="I2888" t="s">
        <v>13407</v>
      </c>
      <c r="J2888" t="s">
        <v>13408</v>
      </c>
      <c r="K2888" t="s">
        <v>73</v>
      </c>
      <c r="L2888" t="s">
        <v>12875</v>
      </c>
      <c r="M2888">
        <v>8453209</v>
      </c>
      <c r="N2888" t="s">
        <v>13363</v>
      </c>
      <c r="O2888" t="s">
        <v>13329</v>
      </c>
      <c r="P2888" t="s">
        <v>13363</v>
      </c>
      <c r="Q2888" t="s">
        <v>13325</v>
      </c>
    </row>
    <row r="2889" spans="1:17" hidden="1" x14ac:dyDescent="0.25">
      <c r="A2889" t="str">
        <f t="shared" si="45"/>
        <v>Y</v>
      </c>
      <c r="B2889" t="s">
        <v>11619</v>
      </c>
      <c r="C2889">
        <v>5512667</v>
      </c>
      <c r="D2889" t="s">
        <v>13404</v>
      </c>
      <c r="E2889" t="s">
        <v>77</v>
      </c>
      <c r="F2889" t="s">
        <v>13405</v>
      </c>
      <c r="G2889" t="s">
        <v>86</v>
      </c>
      <c r="H2889" t="s">
        <v>975</v>
      </c>
      <c r="I2889" t="s">
        <v>8766</v>
      </c>
      <c r="J2889" t="s">
        <v>8767</v>
      </c>
      <c r="K2889" t="s">
        <v>73</v>
      </c>
      <c r="L2889" t="s">
        <v>12875</v>
      </c>
      <c r="M2889">
        <v>8453209</v>
      </c>
      <c r="N2889" t="s">
        <v>13363</v>
      </c>
      <c r="O2889" t="s">
        <v>13329</v>
      </c>
      <c r="P2889" t="s">
        <v>13363</v>
      </c>
      <c r="Q2889" t="s">
        <v>13325</v>
      </c>
    </row>
    <row r="2890" spans="1:17" hidden="1" x14ac:dyDescent="0.25">
      <c r="A2890" t="str">
        <f t="shared" si="45"/>
        <v>Y</v>
      </c>
      <c r="B2890" t="s">
        <v>11619</v>
      </c>
      <c r="C2890">
        <v>5632606</v>
      </c>
      <c r="D2890" t="s">
        <v>13404</v>
      </c>
      <c r="E2890" t="s">
        <v>77</v>
      </c>
      <c r="F2890" t="s">
        <v>13405</v>
      </c>
      <c r="G2890" t="s">
        <v>1046</v>
      </c>
      <c r="H2890" t="s">
        <v>1774</v>
      </c>
      <c r="I2890" t="s">
        <v>13409</v>
      </c>
      <c r="J2890" t="s">
        <v>13347</v>
      </c>
      <c r="K2890" t="s">
        <v>73</v>
      </c>
      <c r="L2890" t="s">
        <v>12875</v>
      </c>
      <c r="M2890">
        <v>8453209</v>
      </c>
      <c r="N2890" t="s">
        <v>13363</v>
      </c>
      <c r="O2890" t="s">
        <v>13329</v>
      </c>
      <c r="P2890" t="s">
        <v>13363</v>
      </c>
      <c r="Q2890" t="s">
        <v>13325</v>
      </c>
    </row>
    <row r="2891" spans="1:17" hidden="1" x14ac:dyDescent="0.25">
      <c r="A2891" t="str">
        <f t="shared" si="45"/>
        <v>Y</v>
      </c>
      <c r="B2891" t="s">
        <v>11619</v>
      </c>
      <c r="C2891">
        <v>5512750</v>
      </c>
      <c r="D2891" t="s">
        <v>13404</v>
      </c>
      <c r="E2891" t="s">
        <v>77</v>
      </c>
      <c r="F2891" t="s">
        <v>13405</v>
      </c>
      <c r="G2891" t="s">
        <v>151</v>
      </c>
      <c r="H2891" t="s">
        <v>3208</v>
      </c>
      <c r="I2891" t="s">
        <v>13356</v>
      </c>
      <c r="J2891" t="s">
        <v>13357</v>
      </c>
      <c r="K2891" t="s">
        <v>73</v>
      </c>
      <c r="L2891" t="s">
        <v>12875</v>
      </c>
      <c r="M2891">
        <v>8453209</v>
      </c>
      <c r="N2891" t="s">
        <v>13363</v>
      </c>
      <c r="O2891" t="s">
        <v>13329</v>
      </c>
      <c r="P2891" t="s">
        <v>13363</v>
      </c>
      <c r="Q2891" t="s">
        <v>13325</v>
      </c>
    </row>
    <row r="2892" spans="1:17" hidden="1" x14ac:dyDescent="0.25">
      <c r="A2892" t="str">
        <f t="shared" si="45"/>
        <v>Y</v>
      </c>
      <c r="B2892" t="s">
        <v>11619</v>
      </c>
      <c r="C2892">
        <v>4292769</v>
      </c>
      <c r="D2892" t="s">
        <v>13404</v>
      </c>
      <c r="E2892" t="s">
        <v>77</v>
      </c>
      <c r="F2892" t="s">
        <v>13405</v>
      </c>
      <c r="G2892" t="s">
        <v>145</v>
      </c>
      <c r="H2892" t="s">
        <v>146</v>
      </c>
      <c r="I2892" t="s">
        <v>9584</v>
      </c>
      <c r="J2892" t="s">
        <v>9585</v>
      </c>
      <c r="K2892" t="s">
        <v>73</v>
      </c>
      <c r="L2892" t="s">
        <v>12875</v>
      </c>
      <c r="M2892">
        <v>8453209</v>
      </c>
      <c r="N2892" t="s">
        <v>13363</v>
      </c>
      <c r="O2892" t="s">
        <v>13329</v>
      </c>
      <c r="P2892" t="s">
        <v>13363</v>
      </c>
      <c r="Q2892" t="s">
        <v>13325</v>
      </c>
    </row>
    <row r="2893" spans="1:17" hidden="1" x14ac:dyDescent="0.25">
      <c r="A2893" t="str">
        <f t="shared" si="45"/>
        <v>Y</v>
      </c>
      <c r="B2893" t="s">
        <v>11619</v>
      </c>
      <c r="C2893">
        <v>5512749</v>
      </c>
      <c r="D2893" t="s">
        <v>13404</v>
      </c>
      <c r="E2893" t="s">
        <v>77</v>
      </c>
      <c r="F2893" t="s">
        <v>13405</v>
      </c>
      <c r="G2893" t="s">
        <v>151</v>
      </c>
      <c r="H2893" t="s">
        <v>3208</v>
      </c>
      <c r="I2893" t="s">
        <v>13356</v>
      </c>
      <c r="J2893" t="s">
        <v>13357</v>
      </c>
      <c r="K2893" t="s">
        <v>73</v>
      </c>
      <c r="L2893" t="s">
        <v>12875</v>
      </c>
      <c r="M2893">
        <v>8453209</v>
      </c>
      <c r="N2893" t="s">
        <v>13363</v>
      </c>
      <c r="O2893" t="s">
        <v>13329</v>
      </c>
      <c r="P2893" t="s">
        <v>13363</v>
      </c>
      <c r="Q2893" t="s">
        <v>13325</v>
      </c>
    </row>
    <row r="2894" spans="1:17" hidden="1" x14ac:dyDescent="0.25">
      <c r="A2894" t="str">
        <f t="shared" si="45"/>
        <v>Y</v>
      </c>
      <c r="B2894" t="s">
        <v>11619</v>
      </c>
      <c r="C2894">
        <v>5512748</v>
      </c>
      <c r="D2894" t="s">
        <v>13404</v>
      </c>
      <c r="E2894" t="s">
        <v>77</v>
      </c>
      <c r="F2894" t="s">
        <v>13405</v>
      </c>
      <c r="G2894" t="s">
        <v>151</v>
      </c>
      <c r="H2894" t="s">
        <v>3208</v>
      </c>
      <c r="I2894" t="s">
        <v>13356</v>
      </c>
      <c r="J2894" t="s">
        <v>13357</v>
      </c>
      <c r="K2894" t="s">
        <v>73</v>
      </c>
      <c r="L2894" t="s">
        <v>12875</v>
      </c>
      <c r="M2894">
        <v>8453209</v>
      </c>
      <c r="N2894" t="s">
        <v>13363</v>
      </c>
      <c r="O2894" t="s">
        <v>13329</v>
      </c>
      <c r="P2894" t="s">
        <v>13363</v>
      </c>
      <c r="Q2894" t="s">
        <v>13325</v>
      </c>
    </row>
    <row r="2895" spans="1:17" hidden="1" x14ac:dyDescent="0.25">
      <c r="A2895" t="str">
        <f t="shared" si="45"/>
        <v>Y</v>
      </c>
      <c r="B2895" t="s">
        <v>11619</v>
      </c>
      <c r="C2895">
        <v>4292712</v>
      </c>
      <c r="D2895" t="s">
        <v>13404</v>
      </c>
      <c r="E2895" t="s">
        <v>77</v>
      </c>
      <c r="F2895" t="s">
        <v>13405</v>
      </c>
      <c r="G2895" t="s">
        <v>69</v>
      </c>
      <c r="H2895" t="s">
        <v>102</v>
      </c>
      <c r="I2895" t="s">
        <v>13332</v>
      </c>
      <c r="J2895" t="s">
        <v>13333</v>
      </c>
      <c r="K2895" t="s">
        <v>73</v>
      </c>
      <c r="L2895" t="s">
        <v>12875</v>
      </c>
      <c r="M2895">
        <v>8453209</v>
      </c>
      <c r="N2895" t="s">
        <v>13363</v>
      </c>
      <c r="O2895" t="s">
        <v>13329</v>
      </c>
      <c r="P2895" t="s">
        <v>13363</v>
      </c>
      <c r="Q2895" t="s">
        <v>13325</v>
      </c>
    </row>
    <row r="2896" spans="1:17" hidden="1" x14ac:dyDescent="0.25">
      <c r="A2896" t="str">
        <f t="shared" si="45"/>
        <v>Y</v>
      </c>
      <c r="B2896" t="s">
        <v>11619</v>
      </c>
      <c r="C2896">
        <v>5632604</v>
      </c>
      <c r="D2896" t="s">
        <v>13404</v>
      </c>
      <c r="E2896" t="s">
        <v>77</v>
      </c>
      <c r="F2896" t="s">
        <v>13405</v>
      </c>
      <c r="G2896" t="s">
        <v>1046</v>
      </c>
      <c r="H2896" t="s">
        <v>1774</v>
      </c>
      <c r="I2896" t="s">
        <v>13409</v>
      </c>
      <c r="J2896" t="s">
        <v>13347</v>
      </c>
      <c r="K2896" t="s">
        <v>73</v>
      </c>
      <c r="L2896" t="s">
        <v>12875</v>
      </c>
      <c r="M2896">
        <v>8453209</v>
      </c>
      <c r="N2896" t="s">
        <v>13363</v>
      </c>
      <c r="O2896" t="s">
        <v>13329</v>
      </c>
      <c r="P2896" t="s">
        <v>13363</v>
      </c>
      <c r="Q2896" t="s">
        <v>13325</v>
      </c>
    </row>
    <row r="2897" spans="1:17" hidden="1" x14ac:dyDescent="0.25">
      <c r="A2897" t="str">
        <f t="shared" si="45"/>
        <v>Y</v>
      </c>
      <c r="B2897" t="s">
        <v>11619</v>
      </c>
      <c r="C2897">
        <v>5512747</v>
      </c>
      <c r="D2897" t="s">
        <v>13404</v>
      </c>
      <c r="E2897" t="s">
        <v>77</v>
      </c>
      <c r="F2897" t="s">
        <v>13405</v>
      </c>
      <c r="G2897" t="s">
        <v>151</v>
      </c>
      <c r="H2897" t="s">
        <v>3208</v>
      </c>
      <c r="I2897" t="s">
        <v>13356</v>
      </c>
      <c r="J2897" t="s">
        <v>13357</v>
      </c>
      <c r="K2897" t="s">
        <v>73</v>
      </c>
      <c r="L2897" t="s">
        <v>12875</v>
      </c>
      <c r="M2897">
        <v>8453209</v>
      </c>
      <c r="N2897" t="s">
        <v>13363</v>
      </c>
      <c r="O2897" t="s">
        <v>13329</v>
      </c>
      <c r="P2897" t="s">
        <v>13363</v>
      </c>
      <c r="Q2897" t="s">
        <v>13325</v>
      </c>
    </row>
    <row r="2898" spans="1:17" hidden="1" x14ac:dyDescent="0.25">
      <c r="A2898" t="str">
        <f t="shared" si="45"/>
        <v>Y</v>
      </c>
      <c r="B2898" t="s">
        <v>11619</v>
      </c>
      <c r="C2898">
        <v>7333229</v>
      </c>
      <c r="D2898" t="s">
        <v>13410</v>
      </c>
      <c r="E2898" t="s">
        <v>77</v>
      </c>
      <c r="F2898" t="s">
        <v>13411</v>
      </c>
      <c r="G2898" t="s">
        <v>86</v>
      </c>
      <c r="H2898" t="s">
        <v>108</v>
      </c>
      <c r="I2898" t="s">
        <v>13387</v>
      </c>
      <c r="J2898" t="s">
        <v>13388</v>
      </c>
      <c r="K2898" t="s">
        <v>73</v>
      </c>
      <c r="L2898" t="s">
        <v>12875</v>
      </c>
      <c r="M2898">
        <v>7333229</v>
      </c>
      <c r="N2898" t="s">
        <v>13410</v>
      </c>
      <c r="O2898" t="s">
        <v>13329</v>
      </c>
      <c r="P2898" t="s">
        <v>13410</v>
      </c>
      <c r="Q2898" t="s">
        <v>13325</v>
      </c>
    </row>
    <row r="2899" spans="1:17" hidden="1" x14ac:dyDescent="0.25">
      <c r="A2899" t="str">
        <f t="shared" si="45"/>
        <v>Y</v>
      </c>
      <c r="B2899" t="s">
        <v>11619</v>
      </c>
      <c r="C2899">
        <v>2253386</v>
      </c>
      <c r="D2899" t="s">
        <v>13412</v>
      </c>
      <c r="E2899" t="s">
        <v>77</v>
      </c>
      <c r="F2899" t="s">
        <v>13412</v>
      </c>
      <c r="G2899" t="s">
        <v>132</v>
      </c>
      <c r="H2899" t="s">
        <v>390</v>
      </c>
      <c r="I2899" t="s">
        <v>13413</v>
      </c>
      <c r="J2899" t="s">
        <v>13414</v>
      </c>
      <c r="K2899" t="s">
        <v>73</v>
      </c>
      <c r="L2899" t="s">
        <v>12875</v>
      </c>
      <c r="M2899">
        <v>2253386</v>
      </c>
      <c r="N2899" t="s">
        <v>13412</v>
      </c>
      <c r="O2899" t="s">
        <v>13329</v>
      </c>
      <c r="P2899" t="s">
        <v>13412</v>
      </c>
      <c r="Q2899" t="s">
        <v>13325</v>
      </c>
    </row>
    <row r="2900" spans="1:17" hidden="1" x14ac:dyDescent="0.25">
      <c r="A2900" t="str">
        <f t="shared" si="45"/>
        <v>Y</v>
      </c>
      <c r="B2900" t="s">
        <v>11619</v>
      </c>
      <c r="C2900">
        <v>2853200</v>
      </c>
      <c r="D2900" t="s">
        <v>13415</v>
      </c>
      <c r="E2900" t="s">
        <v>77</v>
      </c>
      <c r="F2900" t="s">
        <v>13416</v>
      </c>
      <c r="G2900" t="s">
        <v>151</v>
      </c>
      <c r="H2900" t="s">
        <v>3208</v>
      </c>
      <c r="I2900" t="s">
        <v>13356</v>
      </c>
      <c r="J2900" t="s">
        <v>13357</v>
      </c>
      <c r="K2900" t="s">
        <v>73</v>
      </c>
      <c r="L2900" t="s">
        <v>12875</v>
      </c>
      <c r="M2900">
        <v>1066</v>
      </c>
      <c r="N2900" t="s">
        <v>13325</v>
      </c>
      <c r="O2900" t="s">
        <v>13329</v>
      </c>
      <c r="P2900" t="s">
        <v>13325</v>
      </c>
      <c r="Q2900" t="s">
        <v>13325</v>
      </c>
    </row>
    <row r="2901" spans="1:17" hidden="1" x14ac:dyDescent="0.25">
      <c r="A2901" t="str">
        <f t="shared" si="45"/>
        <v>Y</v>
      </c>
      <c r="B2901" t="s">
        <v>11619</v>
      </c>
      <c r="C2901">
        <v>5632571</v>
      </c>
      <c r="D2901" t="s">
        <v>13417</v>
      </c>
      <c r="E2901" t="s">
        <v>67</v>
      </c>
      <c r="F2901" t="s">
        <v>13418</v>
      </c>
      <c r="G2901" t="s">
        <v>132</v>
      </c>
      <c r="H2901" t="s">
        <v>228</v>
      </c>
      <c r="I2901" t="s">
        <v>13419</v>
      </c>
      <c r="J2901" t="s">
        <v>13385</v>
      </c>
      <c r="K2901" t="s">
        <v>73</v>
      </c>
      <c r="L2901" t="s">
        <v>12875</v>
      </c>
      <c r="M2901">
        <v>8453209</v>
      </c>
      <c r="N2901" t="s">
        <v>13363</v>
      </c>
      <c r="O2901" t="s">
        <v>13329</v>
      </c>
      <c r="P2901" t="s">
        <v>13363</v>
      </c>
      <c r="Q2901" t="s">
        <v>13325</v>
      </c>
    </row>
    <row r="2902" spans="1:17" s="2" customFormat="1" hidden="1" x14ac:dyDescent="0.25">
      <c r="A2902" t="str">
        <f t="shared" si="45"/>
        <v>Y</v>
      </c>
      <c r="B2902" s="2" t="s">
        <v>11619</v>
      </c>
      <c r="C2902" s="2">
        <v>2252868</v>
      </c>
      <c r="D2902" s="2" t="s">
        <v>13420</v>
      </c>
      <c r="E2902" s="2" t="s">
        <v>77</v>
      </c>
      <c r="F2902" s="2" t="s">
        <v>13420</v>
      </c>
      <c r="G2902" s="2" t="s">
        <v>86</v>
      </c>
      <c r="H2902" s="2" t="s">
        <v>975</v>
      </c>
      <c r="I2902" s="2" t="s">
        <v>13421</v>
      </c>
      <c r="J2902" s="2" t="s">
        <v>13422</v>
      </c>
      <c r="K2902" s="2" t="s">
        <v>73</v>
      </c>
      <c r="L2902" s="2" t="s">
        <v>12886</v>
      </c>
      <c r="M2902" s="2">
        <v>2252868</v>
      </c>
      <c r="N2902" s="2" t="s">
        <v>13420</v>
      </c>
      <c r="O2902" s="2" t="s">
        <v>13329</v>
      </c>
      <c r="P2902" s="2" t="s">
        <v>13420</v>
      </c>
      <c r="Q2902" s="2" t="s">
        <v>13325</v>
      </c>
    </row>
    <row r="2903" spans="1:17" hidden="1" x14ac:dyDescent="0.25">
      <c r="A2903" t="str">
        <f t="shared" si="45"/>
        <v>Y</v>
      </c>
      <c r="B2903" t="s">
        <v>11619</v>
      </c>
      <c r="C2903">
        <v>5632645</v>
      </c>
      <c r="D2903" t="s">
        <v>13423</v>
      </c>
      <c r="E2903" t="s">
        <v>77</v>
      </c>
      <c r="F2903" t="s">
        <v>13424</v>
      </c>
      <c r="G2903" t="s">
        <v>132</v>
      </c>
      <c r="H2903" t="s">
        <v>13425</v>
      </c>
      <c r="I2903" t="s">
        <v>96</v>
      </c>
      <c r="J2903" t="s">
        <v>13426</v>
      </c>
      <c r="K2903" t="s">
        <v>73</v>
      </c>
      <c r="L2903" t="s">
        <v>12886</v>
      </c>
      <c r="M2903">
        <v>5632634</v>
      </c>
      <c r="N2903" t="s">
        <v>13427</v>
      </c>
      <c r="O2903" t="s">
        <v>13428</v>
      </c>
      <c r="P2903" t="s">
        <v>13427</v>
      </c>
      <c r="Q2903" t="s">
        <v>13427</v>
      </c>
    </row>
    <row r="2904" spans="1:17" hidden="1" x14ac:dyDescent="0.25">
      <c r="A2904" t="str">
        <f t="shared" si="45"/>
        <v>Y</v>
      </c>
      <c r="B2904" t="s">
        <v>11619</v>
      </c>
      <c r="C2904">
        <v>5632663</v>
      </c>
      <c r="D2904" t="s">
        <v>13427</v>
      </c>
      <c r="E2904" t="s">
        <v>67</v>
      </c>
      <c r="F2904" t="s">
        <v>13429</v>
      </c>
      <c r="G2904" t="s">
        <v>86</v>
      </c>
      <c r="H2904" t="s">
        <v>13430</v>
      </c>
      <c r="I2904" t="s">
        <v>96</v>
      </c>
      <c r="J2904" t="s">
        <v>13431</v>
      </c>
      <c r="K2904" t="s">
        <v>73</v>
      </c>
      <c r="L2904" t="s">
        <v>12886</v>
      </c>
      <c r="M2904">
        <v>5632634</v>
      </c>
      <c r="N2904" t="s">
        <v>13427</v>
      </c>
      <c r="O2904" t="s">
        <v>13428</v>
      </c>
      <c r="P2904" t="s">
        <v>13427</v>
      </c>
      <c r="Q2904" t="s">
        <v>13427</v>
      </c>
    </row>
    <row r="2905" spans="1:17" hidden="1" x14ac:dyDescent="0.25">
      <c r="A2905" t="str">
        <f t="shared" si="45"/>
        <v>Y</v>
      </c>
      <c r="B2905" t="s">
        <v>11619</v>
      </c>
      <c r="C2905">
        <v>5632613</v>
      </c>
      <c r="D2905" t="s">
        <v>13427</v>
      </c>
      <c r="E2905" t="s">
        <v>77</v>
      </c>
      <c r="F2905" t="s">
        <v>13429</v>
      </c>
      <c r="G2905" t="s">
        <v>132</v>
      </c>
      <c r="H2905" t="s">
        <v>13432</v>
      </c>
      <c r="I2905" t="s">
        <v>1960</v>
      </c>
      <c r="J2905" t="s">
        <v>13433</v>
      </c>
      <c r="K2905" t="s">
        <v>73</v>
      </c>
      <c r="L2905" t="s">
        <v>12886</v>
      </c>
      <c r="M2905">
        <v>5632634</v>
      </c>
      <c r="N2905" t="s">
        <v>13427</v>
      </c>
      <c r="O2905" t="s">
        <v>13428</v>
      </c>
      <c r="P2905" t="s">
        <v>13427</v>
      </c>
      <c r="Q2905" t="s">
        <v>13427</v>
      </c>
    </row>
    <row r="2906" spans="1:17" hidden="1" x14ac:dyDescent="0.25">
      <c r="A2906" t="str">
        <f t="shared" si="45"/>
        <v>Y</v>
      </c>
      <c r="B2906" t="s">
        <v>11619</v>
      </c>
      <c r="C2906">
        <v>5632610</v>
      </c>
      <c r="D2906" t="s">
        <v>13427</v>
      </c>
      <c r="E2906" t="s">
        <v>77</v>
      </c>
      <c r="F2906" t="s">
        <v>13429</v>
      </c>
      <c r="G2906" t="s">
        <v>86</v>
      </c>
      <c r="H2906" t="s">
        <v>4831</v>
      </c>
      <c r="I2906" t="s">
        <v>1960</v>
      </c>
      <c r="J2906" t="s">
        <v>13434</v>
      </c>
      <c r="K2906" t="s">
        <v>73</v>
      </c>
      <c r="L2906" t="s">
        <v>12886</v>
      </c>
      <c r="M2906">
        <v>5632634</v>
      </c>
      <c r="N2906" t="s">
        <v>13427</v>
      </c>
      <c r="O2906" t="s">
        <v>13428</v>
      </c>
      <c r="P2906" t="s">
        <v>13427</v>
      </c>
      <c r="Q2906" t="s">
        <v>13427</v>
      </c>
    </row>
    <row r="2907" spans="1:17" hidden="1" x14ac:dyDescent="0.25">
      <c r="A2907" t="str">
        <f t="shared" si="45"/>
        <v>Y</v>
      </c>
      <c r="B2907" t="s">
        <v>11619</v>
      </c>
      <c r="C2907">
        <v>5552569</v>
      </c>
      <c r="D2907" t="s">
        <v>13427</v>
      </c>
      <c r="E2907" t="s">
        <v>77</v>
      </c>
      <c r="F2907" t="s">
        <v>13429</v>
      </c>
      <c r="G2907" t="s">
        <v>86</v>
      </c>
      <c r="H2907" t="s">
        <v>975</v>
      </c>
      <c r="I2907" t="s">
        <v>13435</v>
      </c>
      <c r="J2907" t="s">
        <v>13436</v>
      </c>
      <c r="K2907" t="s">
        <v>73</v>
      </c>
      <c r="L2907" t="s">
        <v>12886</v>
      </c>
      <c r="M2907">
        <v>5632634</v>
      </c>
      <c r="N2907" t="s">
        <v>13427</v>
      </c>
      <c r="O2907" t="s">
        <v>13428</v>
      </c>
      <c r="P2907" t="s">
        <v>13427</v>
      </c>
      <c r="Q2907" t="s">
        <v>13427</v>
      </c>
    </row>
    <row r="2908" spans="1:17" hidden="1" x14ac:dyDescent="0.25">
      <c r="A2908" t="str">
        <f t="shared" si="45"/>
        <v>Y</v>
      </c>
      <c r="B2908" t="s">
        <v>11619</v>
      </c>
      <c r="C2908">
        <v>5632649</v>
      </c>
      <c r="D2908" t="s">
        <v>13427</v>
      </c>
      <c r="E2908" t="s">
        <v>77</v>
      </c>
      <c r="F2908" t="s">
        <v>13429</v>
      </c>
      <c r="G2908" t="s">
        <v>132</v>
      </c>
      <c r="H2908" t="s">
        <v>7339</v>
      </c>
      <c r="I2908" t="s">
        <v>13437</v>
      </c>
      <c r="J2908" t="s">
        <v>13438</v>
      </c>
      <c r="K2908" t="s">
        <v>73</v>
      </c>
      <c r="L2908" t="s">
        <v>12886</v>
      </c>
      <c r="M2908">
        <v>5632634</v>
      </c>
      <c r="N2908" t="s">
        <v>13427</v>
      </c>
      <c r="O2908" t="s">
        <v>13428</v>
      </c>
      <c r="P2908" t="s">
        <v>13427</v>
      </c>
      <c r="Q2908" t="s">
        <v>13427</v>
      </c>
    </row>
    <row r="2909" spans="1:17" hidden="1" x14ac:dyDescent="0.25">
      <c r="A2909" t="str">
        <f t="shared" si="45"/>
        <v>Y</v>
      </c>
      <c r="B2909" t="s">
        <v>11619</v>
      </c>
      <c r="C2909">
        <v>5632634</v>
      </c>
      <c r="D2909" t="s">
        <v>13427</v>
      </c>
      <c r="E2909" t="s">
        <v>77</v>
      </c>
      <c r="F2909" t="s">
        <v>13429</v>
      </c>
      <c r="G2909" t="s">
        <v>86</v>
      </c>
      <c r="H2909" t="s">
        <v>975</v>
      </c>
      <c r="I2909" t="s">
        <v>13439</v>
      </c>
      <c r="J2909" t="s">
        <v>8767</v>
      </c>
      <c r="K2909" t="s">
        <v>73</v>
      </c>
      <c r="L2909" t="s">
        <v>12886</v>
      </c>
      <c r="M2909">
        <v>5632634</v>
      </c>
      <c r="N2909" t="s">
        <v>13427</v>
      </c>
      <c r="O2909" t="s">
        <v>13428</v>
      </c>
      <c r="P2909" t="s">
        <v>13427</v>
      </c>
      <c r="Q2909" t="s">
        <v>13427</v>
      </c>
    </row>
    <row r="2910" spans="1:17" hidden="1" x14ac:dyDescent="0.25">
      <c r="A2910" t="str">
        <f t="shared" si="45"/>
        <v>Y</v>
      </c>
      <c r="B2910" t="s">
        <v>11619</v>
      </c>
      <c r="C2910">
        <v>1873125</v>
      </c>
      <c r="D2910" t="s">
        <v>13427</v>
      </c>
      <c r="E2910" t="s">
        <v>77</v>
      </c>
      <c r="F2910" t="s">
        <v>13440</v>
      </c>
      <c r="G2910" t="s">
        <v>86</v>
      </c>
      <c r="H2910" t="s">
        <v>800</v>
      </c>
      <c r="I2910" t="s">
        <v>13441</v>
      </c>
      <c r="J2910" t="s">
        <v>13442</v>
      </c>
      <c r="K2910" t="s">
        <v>73</v>
      </c>
      <c r="L2910" t="s">
        <v>12886</v>
      </c>
      <c r="M2910">
        <v>5632634</v>
      </c>
      <c r="N2910" t="s">
        <v>13427</v>
      </c>
      <c r="O2910" t="s">
        <v>13428</v>
      </c>
      <c r="P2910" t="s">
        <v>13427</v>
      </c>
      <c r="Q2910" t="s">
        <v>13427</v>
      </c>
    </row>
    <row r="2911" spans="1:17" hidden="1" x14ac:dyDescent="0.25">
      <c r="A2911" t="str">
        <f t="shared" si="45"/>
        <v>Y</v>
      </c>
      <c r="B2911" t="s">
        <v>11619</v>
      </c>
      <c r="C2911">
        <v>21378</v>
      </c>
      <c r="D2911" t="s">
        <v>13443</v>
      </c>
      <c r="E2911" t="s">
        <v>67</v>
      </c>
      <c r="F2911" t="s">
        <v>13444</v>
      </c>
      <c r="G2911" t="s">
        <v>69</v>
      </c>
      <c r="H2911" t="s">
        <v>896</v>
      </c>
      <c r="I2911" t="s">
        <v>13445</v>
      </c>
      <c r="J2911" t="s">
        <v>7950</v>
      </c>
      <c r="K2911" t="s">
        <v>73</v>
      </c>
      <c r="L2911" t="s">
        <v>12909</v>
      </c>
      <c r="M2911">
        <v>21378</v>
      </c>
      <c r="N2911" t="s">
        <v>13443</v>
      </c>
      <c r="O2911" t="s">
        <v>13446</v>
      </c>
      <c r="P2911" t="s">
        <v>13443</v>
      </c>
      <c r="Q2911" t="s">
        <v>13447</v>
      </c>
    </row>
    <row r="2912" spans="1:17" hidden="1" x14ac:dyDescent="0.25">
      <c r="A2912" t="str">
        <f t="shared" si="45"/>
        <v>Y</v>
      </c>
      <c r="B2912" t="s">
        <v>11619</v>
      </c>
      <c r="C2912">
        <v>4113271</v>
      </c>
      <c r="D2912" t="s">
        <v>13448</v>
      </c>
      <c r="E2912" t="s">
        <v>77</v>
      </c>
      <c r="F2912" t="s">
        <v>13449</v>
      </c>
      <c r="G2912" t="s">
        <v>69</v>
      </c>
      <c r="H2912" t="s">
        <v>1427</v>
      </c>
      <c r="I2912" t="s">
        <v>1428</v>
      </c>
      <c r="J2912" t="s">
        <v>1429</v>
      </c>
      <c r="K2912" t="s">
        <v>73</v>
      </c>
      <c r="L2912" t="s">
        <v>12914</v>
      </c>
      <c r="M2912">
        <v>4113271</v>
      </c>
      <c r="N2912" t="s">
        <v>13448</v>
      </c>
      <c r="O2912" t="s">
        <v>13450</v>
      </c>
      <c r="P2912" t="s">
        <v>13448</v>
      </c>
      <c r="Q2912" t="s">
        <v>51814</v>
      </c>
    </row>
    <row r="2913" spans="1:18" s="3" customFormat="1" hidden="1" x14ac:dyDescent="0.25">
      <c r="A2913" t="str">
        <f t="shared" si="45"/>
        <v>Y</v>
      </c>
      <c r="B2913" s="3" t="s">
        <v>11619</v>
      </c>
      <c r="C2913" s="3">
        <v>2072573</v>
      </c>
      <c r="D2913" s="3" t="s">
        <v>13451</v>
      </c>
      <c r="E2913" s="3" t="s">
        <v>67</v>
      </c>
      <c r="F2913" s="3" t="s">
        <v>13452</v>
      </c>
      <c r="G2913" s="3" t="s">
        <v>86</v>
      </c>
      <c r="H2913" s="3" t="s">
        <v>975</v>
      </c>
      <c r="I2913" s="3" t="s">
        <v>13421</v>
      </c>
      <c r="J2913" s="3" t="s">
        <v>13422</v>
      </c>
      <c r="K2913" s="3" t="s">
        <v>73</v>
      </c>
      <c r="L2913" s="3" t="s">
        <v>12904</v>
      </c>
      <c r="M2913" s="3">
        <v>2072573</v>
      </c>
      <c r="N2913" s="3" t="s">
        <v>13451</v>
      </c>
      <c r="O2913" s="3" t="s">
        <v>13453</v>
      </c>
      <c r="P2913" s="3" t="s">
        <v>13451</v>
      </c>
      <c r="Q2913" t="s">
        <v>13454</v>
      </c>
      <c r="R2913"/>
    </row>
    <row r="2914" spans="1:18" hidden="1" x14ac:dyDescent="0.25">
      <c r="A2914" t="str">
        <f t="shared" si="45"/>
        <v>Y</v>
      </c>
      <c r="B2914" t="s">
        <v>11619</v>
      </c>
      <c r="C2914">
        <v>2853226</v>
      </c>
      <c r="D2914" t="s">
        <v>13455</v>
      </c>
      <c r="E2914" t="s">
        <v>77</v>
      </c>
      <c r="F2914" t="s">
        <v>13456</v>
      </c>
      <c r="G2914" t="s">
        <v>145</v>
      </c>
      <c r="H2914" t="s">
        <v>5413</v>
      </c>
      <c r="I2914" t="s">
        <v>9778</v>
      </c>
      <c r="J2914" t="s">
        <v>9779</v>
      </c>
      <c r="K2914" t="s">
        <v>73</v>
      </c>
      <c r="L2914" t="s">
        <v>12886</v>
      </c>
      <c r="M2914">
        <v>2853228</v>
      </c>
      <c r="N2914" t="s">
        <v>13457</v>
      </c>
      <c r="O2914" t="s">
        <v>13458</v>
      </c>
      <c r="P2914" t="s">
        <v>13457</v>
      </c>
      <c r="Q2914" t="s">
        <v>13459</v>
      </c>
    </row>
    <row r="2915" spans="1:18" hidden="1" x14ac:dyDescent="0.25">
      <c r="A2915" t="str">
        <f t="shared" si="45"/>
        <v>Y</v>
      </c>
      <c r="B2915" t="s">
        <v>11619</v>
      </c>
      <c r="C2915">
        <v>2472582</v>
      </c>
      <c r="D2915" t="s">
        <v>13459</v>
      </c>
      <c r="E2915" t="s">
        <v>77</v>
      </c>
      <c r="F2915" t="s">
        <v>13459</v>
      </c>
      <c r="G2915" t="s">
        <v>132</v>
      </c>
      <c r="H2915" t="s">
        <v>228</v>
      </c>
      <c r="I2915" t="s">
        <v>13460</v>
      </c>
      <c r="J2915" t="s">
        <v>3955</v>
      </c>
      <c r="K2915" t="s">
        <v>73</v>
      </c>
      <c r="L2915" t="s">
        <v>12886</v>
      </c>
      <c r="M2915">
        <v>2853228</v>
      </c>
      <c r="N2915" t="s">
        <v>13457</v>
      </c>
      <c r="O2915" t="s">
        <v>13458</v>
      </c>
      <c r="P2915" t="s">
        <v>13457</v>
      </c>
      <c r="Q2915" t="s">
        <v>13459</v>
      </c>
    </row>
    <row r="2916" spans="1:18" hidden="1" x14ac:dyDescent="0.25">
      <c r="A2916" t="str">
        <f t="shared" si="45"/>
        <v>Y</v>
      </c>
      <c r="B2916" t="s">
        <v>11619</v>
      </c>
      <c r="C2916">
        <v>4352573</v>
      </c>
      <c r="D2916" t="s">
        <v>13457</v>
      </c>
      <c r="E2916" t="s">
        <v>67</v>
      </c>
      <c r="F2916" t="s">
        <v>13457</v>
      </c>
      <c r="G2916" t="s">
        <v>132</v>
      </c>
      <c r="H2916" t="s">
        <v>228</v>
      </c>
      <c r="I2916" t="s">
        <v>3954</v>
      </c>
      <c r="J2916" t="s">
        <v>3955</v>
      </c>
      <c r="K2916" t="s">
        <v>73</v>
      </c>
      <c r="L2916" t="s">
        <v>12886</v>
      </c>
      <c r="M2916">
        <v>2853228</v>
      </c>
      <c r="N2916" t="s">
        <v>13457</v>
      </c>
      <c r="O2916" t="s">
        <v>13458</v>
      </c>
      <c r="P2916" t="s">
        <v>13457</v>
      </c>
      <c r="Q2916" t="s">
        <v>13459</v>
      </c>
    </row>
    <row r="2917" spans="1:18" hidden="1" x14ac:dyDescent="0.25">
      <c r="A2917" t="str">
        <f t="shared" si="45"/>
        <v>Y</v>
      </c>
      <c r="B2917" t="s">
        <v>11619</v>
      </c>
      <c r="C2917">
        <v>4292772</v>
      </c>
      <c r="D2917" t="s">
        <v>13457</v>
      </c>
      <c r="E2917" t="s">
        <v>77</v>
      </c>
      <c r="F2917" t="s">
        <v>13461</v>
      </c>
      <c r="G2917" t="s">
        <v>145</v>
      </c>
      <c r="H2917" t="s">
        <v>146</v>
      </c>
      <c r="I2917" t="s">
        <v>9584</v>
      </c>
      <c r="J2917" t="s">
        <v>9585</v>
      </c>
      <c r="K2917" t="s">
        <v>73</v>
      </c>
      <c r="L2917" t="s">
        <v>12886</v>
      </c>
      <c r="M2917">
        <v>2853228</v>
      </c>
      <c r="N2917" t="s">
        <v>13457</v>
      </c>
      <c r="O2917" t="s">
        <v>13458</v>
      </c>
      <c r="P2917" t="s">
        <v>13457</v>
      </c>
      <c r="Q2917" t="s">
        <v>13459</v>
      </c>
    </row>
    <row r="2918" spans="1:18" hidden="1" x14ac:dyDescent="0.25">
      <c r="A2918" t="str">
        <f t="shared" si="45"/>
        <v>Y</v>
      </c>
      <c r="B2918" t="s">
        <v>11619</v>
      </c>
      <c r="C2918">
        <v>2853228</v>
      </c>
      <c r="D2918" t="s">
        <v>13457</v>
      </c>
      <c r="E2918" t="s">
        <v>77</v>
      </c>
      <c r="F2918" t="s">
        <v>13462</v>
      </c>
      <c r="G2918" t="s">
        <v>145</v>
      </c>
      <c r="H2918" t="s">
        <v>13463</v>
      </c>
      <c r="I2918" t="s">
        <v>13464</v>
      </c>
      <c r="J2918" t="s">
        <v>13465</v>
      </c>
      <c r="K2918" t="s">
        <v>73</v>
      </c>
      <c r="L2918" t="s">
        <v>12886</v>
      </c>
      <c r="M2918">
        <v>2853228</v>
      </c>
      <c r="N2918" t="s">
        <v>13457</v>
      </c>
      <c r="O2918" t="s">
        <v>13458</v>
      </c>
      <c r="P2918" t="s">
        <v>13457</v>
      </c>
      <c r="Q2918" t="s">
        <v>13459</v>
      </c>
    </row>
    <row r="2919" spans="1:18" hidden="1" x14ac:dyDescent="0.25">
      <c r="A2919" t="str">
        <f t="shared" si="45"/>
        <v>Y</v>
      </c>
      <c r="B2919" t="s">
        <v>11619</v>
      </c>
      <c r="C2919">
        <v>9003029</v>
      </c>
      <c r="D2919" t="s">
        <v>13466</v>
      </c>
      <c r="E2919" t="s">
        <v>77</v>
      </c>
      <c r="F2919" t="s">
        <v>13467</v>
      </c>
      <c r="G2919" t="s">
        <v>94</v>
      </c>
      <c r="H2919" t="s">
        <v>6090</v>
      </c>
      <c r="I2919" t="s">
        <v>13468</v>
      </c>
      <c r="J2919" t="s">
        <v>13469</v>
      </c>
      <c r="K2919" t="s">
        <v>73</v>
      </c>
      <c r="L2919" t="s">
        <v>12886</v>
      </c>
      <c r="M2919">
        <v>9003029</v>
      </c>
      <c r="N2919" t="s">
        <v>13466</v>
      </c>
      <c r="O2919" t="s">
        <v>13470</v>
      </c>
      <c r="P2919" t="s">
        <v>13466</v>
      </c>
      <c r="Q2919" t="s">
        <v>51815</v>
      </c>
    </row>
    <row r="2920" spans="1:18" s="3" customFormat="1" hidden="1" x14ac:dyDescent="0.25">
      <c r="A2920" t="str">
        <f t="shared" si="45"/>
        <v>Y</v>
      </c>
      <c r="B2920" s="3" t="s">
        <v>11619</v>
      </c>
      <c r="C2920" s="3">
        <v>15769</v>
      </c>
      <c r="D2920" s="3" t="s">
        <v>13471</v>
      </c>
      <c r="E2920" s="3" t="s">
        <v>67</v>
      </c>
      <c r="F2920" s="3" t="s">
        <v>13471</v>
      </c>
      <c r="G2920" s="3" t="s">
        <v>132</v>
      </c>
      <c r="H2920" s="3" t="s">
        <v>228</v>
      </c>
      <c r="I2920" s="3" t="s">
        <v>13472</v>
      </c>
      <c r="J2920" s="3" t="s">
        <v>13473</v>
      </c>
      <c r="K2920" s="3" t="s">
        <v>73</v>
      </c>
      <c r="L2920" s="3" t="s">
        <v>13474</v>
      </c>
      <c r="M2920" s="3">
        <v>15769</v>
      </c>
      <c r="N2920" s="3" t="s">
        <v>13471</v>
      </c>
      <c r="O2920" s="3" t="s">
        <v>13475</v>
      </c>
      <c r="P2920" s="3" t="s">
        <v>13471</v>
      </c>
      <c r="Q2920" t="s">
        <v>13476</v>
      </c>
      <c r="R2920"/>
    </row>
    <row r="2921" spans="1:18" hidden="1" x14ac:dyDescent="0.25">
      <c r="A2921" t="str">
        <f t="shared" si="45"/>
        <v>Y</v>
      </c>
      <c r="B2921" t="s">
        <v>11619</v>
      </c>
      <c r="C2921">
        <v>5632732</v>
      </c>
      <c r="D2921" t="s">
        <v>13477</v>
      </c>
      <c r="E2921" t="s">
        <v>67</v>
      </c>
      <c r="F2921" t="s">
        <v>13478</v>
      </c>
      <c r="G2921" t="s">
        <v>86</v>
      </c>
      <c r="H2921" t="s">
        <v>13479</v>
      </c>
      <c r="I2921" t="s">
        <v>96</v>
      </c>
      <c r="J2921" t="s">
        <v>13480</v>
      </c>
      <c r="K2921" t="s">
        <v>73</v>
      </c>
      <c r="L2921" t="s">
        <v>13481</v>
      </c>
      <c r="M2921">
        <v>5632747</v>
      </c>
      <c r="N2921" t="s">
        <v>13477</v>
      </c>
      <c r="O2921" t="s">
        <v>13482</v>
      </c>
      <c r="P2921" t="s">
        <v>13477</v>
      </c>
      <c r="Q2921" t="s">
        <v>13483</v>
      </c>
      <c r="R2921" t="s">
        <v>13484</v>
      </c>
    </row>
    <row r="2922" spans="1:18" hidden="1" x14ac:dyDescent="0.25">
      <c r="A2922" t="str">
        <f t="shared" si="45"/>
        <v>Y</v>
      </c>
      <c r="B2922" t="s">
        <v>11619</v>
      </c>
      <c r="C2922">
        <v>5632688</v>
      </c>
      <c r="D2922" t="s">
        <v>13477</v>
      </c>
      <c r="E2922" t="s">
        <v>67</v>
      </c>
      <c r="F2922" t="s">
        <v>13478</v>
      </c>
      <c r="G2922" t="s">
        <v>86</v>
      </c>
      <c r="H2922" t="s">
        <v>13485</v>
      </c>
      <c r="I2922" t="s">
        <v>96</v>
      </c>
      <c r="J2922" t="s">
        <v>13486</v>
      </c>
      <c r="K2922" t="s">
        <v>73</v>
      </c>
      <c r="L2922" t="s">
        <v>13481</v>
      </c>
      <c r="M2922">
        <v>5632747</v>
      </c>
      <c r="N2922" t="s">
        <v>13477</v>
      </c>
      <c r="O2922" t="s">
        <v>13482</v>
      </c>
      <c r="P2922" t="s">
        <v>13477</v>
      </c>
      <c r="Q2922" t="s">
        <v>13483</v>
      </c>
      <c r="R2922" t="s">
        <v>13484</v>
      </c>
    </row>
    <row r="2923" spans="1:18" hidden="1" x14ac:dyDescent="0.25">
      <c r="A2923" t="str">
        <f t="shared" si="45"/>
        <v>Y</v>
      </c>
      <c r="B2923" t="s">
        <v>11619</v>
      </c>
      <c r="C2923">
        <v>5632699</v>
      </c>
      <c r="D2923" t="s">
        <v>13477</v>
      </c>
      <c r="E2923" t="s">
        <v>67</v>
      </c>
      <c r="F2923" t="s">
        <v>13478</v>
      </c>
      <c r="G2923" t="s">
        <v>86</v>
      </c>
      <c r="H2923" t="s">
        <v>13487</v>
      </c>
      <c r="I2923" t="s">
        <v>1960</v>
      </c>
      <c r="J2923" t="s">
        <v>13488</v>
      </c>
      <c r="K2923" t="s">
        <v>73</v>
      </c>
      <c r="L2923" t="s">
        <v>13481</v>
      </c>
      <c r="M2923">
        <v>5632747</v>
      </c>
      <c r="N2923" t="s">
        <v>13477</v>
      </c>
      <c r="O2923" t="s">
        <v>13482</v>
      </c>
      <c r="P2923" t="s">
        <v>13477</v>
      </c>
      <c r="Q2923" t="s">
        <v>13483</v>
      </c>
      <c r="R2923" t="s">
        <v>13484</v>
      </c>
    </row>
    <row r="2924" spans="1:18" hidden="1" x14ac:dyDescent="0.25">
      <c r="A2924" t="str">
        <f t="shared" si="45"/>
        <v>Y</v>
      </c>
      <c r="B2924" t="s">
        <v>11619</v>
      </c>
      <c r="C2924">
        <v>5632708</v>
      </c>
      <c r="D2924" t="s">
        <v>13477</v>
      </c>
      <c r="E2924" t="s">
        <v>77</v>
      </c>
      <c r="F2924" t="s">
        <v>13478</v>
      </c>
      <c r="G2924" t="s">
        <v>86</v>
      </c>
      <c r="H2924" t="s">
        <v>13489</v>
      </c>
      <c r="I2924" t="s">
        <v>1960</v>
      </c>
      <c r="J2924" t="s">
        <v>13490</v>
      </c>
      <c r="K2924" t="s">
        <v>73</v>
      </c>
      <c r="L2924" t="s">
        <v>13481</v>
      </c>
      <c r="M2924">
        <v>5632747</v>
      </c>
      <c r="N2924" t="s">
        <v>13477</v>
      </c>
      <c r="O2924" t="s">
        <v>13482</v>
      </c>
      <c r="P2924" t="s">
        <v>13477</v>
      </c>
      <c r="Q2924" s="45" t="s">
        <v>13483</v>
      </c>
      <c r="R2924" s="45" t="s">
        <v>13484</v>
      </c>
    </row>
    <row r="2925" spans="1:18" hidden="1" x14ac:dyDescent="0.25">
      <c r="A2925" t="str">
        <f t="shared" si="45"/>
        <v>Y</v>
      </c>
      <c r="B2925" t="s">
        <v>11619</v>
      </c>
      <c r="C2925">
        <v>5632712</v>
      </c>
      <c r="D2925" t="s">
        <v>13477</v>
      </c>
      <c r="E2925" t="s">
        <v>77</v>
      </c>
      <c r="F2925" t="s">
        <v>13478</v>
      </c>
      <c r="G2925" t="s">
        <v>86</v>
      </c>
      <c r="H2925" t="s">
        <v>13491</v>
      </c>
      <c r="I2925" t="s">
        <v>96</v>
      </c>
      <c r="J2925" t="s">
        <v>13492</v>
      </c>
      <c r="K2925" t="s">
        <v>73</v>
      </c>
      <c r="L2925" t="s">
        <v>13481</v>
      </c>
      <c r="M2925">
        <v>5632747</v>
      </c>
      <c r="N2925" t="s">
        <v>13477</v>
      </c>
      <c r="O2925" t="s">
        <v>13482</v>
      </c>
      <c r="P2925" t="s">
        <v>13477</v>
      </c>
      <c r="Q2925" s="45" t="s">
        <v>13483</v>
      </c>
      <c r="R2925" s="45" t="s">
        <v>13484</v>
      </c>
    </row>
    <row r="2926" spans="1:18" hidden="1" x14ac:dyDescent="0.25">
      <c r="A2926" t="str">
        <f t="shared" si="45"/>
        <v>Y</v>
      </c>
      <c r="B2926" t="s">
        <v>11619</v>
      </c>
      <c r="C2926">
        <v>2092575</v>
      </c>
      <c r="D2926" t="s">
        <v>13477</v>
      </c>
      <c r="E2926" t="s">
        <v>77</v>
      </c>
      <c r="F2926" t="s">
        <v>13478</v>
      </c>
      <c r="G2926" t="s">
        <v>86</v>
      </c>
      <c r="H2926" t="s">
        <v>108</v>
      </c>
      <c r="I2926" t="s">
        <v>13493</v>
      </c>
      <c r="J2926" t="s">
        <v>13494</v>
      </c>
      <c r="K2926" t="s">
        <v>73</v>
      </c>
      <c r="L2926" t="s">
        <v>13481</v>
      </c>
      <c r="M2926">
        <v>5632747</v>
      </c>
      <c r="N2926" t="s">
        <v>13477</v>
      </c>
      <c r="O2926" t="s">
        <v>13482</v>
      </c>
      <c r="P2926" t="s">
        <v>13477</v>
      </c>
      <c r="Q2926" s="45" t="s">
        <v>13483</v>
      </c>
      <c r="R2926" s="45" t="s">
        <v>13484</v>
      </c>
    </row>
    <row r="2927" spans="1:18" hidden="1" x14ac:dyDescent="0.25">
      <c r="A2927" t="str">
        <f t="shared" si="45"/>
        <v>Y</v>
      </c>
      <c r="B2927" t="s">
        <v>11619</v>
      </c>
      <c r="C2927">
        <v>5632752</v>
      </c>
      <c r="D2927" t="s">
        <v>13477</v>
      </c>
      <c r="E2927" t="s">
        <v>77</v>
      </c>
      <c r="F2927" t="s">
        <v>13478</v>
      </c>
      <c r="G2927" t="s">
        <v>86</v>
      </c>
      <c r="H2927" t="s">
        <v>5371</v>
      </c>
      <c r="I2927" t="s">
        <v>5372</v>
      </c>
      <c r="J2927" t="s">
        <v>5373</v>
      </c>
      <c r="K2927" t="s">
        <v>73</v>
      </c>
      <c r="L2927" t="s">
        <v>13481</v>
      </c>
      <c r="M2927">
        <v>5632747</v>
      </c>
      <c r="N2927" t="s">
        <v>13477</v>
      </c>
      <c r="O2927" t="s">
        <v>13482</v>
      </c>
      <c r="P2927" t="s">
        <v>13477</v>
      </c>
      <c r="Q2927" s="45" t="s">
        <v>13483</v>
      </c>
      <c r="R2927" s="45" t="s">
        <v>13484</v>
      </c>
    </row>
    <row r="2928" spans="1:18" hidden="1" x14ac:dyDescent="0.25">
      <c r="A2928" t="str">
        <f t="shared" si="45"/>
        <v>Y</v>
      </c>
      <c r="B2928" t="s">
        <v>11619</v>
      </c>
      <c r="C2928">
        <v>5632760</v>
      </c>
      <c r="D2928" t="s">
        <v>13477</v>
      </c>
      <c r="E2928" t="s">
        <v>77</v>
      </c>
      <c r="F2928" t="s">
        <v>13478</v>
      </c>
      <c r="G2928" t="s">
        <v>86</v>
      </c>
      <c r="H2928" t="s">
        <v>13495</v>
      </c>
      <c r="I2928" t="s">
        <v>1960</v>
      </c>
      <c r="J2928" t="s">
        <v>13496</v>
      </c>
      <c r="K2928" t="s">
        <v>73</v>
      </c>
      <c r="L2928" t="s">
        <v>13481</v>
      </c>
      <c r="M2928">
        <v>5632747</v>
      </c>
      <c r="N2928" t="s">
        <v>13477</v>
      </c>
      <c r="O2928" t="s">
        <v>13482</v>
      </c>
      <c r="P2928" t="s">
        <v>13477</v>
      </c>
      <c r="Q2928" s="45" t="s">
        <v>13483</v>
      </c>
      <c r="R2928" s="45" t="s">
        <v>13484</v>
      </c>
    </row>
    <row r="2929" spans="1:18" hidden="1" x14ac:dyDescent="0.25">
      <c r="A2929" t="str">
        <f t="shared" si="45"/>
        <v>Y</v>
      </c>
      <c r="B2929" t="s">
        <v>11619</v>
      </c>
      <c r="C2929">
        <v>5632714</v>
      </c>
      <c r="D2929" t="s">
        <v>13477</v>
      </c>
      <c r="E2929" t="s">
        <v>77</v>
      </c>
      <c r="F2929" t="s">
        <v>13478</v>
      </c>
      <c r="G2929" t="s">
        <v>86</v>
      </c>
      <c r="H2929" t="s">
        <v>13491</v>
      </c>
      <c r="I2929" t="s">
        <v>96</v>
      </c>
      <c r="J2929" t="s">
        <v>13492</v>
      </c>
      <c r="K2929" t="s">
        <v>73</v>
      </c>
      <c r="L2929" t="s">
        <v>13481</v>
      </c>
      <c r="M2929">
        <v>5632747</v>
      </c>
      <c r="N2929" t="s">
        <v>13477</v>
      </c>
      <c r="O2929" t="s">
        <v>13482</v>
      </c>
      <c r="P2929" t="s">
        <v>13477</v>
      </c>
      <c r="Q2929" s="45" t="s">
        <v>13483</v>
      </c>
      <c r="R2929" s="45" t="s">
        <v>13484</v>
      </c>
    </row>
    <row r="2930" spans="1:18" hidden="1" x14ac:dyDescent="0.25">
      <c r="A2930" t="str">
        <f t="shared" si="45"/>
        <v>Y</v>
      </c>
      <c r="B2930" t="s">
        <v>11619</v>
      </c>
      <c r="C2930">
        <v>5632716</v>
      </c>
      <c r="D2930" t="s">
        <v>13477</v>
      </c>
      <c r="E2930" t="s">
        <v>77</v>
      </c>
      <c r="F2930" t="s">
        <v>13478</v>
      </c>
      <c r="G2930" t="s">
        <v>86</v>
      </c>
      <c r="H2930" t="s">
        <v>13497</v>
      </c>
      <c r="I2930" t="s">
        <v>1960</v>
      </c>
      <c r="J2930" t="s">
        <v>13498</v>
      </c>
      <c r="K2930" t="s">
        <v>73</v>
      </c>
      <c r="L2930" t="s">
        <v>13481</v>
      </c>
      <c r="M2930">
        <v>5632747</v>
      </c>
      <c r="N2930" t="s">
        <v>13477</v>
      </c>
      <c r="O2930" t="s">
        <v>13482</v>
      </c>
      <c r="P2930" t="s">
        <v>13477</v>
      </c>
      <c r="Q2930" s="45" t="s">
        <v>13483</v>
      </c>
      <c r="R2930" s="45" t="s">
        <v>13484</v>
      </c>
    </row>
    <row r="2931" spans="1:18" hidden="1" x14ac:dyDescent="0.25">
      <c r="A2931" t="str">
        <f t="shared" si="45"/>
        <v>Y</v>
      </c>
      <c r="B2931" t="s">
        <v>11619</v>
      </c>
      <c r="C2931">
        <v>5632722</v>
      </c>
      <c r="D2931" t="s">
        <v>13477</v>
      </c>
      <c r="E2931" t="s">
        <v>77</v>
      </c>
      <c r="F2931" t="s">
        <v>13478</v>
      </c>
      <c r="G2931" t="s">
        <v>86</v>
      </c>
      <c r="H2931" t="s">
        <v>975</v>
      </c>
      <c r="I2931" t="s">
        <v>13439</v>
      </c>
      <c r="J2931" t="s">
        <v>8767</v>
      </c>
      <c r="K2931" t="s">
        <v>73</v>
      </c>
      <c r="L2931" t="s">
        <v>13481</v>
      </c>
      <c r="M2931">
        <v>5632747</v>
      </c>
      <c r="N2931" t="s">
        <v>13477</v>
      </c>
      <c r="O2931" t="s">
        <v>13482</v>
      </c>
      <c r="P2931" t="s">
        <v>13477</v>
      </c>
      <c r="Q2931" s="45" t="s">
        <v>13483</v>
      </c>
      <c r="R2931" s="45" t="s">
        <v>13484</v>
      </c>
    </row>
    <row r="2932" spans="1:18" hidden="1" x14ac:dyDescent="0.25">
      <c r="A2932" t="str">
        <f t="shared" si="45"/>
        <v>Y</v>
      </c>
      <c r="B2932" t="s">
        <v>11619</v>
      </c>
      <c r="C2932">
        <v>5632710</v>
      </c>
      <c r="D2932" t="s">
        <v>13477</v>
      </c>
      <c r="E2932" t="s">
        <v>77</v>
      </c>
      <c r="F2932" t="s">
        <v>13478</v>
      </c>
      <c r="G2932" t="s">
        <v>86</v>
      </c>
      <c r="H2932" t="s">
        <v>13489</v>
      </c>
      <c r="I2932" t="s">
        <v>1960</v>
      </c>
      <c r="J2932" t="s">
        <v>13490</v>
      </c>
      <c r="K2932" t="s">
        <v>73</v>
      </c>
      <c r="L2932" t="s">
        <v>13481</v>
      </c>
      <c r="M2932">
        <v>5632747</v>
      </c>
      <c r="N2932" t="s">
        <v>13477</v>
      </c>
      <c r="O2932" t="s">
        <v>13482</v>
      </c>
      <c r="P2932" t="s">
        <v>13477</v>
      </c>
      <c r="Q2932" s="45" t="s">
        <v>13483</v>
      </c>
      <c r="R2932" s="45" t="s">
        <v>13484</v>
      </c>
    </row>
    <row r="2933" spans="1:18" hidden="1" x14ac:dyDescent="0.25">
      <c r="A2933" t="str">
        <f t="shared" si="45"/>
        <v>Y</v>
      </c>
      <c r="B2933" t="s">
        <v>11619</v>
      </c>
      <c r="C2933">
        <v>5632682</v>
      </c>
      <c r="D2933" t="s">
        <v>13477</v>
      </c>
      <c r="E2933" t="s">
        <v>77</v>
      </c>
      <c r="F2933" t="s">
        <v>13478</v>
      </c>
      <c r="G2933" t="s">
        <v>1104</v>
      </c>
      <c r="H2933" t="s">
        <v>13499</v>
      </c>
      <c r="I2933" t="s">
        <v>96</v>
      </c>
      <c r="J2933" t="s">
        <v>13500</v>
      </c>
      <c r="K2933" t="s">
        <v>73</v>
      </c>
      <c r="L2933" t="s">
        <v>13481</v>
      </c>
      <c r="M2933">
        <v>5632747</v>
      </c>
      <c r="N2933" t="s">
        <v>13477</v>
      </c>
      <c r="O2933" t="s">
        <v>13482</v>
      </c>
      <c r="P2933" t="s">
        <v>13477</v>
      </c>
      <c r="Q2933" s="45" t="s">
        <v>13483</v>
      </c>
      <c r="R2933" s="45" t="s">
        <v>13484</v>
      </c>
    </row>
    <row r="2934" spans="1:18" hidden="1" x14ac:dyDescent="0.25">
      <c r="A2934" t="str">
        <f t="shared" si="45"/>
        <v>Y</v>
      </c>
      <c r="B2934" t="s">
        <v>11619</v>
      </c>
      <c r="C2934">
        <v>5632762</v>
      </c>
      <c r="D2934" t="s">
        <v>13477</v>
      </c>
      <c r="E2934" t="s">
        <v>77</v>
      </c>
      <c r="F2934" t="s">
        <v>13478</v>
      </c>
      <c r="G2934" t="s">
        <v>86</v>
      </c>
      <c r="H2934" t="s">
        <v>13495</v>
      </c>
      <c r="I2934" t="s">
        <v>1960</v>
      </c>
      <c r="J2934" t="s">
        <v>13496</v>
      </c>
      <c r="K2934" t="s">
        <v>73</v>
      </c>
      <c r="L2934" t="s">
        <v>13481</v>
      </c>
      <c r="M2934">
        <v>5632747</v>
      </c>
      <c r="N2934" t="s">
        <v>13477</v>
      </c>
      <c r="O2934" t="s">
        <v>13482</v>
      </c>
      <c r="P2934" t="s">
        <v>13477</v>
      </c>
      <c r="Q2934" s="45" t="s">
        <v>13483</v>
      </c>
      <c r="R2934" s="45" t="s">
        <v>13484</v>
      </c>
    </row>
    <row r="2935" spans="1:18" hidden="1" x14ac:dyDescent="0.25">
      <c r="A2935" t="str">
        <f t="shared" si="45"/>
        <v>Y</v>
      </c>
      <c r="B2935" t="s">
        <v>11619</v>
      </c>
      <c r="C2935">
        <v>5632720</v>
      </c>
      <c r="D2935" t="s">
        <v>13477</v>
      </c>
      <c r="E2935" t="s">
        <v>77</v>
      </c>
      <c r="F2935" t="s">
        <v>13478</v>
      </c>
      <c r="G2935" t="s">
        <v>86</v>
      </c>
      <c r="H2935" t="s">
        <v>975</v>
      </c>
      <c r="I2935" t="s">
        <v>8766</v>
      </c>
      <c r="J2935" t="s">
        <v>8767</v>
      </c>
      <c r="K2935" t="s">
        <v>73</v>
      </c>
      <c r="L2935" t="s">
        <v>13481</v>
      </c>
      <c r="M2935">
        <v>5632747</v>
      </c>
      <c r="N2935" t="s">
        <v>13477</v>
      </c>
      <c r="O2935" t="s">
        <v>13482</v>
      </c>
      <c r="P2935" t="s">
        <v>13477</v>
      </c>
      <c r="Q2935" s="45" t="s">
        <v>13483</v>
      </c>
      <c r="R2935" s="45" t="s">
        <v>13484</v>
      </c>
    </row>
    <row r="2936" spans="1:18" hidden="1" x14ac:dyDescent="0.25">
      <c r="A2936" t="str">
        <f t="shared" si="45"/>
        <v>Y</v>
      </c>
      <c r="B2936" t="s">
        <v>11619</v>
      </c>
      <c r="C2936">
        <v>5632718</v>
      </c>
      <c r="D2936" t="s">
        <v>13477</v>
      </c>
      <c r="E2936" t="s">
        <v>77</v>
      </c>
      <c r="F2936" t="s">
        <v>13478</v>
      </c>
      <c r="G2936" t="s">
        <v>86</v>
      </c>
      <c r="H2936" t="s">
        <v>13497</v>
      </c>
      <c r="I2936" t="s">
        <v>1960</v>
      </c>
      <c r="J2936" t="s">
        <v>13498</v>
      </c>
      <c r="K2936" t="s">
        <v>73</v>
      </c>
      <c r="L2936" t="s">
        <v>13481</v>
      </c>
      <c r="M2936">
        <v>5632747</v>
      </c>
      <c r="N2936" t="s">
        <v>13477</v>
      </c>
      <c r="O2936" t="s">
        <v>13482</v>
      </c>
      <c r="P2936" t="s">
        <v>13477</v>
      </c>
      <c r="Q2936" s="45" t="s">
        <v>13483</v>
      </c>
      <c r="R2936" s="45" t="s">
        <v>13484</v>
      </c>
    </row>
    <row r="2937" spans="1:18" hidden="1" x14ac:dyDescent="0.25">
      <c r="A2937" t="str">
        <f t="shared" si="45"/>
        <v>Y</v>
      </c>
      <c r="B2937" t="s">
        <v>11619</v>
      </c>
      <c r="C2937">
        <v>5632747</v>
      </c>
      <c r="D2937" t="s">
        <v>13477</v>
      </c>
      <c r="E2937" t="s">
        <v>77</v>
      </c>
      <c r="F2937" t="s">
        <v>13478</v>
      </c>
      <c r="G2937" t="s">
        <v>86</v>
      </c>
      <c r="H2937" t="s">
        <v>13501</v>
      </c>
      <c r="I2937" t="s">
        <v>13502</v>
      </c>
      <c r="J2937" t="s">
        <v>13503</v>
      </c>
      <c r="K2937" t="s">
        <v>73</v>
      </c>
      <c r="L2937" t="s">
        <v>13481</v>
      </c>
      <c r="M2937">
        <v>5632747</v>
      </c>
      <c r="N2937" t="s">
        <v>13477</v>
      </c>
      <c r="O2937" t="s">
        <v>13482</v>
      </c>
      <c r="P2937" t="s">
        <v>13477</v>
      </c>
      <c r="Q2937" s="45" t="s">
        <v>13483</v>
      </c>
      <c r="R2937" s="45" t="s">
        <v>13484</v>
      </c>
    </row>
    <row r="2938" spans="1:18" hidden="1" x14ac:dyDescent="0.25">
      <c r="A2938" t="str">
        <f t="shared" si="45"/>
        <v>Y</v>
      </c>
      <c r="B2938" t="s">
        <v>11619</v>
      </c>
      <c r="C2938">
        <v>2433010</v>
      </c>
      <c r="D2938" t="s">
        <v>13504</v>
      </c>
      <c r="E2938" t="s">
        <v>77</v>
      </c>
      <c r="F2938" t="s">
        <v>13505</v>
      </c>
      <c r="G2938" t="s">
        <v>132</v>
      </c>
      <c r="H2938" t="s">
        <v>13506</v>
      </c>
      <c r="I2938" t="s">
        <v>13507</v>
      </c>
      <c r="J2938" t="s">
        <v>13508</v>
      </c>
      <c r="K2938" t="s">
        <v>73</v>
      </c>
      <c r="L2938" t="s">
        <v>12020</v>
      </c>
      <c r="M2938">
        <v>2472583</v>
      </c>
      <c r="N2938" t="s">
        <v>13504</v>
      </c>
      <c r="O2938" t="s">
        <v>13509</v>
      </c>
      <c r="P2938" t="s">
        <v>13504</v>
      </c>
      <c r="Q2938" s="45" t="s">
        <v>51816</v>
      </c>
    </row>
    <row r="2939" spans="1:18" hidden="1" x14ac:dyDescent="0.25">
      <c r="A2939" t="str">
        <f t="shared" si="45"/>
        <v>Y</v>
      </c>
      <c r="B2939" t="s">
        <v>11619</v>
      </c>
      <c r="C2939">
        <v>2472583</v>
      </c>
      <c r="D2939" t="s">
        <v>13504</v>
      </c>
      <c r="E2939" t="s">
        <v>77</v>
      </c>
      <c r="F2939" t="s">
        <v>13505</v>
      </c>
      <c r="G2939" t="s">
        <v>132</v>
      </c>
      <c r="H2939" t="s">
        <v>13506</v>
      </c>
      <c r="I2939" t="s">
        <v>13510</v>
      </c>
      <c r="J2939" t="s">
        <v>13508</v>
      </c>
      <c r="K2939" t="s">
        <v>73</v>
      </c>
      <c r="L2939" t="s">
        <v>12020</v>
      </c>
      <c r="M2939">
        <v>2472583</v>
      </c>
      <c r="N2939" t="s">
        <v>13504</v>
      </c>
      <c r="O2939" t="s">
        <v>13509</v>
      </c>
      <c r="P2939" t="s">
        <v>13504</v>
      </c>
      <c r="Q2939" s="45" t="s">
        <v>51816</v>
      </c>
    </row>
    <row r="2940" spans="1:18" hidden="1" x14ac:dyDescent="0.25">
      <c r="A2940" t="str">
        <f t="shared" si="45"/>
        <v>Y</v>
      </c>
      <c r="B2940" t="s">
        <v>11619</v>
      </c>
      <c r="C2940">
        <v>3672</v>
      </c>
      <c r="D2940" t="s">
        <v>13511</v>
      </c>
      <c r="E2940" t="s">
        <v>77</v>
      </c>
      <c r="F2940" t="s">
        <v>13511</v>
      </c>
      <c r="G2940" t="s">
        <v>194</v>
      </c>
      <c r="H2940" t="s">
        <v>6171</v>
      </c>
      <c r="I2940" t="s">
        <v>13512</v>
      </c>
      <c r="J2940" t="s">
        <v>13513</v>
      </c>
      <c r="K2940" t="s">
        <v>73</v>
      </c>
      <c r="L2940" t="s">
        <v>13514</v>
      </c>
      <c r="M2940">
        <v>1693155</v>
      </c>
      <c r="N2940" t="s">
        <v>13515</v>
      </c>
      <c r="O2940" t="s">
        <v>13516</v>
      </c>
      <c r="P2940" t="s">
        <v>13515</v>
      </c>
      <c r="Q2940" s="45" t="s">
        <v>51817</v>
      </c>
    </row>
    <row r="2941" spans="1:18" hidden="1" x14ac:dyDescent="0.25">
      <c r="A2941" t="str">
        <f t="shared" si="45"/>
        <v>Y</v>
      </c>
      <c r="B2941" t="s">
        <v>11619</v>
      </c>
      <c r="C2941">
        <v>1693155</v>
      </c>
      <c r="D2941" t="s">
        <v>13515</v>
      </c>
      <c r="E2941" t="s">
        <v>77</v>
      </c>
      <c r="F2941" t="s">
        <v>13517</v>
      </c>
      <c r="G2941" t="s">
        <v>194</v>
      </c>
      <c r="H2941" t="s">
        <v>8761</v>
      </c>
      <c r="I2941" t="s">
        <v>13437</v>
      </c>
      <c r="J2941" t="s">
        <v>13518</v>
      </c>
      <c r="K2941" t="s">
        <v>73</v>
      </c>
      <c r="L2941" t="s">
        <v>13514</v>
      </c>
      <c r="M2941">
        <v>1693155</v>
      </c>
      <c r="N2941" t="s">
        <v>13515</v>
      </c>
      <c r="O2941" t="s">
        <v>13516</v>
      </c>
      <c r="P2941" t="s">
        <v>13515</v>
      </c>
      <c r="Q2941" s="45" t="s">
        <v>51817</v>
      </c>
    </row>
    <row r="2942" spans="1:18" hidden="1" x14ac:dyDescent="0.25">
      <c r="A2942" t="str">
        <f t="shared" si="45"/>
        <v>Y</v>
      </c>
      <c r="B2942" t="s">
        <v>11619</v>
      </c>
      <c r="C2942">
        <v>2174</v>
      </c>
      <c r="D2942" t="s">
        <v>13519</v>
      </c>
      <c r="E2942" t="s">
        <v>67</v>
      </c>
      <c r="F2942" t="s">
        <v>13519</v>
      </c>
      <c r="G2942" t="s">
        <v>158</v>
      </c>
      <c r="H2942" t="s">
        <v>182</v>
      </c>
      <c r="I2942" t="s">
        <v>13520</v>
      </c>
      <c r="J2942" t="s">
        <v>13521</v>
      </c>
      <c r="K2942" t="s">
        <v>73</v>
      </c>
      <c r="L2942" t="s">
        <v>13522</v>
      </c>
      <c r="M2942">
        <v>2072</v>
      </c>
      <c r="N2942" t="s">
        <v>13519</v>
      </c>
      <c r="O2942" t="s">
        <v>13523</v>
      </c>
      <c r="P2942" t="s">
        <v>13519</v>
      </c>
      <c r="Q2942" t="s">
        <v>13524</v>
      </c>
    </row>
    <row r="2943" spans="1:18" hidden="1" x14ac:dyDescent="0.25">
      <c r="A2943" t="str">
        <f t="shared" si="45"/>
        <v>Y</v>
      </c>
      <c r="B2943" t="s">
        <v>11619</v>
      </c>
      <c r="C2943">
        <v>4340</v>
      </c>
      <c r="D2943" t="s">
        <v>13519</v>
      </c>
      <c r="E2943" t="s">
        <v>67</v>
      </c>
      <c r="F2943" t="s">
        <v>13519</v>
      </c>
      <c r="G2943" t="s">
        <v>86</v>
      </c>
      <c r="H2943" t="s">
        <v>4751</v>
      </c>
      <c r="I2943" t="s">
        <v>13525</v>
      </c>
      <c r="J2943" t="s">
        <v>13526</v>
      </c>
      <c r="K2943" t="s">
        <v>73</v>
      </c>
      <c r="L2943" t="s">
        <v>13522</v>
      </c>
      <c r="M2943">
        <v>2072</v>
      </c>
      <c r="N2943" t="s">
        <v>13519</v>
      </c>
      <c r="O2943" t="s">
        <v>13523</v>
      </c>
      <c r="P2943" t="s">
        <v>13519</v>
      </c>
      <c r="Q2943" t="s">
        <v>13524</v>
      </c>
    </row>
    <row r="2944" spans="1:18" hidden="1" x14ac:dyDescent="0.25">
      <c r="A2944" t="str">
        <f t="shared" si="45"/>
        <v>Y</v>
      </c>
      <c r="B2944" t="s">
        <v>11619</v>
      </c>
      <c r="C2944">
        <v>3381</v>
      </c>
      <c r="D2944" t="s">
        <v>13519</v>
      </c>
      <c r="E2944" t="s">
        <v>67</v>
      </c>
      <c r="F2944" t="s">
        <v>13519</v>
      </c>
      <c r="G2944" t="s">
        <v>194</v>
      </c>
      <c r="H2944" t="s">
        <v>8384</v>
      </c>
      <c r="I2944" t="s">
        <v>13527</v>
      </c>
      <c r="J2944" t="s">
        <v>13528</v>
      </c>
      <c r="K2944" t="s">
        <v>73</v>
      </c>
      <c r="L2944" t="s">
        <v>13522</v>
      </c>
      <c r="M2944">
        <v>2072</v>
      </c>
      <c r="N2944" t="s">
        <v>13519</v>
      </c>
      <c r="O2944" t="s">
        <v>13523</v>
      </c>
      <c r="P2944" t="s">
        <v>13519</v>
      </c>
      <c r="Q2944" t="s">
        <v>13524</v>
      </c>
    </row>
    <row r="2945" spans="1:17" hidden="1" x14ac:dyDescent="0.25">
      <c r="A2945" t="str">
        <f t="shared" si="45"/>
        <v>Y</v>
      </c>
      <c r="B2945" t="s">
        <v>11619</v>
      </c>
      <c r="C2945">
        <v>2072</v>
      </c>
      <c r="D2945" t="s">
        <v>13519</v>
      </c>
      <c r="E2945" t="s">
        <v>67</v>
      </c>
      <c r="F2945" t="s">
        <v>13519</v>
      </c>
      <c r="G2945" t="s">
        <v>158</v>
      </c>
      <c r="H2945" t="s">
        <v>182</v>
      </c>
      <c r="I2945" t="s">
        <v>13529</v>
      </c>
      <c r="J2945" t="s">
        <v>13530</v>
      </c>
      <c r="K2945" t="s">
        <v>73</v>
      </c>
      <c r="L2945" t="s">
        <v>13522</v>
      </c>
      <c r="M2945">
        <v>2072</v>
      </c>
      <c r="N2945" t="s">
        <v>13519</v>
      </c>
      <c r="O2945" t="s">
        <v>13523</v>
      </c>
      <c r="P2945" t="s">
        <v>13519</v>
      </c>
      <c r="Q2945" t="s">
        <v>13524</v>
      </c>
    </row>
    <row r="2946" spans="1:17" hidden="1" x14ac:dyDescent="0.25">
      <c r="A2946" t="str">
        <f t="shared" si="45"/>
        <v>Y</v>
      </c>
      <c r="B2946" t="s">
        <v>11619</v>
      </c>
      <c r="C2946">
        <v>14223</v>
      </c>
      <c r="D2946" t="s">
        <v>13519</v>
      </c>
      <c r="E2946" t="s">
        <v>77</v>
      </c>
      <c r="F2946" t="s">
        <v>13519</v>
      </c>
      <c r="G2946" t="s">
        <v>132</v>
      </c>
      <c r="H2946" t="s">
        <v>1421</v>
      </c>
      <c r="I2946" t="s">
        <v>13531</v>
      </c>
      <c r="J2946" t="s">
        <v>13532</v>
      </c>
      <c r="K2946" t="s">
        <v>73</v>
      </c>
      <c r="L2946" t="s">
        <v>13522</v>
      </c>
      <c r="M2946">
        <v>2072</v>
      </c>
      <c r="N2946" t="s">
        <v>13519</v>
      </c>
      <c r="O2946" t="s">
        <v>13523</v>
      </c>
      <c r="P2946" t="s">
        <v>13519</v>
      </c>
      <c r="Q2946" t="s">
        <v>13524</v>
      </c>
    </row>
    <row r="2947" spans="1:17" hidden="1" x14ac:dyDescent="0.25">
      <c r="A2947" t="str">
        <f t="shared" ref="A2947:A3010" si="46">IF(OR(Q2947&lt;&gt;"",R2947&lt;&gt;""),"Y","N")</f>
        <v>Y</v>
      </c>
      <c r="B2947" t="s">
        <v>11619</v>
      </c>
      <c r="C2947">
        <v>3671</v>
      </c>
      <c r="D2947" t="s">
        <v>13519</v>
      </c>
      <c r="E2947" t="s">
        <v>77</v>
      </c>
      <c r="F2947" t="s">
        <v>13519</v>
      </c>
      <c r="G2947" t="s">
        <v>194</v>
      </c>
      <c r="H2947" t="s">
        <v>884</v>
      </c>
      <c r="I2947" t="s">
        <v>13533</v>
      </c>
      <c r="J2947" t="s">
        <v>13534</v>
      </c>
      <c r="K2947" t="s">
        <v>73</v>
      </c>
      <c r="L2947" t="s">
        <v>13522</v>
      </c>
      <c r="M2947">
        <v>2072</v>
      </c>
      <c r="N2947" t="s">
        <v>13519</v>
      </c>
      <c r="O2947" t="s">
        <v>13523</v>
      </c>
      <c r="P2947" t="s">
        <v>13519</v>
      </c>
      <c r="Q2947" t="s">
        <v>13524</v>
      </c>
    </row>
    <row r="2948" spans="1:17" hidden="1" x14ac:dyDescent="0.25">
      <c r="A2948" t="str">
        <f t="shared" si="46"/>
        <v>Y</v>
      </c>
      <c r="B2948" t="s">
        <v>11619</v>
      </c>
      <c r="C2948">
        <v>13813</v>
      </c>
      <c r="D2948" t="s">
        <v>13519</v>
      </c>
      <c r="E2948" t="s">
        <v>77</v>
      </c>
      <c r="F2948" t="s">
        <v>13519</v>
      </c>
      <c r="G2948" t="s">
        <v>132</v>
      </c>
      <c r="H2948" t="s">
        <v>1949</v>
      </c>
      <c r="I2948" t="s">
        <v>13535</v>
      </c>
      <c r="J2948" t="s">
        <v>13536</v>
      </c>
      <c r="K2948" t="s">
        <v>73</v>
      </c>
      <c r="L2948" t="s">
        <v>13522</v>
      </c>
      <c r="M2948">
        <v>2072</v>
      </c>
      <c r="N2948" t="s">
        <v>13519</v>
      </c>
      <c r="O2948" t="s">
        <v>13523</v>
      </c>
      <c r="P2948" t="s">
        <v>13519</v>
      </c>
      <c r="Q2948" t="s">
        <v>13524</v>
      </c>
    </row>
    <row r="2949" spans="1:17" hidden="1" x14ac:dyDescent="0.25">
      <c r="A2949" t="str">
        <f t="shared" si="46"/>
        <v>Y</v>
      </c>
      <c r="B2949" t="s">
        <v>11619</v>
      </c>
      <c r="C2949">
        <v>2530</v>
      </c>
      <c r="D2949" t="s">
        <v>13519</v>
      </c>
      <c r="E2949" t="s">
        <v>77</v>
      </c>
      <c r="F2949" t="s">
        <v>13519</v>
      </c>
      <c r="G2949" t="s">
        <v>194</v>
      </c>
      <c r="H2949" t="s">
        <v>7413</v>
      </c>
      <c r="I2949" t="s">
        <v>13537</v>
      </c>
      <c r="J2949" t="s">
        <v>13538</v>
      </c>
      <c r="K2949" t="s">
        <v>73</v>
      </c>
      <c r="L2949" t="s">
        <v>13522</v>
      </c>
      <c r="M2949">
        <v>2072</v>
      </c>
      <c r="N2949" t="s">
        <v>13519</v>
      </c>
      <c r="O2949" t="s">
        <v>13523</v>
      </c>
      <c r="P2949" t="s">
        <v>13519</v>
      </c>
      <c r="Q2949" t="s">
        <v>13524</v>
      </c>
    </row>
    <row r="2950" spans="1:17" hidden="1" x14ac:dyDescent="0.25">
      <c r="A2950" t="str">
        <f t="shared" si="46"/>
        <v>Y</v>
      </c>
      <c r="B2950" t="s">
        <v>11619</v>
      </c>
      <c r="C2950">
        <v>22979</v>
      </c>
      <c r="D2950" t="s">
        <v>13519</v>
      </c>
      <c r="E2950" t="s">
        <v>77</v>
      </c>
      <c r="F2950" t="s">
        <v>13519</v>
      </c>
      <c r="G2950" t="s">
        <v>145</v>
      </c>
      <c r="H2950" t="s">
        <v>5413</v>
      </c>
      <c r="I2950" t="s">
        <v>13539</v>
      </c>
      <c r="J2950" t="s">
        <v>13540</v>
      </c>
      <c r="K2950" t="s">
        <v>73</v>
      </c>
      <c r="L2950" t="s">
        <v>13522</v>
      </c>
      <c r="M2950">
        <v>2072</v>
      </c>
      <c r="N2950" t="s">
        <v>13519</v>
      </c>
      <c r="O2950" t="s">
        <v>13523</v>
      </c>
      <c r="P2950" t="s">
        <v>13519</v>
      </c>
      <c r="Q2950" t="s">
        <v>13524</v>
      </c>
    </row>
    <row r="2951" spans="1:17" hidden="1" x14ac:dyDescent="0.25">
      <c r="A2951" t="str">
        <f t="shared" si="46"/>
        <v>Y</v>
      </c>
      <c r="B2951" t="s">
        <v>11619</v>
      </c>
      <c r="C2951">
        <v>23959</v>
      </c>
      <c r="D2951" t="s">
        <v>13519</v>
      </c>
      <c r="E2951" t="s">
        <v>77</v>
      </c>
      <c r="F2951" t="s">
        <v>13519</v>
      </c>
      <c r="G2951" t="s">
        <v>69</v>
      </c>
      <c r="H2951" t="s">
        <v>6320</v>
      </c>
      <c r="I2951" t="s">
        <v>13541</v>
      </c>
      <c r="J2951" t="s">
        <v>13542</v>
      </c>
      <c r="K2951" t="s">
        <v>73</v>
      </c>
      <c r="L2951" t="s">
        <v>13522</v>
      </c>
      <c r="M2951">
        <v>2072</v>
      </c>
      <c r="N2951" t="s">
        <v>13519</v>
      </c>
      <c r="O2951" t="s">
        <v>13523</v>
      </c>
      <c r="P2951" t="s">
        <v>13519</v>
      </c>
      <c r="Q2951" t="s">
        <v>13524</v>
      </c>
    </row>
    <row r="2952" spans="1:17" hidden="1" x14ac:dyDescent="0.25">
      <c r="A2952" t="str">
        <f t="shared" si="46"/>
        <v>Y</v>
      </c>
      <c r="B2952" t="s">
        <v>11619</v>
      </c>
      <c r="C2952">
        <v>22992</v>
      </c>
      <c r="D2952" t="s">
        <v>13519</v>
      </c>
      <c r="E2952" t="s">
        <v>77</v>
      </c>
      <c r="F2952" t="s">
        <v>13519</v>
      </c>
      <c r="G2952" t="s">
        <v>145</v>
      </c>
      <c r="H2952" t="s">
        <v>6503</v>
      </c>
      <c r="I2952" t="s">
        <v>13543</v>
      </c>
      <c r="J2952" t="s">
        <v>13544</v>
      </c>
      <c r="K2952" t="s">
        <v>73</v>
      </c>
      <c r="L2952" t="s">
        <v>13522</v>
      </c>
      <c r="M2952">
        <v>2072</v>
      </c>
      <c r="N2952" t="s">
        <v>13519</v>
      </c>
      <c r="O2952" t="s">
        <v>13523</v>
      </c>
      <c r="P2952" t="s">
        <v>13519</v>
      </c>
      <c r="Q2952" t="s">
        <v>13524</v>
      </c>
    </row>
    <row r="2953" spans="1:17" hidden="1" x14ac:dyDescent="0.25">
      <c r="A2953" t="str">
        <f t="shared" si="46"/>
        <v>Y</v>
      </c>
      <c r="B2953" t="s">
        <v>11619</v>
      </c>
      <c r="C2953">
        <v>6668</v>
      </c>
      <c r="D2953" t="s">
        <v>13545</v>
      </c>
      <c r="E2953" t="s">
        <v>77</v>
      </c>
      <c r="F2953" t="s">
        <v>13545</v>
      </c>
      <c r="G2953" t="s">
        <v>86</v>
      </c>
      <c r="H2953" t="s">
        <v>970</v>
      </c>
      <c r="I2953" t="s">
        <v>13546</v>
      </c>
      <c r="J2953" t="s">
        <v>13547</v>
      </c>
      <c r="K2953" t="s">
        <v>73</v>
      </c>
      <c r="L2953" t="s">
        <v>13522</v>
      </c>
      <c r="M2953">
        <v>22190</v>
      </c>
      <c r="N2953" t="s">
        <v>13524</v>
      </c>
      <c r="O2953" t="s">
        <v>13523</v>
      </c>
      <c r="P2953" t="s">
        <v>13524</v>
      </c>
      <c r="Q2953" t="s">
        <v>13524</v>
      </c>
    </row>
    <row r="2954" spans="1:17" hidden="1" x14ac:dyDescent="0.25">
      <c r="A2954" t="str">
        <f t="shared" si="46"/>
        <v>Y</v>
      </c>
      <c r="B2954" t="s">
        <v>11619</v>
      </c>
      <c r="C2954">
        <v>5127</v>
      </c>
      <c r="D2954" t="s">
        <v>13548</v>
      </c>
      <c r="E2954" t="s">
        <v>77</v>
      </c>
      <c r="F2954" t="s">
        <v>13549</v>
      </c>
      <c r="G2954" t="s">
        <v>86</v>
      </c>
      <c r="H2954" t="s">
        <v>11980</v>
      </c>
      <c r="I2954" t="s">
        <v>13550</v>
      </c>
      <c r="J2954" t="s">
        <v>11982</v>
      </c>
      <c r="K2954" t="s">
        <v>73</v>
      </c>
      <c r="L2954" t="s">
        <v>13522</v>
      </c>
      <c r="M2954">
        <v>22190</v>
      </c>
      <c r="N2954" t="s">
        <v>13524</v>
      </c>
      <c r="O2954" t="s">
        <v>13523</v>
      </c>
      <c r="P2954" t="s">
        <v>13524</v>
      </c>
      <c r="Q2954" t="s">
        <v>13524</v>
      </c>
    </row>
    <row r="2955" spans="1:17" hidden="1" x14ac:dyDescent="0.25">
      <c r="A2955" t="str">
        <f t="shared" si="46"/>
        <v>Y</v>
      </c>
      <c r="B2955" t="s">
        <v>11619</v>
      </c>
      <c r="C2955">
        <v>16718</v>
      </c>
      <c r="D2955" t="s">
        <v>13524</v>
      </c>
      <c r="E2955" t="s">
        <v>67</v>
      </c>
      <c r="F2955" t="s">
        <v>13551</v>
      </c>
      <c r="G2955" t="s">
        <v>132</v>
      </c>
      <c r="H2955" t="s">
        <v>7339</v>
      </c>
      <c r="I2955" t="s">
        <v>13552</v>
      </c>
      <c r="J2955" t="s">
        <v>13553</v>
      </c>
      <c r="K2955" t="s">
        <v>73</v>
      </c>
      <c r="L2955" t="s">
        <v>13522</v>
      </c>
      <c r="M2955">
        <v>22190</v>
      </c>
      <c r="N2955" t="s">
        <v>13524</v>
      </c>
      <c r="O2955" t="s">
        <v>13523</v>
      </c>
      <c r="P2955" t="s">
        <v>13524</v>
      </c>
      <c r="Q2955" t="s">
        <v>13524</v>
      </c>
    </row>
    <row r="2956" spans="1:17" hidden="1" x14ac:dyDescent="0.25">
      <c r="A2956" t="str">
        <f t="shared" si="46"/>
        <v>Y</v>
      </c>
      <c r="B2956" t="s">
        <v>11619</v>
      </c>
      <c r="C2956">
        <v>2164</v>
      </c>
      <c r="D2956" t="s">
        <v>13524</v>
      </c>
      <c r="E2956" t="s">
        <v>67</v>
      </c>
      <c r="F2956" t="s">
        <v>13524</v>
      </c>
      <c r="G2956" t="s">
        <v>158</v>
      </c>
      <c r="H2956" t="s">
        <v>1573</v>
      </c>
      <c r="I2956" t="s">
        <v>13554</v>
      </c>
      <c r="J2956" t="s">
        <v>13555</v>
      </c>
      <c r="K2956" t="s">
        <v>73</v>
      </c>
      <c r="L2956" t="s">
        <v>13522</v>
      </c>
      <c r="M2956">
        <v>22190</v>
      </c>
      <c r="N2956" t="s">
        <v>13524</v>
      </c>
      <c r="O2956" t="s">
        <v>13523</v>
      </c>
      <c r="P2956" t="s">
        <v>13524</v>
      </c>
      <c r="Q2956" t="s">
        <v>13524</v>
      </c>
    </row>
    <row r="2957" spans="1:17" hidden="1" x14ac:dyDescent="0.25">
      <c r="A2957" t="str">
        <f t="shared" si="46"/>
        <v>Y</v>
      </c>
      <c r="B2957" t="s">
        <v>11619</v>
      </c>
      <c r="C2957">
        <v>9791</v>
      </c>
      <c r="D2957" t="s">
        <v>13524</v>
      </c>
      <c r="E2957" t="s">
        <v>67</v>
      </c>
      <c r="F2957" t="s">
        <v>13524</v>
      </c>
      <c r="G2957" t="s">
        <v>115</v>
      </c>
      <c r="H2957" t="s">
        <v>277</v>
      </c>
      <c r="I2957" t="s">
        <v>13556</v>
      </c>
      <c r="J2957" t="s">
        <v>13557</v>
      </c>
      <c r="K2957" t="s">
        <v>73</v>
      </c>
      <c r="L2957" t="s">
        <v>13522</v>
      </c>
      <c r="M2957">
        <v>22190</v>
      </c>
      <c r="N2957" t="s">
        <v>13524</v>
      </c>
      <c r="O2957" t="s">
        <v>13523</v>
      </c>
      <c r="P2957" t="s">
        <v>13524</v>
      </c>
      <c r="Q2957" t="s">
        <v>13524</v>
      </c>
    </row>
    <row r="2958" spans="1:17" hidden="1" x14ac:dyDescent="0.25">
      <c r="A2958" t="str">
        <f t="shared" si="46"/>
        <v>Y</v>
      </c>
      <c r="B2958" t="s">
        <v>11619</v>
      </c>
      <c r="C2958">
        <v>4634</v>
      </c>
      <c r="D2958" t="s">
        <v>13524</v>
      </c>
      <c r="E2958" t="s">
        <v>67</v>
      </c>
      <c r="F2958" t="s">
        <v>13524</v>
      </c>
      <c r="G2958" t="s">
        <v>86</v>
      </c>
      <c r="H2958" t="s">
        <v>4573</v>
      </c>
      <c r="I2958" t="s">
        <v>13558</v>
      </c>
      <c r="J2958" t="s">
        <v>13559</v>
      </c>
      <c r="K2958" t="s">
        <v>73</v>
      </c>
      <c r="L2958" t="s">
        <v>13522</v>
      </c>
      <c r="M2958">
        <v>22190</v>
      </c>
      <c r="N2958" t="s">
        <v>13524</v>
      </c>
      <c r="O2958" t="s">
        <v>13523</v>
      </c>
      <c r="P2958" t="s">
        <v>13524</v>
      </c>
      <c r="Q2958" t="s">
        <v>13524</v>
      </c>
    </row>
    <row r="2959" spans="1:17" hidden="1" x14ac:dyDescent="0.25">
      <c r="A2959" t="str">
        <f t="shared" si="46"/>
        <v>Y</v>
      </c>
      <c r="B2959" t="s">
        <v>11619</v>
      </c>
      <c r="C2959">
        <v>16546</v>
      </c>
      <c r="D2959" t="s">
        <v>13524</v>
      </c>
      <c r="E2959" t="s">
        <v>77</v>
      </c>
      <c r="F2959" t="s">
        <v>13524</v>
      </c>
      <c r="G2959" t="s">
        <v>132</v>
      </c>
      <c r="H2959" t="s">
        <v>1222</v>
      </c>
      <c r="I2959" t="s">
        <v>13560</v>
      </c>
      <c r="J2959" t="s">
        <v>13561</v>
      </c>
      <c r="K2959" t="s">
        <v>73</v>
      </c>
      <c r="L2959" t="s">
        <v>13522</v>
      </c>
      <c r="M2959">
        <v>22190</v>
      </c>
      <c r="N2959" t="s">
        <v>13524</v>
      </c>
      <c r="O2959" t="s">
        <v>13523</v>
      </c>
      <c r="P2959" t="s">
        <v>13524</v>
      </c>
      <c r="Q2959" t="s">
        <v>13524</v>
      </c>
    </row>
    <row r="2960" spans="1:17" hidden="1" x14ac:dyDescent="0.25">
      <c r="A2960" t="str">
        <f t="shared" si="46"/>
        <v>Y</v>
      </c>
      <c r="B2960" t="s">
        <v>11619</v>
      </c>
      <c r="C2960">
        <v>514384</v>
      </c>
      <c r="D2960" t="s">
        <v>13524</v>
      </c>
      <c r="E2960" t="s">
        <v>77</v>
      </c>
      <c r="F2960" t="s">
        <v>13524</v>
      </c>
      <c r="G2960" t="s">
        <v>86</v>
      </c>
      <c r="H2960" t="s">
        <v>7794</v>
      </c>
      <c r="I2960" t="s">
        <v>13562</v>
      </c>
      <c r="J2960" t="s">
        <v>13563</v>
      </c>
      <c r="K2960" t="s">
        <v>73</v>
      </c>
      <c r="L2960" t="s">
        <v>13522</v>
      </c>
      <c r="M2960">
        <v>22190</v>
      </c>
      <c r="N2960" t="s">
        <v>13524</v>
      </c>
      <c r="O2960" t="s">
        <v>13523</v>
      </c>
      <c r="P2960" t="s">
        <v>13524</v>
      </c>
      <c r="Q2960" t="s">
        <v>13524</v>
      </c>
    </row>
    <row r="2961" spans="1:17" hidden="1" x14ac:dyDescent="0.25">
      <c r="A2961" t="str">
        <f t="shared" si="46"/>
        <v>Y</v>
      </c>
      <c r="B2961" t="s">
        <v>11619</v>
      </c>
      <c r="C2961">
        <v>23828</v>
      </c>
      <c r="D2961" t="s">
        <v>13524</v>
      </c>
      <c r="E2961" t="s">
        <v>77</v>
      </c>
      <c r="F2961" t="s">
        <v>13524</v>
      </c>
      <c r="G2961" t="s">
        <v>69</v>
      </c>
      <c r="H2961" t="s">
        <v>446</v>
      </c>
      <c r="I2961" t="s">
        <v>13564</v>
      </c>
      <c r="J2961" t="s">
        <v>13565</v>
      </c>
      <c r="K2961" t="s">
        <v>73</v>
      </c>
      <c r="L2961" t="s">
        <v>13522</v>
      </c>
      <c r="M2961">
        <v>22190</v>
      </c>
      <c r="N2961" t="s">
        <v>13524</v>
      </c>
      <c r="O2961" t="s">
        <v>13523</v>
      </c>
      <c r="P2961" t="s">
        <v>13524</v>
      </c>
      <c r="Q2961" t="s">
        <v>13524</v>
      </c>
    </row>
    <row r="2962" spans="1:17" hidden="1" x14ac:dyDescent="0.25">
      <c r="A2962" t="str">
        <f t="shared" si="46"/>
        <v>Y</v>
      </c>
      <c r="B2962" t="s">
        <v>11619</v>
      </c>
      <c r="C2962">
        <v>2655</v>
      </c>
      <c r="D2962" t="s">
        <v>13524</v>
      </c>
      <c r="E2962" t="s">
        <v>77</v>
      </c>
      <c r="F2962" t="s">
        <v>13524</v>
      </c>
      <c r="G2962" t="s">
        <v>86</v>
      </c>
      <c r="H2962" t="s">
        <v>3346</v>
      </c>
      <c r="I2962" t="s">
        <v>13566</v>
      </c>
      <c r="J2962" t="s">
        <v>13567</v>
      </c>
      <c r="K2962" t="s">
        <v>73</v>
      </c>
      <c r="L2962" t="s">
        <v>13522</v>
      </c>
      <c r="M2962">
        <v>22190</v>
      </c>
      <c r="N2962" t="s">
        <v>13524</v>
      </c>
      <c r="O2962" t="s">
        <v>13523</v>
      </c>
      <c r="P2962" t="s">
        <v>13524</v>
      </c>
      <c r="Q2962" t="s">
        <v>13524</v>
      </c>
    </row>
    <row r="2963" spans="1:17" hidden="1" x14ac:dyDescent="0.25">
      <c r="A2963" t="str">
        <f t="shared" si="46"/>
        <v>Y</v>
      </c>
      <c r="B2963" t="s">
        <v>11619</v>
      </c>
      <c r="C2963">
        <v>2037</v>
      </c>
      <c r="D2963" t="s">
        <v>13524</v>
      </c>
      <c r="E2963" t="s">
        <v>77</v>
      </c>
      <c r="F2963" t="s">
        <v>13524</v>
      </c>
      <c r="G2963" t="s">
        <v>194</v>
      </c>
      <c r="H2963" t="s">
        <v>195</v>
      </c>
      <c r="I2963" t="s">
        <v>13568</v>
      </c>
      <c r="J2963" t="s">
        <v>13569</v>
      </c>
      <c r="K2963" t="s">
        <v>73</v>
      </c>
      <c r="L2963" t="s">
        <v>13522</v>
      </c>
      <c r="M2963">
        <v>22190</v>
      </c>
      <c r="N2963" t="s">
        <v>13524</v>
      </c>
      <c r="O2963" t="s">
        <v>13523</v>
      </c>
      <c r="P2963" t="s">
        <v>13524</v>
      </c>
      <c r="Q2963" t="s">
        <v>13524</v>
      </c>
    </row>
    <row r="2964" spans="1:17" hidden="1" x14ac:dyDescent="0.25">
      <c r="A2964" t="str">
        <f t="shared" si="46"/>
        <v>Y</v>
      </c>
      <c r="B2964" t="s">
        <v>11619</v>
      </c>
      <c r="C2964">
        <v>6860</v>
      </c>
      <c r="D2964" t="s">
        <v>13524</v>
      </c>
      <c r="E2964" t="s">
        <v>77</v>
      </c>
      <c r="F2964" t="s">
        <v>13524</v>
      </c>
      <c r="G2964" t="s">
        <v>86</v>
      </c>
      <c r="H2964" t="s">
        <v>8497</v>
      </c>
      <c r="I2964" t="s">
        <v>13570</v>
      </c>
      <c r="J2964" t="s">
        <v>13571</v>
      </c>
      <c r="K2964" t="s">
        <v>73</v>
      </c>
      <c r="L2964" t="s">
        <v>13522</v>
      </c>
      <c r="M2964">
        <v>22190</v>
      </c>
      <c r="N2964" t="s">
        <v>13524</v>
      </c>
      <c r="O2964" t="s">
        <v>13523</v>
      </c>
      <c r="P2964" t="s">
        <v>13524</v>
      </c>
      <c r="Q2964" t="s">
        <v>13524</v>
      </c>
    </row>
    <row r="2965" spans="1:17" hidden="1" x14ac:dyDescent="0.25">
      <c r="A2965" t="str">
        <f t="shared" si="46"/>
        <v>Y</v>
      </c>
      <c r="B2965" t="s">
        <v>11619</v>
      </c>
      <c r="C2965">
        <v>7436</v>
      </c>
      <c r="D2965" t="s">
        <v>13524</v>
      </c>
      <c r="E2965" t="s">
        <v>77</v>
      </c>
      <c r="F2965" t="s">
        <v>13524</v>
      </c>
      <c r="G2965" t="s">
        <v>86</v>
      </c>
      <c r="H2965" t="s">
        <v>800</v>
      </c>
      <c r="I2965" t="s">
        <v>13572</v>
      </c>
      <c r="J2965" t="s">
        <v>8641</v>
      </c>
      <c r="K2965" t="s">
        <v>73</v>
      </c>
      <c r="L2965" t="s">
        <v>13522</v>
      </c>
      <c r="M2965">
        <v>22190</v>
      </c>
      <c r="N2965" t="s">
        <v>13524</v>
      </c>
      <c r="O2965" t="s">
        <v>13523</v>
      </c>
      <c r="P2965" t="s">
        <v>13524</v>
      </c>
      <c r="Q2965" t="s">
        <v>13524</v>
      </c>
    </row>
    <row r="2966" spans="1:17" hidden="1" x14ac:dyDescent="0.25">
      <c r="A2966" t="str">
        <f t="shared" si="46"/>
        <v>Y</v>
      </c>
      <c r="B2966" t="s">
        <v>11619</v>
      </c>
      <c r="C2966">
        <v>16796</v>
      </c>
      <c r="D2966" t="s">
        <v>13524</v>
      </c>
      <c r="E2966" t="s">
        <v>77</v>
      </c>
      <c r="F2966" t="s">
        <v>13524</v>
      </c>
      <c r="G2966" t="s">
        <v>132</v>
      </c>
      <c r="H2966" t="s">
        <v>1329</v>
      </c>
      <c r="I2966" t="s">
        <v>13573</v>
      </c>
      <c r="J2966" t="s">
        <v>13574</v>
      </c>
      <c r="K2966" t="s">
        <v>73</v>
      </c>
      <c r="L2966" t="s">
        <v>13522</v>
      </c>
      <c r="M2966">
        <v>22190</v>
      </c>
      <c r="N2966" t="s">
        <v>13524</v>
      </c>
      <c r="O2966" t="s">
        <v>13523</v>
      </c>
      <c r="P2966" t="s">
        <v>13524</v>
      </c>
      <c r="Q2966" t="s">
        <v>13524</v>
      </c>
    </row>
    <row r="2967" spans="1:17" hidden="1" x14ac:dyDescent="0.25">
      <c r="A2967" t="str">
        <f t="shared" si="46"/>
        <v>Y</v>
      </c>
      <c r="B2967" t="s">
        <v>11619</v>
      </c>
      <c r="C2967">
        <v>23925</v>
      </c>
      <c r="D2967" t="s">
        <v>13524</v>
      </c>
      <c r="E2967" t="s">
        <v>67</v>
      </c>
      <c r="F2967" t="s">
        <v>13575</v>
      </c>
      <c r="G2967" t="s">
        <v>69</v>
      </c>
      <c r="H2967" t="s">
        <v>417</v>
      </c>
      <c r="I2967" t="s">
        <v>13576</v>
      </c>
      <c r="J2967" t="s">
        <v>13577</v>
      </c>
      <c r="K2967" t="s">
        <v>73</v>
      </c>
      <c r="L2967" t="s">
        <v>13522</v>
      </c>
      <c r="M2967">
        <v>22190</v>
      </c>
      <c r="N2967" t="s">
        <v>13524</v>
      </c>
      <c r="O2967" t="s">
        <v>13523</v>
      </c>
      <c r="P2967" t="s">
        <v>13524</v>
      </c>
      <c r="Q2967" t="s">
        <v>13524</v>
      </c>
    </row>
    <row r="2968" spans="1:17" hidden="1" x14ac:dyDescent="0.25">
      <c r="A2968" t="str">
        <f t="shared" si="46"/>
        <v>Y</v>
      </c>
      <c r="B2968" t="s">
        <v>11619</v>
      </c>
      <c r="C2968">
        <v>11592</v>
      </c>
      <c r="D2968" t="s">
        <v>13524</v>
      </c>
      <c r="E2968" t="s">
        <v>67</v>
      </c>
      <c r="F2968" t="s">
        <v>13575</v>
      </c>
      <c r="G2968" t="s">
        <v>132</v>
      </c>
      <c r="H2968" t="s">
        <v>252</v>
      </c>
      <c r="I2968" t="s">
        <v>13578</v>
      </c>
      <c r="J2968" t="s">
        <v>13579</v>
      </c>
      <c r="K2968" t="s">
        <v>73</v>
      </c>
      <c r="L2968" t="s">
        <v>13522</v>
      </c>
      <c r="M2968">
        <v>22190</v>
      </c>
      <c r="N2968" t="s">
        <v>13524</v>
      </c>
      <c r="O2968" t="s">
        <v>13523</v>
      </c>
      <c r="P2968" t="s">
        <v>13524</v>
      </c>
      <c r="Q2968" t="s">
        <v>13524</v>
      </c>
    </row>
    <row r="2969" spans="1:17" hidden="1" x14ac:dyDescent="0.25">
      <c r="A2969" t="str">
        <f t="shared" si="46"/>
        <v>Y</v>
      </c>
      <c r="B2969" t="s">
        <v>11619</v>
      </c>
      <c r="C2969">
        <v>17291</v>
      </c>
      <c r="D2969" t="s">
        <v>13524</v>
      </c>
      <c r="E2969" t="s">
        <v>67</v>
      </c>
      <c r="F2969" t="s">
        <v>13575</v>
      </c>
      <c r="G2969" t="s">
        <v>94</v>
      </c>
      <c r="H2969" t="s">
        <v>356</v>
      </c>
      <c r="I2969" t="s">
        <v>13580</v>
      </c>
      <c r="J2969" t="s">
        <v>13581</v>
      </c>
      <c r="K2969" t="s">
        <v>73</v>
      </c>
      <c r="L2969" t="s">
        <v>13522</v>
      </c>
      <c r="M2969">
        <v>22190</v>
      </c>
      <c r="N2969" t="s">
        <v>13524</v>
      </c>
      <c r="O2969" t="s">
        <v>13523</v>
      </c>
      <c r="P2969" t="s">
        <v>13524</v>
      </c>
      <c r="Q2969" t="s">
        <v>13524</v>
      </c>
    </row>
    <row r="2970" spans="1:17" hidden="1" x14ac:dyDescent="0.25">
      <c r="A2970" t="str">
        <f t="shared" si="46"/>
        <v>Y</v>
      </c>
      <c r="B2970" t="s">
        <v>11619</v>
      </c>
      <c r="C2970">
        <v>11956</v>
      </c>
      <c r="D2970" t="s">
        <v>13524</v>
      </c>
      <c r="E2970" t="s">
        <v>67</v>
      </c>
      <c r="F2970" t="s">
        <v>13575</v>
      </c>
      <c r="G2970" t="s">
        <v>132</v>
      </c>
      <c r="H2970" t="s">
        <v>176</v>
      </c>
      <c r="I2970" t="s">
        <v>13582</v>
      </c>
      <c r="J2970" t="s">
        <v>13583</v>
      </c>
      <c r="K2970" t="s">
        <v>73</v>
      </c>
      <c r="L2970" t="s">
        <v>13522</v>
      </c>
      <c r="M2970">
        <v>22190</v>
      </c>
      <c r="N2970" t="s">
        <v>13524</v>
      </c>
      <c r="O2970" t="s">
        <v>13523</v>
      </c>
      <c r="P2970" t="s">
        <v>13524</v>
      </c>
      <c r="Q2970" t="s">
        <v>13524</v>
      </c>
    </row>
    <row r="2971" spans="1:17" hidden="1" x14ac:dyDescent="0.25">
      <c r="A2971" t="str">
        <f t="shared" si="46"/>
        <v>Y</v>
      </c>
      <c r="B2971" t="s">
        <v>11619</v>
      </c>
      <c r="C2971">
        <v>13613</v>
      </c>
      <c r="D2971" t="s">
        <v>13524</v>
      </c>
      <c r="E2971" t="s">
        <v>67</v>
      </c>
      <c r="F2971" t="s">
        <v>13575</v>
      </c>
      <c r="G2971" t="s">
        <v>132</v>
      </c>
      <c r="H2971" t="s">
        <v>4198</v>
      </c>
      <c r="I2971" t="s">
        <v>13584</v>
      </c>
      <c r="J2971" t="s">
        <v>13585</v>
      </c>
      <c r="K2971" t="s">
        <v>73</v>
      </c>
      <c r="L2971" t="s">
        <v>13522</v>
      </c>
      <c r="M2971">
        <v>22190</v>
      </c>
      <c r="N2971" t="s">
        <v>13524</v>
      </c>
      <c r="O2971" t="s">
        <v>13523</v>
      </c>
      <c r="P2971" t="s">
        <v>13524</v>
      </c>
      <c r="Q2971" t="s">
        <v>13524</v>
      </c>
    </row>
    <row r="2972" spans="1:17" hidden="1" x14ac:dyDescent="0.25">
      <c r="A2972" t="str">
        <f t="shared" si="46"/>
        <v>Y</v>
      </c>
      <c r="B2972" t="s">
        <v>11619</v>
      </c>
      <c r="C2972">
        <v>12894</v>
      </c>
      <c r="D2972" t="s">
        <v>13524</v>
      </c>
      <c r="E2972" t="s">
        <v>67</v>
      </c>
      <c r="F2972" t="s">
        <v>13575</v>
      </c>
      <c r="G2972" t="s">
        <v>132</v>
      </c>
      <c r="H2972" t="s">
        <v>1009</v>
      </c>
      <c r="I2972" t="s">
        <v>13586</v>
      </c>
      <c r="J2972" t="s">
        <v>13587</v>
      </c>
      <c r="K2972" t="s">
        <v>73</v>
      </c>
      <c r="L2972" t="s">
        <v>13522</v>
      </c>
      <c r="M2972">
        <v>22190</v>
      </c>
      <c r="N2972" t="s">
        <v>13524</v>
      </c>
      <c r="O2972" t="s">
        <v>13523</v>
      </c>
      <c r="P2972" t="s">
        <v>13524</v>
      </c>
      <c r="Q2972" t="s">
        <v>13524</v>
      </c>
    </row>
    <row r="2973" spans="1:17" hidden="1" x14ac:dyDescent="0.25">
      <c r="A2973" t="str">
        <f t="shared" si="46"/>
        <v>Y</v>
      </c>
      <c r="B2973" t="s">
        <v>11619</v>
      </c>
      <c r="C2973">
        <v>4963</v>
      </c>
      <c r="D2973" t="s">
        <v>13524</v>
      </c>
      <c r="E2973" t="s">
        <v>67</v>
      </c>
      <c r="F2973" t="s">
        <v>13575</v>
      </c>
      <c r="G2973" t="s">
        <v>86</v>
      </c>
      <c r="H2973" t="s">
        <v>954</v>
      </c>
      <c r="I2973" t="s">
        <v>13588</v>
      </c>
      <c r="J2973" t="s">
        <v>13589</v>
      </c>
      <c r="K2973" t="s">
        <v>73</v>
      </c>
      <c r="L2973" t="s">
        <v>13522</v>
      </c>
      <c r="M2973">
        <v>22190</v>
      </c>
      <c r="N2973" t="s">
        <v>13524</v>
      </c>
      <c r="O2973" t="s">
        <v>13523</v>
      </c>
      <c r="P2973" t="s">
        <v>13524</v>
      </c>
      <c r="Q2973" t="s">
        <v>13524</v>
      </c>
    </row>
    <row r="2974" spans="1:17" hidden="1" x14ac:dyDescent="0.25">
      <c r="A2974" t="str">
        <f t="shared" si="46"/>
        <v>Y</v>
      </c>
      <c r="B2974" t="s">
        <v>11619</v>
      </c>
      <c r="C2974">
        <v>13317</v>
      </c>
      <c r="D2974" t="s">
        <v>13524</v>
      </c>
      <c r="E2974" t="s">
        <v>67</v>
      </c>
      <c r="F2974" t="s">
        <v>13575</v>
      </c>
      <c r="G2974" t="s">
        <v>132</v>
      </c>
      <c r="H2974" t="s">
        <v>7058</v>
      </c>
      <c r="I2974" t="s">
        <v>13590</v>
      </c>
      <c r="J2974" t="s">
        <v>8122</v>
      </c>
      <c r="K2974" t="s">
        <v>73</v>
      </c>
      <c r="L2974" t="s">
        <v>13522</v>
      </c>
      <c r="M2974">
        <v>22190</v>
      </c>
      <c r="N2974" t="s">
        <v>13524</v>
      </c>
      <c r="O2974" t="s">
        <v>13523</v>
      </c>
      <c r="P2974" t="s">
        <v>13524</v>
      </c>
      <c r="Q2974" t="s">
        <v>13524</v>
      </c>
    </row>
    <row r="2975" spans="1:17" hidden="1" x14ac:dyDescent="0.25">
      <c r="A2975" t="str">
        <f t="shared" si="46"/>
        <v>Y</v>
      </c>
      <c r="B2975" t="s">
        <v>11619</v>
      </c>
      <c r="C2975">
        <v>4898</v>
      </c>
      <c r="D2975" t="s">
        <v>13524</v>
      </c>
      <c r="E2975" t="s">
        <v>67</v>
      </c>
      <c r="F2975" t="s">
        <v>13575</v>
      </c>
      <c r="G2975" t="s">
        <v>86</v>
      </c>
      <c r="H2975" t="s">
        <v>5371</v>
      </c>
      <c r="I2975" t="s">
        <v>13591</v>
      </c>
      <c r="J2975" t="s">
        <v>13592</v>
      </c>
      <c r="K2975" t="s">
        <v>73</v>
      </c>
      <c r="L2975" t="s">
        <v>13522</v>
      </c>
      <c r="M2975">
        <v>22190</v>
      </c>
      <c r="N2975" t="s">
        <v>13524</v>
      </c>
      <c r="O2975" t="s">
        <v>13523</v>
      </c>
      <c r="P2975" t="s">
        <v>13524</v>
      </c>
      <c r="Q2975" t="s">
        <v>13524</v>
      </c>
    </row>
    <row r="2976" spans="1:17" hidden="1" x14ac:dyDescent="0.25">
      <c r="A2976" t="str">
        <f t="shared" si="46"/>
        <v>Y</v>
      </c>
      <c r="B2976" t="s">
        <v>11619</v>
      </c>
      <c r="C2976">
        <v>4595</v>
      </c>
      <c r="D2976" t="s">
        <v>13524</v>
      </c>
      <c r="E2976" t="s">
        <v>67</v>
      </c>
      <c r="F2976" t="s">
        <v>13575</v>
      </c>
      <c r="G2976" t="s">
        <v>86</v>
      </c>
      <c r="H2976" t="s">
        <v>4573</v>
      </c>
      <c r="I2976" t="s">
        <v>13593</v>
      </c>
      <c r="J2976" t="s">
        <v>13559</v>
      </c>
      <c r="K2976" t="s">
        <v>73</v>
      </c>
      <c r="L2976" t="s">
        <v>13522</v>
      </c>
      <c r="M2976">
        <v>22190</v>
      </c>
      <c r="N2976" t="s">
        <v>13524</v>
      </c>
      <c r="O2976" t="s">
        <v>13523</v>
      </c>
      <c r="P2976" t="s">
        <v>13524</v>
      </c>
      <c r="Q2976" t="s">
        <v>13524</v>
      </c>
    </row>
    <row r="2977" spans="1:17" hidden="1" x14ac:dyDescent="0.25">
      <c r="A2977" t="str">
        <f t="shared" si="46"/>
        <v>Y</v>
      </c>
      <c r="B2977" t="s">
        <v>11619</v>
      </c>
      <c r="C2977">
        <v>11590</v>
      </c>
      <c r="D2977" t="s">
        <v>13524</v>
      </c>
      <c r="E2977" t="s">
        <v>67</v>
      </c>
      <c r="F2977" t="s">
        <v>13575</v>
      </c>
      <c r="G2977" t="s">
        <v>132</v>
      </c>
      <c r="H2977" t="s">
        <v>390</v>
      </c>
      <c r="I2977" t="s">
        <v>13594</v>
      </c>
      <c r="J2977" t="s">
        <v>13595</v>
      </c>
      <c r="K2977" t="s">
        <v>73</v>
      </c>
      <c r="L2977" t="s">
        <v>13522</v>
      </c>
      <c r="M2977">
        <v>22190</v>
      </c>
      <c r="N2977" t="s">
        <v>13524</v>
      </c>
      <c r="O2977" t="s">
        <v>13523</v>
      </c>
      <c r="P2977" t="s">
        <v>13524</v>
      </c>
      <c r="Q2977" t="s">
        <v>13524</v>
      </c>
    </row>
    <row r="2978" spans="1:17" hidden="1" x14ac:dyDescent="0.25">
      <c r="A2978" t="str">
        <f t="shared" si="46"/>
        <v>Y</v>
      </c>
      <c r="B2978" t="s">
        <v>11619</v>
      </c>
      <c r="C2978">
        <v>22190</v>
      </c>
      <c r="D2978" t="s">
        <v>13524</v>
      </c>
      <c r="E2978" t="s">
        <v>67</v>
      </c>
      <c r="F2978" t="s">
        <v>13575</v>
      </c>
      <c r="G2978" t="s">
        <v>69</v>
      </c>
      <c r="H2978" t="s">
        <v>612</v>
      </c>
      <c r="I2978" t="s">
        <v>13596</v>
      </c>
      <c r="J2978" t="s">
        <v>13597</v>
      </c>
      <c r="K2978" t="s">
        <v>73</v>
      </c>
      <c r="L2978" t="s">
        <v>13522</v>
      </c>
      <c r="M2978">
        <v>22190</v>
      </c>
      <c r="N2978" t="s">
        <v>13524</v>
      </c>
      <c r="O2978" t="s">
        <v>13523</v>
      </c>
      <c r="P2978" t="s">
        <v>13524</v>
      </c>
      <c r="Q2978" t="s">
        <v>13524</v>
      </c>
    </row>
    <row r="2979" spans="1:17" hidden="1" x14ac:dyDescent="0.25">
      <c r="A2979" t="str">
        <f t="shared" si="46"/>
        <v>Y</v>
      </c>
      <c r="B2979" t="s">
        <v>11619</v>
      </c>
      <c r="C2979">
        <v>12720</v>
      </c>
      <c r="D2979" t="s">
        <v>13524</v>
      </c>
      <c r="E2979" t="s">
        <v>77</v>
      </c>
      <c r="F2979" t="s">
        <v>13575</v>
      </c>
      <c r="G2979" t="s">
        <v>132</v>
      </c>
      <c r="H2979" t="s">
        <v>2263</v>
      </c>
      <c r="I2979" t="s">
        <v>13598</v>
      </c>
      <c r="J2979" t="s">
        <v>13599</v>
      </c>
      <c r="K2979" t="s">
        <v>73</v>
      </c>
      <c r="L2979" t="s">
        <v>13522</v>
      </c>
      <c r="M2979">
        <v>22190</v>
      </c>
      <c r="N2979" t="s">
        <v>13524</v>
      </c>
      <c r="O2979" t="s">
        <v>13523</v>
      </c>
      <c r="P2979" t="s">
        <v>13524</v>
      </c>
      <c r="Q2979" t="s">
        <v>13524</v>
      </c>
    </row>
    <row r="2980" spans="1:17" hidden="1" x14ac:dyDescent="0.25">
      <c r="A2980" t="str">
        <f t="shared" si="46"/>
        <v>Y</v>
      </c>
      <c r="B2980" t="s">
        <v>11619</v>
      </c>
      <c r="C2980">
        <v>13171</v>
      </c>
      <c r="D2980" t="s">
        <v>13524</v>
      </c>
      <c r="E2980" t="s">
        <v>77</v>
      </c>
      <c r="F2980" t="s">
        <v>13575</v>
      </c>
      <c r="G2980" t="s">
        <v>132</v>
      </c>
      <c r="H2980" t="s">
        <v>4069</v>
      </c>
      <c r="I2980" t="s">
        <v>13600</v>
      </c>
      <c r="J2980" t="s">
        <v>13601</v>
      </c>
      <c r="K2980" t="s">
        <v>73</v>
      </c>
      <c r="L2980" t="s">
        <v>13522</v>
      </c>
      <c r="M2980">
        <v>22190</v>
      </c>
      <c r="N2980" t="s">
        <v>13524</v>
      </c>
      <c r="O2980" t="s">
        <v>13523</v>
      </c>
      <c r="P2980" t="s">
        <v>13524</v>
      </c>
      <c r="Q2980" t="s">
        <v>13524</v>
      </c>
    </row>
    <row r="2981" spans="1:17" hidden="1" x14ac:dyDescent="0.25">
      <c r="A2981" t="str">
        <f t="shared" si="46"/>
        <v>Y</v>
      </c>
      <c r="B2981" t="s">
        <v>11619</v>
      </c>
      <c r="C2981">
        <v>23245</v>
      </c>
      <c r="D2981" t="s">
        <v>13524</v>
      </c>
      <c r="E2981" t="s">
        <v>77</v>
      </c>
      <c r="F2981" t="s">
        <v>13575</v>
      </c>
      <c r="G2981" t="s">
        <v>69</v>
      </c>
      <c r="H2981" t="s">
        <v>574</v>
      </c>
      <c r="I2981" t="s">
        <v>13602</v>
      </c>
      <c r="J2981" t="s">
        <v>13603</v>
      </c>
      <c r="K2981" t="s">
        <v>73</v>
      </c>
      <c r="L2981" t="s">
        <v>13522</v>
      </c>
      <c r="M2981">
        <v>22190</v>
      </c>
      <c r="N2981" t="s">
        <v>13524</v>
      </c>
      <c r="O2981" t="s">
        <v>13523</v>
      </c>
      <c r="P2981" t="s">
        <v>13524</v>
      </c>
      <c r="Q2981" t="s">
        <v>13524</v>
      </c>
    </row>
    <row r="2982" spans="1:17" hidden="1" x14ac:dyDescent="0.25">
      <c r="A2982" t="str">
        <f t="shared" si="46"/>
        <v>Y</v>
      </c>
      <c r="B2982" t="s">
        <v>11619</v>
      </c>
      <c r="C2982">
        <v>6863</v>
      </c>
      <c r="D2982" t="s">
        <v>13524</v>
      </c>
      <c r="E2982" t="s">
        <v>77</v>
      </c>
      <c r="F2982" t="s">
        <v>13575</v>
      </c>
      <c r="G2982" t="s">
        <v>86</v>
      </c>
      <c r="H2982" t="s">
        <v>2458</v>
      </c>
      <c r="I2982" t="s">
        <v>13604</v>
      </c>
      <c r="J2982" t="s">
        <v>2460</v>
      </c>
      <c r="K2982" t="s">
        <v>73</v>
      </c>
      <c r="L2982" t="s">
        <v>13522</v>
      </c>
      <c r="M2982">
        <v>22190</v>
      </c>
      <c r="N2982" t="s">
        <v>13524</v>
      </c>
      <c r="O2982" t="s">
        <v>13523</v>
      </c>
      <c r="P2982" t="s">
        <v>13524</v>
      </c>
      <c r="Q2982" t="s">
        <v>13524</v>
      </c>
    </row>
    <row r="2983" spans="1:17" hidden="1" x14ac:dyDescent="0.25">
      <c r="A2983" t="str">
        <f t="shared" si="46"/>
        <v>Y</v>
      </c>
      <c r="B2983" t="s">
        <v>11619</v>
      </c>
      <c r="C2983">
        <v>13596</v>
      </c>
      <c r="D2983" t="s">
        <v>13524</v>
      </c>
      <c r="E2983" t="s">
        <v>77</v>
      </c>
      <c r="F2983" t="s">
        <v>13575</v>
      </c>
      <c r="G2983" t="s">
        <v>132</v>
      </c>
      <c r="H2983" t="s">
        <v>505</v>
      </c>
      <c r="I2983" t="s">
        <v>13605</v>
      </c>
      <c r="J2983" t="s">
        <v>13606</v>
      </c>
      <c r="K2983" t="s">
        <v>73</v>
      </c>
      <c r="L2983" t="s">
        <v>13522</v>
      </c>
      <c r="M2983">
        <v>22190</v>
      </c>
      <c r="N2983" t="s">
        <v>13524</v>
      </c>
      <c r="O2983" t="s">
        <v>13523</v>
      </c>
      <c r="P2983" t="s">
        <v>13524</v>
      </c>
      <c r="Q2983" t="s">
        <v>13524</v>
      </c>
    </row>
    <row r="2984" spans="1:17" hidden="1" x14ac:dyDescent="0.25">
      <c r="A2984" t="str">
        <f t="shared" si="46"/>
        <v>Y</v>
      </c>
      <c r="B2984" t="s">
        <v>11619</v>
      </c>
      <c r="C2984">
        <v>19881</v>
      </c>
      <c r="D2984" t="s">
        <v>13524</v>
      </c>
      <c r="E2984" t="s">
        <v>77</v>
      </c>
      <c r="F2984" t="s">
        <v>13575</v>
      </c>
      <c r="G2984" t="s">
        <v>69</v>
      </c>
      <c r="H2984" t="s">
        <v>417</v>
      </c>
      <c r="I2984" t="s">
        <v>13607</v>
      </c>
      <c r="J2984" t="s">
        <v>13608</v>
      </c>
      <c r="K2984" t="s">
        <v>73</v>
      </c>
      <c r="L2984" t="s">
        <v>13522</v>
      </c>
      <c r="M2984">
        <v>22190</v>
      </c>
      <c r="N2984" t="s">
        <v>13524</v>
      </c>
      <c r="O2984" t="s">
        <v>13523</v>
      </c>
      <c r="P2984" t="s">
        <v>13524</v>
      </c>
      <c r="Q2984" t="s">
        <v>13524</v>
      </c>
    </row>
    <row r="2985" spans="1:17" hidden="1" x14ac:dyDescent="0.25">
      <c r="A2985" t="str">
        <f t="shared" si="46"/>
        <v>Y</v>
      </c>
      <c r="B2985" t="s">
        <v>11619</v>
      </c>
      <c r="C2985">
        <v>21561</v>
      </c>
      <c r="D2985" t="s">
        <v>13524</v>
      </c>
      <c r="E2985" t="s">
        <v>77</v>
      </c>
      <c r="F2985" t="s">
        <v>13575</v>
      </c>
      <c r="G2985" t="s">
        <v>69</v>
      </c>
      <c r="H2985" t="s">
        <v>2140</v>
      </c>
      <c r="I2985" t="s">
        <v>13609</v>
      </c>
      <c r="J2985" t="s">
        <v>13610</v>
      </c>
      <c r="K2985" t="s">
        <v>73</v>
      </c>
      <c r="L2985" t="s">
        <v>13522</v>
      </c>
      <c r="M2985">
        <v>22190</v>
      </c>
      <c r="N2985" t="s">
        <v>13524</v>
      </c>
      <c r="O2985" t="s">
        <v>13523</v>
      </c>
      <c r="P2985" t="s">
        <v>13524</v>
      </c>
      <c r="Q2985" t="s">
        <v>13524</v>
      </c>
    </row>
    <row r="2986" spans="1:17" hidden="1" x14ac:dyDescent="0.25">
      <c r="A2986" t="str">
        <f t="shared" si="46"/>
        <v>Y</v>
      </c>
      <c r="B2986" t="s">
        <v>11619</v>
      </c>
      <c r="C2986">
        <v>3642</v>
      </c>
      <c r="D2986" t="s">
        <v>13524</v>
      </c>
      <c r="E2986" t="s">
        <v>77</v>
      </c>
      <c r="F2986" t="s">
        <v>13575</v>
      </c>
      <c r="G2986" t="s">
        <v>151</v>
      </c>
      <c r="H2986" t="s">
        <v>349</v>
      </c>
      <c r="I2986" t="s">
        <v>13611</v>
      </c>
      <c r="J2986" t="s">
        <v>13612</v>
      </c>
      <c r="K2986" t="s">
        <v>73</v>
      </c>
      <c r="L2986" t="s">
        <v>13522</v>
      </c>
      <c r="M2986">
        <v>22190</v>
      </c>
      <c r="N2986" t="s">
        <v>13524</v>
      </c>
      <c r="O2986" t="s">
        <v>13523</v>
      </c>
      <c r="P2986" t="s">
        <v>13524</v>
      </c>
      <c r="Q2986" t="s">
        <v>13524</v>
      </c>
    </row>
    <row r="2987" spans="1:17" hidden="1" x14ac:dyDescent="0.25">
      <c r="A2987" t="str">
        <f t="shared" si="46"/>
        <v>Y</v>
      </c>
      <c r="B2987" t="s">
        <v>11619</v>
      </c>
      <c r="C2987">
        <v>5388</v>
      </c>
      <c r="D2987" t="s">
        <v>13524</v>
      </c>
      <c r="E2987" t="s">
        <v>77</v>
      </c>
      <c r="F2987" t="s">
        <v>13575</v>
      </c>
      <c r="G2987" t="s">
        <v>86</v>
      </c>
      <c r="H2987" t="s">
        <v>680</v>
      </c>
      <c r="I2987" t="s">
        <v>13613</v>
      </c>
      <c r="J2987" t="s">
        <v>13614</v>
      </c>
      <c r="K2987" t="s">
        <v>73</v>
      </c>
      <c r="L2987" t="s">
        <v>13522</v>
      </c>
      <c r="M2987">
        <v>22190</v>
      </c>
      <c r="N2987" t="s">
        <v>13524</v>
      </c>
      <c r="O2987" t="s">
        <v>13523</v>
      </c>
      <c r="P2987" t="s">
        <v>13524</v>
      </c>
      <c r="Q2987" t="s">
        <v>13524</v>
      </c>
    </row>
    <row r="2988" spans="1:17" hidden="1" x14ac:dyDescent="0.25">
      <c r="A2988" t="str">
        <f t="shared" si="46"/>
        <v>Y</v>
      </c>
      <c r="B2988" t="s">
        <v>11619</v>
      </c>
      <c r="C2988">
        <v>16673</v>
      </c>
      <c r="D2988" t="s">
        <v>13524</v>
      </c>
      <c r="E2988" t="s">
        <v>77</v>
      </c>
      <c r="F2988" t="s">
        <v>13575</v>
      </c>
      <c r="G2988" t="s">
        <v>132</v>
      </c>
      <c r="H2988" t="s">
        <v>1805</v>
      </c>
      <c r="I2988" t="s">
        <v>13615</v>
      </c>
      <c r="J2988" t="s">
        <v>13616</v>
      </c>
      <c r="K2988" t="s">
        <v>73</v>
      </c>
      <c r="L2988" t="s">
        <v>13522</v>
      </c>
      <c r="M2988">
        <v>22190</v>
      </c>
      <c r="N2988" t="s">
        <v>13524</v>
      </c>
      <c r="O2988" t="s">
        <v>13523</v>
      </c>
      <c r="P2988" t="s">
        <v>13524</v>
      </c>
      <c r="Q2988" t="s">
        <v>13524</v>
      </c>
    </row>
    <row r="2989" spans="1:17" hidden="1" x14ac:dyDescent="0.25">
      <c r="A2989" t="str">
        <f t="shared" si="46"/>
        <v>Y</v>
      </c>
      <c r="B2989" t="s">
        <v>11619</v>
      </c>
      <c r="C2989">
        <v>17440</v>
      </c>
      <c r="D2989" t="s">
        <v>13524</v>
      </c>
      <c r="E2989" t="s">
        <v>77</v>
      </c>
      <c r="F2989" t="s">
        <v>13575</v>
      </c>
      <c r="G2989" t="s">
        <v>132</v>
      </c>
      <c r="H2989" t="s">
        <v>412</v>
      </c>
      <c r="I2989" t="s">
        <v>13617</v>
      </c>
      <c r="J2989" t="s">
        <v>13618</v>
      </c>
      <c r="K2989" t="s">
        <v>73</v>
      </c>
      <c r="L2989" t="s">
        <v>13522</v>
      </c>
      <c r="M2989">
        <v>22190</v>
      </c>
      <c r="N2989" t="s">
        <v>13524</v>
      </c>
      <c r="O2989" t="s">
        <v>13523</v>
      </c>
      <c r="P2989" t="s">
        <v>13524</v>
      </c>
      <c r="Q2989" t="s">
        <v>13524</v>
      </c>
    </row>
    <row r="2990" spans="1:17" hidden="1" x14ac:dyDescent="0.25">
      <c r="A2990" t="str">
        <f t="shared" si="46"/>
        <v>Y</v>
      </c>
      <c r="B2990" t="s">
        <v>11619</v>
      </c>
      <c r="C2990">
        <v>15319</v>
      </c>
      <c r="D2990" t="s">
        <v>13524</v>
      </c>
      <c r="E2990" t="s">
        <v>77</v>
      </c>
      <c r="F2990" t="s">
        <v>13575</v>
      </c>
      <c r="G2990" t="s">
        <v>132</v>
      </c>
      <c r="H2990" t="s">
        <v>817</v>
      </c>
      <c r="I2990" t="s">
        <v>13619</v>
      </c>
      <c r="J2990" t="s">
        <v>13620</v>
      </c>
      <c r="K2990" t="s">
        <v>73</v>
      </c>
      <c r="L2990" t="s">
        <v>13522</v>
      </c>
      <c r="M2990">
        <v>22190</v>
      </c>
      <c r="N2990" t="s">
        <v>13524</v>
      </c>
      <c r="O2990" t="s">
        <v>13523</v>
      </c>
      <c r="P2990" t="s">
        <v>13524</v>
      </c>
      <c r="Q2990" t="s">
        <v>13524</v>
      </c>
    </row>
    <row r="2991" spans="1:17" hidden="1" x14ac:dyDescent="0.25">
      <c r="A2991" t="str">
        <f t="shared" si="46"/>
        <v>Y</v>
      </c>
      <c r="B2991" t="s">
        <v>11619</v>
      </c>
      <c r="C2991">
        <v>14161</v>
      </c>
      <c r="D2991" t="s">
        <v>13524</v>
      </c>
      <c r="E2991" t="s">
        <v>77</v>
      </c>
      <c r="F2991" t="s">
        <v>13575</v>
      </c>
      <c r="G2991" t="s">
        <v>132</v>
      </c>
      <c r="H2991" t="s">
        <v>412</v>
      </c>
      <c r="I2991" t="s">
        <v>13621</v>
      </c>
      <c r="J2991" t="s">
        <v>13622</v>
      </c>
      <c r="K2991" t="s">
        <v>73</v>
      </c>
      <c r="L2991" t="s">
        <v>13522</v>
      </c>
      <c r="M2991">
        <v>22190</v>
      </c>
      <c r="N2991" t="s">
        <v>13524</v>
      </c>
      <c r="O2991" t="s">
        <v>13523</v>
      </c>
      <c r="P2991" t="s">
        <v>13524</v>
      </c>
      <c r="Q2991" t="s">
        <v>13524</v>
      </c>
    </row>
    <row r="2992" spans="1:17" hidden="1" x14ac:dyDescent="0.25">
      <c r="A2992" t="str">
        <f t="shared" si="46"/>
        <v>Y</v>
      </c>
      <c r="B2992" t="s">
        <v>11619</v>
      </c>
      <c r="C2992">
        <v>19849</v>
      </c>
      <c r="D2992" t="s">
        <v>13524</v>
      </c>
      <c r="E2992" t="s">
        <v>77</v>
      </c>
      <c r="F2992" t="s">
        <v>13575</v>
      </c>
      <c r="G2992" t="s">
        <v>69</v>
      </c>
      <c r="H2992" t="s">
        <v>284</v>
      </c>
      <c r="I2992" t="s">
        <v>13623</v>
      </c>
      <c r="J2992" t="s">
        <v>13624</v>
      </c>
      <c r="K2992" t="s">
        <v>73</v>
      </c>
      <c r="L2992" t="s">
        <v>13522</v>
      </c>
      <c r="M2992">
        <v>22190</v>
      </c>
      <c r="N2992" t="s">
        <v>13524</v>
      </c>
      <c r="O2992" t="s">
        <v>13523</v>
      </c>
      <c r="P2992" t="s">
        <v>13524</v>
      </c>
      <c r="Q2992" t="s">
        <v>13524</v>
      </c>
    </row>
    <row r="2993" spans="1:17" hidden="1" x14ac:dyDescent="0.25">
      <c r="A2993" t="str">
        <f t="shared" si="46"/>
        <v>Y</v>
      </c>
      <c r="B2993" t="s">
        <v>11619</v>
      </c>
      <c r="C2993">
        <v>15432</v>
      </c>
      <c r="D2993" t="s">
        <v>13524</v>
      </c>
      <c r="E2993" t="s">
        <v>77</v>
      </c>
      <c r="F2993" t="s">
        <v>13575</v>
      </c>
      <c r="G2993" t="s">
        <v>132</v>
      </c>
      <c r="H2993" t="s">
        <v>879</v>
      </c>
      <c r="I2993" t="s">
        <v>13625</v>
      </c>
      <c r="J2993" t="s">
        <v>13626</v>
      </c>
      <c r="K2993" t="s">
        <v>73</v>
      </c>
      <c r="L2993" t="s">
        <v>13522</v>
      </c>
      <c r="M2993">
        <v>22190</v>
      </c>
      <c r="N2993" t="s">
        <v>13524</v>
      </c>
      <c r="O2993" t="s">
        <v>13523</v>
      </c>
      <c r="P2993" t="s">
        <v>13524</v>
      </c>
      <c r="Q2993" t="s">
        <v>13524</v>
      </c>
    </row>
    <row r="2994" spans="1:17" hidden="1" x14ac:dyDescent="0.25">
      <c r="A2994" t="str">
        <f t="shared" si="46"/>
        <v>Y</v>
      </c>
      <c r="B2994" t="s">
        <v>11619</v>
      </c>
      <c r="C2994">
        <v>12914</v>
      </c>
      <c r="D2994" t="s">
        <v>13524</v>
      </c>
      <c r="E2994" t="s">
        <v>77</v>
      </c>
      <c r="F2994" t="s">
        <v>13575</v>
      </c>
      <c r="G2994" t="s">
        <v>132</v>
      </c>
      <c r="H2994" t="s">
        <v>314</v>
      </c>
      <c r="I2994" t="s">
        <v>13627</v>
      </c>
      <c r="J2994" t="s">
        <v>13628</v>
      </c>
      <c r="K2994" t="s">
        <v>73</v>
      </c>
      <c r="L2994" t="s">
        <v>13522</v>
      </c>
      <c r="M2994">
        <v>22190</v>
      </c>
      <c r="N2994" t="s">
        <v>13524</v>
      </c>
      <c r="O2994" t="s">
        <v>13523</v>
      </c>
      <c r="P2994" t="s">
        <v>13524</v>
      </c>
      <c r="Q2994" t="s">
        <v>13524</v>
      </c>
    </row>
    <row r="2995" spans="1:17" hidden="1" x14ac:dyDescent="0.25">
      <c r="A2995" t="str">
        <f t="shared" si="46"/>
        <v>Y</v>
      </c>
      <c r="B2995" t="s">
        <v>11619</v>
      </c>
      <c r="C2995">
        <v>4160</v>
      </c>
      <c r="D2995" t="s">
        <v>13524</v>
      </c>
      <c r="E2995" t="s">
        <v>77</v>
      </c>
      <c r="F2995" t="s">
        <v>13575</v>
      </c>
      <c r="G2995" t="s">
        <v>158</v>
      </c>
      <c r="H2995" t="s">
        <v>1396</v>
      </c>
      <c r="I2995" t="s">
        <v>13629</v>
      </c>
      <c r="J2995" t="s">
        <v>13630</v>
      </c>
      <c r="K2995" t="s">
        <v>73</v>
      </c>
      <c r="L2995" t="s">
        <v>13522</v>
      </c>
      <c r="M2995">
        <v>22190</v>
      </c>
      <c r="N2995" t="s">
        <v>13524</v>
      </c>
      <c r="O2995" t="s">
        <v>13523</v>
      </c>
      <c r="P2995" t="s">
        <v>13524</v>
      </c>
      <c r="Q2995" t="s">
        <v>13524</v>
      </c>
    </row>
    <row r="2996" spans="1:17" hidden="1" x14ac:dyDescent="0.25">
      <c r="A2996" t="str">
        <f t="shared" si="46"/>
        <v>Y</v>
      </c>
      <c r="B2996" t="s">
        <v>11619</v>
      </c>
      <c r="C2996">
        <v>4071</v>
      </c>
      <c r="D2996" t="s">
        <v>13524</v>
      </c>
      <c r="E2996" t="s">
        <v>77</v>
      </c>
      <c r="F2996" t="s">
        <v>13575</v>
      </c>
      <c r="G2996" t="s">
        <v>151</v>
      </c>
      <c r="H2996" t="s">
        <v>2981</v>
      </c>
      <c r="I2996" t="s">
        <v>13631</v>
      </c>
      <c r="J2996" t="s">
        <v>13632</v>
      </c>
      <c r="K2996" t="s">
        <v>73</v>
      </c>
      <c r="L2996" t="s">
        <v>13522</v>
      </c>
      <c r="M2996">
        <v>22190</v>
      </c>
      <c r="N2996" t="s">
        <v>13524</v>
      </c>
      <c r="O2996" t="s">
        <v>13523</v>
      </c>
      <c r="P2996" t="s">
        <v>13524</v>
      </c>
      <c r="Q2996" t="s">
        <v>13524</v>
      </c>
    </row>
    <row r="2997" spans="1:17" hidden="1" x14ac:dyDescent="0.25">
      <c r="A2997" t="str">
        <f t="shared" si="46"/>
        <v>Y</v>
      </c>
      <c r="B2997" t="s">
        <v>11619</v>
      </c>
      <c r="C2997">
        <v>8344</v>
      </c>
      <c r="D2997" t="s">
        <v>13524</v>
      </c>
      <c r="E2997" t="s">
        <v>77</v>
      </c>
      <c r="F2997" t="s">
        <v>13575</v>
      </c>
      <c r="G2997" t="s">
        <v>115</v>
      </c>
      <c r="H2997" t="s">
        <v>902</v>
      </c>
      <c r="I2997" t="s">
        <v>13633</v>
      </c>
      <c r="J2997" t="s">
        <v>13634</v>
      </c>
      <c r="K2997" t="s">
        <v>73</v>
      </c>
      <c r="L2997" t="s">
        <v>13522</v>
      </c>
      <c r="M2997">
        <v>22190</v>
      </c>
      <c r="N2997" t="s">
        <v>13524</v>
      </c>
      <c r="O2997" t="s">
        <v>13523</v>
      </c>
      <c r="P2997" t="s">
        <v>13524</v>
      </c>
      <c r="Q2997" t="s">
        <v>13524</v>
      </c>
    </row>
    <row r="2998" spans="1:17" hidden="1" x14ac:dyDescent="0.25">
      <c r="A2998" t="str">
        <f t="shared" si="46"/>
        <v>Y</v>
      </c>
      <c r="B2998" t="s">
        <v>11619</v>
      </c>
      <c r="C2998">
        <v>18164</v>
      </c>
      <c r="D2998" t="s">
        <v>13635</v>
      </c>
      <c r="E2998" t="s">
        <v>77</v>
      </c>
      <c r="F2998" t="s">
        <v>13636</v>
      </c>
      <c r="G2998" t="s">
        <v>145</v>
      </c>
      <c r="H2998" t="s">
        <v>604</v>
      </c>
      <c r="I2998" t="s">
        <v>13637</v>
      </c>
      <c r="J2998" t="s">
        <v>13638</v>
      </c>
      <c r="K2998" t="s">
        <v>73</v>
      </c>
      <c r="L2998" t="s">
        <v>13522</v>
      </c>
      <c r="M2998">
        <v>22190</v>
      </c>
      <c r="N2998" t="s">
        <v>13524</v>
      </c>
      <c r="O2998" t="s">
        <v>13523</v>
      </c>
      <c r="P2998" t="s">
        <v>13524</v>
      </c>
      <c r="Q2998" t="s">
        <v>13524</v>
      </c>
    </row>
    <row r="2999" spans="1:17" hidden="1" x14ac:dyDescent="0.25">
      <c r="A2999" t="str">
        <f t="shared" si="46"/>
        <v>Y</v>
      </c>
      <c r="B2999" t="s">
        <v>11619</v>
      </c>
      <c r="C2999">
        <v>11608</v>
      </c>
      <c r="D2999" t="s">
        <v>13639</v>
      </c>
      <c r="E2999" t="s">
        <v>67</v>
      </c>
      <c r="F2999" t="s">
        <v>13640</v>
      </c>
      <c r="G2999" t="s">
        <v>132</v>
      </c>
      <c r="H2999" t="s">
        <v>13641</v>
      </c>
      <c r="I2999" t="s">
        <v>13642</v>
      </c>
      <c r="J2999" t="s">
        <v>13643</v>
      </c>
      <c r="K2999" t="s">
        <v>73</v>
      </c>
      <c r="L2999" t="s">
        <v>13522</v>
      </c>
      <c r="M2999">
        <v>22190</v>
      </c>
      <c r="N2999" t="s">
        <v>13524</v>
      </c>
      <c r="O2999" t="s">
        <v>13523</v>
      </c>
      <c r="P2999" t="s">
        <v>13524</v>
      </c>
      <c r="Q2999" t="s">
        <v>13524</v>
      </c>
    </row>
    <row r="3000" spans="1:17" hidden="1" x14ac:dyDescent="0.25">
      <c r="A3000" t="str">
        <f t="shared" si="46"/>
        <v>Y</v>
      </c>
      <c r="B3000" t="s">
        <v>11619</v>
      </c>
      <c r="C3000">
        <v>21460</v>
      </c>
      <c r="D3000" t="s">
        <v>13639</v>
      </c>
      <c r="E3000" t="s">
        <v>77</v>
      </c>
      <c r="F3000" t="s">
        <v>13640</v>
      </c>
      <c r="G3000" t="s">
        <v>69</v>
      </c>
      <c r="H3000" t="s">
        <v>201</v>
      </c>
      <c r="I3000" t="s">
        <v>13644</v>
      </c>
      <c r="J3000" t="s">
        <v>13645</v>
      </c>
      <c r="K3000" t="s">
        <v>73</v>
      </c>
      <c r="L3000" t="s">
        <v>13522</v>
      </c>
      <c r="M3000">
        <v>22190</v>
      </c>
      <c r="N3000" t="s">
        <v>13524</v>
      </c>
      <c r="O3000" t="s">
        <v>13523</v>
      </c>
      <c r="P3000" t="s">
        <v>13524</v>
      </c>
      <c r="Q3000" t="s">
        <v>13524</v>
      </c>
    </row>
    <row r="3001" spans="1:17" hidden="1" x14ac:dyDescent="0.25">
      <c r="A3001" t="str">
        <f t="shared" si="46"/>
        <v>Y</v>
      </c>
      <c r="B3001" t="s">
        <v>11619</v>
      </c>
      <c r="C3001">
        <v>20826</v>
      </c>
      <c r="D3001" t="s">
        <v>13639</v>
      </c>
      <c r="E3001" t="s">
        <v>77</v>
      </c>
      <c r="F3001" t="s">
        <v>13640</v>
      </c>
      <c r="G3001" t="s">
        <v>69</v>
      </c>
      <c r="H3001" t="s">
        <v>102</v>
      </c>
      <c r="I3001" t="s">
        <v>13646</v>
      </c>
      <c r="J3001" t="s">
        <v>13647</v>
      </c>
      <c r="K3001" t="s">
        <v>73</v>
      </c>
      <c r="L3001" t="s">
        <v>13522</v>
      </c>
      <c r="M3001">
        <v>22190</v>
      </c>
      <c r="N3001" t="s">
        <v>13524</v>
      </c>
      <c r="O3001" t="s">
        <v>13523</v>
      </c>
      <c r="P3001" t="s">
        <v>13524</v>
      </c>
      <c r="Q3001" t="s">
        <v>13524</v>
      </c>
    </row>
    <row r="3002" spans="1:17" hidden="1" x14ac:dyDescent="0.25">
      <c r="A3002" t="str">
        <f t="shared" si="46"/>
        <v>Y</v>
      </c>
      <c r="B3002" t="s">
        <v>11619</v>
      </c>
      <c r="C3002">
        <v>20132</v>
      </c>
      <c r="D3002" t="s">
        <v>13639</v>
      </c>
      <c r="E3002" t="s">
        <v>77</v>
      </c>
      <c r="F3002" t="s">
        <v>13640</v>
      </c>
      <c r="G3002" t="s">
        <v>69</v>
      </c>
      <c r="H3002" t="s">
        <v>1368</v>
      </c>
      <c r="I3002" t="s">
        <v>13648</v>
      </c>
      <c r="J3002" t="s">
        <v>13649</v>
      </c>
      <c r="K3002" t="s">
        <v>73</v>
      </c>
      <c r="L3002" t="s">
        <v>13522</v>
      </c>
      <c r="M3002">
        <v>22190</v>
      </c>
      <c r="N3002" t="s">
        <v>13524</v>
      </c>
      <c r="O3002" t="s">
        <v>13523</v>
      </c>
      <c r="P3002" t="s">
        <v>13524</v>
      </c>
      <c r="Q3002" t="s">
        <v>13524</v>
      </c>
    </row>
    <row r="3003" spans="1:17" hidden="1" x14ac:dyDescent="0.25">
      <c r="A3003" t="str">
        <f t="shared" si="46"/>
        <v>Y</v>
      </c>
      <c r="B3003" t="s">
        <v>11619</v>
      </c>
      <c r="C3003">
        <v>4341</v>
      </c>
      <c r="D3003" t="s">
        <v>13650</v>
      </c>
      <c r="E3003" t="s">
        <v>67</v>
      </c>
      <c r="F3003" t="s">
        <v>13650</v>
      </c>
      <c r="G3003" t="s">
        <v>86</v>
      </c>
      <c r="H3003" t="s">
        <v>4751</v>
      </c>
      <c r="I3003" t="s">
        <v>13651</v>
      </c>
      <c r="J3003" t="s">
        <v>13652</v>
      </c>
      <c r="K3003" t="s">
        <v>73</v>
      </c>
      <c r="L3003" t="s">
        <v>13522</v>
      </c>
      <c r="M3003">
        <v>22190</v>
      </c>
      <c r="N3003" t="s">
        <v>13524</v>
      </c>
      <c r="O3003" t="s">
        <v>13523</v>
      </c>
      <c r="P3003" t="s">
        <v>13524</v>
      </c>
      <c r="Q3003" t="s">
        <v>13524</v>
      </c>
    </row>
    <row r="3004" spans="1:17" hidden="1" x14ac:dyDescent="0.25">
      <c r="A3004" t="str">
        <f t="shared" si="46"/>
        <v>Y</v>
      </c>
      <c r="B3004" t="s">
        <v>11619</v>
      </c>
      <c r="C3004">
        <v>5252</v>
      </c>
      <c r="D3004" t="s">
        <v>13650</v>
      </c>
      <c r="E3004" t="s">
        <v>67</v>
      </c>
      <c r="F3004" t="s">
        <v>13650</v>
      </c>
      <c r="G3004" t="s">
        <v>86</v>
      </c>
      <c r="H3004" t="s">
        <v>701</v>
      </c>
      <c r="I3004" t="s">
        <v>13653</v>
      </c>
      <c r="J3004" t="s">
        <v>13654</v>
      </c>
      <c r="K3004" t="s">
        <v>73</v>
      </c>
      <c r="L3004" t="s">
        <v>13522</v>
      </c>
      <c r="M3004">
        <v>22190</v>
      </c>
      <c r="N3004" t="s">
        <v>13524</v>
      </c>
      <c r="O3004" t="s">
        <v>13523</v>
      </c>
      <c r="P3004" t="s">
        <v>13524</v>
      </c>
      <c r="Q3004" t="s">
        <v>13524</v>
      </c>
    </row>
    <row r="3005" spans="1:17" hidden="1" x14ac:dyDescent="0.25">
      <c r="A3005" t="str">
        <f t="shared" si="46"/>
        <v>Y</v>
      </c>
      <c r="B3005" t="s">
        <v>11619</v>
      </c>
      <c r="C3005">
        <v>4807</v>
      </c>
      <c r="D3005" t="s">
        <v>13650</v>
      </c>
      <c r="E3005" t="s">
        <v>77</v>
      </c>
      <c r="F3005" t="s">
        <v>13650</v>
      </c>
      <c r="G3005" t="s">
        <v>86</v>
      </c>
      <c r="H3005" t="s">
        <v>3786</v>
      </c>
      <c r="I3005" t="s">
        <v>13655</v>
      </c>
      <c r="J3005" t="s">
        <v>13656</v>
      </c>
      <c r="K3005" t="s">
        <v>73</v>
      </c>
      <c r="L3005" t="s">
        <v>13522</v>
      </c>
      <c r="M3005">
        <v>22190</v>
      </c>
      <c r="N3005" t="s">
        <v>13524</v>
      </c>
      <c r="O3005" t="s">
        <v>13523</v>
      </c>
      <c r="P3005" t="s">
        <v>13524</v>
      </c>
      <c r="Q3005" t="s">
        <v>13524</v>
      </c>
    </row>
    <row r="3006" spans="1:17" hidden="1" x14ac:dyDescent="0.25">
      <c r="A3006" t="str">
        <f t="shared" si="46"/>
        <v>Y</v>
      </c>
      <c r="B3006" t="s">
        <v>11619</v>
      </c>
      <c r="C3006">
        <v>3833</v>
      </c>
      <c r="D3006" t="s">
        <v>13650</v>
      </c>
      <c r="E3006" t="s">
        <v>77</v>
      </c>
      <c r="F3006" t="s">
        <v>13650</v>
      </c>
      <c r="G3006" t="s">
        <v>194</v>
      </c>
      <c r="H3006" t="s">
        <v>5265</v>
      </c>
      <c r="I3006" t="s">
        <v>13657</v>
      </c>
      <c r="J3006" t="s">
        <v>5267</v>
      </c>
      <c r="K3006" t="s">
        <v>73</v>
      </c>
      <c r="L3006" t="s">
        <v>13522</v>
      </c>
      <c r="M3006">
        <v>22190</v>
      </c>
      <c r="N3006" t="s">
        <v>13524</v>
      </c>
      <c r="O3006" t="s">
        <v>13523</v>
      </c>
      <c r="P3006" t="s">
        <v>13524</v>
      </c>
      <c r="Q3006" t="s">
        <v>13524</v>
      </c>
    </row>
    <row r="3007" spans="1:17" hidden="1" x14ac:dyDescent="0.25">
      <c r="A3007" t="str">
        <f t="shared" si="46"/>
        <v>Y</v>
      </c>
      <c r="B3007" t="s">
        <v>11619</v>
      </c>
      <c r="C3007">
        <v>7040</v>
      </c>
      <c r="D3007" t="s">
        <v>13650</v>
      </c>
      <c r="E3007" t="s">
        <v>77</v>
      </c>
      <c r="F3007" t="s">
        <v>13650</v>
      </c>
      <c r="G3007" t="s">
        <v>86</v>
      </c>
      <c r="H3007" t="s">
        <v>4573</v>
      </c>
      <c r="I3007" t="s">
        <v>13658</v>
      </c>
      <c r="J3007" t="s">
        <v>13659</v>
      </c>
      <c r="K3007" t="s">
        <v>73</v>
      </c>
      <c r="L3007" t="s">
        <v>13522</v>
      </c>
      <c r="M3007">
        <v>22190</v>
      </c>
      <c r="N3007" t="s">
        <v>13524</v>
      </c>
      <c r="O3007" t="s">
        <v>13523</v>
      </c>
      <c r="P3007" t="s">
        <v>13524</v>
      </c>
      <c r="Q3007" t="s">
        <v>13524</v>
      </c>
    </row>
    <row r="3008" spans="1:17" hidden="1" x14ac:dyDescent="0.25">
      <c r="A3008" t="str">
        <f t="shared" si="46"/>
        <v>Y</v>
      </c>
      <c r="B3008" t="s">
        <v>11619</v>
      </c>
      <c r="C3008">
        <v>4325</v>
      </c>
      <c r="D3008" t="s">
        <v>13650</v>
      </c>
      <c r="E3008" t="s">
        <v>77</v>
      </c>
      <c r="F3008" t="s">
        <v>13650</v>
      </c>
      <c r="G3008" t="s">
        <v>86</v>
      </c>
      <c r="H3008" t="s">
        <v>597</v>
      </c>
      <c r="I3008" t="s">
        <v>13660</v>
      </c>
      <c r="J3008" t="s">
        <v>13661</v>
      </c>
      <c r="K3008" t="s">
        <v>73</v>
      </c>
      <c r="L3008" t="s">
        <v>13522</v>
      </c>
      <c r="M3008">
        <v>22190</v>
      </c>
      <c r="N3008" t="s">
        <v>13524</v>
      </c>
      <c r="O3008" t="s">
        <v>13523</v>
      </c>
      <c r="P3008" t="s">
        <v>13524</v>
      </c>
      <c r="Q3008" t="s">
        <v>13524</v>
      </c>
    </row>
    <row r="3009" spans="1:17" hidden="1" x14ac:dyDescent="0.25">
      <c r="A3009" t="str">
        <f t="shared" si="46"/>
        <v>Y</v>
      </c>
      <c r="B3009" t="s">
        <v>11619</v>
      </c>
      <c r="C3009">
        <v>19735</v>
      </c>
      <c r="D3009" t="s">
        <v>13662</v>
      </c>
      <c r="E3009" t="s">
        <v>67</v>
      </c>
      <c r="F3009" t="s">
        <v>13663</v>
      </c>
      <c r="G3009" t="s">
        <v>69</v>
      </c>
      <c r="H3009" t="s">
        <v>343</v>
      </c>
      <c r="I3009" t="s">
        <v>13664</v>
      </c>
      <c r="J3009" t="s">
        <v>13665</v>
      </c>
      <c r="K3009" t="s">
        <v>73</v>
      </c>
      <c r="L3009" t="s">
        <v>13522</v>
      </c>
      <c r="M3009">
        <v>22581</v>
      </c>
      <c r="N3009" t="s">
        <v>13662</v>
      </c>
      <c r="O3009" t="s">
        <v>13523</v>
      </c>
      <c r="P3009" t="s">
        <v>13662</v>
      </c>
      <c r="Q3009" t="s">
        <v>13524</v>
      </c>
    </row>
    <row r="3010" spans="1:17" hidden="1" x14ac:dyDescent="0.25">
      <c r="A3010" t="str">
        <f t="shared" si="46"/>
        <v>Y</v>
      </c>
      <c r="B3010" t="s">
        <v>11619</v>
      </c>
      <c r="C3010">
        <v>22581</v>
      </c>
      <c r="D3010" t="s">
        <v>13662</v>
      </c>
      <c r="E3010" t="s">
        <v>67</v>
      </c>
      <c r="F3010" t="s">
        <v>13663</v>
      </c>
      <c r="G3010" t="s">
        <v>69</v>
      </c>
      <c r="H3010" t="s">
        <v>896</v>
      </c>
      <c r="I3010" t="s">
        <v>13666</v>
      </c>
      <c r="J3010" t="s">
        <v>13667</v>
      </c>
      <c r="K3010" t="s">
        <v>73</v>
      </c>
      <c r="L3010" t="s">
        <v>13522</v>
      </c>
      <c r="M3010">
        <v>22581</v>
      </c>
      <c r="N3010" t="s">
        <v>13662</v>
      </c>
      <c r="O3010" t="s">
        <v>13523</v>
      </c>
      <c r="P3010" t="s">
        <v>13662</v>
      </c>
      <c r="Q3010" t="s">
        <v>13524</v>
      </c>
    </row>
    <row r="3011" spans="1:17" hidden="1" x14ac:dyDescent="0.25">
      <c r="A3011" t="str">
        <f t="shared" ref="A3011:A3074" si="47">IF(OR(Q3011&lt;&gt;"",R3011&lt;&gt;""),"Y","N")</f>
        <v>Y</v>
      </c>
      <c r="B3011" t="s">
        <v>11619</v>
      </c>
      <c r="C3011">
        <v>23712</v>
      </c>
      <c r="D3011" t="s">
        <v>13662</v>
      </c>
      <c r="E3011" t="s">
        <v>77</v>
      </c>
      <c r="F3011" t="s">
        <v>13663</v>
      </c>
      <c r="G3011" t="s">
        <v>69</v>
      </c>
      <c r="H3011" t="s">
        <v>9043</v>
      </c>
      <c r="I3011" t="s">
        <v>13668</v>
      </c>
      <c r="J3011" t="s">
        <v>13669</v>
      </c>
      <c r="K3011" t="s">
        <v>73</v>
      </c>
      <c r="L3011" t="s">
        <v>13522</v>
      </c>
      <c r="M3011">
        <v>22581</v>
      </c>
      <c r="N3011" t="s">
        <v>13662</v>
      </c>
      <c r="O3011" t="s">
        <v>13523</v>
      </c>
      <c r="P3011" t="s">
        <v>13662</v>
      </c>
      <c r="Q3011" t="s">
        <v>13524</v>
      </c>
    </row>
    <row r="3012" spans="1:17" hidden="1" x14ac:dyDescent="0.25">
      <c r="A3012" t="str">
        <f t="shared" si="47"/>
        <v>Y</v>
      </c>
      <c r="B3012" t="s">
        <v>11619</v>
      </c>
      <c r="C3012">
        <v>4751</v>
      </c>
      <c r="D3012" t="s">
        <v>13670</v>
      </c>
      <c r="E3012" t="s">
        <v>77</v>
      </c>
      <c r="F3012" t="s">
        <v>13671</v>
      </c>
      <c r="G3012" t="s">
        <v>86</v>
      </c>
      <c r="H3012" t="s">
        <v>13672</v>
      </c>
      <c r="I3012" t="s">
        <v>13673</v>
      </c>
      <c r="J3012" t="s">
        <v>13674</v>
      </c>
      <c r="K3012" t="s">
        <v>73</v>
      </c>
      <c r="L3012" t="s">
        <v>13675</v>
      </c>
      <c r="M3012">
        <v>4751</v>
      </c>
      <c r="N3012" t="s">
        <v>13670</v>
      </c>
      <c r="O3012" t="s">
        <v>13676</v>
      </c>
      <c r="P3012" t="s">
        <v>13670</v>
      </c>
      <c r="Q3012" t="s">
        <v>51818</v>
      </c>
    </row>
    <row r="3013" spans="1:17" hidden="1" x14ac:dyDescent="0.25">
      <c r="A3013" t="str">
        <f t="shared" si="47"/>
        <v>Y</v>
      </c>
      <c r="B3013" t="s">
        <v>11619</v>
      </c>
      <c r="C3013">
        <v>4774</v>
      </c>
      <c r="D3013" t="s">
        <v>13677</v>
      </c>
      <c r="E3013" t="s">
        <v>67</v>
      </c>
      <c r="F3013" t="s">
        <v>13677</v>
      </c>
      <c r="G3013" t="s">
        <v>86</v>
      </c>
      <c r="H3013" t="s">
        <v>6537</v>
      </c>
      <c r="I3013" t="s">
        <v>13678</v>
      </c>
      <c r="J3013" t="s">
        <v>13679</v>
      </c>
      <c r="K3013" t="s">
        <v>73</v>
      </c>
      <c r="L3013" t="s">
        <v>13675</v>
      </c>
      <c r="M3013">
        <v>4774</v>
      </c>
      <c r="N3013" t="s">
        <v>13677</v>
      </c>
      <c r="O3013" t="s">
        <v>13680</v>
      </c>
      <c r="P3013" t="s">
        <v>13677</v>
      </c>
      <c r="Q3013" t="s">
        <v>13681</v>
      </c>
    </row>
    <row r="3014" spans="1:17" hidden="1" x14ac:dyDescent="0.25">
      <c r="A3014" t="str">
        <f t="shared" si="47"/>
        <v>Y</v>
      </c>
      <c r="B3014" t="s">
        <v>11619</v>
      </c>
      <c r="C3014">
        <v>1432659</v>
      </c>
      <c r="D3014" t="s">
        <v>13682</v>
      </c>
      <c r="E3014" t="s">
        <v>67</v>
      </c>
      <c r="F3014" t="s">
        <v>13683</v>
      </c>
      <c r="G3014" t="s">
        <v>69</v>
      </c>
      <c r="H3014" t="s">
        <v>13684</v>
      </c>
      <c r="I3014" t="s">
        <v>13685</v>
      </c>
      <c r="J3014" t="s">
        <v>13686</v>
      </c>
      <c r="K3014" t="s">
        <v>73</v>
      </c>
      <c r="L3014" t="s">
        <v>13481</v>
      </c>
      <c r="M3014">
        <v>1432659</v>
      </c>
      <c r="N3014" t="s">
        <v>13682</v>
      </c>
      <c r="O3014" t="s">
        <v>13687</v>
      </c>
      <c r="P3014" t="s">
        <v>13682</v>
      </c>
      <c r="Q3014" t="s">
        <v>13688</v>
      </c>
    </row>
    <row r="3015" spans="1:17" hidden="1" x14ac:dyDescent="0.25">
      <c r="A3015" t="str">
        <f t="shared" si="47"/>
        <v>Y</v>
      </c>
      <c r="B3015" t="s">
        <v>11619</v>
      </c>
      <c r="C3015">
        <v>5632772</v>
      </c>
      <c r="D3015" t="s">
        <v>13689</v>
      </c>
      <c r="E3015" t="s">
        <v>67</v>
      </c>
      <c r="F3015" t="s">
        <v>13690</v>
      </c>
      <c r="G3015" t="s">
        <v>1079</v>
      </c>
      <c r="H3015" t="s">
        <v>13691</v>
      </c>
      <c r="I3015" t="s">
        <v>96</v>
      </c>
      <c r="J3015" t="s">
        <v>13692</v>
      </c>
      <c r="K3015" t="s">
        <v>73</v>
      </c>
      <c r="L3015" t="s">
        <v>12898</v>
      </c>
      <c r="M3015">
        <v>5634594</v>
      </c>
      <c r="N3015" t="s">
        <v>13689</v>
      </c>
      <c r="O3015" t="s">
        <v>13693</v>
      </c>
      <c r="P3015" t="s">
        <v>13689</v>
      </c>
      <c r="Q3015" t="s">
        <v>13694</v>
      </c>
    </row>
    <row r="3016" spans="1:17" hidden="1" x14ac:dyDescent="0.25">
      <c r="A3016" t="str">
        <f t="shared" si="47"/>
        <v>Y</v>
      </c>
      <c r="B3016" t="s">
        <v>11619</v>
      </c>
      <c r="C3016">
        <v>5632803</v>
      </c>
      <c r="D3016" t="s">
        <v>13689</v>
      </c>
      <c r="E3016" t="s">
        <v>67</v>
      </c>
      <c r="F3016" t="s">
        <v>13690</v>
      </c>
      <c r="G3016" t="s">
        <v>1079</v>
      </c>
      <c r="H3016" t="s">
        <v>1080</v>
      </c>
      <c r="I3016" t="s">
        <v>13360</v>
      </c>
      <c r="J3016" t="s">
        <v>2056</v>
      </c>
      <c r="K3016" t="s">
        <v>73</v>
      </c>
      <c r="L3016" t="s">
        <v>12898</v>
      </c>
      <c r="M3016">
        <v>5634594</v>
      </c>
      <c r="N3016" t="s">
        <v>13689</v>
      </c>
      <c r="O3016" t="s">
        <v>13693</v>
      </c>
      <c r="P3016" t="s">
        <v>13689</v>
      </c>
      <c r="Q3016" t="s">
        <v>13694</v>
      </c>
    </row>
    <row r="3017" spans="1:17" hidden="1" x14ac:dyDescent="0.25">
      <c r="A3017" t="str">
        <f t="shared" si="47"/>
        <v>Y</v>
      </c>
      <c r="B3017" t="s">
        <v>11619</v>
      </c>
      <c r="C3017">
        <v>4292719</v>
      </c>
      <c r="D3017" t="s">
        <v>13689</v>
      </c>
      <c r="E3017" t="s">
        <v>77</v>
      </c>
      <c r="F3017" t="s">
        <v>13690</v>
      </c>
      <c r="G3017" t="s">
        <v>69</v>
      </c>
      <c r="H3017" t="s">
        <v>102</v>
      </c>
      <c r="I3017" t="s">
        <v>13332</v>
      </c>
      <c r="J3017" t="s">
        <v>13333</v>
      </c>
      <c r="K3017" t="s">
        <v>73</v>
      </c>
      <c r="L3017" t="s">
        <v>12898</v>
      </c>
      <c r="M3017">
        <v>5634594</v>
      </c>
      <c r="N3017" t="s">
        <v>13689</v>
      </c>
      <c r="O3017" t="s">
        <v>13693</v>
      </c>
      <c r="P3017" t="s">
        <v>13689</v>
      </c>
      <c r="Q3017" t="s">
        <v>13694</v>
      </c>
    </row>
    <row r="3018" spans="1:17" hidden="1" x14ac:dyDescent="0.25">
      <c r="A3018" t="str">
        <f t="shared" si="47"/>
        <v>Y</v>
      </c>
      <c r="B3018" t="s">
        <v>11619</v>
      </c>
      <c r="C3018">
        <v>1772765</v>
      </c>
      <c r="D3018" t="s">
        <v>13689</v>
      </c>
      <c r="E3018" t="s">
        <v>77</v>
      </c>
      <c r="F3018" t="s">
        <v>13690</v>
      </c>
      <c r="G3018" t="s">
        <v>1079</v>
      </c>
      <c r="H3018" t="s">
        <v>1080</v>
      </c>
      <c r="I3018" t="s">
        <v>13695</v>
      </c>
      <c r="J3018" t="s">
        <v>2056</v>
      </c>
      <c r="K3018" t="s">
        <v>73</v>
      </c>
      <c r="L3018" t="s">
        <v>12898</v>
      </c>
      <c r="M3018">
        <v>5634594</v>
      </c>
      <c r="N3018" t="s">
        <v>13689</v>
      </c>
      <c r="O3018" t="s">
        <v>13693</v>
      </c>
      <c r="P3018" t="s">
        <v>13689</v>
      </c>
      <c r="Q3018" t="s">
        <v>13694</v>
      </c>
    </row>
    <row r="3019" spans="1:17" hidden="1" x14ac:dyDescent="0.25">
      <c r="A3019" t="str">
        <f t="shared" si="47"/>
        <v>Y</v>
      </c>
      <c r="B3019" t="s">
        <v>11619</v>
      </c>
      <c r="C3019">
        <v>4292718</v>
      </c>
      <c r="D3019" t="s">
        <v>13689</v>
      </c>
      <c r="E3019" t="s">
        <v>77</v>
      </c>
      <c r="F3019" t="s">
        <v>13690</v>
      </c>
      <c r="G3019" t="s">
        <v>69</v>
      </c>
      <c r="H3019" t="s">
        <v>102</v>
      </c>
      <c r="I3019" t="s">
        <v>13332</v>
      </c>
      <c r="J3019" t="s">
        <v>13333</v>
      </c>
      <c r="K3019" t="s">
        <v>73</v>
      </c>
      <c r="L3019" t="s">
        <v>12898</v>
      </c>
      <c r="M3019">
        <v>5634594</v>
      </c>
      <c r="N3019" t="s">
        <v>13689</v>
      </c>
      <c r="O3019" t="s">
        <v>13693</v>
      </c>
      <c r="P3019" t="s">
        <v>13689</v>
      </c>
      <c r="Q3019" t="s">
        <v>13694</v>
      </c>
    </row>
    <row r="3020" spans="1:17" hidden="1" x14ac:dyDescent="0.25">
      <c r="A3020" t="str">
        <f t="shared" si="47"/>
        <v>Y</v>
      </c>
      <c r="B3020" t="s">
        <v>11619</v>
      </c>
      <c r="C3020">
        <v>5632786</v>
      </c>
      <c r="D3020" t="s">
        <v>13689</v>
      </c>
      <c r="E3020" t="s">
        <v>77</v>
      </c>
      <c r="F3020" t="s">
        <v>13690</v>
      </c>
      <c r="G3020" t="s">
        <v>422</v>
      </c>
      <c r="H3020" t="s">
        <v>4048</v>
      </c>
      <c r="I3020" t="s">
        <v>96</v>
      </c>
      <c r="J3020" t="s">
        <v>4049</v>
      </c>
      <c r="K3020" t="s">
        <v>73</v>
      </c>
      <c r="L3020" t="s">
        <v>12898</v>
      </c>
      <c r="M3020">
        <v>5634594</v>
      </c>
      <c r="N3020" t="s">
        <v>13689</v>
      </c>
      <c r="O3020" t="s">
        <v>13693</v>
      </c>
      <c r="P3020" t="s">
        <v>13689</v>
      </c>
      <c r="Q3020" t="s">
        <v>13694</v>
      </c>
    </row>
    <row r="3021" spans="1:17" hidden="1" x14ac:dyDescent="0.25">
      <c r="A3021" t="str">
        <f t="shared" si="47"/>
        <v>Y</v>
      </c>
      <c r="B3021" t="s">
        <v>11619</v>
      </c>
      <c r="C3021">
        <v>4292716</v>
      </c>
      <c r="D3021" t="s">
        <v>13689</v>
      </c>
      <c r="E3021" t="s">
        <v>77</v>
      </c>
      <c r="F3021" t="s">
        <v>13690</v>
      </c>
      <c r="G3021" t="s">
        <v>69</v>
      </c>
      <c r="H3021" t="s">
        <v>102</v>
      </c>
      <c r="I3021" t="s">
        <v>13332</v>
      </c>
      <c r="J3021" t="s">
        <v>13333</v>
      </c>
      <c r="K3021" t="s">
        <v>73</v>
      </c>
      <c r="L3021" t="s">
        <v>12898</v>
      </c>
      <c r="M3021">
        <v>5634594</v>
      </c>
      <c r="N3021" t="s">
        <v>13689</v>
      </c>
      <c r="O3021" t="s">
        <v>13693</v>
      </c>
      <c r="P3021" t="s">
        <v>13689</v>
      </c>
      <c r="Q3021" t="s">
        <v>13694</v>
      </c>
    </row>
    <row r="3022" spans="1:17" hidden="1" x14ac:dyDescent="0.25">
      <c r="A3022" t="str">
        <f t="shared" si="47"/>
        <v>Y</v>
      </c>
      <c r="B3022" t="s">
        <v>11619</v>
      </c>
      <c r="C3022">
        <v>4292777</v>
      </c>
      <c r="D3022" t="s">
        <v>13689</v>
      </c>
      <c r="E3022" t="s">
        <v>77</v>
      </c>
      <c r="F3022" t="s">
        <v>13690</v>
      </c>
      <c r="G3022" t="s">
        <v>145</v>
      </c>
      <c r="H3022" t="s">
        <v>146</v>
      </c>
      <c r="I3022" t="s">
        <v>9584</v>
      </c>
      <c r="J3022" t="s">
        <v>9585</v>
      </c>
      <c r="K3022" t="s">
        <v>73</v>
      </c>
      <c r="L3022" t="s">
        <v>12898</v>
      </c>
      <c r="M3022">
        <v>5634594</v>
      </c>
      <c r="N3022" t="s">
        <v>13689</v>
      </c>
      <c r="O3022" t="s">
        <v>13693</v>
      </c>
      <c r="P3022" t="s">
        <v>13689</v>
      </c>
      <c r="Q3022" t="s">
        <v>13694</v>
      </c>
    </row>
    <row r="3023" spans="1:17" hidden="1" x14ac:dyDescent="0.25">
      <c r="A3023" t="str">
        <f t="shared" si="47"/>
        <v>Y</v>
      </c>
      <c r="B3023" t="s">
        <v>11619</v>
      </c>
      <c r="C3023">
        <v>5512627</v>
      </c>
      <c r="D3023" t="s">
        <v>13689</v>
      </c>
      <c r="E3023" t="s">
        <v>77</v>
      </c>
      <c r="F3023" t="s">
        <v>13690</v>
      </c>
      <c r="G3023" t="s">
        <v>132</v>
      </c>
      <c r="H3023" t="s">
        <v>1421</v>
      </c>
      <c r="I3023" t="s">
        <v>13341</v>
      </c>
      <c r="J3023" t="s">
        <v>13342</v>
      </c>
      <c r="K3023" t="s">
        <v>73</v>
      </c>
      <c r="L3023" t="s">
        <v>12898</v>
      </c>
      <c r="M3023">
        <v>5634594</v>
      </c>
      <c r="N3023" t="s">
        <v>13689</v>
      </c>
      <c r="O3023" t="s">
        <v>13693</v>
      </c>
      <c r="P3023" t="s">
        <v>13689</v>
      </c>
      <c r="Q3023" t="s">
        <v>13694</v>
      </c>
    </row>
    <row r="3024" spans="1:17" hidden="1" x14ac:dyDescent="0.25">
      <c r="A3024" t="str">
        <f t="shared" si="47"/>
        <v>Y</v>
      </c>
      <c r="B3024" t="s">
        <v>11619</v>
      </c>
      <c r="C3024">
        <v>4292717</v>
      </c>
      <c r="D3024" t="s">
        <v>13689</v>
      </c>
      <c r="E3024" t="s">
        <v>77</v>
      </c>
      <c r="F3024" t="s">
        <v>13690</v>
      </c>
      <c r="G3024" t="s">
        <v>69</v>
      </c>
      <c r="H3024" t="s">
        <v>102</v>
      </c>
      <c r="I3024" t="s">
        <v>13332</v>
      </c>
      <c r="J3024" t="s">
        <v>13333</v>
      </c>
      <c r="K3024" t="s">
        <v>73</v>
      </c>
      <c r="L3024" t="s">
        <v>12898</v>
      </c>
      <c r="M3024">
        <v>5634594</v>
      </c>
      <c r="N3024" t="s">
        <v>13689</v>
      </c>
      <c r="O3024" t="s">
        <v>13693</v>
      </c>
      <c r="P3024" t="s">
        <v>13689</v>
      </c>
      <c r="Q3024" t="s">
        <v>13694</v>
      </c>
    </row>
    <row r="3025" spans="1:18" hidden="1" x14ac:dyDescent="0.25">
      <c r="A3025" t="str">
        <f t="shared" si="47"/>
        <v>Y</v>
      </c>
      <c r="B3025" t="s">
        <v>11619</v>
      </c>
      <c r="C3025">
        <v>2772778</v>
      </c>
      <c r="D3025" t="s">
        <v>13689</v>
      </c>
      <c r="E3025" t="s">
        <v>77</v>
      </c>
      <c r="F3025" t="s">
        <v>13690</v>
      </c>
      <c r="G3025" t="s">
        <v>145</v>
      </c>
      <c r="H3025" t="s">
        <v>2196</v>
      </c>
      <c r="I3025" t="s">
        <v>2197</v>
      </c>
      <c r="J3025" t="s">
        <v>2198</v>
      </c>
      <c r="K3025" t="s">
        <v>73</v>
      </c>
      <c r="L3025" t="s">
        <v>12898</v>
      </c>
      <c r="M3025">
        <v>5634594</v>
      </c>
      <c r="N3025" t="s">
        <v>13689</v>
      </c>
      <c r="O3025" t="s">
        <v>13693</v>
      </c>
      <c r="P3025" t="s">
        <v>13689</v>
      </c>
      <c r="Q3025" t="s">
        <v>13694</v>
      </c>
    </row>
    <row r="3026" spans="1:18" hidden="1" x14ac:dyDescent="0.25">
      <c r="A3026" t="str">
        <f t="shared" si="47"/>
        <v>Y</v>
      </c>
      <c r="B3026" t="s">
        <v>11619</v>
      </c>
      <c r="C3026">
        <v>5634594</v>
      </c>
      <c r="D3026" t="s">
        <v>13689</v>
      </c>
      <c r="E3026" t="s">
        <v>77</v>
      </c>
      <c r="F3026" t="s">
        <v>13690</v>
      </c>
      <c r="G3026" t="s">
        <v>1079</v>
      </c>
      <c r="H3026" t="s">
        <v>13696</v>
      </c>
      <c r="I3026" t="s">
        <v>96</v>
      </c>
      <c r="J3026" t="s">
        <v>13697</v>
      </c>
      <c r="K3026" t="s">
        <v>73</v>
      </c>
      <c r="L3026" t="s">
        <v>12898</v>
      </c>
      <c r="M3026">
        <v>5634594</v>
      </c>
      <c r="N3026" t="s">
        <v>13689</v>
      </c>
      <c r="O3026" t="s">
        <v>13693</v>
      </c>
      <c r="P3026" t="s">
        <v>13689</v>
      </c>
      <c r="Q3026" t="s">
        <v>13694</v>
      </c>
    </row>
    <row r="3027" spans="1:18" hidden="1" x14ac:dyDescent="0.25">
      <c r="A3027" t="str">
        <f t="shared" si="47"/>
        <v>Y</v>
      </c>
      <c r="B3027" t="s">
        <v>11619</v>
      </c>
      <c r="C3027">
        <v>2832652</v>
      </c>
      <c r="D3027" t="s">
        <v>13698</v>
      </c>
      <c r="E3027" t="s">
        <v>77</v>
      </c>
      <c r="F3027" t="s">
        <v>13699</v>
      </c>
      <c r="G3027" t="s">
        <v>145</v>
      </c>
      <c r="H3027" t="s">
        <v>2196</v>
      </c>
      <c r="I3027" t="s">
        <v>13700</v>
      </c>
      <c r="J3027" t="s">
        <v>2198</v>
      </c>
      <c r="K3027" t="s">
        <v>73</v>
      </c>
      <c r="L3027" t="s">
        <v>12898</v>
      </c>
      <c r="M3027">
        <v>2672689</v>
      </c>
      <c r="N3027" t="s">
        <v>13698</v>
      </c>
      <c r="O3027" t="s">
        <v>13693</v>
      </c>
      <c r="P3027" t="s">
        <v>13698</v>
      </c>
      <c r="Q3027" t="s">
        <v>13694</v>
      </c>
    </row>
    <row r="3028" spans="1:18" hidden="1" x14ac:dyDescent="0.25">
      <c r="A3028" t="str">
        <f t="shared" si="47"/>
        <v>Y</v>
      </c>
      <c r="B3028" t="s">
        <v>11619</v>
      </c>
      <c r="C3028">
        <v>2672689</v>
      </c>
      <c r="D3028" t="s">
        <v>13698</v>
      </c>
      <c r="E3028" t="s">
        <v>77</v>
      </c>
      <c r="F3028" t="s">
        <v>13699</v>
      </c>
      <c r="G3028" t="s">
        <v>69</v>
      </c>
      <c r="H3028" t="s">
        <v>102</v>
      </c>
      <c r="I3028" t="s">
        <v>13701</v>
      </c>
      <c r="J3028" t="s">
        <v>12908</v>
      </c>
      <c r="K3028" t="s">
        <v>73</v>
      </c>
      <c r="L3028" t="s">
        <v>12898</v>
      </c>
      <c r="M3028">
        <v>2672689</v>
      </c>
      <c r="N3028" t="s">
        <v>13698</v>
      </c>
      <c r="O3028" t="s">
        <v>13693</v>
      </c>
      <c r="P3028" t="s">
        <v>13698</v>
      </c>
      <c r="Q3028" t="s">
        <v>13694</v>
      </c>
    </row>
    <row r="3029" spans="1:18" hidden="1" x14ac:dyDescent="0.25">
      <c r="A3029" t="str">
        <f t="shared" si="47"/>
        <v>Y</v>
      </c>
      <c r="B3029" t="s">
        <v>11619</v>
      </c>
      <c r="C3029">
        <v>1772634</v>
      </c>
      <c r="D3029" t="s">
        <v>13702</v>
      </c>
      <c r="E3029" t="s">
        <v>77</v>
      </c>
      <c r="F3029" t="s">
        <v>13703</v>
      </c>
      <c r="G3029" t="s">
        <v>1104</v>
      </c>
      <c r="H3029" t="s">
        <v>9156</v>
      </c>
      <c r="I3029" t="s">
        <v>8829</v>
      </c>
      <c r="J3029" t="s">
        <v>9158</v>
      </c>
      <c r="K3029" t="s">
        <v>73</v>
      </c>
      <c r="L3029" t="s">
        <v>13675</v>
      </c>
      <c r="M3029">
        <v>1772634</v>
      </c>
      <c r="N3029" t="s">
        <v>13702</v>
      </c>
      <c r="O3029" t="s">
        <v>13704</v>
      </c>
      <c r="P3029" t="s">
        <v>13702</v>
      </c>
      <c r="Q3029" t="s">
        <v>51819</v>
      </c>
    </row>
    <row r="3030" spans="1:18" hidden="1" x14ac:dyDescent="0.25">
      <c r="A3030" t="str">
        <f t="shared" si="47"/>
        <v>Y</v>
      </c>
      <c r="B3030" t="s">
        <v>11619</v>
      </c>
      <c r="C3030">
        <v>6248</v>
      </c>
      <c r="D3030" t="s">
        <v>13705</v>
      </c>
      <c r="E3030" t="s">
        <v>67</v>
      </c>
      <c r="F3030" t="s">
        <v>13705</v>
      </c>
      <c r="G3030" t="s">
        <v>86</v>
      </c>
      <c r="H3030" t="s">
        <v>8184</v>
      </c>
      <c r="I3030" t="s">
        <v>13706</v>
      </c>
      <c r="J3030" t="s">
        <v>13707</v>
      </c>
      <c r="K3030" t="s">
        <v>73</v>
      </c>
      <c r="L3030" t="s">
        <v>12904</v>
      </c>
      <c r="M3030">
        <v>10623</v>
      </c>
      <c r="N3030" t="s">
        <v>13708</v>
      </c>
      <c r="O3030" t="s">
        <v>13709</v>
      </c>
      <c r="P3030" t="s">
        <v>13708</v>
      </c>
      <c r="Q3030" t="s">
        <v>13710</v>
      </c>
      <c r="R3030" t="s">
        <v>13711</v>
      </c>
    </row>
    <row r="3031" spans="1:18" hidden="1" x14ac:dyDescent="0.25">
      <c r="A3031" t="str">
        <f t="shared" si="47"/>
        <v>Y</v>
      </c>
      <c r="B3031" t="s">
        <v>11619</v>
      </c>
      <c r="C3031">
        <v>10623</v>
      </c>
      <c r="D3031" t="s">
        <v>13708</v>
      </c>
      <c r="E3031" t="s">
        <v>67</v>
      </c>
      <c r="F3031" t="s">
        <v>13710</v>
      </c>
      <c r="G3031" t="s">
        <v>132</v>
      </c>
      <c r="H3031" t="s">
        <v>1112</v>
      </c>
      <c r="I3031" t="s">
        <v>13712</v>
      </c>
      <c r="J3031" t="s">
        <v>1114</v>
      </c>
      <c r="K3031" t="s">
        <v>73</v>
      </c>
      <c r="L3031" t="s">
        <v>12904</v>
      </c>
      <c r="M3031">
        <v>10623</v>
      </c>
      <c r="N3031" t="s">
        <v>13708</v>
      </c>
      <c r="O3031" t="s">
        <v>13709</v>
      </c>
      <c r="P3031" t="s">
        <v>13708</v>
      </c>
      <c r="Q3031" t="s">
        <v>13710</v>
      </c>
      <c r="R3031" t="s">
        <v>13711</v>
      </c>
    </row>
    <row r="3032" spans="1:18" hidden="1" x14ac:dyDescent="0.25">
      <c r="A3032" t="str">
        <f t="shared" si="47"/>
        <v>Y</v>
      </c>
      <c r="B3032" t="s">
        <v>11619</v>
      </c>
      <c r="C3032">
        <v>15742</v>
      </c>
      <c r="D3032" t="s">
        <v>13708</v>
      </c>
      <c r="E3032" t="s">
        <v>77</v>
      </c>
      <c r="F3032" t="s">
        <v>13710</v>
      </c>
      <c r="G3032" t="s">
        <v>132</v>
      </c>
      <c r="H3032" t="s">
        <v>390</v>
      </c>
      <c r="I3032" t="s">
        <v>13713</v>
      </c>
      <c r="J3032" t="s">
        <v>10943</v>
      </c>
      <c r="K3032" t="s">
        <v>73</v>
      </c>
      <c r="L3032" t="s">
        <v>12904</v>
      </c>
      <c r="M3032">
        <v>10623</v>
      </c>
      <c r="N3032" t="s">
        <v>13708</v>
      </c>
      <c r="O3032" t="s">
        <v>13709</v>
      </c>
      <c r="P3032" t="s">
        <v>13708</v>
      </c>
      <c r="Q3032" t="s">
        <v>13710</v>
      </c>
      <c r="R3032" t="s">
        <v>13711</v>
      </c>
    </row>
    <row r="3033" spans="1:18" hidden="1" x14ac:dyDescent="0.25">
      <c r="A3033" t="str">
        <f t="shared" si="47"/>
        <v>Y</v>
      </c>
      <c r="B3033" t="s">
        <v>11619</v>
      </c>
      <c r="C3033">
        <v>10622</v>
      </c>
      <c r="D3033" t="s">
        <v>13708</v>
      </c>
      <c r="E3033" t="s">
        <v>77</v>
      </c>
      <c r="F3033" t="s">
        <v>13710</v>
      </c>
      <c r="G3033" t="s">
        <v>132</v>
      </c>
      <c r="H3033" t="s">
        <v>7058</v>
      </c>
      <c r="I3033" t="s">
        <v>13714</v>
      </c>
      <c r="J3033" t="s">
        <v>13715</v>
      </c>
      <c r="K3033" t="s">
        <v>73</v>
      </c>
      <c r="L3033" t="s">
        <v>12904</v>
      </c>
      <c r="M3033">
        <v>10623</v>
      </c>
      <c r="N3033" t="s">
        <v>13708</v>
      </c>
      <c r="O3033" t="s">
        <v>13709</v>
      </c>
      <c r="P3033" t="s">
        <v>13708</v>
      </c>
      <c r="Q3033" t="s">
        <v>13710</v>
      </c>
      <c r="R3033" t="s">
        <v>13711</v>
      </c>
    </row>
    <row r="3034" spans="1:18" hidden="1" x14ac:dyDescent="0.25">
      <c r="A3034" t="str">
        <f t="shared" si="47"/>
        <v>Y</v>
      </c>
      <c r="B3034" s="2" t="s">
        <v>11619</v>
      </c>
      <c r="C3034" s="2">
        <v>1793361</v>
      </c>
      <c r="D3034" s="2" t="s">
        <v>13716</v>
      </c>
      <c r="E3034" s="2" t="s">
        <v>67</v>
      </c>
      <c r="F3034" s="2" t="s">
        <v>13717</v>
      </c>
      <c r="G3034" s="2" t="s">
        <v>94</v>
      </c>
      <c r="H3034" s="2" t="s">
        <v>356</v>
      </c>
      <c r="I3034" s="2" t="s">
        <v>13718</v>
      </c>
      <c r="J3034" s="2" t="s">
        <v>13719</v>
      </c>
      <c r="K3034" s="2" t="s">
        <v>73</v>
      </c>
      <c r="L3034" s="2" t="s">
        <v>12886</v>
      </c>
      <c r="M3034" s="2">
        <v>1793361</v>
      </c>
      <c r="N3034" s="2" t="s">
        <v>13716</v>
      </c>
      <c r="O3034" s="2" t="s">
        <v>13720</v>
      </c>
      <c r="P3034" s="2" t="s">
        <v>13716</v>
      </c>
      <c r="Q3034" s="2" t="s">
        <v>13721</v>
      </c>
      <c r="R3034" s="2"/>
    </row>
    <row r="3035" spans="1:18" hidden="1" x14ac:dyDescent="0.25">
      <c r="A3035" t="str">
        <f t="shared" si="47"/>
        <v>Y</v>
      </c>
      <c r="B3035" t="s">
        <v>11619</v>
      </c>
      <c r="C3035">
        <v>4652830</v>
      </c>
      <c r="D3035" t="s">
        <v>13722</v>
      </c>
      <c r="E3035" t="s">
        <v>77</v>
      </c>
      <c r="F3035" t="s">
        <v>13723</v>
      </c>
      <c r="G3035" t="s">
        <v>145</v>
      </c>
      <c r="H3035" t="s">
        <v>13724</v>
      </c>
      <c r="I3035" t="s">
        <v>13725</v>
      </c>
      <c r="J3035" t="s">
        <v>13726</v>
      </c>
      <c r="K3035" t="s">
        <v>73</v>
      </c>
      <c r="L3035" t="s">
        <v>12914</v>
      </c>
      <c r="M3035">
        <v>4652830</v>
      </c>
      <c r="N3035" t="s">
        <v>13722</v>
      </c>
      <c r="O3035" t="s">
        <v>13727</v>
      </c>
      <c r="P3035" t="s">
        <v>13722</v>
      </c>
      <c r="Q3035" t="s">
        <v>51820</v>
      </c>
    </row>
    <row r="3036" spans="1:18" hidden="1" x14ac:dyDescent="0.25">
      <c r="A3036" t="str">
        <f t="shared" si="47"/>
        <v>Y</v>
      </c>
      <c r="B3036" t="s">
        <v>11619</v>
      </c>
      <c r="C3036">
        <v>313671</v>
      </c>
      <c r="D3036" t="s">
        <v>13728</v>
      </c>
      <c r="E3036" t="s">
        <v>77</v>
      </c>
      <c r="F3036" t="s">
        <v>13729</v>
      </c>
      <c r="G3036" t="s">
        <v>86</v>
      </c>
      <c r="H3036" t="s">
        <v>384</v>
      </c>
      <c r="I3036" t="s">
        <v>13730</v>
      </c>
      <c r="J3036" t="s">
        <v>13731</v>
      </c>
      <c r="K3036" t="s">
        <v>73</v>
      </c>
      <c r="L3036" t="s">
        <v>13732</v>
      </c>
      <c r="M3036">
        <v>313671</v>
      </c>
      <c r="N3036" t="s">
        <v>13728</v>
      </c>
      <c r="O3036" t="s">
        <v>13733</v>
      </c>
      <c r="P3036" t="s">
        <v>13728</v>
      </c>
      <c r="Q3036" t="s">
        <v>51821</v>
      </c>
    </row>
    <row r="3037" spans="1:18" hidden="1" x14ac:dyDescent="0.25">
      <c r="A3037" t="str">
        <f t="shared" si="47"/>
        <v>Y</v>
      </c>
      <c r="B3037" t="s">
        <v>11619</v>
      </c>
      <c r="C3037">
        <v>4113272</v>
      </c>
      <c r="D3037" t="s">
        <v>13734</v>
      </c>
      <c r="E3037" t="s">
        <v>77</v>
      </c>
      <c r="F3037" t="s">
        <v>13735</v>
      </c>
      <c r="G3037" t="s">
        <v>69</v>
      </c>
      <c r="H3037" t="s">
        <v>102</v>
      </c>
      <c r="I3037" t="s">
        <v>13736</v>
      </c>
      <c r="J3037" t="s">
        <v>13737</v>
      </c>
      <c r="K3037" t="s">
        <v>73</v>
      </c>
      <c r="L3037" t="s">
        <v>13474</v>
      </c>
      <c r="M3037">
        <v>4113272</v>
      </c>
      <c r="N3037" t="s">
        <v>13734</v>
      </c>
      <c r="O3037" t="s">
        <v>13738</v>
      </c>
      <c r="P3037" t="s">
        <v>13734</v>
      </c>
      <c r="Q3037" t="s">
        <v>51822</v>
      </c>
      <c r="R3037" t="s">
        <v>51823</v>
      </c>
    </row>
    <row r="3038" spans="1:18" hidden="1" x14ac:dyDescent="0.25">
      <c r="A3038" t="str">
        <f t="shared" si="47"/>
        <v>Y</v>
      </c>
      <c r="B3038" t="s">
        <v>11619</v>
      </c>
      <c r="C3038">
        <v>5552577</v>
      </c>
      <c r="D3038" t="s">
        <v>13739</v>
      </c>
      <c r="E3038" t="s">
        <v>77</v>
      </c>
      <c r="F3038" t="s">
        <v>13740</v>
      </c>
      <c r="G3038" t="s">
        <v>422</v>
      </c>
      <c r="H3038" t="s">
        <v>423</v>
      </c>
      <c r="I3038" t="s">
        <v>13741</v>
      </c>
      <c r="J3038" t="s">
        <v>13742</v>
      </c>
      <c r="K3038" t="s">
        <v>73</v>
      </c>
      <c r="L3038" t="s">
        <v>13732</v>
      </c>
      <c r="M3038">
        <v>5552577</v>
      </c>
      <c r="N3038" t="s">
        <v>13739</v>
      </c>
      <c r="O3038" t="s">
        <v>13743</v>
      </c>
      <c r="P3038" t="s">
        <v>13739</v>
      </c>
      <c r="Q3038" t="s">
        <v>51824</v>
      </c>
    </row>
    <row r="3039" spans="1:18" hidden="1" x14ac:dyDescent="0.25">
      <c r="A3039" t="str">
        <f t="shared" si="47"/>
        <v>Y</v>
      </c>
      <c r="B3039" t="s">
        <v>11619</v>
      </c>
      <c r="C3039">
        <v>5632818</v>
      </c>
      <c r="D3039" t="s">
        <v>13744</v>
      </c>
      <c r="E3039" t="s">
        <v>67</v>
      </c>
      <c r="F3039" t="s">
        <v>13745</v>
      </c>
      <c r="G3039" t="s">
        <v>145</v>
      </c>
      <c r="H3039" t="s">
        <v>2196</v>
      </c>
      <c r="I3039" t="s">
        <v>2197</v>
      </c>
      <c r="J3039" t="s">
        <v>2198</v>
      </c>
      <c r="K3039" t="s">
        <v>73</v>
      </c>
      <c r="L3039" t="s">
        <v>13265</v>
      </c>
      <c r="M3039">
        <v>5632818</v>
      </c>
      <c r="N3039" t="s">
        <v>13744</v>
      </c>
      <c r="O3039" t="s">
        <v>13746</v>
      </c>
      <c r="P3039" t="s">
        <v>13744</v>
      </c>
      <c r="Q3039" t="s">
        <v>13747</v>
      </c>
    </row>
    <row r="3040" spans="1:18" hidden="1" x14ac:dyDescent="0.25">
      <c r="A3040" t="str">
        <f t="shared" si="47"/>
        <v>Y</v>
      </c>
      <c r="B3040" t="s">
        <v>11619</v>
      </c>
      <c r="C3040">
        <v>4292720</v>
      </c>
      <c r="D3040" t="s">
        <v>13744</v>
      </c>
      <c r="E3040" t="s">
        <v>77</v>
      </c>
      <c r="F3040" t="s">
        <v>13745</v>
      </c>
      <c r="G3040" t="s">
        <v>69</v>
      </c>
      <c r="H3040" t="s">
        <v>102</v>
      </c>
      <c r="I3040" t="s">
        <v>13332</v>
      </c>
      <c r="J3040" t="s">
        <v>13333</v>
      </c>
      <c r="K3040" t="s">
        <v>73</v>
      </c>
      <c r="L3040" t="s">
        <v>13265</v>
      </c>
      <c r="M3040">
        <v>5632818</v>
      </c>
      <c r="N3040" t="s">
        <v>13744</v>
      </c>
      <c r="O3040" t="s">
        <v>13746</v>
      </c>
      <c r="P3040" t="s">
        <v>13744</v>
      </c>
      <c r="Q3040" t="s">
        <v>13747</v>
      </c>
    </row>
    <row r="3041" spans="1:18" hidden="1" x14ac:dyDescent="0.25">
      <c r="A3041" t="str">
        <f t="shared" si="47"/>
        <v>Y</v>
      </c>
      <c r="B3041" t="s">
        <v>11619</v>
      </c>
      <c r="C3041">
        <v>5632830</v>
      </c>
      <c r="D3041" t="s">
        <v>13744</v>
      </c>
      <c r="E3041" t="s">
        <v>77</v>
      </c>
      <c r="F3041" t="s">
        <v>13745</v>
      </c>
      <c r="G3041" t="s">
        <v>132</v>
      </c>
      <c r="H3041" t="s">
        <v>3923</v>
      </c>
      <c r="I3041" t="s">
        <v>8935</v>
      </c>
      <c r="J3041" t="s">
        <v>8936</v>
      </c>
      <c r="K3041" t="s">
        <v>73</v>
      </c>
      <c r="L3041" t="s">
        <v>13265</v>
      </c>
      <c r="M3041">
        <v>5632818</v>
      </c>
      <c r="N3041" t="s">
        <v>13744</v>
      </c>
      <c r="O3041" t="s">
        <v>13746</v>
      </c>
      <c r="P3041" t="s">
        <v>13744</v>
      </c>
      <c r="Q3041" t="s">
        <v>13747</v>
      </c>
    </row>
    <row r="3042" spans="1:18" hidden="1" x14ac:dyDescent="0.25">
      <c r="A3042" t="str">
        <f t="shared" si="47"/>
        <v>Y</v>
      </c>
      <c r="B3042" t="s">
        <v>11619</v>
      </c>
      <c r="C3042">
        <v>5623</v>
      </c>
      <c r="D3042" t="s">
        <v>13744</v>
      </c>
      <c r="E3042" t="s">
        <v>77</v>
      </c>
      <c r="F3042" t="s">
        <v>13744</v>
      </c>
      <c r="G3042" t="s">
        <v>86</v>
      </c>
      <c r="H3042" t="s">
        <v>4710</v>
      </c>
      <c r="I3042" t="s">
        <v>13748</v>
      </c>
      <c r="J3042" t="s">
        <v>13749</v>
      </c>
      <c r="K3042" t="s">
        <v>73</v>
      </c>
      <c r="L3042" t="s">
        <v>13265</v>
      </c>
      <c r="M3042">
        <v>5632818</v>
      </c>
      <c r="N3042" t="s">
        <v>13744</v>
      </c>
      <c r="O3042" t="s">
        <v>13746</v>
      </c>
      <c r="P3042" t="s">
        <v>13744</v>
      </c>
      <c r="Q3042" t="s">
        <v>13747</v>
      </c>
    </row>
    <row r="3043" spans="1:18" hidden="1" x14ac:dyDescent="0.25">
      <c r="A3043" t="str">
        <f t="shared" si="47"/>
        <v>Y</v>
      </c>
      <c r="B3043" t="s">
        <v>11619</v>
      </c>
      <c r="C3043">
        <v>5512632</v>
      </c>
      <c r="D3043" t="s">
        <v>13744</v>
      </c>
      <c r="E3043" t="s">
        <v>77</v>
      </c>
      <c r="F3043" t="s">
        <v>13745</v>
      </c>
      <c r="G3043" t="s">
        <v>132</v>
      </c>
      <c r="H3043" t="s">
        <v>1421</v>
      </c>
      <c r="I3043" t="s">
        <v>13341</v>
      </c>
      <c r="J3043" t="s">
        <v>13342</v>
      </c>
      <c r="K3043" t="s">
        <v>73</v>
      </c>
      <c r="L3043" t="s">
        <v>13265</v>
      </c>
      <c r="M3043">
        <v>5632818</v>
      </c>
      <c r="N3043" t="s">
        <v>13744</v>
      </c>
      <c r="O3043" t="s">
        <v>13746</v>
      </c>
      <c r="P3043" t="s">
        <v>13744</v>
      </c>
      <c r="Q3043" t="s">
        <v>13747</v>
      </c>
    </row>
    <row r="3044" spans="1:18" hidden="1" x14ac:dyDescent="0.25">
      <c r="A3044" t="str">
        <f t="shared" si="47"/>
        <v>Y</v>
      </c>
      <c r="B3044" t="s">
        <v>11619</v>
      </c>
      <c r="C3044">
        <v>5512569</v>
      </c>
      <c r="D3044" t="s">
        <v>13744</v>
      </c>
      <c r="E3044" t="s">
        <v>77</v>
      </c>
      <c r="F3044" t="s">
        <v>13745</v>
      </c>
      <c r="G3044" t="s">
        <v>94</v>
      </c>
      <c r="H3044" t="s">
        <v>356</v>
      </c>
      <c r="I3044" t="s">
        <v>2193</v>
      </c>
      <c r="J3044" t="s">
        <v>2194</v>
      </c>
      <c r="K3044" t="s">
        <v>73</v>
      </c>
      <c r="L3044" t="s">
        <v>13265</v>
      </c>
      <c r="M3044">
        <v>5632818</v>
      </c>
      <c r="N3044" t="s">
        <v>13744</v>
      </c>
      <c r="O3044" t="s">
        <v>13746</v>
      </c>
      <c r="P3044" t="s">
        <v>13744</v>
      </c>
      <c r="Q3044" t="s">
        <v>13747</v>
      </c>
    </row>
    <row r="3045" spans="1:18" hidden="1" x14ac:dyDescent="0.25">
      <c r="A3045" t="str">
        <f t="shared" si="47"/>
        <v>Y</v>
      </c>
      <c r="B3045" t="s">
        <v>11619</v>
      </c>
      <c r="C3045">
        <v>5512707</v>
      </c>
      <c r="D3045" t="s">
        <v>13744</v>
      </c>
      <c r="E3045" t="s">
        <v>77</v>
      </c>
      <c r="F3045" t="s">
        <v>13745</v>
      </c>
      <c r="G3045" t="s">
        <v>115</v>
      </c>
      <c r="H3045" t="s">
        <v>277</v>
      </c>
      <c r="I3045" t="s">
        <v>13750</v>
      </c>
      <c r="J3045" t="s">
        <v>10189</v>
      </c>
      <c r="K3045" t="s">
        <v>73</v>
      </c>
      <c r="L3045" t="s">
        <v>13265</v>
      </c>
      <c r="M3045">
        <v>5632818</v>
      </c>
      <c r="N3045" t="s">
        <v>13744</v>
      </c>
      <c r="O3045" t="s">
        <v>13746</v>
      </c>
      <c r="P3045" t="s">
        <v>13744</v>
      </c>
      <c r="Q3045" t="s">
        <v>13747</v>
      </c>
    </row>
    <row r="3046" spans="1:18" hidden="1" x14ac:dyDescent="0.25">
      <c r="A3046" t="str">
        <f t="shared" si="47"/>
        <v>Y</v>
      </c>
      <c r="B3046" t="s">
        <v>11619</v>
      </c>
      <c r="C3046">
        <v>5512753</v>
      </c>
      <c r="D3046" t="s">
        <v>13744</v>
      </c>
      <c r="E3046" t="s">
        <v>77</v>
      </c>
      <c r="F3046" t="s">
        <v>13745</v>
      </c>
      <c r="G3046" t="s">
        <v>151</v>
      </c>
      <c r="H3046" t="s">
        <v>3208</v>
      </c>
      <c r="I3046" t="s">
        <v>13356</v>
      </c>
      <c r="J3046" t="s">
        <v>13357</v>
      </c>
      <c r="K3046" t="s">
        <v>73</v>
      </c>
      <c r="L3046" t="s">
        <v>13265</v>
      </c>
      <c r="M3046">
        <v>5632818</v>
      </c>
      <c r="N3046" t="s">
        <v>13744</v>
      </c>
      <c r="O3046" t="s">
        <v>13746</v>
      </c>
      <c r="P3046" t="s">
        <v>13744</v>
      </c>
      <c r="Q3046" t="s">
        <v>13747</v>
      </c>
    </row>
    <row r="3047" spans="1:18" hidden="1" x14ac:dyDescent="0.25">
      <c r="A3047" t="str">
        <f t="shared" si="47"/>
        <v>Y</v>
      </c>
      <c r="B3047" t="s">
        <v>11619</v>
      </c>
      <c r="C3047">
        <v>5632839</v>
      </c>
      <c r="D3047" t="s">
        <v>13744</v>
      </c>
      <c r="E3047" t="s">
        <v>77</v>
      </c>
      <c r="F3047" t="s">
        <v>13745</v>
      </c>
      <c r="G3047" t="s">
        <v>132</v>
      </c>
      <c r="H3047" t="s">
        <v>252</v>
      </c>
      <c r="I3047" t="s">
        <v>13344</v>
      </c>
      <c r="J3047" t="s">
        <v>13345</v>
      </c>
      <c r="K3047" t="s">
        <v>73</v>
      </c>
      <c r="L3047" t="s">
        <v>13265</v>
      </c>
      <c r="M3047">
        <v>5632818</v>
      </c>
      <c r="N3047" t="s">
        <v>13744</v>
      </c>
      <c r="O3047" t="s">
        <v>13746</v>
      </c>
      <c r="P3047" t="s">
        <v>13744</v>
      </c>
      <c r="Q3047" t="s">
        <v>13747</v>
      </c>
    </row>
    <row r="3048" spans="1:18" hidden="1" x14ac:dyDescent="0.25">
      <c r="A3048" t="str">
        <f t="shared" si="47"/>
        <v>Y</v>
      </c>
      <c r="B3048" t="s">
        <v>11619</v>
      </c>
      <c r="C3048">
        <v>4292780</v>
      </c>
      <c r="D3048" t="s">
        <v>13744</v>
      </c>
      <c r="E3048" t="s">
        <v>77</v>
      </c>
      <c r="F3048" t="s">
        <v>13745</v>
      </c>
      <c r="G3048" t="s">
        <v>145</v>
      </c>
      <c r="H3048" t="s">
        <v>146</v>
      </c>
      <c r="I3048" t="s">
        <v>9584</v>
      </c>
      <c r="J3048" t="s">
        <v>9585</v>
      </c>
      <c r="K3048" t="s">
        <v>73</v>
      </c>
      <c r="L3048" t="s">
        <v>13265</v>
      </c>
      <c r="M3048">
        <v>5632818</v>
      </c>
      <c r="N3048" t="s">
        <v>13744</v>
      </c>
      <c r="O3048" t="s">
        <v>13746</v>
      </c>
      <c r="P3048" t="s">
        <v>13744</v>
      </c>
      <c r="Q3048" t="s">
        <v>13747</v>
      </c>
    </row>
    <row r="3049" spans="1:18" hidden="1" x14ac:dyDescent="0.25">
      <c r="A3049" t="str">
        <f t="shared" si="47"/>
        <v>Y</v>
      </c>
      <c r="B3049" t="s">
        <v>11619</v>
      </c>
      <c r="C3049">
        <v>5632853</v>
      </c>
      <c r="D3049" t="s">
        <v>13744</v>
      </c>
      <c r="E3049" t="s">
        <v>77</v>
      </c>
      <c r="F3049" t="s">
        <v>13745</v>
      </c>
      <c r="G3049" t="s">
        <v>86</v>
      </c>
      <c r="H3049" t="s">
        <v>954</v>
      </c>
      <c r="I3049" t="s">
        <v>13327</v>
      </c>
      <c r="J3049" t="s">
        <v>13328</v>
      </c>
      <c r="K3049" t="s">
        <v>73</v>
      </c>
      <c r="L3049" t="s">
        <v>13265</v>
      </c>
      <c r="M3049">
        <v>5632818</v>
      </c>
      <c r="N3049" t="s">
        <v>13744</v>
      </c>
      <c r="O3049" t="s">
        <v>13746</v>
      </c>
      <c r="P3049" t="s">
        <v>13744</v>
      </c>
      <c r="Q3049" t="s">
        <v>13747</v>
      </c>
    </row>
    <row r="3050" spans="1:18" hidden="1" x14ac:dyDescent="0.25">
      <c r="A3050" t="str">
        <f t="shared" si="47"/>
        <v>Y</v>
      </c>
      <c r="B3050" t="s">
        <v>11619</v>
      </c>
      <c r="C3050">
        <v>4292571</v>
      </c>
      <c r="D3050" t="s">
        <v>13744</v>
      </c>
      <c r="E3050" t="s">
        <v>77</v>
      </c>
      <c r="F3050" t="s">
        <v>13745</v>
      </c>
      <c r="G3050" t="s">
        <v>69</v>
      </c>
      <c r="H3050" t="s">
        <v>1427</v>
      </c>
      <c r="I3050" t="s">
        <v>13751</v>
      </c>
      <c r="J3050" t="s">
        <v>1429</v>
      </c>
      <c r="K3050" t="s">
        <v>73</v>
      </c>
      <c r="L3050" t="s">
        <v>13265</v>
      </c>
      <c r="M3050">
        <v>5632818</v>
      </c>
      <c r="N3050" t="s">
        <v>13744</v>
      </c>
      <c r="O3050" t="s">
        <v>13746</v>
      </c>
      <c r="P3050" t="s">
        <v>13744</v>
      </c>
      <c r="Q3050" t="s">
        <v>13747</v>
      </c>
    </row>
    <row r="3051" spans="1:18" hidden="1" x14ac:dyDescent="0.25">
      <c r="A3051" t="str">
        <f t="shared" si="47"/>
        <v>Y</v>
      </c>
      <c r="B3051" t="s">
        <v>11619</v>
      </c>
      <c r="C3051">
        <v>4292721</v>
      </c>
      <c r="D3051" t="s">
        <v>13744</v>
      </c>
      <c r="E3051" t="s">
        <v>77</v>
      </c>
      <c r="F3051" t="s">
        <v>13745</v>
      </c>
      <c r="G3051" t="s">
        <v>69</v>
      </c>
      <c r="H3051" t="s">
        <v>102</v>
      </c>
      <c r="I3051" t="s">
        <v>13332</v>
      </c>
      <c r="J3051" t="s">
        <v>13333</v>
      </c>
      <c r="K3051" t="s">
        <v>73</v>
      </c>
      <c r="L3051" t="s">
        <v>13265</v>
      </c>
      <c r="M3051">
        <v>5632818</v>
      </c>
      <c r="N3051" t="s">
        <v>13744</v>
      </c>
      <c r="O3051" t="s">
        <v>13746</v>
      </c>
      <c r="P3051" t="s">
        <v>13744</v>
      </c>
      <c r="Q3051" t="s">
        <v>13747</v>
      </c>
    </row>
    <row r="3052" spans="1:18" hidden="1" x14ac:dyDescent="0.25">
      <c r="A3052" t="str">
        <f t="shared" si="47"/>
        <v>Y</v>
      </c>
      <c r="B3052" t="s">
        <v>11619</v>
      </c>
      <c r="C3052">
        <v>2253516</v>
      </c>
      <c r="D3052" t="s">
        <v>13752</v>
      </c>
      <c r="E3052" t="s">
        <v>77</v>
      </c>
      <c r="F3052" t="s">
        <v>13753</v>
      </c>
      <c r="G3052" t="s">
        <v>86</v>
      </c>
      <c r="H3052" t="s">
        <v>108</v>
      </c>
      <c r="I3052" t="s">
        <v>13754</v>
      </c>
      <c r="J3052" t="s">
        <v>13755</v>
      </c>
      <c r="K3052" t="s">
        <v>73</v>
      </c>
      <c r="L3052" t="s">
        <v>13265</v>
      </c>
      <c r="M3052">
        <v>5632818</v>
      </c>
      <c r="N3052" t="s">
        <v>13744</v>
      </c>
      <c r="O3052" t="s">
        <v>13746</v>
      </c>
      <c r="P3052" t="s">
        <v>13744</v>
      </c>
      <c r="Q3052" t="s">
        <v>13747</v>
      </c>
    </row>
    <row r="3053" spans="1:18" hidden="1" x14ac:dyDescent="0.25">
      <c r="A3053" t="str">
        <f t="shared" si="47"/>
        <v>Y</v>
      </c>
      <c r="B3053" t="s">
        <v>11619</v>
      </c>
      <c r="C3053">
        <v>2893239</v>
      </c>
      <c r="D3053" t="s">
        <v>13756</v>
      </c>
      <c r="E3053" t="s">
        <v>77</v>
      </c>
      <c r="F3053" t="s">
        <v>13757</v>
      </c>
      <c r="G3053" t="s">
        <v>132</v>
      </c>
      <c r="H3053" t="s">
        <v>228</v>
      </c>
      <c r="I3053" t="s">
        <v>13758</v>
      </c>
      <c r="J3053" t="s">
        <v>13385</v>
      </c>
      <c r="K3053" t="s">
        <v>73</v>
      </c>
      <c r="L3053" t="s">
        <v>13265</v>
      </c>
      <c r="M3053">
        <v>2893239</v>
      </c>
      <c r="N3053" t="s">
        <v>13756</v>
      </c>
      <c r="O3053" t="s">
        <v>13746</v>
      </c>
      <c r="P3053" t="s">
        <v>13756</v>
      </c>
      <c r="Q3053" t="s">
        <v>13747</v>
      </c>
    </row>
    <row r="3054" spans="1:18" hidden="1" x14ac:dyDescent="0.25">
      <c r="A3054" t="str">
        <f t="shared" si="47"/>
        <v>Y</v>
      </c>
      <c r="B3054" t="s">
        <v>11619</v>
      </c>
      <c r="C3054">
        <v>313887</v>
      </c>
      <c r="D3054" t="s">
        <v>13759</v>
      </c>
      <c r="E3054" t="s">
        <v>77</v>
      </c>
      <c r="F3054" t="s">
        <v>13760</v>
      </c>
      <c r="G3054" t="s">
        <v>86</v>
      </c>
      <c r="H3054" t="s">
        <v>680</v>
      </c>
      <c r="I3054" t="s">
        <v>13761</v>
      </c>
      <c r="J3054" t="s">
        <v>13762</v>
      </c>
      <c r="K3054" t="s">
        <v>73</v>
      </c>
      <c r="L3054" t="s">
        <v>13732</v>
      </c>
      <c r="M3054">
        <v>313887</v>
      </c>
      <c r="N3054" t="s">
        <v>13759</v>
      </c>
      <c r="O3054" t="s">
        <v>13763</v>
      </c>
      <c r="P3054" t="s">
        <v>13759</v>
      </c>
      <c r="Q3054" t="s">
        <v>51825</v>
      </c>
    </row>
    <row r="3055" spans="1:18" hidden="1" x14ac:dyDescent="0.25">
      <c r="A3055" t="str">
        <f t="shared" si="47"/>
        <v>Y</v>
      </c>
      <c r="B3055" t="s">
        <v>11619</v>
      </c>
      <c r="C3055">
        <v>1772934</v>
      </c>
      <c r="D3055" t="s">
        <v>13764</v>
      </c>
      <c r="E3055" t="s">
        <v>77</v>
      </c>
      <c r="F3055" t="s">
        <v>13765</v>
      </c>
      <c r="G3055" t="s">
        <v>145</v>
      </c>
      <c r="H3055" t="s">
        <v>1300</v>
      </c>
      <c r="I3055" t="s">
        <v>1301</v>
      </c>
      <c r="J3055" t="s">
        <v>1302</v>
      </c>
      <c r="K3055" t="s">
        <v>73</v>
      </c>
      <c r="L3055" t="s">
        <v>12909</v>
      </c>
      <c r="M3055">
        <v>1772934</v>
      </c>
      <c r="N3055" t="s">
        <v>13764</v>
      </c>
      <c r="O3055" t="s">
        <v>13766</v>
      </c>
      <c r="P3055" t="s">
        <v>13764</v>
      </c>
      <c r="Q3055" s="2" t="s">
        <v>13764</v>
      </c>
      <c r="R3055" s="2"/>
    </row>
    <row r="3056" spans="1:18" hidden="1" x14ac:dyDescent="0.25">
      <c r="A3056" t="str">
        <f t="shared" si="47"/>
        <v>Y</v>
      </c>
      <c r="B3056" t="s">
        <v>11619</v>
      </c>
      <c r="C3056">
        <v>2893401</v>
      </c>
      <c r="D3056" t="s">
        <v>13767</v>
      </c>
      <c r="E3056" t="s">
        <v>77</v>
      </c>
      <c r="F3056" t="s">
        <v>13768</v>
      </c>
      <c r="G3056" t="s">
        <v>145</v>
      </c>
      <c r="H3056" t="s">
        <v>11268</v>
      </c>
      <c r="I3056" t="s">
        <v>13769</v>
      </c>
      <c r="J3056" t="s">
        <v>13770</v>
      </c>
      <c r="K3056" t="s">
        <v>73</v>
      </c>
      <c r="L3056" t="s">
        <v>12904</v>
      </c>
      <c r="M3056">
        <v>2893401</v>
      </c>
      <c r="N3056" t="s">
        <v>13767</v>
      </c>
      <c r="O3056" t="s">
        <v>13771</v>
      </c>
      <c r="P3056" t="s">
        <v>13767</v>
      </c>
      <c r="Q3056" t="s">
        <v>51826</v>
      </c>
    </row>
    <row r="3057" spans="1:18" hidden="1" x14ac:dyDescent="0.25">
      <c r="A3057" t="str">
        <f t="shared" si="47"/>
        <v>Y</v>
      </c>
      <c r="B3057" t="s">
        <v>11619</v>
      </c>
      <c r="C3057">
        <v>4397</v>
      </c>
      <c r="D3057" t="s">
        <v>13772</v>
      </c>
      <c r="E3057" t="s">
        <v>77</v>
      </c>
      <c r="F3057" t="s">
        <v>13773</v>
      </c>
      <c r="G3057" t="s">
        <v>86</v>
      </c>
      <c r="H3057" t="s">
        <v>13774</v>
      </c>
      <c r="I3057" t="s">
        <v>13775</v>
      </c>
      <c r="J3057" t="s">
        <v>13776</v>
      </c>
      <c r="K3057" t="s">
        <v>73</v>
      </c>
      <c r="L3057" t="s">
        <v>13777</v>
      </c>
      <c r="M3057">
        <v>4397</v>
      </c>
      <c r="N3057" t="s">
        <v>13772</v>
      </c>
      <c r="O3057" t="s">
        <v>13778</v>
      </c>
      <c r="P3057" t="s">
        <v>13772</v>
      </c>
      <c r="Q3057" t="s">
        <v>51827</v>
      </c>
      <c r="R3057" t="s">
        <v>51828</v>
      </c>
    </row>
    <row r="3058" spans="1:18" hidden="1" x14ac:dyDescent="0.25">
      <c r="A3058" t="str">
        <f t="shared" si="47"/>
        <v>Y</v>
      </c>
      <c r="B3058" t="s">
        <v>11619</v>
      </c>
      <c r="C3058">
        <v>4112882</v>
      </c>
      <c r="D3058" t="s">
        <v>13779</v>
      </c>
      <c r="E3058" t="s">
        <v>77</v>
      </c>
      <c r="F3058" t="s">
        <v>13780</v>
      </c>
      <c r="G3058" t="s">
        <v>69</v>
      </c>
      <c r="H3058" t="s">
        <v>102</v>
      </c>
      <c r="I3058" t="s">
        <v>13781</v>
      </c>
      <c r="J3058" t="s">
        <v>13737</v>
      </c>
      <c r="K3058" t="s">
        <v>73</v>
      </c>
      <c r="L3058" t="s">
        <v>12909</v>
      </c>
      <c r="M3058">
        <v>4112882</v>
      </c>
      <c r="N3058" t="s">
        <v>13779</v>
      </c>
      <c r="O3058" t="s">
        <v>13782</v>
      </c>
      <c r="P3058" t="s">
        <v>13779</v>
      </c>
      <c r="Q3058" t="s">
        <v>51829</v>
      </c>
    </row>
    <row r="3059" spans="1:18" hidden="1" x14ac:dyDescent="0.25">
      <c r="A3059" t="str">
        <f t="shared" si="47"/>
        <v>Y</v>
      </c>
      <c r="B3059" t="s">
        <v>11619</v>
      </c>
      <c r="C3059">
        <v>2770</v>
      </c>
      <c r="D3059" t="s">
        <v>13783</v>
      </c>
      <c r="E3059" t="s">
        <v>77</v>
      </c>
      <c r="F3059" t="s">
        <v>13783</v>
      </c>
      <c r="G3059" t="s">
        <v>194</v>
      </c>
      <c r="H3059" t="s">
        <v>8761</v>
      </c>
      <c r="I3059" t="s">
        <v>13784</v>
      </c>
      <c r="J3059" t="s">
        <v>13403</v>
      </c>
      <c r="K3059" t="s">
        <v>73</v>
      </c>
      <c r="L3059" t="s">
        <v>12875</v>
      </c>
      <c r="M3059">
        <v>2770</v>
      </c>
      <c r="N3059" t="s">
        <v>13783</v>
      </c>
      <c r="O3059" t="s">
        <v>13785</v>
      </c>
      <c r="P3059" t="s">
        <v>13783</v>
      </c>
      <c r="Q3059" t="s">
        <v>51830</v>
      </c>
    </row>
    <row r="3060" spans="1:18" hidden="1" x14ac:dyDescent="0.25">
      <c r="A3060" t="str">
        <f t="shared" si="47"/>
        <v>Y</v>
      </c>
      <c r="B3060" t="s">
        <v>11619</v>
      </c>
      <c r="C3060">
        <v>1692574</v>
      </c>
      <c r="D3060" t="s">
        <v>13786</v>
      </c>
      <c r="E3060" t="s">
        <v>67</v>
      </c>
      <c r="F3060" t="s">
        <v>13787</v>
      </c>
      <c r="G3060" t="s">
        <v>194</v>
      </c>
      <c r="H3060" t="s">
        <v>3527</v>
      </c>
      <c r="I3060" t="s">
        <v>13343</v>
      </c>
      <c r="J3060" t="s">
        <v>5381</v>
      </c>
      <c r="K3060" t="s">
        <v>73</v>
      </c>
      <c r="L3060" t="s">
        <v>12886</v>
      </c>
      <c r="M3060">
        <v>152670</v>
      </c>
      <c r="N3060" t="s">
        <v>13788</v>
      </c>
      <c r="O3060" t="s">
        <v>13789</v>
      </c>
      <c r="P3060" t="s">
        <v>13788</v>
      </c>
      <c r="Q3060" t="s">
        <v>13790</v>
      </c>
    </row>
    <row r="3061" spans="1:18" hidden="1" x14ac:dyDescent="0.25">
      <c r="A3061" t="str">
        <f t="shared" si="47"/>
        <v>Y</v>
      </c>
      <c r="B3061" t="s">
        <v>11619</v>
      </c>
      <c r="C3061">
        <v>4112861</v>
      </c>
      <c r="D3061" t="s">
        <v>13786</v>
      </c>
      <c r="E3061" t="s">
        <v>77</v>
      </c>
      <c r="F3061" t="s">
        <v>13787</v>
      </c>
      <c r="G3061" t="s">
        <v>132</v>
      </c>
      <c r="H3061" t="s">
        <v>1421</v>
      </c>
      <c r="I3061" t="s">
        <v>13791</v>
      </c>
      <c r="J3061" t="s">
        <v>13792</v>
      </c>
      <c r="K3061" t="s">
        <v>73</v>
      </c>
      <c r="L3061" t="s">
        <v>12886</v>
      </c>
      <c r="M3061">
        <v>152670</v>
      </c>
      <c r="N3061" t="s">
        <v>13788</v>
      </c>
      <c r="O3061" t="s">
        <v>13789</v>
      </c>
      <c r="P3061" t="s">
        <v>13788</v>
      </c>
      <c r="Q3061" t="s">
        <v>13790</v>
      </c>
    </row>
    <row r="3062" spans="1:18" hidden="1" x14ac:dyDescent="0.25">
      <c r="A3062" t="str">
        <f t="shared" si="47"/>
        <v>Y</v>
      </c>
      <c r="B3062" t="s">
        <v>11619</v>
      </c>
      <c r="C3062">
        <v>2852613</v>
      </c>
      <c r="D3062" t="s">
        <v>13788</v>
      </c>
      <c r="E3062" t="s">
        <v>77</v>
      </c>
      <c r="F3062" t="s">
        <v>13793</v>
      </c>
      <c r="G3062" t="s">
        <v>115</v>
      </c>
      <c r="H3062" t="s">
        <v>902</v>
      </c>
      <c r="I3062" t="s">
        <v>13794</v>
      </c>
      <c r="J3062" t="s">
        <v>13335</v>
      </c>
      <c r="K3062" t="s">
        <v>73</v>
      </c>
      <c r="L3062" t="s">
        <v>12886</v>
      </c>
      <c r="M3062">
        <v>152670</v>
      </c>
      <c r="N3062" t="s">
        <v>13788</v>
      </c>
      <c r="O3062" t="s">
        <v>13789</v>
      </c>
      <c r="P3062" t="s">
        <v>13788</v>
      </c>
      <c r="Q3062" t="s">
        <v>13790</v>
      </c>
    </row>
    <row r="3063" spans="1:18" hidden="1" x14ac:dyDescent="0.25">
      <c r="A3063" t="str">
        <f t="shared" si="47"/>
        <v>Y</v>
      </c>
      <c r="B3063" t="s">
        <v>11619</v>
      </c>
      <c r="C3063">
        <v>152670</v>
      </c>
      <c r="D3063" t="s">
        <v>13788</v>
      </c>
      <c r="E3063" t="s">
        <v>77</v>
      </c>
      <c r="F3063" t="s">
        <v>13793</v>
      </c>
      <c r="G3063" t="s">
        <v>69</v>
      </c>
      <c r="H3063" t="s">
        <v>102</v>
      </c>
      <c r="I3063" t="s">
        <v>13795</v>
      </c>
      <c r="J3063" t="s">
        <v>13323</v>
      </c>
      <c r="K3063" t="s">
        <v>73</v>
      </c>
      <c r="L3063" t="s">
        <v>12886</v>
      </c>
      <c r="M3063">
        <v>152670</v>
      </c>
      <c r="N3063" t="s">
        <v>13788</v>
      </c>
      <c r="O3063" t="s">
        <v>13789</v>
      </c>
      <c r="P3063" t="s">
        <v>13788</v>
      </c>
      <c r="Q3063" t="s">
        <v>13790</v>
      </c>
    </row>
    <row r="3064" spans="1:18" hidden="1" x14ac:dyDescent="0.25">
      <c r="A3064" t="str">
        <f t="shared" si="47"/>
        <v>Y</v>
      </c>
      <c r="B3064" t="s">
        <v>11619</v>
      </c>
      <c r="C3064">
        <v>19885</v>
      </c>
      <c r="D3064" t="s">
        <v>13796</v>
      </c>
      <c r="E3064" t="s">
        <v>77</v>
      </c>
      <c r="F3064" t="s">
        <v>13797</v>
      </c>
      <c r="G3064" t="s">
        <v>69</v>
      </c>
      <c r="H3064" t="s">
        <v>1310</v>
      </c>
      <c r="I3064" t="s">
        <v>13798</v>
      </c>
      <c r="J3064" t="s">
        <v>13799</v>
      </c>
      <c r="K3064" t="s">
        <v>73</v>
      </c>
      <c r="L3064" t="s">
        <v>13800</v>
      </c>
      <c r="M3064">
        <v>19885</v>
      </c>
      <c r="N3064" t="s">
        <v>13796</v>
      </c>
      <c r="O3064" t="s">
        <v>13801</v>
      </c>
      <c r="P3064" t="s">
        <v>13796</v>
      </c>
      <c r="Q3064" t="s">
        <v>13797</v>
      </c>
    </row>
    <row r="3065" spans="1:18" hidden="1" x14ac:dyDescent="0.25">
      <c r="A3065" t="str">
        <f t="shared" si="47"/>
        <v>Y</v>
      </c>
      <c r="B3065" t="s">
        <v>11619</v>
      </c>
      <c r="C3065">
        <v>20330</v>
      </c>
      <c r="D3065" t="s">
        <v>13802</v>
      </c>
      <c r="E3065" t="s">
        <v>77</v>
      </c>
      <c r="F3065" t="s">
        <v>13803</v>
      </c>
      <c r="G3065" t="s">
        <v>69</v>
      </c>
      <c r="H3065" t="s">
        <v>538</v>
      </c>
      <c r="I3065" t="s">
        <v>13804</v>
      </c>
      <c r="J3065" t="s">
        <v>13805</v>
      </c>
      <c r="K3065" t="s">
        <v>73</v>
      </c>
      <c r="L3065" t="s">
        <v>13800</v>
      </c>
      <c r="M3065">
        <v>19885</v>
      </c>
      <c r="N3065" t="s">
        <v>13796</v>
      </c>
      <c r="O3065" t="s">
        <v>13801</v>
      </c>
      <c r="P3065" t="s">
        <v>13796</v>
      </c>
      <c r="Q3065" t="s">
        <v>13797</v>
      </c>
    </row>
    <row r="3066" spans="1:18" hidden="1" x14ac:dyDescent="0.25">
      <c r="A3066" t="str">
        <f t="shared" si="47"/>
        <v>Y</v>
      </c>
      <c r="B3066" t="s">
        <v>11619</v>
      </c>
      <c r="C3066">
        <v>15884</v>
      </c>
      <c r="D3066" t="s">
        <v>13806</v>
      </c>
      <c r="E3066" t="s">
        <v>77</v>
      </c>
      <c r="F3066" t="s">
        <v>13807</v>
      </c>
      <c r="G3066" t="s">
        <v>132</v>
      </c>
      <c r="H3066" t="s">
        <v>412</v>
      </c>
      <c r="I3066" t="s">
        <v>13808</v>
      </c>
      <c r="J3066" t="s">
        <v>13809</v>
      </c>
      <c r="K3066" t="s">
        <v>73</v>
      </c>
      <c r="L3066" t="s">
        <v>13810</v>
      </c>
      <c r="M3066">
        <v>15884</v>
      </c>
      <c r="N3066" t="s">
        <v>13806</v>
      </c>
      <c r="O3066" t="s">
        <v>13811</v>
      </c>
      <c r="P3066" t="s">
        <v>13806</v>
      </c>
      <c r="Q3066" t="s">
        <v>13807</v>
      </c>
    </row>
    <row r="3067" spans="1:18" hidden="1" x14ac:dyDescent="0.25">
      <c r="A3067" t="str">
        <f t="shared" si="47"/>
        <v>Y</v>
      </c>
      <c r="B3067" t="s">
        <v>11619</v>
      </c>
      <c r="C3067">
        <v>4313424</v>
      </c>
      <c r="D3067" t="s">
        <v>13812</v>
      </c>
      <c r="E3067" t="s">
        <v>77</v>
      </c>
      <c r="F3067" t="s">
        <v>13813</v>
      </c>
      <c r="G3067" t="s">
        <v>86</v>
      </c>
      <c r="H3067" t="s">
        <v>4770</v>
      </c>
      <c r="I3067" t="s">
        <v>13814</v>
      </c>
      <c r="J3067" t="s">
        <v>5710</v>
      </c>
      <c r="K3067" t="s">
        <v>73</v>
      </c>
      <c r="L3067" t="s">
        <v>13481</v>
      </c>
      <c r="M3067">
        <v>4313424</v>
      </c>
      <c r="N3067" t="s">
        <v>13812</v>
      </c>
      <c r="O3067" t="s">
        <v>13815</v>
      </c>
      <c r="P3067" t="s">
        <v>13812</v>
      </c>
      <c r="Q3067" t="s">
        <v>51831</v>
      </c>
      <c r="R3067" t="s">
        <v>51832</v>
      </c>
    </row>
    <row r="3068" spans="1:18" hidden="1" x14ac:dyDescent="0.25">
      <c r="A3068" t="str">
        <f t="shared" si="47"/>
        <v>Y</v>
      </c>
      <c r="B3068" t="s">
        <v>11619</v>
      </c>
      <c r="C3068">
        <v>15846</v>
      </c>
      <c r="D3068" t="s">
        <v>13816</v>
      </c>
      <c r="E3068" t="s">
        <v>77</v>
      </c>
      <c r="F3068" t="s">
        <v>13817</v>
      </c>
      <c r="G3068" t="s">
        <v>132</v>
      </c>
      <c r="H3068" t="s">
        <v>228</v>
      </c>
      <c r="I3068" t="s">
        <v>13818</v>
      </c>
      <c r="J3068" t="s">
        <v>13819</v>
      </c>
      <c r="K3068" t="s">
        <v>73</v>
      </c>
      <c r="L3068" t="s">
        <v>12904</v>
      </c>
      <c r="M3068">
        <v>15846</v>
      </c>
      <c r="N3068" t="s">
        <v>13816</v>
      </c>
      <c r="O3068" t="s">
        <v>13820</v>
      </c>
      <c r="P3068" t="s">
        <v>13816</v>
      </c>
      <c r="Q3068" t="s">
        <v>13817</v>
      </c>
    </row>
    <row r="3069" spans="1:18" hidden="1" x14ac:dyDescent="0.25">
      <c r="A3069" t="str">
        <f t="shared" si="47"/>
        <v>Y</v>
      </c>
      <c r="B3069" t="s">
        <v>11619</v>
      </c>
      <c r="C3069">
        <v>1713271</v>
      </c>
      <c r="D3069" t="s">
        <v>13821</v>
      </c>
      <c r="E3069" t="s">
        <v>77</v>
      </c>
      <c r="F3069" t="s">
        <v>13822</v>
      </c>
      <c r="G3069" t="s">
        <v>69</v>
      </c>
      <c r="H3069" t="s">
        <v>2325</v>
      </c>
      <c r="I3069" t="s">
        <v>13823</v>
      </c>
      <c r="J3069" t="s">
        <v>13824</v>
      </c>
      <c r="K3069" t="s">
        <v>73</v>
      </c>
      <c r="L3069" t="s">
        <v>12914</v>
      </c>
      <c r="M3069">
        <v>1713271</v>
      </c>
      <c r="N3069" t="s">
        <v>13821</v>
      </c>
      <c r="O3069" t="s">
        <v>13825</v>
      </c>
      <c r="P3069" t="s">
        <v>13821</v>
      </c>
      <c r="Q3069" t="s">
        <v>13822</v>
      </c>
    </row>
    <row r="3070" spans="1:18" hidden="1" x14ac:dyDescent="0.25">
      <c r="A3070" t="str">
        <f t="shared" si="47"/>
        <v>Y</v>
      </c>
      <c r="B3070" t="s">
        <v>11619</v>
      </c>
      <c r="C3070">
        <v>6899</v>
      </c>
      <c r="D3070" t="s">
        <v>13826</v>
      </c>
      <c r="E3070" t="s">
        <v>77</v>
      </c>
      <c r="F3070" t="s">
        <v>13827</v>
      </c>
      <c r="G3070" t="s">
        <v>86</v>
      </c>
      <c r="H3070" t="s">
        <v>8337</v>
      </c>
      <c r="I3070" t="s">
        <v>13828</v>
      </c>
      <c r="J3070" t="s">
        <v>13829</v>
      </c>
      <c r="K3070" t="s">
        <v>73</v>
      </c>
      <c r="L3070" t="s">
        <v>13474</v>
      </c>
      <c r="M3070">
        <v>6899</v>
      </c>
      <c r="N3070" t="s">
        <v>13826</v>
      </c>
      <c r="O3070" t="s">
        <v>13830</v>
      </c>
      <c r="P3070" t="s">
        <v>13826</v>
      </c>
      <c r="Q3070" t="s">
        <v>51833</v>
      </c>
    </row>
    <row r="3071" spans="1:18" hidden="1" x14ac:dyDescent="0.25">
      <c r="A3071" t="str">
        <f t="shared" si="47"/>
        <v>Y</v>
      </c>
      <c r="B3071" t="s">
        <v>11619</v>
      </c>
      <c r="C3071">
        <v>8418</v>
      </c>
      <c r="D3071" t="s">
        <v>13831</v>
      </c>
      <c r="E3071" t="s">
        <v>67</v>
      </c>
      <c r="F3071" t="s">
        <v>13831</v>
      </c>
      <c r="G3071" t="s">
        <v>86</v>
      </c>
      <c r="H3071" t="s">
        <v>4710</v>
      </c>
      <c r="I3071" t="s">
        <v>13832</v>
      </c>
      <c r="J3071" t="s">
        <v>13833</v>
      </c>
      <c r="K3071" t="s">
        <v>73</v>
      </c>
      <c r="L3071" t="s">
        <v>12363</v>
      </c>
      <c r="M3071">
        <v>8418</v>
      </c>
      <c r="N3071" t="s">
        <v>13831</v>
      </c>
      <c r="O3071" t="s">
        <v>13834</v>
      </c>
      <c r="P3071" t="s">
        <v>13831</v>
      </c>
      <c r="R3071" t="s">
        <v>13835</v>
      </c>
    </row>
    <row r="3072" spans="1:18" hidden="1" x14ac:dyDescent="0.25">
      <c r="A3072" t="str">
        <f t="shared" si="47"/>
        <v>Y</v>
      </c>
      <c r="B3072" t="s">
        <v>11619</v>
      </c>
      <c r="C3072">
        <v>19347</v>
      </c>
      <c r="D3072" t="s">
        <v>13836</v>
      </c>
      <c r="E3072" t="s">
        <v>67</v>
      </c>
      <c r="F3072" t="s">
        <v>13836</v>
      </c>
      <c r="G3072" t="s">
        <v>1079</v>
      </c>
      <c r="H3072" t="s">
        <v>1080</v>
      </c>
      <c r="I3072" t="s">
        <v>13837</v>
      </c>
      <c r="J3072" t="s">
        <v>13838</v>
      </c>
      <c r="K3072" t="s">
        <v>73</v>
      </c>
      <c r="L3072" t="s">
        <v>12304</v>
      </c>
      <c r="M3072">
        <v>19347</v>
      </c>
      <c r="N3072" t="s">
        <v>13836</v>
      </c>
      <c r="O3072" t="s">
        <v>13839</v>
      </c>
      <c r="P3072" t="s">
        <v>13836</v>
      </c>
      <c r="Q3072" t="s">
        <v>13840</v>
      </c>
    </row>
    <row r="3073" spans="1:18" hidden="1" x14ac:dyDescent="0.25">
      <c r="A3073" t="str">
        <f t="shared" si="47"/>
        <v>Y</v>
      </c>
      <c r="B3073" t="s">
        <v>11619</v>
      </c>
      <c r="C3073">
        <v>1032667</v>
      </c>
      <c r="D3073" t="s">
        <v>13841</v>
      </c>
      <c r="E3073" t="s">
        <v>77</v>
      </c>
      <c r="F3073" t="s">
        <v>13842</v>
      </c>
      <c r="G3073" t="s">
        <v>94</v>
      </c>
      <c r="H3073" t="s">
        <v>9307</v>
      </c>
      <c r="I3073" t="s">
        <v>13843</v>
      </c>
      <c r="J3073" t="s">
        <v>13844</v>
      </c>
      <c r="K3073" t="s">
        <v>73</v>
      </c>
      <c r="L3073" t="s">
        <v>12246</v>
      </c>
      <c r="M3073">
        <v>1032667</v>
      </c>
      <c r="N3073" t="s">
        <v>13841</v>
      </c>
      <c r="O3073" t="s">
        <v>13845</v>
      </c>
      <c r="P3073" t="s">
        <v>13841</v>
      </c>
      <c r="Q3073" s="2" t="s">
        <v>51834</v>
      </c>
      <c r="R3073" s="2"/>
    </row>
    <row r="3074" spans="1:18" hidden="1" x14ac:dyDescent="0.25">
      <c r="A3074" t="str">
        <f t="shared" si="47"/>
        <v>Y</v>
      </c>
      <c r="B3074" t="s">
        <v>11619</v>
      </c>
      <c r="C3074">
        <v>3092607</v>
      </c>
      <c r="D3074" t="s">
        <v>13846</v>
      </c>
      <c r="E3074" t="s">
        <v>77</v>
      </c>
      <c r="F3074" t="s">
        <v>13847</v>
      </c>
      <c r="G3074" t="s">
        <v>194</v>
      </c>
      <c r="H3074" t="s">
        <v>3527</v>
      </c>
      <c r="I3074" t="s">
        <v>13848</v>
      </c>
      <c r="J3074" t="s">
        <v>13849</v>
      </c>
      <c r="K3074" t="s">
        <v>73</v>
      </c>
      <c r="L3074" t="s">
        <v>12246</v>
      </c>
      <c r="M3074">
        <v>3092607</v>
      </c>
      <c r="N3074" t="s">
        <v>13846</v>
      </c>
      <c r="O3074" t="s">
        <v>13850</v>
      </c>
      <c r="P3074" t="s">
        <v>13846</v>
      </c>
      <c r="Q3074" t="s">
        <v>51835</v>
      </c>
    </row>
    <row r="3075" spans="1:18" hidden="1" x14ac:dyDescent="0.25">
      <c r="A3075" t="str">
        <f t="shared" ref="A3075:A3138" si="48">IF(OR(Q3075&lt;&gt;"",R3075&lt;&gt;""),"Y","N")</f>
        <v>Y</v>
      </c>
      <c r="B3075" t="s">
        <v>11619</v>
      </c>
      <c r="C3075">
        <v>22362</v>
      </c>
      <c r="D3075" t="s">
        <v>13851</v>
      </c>
      <c r="E3075" t="s">
        <v>77</v>
      </c>
      <c r="F3075" t="s">
        <v>13852</v>
      </c>
      <c r="G3075" t="s">
        <v>69</v>
      </c>
      <c r="H3075" t="s">
        <v>70</v>
      </c>
      <c r="I3075" t="s">
        <v>13853</v>
      </c>
      <c r="J3075" t="s">
        <v>13854</v>
      </c>
      <c r="K3075" t="s">
        <v>73</v>
      </c>
      <c r="L3075" t="s">
        <v>12571</v>
      </c>
      <c r="M3075">
        <v>22362</v>
      </c>
      <c r="N3075" t="s">
        <v>13851</v>
      </c>
      <c r="O3075" t="s">
        <v>13855</v>
      </c>
      <c r="P3075" t="s">
        <v>13851</v>
      </c>
      <c r="Q3075" s="45" t="s">
        <v>13856</v>
      </c>
      <c r="R3075" s="45" t="s">
        <v>13857</v>
      </c>
    </row>
    <row r="3076" spans="1:18" hidden="1" x14ac:dyDescent="0.25">
      <c r="A3076" t="str">
        <f t="shared" si="48"/>
        <v>Y</v>
      </c>
      <c r="B3076" t="s">
        <v>11619</v>
      </c>
      <c r="C3076">
        <v>8289</v>
      </c>
      <c r="D3076" t="s">
        <v>13858</v>
      </c>
      <c r="E3076" t="s">
        <v>77</v>
      </c>
      <c r="F3076" t="s">
        <v>13858</v>
      </c>
      <c r="G3076" t="s">
        <v>115</v>
      </c>
      <c r="H3076" t="s">
        <v>902</v>
      </c>
      <c r="I3076" t="s">
        <v>13859</v>
      </c>
      <c r="J3076" t="s">
        <v>13860</v>
      </c>
      <c r="K3076" t="s">
        <v>73</v>
      </c>
      <c r="L3076" t="s">
        <v>12571</v>
      </c>
      <c r="M3076">
        <v>8289</v>
      </c>
      <c r="N3076" t="s">
        <v>13858</v>
      </c>
      <c r="O3076" t="s">
        <v>13855</v>
      </c>
      <c r="P3076" t="s">
        <v>13858</v>
      </c>
      <c r="Q3076" t="s">
        <v>13856</v>
      </c>
      <c r="R3076" t="s">
        <v>13857</v>
      </c>
    </row>
    <row r="3077" spans="1:18" hidden="1" x14ac:dyDescent="0.25">
      <c r="A3077" t="str">
        <f t="shared" si="48"/>
        <v>Y</v>
      </c>
      <c r="B3077" t="s">
        <v>11619</v>
      </c>
      <c r="C3077">
        <v>23899</v>
      </c>
      <c r="D3077" t="s">
        <v>13861</v>
      </c>
      <c r="E3077" t="s">
        <v>77</v>
      </c>
      <c r="F3077" t="s">
        <v>13861</v>
      </c>
      <c r="G3077" t="s">
        <v>69</v>
      </c>
      <c r="H3077" t="s">
        <v>446</v>
      </c>
      <c r="I3077" t="s">
        <v>13862</v>
      </c>
      <c r="J3077" t="s">
        <v>13863</v>
      </c>
      <c r="K3077" t="s">
        <v>73</v>
      </c>
      <c r="L3077" t="s">
        <v>12571</v>
      </c>
      <c r="M3077">
        <v>23899</v>
      </c>
      <c r="N3077" t="s">
        <v>13861</v>
      </c>
      <c r="O3077" t="s">
        <v>13855</v>
      </c>
      <c r="P3077" t="s">
        <v>13861</v>
      </c>
      <c r="Q3077" t="s">
        <v>13856</v>
      </c>
      <c r="R3077" t="s">
        <v>13857</v>
      </c>
    </row>
    <row r="3078" spans="1:18" hidden="1" x14ac:dyDescent="0.25">
      <c r="A3078" t="str">
        <f t="shared" si="48"/>
        <v>Y</v>
      </c>
      <c r="B3078" t="s">
        <v>11619</v>
      </c>
      <c r="C3078">
        <v>4857</v>
      </c>
      <c r="D3078" t="s">
        <v>13864</v>
      </c>
      <c r="E3078" t="s">
        <v>77</v>
      </c>
      <c r="F3078" t="s">
        <v>13865</v>
      </c>
      <c r="G3078" t="s">
        <v>86</v>
      </c>
      <c r="H3078" t="s">
        <v>13866</v>
      </c>
      <c r="I3078" t="s">
        <v>13867</v>
      </c>
      <c r="J3078" t="s">
        <v>13868</v>
      </c>
      <c r="K3078" t="s">
        <v>73</v>
      </c>
      <c r="L3078" t="s">
        <v>12571</v>
      </c>
      <c r="M3078">
        <v>4857</v>
      </c>
      <c r="N3078" t="s">
        <v>13864</v>
      </c>
      <c r="O3078" t="s">
        <v>13855</v>
      </c>
      <c r="P3078" t="s">
        <v>13864</v>
      </c>
      <c r="Q3078" t="s">
        <v>13856</v>
      </c>
      <c r="R3078" t="s">
        <v>13857</v>
      </c>
    </row>
    <row r="3079" spans="1:18" hidden="1" x14ac:dyDescent="0.25">
      <c r="A3079" t="str">
        <f t="shared" si="48"/>
        <v>Y</v>
      </c>
      <c r="B3079" t="s">
        <v>11619</v>
      </c>
      <c r="C3079">
        <v>11639</v>
      </c>
      <c r="D3079" t="s">
        <v>13869</v>
      </c>
      <c r="E3079" t="s">
        <v>67</v>
      </c>
      <c r="F3079" t="s">
        <v>13869</v>
      </c>
      <c r="G3079" t="s">
        <v>132</v>
      </c>
      <c r="H3079" t="s">
        <v>1097</v>
      </c>
      <c r="I3079" t="s">
        <v>13870</v>
      </c>
      <c r="J3079" t="s">
        <v>13871</v>
      </c>
      <c r="K3079" t="s">
        <v>73</v>
      </c>
      <c r="L3079" t="s">
        <v>12571</v>
      </c>
      <c r="M3079">
        <v>23899</v>
      </c>
      <c r="N3079" t="s">
        <v>13861</v>
      </c>
      <c r="O3079" t="s">
        <v>13855</v>
      </c>
      <c r="P3079" t="s">
        <v>13861</v>
      </c>
      <c r="Q3079" t="s">
        <v>13856</v>
      </c>
      <c r="R3079" t="s">
        <v>13857</v>
      </c>
    </row>
    <row r="3080" spans="1:18" hidden="1" x14ac:dyDescent="0.25">
      <c r="A3080" t="str">
        <f t="shared" si="48"/>
        <v>Y</v>
      </c>
      <c r="B3080" t="s">
        <v>11619</v>
      </c>
      <c r="C3080">
        <v>19361</v>
      </c>
      <c r="D3080" t="s">
        <v>13872</v>
      </c>
      <c r="E3080" t="s">
        <v>77</v>
      </c>
      <c r="F3080" t="s">
        <v>13873</v>
      </c>
      <c r="G3080" t="s">
        <v>94</v>
      </c>
      <c r="H3080" t="s">
        <v>13874</v>
      </c>
      <c r="I3080" t="s">
        <v>13875</v>
      </c>
      <c r="J3080" t="s">
        <v>13876</v>
      </c>
      <c r="K3080" t="s">
        <v>73</v>
      </c>
      <c r="L3080" t="s">
        <v>13877</v>
      </c>
      <c r="M3080">
        <v>19361</v>
      </c>
      <c r="N3080" t="s">
        <v>13872</v>
      </c>
      <c r="O3080" t="s">
        <v>13878</v>
      </c>
      <c r="P3080" t="s">
        <v>13872</v>
      </c>
      <c r="Q3080" t="s">
        <v>13873</v>
      </c>
    </row>
    <row r="3081" spans="1:18" hidden="1" x14ac:dyDescent="0.25">
      <c r="A3081" t="str">
        <f t="shared" si="48"/>
        <v>Y</v>
      </c>
      <c r="B3081" t="s">
        <v>11619</v>
      </c>
      <c r="C3081">
        <v>5659</v>
      </c>
      <c r="D3081" t="s">
        <v>13879</v>
      </c>
      <c r="E3081" t="s">
        <v>77</v>
      </c>
      <c r="F3081" t="s">
        <v>13879</v>
      </c>
      <c r="G3081" t="s">
        <v>86</v>
      </c>
      <c r="H3081" t="s">
        <v>634</v>
      </c>
      <c r="I3081" t="s">
        <v>13880</v>
      </c>
      <c r="J3081" t="s">
        <v>13881</v>
      </c>
      <c r="K3081" t="s">
        <v>73</v>
      </c>
      <c r="L3081" t="s">
        <v>13882</v>
      </c>
      <c r="M3081">
        <v>5659</v>
      </c>
      <c r="N3081" t="s">
        <v>13879</v>
      </c>
      <c r="O3081" t="s">
        <v>13883</v>
      </c>
      <c r="P3081" t="s">
        <v>13879</v>
      </c>
      <c r="R3081" t="s">
        <v>51836</v>
      </c>
    </row>
    <row r="3082" spans="1:18" hidden="1" x14ac:dyDescent="0.25">
      <c r="A3082" t="str">
        <f t="shared" si="48"/>
        <v>Y</v>
      </c>
      <c r="B3082" t="s">
        <v>11619</v>
      </c>
      <c r="C3082">
        <v>3252674</v>
      </c>
      <c r="D3082" t="s">
        <v>13884</v>
      </c>
      <c r="E3082" t="s">
        <v>77</v>
      </c>
      <c r="F3082" t="s">
        <v>13885</v>
      </c>
      <c r="G3082" t="s">
        <v>132</v>
      </c>
      <c r="H3082" t="s">
        <v>13886</v>
      </c>
      <c r="I3082" t="s">
        <v>96</v>
      </c>
      <c r="J3082" t="s">
        <v>13887</v>
      </c>
      <c r="K3082" t="s">
        <v>73</v>
      </c>
      <c r="L3082" t="s">
        <v>13877</v>
      </c>
      <c r="M3082">
        <v>3252674</v>
      </c>
      <c r="N3082" t="s">
        <v>13884</v>
      </c>
      <c r="O3082" t="s">
        <v>13888</v>
      </c>
      <c r="P3082" t="s">
        <v>13884</v>
      </c>
      <c r="Q3082" t="s">
        <v>51837</v>
      </c>
    </row>
    <row r="3083" spans="1:18" hidden="1" x14ac:dyDescent="0.25">
      <c r="A3083" t="str">
        <f t="shared" si="48"/>
        <v>Y</v>
      </c>
      <c r="B3083" t="s">
        <v>11619</v>
      </c>
      <c r="C3083">
        <v>5933</v>
      </c>
      <c r="D3083" t="s">
        <v>13889</v>
      </c>
      <c r="E3083" t="s">
        <v>77</v>
      </c>
      <c r="F3083" t="s">
        <v>13890</v>
      </c>
      <c r="G3083" t="s">
        <v>86</v>
      </c>
      <c r="H3083" t="s">
        <v>3754</v>
      </c>
      <c r="I3083" t="s">
        <v>13891</v>
      </c>
      <c r="J3083" t="s">
        <v>13892</v>
      </c>
      <c r="K3083" t="s">
        <v>73</v>
      </c>
      <c r="L3083" t="s">
        <v>13893</v>
      </c>
      <c r="M3083">
        <v>5933</v>
      </c>
      <c r="N3083" t="s">
        <v>13889</v>
      </c>
      <c r="O3083" t="s">
        <v>13894</v>
      </c>
      <c r="P3083" t="s">
        <v>13889</v>
      </c>
      <c r="R3083" t="s">
        <v>51838</v>
      </c>
    </row>
    <row r="3084" spans="1:18" hidden="1" x14ac:dyDescent="0.25">
      <c r="A3084" t="str">
        <f t="shared" si="48"/>
        <v>Y</v>
      </c>
      <c r="B3084" t="s">
        <v>11619</v>
      </c>
      <c r="C3084">
        <v>5285</v>
      </c>
      <c r="D3084" t="s">
        <v>13895</v>
      </c>
      <c r="E3084" t="s">
        <v>77</v>
      </c>
      <c r="F3084" t="s">
        <v>13895</v>
      </c>
      <c r="G3084" t="s">
        <v>86</v>
      </c>
      <c r="H3084" t="s">
        <v>10164</v>
      </c>
      <c r="I3084" t="s">
        <v>13896</v>
      </c>
      <c r="J3084" t="s">
        <v>13897</v>
      </c>
      <c r="K3084" t="s">
        <v>73</v>
      </c>
      <c r="L3084" t="s">
        <v>13898</v>
      </c>
      <c r="M3084">
        <v>5285</v>
      </c>
      <c r="N3084" t="s">
        <v>13895</v>
      </c>
      <c r="O3084" t="s">
        <v>13899</v>
      </c>
      <c r="P3084" t="s">
        <v>13895</v>
      </c>
      <c r="Q3084" t="s">
        <v>13900</v>
      </c>
    </row>
    <row r="3085" spans="1:18" hidden="1" x14ac:dyDescent="0.25">
      <c r="A3085" t="str">
        <f t="shared" si="48"/>
        <v>Y</v>
      </c>
      <c r="B3085" t="s">
        <v>11619</v>
      </c>
      <c r="C3085">
        <v>13734</v>
      </c>
      <c r="D3085" t="s">
        <v>13895</v>
      </c>
      <c r="E3085" t="s">
        <v>77</v>
      </c>
      <c r="F3085" t="s">
        <v>13900</v>
      </c>
      <c r="G3085" t="s">
        <v>132</v>
      </c>
      <c r="H3085" t="s">
        <v>8599</v>
      </c>
      <c r="I3085" t="s">
        <v>13901</v>
      </c>
      <c r="J3085" t="s">
        <v>13902</v>
      </c>
      <c r="K3085" t="s">
        <v>73</v>
      </c>
      <c r="L3085" t="s">
        <v>13898</v>
      </c>
      <c r="M3085">
        <v>5285</v>
      </c>
      <c r="N3085" t="s">
        <v>13895</v>
      </c>
      <c r="O3085" t="s">
        <v>13899</v>
      </c>
      <c r="P3085" t="s">
        <v>13895</v>
      </c>
      <c r="Q3085" t="s">
        <v>13900</v>
      </c>
    </row>
    <row r="3086" spans="1:18" hidden="1" x14ac:dyDescent="0.25">
      <c r="A3086" t="str">
        <f t="shared" si="48"/>
        <v>Y</v>
      </c>
      <c r="B3086" t="s">
        <v>11619</v>
      </c>
      <c r="C3086">
        <v>23733</v>
      </c>
      <c r="D3086" t="s">
        <v>13903</v>
      </c>
      <c r="E3086" t="s">
        <v>67</v>
      </c>
      <c r="F3086" t="s">
        <v>13903</v>
      </c>
      <c r="G3086" t="s">
        <v>69</v>
      </c>
      <c r="H3086" t="s">
        <v>13904</v>
      </c>
      <c r="I3086" t="s">
        <v>13905</v>
      </c>
      <c r="J3086" t="s">
        <v>13906</v>
      </c>
      <c r="K3086" t="s">
        <v>73</v>
      </c>
      <c r="L3086" t="s">
        <v>13907</v>
      </c>
      <c r="M3086">
        <v>23733</v>
      </c>
      <c r="N3086" t="s">
        <v>13903</v>
      </c>
      <c r="O3086" t="s">
        <v>13908</v>
      </c>
      <c r="P3086" t="s">
        <v>13903</v>
      </c>
      <c r="Q3086" t="s">
        <v>13909</v>
      </c>
    </row>
    <row r="3087" spans="1:18" hidden="1" x14ac:dyDescent="0.25">
      <c r="A3087" t="str">
        <f t="shared" si="48"/>
        <v>Y</v>
      </c>
      <c r="B3087" t="s">
        <v>11619</v>
      </c>
      <c r="C3087">
        <v>20364</v>
      </c>
      <c r="D3087" t="s">
        <v>13910</v>
      </c>
      <c r="E3087" t="s">
        <v>77</v>
      </c>
      <c r="F3087" t="s">
        <v>13911</v>
      </c>
      <c r="G3087" t="s">
        <v>69</v>
      </c>
      <c r="H3087" t="s">
        <v>13912</v>
      </c>
      <c r="I3087" t="s">
        <v>13913</v>
      </c>
      <c r="J3087" t="s">
        <v>13914</v>
      </c>
      <c r="K3087" t="s">
        <v>73</v>
      </c>
      <c r="L3087" t="s">
        <v>11676</v>
      </c>
      <c r="M3087">
        <v>20364</v>
      </c>
      <c r="N3087" t="s">
        <v>13910</v>
      </c>
      <c r="O3087" t="s">
        <v>13915</v>
      </c>
      <c r="P3087" t="s">
        <v>13910</v>
      </c>
      <c r="Q3087" t="s">
        <v>51839</v>
      </c>
    </row>
    <row r="3088" spans="1:18" hidden="1" x14ac:dyDescent="0.25">
      <c r="A3088" t="str">
        <f t="shared" si="48"/>
        <v>Y</v>
      </c>
      <c r="B3088" t="s">
        <v>11619</v>
      </c>
      <c r="C3088">
        <v>1922</v>
      </c>
      <c r="D3088" t="s">
        <v>13916</v>
      </c>
      <c r="E3088" t="s">
        <v>67</v>
      </c>
      <c r="F3088" t="s">
        <v>13916</v>
      </c>
      <c r="G3088" t="s">
        <v>158</v>
      </c>
      <c r="H3088" t="s">
        <v>13917</v>
      </c>
      <c r="I3088" t="s">
        <v>13918</v>
      </c>
      <c r="J3088" t="s">
        <v>13919</v>
      </c>
      <c r="K3088" t="s">
        <v>73</v>
      </c>
      <c r="L3088" t="s">
        <v>11676</v>
      </c>
      <c r="M3088">
        <v>1922</v>
      </c>
      <c r="N3088" t="s">
        <v>13916</v>
      </c>
      <c r="O3088" t="s">
        <v>13920</v>
      </c>
      <c r="P3088" t="s">
        <v>13916</v>
      </c>
      <c r="Q3088" t="s">
        <v>13916</v>
      </c>
    </row>
    <row r="3089" spans="1:18" hidden="1" x14ac:dyDescent="0.25">
      <c r="A3089" t="str">
        <f t="shared" si="48"/>
        <v>Y</v>
      </c>
      <c r="B3089" t="s">
        <v>11619</v>
      </c>
      <c r="C3089">
        <v>9818</v>
      </c>
      <c r="D3089" t="s">
        <v>13921</v>
      </c>
      <c r="E3089" t="s">
        <v>77</v>
      </c>
      <c r="F3089" t="s">
        <v>13921</v>
      </c>
      <c r="G3089" t="s">
        <v>115</v>
      </c>
      <c r="H3089" t="s">
        <v>277</v>
      </c>
      <c r="I3089" t="s">
        <v>13922</v>
      </c>
      <c r="J3089" t="s">
        <v>13923</v>
      </c>
      <c r="K3089" t="s">
        <v>73</v>
      </c>
      <c r="L3089" t="s">
        <v>11676</v>
      </c>
      <c r="M3089">
        <v>9818</v>
      </c>
      <c r="N3089" t="s">
        <v>13921</v>
      </c>
      <c r="O3089" t="s">
        <v>13924</v>
      </c>
      <c r="P3089" t="s">
        <v>13921</v>
      </c>
      <c r="Q3089" s="2" t="s">
        <v>13921</v>
      </c>
      <c r="R3089" s="2"/>
    </row>
    <row r="3090" spans="1:18" hidden="1" x14ac:dyDescent="0.25">
      <c r="A3090" t="str">
        <f t="shared" si="48"/>
        <v>Y</v>
      </c>
      <c r="B3090" t="s">
        <v>11619</v>
      </c>
      <c r="C3090">
        <v>23170</v>
      </c>
      <c r="D3090" t="s">
        <v>13925</v>
      </c>
      <c r="E3090" t="s">
        <v>77</v>
      </c>
      <c r="F3090" t="s">
        <v>13925</v>
      </c>
      <c r="G3090" t="s">
        <v>145</v>
      </c>
      <c r="H3090" t="s">
        <v>604</v>
      </c>
      <c r="I3090" t="s">
        <v>13926</v>
      </c>
      <c r="J3090" t="s">
        <v>2885</v>
      </c>
      <c r="K3090" t="s">
        <v>73</v>
      </c>
      <c r="L3090" t="s">
        <v>11676</v>
      </c>
      <c r="M3090">
        <v>23170</v>
      </c>
      <c r="N3090" t="s">
        <v>13925</v>
      </c>
      <c r="O3090" t="s">
        <v>13927</v>
      </c>
      <c r="P3090" t="s">
        <v>13925</v>
      </c>
      <c r="Q3090" t="s">
        <v>51840</v>
      </c>
    </row>
    <row r="3091" spans="1:18" hidden="1" x14ac:dyDescent="0.25">
      <c r="A3091" t="str">
        <f t="shared" si="48"/>
        <v>Y</v>
      </c>
      <c r="B3091" t="s">
        <v>11619</v>
      </c>
      <c r="C3091">
        <v>2772767</v>
      </c>
      <c r="D3091" t="s">
        <v>13928</v>
      </c>
      <c r="E3091" t="s">
        <v>67</v>
      </c>
      <c r="F3091" t="s">
        <v>13929</v>
      </c>
      <c r="G3091" t="s">
        <v>145</v>
      </c>
      <c r="H3091" t="s">
        <v>604</v>
      </c>
      <c r="I3091" t="s">
        <v>13930</v>
      </c>
      <c r="J3091" t="s">
        <v>13931</v>
      </c>
      <c r="K3091" t="s">
        <v>73</v>
      </c>
      <c r="L3091" t="s">
        <v>11676</v>
      </c>
      <c r="M3091">
        <v>2772767</v>
      </c>
      <c r="N3091" t="s">
        <v>13928</v>
      </c>
      <c r="O3091" t="s">
        <v>13932</v>
      </c>
      <c r="P3091" t="s">
        <v>13928</v>
      </c>
      <c r="Q3091" t="s">
        <v>13933</v>
      </c>
    </row>
    <row r="3092" spans="1:18" hidden="1" x14ac:dyDescent="0.25">
      <c r="A3092" t="str">
        <f t="shared" si="48"/>
        <v>Y</v>
      </c>
      <c r="B3092" t="s">
        <v>11619</v>
      </c>
      <c r="C3092">
        <v>23266</v>
      </c>
      <c r="D3092" t="s">
        <v>13934</v>
      </c>
      <c r="E3092" t="s">
        <v>77</v>
      </c>
      <c r="F3092" t="s">
        <v>13934</v>
      </c>
      <c r="G3092" t="s">
        <v>145</v>
      </c>
      <c r="H3092" t="s">
        <v>11268</v>
      </c>
      <c r="I3092" t="s">
        <v>13935</v>
      </c>
      <c r="J3092" t="s">
        <v>13936</v>
      </c>
      <c r="K3092" t="s">
        <v>73</v>
      </c>
      <c r="L3092" t="s">
        <v>11676</v>
      </c>
      <c r="M3092">
        <v>23266</v>
      </c>
      <c r="N3092" t="s">
        <v>13934</v>
      </c>
      <c r="O3092" t="s">
        <v>13937</v>
      </c>
      <c r="P3092" t="s">
        <v>13934</v>
      </c>
      <c r="Q3092" t="s">
        <v>13934</v>
      </c>
    </row>
    <row r="3093" spans="1:18" hidden="1" x14ac:dyDescent="0.25">
      <c r="A3093" t="str">
        <f t="shared" si="48"/>
        <v>Y</v>
      </c>
      <c r="B3093" t="s">
        <v>11619</v>
      </c>
      <c r="C3093">
        <v>17502</v>
      </c>
      <c r="D3093" t="s">
        <v>13938</v>
      </c>
      <c r="E3093" t="s">
        <v>77</v>
      </c>
      <c r="F3093" t="s">
        <v>13938</v>
      </c>
      <c r="G3093" t="s">
        <v>132</v>
      </c>
      <c r="H3093" t="s">
        <v>13939</v>
      </c>
      <c r="I3093" t="s">
        <v>13940</v>
      </c>
      <c r="J3093" t="s">
        <v>13941</v>
      </c>
      <c r="K3093" t="s">
        <v>73</v>
      </c>
      <c r="L3093" t="s">
        <v>13898</v>
      </c>
      <c r="M3093">
        <v>17502</v>
      </c>
      <c r="N3093" t="s">
        <v>13938</v>
      </c>
      <c r="O3093" t="s">
        <v>13942</v>
      </c>
      <c r="P3093" t="s">
        <v>13938</v>
      </c>
      <c r="Q3093" t="s">
        <v>51841</v>
      </c>
    </row>
    <row r="3094" spans="1:18" hidden="1" x14ac:dyDescent="0.25">
      <c r="A3094" t="str">
        <f t="shared" si="48"/>
        <v>Y</v>
      </c>
      <c r="B3094" t="s">
        <v>11619</v>
      </c>
      <c r="C3094">
        <v>4113464</v>
      </c>
      <c r="D3094" t="s">
        <v>13943</v>
      </c>
      <c r="E3094" t="s">
        <v>67</v>
      </c>
      <c r="F3094" t="s">
        <v>13943</v>
      </c>
      <c r="G3094" t="s">
        <v>132</v>
      </c>
      <c r="H3094" t="s">
        <v>228</v>
      </c>
      <c r="I3094" t="s">
        <v>13944</v>
      </c>
      <c r="J3094" t="s">
        <v>13945</v>
      </c>
      <c r="K3094" t="s">
        <v>73</v>
      </c>
      <c r="L3094" t="s">
        <v>13898</v>
      </c>
      <c r="M3094">
        <v>4113464</v>
      </c>
      <c r="N3094" t="s">
        <v>13943</v>
      </c>
      <c r="O3094" t="s">
        <v>13946</v>
      </c>
      <c r="P3094" t="s">
        <v>13943</v>
      </c>
      <c r="Q3094" t="s">
        <v>13947</v>
      </c>
    </row>
    <row r="3095" spans="1:18" hidden="1" x14ac:dyDescent="0.25">
      <c r="A3095" t="str">
        <f t="shared" si="48"/>
        <v>Y</v>
      </c>
      <c r="B3095" t="s">
        <v>11619</v>
      </c>
      <c r="C3095">
        <v>6483321</v>
      </c>
      <c r="D3095" t="s">
        <v>13948</v>
      </c>
      <c r="E3095" t="s">
        <v>77</v>
      </c>
      <c r="F3095" t="s">
        <v>13949</v>
      </c>
      <c r="G3095" t="s">
        <v>132</v>
      </c>
      <c r="H3095" t="s">
        <v>3423</v>
      </c>
      <c r="I3095" t="s">
        <v>13950</v>
      </c>
      <c r="J3095" t="s">
        <v>13951</v>
      </c>
      <c r="K3095" t="s">
        <v>73</v>
      </c>
      <c r="L3095" t="s">
        <v>11676</v>
      </c>
      <c r="M3095">
        <v>6483321</v>
      </c>
      <c r="N3095" t="s">
        <v>13948</v>
      </c>
      <c r="O3095" t="s">
        <v>13952</v>
      </c>
      <c r="P3095" t="s">
        <v>13948</v>
      </c>
      <c r="Q3095" t="s">
        <v>51842</v>
      </c>
    </row>
    <row r="3096" spans="1:18" hidden="1" x14ac:dyDescent="0.25">
      <c r="A3096" t="str">
        <f t="shared" si="48"/>
        <v>Y</v>
      </c>
      <c r="B3096" t="s">
        <v>11619</v>
      </c>
      <c r="C3096">
        <v>5629</v>
      </c>
      <c r="D3096" t="s">
        <v>13953</v>
      </c>
      <c r="E3096" t="s">
        <v>77</v>
      </c>
      <c r="F3096" t="s">
        <v>13954</v>
      </c>
      <c r="G3096" t="s">
        <v>86</v>
      </c>
      <c r="H3096" t="s">
        <v>2458</v>
      </c>
      <c r="I3096" t="s">
        <v>13955</v>
      </c>
      <c r="J3096" t="s">
        <v>13956</v>
      </c>
      <c r="K3096" t="s">
        <v>73</v>
      </c>
      <c r="L3096" t="s">
        <v>13957</v>
      </c>
      <c r="M3096">
        <v>5629</v>
      </c>
      <c r="N3096" t="s">
        <v>13953</v>
      </c>
      <c r="O3096" t="s">
        <v>13958</v>
      </c>
      <c r="P3096" t="s">
        <v>13953</v>
      </c>
      <c r="Q3096" t="s">
        <v>51843</v>
      </c>
    </row>
    <row r="3097" spans="1:18" hidden="1" x14ac:dyDescent="0.25">
      <c r="A3097" t="str">
        <f t="shared" si="48"/>
        <v>Y</v>
      </c>
      <c r="B3097" t="s">
        <v>11619</v>
      </c>
      <c r="C3097">
        <v>10694</v>
      </c>
      <c r="D3097" t="s">
        <v>13959</v>
      </c>
      <c r="E3097" t="s">
        <v>77</v>
      </c>
      <c r="F3097" t="s">
        <v>13959</v>
      </c>
      <c r="G3097" t="s">
        <v>132</v>
      </c>
      <c r="H3097" t="s">
        <v>271</v>
      </c>
      <c r="I3097" t="s">
        <v>13960</v>
      </c>
      <c r="J3097" t="s">
        <v>13961</v>
      </c>
      <c r="K3097" t="s">
        <v>73</v>
      </c>
      <c r="L3097" t="s">
        <v>13957</v>
      </c>
      <c r="M3097">
        <v>10694</v>
      </c>
      <c r="N3097" t="s">
        <v>13959</v>
      </c>
      <c r="O3097" t="s">
        <v>13962</v>
      </c>
      <c r="P3097" t="s">
        <v>13959</v>
      </c>
      <c r="Q3097" t="s">
        <v>51844</v>
      </c>
    </row>
    <row r="3098" spans="1:18" hidden="1" x14ac:dyDescent="0.25">
      <c r="A3098" t="str">
        <f t="shared" si="48"/>
        <v>Y</v>
      </c>
      <c r="B3098" t="s">
        <v>11619</v>
      </c>
      <c r="C3098">
        <v>8118</v>
      </c>
      <c r="D3098" t="s">
        <v>13963</v>
      </c>
      <c r="E3098" t="s">
        <v>77</v>
      </c>
      <c r="F3098" t="s">
        <v>13964</v>
      </c>
      <c r="G3098" t="s">
        <v>86</v>
      </c>
      <c r="H3098" t="s">
        <v>13965</v>
      </c>
      <c r="I3098" t="s">
        <v>13966</v>
      </c>
      <c r="J3098" t="s">
        <v>13967</v>
      </c>
      <c r="K3098" t="s">
        <v>73</v>
      </c>
      <c r="L3098" t="s">
        <v>13957</v>
      </c>
      <c r="M3098">
        <v>8118</v>
      </c>
      <c r="N3098" t="s">
        <v>13963</v>
      </c>
      <c r="O3098" t="s">
        <v>13968</v>
      </c>
      <c r="P3098" t="s">
        <v>13963</v>
      </c>
      <c r="Q3098" t="s">
        <v>51845</v>
      </c>
    </row>
    <row r="3099" spans="1:18" hidden="1" x14ac:dyDescent="0.25">
      <c r="A3099" t="str">
        <f t="shared" si="48"/>
        <v>Y</v>
      </c>
      <c r="B3099" t="s">
        <v>11619</v>
      </c>
      <c r="C3099">
        <v>10303022</v>
      </c>
      <c r="D3099" t="s">
        <v>13969</v>
      </c>
      <c r="E3099" t="s">
        <v>77</v>
      </c>
      <c r="F3099" t="s">
        <v>13970</v>
      </c>
      <c r="G3099" t="s">
        <v>69</v>
      </c>
      <c r="H3099" t="s">
        <v>11947</v>
      </c>
      <c r="I3099" t="s">
        <v>13971</v>
      </c>
      <c r="J3099" t="s">
        <v>13972</v>
      </c>
      <c r="K3099" t="s">
        <v>73</v>
      </c>
      <c r="L3099" t="s">
        <v>13957</v>
      </c>
      <c r="M3099">
        <v>10303022</v>
      </c>
      <c r="N3099" t="s">
        <v>13969</v>
      </c>
      <c r="O3099" t="s">
        <v>13973</v>
      </c>
      <c r="P3099" t="s">
        <v>13969</v>
      </c>
      <c r="Q3099" t="s">
        <v>51846</v>
      </c>
    </row>
    <row r="3100" spans="1:18" hidden="1" x14ac:dyDescent="0.25">
      <c r="A3100" t="str">
        <f t="shared" si="48"/>
        <v>Y</v>
      </c>
      <c r="B3100" t="s">
        <v>11619</v>
      </c>
      <c r="C3100">
        <v>22032</v>
      </c>
      <c r="D3100" t="s">
        <v>13974</v>
      </c>
      <c r="E3100" t="s">
        <v>67</v>
      </c>
      <c r="F3100" t="s">
        <v>13975</v>
      </c>
      <c r="G3100" t="s">
        <v>69</v>
      </c>
      <c r="H3100" t="s">
        <v>1310</v>
      </c>
      <c r="I3100" t="s">
        <v>13976</v>
      </c>
      <c r="J3100" t="s">
        <v>13977</v>
      </c>
      <c r="K3100" t="s">
        <v>73</v>
      </c>
      <c r="L3100" t="s">
        <v>13957</v>
      </c>
      <c r="M3100">
        <v>22032</v>
      </c>
      <c r="N3100" t="s">
        <v>13974</v>
      </c>
      <c r="O3100" t="s">
        <v>13978</v>
      </c>
      <c r="P3100" t="s">
        <v>13974</v>
      </c>
      <c r="Q3100" t="s">
        <v>13979</v>
      </c>
    </row>
    <row r="3101" spans="1:18" hidden="1" x14ac:dyDescent="0.25">
      <c r="A3101" t="str">
        <f t="shared" si="48"/>
        <v>Y</v>
      </c>
      <c r="B3101" t="s">
        <v>11619</v>
      </c>
      <c r="C3101">
        <v>5730</v>
      </c>
      <c r="D3101" t="s">
        <v>13980</v>
      </c>
      <c r="E3101" t="s">
        <v>77</v>
      </c>
      <c r="F3101" t="s">
        <v>13980</v>
      </c>
      <c r="G3101" t="s">
        <v>86</v>
      </c>
      <c r="H3101" t="s">
        <v>13981</v>
      </c>
      <c r="I3101" t="s">
        <v>13982</v>
      </c>
      <c r="J3101" t="s">
        <v>13983</v>
      </c>
      <c r="K3101" t="s">
        <v>73</v>
      </c>
      <c r="L3101" t="s">
        <v>13984</v>
      </c>
      <c r="M3101">
        <v>5730</v>
      </c>
      <c r="N3101" t="s">
        <v>13980</v>
      </c>
      <c r="O3101" t="s">
        <v>13985</v>
      </c>
      <c r="P3101" t="s">
        <v>13980</v>
      </c>
      <c r="Q3101" t="s">
        <v>51847</v>
      </c>
      <c r="R3101" t="s">
        <v>51848</v>
      </c>
    </row>
    <row r="3102" spans="1:18" hidden="1" x14ac:dyDescent="0.25">
      <c r="A3102" t="str">
        <f t="shared" si="48"/>
        <v>Y</v>
      </c>
      <c r="B3102" t="s">
        <v>11619</v>
      </c>
      <c r="C3102">
        <v>19760</v>
      </c>
      <c r="D3102" t="s">
        <v>13986</v>
      </c>
      <c r="E3102" t="s">
        <v>77</v>
      </c>
      <c r="F3102" t="s">
        <v>13987</v>
      </c>
      <c r="G3102" t="s">
        <v>69</v>
      </c>
      <c r="H3102" t="s">
        <v>13988</v>
      </c>
      <c r="I3102" t="s">
        <v>13989</v>
      </c>
      <c r="J3102" t="s">
        <v>13990</v>
      </c>
      <c r="K3102" t="s">
        <v>73</v>
      </c>
      <c r="L3102" t="s">
        <v>13984</v>
      </c>
      <c r="M3102">
        <v>19760</v>
      </c>
      <c r="N3102" t="s">
        <v>13986</v>
      </c>
      <c r="O3102" t="s">
        <v>13991</v>
      </c>
      <c r="P3102" t="s">
        <v>13986</v>
      </c>
      <c r="Q3102" t="s">
        <v>16802</v>
      </c>
      <c r="R3102" t="s">
        <v>16803</v>
      </c>
    </row>
    <row r="3103" spans="1:18" hidden="1" x14ac:dyDescent="0.25">
      <c r="A3103" t="str">
        <f t="shared" si="48"/>
        <v>Y</v>
      </c>
      <c r="B3103" t="s">
        <v>11619</v>
      </c>
      <c r="C3103">
        <v>10711</v>
      </c>
      <c r="D3103" t="s">
        <v>13992</v>
      </c>
      <c r="E3103" t="s">
        <v>77</v>
      </c>
      <c r="F3103" t="s">
        <v>13993</v>
      </c>
      <c r="G3103" t="s">
        <v>132</v>
      </c>
      <c r="H3103" t="s">
        <v>228</v>
      </c>
      <c r="I3103" t="s">
        <v>13994</v>
      </c>
      <c r="J3103" t="s">
        <v>13995</v>
      </c>
      <c r="K3103" t="s">
        <v>73</v>
      </c>
      <c r="L3103" t="s">
        <v>13957</v>
      </c>
      <c r="M3103">
        <v>10711</v>
      </c>
      <c r="N3103" t="s">
        <v>13992</v>
      </c>
      <c r="O3103" t="s">
        <v>13996</v>
      </c>
      <c r="P3103" t="s">
        <v>13992</v>
      </c>
      <c r="Q3103" t="s">
        <v>13993</v>
      </c>
    </row>
    <row r="3104" spans="1:18" hidden="1" x14ac:dyDescent="0.25">
      <c r="A3104" t="str">
        <f t="shared" si="48"/>
        <v>Y</v>
      </c>
      <c r="B3104" t="s">
        <v>11619</v>
      </c>
      <c r="C3104">
        <v>5698</v>
      </c>
      <c r="D3104" t="s">
        <v>13997</v>
      </c>
      <c r="E3104" t="s">
        <v>77</v>
      </c>
      <c r="F3104" t="s">
        <v>13998</v>
      </c>
      <c r="G3104" t="s">
        <v>86</v>
      </c>
      <c r="H3104" t="s">
        <v>4751</v>
      </c>
      <c r="I3104" t="s">
        <v>13999</v>
      </c>
      <c r="J3104" t="s">
        <v>14000</v>
      </c>
      <c r="K3104" t="s">
        <v>73</v>
      </c>
      <c r="L3104" t="s">
        <v>13984</v>
      </c>
      <c r="M3104">
        <v>5698</v>
      </c>
      <c r="N3104" t="s">
        <v>13997</v>
      </c>
      <c r="O3104" t="s">
        <v>14001</v>
      </c>
      <c r="P3104" t="s">
        <v>13997</v>
      </c>
      <c r="Q3104" t="s">
        <v>51849</v>
      </c>
    </row>
    <row r="3105" spans="1:18" hidden="1" x14ac:dyDescent="0.25">
      <c r="A3105" t="str">
        <f t="shared" si="48"/>
        <v>Y</v>
      </c>
      <c r="B3105" t="s">
        <v>11619</v>
      </c>
      <c r="C3105">
        <v>4468</v>
      </c>
      <c r="D3105" t="s">
        <v>14002</v>
      </c>
      <c r="E3105" t="s">
        <v>67</v>
      </c>
      <c r="F3105" t="s">
        <v>14003</v>
      </c>
      <c r="G3105" t="s">
        <v>86</v>
      </c>
      <c r="H3105" t="s">
        <v>965</v>
      </c>
      <c r="I3105" t="s">
        <v>14004</v>
      </c>
      <c r="J3105" t="s">
        <v>14005</v>
      </c>
      <c r="K3105" t="s">
        <v>73</v>
      </c>
      <c r="L3105" t="s">
        <v>14006</v>
      </c>
      <c r="M3105">
        <v>4468</v>
      </c>
      <c r="N3105" t="s">
        <v>14002</v>
      </c>
      <c r="O3105" t="s">
        <v>14007</v>
      </c>
      <c r="P3105" t="s">
        <v>14002</v>
      </c>
      <c r="R3105" t="s">
        <v>14008</v>
      </c>
    </row>
    <row r="3106" spans="1:18" hidden="1" x14ac:dyDescent="0.25">
      <c r="A3106" t="str">
        <f t="shared" si="48"/>
        <v>Y</v>
      </c>
      <c r="B3106" t="s">
        <v>11619</v>
      </c>
      <c r="C3106">
        <v>10219</v>
      </c>
      <c r="D3106" t="s">
        <v>14009</v>
      </c>
      <c r="E3106" t="s">
        <v>77</v>
      </c>
      <c r="F3106" t="s">
        <v>14010</v>
      </c>
      <c r="G3106" t="s">
        <v>115</v>
      </c>
      <c r="H3106" t="s">
        <v>1643</v>
      </c>
      <c r="I3106" t="s">
        <v>14011</v>
      </c>
      <c r="J3106" t="s">
        <v>14012</v>
      </c>
      <c r="K3106" t="s">
        <v>73</v>
      </c>
      <c r="L3106" t="s">
        <v>14013</v>
      </c>
      <c r="M3106">
        <v>10219</v>
      </c>
      <c r="N3106" t="s">
        <v>14009</v>
      </c>
      <c r="O3106" t="s">
        <v>14014</v>
      </c>
      <c r="P3106" t="s">
        <v>14009</v>
      </c>
      <c r="Q3106" t="s">
        <v>14010</v>
      </c>
    </row>
    <row r="3107" spans="1:18" hidden="1" x14ac:dyDescent="0.25">
      <c r="A3107" t="str">
        <f t="shared" si="48"/>
        <v>Y</v>
      </c>
      <c r="B3107" t="s">
        <v>11619</v>
      </c>
      <c r="C3107">
        <v>6082998</v>
      </c>
      <c r="D3107" t="s">
        <v>14015</v>
      </c>
      <c r="E3107" t="s">
        <v>77</v>
      </c>
      <c r="F3107" t="s">
        <v>14016</v>
      </c>
      <c r="G3107" t="s">
        <v>132</v>
      </c>
      <c r="H3107" t="s">
        <v>390</v>
      </c>
      <c r="I3107" t="s">
        <v>14017</v>
      </c>
      <c r="J3107" t="s">
        <v>14018</v>
      </c>
      <c r="K3107" t="s">
        <v>73</v>
      </c>
      <c r="L3107" t="s">
        <v>13272</v>
      </c>
      <c r="M3107">
        <v>6082998</v>
      </c>
      <c r="N3107" t="s">
        <v>14015</v>
      </c>
      <c r="O3107" t="s">
        <v>14019</v>
      </c>
      <c r="P3107" t="s">
        <v>14015</v>
      </c>
      <c r="Q3107" t="s">
        <v>51850</v>
      </c>
    </row>
    <row r="3108" spans="1:18" hidden="1" x14ac:dyDescent="0.25">
      <c r="A3108" t="str">
        <f t="shared" si="48"/>
        <v>Y</v>
      </c>
      <c r="B3108" t="s">
        <v>11619</v>
      </c>
      <c r="C3108">
        <v>4678</v>
      </c>
      <c r="D3108" t="s">
        <v>14020</v>
      </c>
      <c r="E3108" t="s">
        <v>77</v>
      </c>
      <c r="F3108" t="s">
        <v>14020</v>
      </c>
      <c r="G3108" t="s">
        <v>86</v>
      </c>
      <c r="H3108" t="s">
        <v>954</v>
      </c>
      <c r="I3108" t="s">
        <v>14021</v>
      </c>
      <c r="J3108" t="s">
        <v>14022</v>
      </c>
      <c r="K3108" t="s">
        <v>73</v>
      </c>
      <c r="L3108" t="s">
        <v>13984</v>
      </c>
      <c r="M3108">
        <v>4678</v>
      </c>
      <c r="N3108" t="s">
        <v>14020</v>
      </c>
      <c r="O3108" t="s">
        <v>14023</v>
      </c>
      <c r="P3108" t="s">
        <v>14020</v>
      </c>
      <c r="Q3108" t="s">
        <v>51851</v>
      </c>
    </row>
    <row r="3109" spans="1:18" hidden="1" x14ac:dyDescent="0.25">
      <c r="A3109" t="str">
        <f t="shared" si="48"/>
        <v>Y</v>
      </c>
      <c r="B3109" t="s">
        <v>11619</v>
      </c>
      <c r="C3109">
        <v>4771</v>
      </c>
      <c r="D3109" t="s">
        <v>14024</v>
      </c>
      <c r="E3109" t="s">
        <v>77</v>
      </c>
      <c r="F3109" t="s">
        <v>14025</v>
      </c>
      <c r="G3109" t="s">
        <v>86</v>
      </c>
      <c r="H3109" t="s">
        <v>7794</v>
      </c>
      <c r="I3109" t="s">
        <v>14026</v>
      </c>
      <c r="J3109" t="s">
        <v>14027</v>
      </c>
      <c r="K3109" t="s">
        <v>73</v>
      </c>
      <c r="L3109" t="s">
        <v>13984</v>
      </c>
      <c r="M3109">
        <v>4771</v>
      </c>
      <c r="N3109" t="s">
        <v>14024</v>
      </c>
      <c r="O3109" t="s">
        <v>14028</v>
      </c>
      <c r="P3109" t="s">
        <v>14024</v>
      </c>
      <c r="Q3109" t="s">
        <v>51851</v>
      </c>
    </row>
    <row r="3110" spans="1:18" hidden="1" x14ac:dyDescent="0.25">
      <c r="A3110" t="str">
        <f t="shared" si="48"/>
        <v>Y</v>
      </c>
      <c r="B3110" t="s">
        <v>11619</v>
      </c>
      <c r="C3110">
        <v>14418</v>
      </c>
      <c r="D3110" t="s">
        <v>14029</v>
      </c>
      <c r="E3110" t="s">
        <v>77</v>
      </c>
      <c r="F3110" t="s">
        <v>14029</v>
      </c>
      <c r="G3110" t="s">
        <v>132</v>
      </c>
      <c r="H3110" t="s">
        <v>1421</v>
      </c>
      <c r="I3110" t="s">
        <v>14030</v>
      </c>
      <c r="J3110" t="s">
        <v>14031</v>
      </c>
      <c r="K3110" t="s">
        <v>73</v>
      </c>
      <c r="L3110" t="s">
        <v>13957</v>
      </c>
      <c r="M3110">
        <v>14418</v>
      </c>
      <c r="N3110" t="s">
        <v>14029</v>
      </c>
      <c r="O3110" t="s">
        <v>14032</v>
      </c>
      <c r="P3110" t="s">
        <v>14029</v>
      </c>
      <c r="Q3110" t="s">
        <v>51852</v>
      </c>
    </row>
    <row r="3111" spans="1:18" hidden="1" x14ac:dyDescent="0.25">
      <c r="A3111" t="str">
        <f t="shared" si="48"/>
        <v>Y</v>
      </c>
      <c r="B3111" t="s">
        <v>11619</v>
      </c>
      <c r="C3111">
        <v>16555</v>
      </c>
      <c r="D3111" t="s">
        <v>14033</v>
      </c>
      <c r="E3111" t="s">
        <v>77</v>
      </c>
      <c r="F3111" t="s">
        <v>14034</v>
      </c>
      <c r="G3111" t="s">
        <v>132</v>
      </c>
      <c r="H3111" t="s">
        <v>10231</v>
      </c>
      <c r="I3111" t="s">
        <v>14035</v>
      </c>
      <c r="J3111" t="s">
        <v>14036</v>
      </c>
      <c r="K3111" t="s">
        <v>73</v>
      </c>
      <c r="L3111" t="s">
        <v>13957</v>
      </c>
      <c r="M3111">
        <v>16555</v>
      </c>
      <c r="N3111" t="s">
        <v>14033</v>
      </c>
      <c r="O3111" t="s">
        <v>14037</v>
      </c>
      <c r="P3111" t="s">
        <v>14033</v>
      </c>
      <c r="Q3111" s="2" t="s">
        <v>51853</v>
      </c>
      <c r="R3111" s="2"/>
    </row>
    <row r="3112" spans="1:18" hidden="1" x14ac:dyDescent="0.25">
      <c r="A3112" t="str">
        <f t="shared" si="48"/>
        <v>Y</v>
      </c>
      <c r="B3112" t="s">
        <v>11619</v>
      </c>
      <c r="C3112">
        <v>15906</v>
      </c>
      <c r="D3112" t="s">
        <v>14038</v>
      </c>
      <c r="E3112" t="s">
        <v>77</v>
      </c>
      <c r="F3112" t="s">
        <v>14038</v>
      </c>
      <c r="G3112" t="s">
        <v>132</v>
      </c>
      <c r="H3112" t="s">
        <v>412</v>
      </c>
      <c r="I3112" t="s">
        <v>14039</v>
      </c>
      <c r="J3112" t="s">
        <v>14040</v>
      </c>
      <c r="K3112" t="s">
        <v>73</v>
      </c>
      <c r="L3112" t="s">
        <v>13957</v>
      </c>
      <c r="M3112">
        <v>15906</v>
      </c>
      <c r="N3112" t="s">
        <v>14038</v>
      </c>
      <c r="O3112" t="s">
        <v>14041</v>
      </c>
      <c r="P3112" t="s">
        <v>14038</v>
      </c>
      <c r="Q3112" s="2" t="s">
        <v>14038</v>
      </c>
      <c r="R3112" s="2"/>
    </row>
    <row r="3113" spans="1:18" hidden="1" x14ac:dyDescent="0.25">
      <c r="A3113" t="str">
        <f t="shared" si="48"/>
        <v>Y</v>
      </c>
      <c r="B3113" t="s">
        <v>11619</v>
      </c>
      <c r="C3113">
        <v>1532586</v>
      </c>
      <c r="D3113" t="s">
        <v>14042</v>
      </c>
      <c r="E3113" t="s">
        <v>77</v>
      </c>
      <c r="F3113" t="s">
        <v>14043</v>
      </c>
      <c r="G3113" t="s">
        <v>69</v>
      </c>
      <c r="H3113" t="s">
        <v>201</v>
      </c>
      <c r="I3113" t="s">
        <v>14044</v>
      </c>
      <c r="J3113" t="s">
        <v>14045</v>
      </c>
      <c r="K3113" t="s">
        <v>73</v>
      </c>
      <c r="L3113" t="s">
        <v>14046</v>
      </c>
      <c r="M3113">
        <v>1532586</v>
      </c>
      <c r="N3113" t="s">
        <v>14042</v>
      </c>
      <c r="O3113" t="s">
        <v>14047</v>
      </c>
      <c r="P3113" t="s">
        <v>14042</v>
      </c>
      <c r="Q3113" t="s">
        <v>51854</v>
      </c>
    </row>
    <row r="3114" spans="1:18" hidden="1" x14ac:dyDescent="0.25">
      <c r="A3114" t="str">
        <f t="shared" si="48"/>
        <v>Y</v>
      </c>
      <c r="B3114" t="s">
        <v>11619</v>
      </c>
      <c r="C3114">
        <v>6277</v>
      </c>
      <c r="D3114" t="s">
        <v>14048</v>
      </c>
      <c r="E3114" t="s">
        <v>77</v>
      </c>
      <c r="F3114" t="s">
        <v>14048</v>
      </c>
      <c r="G3114" t="s">
        <v>86</v>
      </c>
      <c r="H3114" t="s">
        <v>128</v>
      </c>
      <c r="I3114" t="s">
        <v>14049</v>
      </c>
      <c r="J3114" t="s">
        <v>130</v>
      </c>
      <c r="K3114" t="s">
        <v>73</v>
      </c>
      <c r="L3114" t="s">
        <v>14050</v>
      </c>
      <c r="M3114">
        <v>6277</v>
      </c>
      <c r="N3114" t="s">
        <v>14048</v>
      </c>
      <c r="O3114" t="s">
        <v>14051</v>
      </c>
      <c r="P3114" t="s">
        <v>14048</v>
      </c>
      <c r="Q3114" t="s">
        <v>51855</v>
      </c>
    </row>
    <row r="3115" spans="1:18" hidden="1" x14ac:dyDescent="0.25">
      <c r="A3115" t="str">
        <f t="shared" si="48"/>
        <v>Y</v>
      </c>
      <c r="B3115" t="s">
        <v>11619</v>
      </c>
      <c r="C3115">
        <v>4426</v>
      </c>
      <c r="D3115" t="s">
        <v>14052</v>
      </c>
      <c r="E3115" t="s">
        <v>77</v>
      </c>
      <c r="F3115" t="s">
        <v>14052</v>
      </c>
      <c r="G3115" t="s">
        <v>86</v>
      </c>
      <c r="H3115" t="s">
        <v>10386</v>
      </c>
      <c r="I3115" t="s">
        <v>14053</v>
      </c>
      <c r="J3115" t="s">
        <v>14054</v>
      </c>
      <c r="K3115" t="s">
        <v>73</v>
      </c>
      <c r="L3115" t="s">
        <v>14055</v>
      </c>
      <c r="M3115">
        <v>4426</v>
      </c>
      <c r="N3115" t="s">
        <v>14052</v>
      </c>
      <c r="O3115" t="s">
        <v>14056</v>
      </c>
      <c r="P3115" t="s">
        <v>14052</v>
      </c>
      <c r="Q3115" t="s">
        <v>51856</v>
      </c>
    </row>
    <row r="3116" spans="1:18" hidden="1" x14ac:dyDescent="0.25">
      <c r="A3116" t="str">
        <f t="shared" si="48"/>
        <v>Y</v>
      </c>
      <c r="B3116" t="s">
        <v>11619</v>
      </c>
      <c r="C3116">
        <v>2772818</v>
      </c>
      <c r="D3116" t="s">
        <v>14057</v>
      </c>
      <c r="E3116" t="s">
        <v>77</v>
      </c>
      <c r="F3116" t="s">
        <v>14058</v>
      </c>
      <c r="G3116" t="s">
        <v>1079</v>
      </c>
      <c r="H3116" t="s">
        <v>1080</v>
      </c>
      <c r="I3116" t="s">
        <v>14059</v>
      </c>
      <c r="J3116" t="s">
        <v>2056</v>
      </c>
      <c r="K3116" t="s">
        <v>73</v>
      </c>
      <c r="L3116" t="s">
        <v>13957</v>
      </c>
      <c r="M3116">
        <v>1772773</v>
      </c>
      <c r="N3116" t="s">
        <v>14057</v>
      </c>
      <c r="O3116" t="s">
        <v>14060</v>
      </c>
      <c r="P3116" t="s">
        <v>14057</v>
      </c>
      <c r="Q3116" t="s">
        <v>51857</v>
      </c>
    </row>
    <row r="3117" spans="1:18" hidden="1" x14ac:dyDescent="0.25">
      <c r="A3117" t="str">
        <f t="shared" si="48"/>
        <v>Y</v>
      </c>
      <c r="B3117" t="s">
        <v>11619</v>
      </c>
      <c r="C3117">
        <v>1772773</v>
      </c>
      <c r="D3117" t="s">
        <v>14057</v>
      </c>
      <c r="E3117" t="s">
        <v>77</v>
      </c>
      <c r="F3117" t="s">
        <v>14058</v>
      </c>
      <c r="G3117" t="s">
        <v>1079</v>
      </c>
      <c r="H3117" t="s">
        <v>1080</v>
      </c>
      <c r="I3117" t="s">
        <v>14059</v>
      </c>
      <c r="J3117" t="s">
        <v>2056</v>
      </c>
      <c r="K3117" t="s">
        <v>73</v>
      </c>
      <c r="L3117" t="s">
        <v>13957</v>
      </c>
      <c r="M3117">
        <v>1772773</v>
      </c>
      <c r="N3117" t="s">
        <v>14057</v>
      </c>
      <c r="O3117" t="s">
        <v>14060</v>
      </c>
      <c r="P3117" t="s">
        <v>14057</v>
      </c>
      <c r="Q3117" t="s">
        <v>51857</v>
      </c>
    </row>
    <row r="3118" spans="1:18" hidden="1" x14ac:dyDescent="0.25">
      <c r="A3118" t="str">
        <f t="shared" si="48"/>
        <v>Y</v>
      </c>
      <c r="B3118" t="s">
        <v>11619</v>
      </c>
      <c r="C3118">
        <v>22918</v>
      </c>
      <c r="D3118" t="s">
        <v>14061</v>
      </c>
      <c r="E3118" t="s">
        <v>67</v>
      </c>
      <c r="F3118" t="s">
        <v>14062</v>
      </c>
      <c r="G3118" t="s">
        <v>69</v>
      </c>
      <c r="H3118" t="s">
        <v>2135</v>
      </c>
      <c r="I3118" t="s">
        <v>14063</v>
      </c>
      <c r="J3118" t="s">
        <v>14064</v>
      </c>
      <c r="K3118" t="s">
        <v>73</v>
      </c>
      <c r="L3118" t="s">
        <v>13898</v>
      </c>
      <c r="M3118">
        <v>22918</v>
      </c>
      <c r="N3118" t="s">
        <v>14061</v>
      </c>
      <c r="O3118" t="s">
        <v>14065</v>
      </c>
      <c r="P3118" t="s">
        <v>14061</v>
      </c>
      <c r="Q3118" t="s">
        <v>14062</v>
      </c>
    </row>
    <row r="3119" spans="1:18" hidden="1" x14ac:dyDescent="0.25">
      <c r="A3119" t="str">
        <f t="shared" si="48"/>
        <v>Y</v>
      </c>
      <c r="B3119" t="s">
        <v>11619</v>
      </c>
      <c r="C3119">
        <v>8510</v>
      </c>
      <c r="D3119" t="s">
        <v>14066</v>
      </c>
      <c r="E3119" t="s">
        <v>77</v>
      </c>
      <c r="F3119" t="s">
        <v>14066</v>
      </c>
      <c r="G3119" t="s">
        <v>115</v>
      </c>
      <c r="H3119" t="s">
        <v>14067</v>
      </c>
      <c r="I3119" t="s">
        <v>14068</v>
      </c>
      <c r="J3119" t="s">
        <v>14069</v>
      </c>
      <c r="K3119" t="s">
        <v>73</v>
      </c>
      <c r="L3119" t="s">
        <v>14070</v>
      </c>
      <c r="M3119">
        <v>8510</v>
      </c>
      <c r="N3119" t="s">
        <v>14066</v>
      </c>
      <c r="O3119" t="s">
        <v>14071</v>
      </c>
      <c r="P3119" t="s">
        <v>14066</v>
      </c>
      <c r="Q3119" s="2" t="s">
        <v>14066</v>
      </c>
      <c r="R3119" s="2"/>
    </row>
    <row r="3120" spans="1:18" hidden="1" x14ac:dyDescent="0.25">
      <c r="A3120" t="str">
        <f t="shared" si="48"/>
        <v>Y</v>
      </c>
      <c r="B3120" t="s">
        <v>11619</v>
      </c>
      <c r="C3120">
        <v>15643</v>
      </c>
      <c r="D3120" t="s">
        <v>14072</v>
      </c>
      <c r="E3120" t="s">
        <v>77</v>
      </c>
      <c r="F3120" t="s">
        <v>14073</v>
      </c>
      <c r="G3120" t="s">
        <v>132</v>
      </c>
      <c r="H3120" t="s">
        <v>14074</v>
      </c>
      <c r="I3120" t="s">
        <v>14075</v>
      </c>
      <c r="J3120" t="s">
        <v>14076</v>
      </c>
      <c r="K3120" t="s">
        <v>73</v>
      </c>
      <c r="L3120" t="s">
        <v>14077</v>
      </c>
      <c r="M3120">
        <v>15643</v>
      </c>
      <c r="N3120" t="s">
        <v>14072</v>
      </c>
      <c r="O3120" t="s">
        <v>14078</v>
      </c>
      <c r="P3120" t="s">
        <v>14072</v>
      </c>
      <c r="Q3120" s="2" t="s">
        <v>14073</v>
      </c>
      <c r="R3120" s="2"/>
    </row>
    <row r="3121" spans="1:18" hidden="1" x14ac:dyDescent="0.25">
      <c r="A3121" t="str">
        <f t="shared" si="48"/>
        <v>Y</v>
      </c>
      <c r="B3121" t="s">
        <v>11619</v>
      </c>
      <c r="C3121">
        <v>21892</v>
      </c>
      <c r="D3121" t="s">
        <v>14079</v>
      </c>
      <c r="E3121" t="s">
        <v>77</v>
      </c>
      <c r="F3121" t="s">
        <v>14079</v>
      </c>
      <c r="G3121" t="s">
        <v>69</v>
      </c>
      <c r="H3121" t="s">
        <v>446</v>
      </c>
      <c r="I3121" t="s">
        <v>14080</v>
      </c>
      <c r="J3121" t="s">
        <v>14081</v>
      </c>
      <c r="K3121" t="s">
        <v>73</v>
      </c>
      <c r="L3121" t="s">
        <v>13898</v>
      </c>
      <c r="M3121">
        <v>21892</v>
      </c>
      <c r="N3121" t="s">
        <v>14079</v>
      </c>
      <c r="O3121" t="s">
        <v>14082</v>
      </c>
      <c r="P3121" t="s">
        <v>14079</v>
      </c>
      <c r="Q3121" t="s">
        <v>51858</v>
      </c>
    </row>
    <row r="3122" spans="1:18" hidden="1" x14ac:dyDescent="0.25">
      <c r="A3122" t="str">
        <f t="shared" si="48"/>
        <v>Y</v>
      </c>
      <c r="B3122" t="s">
        <v>11619</v>
      </c>
      <c r="C3122">
        <v>8473</v>
      </c>
      <c r="D3122" t="s">
        <v>14083</v>
      </c>
      <c r="E3122" t="s">
        <v>67</v>
      </c>
      <c r="F3122" t="s">
        <v>14084</v>
      </c>
      <c r="G3122" t="s">
        <v>115</v>
      </c>
      <c r="H3122" t="s">
        <v>5644</v>
      </c>
      <c r="I3122" t="s">
        <v>14085</v>
      </c>
      <c r="J3122" t="s">
        <v>14086</v>
      </c>
      <c r="K3122" t="s">
        <v>73</v>
      </c>
      <c r="L3122" t="s">
        <v>14046</v>
      </c>
      <c r="M3122">
        <v>8473</v>
      </c>
      <c r="N3122" t="s">
        <v>14083</v>
      </c>
      <c r="O3122" t="s">
        <v>14087</v>
      </c>
      <c r="P3122" t="s">
        <v>14083</v>
      </c>
      <c r="Q3122" t="s">
        <v>14084</v>
      </c>
    </row>
    <row r="3123" spans="1:18" hidden="1" x14ac:dyDescent="0.25">
      <c r="A3123" t="str">
        <f t="shared" si="48"/>
        <v>Y</v>
      </c>
      <c r="B3123" t="s">
        <v>11619</v>
      </c>
      <c r="C3123">
        <v>16281</v>
      </c>
      <c r="D3123" t="s">
        <v>14088</v>
      </c>
      <c r="E3123" t="s">
        <v>77</v>
      </c>
      <c r="F3123" t="s">
        <v>14089</v>
      </c>
      <c r="G3123" t="s">
        <v>132</v>
      </c>
      <c r="H3123" t="s">
        <v>1187</v>
      </c>
      <c r="I3123" t="s">
        <v>14090</v>
      </c>
      <c r="J3123" t="s">
        <v>14091</v>
      </c>
      <c r="K3123" t="s">
        <v>73</v>
      </c>
      <c r="L3123" t="s">
        <v>13272</v>
      </c>
      <c r="M3123">
        <v>16281</v>
      </c>
      <c r="N3123" t="s">
        <v>14088</v>
      </c>
      <c r="O3123" t="s">
        <v>14092</v>
      </c>
      <c r="P3123" t="s">
        <v>14088</v>
      </c>
      <c r="Q3123" t="s">
        <v>14089</v>
      </c>
    </row>
    <row r="3124" spans="1:18" hidden="1" x14ac:dyDescent="0.25">
      <c r="A3124" t="str">
        <f t="shared" si="48"/>
        <v>Y</v>
      </c>
      <c r="B3124" t="s">
        <v>11619</v>
      </c>
      <c r="C3124">
        <v>4924510</v>
      </c>
      <c r="D3124" t="s">
        <v>14093</v>
      </c>
      <c r="E3124" t="s">
        <v>77</v>
      </c>
      <c r="F3124" t="s">
        <v>14094</v>
      </c>
      <c r="G3124" t="s">
        <v>145</v>
      </c>
      <c r="H3124" t="s">
        <v>1300</v>
      </c>
      <c r="I3124" t="s">
        <v>14095</v>
      </c>
      <c r="J3124" t="s">
        <v>14096</v>
      </c>
      <c r="K3124" t="s">
        <v>73</v>
      </c>
      <c r="L3124" t="s">
        <v>14050</v>
      </c>
      <c r="M3124">
        <v>4924510</v>
      </c>
      <c r="N3124" t="s">
        <v>14093</v>
      </c>
      <c r="O3124" t="s">
        <v>14097</v>
      </c>
      <c r="P3124" t="s">
        <v>14093</v>
      </c>
      <c r="Q3124" t="s">
        <v>51859</v>
      </c>
    </row>
    <row r="3125" spans="1:18" hidden="1" x14ac:dyDescent="0.25">
      <c r="A3125" t="str">
        <f t="shared" si="48"/>
        <v>Y</v>
      </c>
      <c r="B3125" t="s">
        <v>11619</v>
      </c>
      <c r="C3125">
        <v>10068</v>
      </c>
      <c r="D3125" t="s">
        <v>14098</v>
      </c>
      <c r="E3125" t="s">
        <v>77</v>
      </c>
      <c r="F3125" t="s">
        <v>14098</v>
      </c>
      <c r="G3125" t="s">
        <v>115</v>
      </c>
      <c r="H3125" t="s">
        <v>277</v>
      </c>
      <c r="I3125" t="s">
        <v>5728</v>
      </c>
      <c r="J3125" t="s">
        <v>5729</v>
      </c>
      <c r="K3125" t="s">
        <v>73</v>
      </c>
      <c r="L3125" t="s">
        <v>13882</v>
      </c>
      <c r="M3125">
        <v>10068</v>
      </c>
      <c r="N3125" t="s">
        <v>14098</v>
      </c>
      <c r="O3125" t="s">
        <v>14099</v>
      </c>
      <c r="P3125" t="s">
        <v>14098</v>
      </c>
      <c r="Q3125" t="s">
        <v>51860</v>
      </c>
    </row>
    <row r="3126" spans="1:18" hidden="1" x14ac:dyDescent="0.25">
      <c r="A3126" t="str">
        <f t="shared" si="48"/>
        <v>Y</v>
      </c>
      <c r="B3126" t="s">
        <v>11619</v>
      </c>
      <c r="C3126">
        <v>8662</v>
      </c>
      <c r="D3126" t="s">
        <v>14100</v>
      </c>
      <c r="E3126" t="s">
        <v>77</v>
      </c>
      <c r="F3126" t="s">
        <v>14101</v>
      </c>
      <c r="G3126" t="s">
        <v>115</v>
      </c>
      <c r="H3126" t="s">
        <v>902</v>
      </c>
      <c r="I3126" t="s">
        <v>14102</v>
      </c>
      <c r="J3126" t="s">
        <v>14103</v>
      </c>
      <c r="K3126" t="s">
        <v>73</v>
      </c>
      <c r="L3126" t="s">
        <v>14070</v>
      </c>
      <c r="M3126">
        <v>8662</v>
      </c>
      <c r="N3126" t="s">
        <v>14100</v>
      </c>
      <c r="O3126" t="s">
        <v>14104</v>
      </c>
      <c r="P3126" t="s">
        <v>14100</v>
      </c>
      <c r="Q3126" t="s">
        <v>51861</v>
      </c>
    </row>
    <row r="3127" spans="1:18" hidden="1" x14ac:dyDescent="0.25">
      <c r="A3127" t="str">
        <f t="shared" si="48"/>
        <v>Y</v>
      </c>
      <c r="B3127" t="s">
        <v>11619</v>
      </c>
      <c r="C3127">
        <v>4193</v>
      </c>
      <c r="D3127" t="s">
        <v>14105</v>
      </c>
      <c r="E3127" t="s">
        <v>67</v>
      </c>
      <c r="F3127" t="s">
        <v>14105</v>
      </c>
      <c r="G3127" t="s">
        <v>194</v>
      </c>
      <c r="H3127" t="s">
        <v>4644</v>
      </c>
      <c r="I3127" t="s">
        <v>14106</v>
      </c>
      <c r="J3127" t="s">
        <v>14107</v>
      </c>
      <c r="K3127" t="s">
        <v>73</v>
      </c>
      <c r="L3127" t="s">
        <v>14108</v>
      </c>
      <c r="M3127">
        <v>4193</v>
      </c>
      <c r="N3127" t="s">
        <v>14105</v>
      </c>
      <c r="O3127" t="s">
        <v>14109</v>
      </c>
      <c r="P3127" t="s">
        <v>14105</v>
      </c>
      <c r="Q3127" t="s">
        <v>14110</v>
      </c>
    </row>
    <row r="3128" spans="1:18" hidden="1" x14ac:dyDescent="0.25">
      <c r="A3128" t="str">
        <f t="shared" si="48"/>
        <v>Y</v>
      </c>
      <c r="B3128" t="s">
        <v>11619</v>
      </c>
      <c r="C3128">
        <v>22999</v>
      </c>
      <c r="D3128" t="s">
        <v>14111</v>
      </c>
      <c r="E3128" t="s">
        <v>77</v>
      </c>
      <c r="F3128" t="s">
        <v>14112</v>
      </c>
      <c r="G3128" t="s">
        <v>69</v>
      </c>
      <c r="H3128" t="s">
        <v>102</v>
      </c>
      <c r="I3128" t="s">
        <v>14113</v>
      </c>
      <c r="J3128" t="s">
        <v>14114</v>
      </c>
      <c r="K3128" t="s">
        <v>73</v>
      </c>
      <c r="L3128" t="s">
        <v>14115</v>
      </c>
      <c r="M3128">
        <v>22999</v>
      </c>
      <c r="N3128" t="s">
        <v>14111</v>
      </c>
      <c r="O3128" t="s">
        <v>14116</v>
      </c>
      <c r="P3128" t="s">
        <v>14111</v>
      </c>
      <c r="Q3128" t="s">
        <v>14112</v>
      </c>
    </row>
    <row r="3129" spans="1:18" hidden="1" x14ac:dyDescent="0.25">
      <c r="A3129" t="str">
        <f t="shared" si="48"/>
        <v>Y</v>
      </c>
      <c r="B3129" t="s">
        <v>11619</v>
      </c>
      <c r="C3129">
        <v>10752</v>
      </c>
      <c r="D3129" t="s">
        <v>14117</v>
      </c>
      <c r="E3129" t="s">
        <v>77</v>
      </c>
      <c r="F3129" t="s">
        <v>14117</v>
      </c>
      <c r="G3129" t="s">
        <v>132</v>
      </c>
      <c r="H3129" t="s">
        <v>2489</v>
      </c>
      <c r="I3129" t="s">
        <v>14118</v>
      </c>
      <c r="J3129" t="s">
        <v>14119</v>
      </c>
      <c r="K3129" t="s">
        <v>73</v>
      </c>
      <c r="L3129" t="s">
        <v>13984</v>
      </c>
      <c r="M3129">
        <v>10752</v>
      </c>
      <c r="N3129" t="s">
        <v>14117</v>
      </c>
      <c r="O3129" t="s">
        <v>14120</v>
      </c>
      <c r="P3129" t="s">
        <v>14117</v>
      </c>
      <c r="Q3129" t="s">
        <v>51862</v>
      </c>
    </row>
    <row r="3130" spans="1:18" hidden="1" x14ac:dyDescent="0.25">
      <c r="A3130" t="str">
        <f t="shared" si="48"/>
        <v>Y</v>
      </c>
      <c r="B3130" t="s">
        <v>11619</v>
      </c>
      <c r="C3130">
        <v>22981</v>
      </c>
      <c r="D3130" t="s">
        <v>14121</v>
      </c>
      <c r="E3130" t="s">
        <v>77</v>
      </c>
      <c r="F3130" t="s">
        <v>14122</v>
      </c>
      <c r="G3130" t="s">
        <v>145</v>
      </c>
      <c r="H3130" t="s">
        <v>14123</v>
      </c>
      <c r="I3130" t="s">
        <v>14124</v>
      </c>
      <c r="J3130" t="s">
        <v>14125</v>
      </c>
      <c r="K3130" t="s">
        <v>73</v>
      </c>
      <c r="L3130" t="s">
        <v>13877</v>
      </c>
      <c r="M3130">
        <v>22981</v>
      </c>
      <c r="N3130" t="s">
        <v>14121</v>
      </c>
      <c r="O3130" t="s">
        <v>14126</v>
      </c>
      <c r="P3130" t="s">
        <v>14121</v>
      </c>
      <c r="Q3130" t="s">
        <v>51863</v>
      </c>
    </row>
    <row r="3131" spans="1:18" hidden="1" x14ac:dyDescent="0.25">
      <c r="A3131" t="str">
        <f t="shared" si="48"/>
        <v>Y</v>
      </c>
      <c r="B3131" t="s">
        <v>11619</v>
      </c>
      <c r="C3131">
        <v>17287</v>
      </c>
      <c r="D3131" t="s">
        <v>14127</v>
      </c>
      <c r="E3131" t="s">
        <v>67</v>
      </c>
      <c r="F3131" t="s">
        <v>14128</v>
      </c>
      <c r="G3131" t="s">
        <v>132</v>
      </c>
      <c r="H3131" t="s">
        <v>8005</v>
      </c>
      <c r="I3131" t="s">
        <v>14129</v>
      </c>
      <c r="J3131" t="s">
        <v>14130</v>
      </c>
      <c r="K3131" t="s">
        <v>73</v>
      </c>
      <c r="L3131" t="s">
        <v>13877</v>
      </c>
      <c r="M3131">
        <v>17287</v>
      </c>
      <c r="N3131" t="s">
        <v>14127</v>
      </c>
      <c r="O3131" t="s">
        <v>14131</v>
      </c>
      <c r="P3131" t="s">
        <v>14127</v>
      </c>
      <c r="Q3131" t="s">
        <v>14128</v>
      </c>
    </row>
    <row r="3132" spans="1:18" hidden="1" x14ac:dyDescent="0.25">
      <c r="A3132" t="str">
        <f t="shared" si="48"/>
        <v>Y</v>
      </c>
      <c r="B3132" t="s">
        <v>11619</v>
      </c>
      <c r="C3132">
        <v>975172</v>
      </c>
      <c r="D3132" t="s">
        <v>14132</v>
      </c>
      <c r="E3132" t="s">
        <v>77</v>
      </c>
      <c r="F3132" t="s">
        <v>14133</v>
      </c>
      <c r="G3132" t="s">
        <v>115</v>
      </c>
      <c r="H3132" t="s">
        <v>570</v>
      </c>
      <c r="I3132" t="s">
        <v>14134</v>
      </c>
      <c r="J3132" t="s">
        <v>713</v>
      </c>
      <c r="K3132" t="s">
        <v>73</v>
      </c>
      <c r="L3132" t="s">
        <v>13877</v>
      </c>
      <c r="M3132">
        <v>975172</v>
      </c>
      <c r="N3132" t="s">
        <v>14132</v>
      </c>
      <c r="O3132" t="s">
        <v>14135</v>
      </c>
      <c r="P3132" t="s">
        <v>14132</v>
      </c>
      <c r="Q3132" t="s">
        <v>51864</v>
      </c>
    </row>
    <row r="3133" spans="1:18" hidden="1" x14ac:dyDescent="0.25">
      <c r="A3133" t="str">
        <f t="shared" si="48"/>
        <v>Y</v>
      </c>
      <c r="B3133" t="s">
        <v>11619</v>
      </c>
      <c r="C3133">
        <v>21761</v>
      </c>
      <c r="D3133" t="s">
        <v>14136</v>
      </c>
      <c r="E3133" t="s">
        <v>77</v>
      </c>
      <c r="F3133" t="s">
        <v>14136</v>
      </c>
      <c r="G3133" t="s">
        <v>69</v>
      </c>
      <c r="H3133" t="s">
        <v>2879</v>
      </c>
      <c r="I3133" t="s">
        <v>14137</v>
      </c>
      <c r="J3133" t="s">
        <v>14138</v>
      </c>
      <c r="K3133" t="s">
        <v>73</v>
      </c>
      <c r="L3133" t="s">
        <v>13877</v>
      </c>
      <c r="M3133">
        <v>21761</v>
      </c>
      <c r="N3133" t="s">
        <v>14136</v>
      </c>
      <c r="O3133" t="s">
        <v>14139</v>
      </c>
      <c r="P3133" t="s">
        <v>14136</v>
      </c>
      <c r="Q3133" s="2" t="s">
        <v>14136</v>
      </c>
      <c r="R3133" s="2"/>
    </row>
    <row r="3134" spans="1:18" hidden="1" x14ac:dyDescent="0.25">
      <c r="A3134" t="str">
        <f t="shared" si="48"/>
        <v>Y</v>
      </c>
      <c r="B3134" t="s">
        <v>11619</v>
      </c>
      <c r="C3134">
        <v>1832986</v>
      </c>
      <c r="D3134" t="s">
        <v>14140</v>
      </c>
      <c r="E3134" t="s">
        <v>67</v>
      </c>
      <c r="F3134" t="s">
        <v>14140</v>
      </c>
      <c r="G3134" t="s">
        <v>132</v>
      </c>
      <c r="H3134" t="s">
        <v>9010</v>
      </c>
      <c r="I3134" t="s">
        <v>14141</v>
      </c>
      <c r="J3134" t="s">
        <v>14142</v>
      </c>
      <c r="K3134" t="s">
        <v>73</v>
      </c>
      <c r="L3134" t="s">
        <v>14143</v>
      </c>
      <c r="M3134">
        <v>1832986</v>
      </c>
      <c r="N3134" t="s">
        <v>14140</v>
      </c>
      <c r="O3134" t="s">
        <v>14144</v>
      </c>
      <c r="P3134" t="s">
        <v>14140</v>
      </c>
      <c r="Q3134" t="s">
        <v>14145</v>
      </c>
    </row>
    <row r="3135" spans="1:18" hidden="1" x14ac:dyDescent="0.25">
      <c r="A3135" t="str">
        <f t="shared" si="48"/>
        <v>Y</v>
      </c>
      <c r="B3135" t="s">
        <v>11619</v>
      </c>
      <c r="C3135">
        <v>5063225</v>
      </c>
      <c r="D3135" t="s">
        <v>14140</v>
      </c>
      <c r="E3135" t="s">
        <v>77</v>
      </c>
      <c r="F3135" t="s">
        <v>14140</v>
      </c>
      <c r="G3135" t="s">
        <v>69</v>
      </c>
      <c r="H3135" t="s">
        <v>446</v>
      </c>
      <c r="I3135" t="s">
        <v>14146</v>
      </c>
      <c r="J3135" t="s">
        <v>14147</v>
      </c>
      <c r="K3135" t="s">
        <v>73</v>
      </c>
      <c r="L3135" t="s">
        <v>14143</v>
      </c>
      <c r="M3135">
        <v>1832986</v>
      </c>
      <c r="N3135" t="s">
        <v>14140</v>
      </c>
      <c r="O3135" t="s">
        <v>14144</v>
      </c>
      <c r="P3135" t="s">
        <v>14140</v>
      </c>
      <c r="Q3135" t="s">
        <v>14145</v>
      </c>
    </row>
    <row r="3136" spans="1:18" hidden="1" x14ac:dyDescent="0.25">
      <c r="A3136" t="str">
        <f t="shared" si="48"/>
        <v>Y</v>
      </c>
      <c r="B3136" t="s">
        <v>11619</v>
      </c>
      <c r="C3136">
        <v>3752572</v>
      </c>
      <c r="D3136" t="s">
        <v>14148</v>
      </c>
      <c r="E3136" t="s">
        <v>77</v>
      </c>
      <c r="F3136" t="s">
        <v>14149</v>
      </c>
      <c r="G3136" t="s">
        <v>132</v>
      </c>
      <c r="H3136" t="s">
        <v>390</v>
      </c>
      <c r="I3136" t="s">
        <v>14150</v>
      </c>
      <c r="J3136" t="s">
        <v>14151</v>
      </c>
      <c r="K3136" t="s">
        <v>73</v>
      </c>
      <c r="L3136" t="s">
        <v>14006</v>
      </c>
      <c r="M3136">
        <v>3752572</v>
      </c>
      <c r="N3136" t="s">
        <v>14148</v>
      </c>
      <c r="O3136" t="s">
        <v>14152</v>
      </c>
      <c r="P3136" t="s">
        <v>14148</v>
      </c>
      <c r="Q3136" t="s">
        <v>14148</v>
      </c>
    </row>
    <row r="3137" spans="1:18" hidden="1" x14ac:dyDescent="0.25">
      <c r="A3137" t="str">
        <f t="shared" si="48"/>
        <v>Y</v>
      </c>
      <c r="B3137" t="s">
        <v>11619</v>
      </c>
      <c r="C3137">
        <v>1179</v>
      </c>
      <c r="D3137" t="s">
        <v>14153</v>
      </c>
      <c r="E3137" t="s">
        <v>77</v>
      </c>
      <c r="F3137" t="s">
        <v>14153</v>
      </c>
      <c r="G3137" t="s">
        <v>194</v>
      </c>
      <c r="H3137" t="s">
        <v>1403</v>
      </c>
      <c r="I3137" t="s">
        <v>14154</v>
      </c>
      <c r="J3137" t="s">
        <v>14155</v>
      </c>
      <c r="K3137" t="s">
        <v>73</v>
      </c>
      <c r="L3137" t="s">
        <v>14013</v>
      </c>
      <c r="M3137">
        <v>1179</v>
      </c>
      <c r="N3137" t="s">
        <v>14153</v>
      </c>
      <c r="O3137" t="s">
        <v>14156</v>
      </c>
      <c r="P3137" t="s">
        <v>14153</v>
      </c>
      <c r="Q3137" s="2" t="s">
        <v>51865</v>
      </c>
      <c r="R3137" s="2"/>
    </row>
    <row r="3138" spans="1:18" hidden="1" x14ac:dyDescent="0.25">
      <c r="A3138" t="str">
        <f t="shared" si="48"/>
        <v>Y</v>
      </c>
      <c r="B3138" t="s">
        <v>11619</v>
      </c>
      <c r="C3138">
        <v>10794</v>
      </c>
      <c r="D3138" t="s">
        <v>14157</v>
      </c>
      <c r="E3138" t="s">
        <v>77</v>
      </c>
      <c r="F3138" t="s">
        <v>14157</v>
      </c>
      <c r="G3138" t="s">
        <v>132</v>
      </c>
      <c r="H3138" t="s">
        <v>8005</v>
      </c>
      <c r="I3138" t="s">
        <v>14158</v>
      </c>
      <c r="J3138" t="s">
        <v>14159</v>
      </c>
      <c r="K3138" t="s">
        <v>73</v>
      </c>
      <c r="L3138" t="s">
        <v>13272</v>
      </c>
      <c r="M3138">
        <v>10794</v>
      </c>
      <c r="N3138" t="s">
        <v>14157</v>
      </c>
      <c r="O3138" t="s">
        <v>14160</v>
      </c>
      <c r="P3138" t="s">
        <v>14157</v>
      </c>
      <c r="Q3138" t="s">
        <v>51866</v>
      </c>
    </row>
    <row r="3139" spans="1:18" hidden="1" x14ac:dyDescent="0.25">
      <c r="A3139" t="str">
        <f t="shared" ref="A3139:A3202" si="49">IF(OR(Q3139&lt;&gt;"",R3139&lt;&gt;""),"Y","N")</f>
        <v>Y</v>
      </c>
      <c r="B3139" t="s">
        <v>11619</v>
      </c>
      <c r="C3139">
        <v>18501</v>
      </c>
      <c r="D3139" t="s">
        <v>14161</v>
      </c>
      <c r="E3139" t="s">
        <v>67</v>
      </c>
      <c r="F3139" t="s">
        <v>14161</v>
      </c>
      <c r="G3139" t="s">
        <v>94</v>
      </c>
      <c r="H3139" t="s">
        <v>356</v>
      </c>
      <c r="I3139" t="s">
        <v>14162</v>
      </c>
      <c r="J3139" t="s">
        <v>14163</v>
      </c>
      <c r="K3139" t="s">
        <v>73</v>
      </c>
      <c r="L3139" t="s">
        <v>14077</v>
      </c>
      <c r="M3139">
        <v>18501</v>
      </c>
      <c r="N3139" t="s">
        <v>14161</v>
      </c>
      <c r="O3139" t="s">
        <v>14164</v>
      </c>
      <c r="P3139" t="s">
        <v>14161</v>
      </c>
      <c r="Q3139" t="s">
        <v>14165</v>
      </c>
    </row>
    <row r="3140" spans="1:18" hidden="1" x14ac:dyDescent="0.25">
      <c r="A3140" t="str">
        <f t="shared" si="49"/>
        <v>Y</v>
      </c>
      <c r="B3140" t="s">
        <v>11619</v>
      </c>
      <c r="C3140">
        <v>12753</v>
      </c>
      <c r="D3140" t="s">
        <v>14166</v>
      </c>
      <c r="E3140" t="s">
        <v>77</v>
      </c>
      <c r="F3140" t="s">
        <v>14167</v>
      </c>
      <c r="G3140" t="s">
        <v>132</v>
      </c>
      <c r="H3140" t="s">
        <v>4404</v>
      </c>
      <c r="I3140" t="s">
        <v>14168</v>
      </c>
      <c r="J3140" t="s">
        <v>6285</v>
      </c>
      <c r="K3140" t="s">
        <v>73</v>
      </c>
      <c r="L3140" t="s">
        <v>14046</v>
      </c>
      <c r="M3140">
        <v>12753</v>
      </c>
      <c r="N3140" t="s">
        <v>14166</v>
      </c>
      <c r="O3140" t="s">
        <v>14169</v>
      </c>
      <c r="P3140" t="s">
        <v>14166</v>
      </c>
      <c r="Q3140" t="s">
        <v>14166</v>
      </c>
    </row>
    <row r="3141" spans="1:18" hidden="1" x14ac:dyDescent="0.25">
      <c r="A3141" t="str">
        <f t="shared" si="49"/>
        <v>Y</v>
      </c>
      <c r="B3141" t="s">
        <v>11619</v>
      </c>
      <c r="C3141">
        <v>18221</v>
      </c>
      <c r="D3141" t="s">
        <v>14170</v>
      </c>
      <c r="E3141" t="s">
        <v>67</v>
      </c>
      <c r="F3141" t="s">
        <v>14170</v>
      </c>
      <c r="G3141" t="s">
        <v>94</v>
      </c>
      <c r="H3141" t="s">
        <v>356</v>
      </c>
      <c r="I3141" t="s">
        <v>14171</v>
      </c>
      <c r="J3141" t="s">
        <v>14172</v>
      </c>
      <c r="K3141" t="s">
        <v>73</v>
      </c>
      <c r="L3141" t="s">
        <v>14173</v>
      </c>
      <c r="M3141">
        <v>18221</v>
      </c>
      <c r="N3141" t="s">
        <v>14170</v>
      </c>
      <c r="O3141" t="s">
        <v>14174</v>
      </c>
      <c r="P3141" t="s">
        <v>14170</v>
      </c>
      <c r="Q3141" t="s">
        <v>14175</v>
      </c>
    </row>
    <row r="3142" spans="1:18" hidden="1" x14ac:dyDescent="0.25">
      <c r="A3142" t="str">
        <f t="shared" si="49"/>
        <v>Y</v>
      </c>
      <c r="B3142" t="s">
        <v>11619</v>
      </c>
      <c r="C3142">
        <v>6433091</v>
      </c>
      <c r="D3142" t="s">
        <v>14176</v>
      </c>
      <c r="E3142" t="s">
        <v>77</v>
      </c>
      <c r="F3142" t="s">
        <v>14177</v>
      </c>
      <c r="G3142" t="s">
        <v>151</v>
      </c>
      <c r="H3142" t="s">
        <v>3770</v>
      </c>
      <c r="I3142" t="s">
        <v>14178</v>
      </c>
      <c r="J3142" t="s">
        <v>14179</v>
      </c>
      <c r="K3142" t="s">
        <v>73</v>
      </c>
      <c r="L3142" t="s">
        <v>14013</v>
      </c>
      <c r="M3142">
        <v>6433091</v>
      </c>
      <c r="N3142" t="s">
        <v>14176</v>
      </c>
      <c r="O3142" t="s">
        <v>14180</v>
      </c>
      <c r="P3142" t="s">
        <v>14176</v>
      </c>
      <c r="Q3142" t="s">
        <v>14181</v>
      </c>
    </row>
    <row r="3143" spans="1:18" hidden="1" x14ac:dyDescent="0.25">
      <c r="A3143" t="str">
        <f t="shared" si="49"/>
        <v>Y</v>
      </c>
      <c r="B3143" t="s">
        <v>11619</v>
      </c>
      <c r="C3143">
        <v>10797</v>
      </c>
      <c r="D3143" t="s">
        <v>14181</v>
      </c>
      <c r="E3143" t="s">
        <v>77</v>
      </c>
      <c r="F3143" t="s">
        <v>14181</v>
      </c>
      <c r="G3143" t="s">
        <v>132</v>
      </c>
      <c r="H3143" t="s">
        <v>271</v>
      </c>
      <c r="I3143" t="s">
        <v>14182</v>
      </c>
      <c r="J3143" t="s">
        <v>14183</v>
      </c>
      <c r="K3143" t="s">
        <v>73</v>
      </c>
      <c r="L3143" t="s">
        <v>14013</v>
      </c>
      <c r="M3143">
        <v>10797</v>
      </c>
      <c r="N3143" t="s">
        <v>14181</v>
      </c>
      <c r="O3143" t="s">
        <v>14184</v>
      </c>
      <c r="P3143" t="s">
        <v>14181</v>
      </c>
      <c r="Q3143" t="s">
        <v>14181</v>
      </c>
    </row>
    <row r="3144" spans="1:18" hidden="1" x14ac:dyDescent="0.25">
      <c r="A3144" t="str">
        <f t="shared" si="49"/>
        <v>Y</v>
      </c>
      <c r="B3144" t="s">
        <v>11619</v>
      </c>
      <c r="C3144">
        <v>10812</v>
      </c>
      <c r="D3144" t="s">
        <v>14185</v>
      </c>
      <c r="E3144" t="s">
        <v>77</v>
      </c>
      <c r="F3144" t="s">
        <v>14185</v>
      </c>
      <c r="G3144" t="s">
        <v>132</v>
      </c>
      <c r="H3144" t="s">
        <v>7058</v>
      </c>
      <c r="I3144" t="s">
        <v>14186</v>
      </c>
      <c r="J3144" t="s">
        <v>14187</v>
      </c>
      <c r="K3144" t="s">
        <v>73</v>
      </c>
      <c r="L3144" t="s">
        <v>13272</v>
      </c>
      <c r="M3144">
        <v>10812</v>
      </c>
      <c r="N3144" t="s">
        <v>14185</v>
      </c>
      <c r="O3144" t="s">
        <v>14188</v>
      </c>
      <c r="P3144" t="s">
        <v>14185</v>
      </c>
      <c r="Q3144" s="2" t="s">
        <v>9208</v>
      </c>
      <c r="R3144" s="2"/>
    </row>
    <row r="3145" spans="1:18" hidden="1" x14ac:dyDescent="0.25">
      <c r="A3145" t="str">
        <f t="shared" si="49"/>
        <v>Y</v>
      </c>
      <c r="B3145" t="s">
        <v>11619</v>
      </c>
      <c r="C3145">
        <v>21314</v>
      </c>
      <c r="D3145" t="s">
        <v>14189</v>
      </c>
      <c r="E3145" t="s">
        <v>77</v>
      </c>
      <c r="F3145" t="s">
        <v>14189</v>
      </c>
      <c r="G3145" t="s">
        <v>69</v>
      </c>
      <c r="H3145" t="s">
        <v>1368</v>
      </c>
      <c r="I3145" t="s">
        <v>14190</v>
      </c>
      <c r="J3145" t="s">
        <v>14191</v>
      </c>
      <c r="K3145" t="s">
        <v>73</v>
      </c>
      <c r="L3145" t="s">
        <v>14192</v>
      </c>
      <c r="M3145">
        <v>21314</v>
      </c>
      <c r="N3145" t="s">
        <v>14189</v>
      </c>
      <c r="O3145" t="s">
        <v>14193</v>
      </c>
      <c r="P3145" t="s">
        <v>14189</v>
      </c>
      <c r="Q3145" t="s">
        <v>51867</v>
      </c>
    </row>
    <row r="3146" spans="1:18" hidden="1" x14ac:dyDescent="0.25">
      <c r="A3146" t="str">
        <f t="shared" si="49"/>
        <v>Y</v>
      </c>
      <c r="B3146" t="s">
        <v>11619</v>
      </c>
      <c r="C3146">
        <v>5897</v>
      </c>
      <c r="D3146" t="s">
        <v>14194</v>
      </c>
      <c r="E3146" t="s">
        <v>67</v>
      </c>
      <c r="F3146" t="s">
        <v>14195</v>
      </c>
      <c r="G3146" t="s">
        <v>86</v>
      </c>
      <c r="H3146" t="s">
        <v>4796</v>
      </c>
      <c r="I3146" t="s">
        <v>14196</v>
      </c>
      <c r="J3146" t="s">
        <v>6603</v>
      </c>
      <c r="K3146" t="s">
        <v>73</v>
      </c>
      <c r="L3146" t="s">
        <v>14055</v>
      </c>
      <c r="M3146">
        <v>5897</v>
      </c>
      <c r="N3146" t="s">
        <v>14194</v>
      </c>
      <c r="O3146" t="s">
        <v>14197</v>
      </c>
      <c r="P3146" t="s">
        <v>14194</v>
      </c>
      <c r="R3146" t="s">
        <v>14198</v>
      </c>
    </row>
    <row r="3147" spans="1:18" hidden="1" x14ac:dyDescent="0.25">
      <c r="A3147" t="str">
        <f t="shared" si="49"/>
        <v>Y</v>
      </c>
      <c r="B3147" t="s">
        <v>11619</v>
      </c>
      <c r="C3147">
        <v>6771</v>
      </c>
      <c r="D3147" t="s">
        <v>14199</v>
      </c>
      <c r="E3147" t="s">
        <v>67</v>
      </c>
      <c r="F3147" t="s">
        <v>14200</v>
      </c>
      <c r="G3147" t="s">
        <v>86</v>
      </c>
      <c r="H3147" t="s">
        <v>14201</v>
      </c>
      <c r="I3147" t="s">
        <v>14202</v>
      </c>
      <c r="J3147" t="s">
        <v>14203</v>
      </c>
      <c r="K3147" t="s">
        <v>73</v>
      </c>
      <c r="L3147" t="s">
        <v>13877</v>
      </c>
      <c r="M3147">
        <v>6771</v>
      </c>
      <c r="N3147" t="s">
        <v>14199</v>
      </c>
      <c r="O3147" t="s">
        <v>14204</v>
      </c>
      <c r="P3147" t="s">
        <v>14199</v>
      </c>
      <c r="Q3147" t="s">
        <v>14206</v>
      </c>
      <c r="R3147" t="s">
        <v>14205</v>
      </c>
    </row>
    <row r="3148" spans="1:18" hidden="1" x14ac:dyDescent="0.25">
      <c r="A3148" t="str">
        <f t="shared" si="49"/>
        <v>Y</v>
      </c>
      <c r="B3148" t="s">
        <v>11619</v>
      </c>
      <c r="C3148">
        <v>8453265</v>
      </c>
      <c r="D3148" t="s">
        <v>14207</v>
      </c>
      <c r="E3148" t="s">
        <v>77</v>
      </c>
      <c r="F3148" t="s">
        <v>14208</v>
      </c>
      <c r="G3148" t="s">
        <v>69</v>
      </c>
      <c r="H3148" t="s">
        <v>6913</v>
      </c>
      <c r="I3148" t="s">
        <v>14209</v>
      </c>
      <c r="J3148" t="s">
        <v>14210</v>
      </c>
      <c r="K3148" t="s">
        <v>73</v>
      </c>
      <c r="L3148" t="s">
        <v>14211</v>
      </c>
      <c r="M3148">
        <v>8453265</v>
      </c>
      <c r="N3148" t="s">
        <v>14207</v>
      </c>
      <c r="O3148" t="s">
        <v>14212</v>
      </c>
      <c r="P3148" t="s">
        <v>14207</v>
      </c>
      <c r="Q3148" s="2" t="s">
        <v>14207</v>
      </c>
      <c r="R3148" s="2"/>
    </row>
    <row r="3149" spans="1:18" hidden="1" x14ac:dyDescent="0.25">
      <c r="A3149" t="str">
        <f t="shared" si="49"/>
        <v>Y</v>
      </c>
      <c r="B3149" t="s">
        <v>11619</v>
      </c>
      <c r="C3149">
        <v>20690</v>
      </c>
      <c r="D3149" t="s">
        <v>14213</v>
      </c>
      <c r="E3149" t="s">
        <v>77</v>
      </c>
      <c r="F3149" t="s">
        <v>14214</v>
      </c>
      <c r="G3149" t="s">
        <v>69</v>
      </c>
      <c r="H3149" t="s">
        <v>102</v>
      </c>
      <c r="I3149" t="s">
        <v>14215</v>
      </c>
      <c r="J3149" t="s">
        <v>14216</v>
      </c>
      <c r="K3149" t="s">
        <v>73</v>
      </c>
      <c r="L3149" t="s">
        <v>14050</v>
      </c>
      <c r="M3149">
        <v>20690</v>
      </c>
      <c r="N3149" t="s">
        <v>14213</v>
      </c>
      <c r="O3149" t="s">
        <v>14217</v>
      </c>
      <c r="P3149" t="s">
        <v>14213</v>
      </c>
      <c r="Q3149" t="s">
        <v>51868</v>
      </c>
    </row>
    <row r="3150" spans="1:18" hidden="1" x14ac:dyDescent="0.25">
      <c r="A3150" t="str">
        <f t="shared" si="49"/>
        <v>Y</v>
      </c>
      <c r="B3150" t="s">
        <v>11619</v>
      </c>
      <c r="C3150">
        <v>1661</v>
      </c>
      <c r="D3150" t="s">
        <v>14218</v>
      </c>
      <c r="E3150" t="s">
        <v>77</v>
      </c>
      <c r="F3150" t="s">
        <v>14219</v>
      </c>
      <c r="G3150" t="s">
        <v>158</v>
      </c>
      <c r="H3150" t="s">
        <v>2381</v>
      </c>
      <c r="I3150" t="s">
        <v>14220</v>
      </c>
      <c r="J3150" t="s">
        <v>14221</v>
      </c>
      <c r="K3150" t="s">
        <v>73</v>
      </c>
      <c r="L3150" t="s">
        <v>14211</v>
      </c>
      <c r="M3150">
        <v>1661</v>
      </c>
      <c r="N3150" t="s">
        <v>14218</v>
      </c>
      <c r="O3150" t="s">
        <v>14222</v>
      </c>
      <c r="P3150" t="s">
        <v>14218</v>
      </c>
      <c r="Q3150" t="s">
        <v>51869</v>
      </c>
    </row>
    <row r="3151" spans="1:18" hidden="1" x14ac:dyDescent="0.25">
      <c r="A3151" t="str">
        <f t="shared" si="49"/>
        <v>Y</v>
      </c>
      <c r="B3151" t="s">
        <v>11619</v>
      </c>
      <c r="C3151">
        <v>10814</v>
      </c>
      <c r="D3151" t="s">
        <v>14223</v>
      </c>
      <c r="E3151" t="s">
        <v>77</v>
      </c>
      <c r="F3151" t="s">
        <v>14224</v>
      </c>
      <c r="G3151" t="s">
        <v>132</v>
      </c>
      <c r="H3151" t="s">
        <v>176</v>
      </c>
      <c r="I3151" t="s">
        <v>14225</v>
      </c>
      <c r="J3151" t="s">
        <v>14226</v>
      </c>
      <c r="K3151" t="s">
        <v>73</v>
      </c>
      <c r="L3151" t="s">
        <v>14211</v>
      </c>
      <c r="M3151">
        <v>10814</v>
      </c>
      <c r="N3151" t="s">
        <v>14223</v>
      </c>
      <c r="O3151" t="s">
        <v>14227</v>
      </c>
      <c r="P3151" t="s">
        <v>14223</v>
      </c>
      <c r="Q3151" s="2" t="s">
        <v>14223</v>
      </c>
      <c r="R3151" s="2"/>
    </row>
    <row r="3152" spans="1:18" hidden="1" x14ac:dyDescent="0.25">
      <c r="A3152" t="str">
        <f t="shared" si="49"/>
        <v>Y</v>
      </c>
      <c r="B3152" t="s">
        <v>11619</v>
      </c>
      <c r="C3152">
        <v>23398</v>
      </c>
      <c r="D3152" t="s">
        <v>14228</v>
      </c>
      <c r="E3152" t="s">
        <v>77</v>
      </c>
      <c r="F3152" t="s">
        <v>14229</v>
      </c>
      <c r="G3152" t="s">
        <v>69</v>
      </c>
      <c r="H3152" t="s">
        <v>668</v>
      </c>
      <c r="I3152" t="s">
        <v>14230</v>
      </c>
      <c r="J3152" t="s">
        <v>14231</v>
      </c>
      <c r="K3152" t="s">
        <v>73</v>
      </c>
      <c r="L3152" t="s">
        <v>14232</v>
      </c>
      <c r="M3152">
        <v>23398</v>
      </c>
      <c r="N3152" t="s">
        <v>14228</v>
      </c>
      <c r="O3152" t="s">
        <v>14233</v>
      </c>
      <c r="P3152" t="s">
        <v>14228</v>
      </c>
      <c r="Q3152" t="s">
        <v>14229</v>
      </c>
    </row>
    <row r="3153" spans="1:18" hidden="1" x14ac:dyDescent="0.25">
      <c r="A3153" t="str">
        <f t="shared" si="49"/>
        <v>Y</v>
      </c>
      <c r="B3153" t="s">
        <v>11619</v>
      </c>
      <c r="C3153">
        <v>3051</v>
      </c>
      <c r="D3153" t="s">
        <v>14234</v>
      </c>
      <c r="E3153" t="s">
        <v>67</v>
      </c>
      <c r="F3153" t="s">
        <v>14234</v>
      </c>
      <c r="G3153" t="s">
        <v>151</v>
      </c>
      <c r="H3153" t="s">
        <v>349</v>
      </c>
      <c r="I3153" t="s">
        <v>14235</v>
      </c>
      <c r="J3153" t="s">
        <v>14236</v>
      </c>
      <c r="K3153" t="s">
        <v>73</v>
      </c>
      <c r="L3153" t="s">
        <v>14211</v>
      </c>
      <c r="M3153">
        <v>8852989</v>
      </c>
      <c r="N3153" t="s">
        <v>14237</v>
      </c>
      <c r="O3153" t="s">
        <v>14238</v>
      </c>
      <c r="P3153" t="s">
        <v>14237</v>
      </c>
      <c r="Q3153" t="s">
        <v>14239</v>
      </c>
    </row>
    <row r="3154" spans="1:18" hidden="1" x14ac:dyDescent="0.25">
      <c r="A3154" t="str">
        <f t="shared" si="49"/>
        <v>Y</v>
      </c>
      <c r="B3154" t="s">
        <v>11619</v>
      </c>
      <c r="C3154">
        <v>8852989</v>
      </c>
      <c r="D3154" t="s">
        <v>14237</v>
      </c>
      <c r="E3154" t="s">
        <v>77</v>
      </c>
      <c r="F3154" t="s">
        <v>14240</v>
      </c>
      <c r="G3154" t="s">
        <v>194</v>
      </c>
      <c r="H3154" t="s">
        <v>3527</v>
      </c>
      <c r="I3154" t="s">
        <v>14241</v>
      </c>
      <c r="J3154" t="s">
        <v>14242</v>
      </c>
      <c r="K3154" t="s">
        <v>73</v>
      </c>
      <c r="L3154" t="s">
        <v>14211</v>
      </c>
      <c r="M3154">
        <v>8852989</v>
      </c>
      <c r="N3154" t="s">
        <v>14237</v>
      </c>
      <c r="O3154" t="s">
        <v>14238</v>
      </c>
      <c r="P3154" t="s">
        <v>14237</v>
      </c>
      <c r="Q3154" t="s">
        <v>14239</v>
      </c>
    </row>
    <row r="3155" spans="1:18" hidden="1" x14ac:dyDescent="0.25">
      <c r="A3155" t="str">
        <f t="shared" si="49"/>
        <v>Y</v>
      </c>
      <c r="B3155" t="s">
        <v>11619</v>
      </c>
      <c r="C3155">
        <v>8048</v>
      </c>
      <c r="D3155" t="s">
        <v>14243</v>
      </c>
      <c r="E3155" t="s">
        <v>77</v>
      </c>
      <c r="F3155" t="s">
        <v>14244</v>
      </c>
      <c r="G3155" t="s">
        <v>86</v>
      </c>
      <c r="H3155" t="s">
        <v>1028</v>
      </c>
      <c r="I3155" t="s">
        <v>14245</v>
      </c>
      <c r="J3155" t="s">
        <v>14246</v>
      </c>
      <c r="K3155" t="s">
        <v>73</v>
      </c>
      <c r="L3155" t="s">
        <v>14211</v>
      </c>
      <c r="M3155">
        <v>8048</v>
      </c>
      <c r="N3155" t="s">
        <v>14243</v>
      </c>
      <c r="O3155" t="s">
        <v>14247</v>
      </c>
      <c r="P3155" t="s">
        <v>14243</v>
      </c>
      <c r="Q3155" t="s">
        <v>51870</v>
      </c>
      <c r="R3155" t="s">
        <v>51870</v>
      </c>
    </row>
    <row r="3156" spans="1:18" hidden="1" x14ac:dyDescent="0.25">
      <c r="A3156" t="str">
        <f t="shared" si="49"/>
        <v>Y</v>
      </c>
      <c r="B3156" t="s">
        <v>11619</v>
      </c>
      <c r="C3156">
        <v>10815</v>
      </c>
      <c r="D3156" t="s">
        <v>14248</v>
      </c>
      <c r="E3156" t="s">
        <v>77</v>
      </c>
      <c r="F3156" t="s">
        <v>14249</v>
      </c>
      <c r="G3156" t="s">
        <v>132</v>
      </c>
      <c r="H3156" t="s">
        <v>441</v>
      </c>
      <c r="I3156" t="s">
        <v>14250</v>
      </c>
      <c r="J3156" t="s">
        <v>14251</v>
      </c>
      <c r="K3156" t="s">
        <v>73</v>
      </c>
      <c r="L3156" t="s">
        <v>12043</v>
      </c>
      <c r="M3156">
        <v>10815</v>
      </c>
      <c r="N3156" t="s">
        <v>14248</v>
      </c>
      <c r="O3156" t="s">
        <v>14252</v>
      </c>
      <c r="P3156" t="s">
        <v>14248</v>
      </c>
      <c r="Q3156" t="s">
        <v>14249</v>
      </c>
    </row>
    <row r="3157" spans="1:18" hidden="1" x14ac:dyDescent="0.25">
      <c r="A3157" t="str">
        <f t="shared" si="49"/>
        <v>Y</v>
      </c>
      <c r="B3157" t="s">
        <v>11619</v>
      </c>
      <c r="C3157">
        <v>1532933</v>
      </c>
      <c r="D3157" t="s">
        <v>14253</v>
      </c>
      <c r="E3157" t="s">
        <v>77</v>
      </c>
      <c r="F3157" t="s">
        <v>14254</v>
      </c>
      <c r="G3157" t="s">
        <v>69</v>
      </c>
      <c r="H3157" t="s">
        <v>6385</v>
      </c>
      <c r="I3157" t="s">
        <v>14255</v>
      </c>
      <c r="J3157" t="s">
        <v>14256</v>
      </c>
      <c r="K3157" t="s">
        <v>73</v>
      </c>
      <c r="L3157" t="s">
        <v>13898</v>
      </c>
      <c r="M3157">
        <v>1532933</v>
      </c>
      <c r="N3157" t="s">
        <v>14253</v>
      </c>
      <c r="O3157" t="s">
        <v>14257</v>
      </c>
      <c r="P3157" t="s">
        <v>14253</v>
      </c>
      <c r="Q3157" t="s">
        <v>14254</v>
      </c>
    </row>
    <row r="3158" spans="1:18" hidden="1" x14ac:dyDescent="0.25">
      <c r="A3158" t="str">
        <f t="shared" si="49"/>
        <v>Y</v>
      </c>
      <c r="B3158" t="s">
        <v>11619</v>
      </c>
      <c r="C3158">
        <v>2892889</v>
      </c>
      <c r="D3158" t="s">
        <v>14258</v>
      </c>
      <c r="E3158" t="s">
        <v>77</v>
      </c>
      <c r="F3158" t="s">
        <v>14259</v>
      </c>
      <c r="G3158" t="s">
        <v>145</v>
      </c>
      <c r="H3158" t="s">
        <v>14260</v>
      </c>
      <c r="I3158" t="s">
        <v>14261</v>
      </c>
      <c r="J3158" t="s">
        <v>14262</v>
      </c>
      <c r="K3158" t="s">
        <v>73</v>
      </c>
      <c r="L3158" t="s">
        <v>13898</v>
      </c>
      <c r="M3158">
        <v>2892889</v>
      </c>
      <c r="N3158" t="s">
        <v>14258</v>
      </c>
      <c r="O3158" t="s">
        <v>14263</v>
      </c>
      <c r="P3158" t="s">
        <v>14258</v>
      </c>
      <c r="Q3158" t="s">
        <v>51871</v>
      </c>
    </row>
    <row r="3159" spans="1:18" hidden="1" x14ac:dyDescent="0.25">
      <c r="A3159" t="str">
        <f t="shared" si="49"/>
        <v>Y</v>
      </c>
      <c r="B3159" t="s">
        <v>11619</v>
      </c>
      <c r="C3159">
        <v>22686</v>
      </c>
      <c r="D3159" t="s">
        <v>14264</v>
      </c>
      <c r="E3159" t="s">
        <v>77</v>
      </c>
      <c r="F3159" t="s">
        <v>14265</v>
      </c>
      <c r="G3159" t="s">
        <v>69</v>
      </c>
      <c r="H3159" t="s">
        <v>896</v>
      </c>
      <c r="I3159" t="s">
        <v>14266</v>
      </c>
      <c r="J3159" t="s">
        <v>14267</v>
      </c>
      <c r="K3159" t="s">
        <v>73</v>
      </c>
      <c r="L3159" t="s">
        <v>13898</v>
      </c>
      <c r="M3159">
        <v>2892889</v>
      </c>
      <c r="N3159" t="s">
        <v>14258</v>
      </c>
      <c r="O3159" t="s">
        <v>14263</v>
      </c>
      <c r="P3159" t="s">
        <v>14258</v>
      </c>
      <c r="Q3159" t="s">
        <v>51871</v>
      </c>
    </row>
    <row r="3160" spans="1:18" hidden="1" x14ac:dyDescent="0.25">
      <c r="A3160" t="str">
        <f t="shared" si="49"/>
        <v>Y</v>
      </c>
      <c r="B3160" t="s">
        <v>11619</v>
      </c>
      <c r="C3160">
        <v>10816</v>
      </c>
      <c r="D3160" t="s">
        <v>14268</v>
      </c>
      <c r="E3160" t="s">
        <v>77</v>
      </c>
      <c r="F3160" t="s">
        <v>14268</v>
      </c>
      <c r="G3160" t="s">
        <v>132</v>
      </c>
      <c r="H3160" t="s">
        <v>4404</v>
      </c>
      <c r="I3160" t="s">
        <v>14269</v>
      </c>
      <c r="J3160" t="s">
        <v>6285</v>
      </c>
      <c r="K3160" t="s">
        <v>73</v>
      </c>
      <c r="L3160" t="s">
        <v>13898</v>
      </c>
      <c r="M3160">
        <v>10816</v>
      </c>
      <c r="N3160" t="s">
        <v>14268</v>
      </c>
      <c r="O3160" t="s">
        <v>14270</v>
      </c>
      <c r="P3160" t="s">
        <v>14268</v>
      </c>
      <c r="Q3160" t="s">
        <v>51872</v>
      </c>
    </row>
    <row r="3161" spans="1:18" hidden="1" x14ac:dyDescent="0.25">
      <c r="A3161" t="str">
        <f t="shared" si="49"/>
        <v>Y</v>
      </c>
      <c r="B3161" t="s">
        <v>11619</v>
      </c>
      <c r="C3161">
        <v>4723</v>
      </c>
      <c r="D3161" t="s">
        <v>14271</v>
      </c>
      <c r="E3161" t="s">
        <v>77</v>
      </c>
      <c r="F3161" t="s">
        <v>14271</v>
      </c>
      <c r="G3161" t="s">
        <v>86</v>
      </c>
      <c r="H3161" t="s">
        <v>800</v>
      </c>
      <c r="I3161" t="s">
        <v>14272</v>
      </c>
      <c r="J3161" t="s">
        <v>14273</v>
      </c>
      <c r="K3161" t="s">
        <v>73</v>
      </c>
      <c r="L3161" t="s">
        <v>13957</v>
      </c>
      <c r="M3161">
        <v>4723</v>
      </c>
      <c r="N3161" t="s">
        <v>14271</v>
      </c>
      <c r="O3161" t="s">
        <v>14274</v>
      </c>
      <c r="P3161" t="s">
        <v>14271</v>
      </c>
      <c r="Q3161" t="s">
        <v>14294</v>
      </c>
    </row>
    <row r="3162" spans="1:18" hidden="1" x14ac:dyDescent="0.25">
      <c r="A3162" t="str">
        <f t="shared" si="49"/>
        <v>Y</v>
      </c>
      <c r="B3162" t="s">
        <v>11619</v>
      </c>
      <c r="C3162">
        <v>1752584</v>
      </c>
      <c r="D3162" t="s">
        <v>14275</v>
      </c>
      <c r="E3162" t="s">
        <v>77</v>
      </c>
      <c r="F3162" t="s">
        <v>14276</v>
      </c>
      <c r="G3162" t="s">
        <v>145</v>
      </c>
      <c r="H3162" t="s">
        <v>146</v>
      </c>
      <c r="I3162" t="s">
        <v>14277</v>
      </c>
      <c r="J3162" t="s">
        <v>14278</v>
      </c>
      <c r="K3162" t="s">
        <v>73</v>
      </c>
      <c r="L3162" t="s">
        <v>13957</v>
      </c>
      <c r="M3162">
        <v>1752584</v>
      </c>
      <c r="N3162" t="s">
        <v>14275</v>
      </c>
      <c r="O3162" t="s">
        <v>14279</v>
      </c>
      <c r="P3162" t="s">
        <v>14275</v>
      </c>
      <c r="Q3162" t="s">
        <v>51873</v>
      </c>
    </row>
    <row r="3163" spans="1:18" hidden="1" x14ac:dyDescent="0.25">
      <c r="A3163" t="str">
        <f t="shared" si="49"/>
        <v>Y</v>
      </c>
      <c r="B3163" t="s">
        <v>11619</v>
      </c>
      <c r="C3163">
        <v>1873966</v>
      </c>
      <c r="D3163" t="s">
        <v>14280</v>
      </c>
      <c r="E3163" t="s">
        <v>77</v>
      </c>
      <c r="F3163" t="s">
        <v>14281</v>
      </c>
      <c r="G3163" t="s">
        <v>132</v>
      </c>
      <c r="H3163" t="s">
        <v>817</v>
      </c>
      <c r="I3163" t="s">
        <v>14282</v>
      </c>
      <c r="J3163" t="s">
        <v>14283</v>
      </c>
      <c r="K3163" t="s">
        <v>73</v>
      </c>
      <c r="L3163" t="s">
        <v>13957</v>
      </c>
      <c r="M3163">
        <v>1873966</v>
      </c>
      <c r="N3163" t="s">
        <v>14280</v>
      </c>
      <c r="O3163" t="s">
        <v>14284</v>
      </c>
      <c r="P3163" t="s">
        <v>14280</v>
      </c>
      <c r="Q3163" t="s">
        <v>14294</v>
      </c>
    </row>
    <row r="3164" spans="1:18" hidden="1" x14ac:dyDescent="0.25">
      <c r="A3164" t="str">
        <f t="shared" si="49"/>
        <v>Y</v>
      </c>
      <c r="B3164" t="s">
        <v>11619</v>
      </c>
      <c r="C3164">
        <v>22076</v>
      </c>
      <c r="D3164" t="s">
        <v>14285</v>
      </c>
      <c r="E3164" t="s">
        <v>77</v>
      </c>
      <c r="F3164" t="s">
        <v>14286</v>
      </c>
      <c r="G3164" t="s">
        <v>69</v>
      </c>
      <c r="H3164" t="s">
        <v>201</v>
      </c>
      <c r="I3164" t="s">
        <v>14287</v>
      </c>
      <c r="J3164" t="s">
        <v>14288</v>
      </c>
      <c r="K3164" t="s">
        <v>73</v>
      </c>
      <c r="L3164" t="s">
        <v>13957</v>
      </c>
      <c r="M3164">
        <v>22076</v>
      </c>
      <c r="N3164" t="s">
        <v>14285</v>
      </c>
      <c r="O3164" t="s">
        <v>14289</v>
      </c>
      <c r="P3164" t="s">
        <v>14285</v>
      </c>
      <c r="Q3164" t="s">
        <v>14294</v>
      </c>
    </row>
    <row r="3165" spans="1:18" hidden="1" x14ac:dyDescent="0.25">
      <c r="A3165" t="str">
        <f t="shared" si="49"/>
        <v>Y</v>
      </c>
      <c r="B3165" t="s">
        <v>11619</v>
      </c>
      <c r="C3165">
        <v>22199</v>
      </c>
      <c r="D3165" t="s">
        <v>14290</v>
      </c>
      <c r="E3165" t="s">
        <v>67</v>
      </c>
      <c r="F3165" t="s">
        <v>14290</v>
      </c>
      <c r="G3165" t="s">
        <v>69</v>
      </c>
      <c r="H3165" t="s">
        <v>1025</v>
      </c>
      <c r="I3165" t="s">
        <v>14291</v>
      </c>
      <c r="J3165" t="s">
        <v>14292</v>
      </c>
      <c r="K3165" t="s">
        <v>73</v>
      </c>
      <c r="L3165" t="s">
        <v>13984</v>
      </c>
      <c r="M3165">
        <v>22199</v>
      </c>
      <c r="N3165" t="s">
        <v>14290</v>
      </c>
      <c r="O3165" t="s">
        <v>14293</v>
      </c>
      <c r="P3165" t="s">
        <v>14290</v>
      </c>
      <c r="Q3165" t="s">
        <v>14294</v>
      </c>
    </row>
    <row r="3166" spans="1:18" hidden="1" x14ac:dyDescent="0.25">
      <c r="A3166" t="str">
        <f t="shared" si="49"/>
        <v>Y</v>
      </c>
      <c r="B3166" t="s">
        <v>11619</v>
      </c>
      <c r="C3166">
        <v>1392597</v>
      </c>
      <c r="D3166" t="s">
        <v>14295</v>
      </c>
      <c r="E3166" t="s">
        <v>67</v>
      </c>
      <c r="F3166" t="s">
        <v>14296</v>
      </c>
      <c r="G3166" t="s">
        <v>69</v>
      </c>
      <c r="H3166" t="s">
        <v>690</v>
      </c>
      <c r="I3166" t="s">
        <v>14297</v>
      </c>
      <c r="J3166" t="s">
        <v>14298</v>
      </c>
      <c r="K3166" t="s">
        <v>73</v>
      </c>
      <c r="L3166" t="s">
        <v>14173</v>
      </c>
      <c r="M3166">
        <v>1392597</v>
      </c>
      <c r="N3166" t="s">
        <v>14295</v>
      </c>
      <c r="O3166" t="s">
        <v>14299</v>
      </c>
      <c r="P3166" t="s">
        <v>14295</v>
      </c>
      <c r="Q3166" t="s">
        <v>14300</v>
      </c>
    </row>
    <row r="3167" spans="1:18" hidden="1" x14ac:dyDescent="0.25">
      <c r="A3167" t="str">
        <f t="shared" si="49"/>
        <v>Y</v>
      </c>
      <c r="B3167" t="s">
        <v>11619</v>
      </c>
      <c r="C3167">
        <v>5718</v>
      </c>
      <c r="D3167" t="s">
        <v>14301</v>
      </c>
      <c r="E3167" t="s">
        <v>77</v>
      </c>
      <c r="F3167" t="s">
        <v>14301</v>
      </c>
      <c r="G3167" t="s">
        <v>86</v>
      </c>
      <c r="H3167" t="s">
        <v>3580</v>
      </c>
      <c r="I3167" t="s">
        <v>14302</v>
      </c>
      <c r="J3167" t="s">
        <v>14303</v>
      </c>
      <c r="K3167" t="s">
        <v>73</v>
      </c>
      <c r="L3167" t="s">
        <v>14304</v>
      </c>
      <c r="M3167">
        <v>5718</v>
      </c>
      <c r="N3167" t="s">
        <v>14301</v>
      </c>
      <c r="O3167" t="s">
        <v>14305</v>
      </c>
      <c r="P3167" t="s">
        <v>14301</v>
      </c>
      <c r="Q3167" t="s">
        <v>51874</v>
      </c>
    </row>
    <row r="3168" spans="1:18" hidden="1" x14ac:dyDescent="0.25">
      <c r="A3168" t="str">
        <f t="shared" si="49"/>
        <v>Y</v>
      </c>
      <c r="B3168" t="s">
        <v>11619</v>
      </c>
      <c r="C3168">
        <v>20421</v>
      </c>
      <c r="D3168" t="s">
        <v>14306</v>
      </c>
      <c r="E3168" t="s">
        <v>77</v>
      </c>
      <c r="F3168" t="s">
        <v>14307</v>
      </c>
      <c r="G3168" t="s">
        <v>69</v>
      </c>
      <c r="H3168" t="s">
        <v>417</v>
      </c>
      <c r="I3168" t="s">
        <v>14308</v>
      </c>
      <c r="J3168" t="s">
        <v>14309</v>
      </c>
      <c r="K3168" t="s">
        <v>73</v>
      </c>
      <c r="L3168" t="s">
        <v>14143</v>
      </c>
      <c r="M3168">
        <v>20421</v>
      </c>
      <c r="N3168" t="s">
        <v>14306</v>
      </c>
      <c r="O3168" t="s">
        <v>14310</v>
      </c>
      <c r="P3168" t="s">
        <v>14306</v>
      </c>
      <c r="Q3168" t="s">
        <v>51875</v>
      </c>
    </row>
    <row r="3169" spans="1:18" hidden="1" x14ac:dyDescent="0.25">
      <c r="A3169" t="str">
        <f t="shared" si="49"/>
        <v>Y</v>
      </c>
      <c r="B3169" t="s">
        <v>11619</v>
      </c>
      <c r="C3169">
        <v>23029</v>
      </c>
      <c r="D3169" t="s">
        <v>14311</v>
      </c>
      <c r="E3169" t="s">
        <v>67</v>
      </c>
      <c r="F3169" t="s">
        <v>14311</v>
      </c>
      <c r="G3169" t="s">
        <v>145</v>
      </c>
      <c r="H3169" t="s">
        <v>6140</v>
      </c>
      <c r="I3169" t="s">
        <v>14312</v>
      </c>
      <c r="J3169" t="s">
        <v>14313</v>
      </c>
      <c r="K3169" t="s">
        <v>73</v>
      </c>
      <c r="L3169" t="s">
        <v>14006</v>
      </c>
      <c r="M3169">
        <v>23029</v>
      </c>
      <c r="N3169" t="s">
        <v>14311</v>
      </c>
      <c r="O3169" t="s">
        <v>14314</v>
      </c>
      <c r="P3169" t="s">
        <v>14311</v>
      </c>
      <c r="Q3169" t="s">
        <v>14315</v>
      </c>
    </row>
    <row r="3170" spans="1:18" hidden="1" x14ac:dyDescent="0.25">
      <c r="A3170" t="str">
        <f t="shared" si="49"/>
        <v>Y</v>
      </c>
      <c r="B3170" t="s">
        <v>11619</v>
      </c>
      <c r="C3170">
        <v>21631</v>
      </c>
      <c r="D3170" t="s">
        <v>14316</v>
      </c>
      <c r="E3170" t="s">
        <v>77</v>
      </c>
      <c r="F3170" t="s">
        <v>14317</v>
      </c>
      <c r="G3170" t="s">
        <v>69</v>
      </c>
      <c r="H3170" t="s">
        <v>6113</v>
      </c>
      <c r="I3170" t="s">
        <v>14318</v>
      </c>
      <c r="J3170" t="s">
        <v>14319</v>
      </c>
      <c r="K3170" t="s">
        <v>73</v>
      </c>
      <c r="L3170" t="s">
        <v>14006</v>
      </c>
      <c r="M3170">
        <v>21631</v>
      </c>
      <c r="N3170" t="s">
        <v>14316</v>
      </c>
      <c r="O3170" t="s">
        <v>14314</v>
      </c>
      <c r="P3170" t="s">
        <v>14316</v>
      </c>
      <c r="Q3170" t="s">
        <v>14315</v>
      </c>
    </row>
    <row r="3171" spans="1:18" hidden="1" x14ac:dyDescent="0.25">
      <c r="A3171" t="str">
        <f t="shared" si="49"/>
        <v>Y</v>
      </c>
      <c r="B3171" t="s">
        <v>11619</v>
      </c>
      <c r="C3171">
        <v>2972930</v>
      </c>
      <c r="D3171" t="s">
        <v>14320</v>
      </c>
      <c r="E3171" t="s">
        <v>77</v>
      </c>
      <c r="F3171" t="s">
        <v>14321</v>
      </c>
      <c r="G3171" t="s">
        <v>69</v>
      </c>
      <c r="H3171" t="s">
        <v>2930</v>
      </c>
      <c r="I3171" t="s">
        <v>11489</v>
      </c>
      <c r="J3171" t="s">
        <v>11490</v>
      </c>
      <c r="K3171" t="s">
        <v>73</v>
      </c>
      <c r="L3171" t="s">
        <v>14006</v>
      </c>
      <c r="M3171">
        <v>2972930</v>
      </c>
      <c r="N3171" t="s">
        <v>14320</v>
      </c>
      <c r="O3171" t="s">
        <v>14314</v>
      </c>
      <c r="P3171" t="s">
        <v>14320</v>
      </c>
      <c r="Q3171" t="s">
        <v>14315</v>
      </c>
    </row>
    <row r="3172" spans="1:18" hidden="1" x14ac:dyDescent="0.25">
      <c r="A3172" t="str">
        <f t="shared" si="49"/>
        <v>Y</v>
      </c>
      <c r="B3172" t="s">
        <v>11619</v>
      </c>
      <c r="C3172">
        <v>4112782</v>
      </c>
      <c r="D3172" t="s">
        <v>14322</v>
      </c>
      <c r="E3172" t="s">
        <v>67</v>
      </c>
      <c r="F3172" t="s">
        <v>14323</v>
      </c>
      <c r="G3172" t="s">
        <v>69</v>
      </c>
      <c r="H3172" t="s">
        <v>201</v>
      </c>
      <c r="I3172" t="s">
        <v>14324</v>
      </c>
      <c r="J3172" t="s">
        <v>14325</v>
      </c>
      <c r="K3172" t="s">
        <v>73</v>
      </c>
      <c r="L3172" t="s">
        <v>14006</v>
      </c>
      <c r="M3172">
        <v>4112782</v>
      </c>
      <c r="N3172" t="s">
        <v>14322</v>
      </c>
      <c r="O3172" t="s">
        <v>14326</v>
      </c>
      <c r="P3172" t="s">
        <v>14322</v>
      </c>
      <c r="Q3172" t="s">
        <v>14323</v>
      </c>
    </row>
    <row r="3173" spans="1:18" hidden="1" x14ac:dyDescent="0.25">
      <c r="A3173" t="str">
        <f t="shared" si="49"/>
        <v>Y</v>
      </c>
      <c r="B3173" t="s">
        <v>11619</v>
      </c>
      <c r="C3173">
        <v>21030</v>
      </c>
      <c r="D3173" t="s">
        <v>14327</v>
      </c>
      <c r="E3173" t="s">
        <v>77</v>
      </c>
      <c r="F3173" t="s">
        <v>14328</v>
      </c>
      <c r="G3173" t="s">
        <v>69</v>
      </c>
      <c r="H3173" t="s">
        <v>1310</v>
      </c>
      <c r="I3173" t="s">
        <v>14329</v>
      </c>
      <c r="J3173" t="s">
        <v>14330</v>
      </c>
      <c r="K3173" t="s">
        <v>73</v>
      </c>
      <c r="L3173" t="s">
        <v>14050</v>
      </c>
      <c r="M3173">
        <v>21030</v>
      </c>
      <c r="N3173" t="s">
        <v>14327</v>
      </c>
      <c r="O3173" t="s">
        <v>14331</v>
      </c>
      <c r="P3173" t="s">
        <v>14327</v>
      </c>
      <c r="Q3173" t="s">
        <v>14328</v>
      </c>
    </row>
    <row r="3174" spans="1:18" hidden="1" x14ac:dyDescent="0.25">
      <c r="A3174" t="str">
        <f t="shared" si="49"/>
        <v>Y</v>
      </c>
      <c r="B3174" t="s">
        <v>11619</v>
      </c>
      <c r="C3174">
        <v>23217</v>
      </c>
      <c r="D3174" t="s">
        <v>14332</v>
      </c>
      <c r="E3174" t="s">
        <v>77</v>
      </c>
      <c r="F3174" t="s">
        <v>14332</v>
      </c>
      <c r="G3174" t="s">
        <v>145</v>
      </c>
      <c r="H3174" t="s">
        <v>14333</v>
      </c>
      <c r="I3174" t="s">
        <v>14334</v>
      </c>
      <c r="J3174" t="s">
        <v>14335</v>
      </c>
      <c r="K3174" t="s">
        <v>73</v>
      </c>
      <c r="L3174" t="s">
        <v>14006</v>
      </c>
      <c r="M3174">
        <v>18710</v>
      </c>
      <c r="N3174" t="s">
        <v>14336</v>
      </c>
      <c r="O3174" t="s">
        <v>14337</v>
      </c>
      <c r="P3174" t="s">
        <v>14336</v>
      </c>
      <c r="Q3174" t="s">
        <v>14338</v>
      </c>
    </row>
    <row r="3175" spans="1:18" hidden="1" x14ac:dyDescent="0.25">
      <c r="A3175" t="str">
        <f t="shared" si="49"/>
        <v>Y</v>
      </c>
      <c r="B3175" t="s">
        <v>11619</v>
      </c>
      <c r="C3175">
        <v>633641</v>
      </c>
      <c r="D3175" t="s">
        <v>14332</v>
      </c>
      <c r="E3175" t="s">
        <v>77</v>
      </c>
      <c r="F3175" t="s">
        <v>14339</v>
      </c>
      <c r="G3175" t="s">
        <v>145</v>
      </c>
      <c r="H3175" t="s">
        <v>3065</v>
      </c>
      <c r="I3175" t="s">
        <v>14340</v>
      </c>
      <c r="J3175" t="s">
        <v>14341</v>
      </c>
      <c r="K3175" t="s">
        <v>73</v>
      </c>
      <c r="L3175" t="s">
        <v>14006</v>
      </c>
      <c r="M3175">
        <v>18710</v>
      </c>
      <c r="N3175" t="s">
        <v>14336</v>
      </c>
      <c r="O3175" t="s">
        <v>14337</v>
      </c>
      <c r="P3175" t="s">
        <v>14336</v>
      </c>
      <c r="Q3175" t="s">
        <v>14338</v>
      </c>
    </row>
    <row r="3176" spans="1:18" hidden="1" x14ac:dyDescent="0.25">
      <c r="A3176" t="str">
        <f t="shared" si="49"/>
        <v>Y</v>
      </c>
      <c r="B3176" t="s">
        <v>11619</v>
      </c>
      <c r="C3176">
        <v>18710</v>
      </c>
      <c r="D3176" t="s">
        <v>14336</v>
      </c>
      <c r="E3176" t="s">
        <v>67</v>
      </c>
      <c r="F3176" t="s">
        <v>14336</v>
      </c>
      <c r="G3176" t="s">
        <v>145</v>
      </c>
      <c r="H3176" t="s">
        <v>146</v>
      </c>
      <c r="I3176" t="s">
        <v>14342</v>
      </c>
      <c r="J3176" t="s">
        <v>14343</v>
      </c>
      <c r="K3176" t="s">
        <v>73</v>
      </c>
      <c r="L3176" t="s">
        <v>14006</v>
      </c>
      <c r="M3176">
        <v>18710</v>
      </c>
      <c r="N3176" t="s">
        <v>14336</v>
      </c>
      <c r="O3176" t="s">
        <v>14337</v>
      </c>
      <c r="P3176" t="s">
        <v>14336</v>
      </c>
      <c r="Q3176" t="s">
        <v>14338</v>
      </c>
    </row>
    <row r="3177" spans="1:18" hidden="1" x14ac:dyDescent="0.25">
      <c r="A3177" t="str">
        <f t="shared" si="49"/>
        <v>Y</v>
      </c>
      <c r="B3177" t="s">
        <v>11619</v>
      </c>
      <c r="C3177">
        <v>18711</v>
      </c>
      <c r="D3177" t="s">
        <v>14336</v>
      </c>
      <c r="E3177" t="s">
        <v>77</v>
      </c>
      <c r="F3177" t="s">
        <v>14336</v>
      </c>
      <c r="G3177" t="s">
        <v>145</v>
      </c>
      <c r="H3177" t="s">
        <v>146</v>
      </c>
      <c r="I3177" t="s">
        <v>14344</v>
      </c>
      <c r="J3177" t="s">
        <v>14345</v>
      </c>
      <c r="K3177" t="s">
        <v>73</v>
      </c>
      <c r="L3177" t="s">
        <v>14006</v>
      </c>
      <c r="M3177">
        <v>18710</v>
      </c>
      <c r="N3177" t="s">
        <v>14336</v>
      </c>
      <c r="O3177" t="s">
        <v>14337</v>
      </c>
      <c r="P3177" t="s">
        <v>14336</v>
      </c>
      <c r="Q3177" t="s">
        <v>14338</v>
      </c>
    </row>
    <row r="3178" spans="1:18" hidden="1" x14ac:dyDescent="0.25">
      <c r="A3178" t="str">
        <f t="shared" si="49"/>
        <v>Y</v>
      </c>
      <c r="B3178" t="s">
        <v>11619</v>
      </c>
      <c r="C3178">
        <v>18734</v>
      </c>
      <c r="D3178" t="s">
        <v>14336</v>
      </c>
      <c r="E3178" t="s">
        <v>77</v>
      </c>
      <c r="F3178" t="s">
        <v>14338</v>
      </c>
      <c r="G3178" t="s">
        <v>115</v>
      </c>
      <c r="H3178" t="s">
        <v>9617</v>
      </c>
      <c r="I3178" t="s">
        <v>14346</v>
      </c>
      <c r="J3178" t="s">
        <v>14347</v>
      </c>
      <c r="K3178" t="s">
        <v>73</v>
      </c>
      <c r="L3178" t="s">
        <v>14006</v>
      </c>
      <c r="M3178">
        <v>18710</v>
      </c>
      <c r="N3178" t="s">
        <v>14336</v>
      </c>
      <c r="O3178" t="s">
        <v>14337</v>
      </c>
      <c r="P3178" t="s">
        <v>14336</v>
      </c>
      <c r="Q3178" t="s">
        <v>14338</v>
      </c>
    </row>
    <row r="3179" spans="1:18" hidden="1" x14ac:dyDescent="0.25">
      <c r="A3179" t="str">
        <f t="shared" si="49"/>
        <v>Y</v>
      </c>
      <c r="B3179" t="s">
        <v>11619</v>
      </c>
      <c r="C3179">
        <v>19082</v>
      </c>
      <c r="D3179" t="s">
        <v>14348</v>
      </c>
      <c r="E3179" t="s">
        <v>77</v>
      </c>
      <c r="F3179" t="s">
        <v>14349</v>
      </c>
      <c r="G3179" t="s">
        <v>94</v>
      </c>
      <c r="H3179" t="s">
        <v>356</v>
      </c>
      <c r="I3179" t="s">
        <v>14350</v>
      </c>
      <c r="J3179" t="s">
        <v>14351</v>
      </c>
      <c r="K3179" t="s">
        <v>73</v>
      </c>
      <c r="L3179" t="s">
        <v>14013</v>
      </c>
      <c r="M3179">
        <v>19082</v>
      </c>
      <c r="N3179" t="s">
        <v>14348</v>
      </c>
      <c r="O3179" t="s">
        <v>14352</v>
      </c>
      <c r="P3179" t="s">
        <v>14348</v>
      </c>
      <c r="Q3179" t="s">
        <v>14349</v>
      </c>
    </row>
    <row r="3180" spans="1:18" hidden="1" x14ac:dyDescent="0.25">
      <c r="A3180" t="str">
        <f t="shared" si="49"/>
        <v>Y</v>
      </c>
      <c r="B3180" t="s">
        <v>11619</v>
      </c>
      <c r="C3180">
        <v>201</v>
      </c>
      <c r="D3180" t="s">
        <v>14353</v>
      </c>
      <c r="E3180" t="s">
        <v>77</v>
      </c>
      <c r="F3180" t="s">
        <v>14354</v>
      </c>
      <c r="G3180" t="s">
        <v>151</v>
      </c>
      <c r="H3180" t="s">
        <v>1604</v>
      </c>
      <c r="I3180" t="s">
        <v>14355</v>
      </c>
      <c r="J3180" t="s">
        <v>14356</v>
      </c>
      <c r="K3180" t="s">
        <v>73</v>
      </c>
      <c r="L3180" t="s">
        <v>14013</v>
      </c>
      <c r="M3180">
        <v>3213</v>
      </c>
      <c r="N3180" t="s">
        <v>14353</v>
      </c>
      <c r="O3180" t="s">
        <v>14357</v>
      </c>
      <c r="P3180" t="s">
        <v>14353</v>
      </c>
      <c r="Q3180" t="s">
        <v>14358</v>
      </c>
    </row>
    <row r="3181" spans="1:18" hidden="1" x14ac:dyDescent="0.25">
      <c r="A3181" t="str">
        <f t="shared" si="49"/>
        <v>Y</v>
      </c>
      <c r="B3181" t="s">
        <v>11619</v>
      </c>
      <c r="C3181">
        <v>2507</v>
      </c>
      <c r="D3181" t="s">
        <v>14353</v>
      </c>
      <c r="E3181" t="s">
        <v>67</v>
      </c>
      <c r="F3181" t="s">
        <v>14353</v>
      </c>
      <c r="G3181" t="s">
        <v>151</v>
      </c>
      <c r="H3181" t="s">
        <v>349</v>
      </c>
      <c r="I3181" t="s">
        <v>14359</v>
      </c>
      <c r="J3181" t="s">
        <v>14360</v>
      </c>
      <c r="K3181" t="s">
        <v>73</v>
      </c>
      <c r="L3181" t="s">
        <v>14013</v>
      </c>
      <c r="M3181">
        <v>3213</v>
      </c>
      <c r="N3181" t="s">
        <v>14353</v>
      </c>
      <c r="O3181" t="s">
        <v>14357</v>
      </c>
      <c r="P3181" t="s">
        <v>14353</v>
      </c>
      <c r="Q3181" t="s">
        <v>14358</v>
      </c>
    </row>
    <row r="3182" spans="1:18" hidden="1" x14ac:dyDescent="0.25">
      <c r="A3182" t="str">
        <f t="shared" si="49"/>
        <v>Y</v>
      </c>
      <c r="B3182" t="s">
        <v>11619</v>
      </c>
      <c r="C3182">
        <v>3213</v>
      </c>
      <c r="D3182" t="s">
        <v>14353</v>
      </c>
      <c r="E3182" t="s">
        <v>77</v>
      </c>
      <c r="F3182" t="s">
        <v>14353</v>
      </c>
      <c r="G3182" t="s">
        <v>158</v>
      </c>
      <c r="H3182" t="s">
        <v>182</v>
      </c>
      <c r="I3182" t="s">
        <v>14361</v>
      </c>
      <c r="J3182" t="s">
        <v>14362</v>
      </c>
      <c r="K3182" t="s">
        <v>73</v>
      </c>
      <c r="L3182" t="s">
        <v>14013</v>
      </c>
      <c r="M3182">
        <v>3213</v>
      </c>
      <c r="N3182" t="s">
        <v>14353</v>
      </c>
      <c r="O3182" t="s">
        <v>14357</v>
      </c>
      <c r="P3182" t="s">
        <v>14353</v>
      </c>
      <c r="Q3182" t="s">
        <v>14358</v>
      </c>
    </row>
    <row r="3183" spans="1:18" hidden="1" x14ac:dyDescent="0.25">
      <c r="A3183" t="str">
        <f t="shared" si="49"/>
        <v>Y</v>
      </c>
      <c r="B3183" t="s">
        <v>11619</v>
      </c>
      <c r="C3183">
        <v>1792891</v>
      </c>
      <c r="D3183" t="s">
        <v>14363</v>
      </c>
      <c r="E3183" t="s">
        <v>77</v>
      </c>
      <c r="F3183" t="s">
        <v>14363</v>
      </c>
      <c r="G3183" t="s">
        <v>94</v>
      </c>
      <c r="H3183" t="s">
        <v>2902</v>
      </c>
      <c r="I3183" t="s">
        <v>14364</v>
      </c>
      <c r="J3183" t="s">
        <v>14365</v>
      </c>
      <c r="K3183" t="s">
        <v>73</v>
      </c>
      <c r="L3183" t="s">
        <v>14013</v>
      </c>
      <c r="M3183">
        <v>1792891</v>
      </c>
      <c r="N3183" t="s">
        <v>14363</v>
      </c>
      <c r="O3183" t="s">
        <v>14366</v>
      </c>
      <c r="P3183" t="s">
        <v>14363</v>
      </c>
      <c r="Q3183" t="s">
        <v>14363</v>
      </c>
    </row>
    <row r="3184" spans="1:18" hidden="1" x14ac:dyDescent="0.25">
      <c r="A3184" t="str">
        <f t="shared" si="49"/>
        <v>Y</v>
      </c>
      <c r="B3184" t="s">
        <v>11619</v>
      </c>
      <c r="C3184">
        <v>2350</v>
      </c>
      <c r="D3184" t="s">
        <v>14367</v>
      </c>
      <c r="E3184" t="s">
        <v>67</v>
      </c>
      <c r="F3184" t="s">
        <v>14368</v>
      </c>
      <c r="G3184" t="s">
        <v>151</v>
      </c>
      <c r="H3184" t="s">
        <v>152</v>
      </c>
      <c r="I3184" t="s">
        <v>14369</v>
      </c>
      <c r="J3184" t="s">
        <v>14370</v>
      </c>
      <c r="K3184" t="s">
        <v>73</v>
      </c>
      <c r="L3184" t="s">
        <v>14050</v>
      </c>
      <c r="M3184">
        <v>2350</v>
      </c>
      <c r="N3184" t="s">
        <v>14367</v>
      </c>
      <c r="O3184" t="s">
        <v>14371</v>
      </c>
      <c r="P3184" t="s">
        <v>14367</v>
      </c>
      <c r="Q3184" t="s">
        <v>14372</v>
      </c>
      <c r="R3184" t="s">
        <v>14373</v>
      </c>
    </row>
    <row r="3185" spans="1:19" hidden="1" x14ac:dyDescent="0.25">
      <c r="A3185" t="str">
        <f t="shared" si="49"/>
        <v>Y</v>
      </c>
      <c r="B3185" t="s">
        <v>11619</v>
      </c>
      <c r="C3185">
        <v>6866</v>
      </c>
      <c r="D3185" t="s">
        <v>14374</v>
      </c>
      <c r="E3185" t="s">
        <v>77</v>
      </c>
      <c r="F3185" t="s">
        <v>14374</v>
      </c>
      <c r="G3185" t="s">
        <v>86</v>
      </c>
      <c r="H3185" t="s">
        <v>1749</v>
      </c>
      <c r="I3185" t="s">
        <v>14375</v>
      </c>
      <c r="J3185" t="s">
        <v>1751</v>
      </c>
      <c r="K3185" t="s">
        <v>73</v>
      </c>
      <c r="L3185" t="s">
        <v>14050</v>
      </c>
      <c r="M3185">
        <v>6866</v>
      </c>
      <c r="N3185" t="s">
        <v>14374</v>
      </c>
      <c r="O3185" t="s">
        <v>14371</v>
      </c>
      <c r="P3185" t="s">
        <v>14374</v>
      </c>
      <c r="Q3185" t="s">
        <v>14372</v>
      </c>
      <c r="R3185" t="s">
        <v>14373</v>
      </c>
    </row>
    <row r="3186" spans="1:19" hidden="1" x14ac:dyDescent="0.25">
      <c r="A3186" t="str">
        <f t="shared" si="49"/>
        <v>Y</v>
      </c>
      <c r="B3186" t="s">
        <v>11619</v>
      </c>
      <c r="C3186">
        <v>7626</v>
      </c>
      <c r="D3186" t="s">
        <v>14376</v>
      </c>
      <c r="E3186" t="s">
        <v>77</v>
      </c>
      <c r="F3186" t="s">
        <v>14377</v>
      </c>
      <c r="G3186" t="s">
        <v>86</v>
      </c>
      <c r="H3186" t="s">
        <v>838</v>
      </c>
      <c r="I3186" t="s">
        <v>14378</v>
      </c>
      <c r="J3186" t="s">
        <v>14379</v>
      </c>
      <c r="K3186" t="s">
        <v>73</v>
      </c>
      <c r="L3186" t="s">
        <v>14055</v>
      </c>
      <c r="M3186">
        <v>7626</v>
      </c>
      <c r="N3186" t="s">
        <v>14376</v>
      </c>
      <c r="O3186" t="s">
        <v>14380</v>
      </c>
      <c r="P3186" t="s">
        <v>14376</v>
      </c>
      <c r="Q3186" t="s">
        <v>51907</v>
      </c>
    </row>
    <row r="3187" spans="1:19" hidden="1" x14ac:dyDescent="0.25">
      <c r="A3187" t="str">
        <f t="shared" si="49"/>
        <v>Y</v>
      </c>
      <c r="B3187" t="s">
        <v>11619</v>
      </c>
      <c r="C3187">
        <v>6551</v>
      </c>
      <c r="D3187" t="s">
        <v>14381</v>
      </c>
      <c r="E3187" t="s">
        <v>77</v>
      </c>
      <c r="F3187" t="s">
        <v>14381</v>
      </c>
      <c r="G3187" t="s">
        <v>86</v>
      </c>
      <c r="H3187" t="s">
        <v>5371</v>
      </c>
      <c r="I3187" t="s">
        <v>14382</v>
      </c>
      <c r="J3187" t="s">
        <v>14383</v>
      </c>
      <c r="K3187" t="s">
        <v>73</v>
      </c>
      <c r="L3187" t="s">
        <v>14055</v>
      </c>
      <c r="M3187">
        <v>6551</v>
      </c>
      <c r="N3187" t="s">
        <v>14381</v>
      </c>
      <c r="O3187" t="s">
        <v>14384</v>
      </c>
      <c r="P3187" t="s">
        <v>14381</v>
      </c>
      <c r="R3187" t="s">
        <v>51908</v>
      </c>
    </row>
    <row r="3188" spans="1:19" hidden="1" x14ac:dyDescent="0.25">
      <c r="A3188" t="str">
        <f t="shared" si="49"/>
        <v>Y</v>
      </c>
      <c r="B3188" t="s">
        <v>11619</v>
      </c>
      <c r="C3188">
        <v>5411</v>
      </c>
      <c r="D3188" t="s">
        <v>14385</v>
      </c>
      <c r="E3188" t="s">
        <v>77</v>
      </c>
      <c r="F3188" t="s">
        <v>14385</v>
      </c>
      <c r="G3188" t="s">
        <v>86</v>
      </c>
      <c r="H3188" t="s">
        <v>624</v>
      </c>
      <c r="I3188" t="s">
        <v>14386</v>
      </c>
      <c r="J3188" t="s">
        <v>14387</v>
      </c>
      <c r="K3188" t="s">
        <v>73</v>
      </c>
      <c r="L3188" t="s">
        <v>14055</v>
      </c>
      <c r="M3188">
        <v>5411</v>
      </c>
      <c r="N3188" t="s">
        <v>14385</v>
      </c>
      <c r="O3188" t="s">
        <v>14380</v>
      </c>
      <c r="P3188" t="s">
        <v>14385</v>
      </c>
      <c r="Q3188" t="s">
        <v>51907</v>
      </c>
    </row>
    <row r="3189" spans="1:19" hidden="1" x14ac:dyDescent="0.25">
      <c r="A3189" t="str">
        <f t="shared" si="49"/>
        <v>Y</v>
      </c>
      <c r="B3189" t="s">
        <v>11619</v>
      </c>
      <c r="C3189">
        <v>972667</v>
      </c>
      <c r="D3189" t="s">
        <v>14388</v>
      </c>
      <c r="E3189" t="s">
        <v>67</v>
      </c>
      <c r="F3189" t="s">
        <v>14389</v>
      </c>
      <c r="G3189" t="s">
        <v>115</v>
      </c>
      <c r="H3189" t="s">
        <v>4461</v>
      </c>
      <c r="I3189" t="s">
        <v>14390</v>
      </c>
      <c r="J3189" t="s">
        <v>14391</v>
      </c>
      <c r="K3189" t="s">
        <v>73</v>
      </c>
      <c r="L3189" t="s">
        <v>14392</v>
      </c>
      <c r="M3189">
        <v>972667</v>
      </c>
      <c r="N3189" t="s">
        <v>14388</v>
      </c>
      <c r="O3189" t="s">
        <v>14393</v>
      </c>
      <c r="P3189" t="s">
        <v>14388</v>
      </c>
      <c r="Q3189" t="s">
        <v>14394</v>
      </c>
    </row>
    <row r="3190" spans="1:19" hidden="1" x14ac:dyDescent="0.25">
      <c r="A3190" t="str">
        <f t="shared" si="49"/>
        <v>Y</v>
      </c>
      <c r="B3190" t="s">
        <v>11619</v>
      </c>
      <c r="C3190">
        <v>10150</v>
      </c>
      <c r="D3190" t="s">
        <v>14395</v>
      </c>
      <c r="E3190" t="s">
        <v>77</v>
      </c>
      <c r="F3190" t="s">
        <v>14395</v>
      </c>
      <c r="G3190" t="s">
        <v>115</v>
      </c>
      <c r="H3190" t="s">
        <v>14396</v>
      </c>
      <c r="I3190" t="s">
        <v>14397</v>
      </c>
      <c r="J3190" t="s">
        <v>14398</v>
      </c>
      <c r="K3190" t="s">
        <v>73</v>
      </c>
      <c r="L3190" t="s">
        <v>14399</v>
      </c>
      <c r="M3190">
        <v>10150</v>
      </c>
      <c r="N3190" t="s">
        <v>14395</v>
      </c>
      <c r="O3190" t="s">
        <v>14400</v>
      </c>
      <c r="P3190" t="s">
        <v>14395</v>
      </c>
      <c r="Q3190" t="s">
        <v>51909</v>
      </c>
    </row>
    <row r="3191" spans="1:19" hidden="1" x14ac:dyDescent="0.25">
      <c r="A3191" t="str">
        <f t="shared" si="49"/>
        <v>Y</v>
      </c>
      <c r="B3191" t="s">
        <v>11619</v>
      </c>
      <c r="C3191">
        <v>2789</v>
      </c>
      <c r="D3191" t="s">
        <v>14401</v>
      </c>
      <c r="E3191" t="s">
        <v>77</v>
      </c>
      <c r="F3191" t="s">
        <v>14401</v>
      </c>
      <c r="G3191" t="s">
        <v>1046</v>
      </c>
      <c r="H3191" t="s">
        <v>1774</v>
      </c>
      <c r="I3191" t="s">
        <v>14402</v>
      </c>
      <c r="J3191" t="s">
        <v>14403</v>
      </c>
      <c r="K3191" t="s">
        <v>73</v>
      </c>
      <c r="L3191" t="s">
        <v>14404</v>
      </c>
      <c r="M3191">
        <v>2789</v>
      </c>
      <c r="N3191" t="s">
        <v>14401</v>
      </c>
      <c r="O3191" t="s">
        <v>14405</v>
      </c>
      <c r="P3191" t="s">
        <v>14401</v>
      </c>
      <c r="Q3191" t="s">
        <v>14401</v>
      </c>
    </row>
    <row r="3192" spans="1:19" s="2" customFormat="1" hidden="1" x14ac:dyDescent="0.25">
      <c r="A3192" t="str">
        <f t="shared" si="49"/>
        <v>Y</v>
      </c>
      <c r="B3192" s="2" t="s">
        <v>11619</v>
      </c>
      <c r="C3192" s="2">
        <v>10574</v>
      </c>
      <c r="D3192" s="2" t="s">
        <v>14406</v>
      </c>
      <c r="E3192" s="2" t="s">
        <v>67</v>
      </c>
      <c r="F3192" s="2" t="s">
        <v>14407</v>
      </c>
      <c r="G3192" s="2" t="s">
        <v>132</v>
      </c>
      <c r="H3192" s="2" t="s">
        <v>544</v>
      </c>
      <c r="I3192" s="2" t="s">
        <v>14408</v>
      </c>
      <c r="J3192" s="2" t="s">
        <v>14409</v>
      </c>
      <c r="K3192" s="2" t="s">
        <v>73</v>
      </c>
      <c r="L3192" s="2" t="s">
        <v>14404</v>
      </c>
      <c r="M3192" s="2">
        <v>10574</v>
      </c>
      <c r="N3192" s="2" t="s">
        <v>14406</v>
      </c>
      <c r="O3192" s="2" t="s">
        <v>14410</v>
      </c>
      <c r="P3192" s="2" t="s">
        <v>14406</v>
      </c>
      <c r="Q3192" s="2" t="s">
        <v>14411</v>
      </c>
    </row>
    <row r="3193" spans="1:19" hidden="1" x14ac:dyDescent="0.25">
      <c r="A3193" t="str">
        <f t="shared" si="49"/>
        <v>Y</v>
      </c>
      <c r="B3193" t="s">
        <v>11619</v>
      </c>
      <c r="C3193">
        <v>22498</v>
      </c>
      <c r="D3193" t="s">
        <v>14412</v>
      </c>
      <c r="E3193" t="s">
        <v>77</v>
      </c>
      <c r="F3193" t="s">
        <v>14413</v>
      </c>
      <c r="G3193" t="s">
        <v>69</v>
      </c>
      <c r="H3193" t="s">
        <v>417</v>
      </c>
      <c r="I3193" t="s">
        <v>14414</v>
      </c>
      <c r="J3193" t="s">
        <v>7518</v>
      </c>
      <c r="K3193" t="s">
        <v>73</v>
      </c>
      <c r="L3193" t="s">
        <v>14415</v>
      </c>
      <c r="M3193">
        <v>22498</v>
      </c>
      <c r="N3193" t="s">
        <v>14412</v>
      </c>
      <c r="O3193" t="s">
        <v>14416</v>
      </c>
      <c r="P3193" t="s">
        <v>14412</v>
      </c>
      <c r="Q3193" t="s">
        <v>51910</v>
      </c>
    </row>
    <row r="3194" spans="1:19" hidden="1" x14ac:dyDescent="0.25">
      <c r="A3194" t="str">
        <f t="shared" si="49"/>
        <v>Y</v>
      </c>
      <c r="B3194" t="s">
        <v>11619</v>
      </c>
      <c r="C3194">
        <v>793309</v>
      </c>
      <c r="D3194" t="s">
        <v>14417</v>
      </c>
      <c r="E3194" t="s">
        <v>77</v>
      </c>
      <c r="F3194" t="s">
        <v>14418</v>
      </c>
      <c r="G3194" t="s">
        <v>132</v>
      </c>
      <c r="H3194" t="s">
        <v>228</v>
      </c>
      <c r="I3194" t="s">
        <v>14419</v>
      </c>
      <c r="J3194" t="s">
        <v>14420</v>
      </c>
      <c r="K3194" t="s">
        <v>73</v>
      </c>
      <c r="L3194" t="s">
        <v>13282</v>
      </c>
      <c r="M3194">
        <v>793309</v>
      </c>
      <c r="N3194" t="s">
        <v>14417</v>
      </c>
      <c r="O3194" t="s">
        <v>14421</v>
      </c>
      <c r="P3194" t="s">
        <v>14417</v>
      </c>
      <c r="Q3194" t="s">
        <v>14422</v>
      </c>
    </row>
    <row r="3195" spans="1:19" hidden="1" x14ac:dyDescent="0.25">
      <c r="A3195" t="str">
        <f t="shared" si="49"/>
        <v>Y</v>
      </c>
      <c r="B3195" t="s">
        <v>11619</v>
      </c>
      <c r="C3195">
        <v>23009</v>
      </c>
      <c r="D3195" t="s">
        <v>14423</v>
      </c>
      <c r="E3195" t="s">
        <v>77</v>
      </c>
      <c r="F3195" t="s">
        <v>14423</v>
      </c>
      <c r="G3195" t="s">
        <v>69</v>
      </c>
      <c r="H3195" t="s">
        <v>668</v>
      </c>
      <c r="I3195" t="s">
        <v>14424</v>
      </c>
      <c r="J3195" t="s">
        <v>14425</v>
      </c>
      <c r="K3195" t="s">
        <v>73</v>
      </c>
      <c r="L3195" t="s">
        <v>13282</v>
      </c>
      <c r="M3195">
        <v>793309</v>
      </c>
      <c r="N3195" t="s">
        <v>14417</v>
      </c>
      <c r="O3195" t="s">
        <v>14421</v>
      </c>
      <c r="P3195" t="s">
        <v>14417</v>
      </c>
      <c r="Q3195" t="s">
        <v>14422</v>
      </c>
    </row>
    <row r="3196" spans="1:19" hidden="1" x14ac:dyDescent="0.25">
      <c r="A3196" t="str">
        <f t="shared" si="49"/>
        <v>Y</v>
      </c>
      <c r="B3196" t="s">
        <v>11619</v>
      </c>
      <c r="C3196">
        <v>18250</v>
      </c>
      <c r="D3196" t="s">
        <v>14426</v>
      </c>
      <c r="E3196" t="s">
        <v>77</v>
      </c>
      <c r="F3196" t="s">
        <v>14426</v>
      </c>
      <c r="G3196" t="s">
        <v>94</v>
      </c>
      <c r="H3196" t="s">
        <v>356</v>
      </c>
      <c r="I3196" t="s">
        <v>14427</v>
      </c>
      <c r="J3196" t="s">
        <v>14428</v>
      </c>
      <c r="K3196" t="s">
        <v>73</v>
      </c>
      <c r="L3196" t="s">
        <v>14429</v>
      </c>
      <c r="M3196">
        <v>18250</v>
      </c>
      <c r="N3196" t="s">
        <v>14426</v>
      </c>
      <c r="O3196" t="s">
        <v>14430</v>
      </c>
      <c r="P3196" t="s">
        <v>14426</v>
      </c>
      <c r="Q3196" t="s">
        <v>14426</v>
      </c>
      <c r="S3196" t="s">
        <v>51911</v>
      </c>
    </row>
    <row r="3197" spans="1:19" hidden="1" x14ac:dyDescent="0.25">
      <c r="A3197" t="str">
        <f t="shared" si="49"/>
        <v>Y</v>
      </c>
      <c r="B3197" t="s">
        <v>11619</v>
      </c>
      <c r="C3197">
        <v>21028</v>
      </c>
      <c r="D3197" t="s">
        <v>14431</v>
      </c>
      <c r="E3197" t="s">
        <v>77</v>
      </c>
      <c r="F3197" t="s">
        <v>14432</v>
      </c>
      <c r="G3197" t="s">
        <v>69</v>
      </c>
      <c r="H3197" t="s">
        <v>446</v>
      </c>
      <c r="I3197" t="s">
        <v>14433</v>
      </c>
      <c r="J3197" t="s">
        <v>14434</v>
      </c>
      <c r="K3197" t="s">
        <v>73</v>
      </c>
      <c r="L3197" t="s">
        <v>14435</v>
      </c>
      <c r="M3197">
        <v>21028</v>
      </c>
      <c r="N3197" t="s">
        <v>14431</v>
      </c>
      <c r="O3197" t="s">
        <v>14436</v>
      </c>
      <c r="P3197" t="s">
        <v>14431</v>
      </c>
      <c r="Q3197" t="s">
        <v>51912</v>
      </c>
    </row>
    <row r="3198" spans="1:19" hidden="1" x14ac:dyDescent="0.25">
      <c r="A3198" t="str">
        <f t="shared" si="49"/>
        <v>Y</v>
      </c>
      <c r="B3198" t="s">
        <v>11619</v>
      </c>
      <c r="C3198">
        <v>4112612</v>
      </c>
      <c r="D3198" t="s">
        <v>14437</v>
      </c>
      <c r="E3198" t="s">
        <v>77</v>
      </c>
      <c r="F3198" t="s">
        <v>14438</v>
      </c>
      <c r="G3198" t="s">
        <v>69</v>
      </c>
      <c r="H3198" t="s">
        <v>284</v>
      </c>
      <c r="I3198" t="s">
        <v>14439</v>
      </c>
      <c r="J3198" t="s">
        <v>14440</v>
      </c>
      <c r="K3198" t="s">
        <v>73</v>
      </c>
      <c r="L3198" t="s">
        <v>13278</v>
      </c>
      <c r="M3198">
        <v>4112612</v>
      </c>
      <c r="N3198" t="s">
        <v>14437</v>
      </c>
      <c r="O3198" t="s">
        <v>14441</v>
      </c>
      <c r="P3198" t="s">
        <v>14437</v>
      </c>
      <c r="Q3198" t="s">
        <v>51913</v>
      </c>
      <c r="R3198" t="s">
        <v>51914</v>
      </c>
    </row>
    <row r="3199" spans="1:19" hidden="1" x14ac:dyDescent="0.25">
      <c r="A3199" t="str">
        <f t="shared" si="49"/>
        <v>Y</v>
      </c>
      <c r="B3199" t="s">
        <v>11619</v>
      </c>
      <c r="C3199">
        <v>7924</v>
      </c>
      <c r="D3199" t="s">
        <v>14442</v>
      </c>
      <c r="E3199" t="s">
        <v>77</v>
      </c>
      <c r="F3199" t="s">
        <v>14443</v>
      </c>
      <c r="G3199" t="s">
        <v>86</v>
      </c>
      <c r="H3199" t="s">
        <v>368</v>
      </c>
      <c r="I3199" t="s">
        <v>14444</v>
      </c>
      <c r="J3199" t="s">
        <v>14445</v>
      </c>
      <c r="K3199" t="s">
        <v>73</v>
      </c>
      <c r="L3199" t="s">
        <v>14446</v>
      </c>
      <c r="M3199">
        <v>7924</v>
      </c>
      <c r="N3199" t="s">
        <v>14442</v>
      </c>
      <c r="O3199" t="s">
        <v>14447</v>
      </c>
      <c r="P3199" t="s">
        <v>14442</v>
      </c>
      <c r="Q3199" t="s">
        <v>51915</v>
      </c>
      <c r="R3199" t="s">
        <v>51916</v>
      </c>
    </row>
    <row r="3200" spans="1:19" hidden="1" x14ac:dyDescent="0.25">
      <c r="A3200" t="str">
        <f t="shared" si="49"/>
        <v>Y</v>
      </c>
      <c r="B3200" t="s">
        <v>11619</v>
      </c>
      <c r="C3200">
        <v>5245</v>
      </c>
      <c r="D3200" t="s">
        <v>14448</v>
      </c>
      <c r="E3200" t="s">
        <v>67</v>
      </c>
      <c r="F3200" t="s">
        <v>14449</v>
      </c>
      <c r="G3200" t="s">
        <v>86</v>
      </c>
      <c r="H3200" t="s">
        <v>4700</v>
      </c>
      <c r="I3200" t="s">
        <v>14450</v>
      </c>
      <c r="J3200" t="s">
        <v>14451</v>
      </c>
      <c r="K3200" t="s">
        <v>73</v>
      </c>
      <c r="L3200" t="s">
        <v>14452</v>
      </c>
      <c r="M3200">
        <v>5245</v>
      </c>
      <c r="N3200" t="s">
        <v>14448</v>
      </c>
      <c r="O3200" t="s">
        <v>14453</v>
      </c>
      <c r="P3200" t="s">
        <v>14448</v>
      </c>
      <c r="R3200" t="s">
        <v>14454</v>
      </c>
    </row>
    <row r="3201" spans="1:19" hidden="1" x14ac:dyDescent="0.25">
      <c r="A3201" t="str">
        <f t="shared" si="49"/>
        <v>Y</v>
      </c>
      <c r="B3201" t="s">
        <v>11619</v>
      </c>
      <c r="C3201">
        <v>1793069</v>
      </c>
      <c r="D3201" t="s">
        <v>14455</v>
      </c>
      <c r="E3201" t="s">
        <v>67</v>
      </c>
      <c r="F3201" t="s">
        <v>14456</v>
      </c>
      <c r="G3201" t="s">
        <v>94</v>
      </c>
      <c r="H3201" t="s">
        <v>6248</v>
      </c>
      <c r="I3201" t="s">
        <v>96</v>
      </c>
      <c r="J3201" t="s">
        <v>6249</v>
      </c>
      <c r="K3201" t="s">
        <v>73</v>
      </c>
      <c r="L3201" t="s">
        <v>13289</v>
      </c>
      <c r="M3201">
        <v>1793069</v>
      </c>
      <c r="N3201" t="s">
        <v>14455</v>
      </c>
      <c r="O3201" t="s">
        <v>14457</v>
      </c>
      <c r="P3201" t="s">
        <v>14455</v>
      </c>
      <c r="Q3201" t="s">
        <v>14456</v>
      </c>
    </row>
    <row r="3202" spans="1:19" hidden="1" x14ac:dyDescent="0.25">
      <c r="A3202" t="str">
        <f t="shared" si="49"/>
        <v>Y</v>
      </c>
      <c r="B3202" t="s">
        <v>11619</v>
      </c>
      <c r="C3202">
        <v>22150</v>
      </c>
      <c r="D3202" t="s">
        <v>14458</v>
      </c>
      <c r="E3202" t="s">
        <v>77</v>
      </c>
      <c r="F3202" t="s">
        <v>14459</v>
      </c>
      <c r="G3202" t="s">
        <v>69</v>
      </c>
      <c r="H3202" t="s">
        <v>1310</v>
      </c>
      <c r="I3202" t="s">
        <v>14460</v>
      </c>
      <c r="J3202" t="s">
        <v>14461</v>
      </c>
      <c r="K3202" t="s">
        <v>73</v>
      </c>
      <c r="L3202" t="s">
        <v>14435</v>
      </c>
      <c r="M3202">
        <v>22150</v>
      </c>
      <c r="N3202" t="s">
        <v>14458</v>
      </c>
      <c r="O3202" t="s">
        <v>14462</v>
      </c>
      <c r="P3202" t="s">
        <v>14458</v>
      </c>
      <c r="Q3202" t="s">
        <v>14459</v>
      </c>
    </row>
    <row r="3203" spans="1:19" hidden="1" x14ac:dyDescent="0.25">
      <c r="A3203" t="str">
        <f t="shared" ref="A3203:A3266" si="50">IF(OR(Q3203&lt;&gt;"",R3203&lt;&gt;""),"Y","N")</f>
        <v>Y</v>
      </c>
      <c r="B3203" t="s">
        <v>11619</v>
      </c>
      <c r="C3203">
        <v>4113404</v>
      </c>
      <c r="D3203" t="s">
        <v>14463</v>
      </c>
      <c r="E3203" t="s">
        <v>77</v>
      </c>
      <c r="F3203" t="s">
        <v>14464</v>
      </c>
      <c r="G3203" t="s">
        <v>69</v>
      </c>
      <c r="H3203" t="s">
        <v>2135</v>
      </c>
      <c r="I3203" t="s">
        <v>14465</v>
      </c>
      <c r="J3203" t="s">
        <v>14466</v>
      </c>
      <c r="K3203" t="s">
        <v>73</v>
      </c>
      <c r="L3203" t="s">
        <v>14404</v>
      </c>
      <c r="M3203">
        <v>4113404</v>
      </c>
      <c r="N3203" t="s">
        <v>14463</v>
      </c>
      <c r="O3203" t="s">
        <v>14467</v>
      </c>
      <c r="P3203" t="s">
        <v>14463</v>
      </c>
      <c r="Q3203" t="s">
        <v>51917</v>
      </c>
    </row>
    <row r="3204" spans="1:19" hidden="1" x14ac:dyDescent="0.25">
      <c r="A3204" t="str">
        <f t="shared" si="50"/>
        <v>Y</v>
      </c>
      <c r="B3204" t="s">
        <v>11619</v>
      </c>
      <c r="C3204">
        <v>2532682</v>
      </c>
      <c r="D3204" t="s">
        <v>14468</v>
      </c>
      <c r="E3204" t="s">
        <v>77</v>
      </c>
      <c r="F3204" t="s">
        <v>14469</v>
      </c>
      <c r="G3204" t="s">
        <v>69</v>
      </c>
      <c r="H3204" t="s">
        <v>102</v>
      </c>
      <c r="I3204" t="s">
        <v>14470</v>
      </c>
      <c r="J3204" t="s">
        <v>14471</v>
      </c>
      <c r="K3204" t="s">
        <v>73</v>
      </c>
      <c r="L3204" t="s">
        <v>14429</v>
      </c>
      <c r="M3204">
        <v>2532682</v>
      </c>
      <c r="N3204" t="s">
        <v>14468</v>
      </c>
      <c r="O3204" t="s">
        <v>14472</v>
      </c>
      <c r="P3204" t="s">
        <v>14468</v>
      </c>
      <c r="Q3204" t="s">
        <v>51918</v>
      </c>
    </row>
    <row r="3205" spans="1:19" hidden="1" x14ac:dyDescent="0.25">
      <c r="A3205" t="str">
        <f t="shared" si="50"/>
        <v>Y</v>
      </c>
      <c r="B3205" t="s">
        <v>11619</v>
      </c>
      <c r="C3205">
        <v>2014114</v>
      </c>
      <c r="D3205" t="s">
        <v>14473</v>
      </c>
      <c r="E3205" t="s">
        <v>77</v>
      </c>
      <c r="F3205" t="s">
        <v>14474</v>
      </c>
      <c r="G3205" t="s">
        <v>69</v>
      </c>
      <c r="H3205" t="s">
        <v>2879</v>
      </c>
      <c r="I3205" t="s">
        <v>14475</v>
      </c>
      <c r="J3205" t="s">
        <v>14476</v>
      </c>
      <c r="K3205" t="s">
        <v>73</v>
      </c>
      <c r="L3205" t="s">
        <v>14429</v>
      </c>
      <c r="M3205">
        <v>2014114</v>
      </c>
      <c r="N3205" t="s">
        <v>14473</v>
      </c>
      <c r="O3205" t="s">
        <v>14477</v>
      </c>
      <c r="P3205" t="s">
        <v>14473</v>
      </c>
      <c r="Q3205" t="s">
        <v>51919</v>
      </c>
    </row>
    <row r="3206" spans="1:19" hidden="1" x14ac:dyDescent="0.25">
      <c r="A3206" t="str">
        <f t="shared" si="50"/>
        <v>Y</v>
      </c>
      <c r="B3206" t="s">
        <v>11619</v>
      </c>
      <c r="C3206">
        <v>4545</v>
      </c>
      <c r="D3206" t="s">
        <v>14478</v>
      </c>
      <c r="E3206" t="s">
        <v>77</v>
      </c>
      <c r="F3206" t="s">
        <v>14479</v>
      </c>
      <c r="G3206" t="s">
        <v>86</v>
      </c>
      <c r="H3206" t="s">
        <v>1433</v>
      </c>
      <c r="I3206" t="s">
        <v>14480</v>
      </c>
      <c r="J3206" t="s">
        <v>14481</v>
      </c>
      <c r="K3206" t="s">
        <v>73</v>
      </c>
      <c r="L3206" t="s">
        <v>14482</v>
      </c>
      <c r="M3206">
        <v>4545</v>
      </c>
      <c r="N3206" t="s">
        <v>14478</v>
      </c>
      <c r="O3206" t="s">
        <v>14483</v>
      </c>
      <c r="P3206" t="s">
        <v>14478</v>
      </c>
      <c r="Q3206" t="s">
        <v>51920</v>
      </c>
      <c r="R3206" t="s">
        <v>51921</v>
      </c>
    </row>
    <row r="3207" spans="1:19" hidden="1" x14ac:dyDescent="0.25">
      <c r="A3207" t="str">
        <f t="shared" si="50"/>
        <v>Y</v>
      </c>
      <c r="B3207" t="s">
        <v>11619</v>
      </c>
      <c r="C3207">
        <v>6789</v>
      </c>
      <c r="D3207" t="s">
        <v>14484</v>
      </c>
      <c r="E3207" t="s">
        <v>67</v>
      </c>
      <c r="F3207" t="s">
        <v>14484</v>
      </c>
      <c r="G3207" t="s">
        <v>86</v>
      </c>
      <c r="H3207" t="s">
        <v>14485</v>
      </c>
      <c r="I3207" t="s">
        <v>14486</v>
      </c>
      <c r="J3207" t="s">
        <v>14487</v>
      </c>
      <c r="K3207" t="s">
        <v>73</v>
      </c>
      <c r="L3207" t="s">
        <v>13278</v>
      </c>
      <c r="M3207">
        <v>6789</v>
      </c>
      <c r="N3207" t="s">
        <v>14484</v>
      </c>
      <c r="O3207" t="s">
        <v>14488</v>
      </c>
      <c r="P3207" t="s">
        <v>14484</v>
      </c>
      <c r="R3207" t="s">
        <v>14489</v>
      </c>
    </row>
    <row r="3208" spans="1:19" hidden="1" x14ac:dyDescent="0.25">
      <c r="A3208" t="str">
        <f t="shared" si="50"/>
        <v>Y</v>
      </c>
      <c r="B3208" t="s">
        <v>11619</v>
      </c>
      <c r="C3208">
        <v>10377</v>
      </c>
      <c r="D3208" t="s">
        <v>14490</v>
      </c>
      <c r="E3208" t="s">
        <v>77</v>
      </c>
      <c r="F3208" t="s">
        <v>14490</v>
      </c>
      <c r="G3208" t="s">
        <v>115</v>
      </c>
      <c r="H3208" t="s">
        <v>902</v>
      </c>
      <c r="I3208" t="s">
        <v>14491</v>
      </c>
      <c r="J3208" t="s">
        <v>14492</v>
      </c>
      <c r="K3208" t="s">
        <v>73</v>
      </c>
      <c r="L3208" t="s">
        <v>14446</v>
      </c>
      <c r="M3208">
        <v>10377</v>
      </c>
      <c r="N3208" t="s">
        <v>14490</v>
      </c>
      <c r="O3208" t="s">
        <v>14493</v>
      </c>
      <c r="P3208" t="s">
        <v>14490</v>
      </c>
      <c r="Q3208" t="s">
        <v>51922</v>
      </c>
    </row>
    <row r="3209" spans="1:19" hidden="1" x14ac:dyDescent="0.25">
      <c r="A3209" t="str">
        <f t="shared" si="50"/>
        <v>Y</v>
      </c>
      <c r="B3209" t="s">
        <v>11619</v>
      </c>
      <c r="C3209">
        <v>8588</v>
      </c>
      <c r="D3209" t="s">
        <v>14494</v>
      </c>
      <c r="E3209" t="s">
        <v>67</v>
      </c>
      <c r="F3209" t="s">
        <v>14495</v>
      </c>
      <c r="G3209" t="s">
        <v>86</v>
      </c>
      <c r="H3209" t="s">
        <v>942</v>
      </c>
      <c r="I3209" t="s">
        <v>14496</v>
      </c>
      <c r="J3209" t="s">
        <v>14497</v>
      </c>
      <c r="K3209" t="s">
        <v>73</v>
      </c>
      <c r="L3209" t="s">
        <v>13282</v>
      </c>
      <c r="M3209">
        <v>8588</v>
      </c>
      <c r="N3209" t="s">
        <v>14494</v>
      </c>
      <c r="O3209" t="s">
        <v>14498</v>
      </c>
      <c r="P3209" t="s">
        <v>14494</v>
      </c>
      <c r="Q3209" t="s">
        <v>14500</v>
      </c>
      <c r="R3209" t="s">
        <v>14499</v>
      </c>
    </row>
    <row r="3210" spans="1:19" hidden="1" x14ac:dyDescent="0.25">
      <c r="A3210" t="str">
        <f t="shared" si="50"/>
        <v>Y</v>
      </c>
      <c r="B3210" t="s">
        <v>11619</v>
      </c>
      <c r="C3210">
        <v>7523</v>
      </c>
      <c r="D3210" t="s">
        <v>14494</v>
      </c>
      <c r="E3210" t="s">
        <v>67</v>
      </c>
      <c r="F3210" t="s">
        <v>14501</v>
      </c>
      <c r="G3210" t="s">
        <v>86</v>
      </c>
      <c r="H3210" t="s">
        <v>942</v>
      </c>
      <c r="I3210" t="s">
        <v>14496</v>
      </c>
      <c r="J3210" t="s">
        <v>14497</v>
      </c>
      <c r="K3210" t="s">
        <v>73</v>
      </c>
      <c r="L3210" t="s">
        <v>13282</v>
      </c>
      <c r="M3210">
        <v>8588</v>
      </c>
      <c r="N3210" t="s">
        <v>14494</v>
      </c>
      <c r="O3210" t="s">
        <v>14498</v>
      </c>
      <c r="P3210" t="s">
        <v>14494</v>
      </c>
      <c r="Q3210" t="s">
        <v>14500</v>
      </c>
      <c r="R3210" t="s">
        <v>14499</v>
      </c>
    </row>
    <row r="3211" spans="1:19" hidden="1" x14ac:dyDescent="0.25">
      <c r="A3211" t="str">
        <f t="shared" si="50"/>
        <v>Y</v>
      </c>
      <c r="B3211" t="s">
        <v>11619</v>
      </c>
      <c r="C3211">
        <v>19985</v>
      </c>
      <c r="D3211" t="s">
        <v>14502</v>
      </c>
      <c r="E3211" t="s">
        <v>77</v>
      </c>
      <c r="F3211" t="s">
        <v>14503</v>
      </c>
      <c r="G3211" t="s">
        <v>69</v>
      </c>
      <c r="H3211" t="s">
        <v>102</v>
      </c>
      <c r="I3211" t="s">
        <v>14504</v>
      </c>
      <c r="J3211" t="s">
        <v>14505</v>
      </c>
      <c r="K3211" t="s">
        <v>73</v>
      </c>
      <c r="L3211" t="s">
        <v>13282</v>
      </c>
      <c r="M3211">
        <v>19985</v>
      </c>
      <c r="N3211" t="s">
        <v>14502</v>
      </c>
      <c r="O3211" t="s">
        <v>14506</v>
      </c>
      <c r="P3211" t="s">
        <v>14502</v>
      </c>
      <c r="Q3211" t="s">
        <v>14503</v>
      </c>
      <c r="S3211" t="s">
        <v>51923</v>
      </c>
    </row>
    <row r="3212" spans="1:19" hidden="1" x14ac:dyDescent="0.25">
      <c r="A3212" t="str">
        <f t="shared" si="50"/>
        <v>Y</v>
      </c>
      <c r="B3212" t="s">
        <v>11619</v>
      </c>
      <c r="C3212">
        <v>14512</v>
      </c>
      <c r="D3212" t="s">
        <v>14507</v>
      </c>
      <c r="E3212" t="s">
        <v>67</v>
      </c>
      <c r="F3212" t="s">
        <v>14507</v>
      </c>
      <c r="G3212" t="s">
        <v>132</v>
      </c>
      <c r="H3212" t="s">
        <v>252</v>
      </c>
      <c r="I3212" t="s">
        <v>14508</v>
      </c>
      <c r="J3212" t="s">
        <v>14509</v>
      </c>
      <c r="K3212" t="s">
        <v>73</v>
      </c>
      <c r="L3212" t="s">
        <v>13282</v>
      </c>
      <c r="M3212">
        <v>14512</v>
      </c>
      <c r="N3212" t="s">
        <v>14507</v>
      </c>
      <c r="O3212" t="s">
        <v>14510</v>
      </c>
      <c r="P3212" t="s">
        <v>14507</v>
      </c>
      <c r="Q3212" t="s">
        <v>14507</v>
      </c>
    </row>
    <row r="3213" spans="1:19" hidden="1" x14ac:dyDescent="0.25">
      <c r="A3213" t="str">
        <f t="shared" si="50"/>
        <v>Y</v>
      </c>
      <c r="B3213" t="s">
        <v>11619</v>
      </c>
      <c r="C3213">
        <v>10612</v>
      </c>
      <c r="D3213" t="s">
        <v>14511</v>
      </c>
      <c r="E3213" t="s">
        <v>67</v>
      </c>
      <c r="F3213" t="s">
        <v>14511</v>
      </c>
      <c r="G3213" t="s">
        <v>132</v>
      </c>
      <c r="H3213" t="s">
        <v>908</v>
      </c>
      <c r="I3213" t="s">
        <v>14512</v>
      </c>
      <c r="J3213" t="s">
        <v>910</v>
      </c>
      <c r="K3213" t="s">
        <v>73</v>
      </c>
      <c r="L3213" t="s">
        <v>13302</v>
      </c>
      <c r="M3213">
        <v>10612</v>
      </c>
      <c r="N3213" t="s">
        <v>14511</v>
      </c>
      <c r="O3213" t="s">
        <v>14513</v>
      </c>
      <c r="P3213" t="s">
        <v>14511</v>
      </c>
      <c r="Q3213" t="s">
        <v>14514</v>
      </c>
      <c r="R3213" t="s">
        <v>8176</v>
      </c>
    </row>
    <row r="3214" spans="1:19" hidden="1" x14ac:dyDescent="0.25">
      <c r="A3214" t="str">
        <f t="shared" si="50"/>
        <v>Y</v>
      </c>
      <c r="B3214" t="s">
        <v>11619</v>
      </c>
      <c r="C3214">
        <v>2853232</v>
      </c>
      <c r="D3214" t="s">
        <v>14515</v>
      </c>
      <c r="E3214" t="s">
        <v>77</v>
      </c>
      <c r="F3214" t="s">
        <v>14516</v>
      </c>
      <c r="G3214" t="s">
        <v>115</v>
      </c>
      <c r="H3214" t="s">
        <v>902</v>
      </c>
      <c r="I3214" t="s">
        <v>14517</v>
      </c>
      <c r="J3214" t="s">
        <v>14518</v>
      </c>
      <c r="K3214" t="s">
        <v>73</v>
      </c>
      <c r="L3214" t="s">
        <v>12001</v>
      </c>
      <c r="M3214">
        <v>2853232</v>
      </c>
      <c r="N3214" t="s">
        <v>14515</v>
      </c>
      <c r="O3214" t="s">
        <v>14519</v>
      </c>
      <c r="P3214" t="s">
        <v>14515</v>
      </c>
      <c r="Q3214" t="s">
        <v>51924</v>
      </c>
    </row>
    <row r="3215" spans="1:19" hidden="1" x14ac:dyDescent="0.25">
      <c r="A3215" t="str">
        <f t="shared" si="50"/>
        <v>Y</v>
      </c>
      <c r="B3215" t="s">
        <v>11619</v>
      </c>
      <c r="C3215">
        <v>9493</v>
      </c>
      <c r="D3215" t="s">
        <v>14520</v>
      </c>
      <c r="E3215" t="s">
        <v>77</v>
      </c>
      <c r="F3215" t="s">
        <v>14520</v>
      </c>
      <c r="G3215" t="s">
        <v>115</v>
      </c>
      <c r="H3215" t="s">
        <v>874</v>
      </c>
      <c r="I3215" t="s">
        <v>14521</v>
      </c>
      <c r="J3215" t="s">
        <v>14522</v>
      </c>
      <c r="K3215" t="s">
        <v>73</v>
      </c>
      <c r="L3215" t="s">
        <v>12001</v>
      </c>
      <c r="M3215">
        <v>9493</v>
      </c>
      <c r="N3215" t="s">
        <v>14520</v>
      </c>
      <c r="O3215" t="s">
        <v>14523</v>
      </c>
      <c r="P3215" t="s">
        <v>14520</v>
      </c>
      <c r="Q3215" t="s">
        <v>51925</v>
      </c>
    </row>
    <row r="3216" spans="1:19" hidden="1" x14ac:dyDescent="0.25">
      <c r="A3216" t="str">
        <f t="shared" si="50"/>
        <v>Y</v>
      </c>
      <c r="B3216" t="s">
        <v>11619</v>
      </c>
      <c r="C3216">
        <v>8384</v>
      </c>
      <c r="D3216" t="s">
        <v>14524</v>
      </c>
      <c r="E3216" t="s">
        <v>77</v>
      </c>
      <c r="F3216" t="s">
        <v>14525</v>
      </c>
      <c r="G3216" t="s">
        <v>115</v>
      </c>
      <c r="H3216" t="s">
        <v>874</v>
      </c>
      <c r="I3216" t="s">
        <v>14526</v>
      </c>
      <c r="J3216" t="s">
        <v>7902</v>
      </c>
      <c r="K3216" t="s">
        <v>73</v>
      </c>
      <c r="L3216" t="s">
        <v>12001</v>
      </c>
      <c r="M3216">
        <v>8384</v>
      </c>
      <c r="N3216" t="s">
        <v>14524</v>
      </c>
      <c r="O3216" t="s">
        <v>14527</v>
      </c>
      <c r="P3216" t="s">
        <v>14524</v>
      </c>
      <c r="Q3216" t="s">
        <v>14525</v>
      </c>
    </row>
    <row r="3217" spans="1:18" hidden="1" x14ac:dyDescent="0.25">
      <c r="A3217" t="str">
        <f t="shared" si="50"/>
        <v>Y</v>
      </c>
      <c r="B3217" t="s">
        <v>11619</v>
      </c>
      <c r="C3217">
        <v>14841</v>
      </c>
      <c r="D3217" t="s">
        <v>14528</v>
      </c>
      <c r="E3217" t="s">
        <v>77</v>
      </c>
      <c r="F3217" t="s">
        <v>14528</v>
      </c>
      <c r="G3217" t="s">
        <v>132</v>
      </c>
      <c r="H3217" t="s">
        <v>412</v>
      </c>
      <c r="I3217" t="s">
        <v>14529</v>
      </c>
      <c r="J3217" t="s">
        <v>14530</v>
      </c>
      <c r="K3217" t="s">
        <v>73</v>
      </c>
      <c r="L3217" t="s">
        <v>14392</v>
      </c>
      <c r="M3217">
        <v>14841</v>
      </c>
      <c r="N3217" t="s">
        <v>14528</v>
      </c>
      <c r="O3217" t="s">
        <v>14531</v>
      </c>
      <c r="P3217" t="s">
        <v>14528</v>
      </c>
      <c r="Q3217" t="s">
        <v>14532</v>
      </c>
    </row>
    <row r="3218" spans="1:18" hidden="1" x14ac:dyDescent="0.25">
      <c r="A3218" t="str">
        <f t="shared" si="50"/>
        <v>Y</v>
      </c>
      <c r="B3218" t="s">
        <v>11619</v>
      </c>
      <c r="C3218">
        <v>3064</v>
      </c>
      <c r="D3218" t="s">
        <v>14533</v>
      </c>
      <c r="E3218" t="s">
        <v>77</v>
      </c>
      <c r="F3218" t="s">
        <v>14534</v>
      </c>
      <c r="G3218" t="s">
        <v>151</v>
      </c>
      <c r="H3218" t="s">
        <v>349</v>
      </c>
      <c r="I3218" t="s">
        <v>14535</v>
      </c>
      <c r="J3218" t="s">
        <v>14536</v>
      </c>
      <c r="K3218" t="s">
        <v>73</v>
      </c>
      <c r="L3218" t="s">
        <v>14392</v>
      </c>
      <c r="M3218">
        <v>15534</v>
      </c>
      <c r="N3218" t="s">
        <v>14533</v>
      </c>
      <c r="O3218" t="s">
        <v>14531</v>
      </c>
      <c r="P3218" t="s">
        <v>14533</v>
      </c>
      <c r="Q3218" t="s">
        <v>14532</v>
      </c>
    </row>
    <row r="3219" spans="1:18" hidden="1" x14ac:dyDescent="0.25">
      <c r="A3219" t="str">
        <f t="shared" si="50"/>
        <v>Y</v>
      </c>
      <c r="B3219" t="s">
        <v>11619</v>
      </c>
      <c r="C3219">
        <v>10881</v>
      </c>
      <c r="D3219" t="s">
        <v>14533</v>
      </c>
      <c r="E3219" t="s">
        <v>67</v>
      </c>
      <c r="F3219" t="s">
        <v>14533</v>
      </c>
      <c r="G3219" t="s">
        <v>115</v>
      </c>
      <c r="H3219" t="s">
        <v>277</v>
      </c>
      <c r="I3219" t="s">
        <v>14537</v>
      </c>
      <c r="J3219" t="s">
        <v>14538</v>
      </c>
      <c r="K3219" t="s">
        <v>73</v>
      </c>
      <c r="L3219" t="s">
        <v>14392</v>
      </c>
      <c r="M3219">
        <v>15534</v>
      </c>
      <c r="N3219" t="s">
        <v>14533</v>
      </c>
      <c r="O3219" t="s">
        <v>14531</v>
      </c>
      <c r="P3219" t="s">
        <v>14533</v>
      </c>
      <c r="Q3219" t="s">
        <v>14532</v>
      </c>
    </row>
    <row r="3220" spans="1:18" hidden="1" x14ac:dyDescent="0.25">
      <c r="A3220" t="str">
        <f t="shared" si="50"/>
        <v>Y</v>
      </c>
      <c r="B3220" t="s">
        <v>11619</v>
      </c>
      <c r="C3220">
        <v>15534</v>
      </c>
      <c r="D3220" t="s">
        <v>14533</v>
      </c>
      <c r="E3220" t="s">
        <v>77</v>
      </c>
      <c r="F3220" t="s">
        <v>14533</v>
      </c>
      <c r="G3220" t="s">
        <v>132</v>
      </c>
      <c r="H3220" t="s">
        <v>1421</v>
      </c>
      <c r="I3220" t="s">
        <v>14539</v>
      </c>
      <c r="J3220" t="s">
        <v>14540</v>
      </c>
      <c r="K3220" t="s">
        <v>73</v>
      </c>
      <c r="L3220" t="s">
        <v>14392</v>
      </c>
      <c r="M3220">
        <v>15534</v>
      </c>
      <c r="N3220" t="s">
        <v>14533</v>
      </c>
      <c r="O3220" t="s">
        <v>14531</v>
      </c>
      <c r="P3220" t="s">
        <v>14533</v>
      </c>
      <c r="Q3220" t="s">
        <v>14532</v>
      </c>
    </row>
    <row r="3221" spans="1:18" hidden="1" x14ac:dyDescent="0.25">
      <c r="A3221" t="str">
        <f t="shared" si="50"/>
        <v>Y</v>
      </c>
      <c r="B3221" t="s">
        <v>11619</v>
      </c>
      <c r="C3221">
        <v>22370</v>
      </c>
      <c r="D3221" t="s">
        <v>14541</v>
      </c>
      <c r="E3221" t="s">
        <v>77</v>
      </c>
      <c r="F3221" t="s">
        <v>14542</v>
      </c>
      <c r="G3221" t="s">
        <v>69</v>
      </c>
      <c r="H3221" t="s">
        <v>102</v>
      </c>
      <c r="I3221" t="s">
        <v>14543</v>
      </c>
      <c r="J3221" t="s">
        <v>14544</v>
      </c>
      <c r="K3221" t="s">
        <v>73</v>
      </c>
      <c r="L3221" t="s">
        <v>14392</v>
      </c>
      <c r="M3221">
        <v>15534</v>
      </c>
      <c r="N3221" t="s">
        <v>14533</v>
      </c>
      <c r="O3221" t="s">
        <v>14531</v>
      </c>
      <c r="P3221" t="s">
        <v>14533</v>
      </c>
      <c r="Q3221" t="s">
        <v>14532</v>
      </c>
    </row>
    <row r="3222" spans="1:18" hidden="1" x14ac:dyDescent="0.25">
      <c r="A3222" t="str">
        <f t="shared" si="50"/>
        <v>Y</v>
      </c>
      <c r="B3222" t="s">
        <v>11619</v>
      </c>
      <c r="C3222">
        <v>15952</v>
      </c>
      <c r="D3222" t="s">
        <v>14541</v>
      </c>
      <c r="E3222" t="s">
        <v>77</v>
      </c>
      <c r="F3222" t="s">
        <v>14542</v>
      </c>
      <c r="G3222" t="s">
        <v>132</v>
      </c>
      <c r="H3222" t="s">
        <v>252</v>
      </c>
      <c r="I3222" t="s">
        <v>14545</v>
      </c>
      <c r="J3222" t="s">
        <v>14546</v>
      </c>
      <c r="K3222" t="s">
        <v>73</v>
      </c>
      <c r="L3222" t="s">
        <v>14392</v>
      </c>
      <c r="M3222">
        <v>15534</v>
      </c>
      <c r="N3222" t="s">
        <v>14533</v>
      </c>
      <c r="O3222" t="s">
        <v>14531</v>
      </c>
      <c r="P3222" t="s">
        <v>14533</v>
      </c>
      <c r="Q3222" t="s">
        <v>14532</v>
      </c>
    </row>
    <row r="3223" spans="1:18" hidden="1" x14ac:dyDescent="0.25">
      <c r="A3223" t="str">
        <f t="shared" si="50"/>
        <v>Y</v>
      </c>
      <c r="B3223" t="s">
        <v>11619</v>
      </c>
      <c r="C3223">
        <v>18156</v>
      </c>
      <c r="D3223" t="s">
        <v>14547</v>
      </c>
      <c r="E3223" t="s">
        <v>77</v>
      </c>
      <c r="F3223" t="s">
        <v>14548</v>
      </c>
      <c r="G3223" t="s">
        <v>94</v>
      </c>
      <c r="H3223" t="s">
        <v>356</v>
      </c>
      <c r="I3223" t="s">
        <v>14549</v>
      </c>
      <c r="J3223" t="s">
        <v>14550</v>
      </c>
      <c r="K3223" t="s">
        <v>73</v>
      </c>
      <c r="L3223" t="s">
        <v>14392</v>
      </c>
      <c r="M3223">
        <v>15534</v>
      </c>
      <c r="N3223" t="s">
        <v>14533</v>
      </c>
      <c r="O3223" t="s">
        <v>14531</v>
      </c>
      <c r="P3223" t="s">
        <v>14533</v>
      </c>
      <c r="Q3223" t="s">
        <v>14532</v>
      </c>
    </row>
    <row r="3224" spans="1:18" hidden="1" x14ac:dyDescent="0.25">
      <c r="A3224" t="str">
        <f t="shared" si="50"/>
        <v>Y</v>
      </c>
      <c r="B3224" t="s">
        <v>11619</v>
      </c>
      <c r="C3224">
        <v>10627</v>
      </c>
      <c r="D3224" t="s">
        <v>14551</v>
      </c>
      <c r="E3224" t="s">
        <v>77</v>
      </c>
      <c r="F3224" t="s">
        <v>14552</v>
      </c>
      <c r="G3224" t="s">
        <v>132</v>
      </c>
      <c r="H3224" t="s">
        <v>4198</v>
      </c>
      <c r="I3224" t="s">
        <v>14553</v>
      </c>
      <c r="J3224" t="s">
        <v>14554</v>
      </c>
      <c r="K3224" t="s">
        <v>73</v>
      </c>
      <c r="L3224" t="s">
        <v>14392</v>
      </c>
      <c r="M3224">
        <v>10627</v>
      </c>
      <c r="N3224" t="s">
        <v>14551</v>
      </c>
      <c r="O3224" t="s">
        <v>14555</v>
      </c>
      <c r="P3224" t="s">
        <v>14551</v>
      </c>
      <c r="Q3224" t="s">
        <v>14552</v>
      </c>
    </row>
    <row r="3225" spans="1:18" hidden="1" x14ac:dyDescent="0.25">
      <c r="A3225" t="str">
        <f t="shared" si="50"/>
        <v>Y</v>
      </c>
      <c r="B3225" t="s">
        <v>11619</v>
      </c>
      <c r="C3225">
        <v>7509</v>
      </c>
      <c r="D3225" t="s">
        <v>14556</v>
      </c>
      <c r="E3225" t="s">
        <v>77</v>
      </c>
      <c r="F3225" t="s">
        <v>14557</v>
      </c>
      <c r="G3225" t="s">
        <v>86</v>
      </c>
      <c r="H3225" t="s">
        <v>3333</v>
      </c>
      <c r="I3225" t="s">
        <v>14558</v>
      </c>
      <c r="J3225" t="s">
        <v>14559</v>
      </c>
      <c r="K3225" t="s">
        <v>73</v>
      </c>
      <c r="L3225" t="s">
        <v>12001</v>
      </c>
      <c r="M3225">
        <v>7509</v>
      </c>
      <c r="N3225" t="s">
        <v>14556</v>
      </c>
      <c r="O3225" t="s">
        <v>14560</v>
      </c>
      <c r="P3225" t="s">
        <v>14556</v>
      </c>
      <c r="R3225" t="s">
        <v>14557</v>
      </c>
    </row>
    <row r="3226" spans="1:18" hidden="1" x14ac:dyDescent="0.25">
      <c r="A3226" t="str">
        <f t="shared" si="50"/>
        <v>Y</v>
      </c>
      <c r="B3226" t="s">
        <v>11619</v>
      </c>
      <c r="C3226">
        <v>6397</v>
      </c>
      <c r="D3226" t="s">
        <v>14561</v>
      </c>
      <c r="E3226" t="s">
        <v>77</v>
      </c>
      <c r="F3226" t="s">
        <v>14561</v>
      </c>
      <c r="G3226" t="s">
        <v>86</v>
      </c>
      <c r="H3226" t="s">
        <v>14562</v>
      </c>
      <c r="I3226" t="s">
        <v>14563</v>
      </c>
      <c r="J3226" t="s">
        <v>14564</v>
      </c>
      <c r="K3226" t="s">
        <v>73</v>
      </c>
      <c r="L3226" t="s">
        <v>12001</v>
      </c>
      <c r="M3226">
        <v>6397</v>
      </c>
      <c r="N3226" t="s">
        <v>14561</v>
      </c>
      <c r="O3226" t="s">
        <v>14565</v>
      </c>
      <c r="P3226" t="s">
        <v>14561</v>
      </c>
      <c r="Q3226" t="s">
        <v>51926</v>
      </c>
    </row>
    <row r="3227" spans="1:18" hidden="1" x14ac:dyDescent="0.25">
      <c r="A3227" t="str">
        <f t="shared" si="50"/>
        <v>Y</v>
      </c>
      <c r="B3227" t="s">
        <v>11619</v>
      </c>
      <c r="C3227">
        <v>15471</v>
      </c>
      <c r="D3227" t="s">
        <v>14566</v>
      </c>
      <c r="E3227" t="s">
        <v>67</v>
      </c>
      <c r="F3227" t="s">
        <v>14567</v>
      </c>
      <c r="G3227" t="s">
        <v>132</v>
      </c>
      <c r="H3227" t="s">
        <v>8506</v>
      </c>
      <c r="I3227" t="s">
        <v>14568</v>
      </c>
      <c r="J3227" t="s">
        <v>14569</v>
      </c>
      <c r="K3227" t="s">
        <v>73</v>
      </c>
      <c r="L3227" t="s">
        <v>12001</v>
      </c>
      <c r="M3227">
        <v>15365</v>
      </c>
      <c r="N3227" t="s">
        <v>14566</v>
      </c>
      <c r="O3227" t="s">
        <v>14570</v>
      </c>
      <c r="P3227" t="s">
        <v>14566</v>
      </c>
      <c r="Q3227" t="s">
        <v>14571</v>
      </c>
    </row>
    <row r="3228" spans="1:18" hidden="1" x14ac:dyDescent="0.25">
      <c r="A3228" t="str">
        <f t="shared" si="50"/>
        <v>Y</v>
      </c>
      <c r="B3228" t="s">
        <v>11619</v>
      </c>
      <c r="C3228">
        <v>16286</v>
      </c>
      <c r="D3228" t="s">
        <v>14566</v>
      </c>
      <c r="E3228" t="s">
        <v>77</v>
      </c>
      <c r="F3228" t="s">
        <v>14567</v>
      </c>
      <c r="G3228" t="s">
        <v>132</v>
      </c>
      <c r="H3228" t="s">
        <v>6235</v>
      </c>
      <c r="I3228" t="s">
        <v>14572</v>
      </c>
      <c r="J3228" t="s">
        <v>14573</v>
      </c>
      <c r="K3228" t="s">
        <v>73</v>
      </c>
      <c r="L3228" t="s">
        <v>12001</v>
      </c>
      <c r="M3228">
        <v>15365</v>
      </c>
      <c r="N3228" t="s">
        <v>14566</v>
      </c>
      <c r="O3228" t="s">
        <v>14570</v>
      </c>
      <c r="P3228" t="s">
        <v>14566</v>
      </c>
      <c r="Q3228" t="s">
        <v>14571</v>
      </c>
    </row>
    <row r="3229" spans="1:18" hidden="1" x14ac:dyDescent="0.25">
      <c r="A3229" t="str">
        <f t="shared" si="50"/>
        <v>Y</v>
      </c>
      <c r="B3229" t="s">
        <v>11619</v>
      </c>
      <c r="C3229">
        <v>15365</v>
      </c>
      <c r="D3229" t="s">
        <v>14566</v>
      </c>
      <c r="E3229" t="s">
        <v>77</v>
      </c>
      <c r="F3229" t="s">
        <v>14567</v>
      </c>
      <c r="G3229" t="s">
        <v>132</v>
      </c>
      <c r="H3229" t="s">
        <v>10576</v>
      </c>
      <c r="I3229" t="s">
        <v>14574</v>
      </c>
      <c r="J3229" t="s">
        <v>14575</v>
      </c>
      <c r="K3229" t="s">
        <v>73</v>
      </c>
      <c r="L3229" t="s">
        <v>12001</v>
      </c>
      <c r="M3229">
        <v>15365</v>
      </c>
      <c r="N3229" t="s">
        <v>14566</v>
      </c>
      <c r="O3229" t="s">
        <v>14570</v>
      </c>
      <c r="P3229" t="s">
        <v>14566</v>
      </c>
      <c r="Q3229" t="s">
        <v>14571</v>
      </c>
    </row>
    <row r="3230" spans="1:18" hidden="1" x14ac:dyDescent="0.25">
      <c r="A3230" t="str">
        <f t="shared" si="50"/>
        <v>Y</v>
      </c>
      <c r="B3230" t="s">
        <v>11619</v>
      </c>
      <c r="C3230">
        <v>8448</v>
      </c>
      <c r="D3230" t="s">
        <v>14576</v>
      </c>
      <c r="E3230" t="s">
        <v>77</v>
      </c>
      <c r="F3230" t="s">
        <v>14576</v>
      </c>
      <c r="G3230" t="s">
        <v>115</v>
      </c>
      <c r="H3230" t="s">
        <v>14577</v>
      </c>
      <c r="I3230" t="s">
        <v>14578</v>
      </c>
      <c r="J3230" t="s">
        <v>14579</v>
      </c>
      <c r="K3230" t="s">
        <v>73</v>
      </c>
      <c r="L3230" t="s">
        <v>12001</v>
      </c>
      <c r="M3230">
        <v>8448</v>
      </c>
      <c r="N3230" t="s">
        <v>14576</v>
      </c>
      <c r="O3230" t="s">
        <v>14580</v>
      </c>
      <c r="P3230" t="s">
        <v>14576</v>
      </c>
      <c r="Q3230" t="s">
        <v>51927</v>
      </c>
    </row>
    <row r="3231" spans="1:18" hidden="1" x14ac:dyDescent="0.25">
      <c r="A3231" t="str">
        <f t="shared" si="50"/>
        <v>Y</v>
      </c>
      <c r="B3231" t="s">
        <v>11619</v>
      </c>
      <c r="C3231">
        <v>10628</v>
      </c>
      <c r="D3231" t="s">
        <v>14581</v>
      </c>
      <c r="E3231" t="s">
        <v>77</v>
      </c>
      <c r="F3231" t="s">
        <v>14581</v>
      </c>
      <c r="G3231" t="s">
        <v>132</v>
      </c>
      <c r="H3231" t="s">
        <v>14582</v>
      </c>
      <c r="I3231" t="s">
        <v>14583</v>
      </c>
      <c r="J3231" t="s">
        <v>14584</v>
      </c>
      <c r="K3231" t="s">
        <v>73</v>
      </c>
      <c r="L3231" t="s">
        <v>12001</v>
      </c>
      <c r="M3231">
        <v>10628</v>
      </c>
      <c r="N3231" t="s">
        <v>14581</v>
      </c>
      <c r="O3231" t="s">
        <v>14585</v>
      </c>
      <c r="P3231" t="s">
        <v>14581</v>
      </c>
      <c r="Q3231" t="s">
        <v>14581</v>
      </c>
      <c r="R3231" t="s">
        <v>51928</v>
      </c>
    </row>
    <row r="3232" spans="1:18" hidden="1" x14ac:dyDescent="0.25">
      <c r="A3232" t="str">
        <f t="shared" si="50"/>
        <v>Y</v>
      </c>
      <c r="B3232" t="s">
        <v>11619</v>
      </c>
      <c r="C3232">
        <v>2533664</v>
      </c>
      <c r="D3232" t="s">
        <v>14586</v>
      </c>
      <c r="E3232" t="s">
        <v>77</v>
      </c>
      <c r="F3232" t="s">
        <v>14586</v>
      </c>
      <c r="G3232" t="s">
        <v>69</v>
      </c>
      <c r="H3232" t="s">
        <v>102</v>
      </c>
      <c r="I3232" t="s">
        <v>14587</v>
      </c>
      <c r="J3232" t="s">
        <v>14588</v>
      </c>
      <c r="K3232" t="s">
        <v>73</v>
      </c>
      <c r="L3232" t="s">
        <v>12001</v>
      </c>
      <c r="M3232">
        <v>20540</v>
      </c>
      <c r="N3232" t="s">
        <v>14586</v>
      </c>
      <c r="O3232" t="s">
        <v>14589</v>
      </c>
      <c r="P3232" t="s">
        <v>14586</v>
      </c>
      <c r="Q3232" t="s">
        <v>14590</v>
      </c>
    </row>
    <row r="3233" spans="1:19" hidden="1" x14ac:dyDescent="0.25">
      <c r="A3233" t="str">
        <f t="shared" si="50"/>
        <v>Y</v>
      </c>
      <c r="B3233" t="s">
        <v>11619</v>
      </c>
      <c r="C3233">
        <v>20602</v>
      </c>
      <c r="D3233" t="s">
        <v>14586</v>
      </c>
      <c r="E3233" t="s">
        <v>67</v>
      </c>
      <c r="F3233" t="s">
        <v>14591</v>
      </c>
      <c r="G3233" t="s">
        <v>69</v>
      </c>
      <c r="H3233" t="s">
        <v>1650</v>
      </c>
      <c r="I3233" t="s">
        <v>14592</v>
      </c>
      <c r="J3233" t="s">
        <v>14593</v>
      </c>
      <c r="K3233" t="s">
        <v>73</v>
      </c>
      <c r="L3233" t="s">
        <v>12001</v>
      </c>
      <c r="M3233">
        <v>20540</v>
      </c>
      <c r="N3233" t="s">
        <v>14586</v>
      </c>
      <c r="O3233" t="s">
        <v>14589</v>
      </c>
      <c r="P3233" t="s">
        <v>14586</v>
      </c>
      <c r="Q3233" t="s">
        <v>14590</v>
      </c>
    </row>
    <row r="3234" spans="1:19" hidden="1" x14ac:dyDescent="0.25">
      <c r="A3234" t="str">
        <f t="shared" si="50"/>
        <v>Y</v>
      </c>
      <c r="B3234" t="s">
        <v>11619</v>
      </c>
      <c r="C3234">
        <v>20540</v>
      </c>
      <c r="D3234" t="s">
        <v>14586</v>
      </c>
      <c r="E3234" t="s">
        <v>67</v>
      </c>
      <c r="F3234" t="s">
        <v>14591</v>
      </c>
      <c r="G3234" t="s">
        <v>69</v>
      </c>
      <c r="H3234" t="s">
        <v>2140</v>
      </c>
      <c r="I3234" t="s">
        <v>14594</v>
      </c>
      <c r="J3234" t="s">
        <v>14595</v>
      </c>
      <c r="K3234" t="s">
        <v>73</v>
      </c>
      <c r="L3234" t="s">
        <v>12001</v>
      </c>
      <c r="M3234">
        <v>20540</v>
      </c>
      <c r="N3234" t="s">
        <v>14586</v>
      </c>
      <c r="O3234" t="s">
        <v>14589</v>
      </c>
      <c r="P3234" t="s">
        <v>14586</v>
      </c>
      <c r="Q3234" t="s">
        <v>14590</v>
      </c>
    </row>
    <row r="3235" spans="1:19" hidden="1" x14ac:dyDescent="0.25">
      <c r="A3235" t="str">
        <f t="shared" si="50"/>
        <v>Y</v>
      </c>
      <c r="B3235" t="s">
        <v>11619</v>
      </c>
      <c r="C3235">
        <v>20759</v>
      </c>
      <c r="D3235" t="s">
        <v>14586</v>
      </c>
      <c r="E3235" t="s">
        <v>77</v>
      </c>
      <c r="F3235" t="s">
        <v>14591</v>
      </c>
      <c r="G3235" t="s">
        <v>69</v>
      </c>
      <c r="H3235" t="s">
        <v>284</v>
      </c>
      <c r="I3235" t="s">
        <v>14596</v>
      </c>
      <c r="J3235" t="s">
        <v>14597</v>
      </c>
      <c r="K3235" t="s">
        <v>73</v>
      </c>
      <c r="L3235" t="s">
        <v>12001</v>
      </c>
      <c r="M3235">
        <v>20540</v>
      </c>
      <c r="N3235" t="s">
        <v>14586</v>
      </c>
      <c r="O3235" t="s">
        <v>14589</v>
      </c>
      <c r="P3235" t="s">
        <v>14586</v>
      </c>
      <c r="Q3235" t="s">
        <v>14590</v>
      </c>
    </row>
    <row r="3236" spans="1:19" hidden="1" x14ac:dyDescent="0.25">
      <c r="A3236" t="str">
        <f t="shared" si="50"/>
        <v>Y</v>
      </c>
      <c r="B3236" t="s">
        <v>11619</v>
      </c>
      <c r="C3236">
        <v>20547</v>
      </c>
      <c r="D3236" t="s">
        <v>14586</v>
      </c>
      <c r="E3236" t="s">
        <v>77</v>
      </c>
      <c r="F3236" t="s">
        <v>14591</v>
      </c>
      <c r="G3236" t="s">
        <v>69</v>
      </c>
      <c r="H3236" t="s">
        <v>896</v>
      </c>
      <c r="I3236" t="s">
        <v>14598</v>
      </c>
      <c r="J3236" t="s">
        <v>14599</v>
      </c>
      <c r="K3236" t="s">
        <v>73</v>
      </c>
      <c r="L3236" t="s">
        <v>12001</v>
      </c>
      <c r="M3236">
        <v>20540</v>
      </c>
      <c r="N3236" t="s">
        <v>14586</v>
      </c>
      <c r="O3236" t="s">
        <v>14589</v>
      </c>
      <c r="P3236" t="s">
        <v>14586</v>
      </c>
      <c r="Q3236" t="s">
        <v>14590</v>
      </c>
    </row>
    <row r="3237" spans="1:19" hidden="1" x14ac:dyDescent="0.25">
      <c r="A3237" t="str">
        <f t="shared" si="50"/>
        <v>Y</v>
      </c>
      <c r="B3237" t="s">
        <v>11619</v>
      </c>
      <c r="C3237">
        <v>2534126</v>
      </c>
      <c r="D3237" t="s">
        <v>14586</v>
      </c>
      <c r="E3237" t="s">
        <v>77</v>
      </c>
      <c r="F3237" t="s">
        <v>14591</v>
      </c>
      <c r="G3237" t="s">
        <v>69</v>
      </c>
      <c r="H3237" t="s">
        <v>1310</v>
      </c>
      <c r="I3237" t="s">
        <v>14600</v>
      </c>
      <c r="J3237" t="s">
        <v>14601</v>
      </c>
      <c r="K3237" t="s">
        <v>73</v>
      </c>
      <c r="L3237" t="s">
        <v>12001</v>
      </c>
      <c r="M3237">
        <v>20540</v>
      </c>
      <c r="N3237" t="s">
        <v>14586</v>
      </c>
      <c r="O3237" t="s">
        <v>14589</v>
      </c>
      <c r="P3237" t="s">
        <v>14586</v>
      </c>
      <c r="Q3237" t="s">
        <v>14590</v>
      </c>
    </row>
    <row r="3238" spans="1:19" hidden="1" x14ac:dyDescent="0.25">
      <c r="A3238" t="str">
        <f t="shared" si="50"/>
        <v>Y</v>
      </c>
      <c r="B3238" t="s">
        <v>11619</v>
      </c>
      <c r="C3238">
        <v>8603</v>
      </c>
      <c r="D3238" t="s">
        <v>14602</v>
      </c>
      <c r="E3238" t="s">
        <v>77</v>
      </c>
      <c r="F3238" t="s">
        <v>14602</v>
      </c>
      <c r="G3238" t="s">
        <v>115</v>
      </c>
      <c r="H3238" t="s">
        <v>902</v>
      </c>
      <c r="I3238" t="s">
        <v>14603</v>
      </c>
      <c r="J3238" t="s">
        <v>14604</v>
      </c>
      <c r="K3238" t="s">
        <v>73</v>
      </c>
      <c r="L3238" t="s">
        <v>12001</v>
      </c>
      <c r="M3238">
        <v>8603</v>
      </c>
      <c r="N3238" t="s">
        <v>14602</v>
      </c>
      <c r="O3238" t="s">
        <v>14605</v>
      </c>
      <c r="P3238" t="s">
        <v>14602</v>
      </c>
      <c r="Q3238" t="s">
        <v>51929</v>
      </c>
    </row>
    <row r="3239" spans="1:19" hidden="1" x14ac:dyDescent="0.25">
      <c r="A3239" t="str">
        <f t="shared" si="50"/>
        <v>Y</v>
      </c>
      <c r="B3239" t="s">
        <v>11619</v>
      </c>
      <c r="C3239">
        <v>8557</v>
      </c>
      <c r="D3239" t="s">
        <v>14606</v>
      </c>
      <c r="E3239" t="s">
        <v>77</v>
      </c>
      <c r="F3239" t="s">
        <v>14606</v>
      </c>
      <c r="G3239" t="s">
        <v>86</v>
      </c>
      <c r="H3239" t="s">
        <v>128</v>
      </c>
      <c r="I3239" t="s">
        <v>14607</v>
      </c>
      <c r="J3239" t="s">
        <v>14608</v>
      </c>
      <c r="K3239" t="s">
        <v>73</v>
      </c>
      <c r="L3239" t="s">
        <v>14609</v>
      </c>
      <c r="M3239">
        <v>8557</v>
      </c>
      <c r="N3239" t="s">
        <v>14606</v>
      </c>
      <c r="O3239" t="s">
        <v>14610</v>
      </c>
      <c r="P3239" t="s">
        <v>14606</v>
      </c>
      <c r="Q3239" t="s">
        <v>51930</v>
      </c>
    </row>
    <row r="3240" spans="1:19" hidden="1" x14ac:dyDescent="0.25">
      <c r="A3240" t="str">
        <f t="shared" si="50"/>
        <v>Y</v>
      </c>
      <c r="B3240" t="s">
        <v>11619</v>
      </c>
      <c r="C3240">
        <v>8803277</v>
      </c>
      <c r="D3240" t="s">
        <v>14611</v>
      </c>
      <c r="E3240" t="s">
        <v>67</v>
      </c>
      <c r="F3240" t="s">
        <v>14612</v>
      </c>
      <c r="G3240" t="s">
        <v>132</v>
      </c>
      <c r="H3240" t="s">
        <v>14613</v>
      </c>
      <c r="I3240" t="s">
        <v>14614</v>
      </c>
      <c r="J3240" t="s">
        <v>14615</v>
      </c>
      <c r="K3240" t="s">
        <v>73</v>
      </c>
      <c r="L3240" t="s">
        <v>14435</v>
      </c>
      <c r="M3240">
        <v>8803277</v>
      </c>
      <c r="N3240" t="s">
        <v>14611</v>
      </c>
      <c r="O3240" t="s">
        <v>14616</v>
      </c>
      <c r="P3240" t="s">
        <v>14611</v>
      </c>
      <c r="Q3240" t="s">
        <v>14617</v>
      </c>
    </row>
    <row r="3241" spans="1:19" s="2" customFormat="1" hidden="1" x14ac:dyDescent="0.25">
      <c r="A3241" s="2" t="str">
        <f t="shared" si="50"/>
        <v>Y</v>
      </c>
      <c r="B3241" s="2" t="s">
        <v>11619</v>
      </c>
      <c r="C3241" s="2">
        <v>17030</v>
      </c>
      <c r="D3241" s="2" t="s">
        <v>14618</v>
      </c>
      <c r="E3241" s="2" t="s">
        <v>77</v>
      </c>
      <c r="F3241" s="2" t="s">
        <v>14619</v>
      </c>
      <c r="G3241" s="2" t="s">
        <v>94</v>
      </c>
      <c r="H3241" s="2" t="s">
        <v>356</v>
      </c>
      <c r="I3241" s="2" t="s">
        <v>14620</v>
      </c>
      <c r="J3241" s="2" t="s">
        <v>14621</v>
      </c>
      <c r="K3241" s="2" t="s">
        <v>73</v>
      </c>
      <c r="L3241" s="2" t="s">
        <v>14435</v>
      </c>
      <c r="M3241" s="2">
        <v>17030</v>
      </c>
      <c r="N3241" s="2" t="s">
        <v>14618</v>
      </c>
      <c r="O3241" s="2" t="s">
        <v>14622</v>
      </c>
      <c r="P3241" s="2" t="s">
        <v>14618</v>
      </c>
      <c r="Q3241" s="2" t="s">
        <v>51931</v>
      </c>
      <c r="S3241" s="2" t="s">
        <v>51932</v>
      </c>
    </row>
    <row r="3242" spans="1:19" hidden="1" x14ac:dyDescent="0.25">
      <c r="A3242" t="str">
        <f t="shared" si="50"/>
        <v>Y</v>
      </c>
      <c r="B3242" t="s">
        <v>11619</v>
      </c>
      <c r="C3242">
        <v>9755</v>
      </c>
      <c r="D3242" t="s">
        <v>14623</v>
      </c>
      <c r="E3242" t="s">
        <v>77</v>
      </c>
      <c r="F3242" t="s">
        <v>14623</v>
      </c>
      <c r="G3242" t="s">
        <v>115</v>
      </c>
      <c r="H3242" t="s">
        <v>277</v>
      </c>
      <c r="I3242" t="s">
        <v>14624</v>
      </c>
      <c r="J3242" t="s">
        <v>14625</v>
      </c>
      <c r="K3242" t="s">
        <v>73</v>
      </c>
      <c r="L3242" t="s">
        <v>14415</v>
      </c>
      <c r="M3242">
        <v>9755</v>
      </c>
      <c r="N3242" t="s">
        <v>14623</v>
      </c>
      <c r="O3242" t="s">
        <v>14626</v>
      </c>
      <c r="P3242" t="s">
        <v>14623</v>
      </c>
      <c r="Q3242" t="s">
        <v>51933</v>
      </c>
    </row>
    <row r="3243" spans="1:19" hidden="1" x14ac:dyDescent="0.25">
      <c r="A3243" t="str">
        <f t="shared" si="50"/>
        <v>Y</v>
      </c>
      <c r="B3243" t="s">
        <v>11619</v>
      </c>
      <c r="C3243">
        <v>1616</v>
      </c>
      <c r="D3243" t="s">
        <v>14627</v>
      </c>
      <c r="E3243" t="s">
        <v>77</v>
      </c>
      <c r="F3243" t="s">
        <v>14627</v>
      </c>
      <c r="G3243" t="s">
        <v>151</v>
      </c>
      <c r="H3243" t="s">
        <v>349</v>
      </c>
      <c r="I3243" t="s">
        <v>14628</v>
      </c>
      <c r="J3243" t="s">
        <v>8036</v>
      </c>
      <c r="K3243" t="s">
        <v>73</v>
      </c>
      <c r="L3243" t="s">
        <v>14629</v>
      </c>
      <c r="M3243">
        <v>1616</v>
      </c>
      <c r="N3243" t="s">
        <v>14627</v>
      </c>
      <c r="O3243" t="s">
        <v>14630</v>
      </c>
      <c r="P3243" t="s">
        <v>14627</v>
      </c>
      <c r="Q3243" t="s">
        <v>51934</v>
      </c>
    </row>
    <row r="3244" spans="1:19" s="2" customFormat="1" hidden="1" x14ac:dyDescent="0.25">
      <c r="A3244" s="2" t="str">
        <f t="shared" si="50"/>
        <v>Y</v>
      </c>
      <c r="B3244" s="2" t="s">
        <v>11619</v>
      </c>
      <c r="C3244" s="2">
        <v>2532717</v>
      </c>
      <c r="D3244" s="2" t="s">
        <v>14631</v>
      </c>
      <c r="E3244" s="2" t="s">
        <v>77</v>
      </c>
      <c r="F3244" s="2" t="s">
        <v>14632</v>
      </c>
      <c r="G3244" s="2" t="s">
        <v>69</v>
      </c>
      <c r="H3244" s="2" t="s">
        <v>668</v>
      </c>
      <c r="I3244" s="2" t="s">
        <v>14633</v>
      </c>
      <c r="J3244" s="2" t="s">
        <v>14634</v>
      </c>
      <c r="K3244" s="2" t="s">
        <v>73</v>
      </c>
      <c r="L3244" s="2" t="s">
        <v>13302</v>
      </c>
      <c r="M3244" s="2">
        <v>2532717</v>
      </c>
      <c r="N3244" s="2" t="s">
        <v>14631</v>
      </c>
      <c r="O3244" s="2" t="s">
        <v>14635</v>
      </c>
      <c r="P3244" s="2" t="s">
        <v>14631</v>
      </c>
      <c r="Q3244" s="2" t="s">
        <v>51935</v>
      </c>
      <c r="S3244" s="2" t="s">
        <v>51932</v>
      </c>
    </row>
    <row r="3245" spans="1:19" hidden="1" x14ac:dyDescent="0.25">
      <c r="A3245" t="str">
        <f t="shared" si="50"/>
        <v>Y</v>
      </c>
      <c r="B3245" t="s">
        <v>11619</v>
      </c>
      <c r="C3245">
        <v>21896</v>
      </c>
      <c r="D3245" t="s">
        <v>14636</v>
      </c>
      <c r="E3245" t="s">
        <v>67</v>
      </c>
      <c r="F3245" t="s">
        <v>14636</v>
      </c>
      <c r="G3245" t="s">
        <v>69</v>
      </c>
      <c r="H3245" t="s">
        <v>668</v>
      </c>
      <c r="I3245" t="s">
        <v>14637</v>
      </c>
      <c r="J3245" t="s">
        <v>14638</v>
      </c>
      <c r="K3245" t="s">
        <v>73</v>
      </c>
      <c r="L3245" t="s">
        <v>13302</v>
      </c>
      <c r="M3245">
        <v>21896</v>
      </c>
      <c r="N3245" t="s">
        <v>14636</v>
      </c>
      <c r="O3245" t="s">
        <v>14639</v>
      </c>
      <c r="P3245" t="s">
        <v>14636</v>
      </c>
      <c r="Q3245" t="s">
        <v>14636</v>
      </c>
    </row>
    <row r="3246" spans="1:19" s="2" customFormat="1" hidden="1" x14ac:dyDescent="0.25">
      <c r="A3246" s="2" t="str">
        <f t="shared" si="50"/>
        <v>Y</v>
      </c>
      <c r="B3246" s="2" t="s">
        <v>11619</v>
      </c>
      <c r="C3246" s="2">
        <v>2573448</v>
      </c>
      <c r="D3246" s="2" t="s">
        <v>14640</v>
      </c>
      <c r="E3246" s="2" t="s">
        <v>77</v>
      </c>
      <c r="F3246" s="2" t="s">
        <v>14641</v>
      </c>
      <c r="G3246" s="2" t="s">
        <v>69</v>
      </c>
      <c r="H3246" s="2" t="s">
        <v>896</v>
      </c>
      <c r="I3246" s="2" t="s">
        <v>14642</v>
      </c>
      <c r="J3246" s="2" t="s">
        <v>14643</v>
      </c>
      <c r="K3246" s="2" t="s">
        <v>73</v>
      </c>
      <c r="L3246" s="2" t="s">
        <v>14644</v>
      </c>
      <c r="M3246" s="2">
        <v>2573448</v>
      </c>
      <c r="N3246" s="2" t="s">
        <v>14640</v>
      </c>
      <c r="O3246" s="2" t="s">
        <v>14645</v>
      </c>
      <c r="P3246" s="2" t="s">
        <v>14640</v>
      </c>
      <c r="Q3246" s="2" t="s">
        <v>14640</v>
      </c>
      <c r="S3246" s="2" t="s">
        <v>51932</v>
      </c>
    </row>
    <row r="3247" spans="1:19" s="2" customFormat="1" hidden="1" x14ac:dyDescent="0.25">
      <c r="A3247" s="2" t="str">
        <f t="shared" si="50"/>
        <v>Y</v>
      </c>
      <c r="B3247" s="2" t="s">
        <v>11619</v>
      </c>
      <c r="C3247" s="2">
        <v>10647</v>
      </c>
      <c r="D3247" s="2" t="s">
        <v>14646</v>
      </c>
      <c r="E3247" s="2" t="s">
        <v>77</v>
      </c>
      <c r="F3247" s="2" t="s">
        <v>14647</v>
      </c>
      <c r="G3247" s="2" t="s">
        <v>132</v>
      </c>
      <c r="H3247" s="2" t="s">
        <v>390</v>
      </c>
      <c r="I3247" s="2" t="s">
        <v>14648</v>
      </c>
      <c r="J3247" s="2" t="s">
        <v>14649</v>
      </c>
      <c r="K3247" s="2" t="s">
        <v>73</v>
      </c>
      <c r="L3247" s="2" t="s">
        <v>11950</v>
      </c>
      <c r="M3247" s="2">
        <v>10647</v>
      </c>
      <c r="N3247" s="2" t="s">
        <v>14646</v>
      </c>
      <c r="O3247" s="2" t="s">
        <v>14650</v>
      </c>
      <c r="P3247" s="2" t="s">
        <v>14646</v>
      </c>
      <c r="Q3247" s="2" t="s">
        <v>14647</v>
      </c>
      <c r="S3247" s="2" t="s">
        <v>51932</v>
      </c>
    </row>
    <row r="3248" spans="1:19" hidden="1" x14ac:dyDescent="0.25">
      <c r="A3248" t="str">
        <f t="shared" si="50"/>
        <v>Y</v>
      </c>
      <c r="B3248" t="s">
        <v>11619</v>
      </c>
      <c r="C3248">
        <v>13838</v>
      </c>
      <c r="D3248" t="s">
        <v>14651</v>
      </c>
      <c r="E3248" t="s">
        <v>67</v>
      </c>
      <c r="F3248" t="s">
        <v>14651</v>
      </c>
      <c r="G3248" t="s">
        <v>132</v>
      </c>
      <c r="H3248" t="s">
        <v>133</v>
      </c>
      <c r="I3248" t="s">
        <v>14652</v>
      </c>
      <c r="J3248" t="s">
        <v>14653</v>
      </c>
      <c r="K3248" t="s">
        <v>73</v>
      </c>
      <c r="L3248" t="s">
        <v>11920</v>
      </c>
      <c r="M3248">
        <v>13838</v>
      </c>
      <c r="N3248" t="s">
        <v>14651</v>
      </c>
      <c r="O3248" t="s">
        <v>14654</v>
      </c>
      <c r="P3248" t="s">
        <v>14651</v>
      </c>
      <c r="Q3248" t="s">
        <v>14655</v>
      </c>
    </row>
    <row r="3249" spans="1:19" s="2" customFormat="1" hidden="1" x14ac:dyDescent="0.25">
      <c r="A3249" t="str">
        <f t="shared" si="50"/>
        <v>Y</v>
      </c>
      <c r="B3249" s="2" t="s">
        <v>11619</v>
      </c>
      <c r="C3249" s="2">
        <v>2532977</v>
      </c>
      <c r="D3249" s="2" t="s">
        <v>14656</v>
      </c>
      <c r="E3249" s="2" t="s">
        <v>67</v>
      </c>
      <c r="F3249" s="2" t="s">
        <v>14657</v>
      </c>
      <c r="G3249" s="2" t="s">
        <v>69</v>
      </c>
      <c r="H3249" s="2" t="s">
        <v>102</v>
      </c>
      <c r="I3249" s="2" t="s">
        <v>14658</v>
      </c>
      <c r="J3249" s="2" t="s">
        <v>12610</v>
      </c>
      <c r="K3249" s="2" t="s">
        <v>73</v>
      </c>
      <c r="L3249" s="2" t="s">
        <v>14659</v>
      </c>
      <c r="M3249" s="2">
        <v>2532977</v>
      </c>
      <c r="N3249" s="2" t="s">
        <v>14656</v>
      </c>
      <c r="O3249" s="2" t="s">
        <v>14660</v>
      </c>
      <c r="P3249" s="2" t="s">
        <v>14656</v>
      </c>
      <c r="Q3249" s="2" t="s">
        <v>14661</v>
      </c>
    </row>
    <row r="3250" spans="1:19" s="2" customFormat="1" hidden="1" x14ac:dyDescent="0.25">
      <c r="A3250" s="2" t="str">
        <f t="shared" si="50"/>
        <v>Y</v>
      </c>
      <c r="B3250" s="2" t="s">
        <v>11619</v>
      </c>
      <c r="C3250" s="2">
        <v>11181</v>
      </c>
      <c r="D3250" s="2" t="s">
        <v>14662</v>
      </c>
      <c r="E3250" s="2" t="s">
        <v>77</v>
      </c>
      <c r="F3250" s="2" t="s">
        <v>14662</v>
      </c>
      <c r="G3250" s="2" t="s">
        <v>115</v>
      </c>
      <c r="H3250" s="2" t="s">
        <v>8909</v>
      </c>
      <c r="I3250" s="2" t="s">
        <v>14663</v>
      </c>
      <c r="J3250" s="2" t="s">
        <v>14664</v>
      </c>
      <c r="K3250" s="2" t="s">
        <v>73</v>
      </c>
      <c r="L3250" s="2" t="s">
        <v>12150</v>
      </c>
      <c r="M3250" s="2">
        <v>11181</v>
      </c>
      <c r="N3250" s="2" t="s">
        <v>14662</v>
      </c>
      <c r="O3250" s="2" t="s">
        <v>14665</v>
      </c>
      <c r="P3250" s="2" t="s">
        <v>14662</v>
      </c>
      <c r="Q3250" s="2" t="s">
        <v>14662</v>
      </c>
      <c r="S3250" s="2" t="s">
        <v>51936</v>
      </c>
    </row>
    <row r="3251" spans="1:19" hidden="1" x14ac:dyDescent="0.25">
      <c r="A3251" t="str">
        <f t="shared" si="50"/>
        <v>Y</v>
      </c>
      <c r="B3251" t="s">
        <v>11619</v>
      </c>
      <c r="C3251">
        <v>2533718</v>
      </c>
      <c r="D3251" t="s">
        <v>14666</v>
      </c>
      <c r="E3251" t="s">
        <v>77</v>
      </c>
      <c r="F3251" t="s">
        <v>14666</v>
      </c>
      <c r="G3251" t="s">
        <v>69</v>
      </c>
      <c r="H3251" t="s">
        <v>102</v>
      </c>
      <c r="I3251" t="s">
        <v>14667</v>
      </c>
      <c r="J3251" t="s">
        <v>14668</v>
      </c>
      <c r="K3251" t="s">
        <v>73</v>
      </c>
      <c r="L3251" t="s">
        <v>12150</v>
      </c>
      <c r="M3251">
        <v>2533718</v>
      </c>
      <c r="N3251" t="s">
        <v>14666</v>
      </c>
      <c r="O3251" t="s">
        <v>14669</v>
      </c>
      <c r="P3251" t="s">
        <v>14666</v>
      </c>
      <c r="Q3251" s="3" t="s">
        <v>51937</v>
      </c>
    </row>
    <row r="3252" spans="1:19" hidden="1" x14ac:dyDescent="0.25">
      <c r="A3252" t="str">
        <f t="shared" si="50"/>
        <v>Y</v>
      </c>
      <c r="B3252" t="s">
        <v>11619</v>
      </c>
      <c r="C3252">
        <v>10649</v>
      </c>
      <c r="D3252" t="s">
        <v>14670</v>
      </c>
      <c r="E3252" t="s">
        <v>77</v>
      </c>
      <c r="F3252" t="s">
        <v>14671</v>
      </c>
      <c r="G3252" t="s">
        <v>132</v>
      </c>
      <c r="H3252" t="s">
        <v>544</v>
      </c>
      <c r="I3252" t="s">
        <v>14672</v>
      </c>
      <c r="J3252" t="s">
        <v>14673</v>
      </c>
      <c r="K3252" t="s">
        <v>73</v>
      </c>
      <c r="L3252" t="s">
        <v>11934</v>
      </c>
      <c r="M3252">
        <v>10649</v>
      </c>
      <c r="N3252" t="s">
        <v>14670</v>
      </c>
      <c r="O3252" t="s">
        <v>14674</v>
      </c>
      <c r="P3252" t="s">
        <v>14670</v>
      </c>
      <c r="Q3252" s="3" t="s">
        <v>51938</v>
      </c>
    </row>
    <row r="3253" spans="1:19" hidden="1" x14ac:dyDescent="0.25">
      <c r="A3253" t="str">
        <f t="shared" si="50"/>
        <v>Y</v>
      </c>
      <c r="B3253" t="s">
        <v>11619</v>
      </c>
      <c r="C3253">
        <v>1498</v>
      </c>
      <c r="D3253" t="s">
        <v>14675</v>
      </c>
      <c r="E3253" t="s">
        <v>77</v>
      </c>
      <c r="F3253" t="s">
        <v>14675</v>
      </c>
      <c r="G3253" t="s">
        <v>194</v>
      </c>
      <c r="H3253" t="s">
        <v>195</v>
      </c>
      <c r="I3253" t="s">
        <v>14676</v>
      </c>
      <c r="J3253" t="s">
        <v>14677</v>
      </c>
      <c r="K3253" t="s">
        <v>73</v>
      </c>
      <c r="L3253" t="s">
        <v>11934</v>
      </c>
      <c r="M3253">
        <v>1498</v>
      </c>
      <c r="N3253" t="s">
        <v>14675</v>
      </c>
      <c r="O3253" t="s">
        <v>14678</v>
      </c>
      <c r="P3253" t="s">
        <v>14675</v>
      </c>
      <c r="Q3253" s="3" t="s">
        <v>51939</v>
      </c>
    </row>
    <row r="3254" spans="1:19" s="4" customFormat="1" hidden="1" x14ac:dyDescent="0.25">
      <c r="A3254" s="4" t="str">
        <f t="shared" si="50"/>
        <v>Y</v>
      </c>
      <c r="B3254" s="4" t="s">
        <v>11619</v>
      </c>
      <c r="C3254" s="4">
        <v>1712761</v>
      </c>
      <c r="D3254" s="4" t="s">
        <v>14679</v>
      </c>
      <c r="E3254" s="4" t="s">
        <v>77</v>
      </c>
      <c r="F3254" s="4" t="s">
        <v>14680</v>
      </c>
      <c r="G3254" s="4" t="s">
        <v>69</v>
      </c>
      <c r="H3254" s="4" t="s">
        <v>170</v>
      </c>
      <c r="I3254" s="4" t="s">
        <v>14681</v>
      </c>
      <c r="J3254" s="4" t="s">
        <v>14682</v>
      </c>
      <c r="K3254" s="4" t="s">
        <v>73</v>
      </c>
      <c r="L3254" s="4" t="s">
        <v>12150</v>
      </c>
      <c r="M3254" s="4">
        <v>1712761</v>
      </c>
      <c r="N3254" s="4" t="s">
        <v>14679</v>
      </c>
      <c r="O3254" s="4" t="s">
        <v>14687</v>
      </c>
      <c r="P3254" s="4" t="s">
        <v>14679</v>
      </c>
      <c r="Q3254" s="4" t="s">
        <v>51940</v>
      </c>
      <c r="S3254" s="4" t="s">
        <v>51936</v>
      </c>
    </row>
    <row r="3255" spans="1:19" s="4" customFormat="1" hidden="1" x14ac:dyDescent="0.25">
      <c r="A3255" s="4" t="str">
        <f t="shared" si="50"/>
        <v>Y</v>
      </c>
      <c r="B3255" s="4" t="s">
        <v>11619</v>
      </c>
      <c r="C3255" s="4">
        <v>23941</v>
      </c>
      <c r="D3255" s="4" t="s">
        <v>14683</v>
      </c>
      <c r="E3255" s="4" t="s">
        <v>77</v>
      </c>
      <c r="F3255" s="4" t="s">
        <v>14684</v>
      </c>
      <c r="G3255" s="4" t="s">
        <v>69</v>
      </c>
      <c r="H3255" s="4" t="s">
        <v>2801</v>
      </c>
      <c r="I3255" s="4" t="s">
        <v>14685</v>
      </c>
      <c r="J3255" s="4" t="s">
        <v>14686</v>
      </c>
      <c r="K3255" s="4" t="s">
        <v>73</v>
      </c>
      <c r="L3255" s="4" t="s">
        <v>12150</v>
      </c>
      <c r="M3255" s="4">
        <v>23941</v>
      </c>
      <c r="N3255" s="4" t="s">
        <v>14683</v>
      </c>
      <c r="O3255" s="4" t="s">
        <v>14687</v>
      </c>
      <c r="P3255" s="4" t="s">
        <v>14683</v>
      </c>
      <c r="Q3255" s="4" t="s">
        <v>51940</v>
      </c>
      <c r="S3255" s="4" t="s">
        <v>51936</v>
      </c>
    </row>
    <row r="3256" spans="1:19" hidden="1" x14ac:dyDescent="0.25">
      <c r="A3256" t="str">
        <f t="shared" si="50"/>
        <v>Y</v>
      </c>
      <c r="B3256" t="s">
        <v>11619</v>
      </c>
      <c r="C3256">
        <v>13025</v>
      </c>
      <c r="D3256" t="s">
        <v>14688</v>
      </c>
      <c r="E3256" t="s">
        <v>67</v>
      </c>
      <c r="F3256" t="s">
        <v>14688</v>
      </c>
      <c r="G3256" t="s">
        <v>132</v>
      </c>
      <c r="H3256" t="s">
        <v>390</v>
      </c>
      <c r="I3256" t="s">
        <v>14689</v>
      </c>
      <c r="J3256" t="s">
        <v>14690</v>
      </c>
      <c r="K3256" t="s">
        <v>73</v>
      </c>
      <c r="L3256" t="s">
        <v>11934</v>
      </c>
      <c r="M3256">
        <v>10650</v>
      </c>
      <c r="N3256" t="s">
        <v>14688</v>
      </c>
      <c r="O3256" t="s">
        <v>14691</v>
      </c>
      <c r="P3256" t="s">
        <v>14688</v>
      </c>
      <c r="Q3256" t="s">
        <v>14692</v>
      </c>
    </row>
    <row r="3257" spans="1:19" hidden="1" x14ac:dyDescent="0.25">
      <c r="A3257" t="str">
        <f t="shared" si="50"/>
        <v>Y</v>
      </c>
      <c r="B3257" t="s">
        <v>11619</v>
      </c>
      <c r="C3257">
        <v>13374</v>
      </c>
      <c r="D3257" t="s">
        <v>14688</v>
      </c>
      <c r="E3257" t="s">
        <v>77</v>
      </c>
      <c r="F3257" t="s">
        <v>14688</v>
      </c>
      <c r="G3257" t="s">
        <v>132</v>
      </c>
      <c r="H3257" t="s">
        <v>4198</v>
      </c>
      <c r="I3257" t="s">
        <v>14693</v>
      </c>
      <c r="J3257" t="s">
        <v>14694</v>
      </c>
      <c r="K3257" t="s">
        <v>73</v>
      </c>
      <c r="L3257" t="s">
        <v>11934</v>
      </c>
      <c r="M3257">
        <v>10650</v>
      </c>
      <c r="N3257" t="s">
        <v>14688</v>
      </c>
      <c r="O3257" t="s">
        <v>14691</v>
      </c>
      <c r="P3257" t="s">
        <v>14688</v>
      </c>
      <c r="Q3257" t="s">
        <v>14692</v>
      </c>
    </row>
    <row r="3258" spans="1:19" hidden="1" x14ac:dyDescent="0.25">
      <c r="A3258" t="str">
        <f t="shared" si="50"/>
        <v>Y</v>
      </c>
      <c r="B3258" t="s">
        <v>11619</v>
      </c>
      <c r="C3258">
        <v>15578</v>
      </c>
      <c r="D3258" t="s">
        <v>14688</v>
      </c>
      <c r="E3258" t="s">
        <v>77</v>
      </c>
      <c r="F3258" t="s">
        <v>14688</v>
      </c>
      <c r="G3258" t="s">
        <v>132</v>
      </c>
      <c r="H3258" t="s">
        <v>1421</v>
      </c>
      <c r="I3258" t="s">
        <v>14695</v>
      </c>
      <c r="J3258" t="s">
        <v>14696</v>
      </c>
      <c r="K3258" t="s">
        <v>73</v>
      </c>
      <c r="L3258" t="s">
        <v>11934</v>
      </c>
      <c r="M3258">
        <v>10650</v>
      </c>
      <c r="N3258" t="s">
        <v>14688</v>
      </c>
      <c r="O3258" t="s">
        <v>14691</v>
      </c>
      <c r="P3258" t="s">
        <v>14688</v>
      </c>
      <c r="Q3258" t="s">
        <v>14692</v>
      </c>
    </row>
    <row r="3259" spans="1:19" hidden="1" x14ac:dyDescent="0.25">
      <c r="A3259" t="str">
        <f t="shared" si="50"/>
        <v>Y</v>
      </c>
      <c r="B3259" t="s">
        <v>11619</v>
      </c>
      <c r="C3259">
        <v>10667</v>
      </c>
      <c r="D3259" t="s">
        <v>14688</v>
      </c>
      <c r="E3259" t="s">
        <v>77</v>
      </c>
      <c r="F3259" t="s">
        <v>14688</v>
      </c>
      <c r="G3259" t="s">
        <v>132</v>
      </c>
      <c r="H3259" t="s">
        <v>1009</v>
      </c>
      <c r="I3259" t="s">
        <v>14697</v>
      </c>
      <c r="J3259" t="s">
        <v>14698</v>
      </c>
      <c r="K3259" t="s">
        <v>73</v>
      </c>
      <c r="L3259" t="s">
        <v>11934</v>
      </c>
      <c r="M3259">
        <v>10650</v>
      </c>
      <c r="N3259" t="s">
        <v>14688</v>
      </c>
      <c r="O3259" t="s">
        <v>14691</v>
      </c>
      <c r="P3259" t="s">
        <v>14688</v>
      </c>
      <c r="Q3259" t="s">
        <v>14692</v>
      </c>
    </row>
    <row r="3260" spans="1:19" hidden="1" x14ac:dyDescent="0.25">
      <c r="A3260" t="str">
        <f t="shared" si="50"/>
        <v>Y</v>
      </c>
      <c r="B3260" t="s">
        <v>11619</v>
      </c>
      <c r="C3260">
        <v>15749</v>
      </c>
      <c r="D3260" t="s">
        <v>14688</v>
      </c>
      <c r="E3260" t="s">
        <v>77</v>
      </c>
      <c r="F3260" t="s">
        <v>14688</v>
      </c>
      <c r="G3260" t="s">
        <v>132</v>
      </c>
      <c r="H3260" t="s">
        <v>412</v>
      </c>
      <c r="I3260" t="s">
        <v>14699</v>
      </c>
      <c r="J3260" t="s">
        <v>14700</v>
      </c>
      <c r="K3260" t="s">
        <v>73</v>
      </c>
      <c r="L3260" t="s">
        <v>11934</v>
      </c>
      <c r="M3260">
        <v>10650</v>
      </c>
      <c r="N3260" t="s">
        <v>14688</v>
      </c>
      <c r="O3260" t="s">
        <v>14691</v>
      </c>
      <c r="P3260" t="s">
        <v>14688</v>
      </c>
      <c r="Q3260" t="s">
        <v>14692</v>
      </c>
    </row>
    <row r="3261" spans="1:19" hidden="1" x14ac:dyDescent="0.25">
      <c r="A3261" t="str">
        <f t="shared" si="50"/>
        <v>Y</v>
      </c>
      <c r="B3261" t="s">
        <v>11619</v>
      </c>
      <c r="C3261">
        <v>10650</v>
      </c>
      <c r="D3261" t="s">
        <v>14688</v>
      </c>
      <c r="E3261" t="s">
        <v>77</v>
      </c>
      <c r="F3261" t="s">
        <v>14688</v>
      </c>
      <c r="G3261" t="s">
        <v>132</v>
      </c>
      <c r="H3261" t="s">
        <v>252</v>
      </c>
      <c r="I3261" t="s">
        <v>14701</v>
      </c>
      <c r="J3261" t="s">
        <v>14702</v>
      </c>
      <c r="K3261" t="s">
        <v>73</v>
      </c>
      <c r="L3261" t="s">
        <v>11934</v>
      </c>
      <c r="M3261">
        <v>10650</v>
      </c>
      <c r="N3261" t="s">
        <v>14688</v>
      </c>
      <c r="O3261" t="s">
        <v>14691</v>
      </c>
      <c r="P3261" t="s">
        <v>14688</v>
      </c>
      <c r="Q3261" t="s">
        <v>14692</v>
      </c>
    </row>
    <row r="3262" spans="1:19" hidden="1" x14ac:dyDescent="0.25">
      <c r="A3262" t="str">
        <f t="shared" si="50"/>
        <v>Y</v>
      </c>
      <c r="B3262" t="s">
        <v>11619</v>
      </c>
      <c r="C3262">
        <v>5865</v>
      </c>
      <c r="D3262" t="s">
        <v>14703</v>
      </c>
      <c r="E3262" t="s">
        <v>77</v>
      </c>
      <c r="F3262" t="s">
        <v>14703</v>
      </c>
      <c r="G3262" t="s">
        <v>86</v>
      </c>
      <c r="H3262" t="s">
        <v>954</v>
      </c>
      <c r="I3262" t="s">
        <v>14704</v>
      </c>
      <c r="J3262" t="s">
        <v>14705</v>
      </c>
      <c r="K3262" t="s">
        <v>73</v>
      </c>
      <c r="L3262" t="s">
        <v>11934</v>
      </c>
      <c r="M3262">
        <v>10650</v>
      </c>
      <c r="N3262" t="s">
        <v>14688</v>
      </c>
      <c r="O3262" t="s">
        <v>14691</v>
      </c>
      <c r="P3262" t="s">
        <v>14688</v>
      </c>
      <c r="Q3262" t="s">
        <v>14692</v>
      </c>
    </row>
    <row r="3263" spans="1:19" hidden="1" x14ac:dyDescent="0.25">
      <c r="A3263" t="str">
        <f t="shared" si="50"/>
        <v>Y</v>
      </c>
      <c r="B3263" t="s">
        <v>11619</v>
      </c>
      <c r="C3263">
        <v>16025</v>
      </c>
      <c r="D3263" t="s">
        <v>14706</v>
      </c>
      <c r="E3263" t="s">
        <v>77</v>
      </c>
      <c r="F3263" t="s">
        <v>14707</v>
      </c>
      <c r="G3263" t="s">
        <v>132</v>
      </c>
      <c r="H3263" t="s">
        <v>228</v>
      </c>
      <c r="I3263" t="s">
        <v>14708</v>
      </c>
      <c r="J3263" t="s">
        <v>14709</v>
      </c>
      <c r="K3263" t="s">
        <v>73</v>
      </c>
      <c r="L3263" t="s">
        <v>11733</v>
      </c>
      <c r="M3263">
        <v>16025</v>
      </c>
      <c r="N3263" t="s">
        <v>14706</v>
      </c>
      <c r="O3263" t="s">
        <v>14710</v>
      </c>
      <c r="P3263" t="s">
        <v>14706</v>
      </c>
      <c r="Q3263" t="s">
        <v>51941</v>
      </c>
    </row>
    <row r="3264" spans="1:19" hidden="1" x14ac:dyDescent="0.25">
      <c r="A3264" t="str">
        <f t="shared" si="50"/>
        <v>Y</v>
      </c>
      <c r="B3264" t="s">
        <v>11619</v>
      </c>
      <c r="C3264">
        <v>10243852</v>
      </c>
      <c r="D3264" t="s">
        <v>14711</v>
      </c>
      <c r="E3264" t="s">
        <v>67</v>
      </c>
      <c r="F3264" t="s">
        <v>14712</v>
      </c>
      <c r="G3264" t="s">
        <v>145</v>
      </c>
      <c r="H3264" t="s">
        <v>604</v>
      </c>
      <c r="I3264" t="s">
        <v>14713</v>
      </c>
      <c r="J3264" t="s">
        <v>14714</v>
      </c>
      <c r="K3264" t="s">
        <v>73</v>
      </c>
      <c r="L3264" t="s">
        <v>12109</v>
      </c>
      <c r="M3264">
        <v>10243852</v>
      </c>
      <c r="N3264" t="s">
        <v>14711</v>
      </c>
      <c r="O3264" t="s">
        <v>14715</v>
      </c>
      <c r="P3264" t="s">
        <v>14711</v>
      </c>
      <c r="Q3264" t="s">
        <v>14716</v>
      </c>
    </row>
    <row r="3265" spans="1:17" hidden="1" x14ac:dyDescent="0.25">
      <c r="A3265" t="str">
        <f t="shared" si="50"/>
        <v>Y</v>
      </c>
      <c r="B3265" t="s">
        <v>11619</v>
      </c>
      <c r="C3265">
        <v>14087</v>
      </c>
      <c r="D3265" t="s">
        <v>14717</v>
      </c>
      <c r="E3265" t="s">
        <v>77</v>
      </c>
      <c r="F3265" t="s">
        <v>14717</v>
      </c>
      <c r="G3265" t="s">
        <v>132</v>
      </c>
      <c r="H3265" t="s">
        <v>441</v>
      </c>
      <c r="I3265" t="s">
        <v>14718</v>
      </c>
      <c r="J3265" t="s">
        <v>14719</v>
      </c>
      <c r="K3265" t="s">
        <v>73</v>
      </c>
      <c r="L3265" t="s">
        <v>12936</v>
      </c>
      <c r="M3265">
        <v>14087</v>
      </c>
      <c r="N3265" t="s">
        <v>14717</v>
      </c>
      <c r="O3265" t="s">
        <v>14720</v>
      </c>
      <c r="P3265" t="s">
        <v>14717</v>
      </c>
      <c r="Q3265" t="s">
        <v>14721</v>
      </c>
    </row>
    <row r="3266" spans="1:17" hidden="1" x14ac:dyDescent="0.25">
      <c r="A3266" t="str">
        <f t="shared" si="50"/>
        <v>Y</v>
      </c>
      <c r="B3266" t="s">
        <v>11619</v>
      </c>
      <c r="C3266">
        <v>17073</v>
      </c>
      <c r="D3266" t="s">
        <v>14722</v>
      </c>
      <c r="E3266" t="s">
        <v>67</v>
      </c>
      <c r="F3266" t="s">
        <v>14722</v>
      </c>
      <c r="G3266" t="s">
        <v>94</v>
      </c>
      <c r="H3266" t="s">
        <v>356</v>
      </c>
      <c r="I3266" t="s">
        <v>14723</v>
      </c>
      <c r="J3266" t="s">
        <v>9756</v>
      </c>
      <c r="K3266" t="s">
        <v>73</v>
      </c>
      <c r="L3266" t="s">
        <v>12936</v>
      </c>
      <c r="M3266">
        <v>17073</v>
      </c>
      <c r="N3266" t="s">
        <v>14722</v>
      </c>
      <c r="O3266" t="s">
        <v>14724</v>
      </c>
      <c r="P3266" t="s">
        <v>14722</v>
      </c>
      <c r="Q3266" t="s">
        <v>14725</v>
      </c>
    </row>
    <row r="3267" spans="1:17" hidden="1" x14ac:dyDescent="0.25">
      <c r="A3267" t="str">
        <f t="shared" ref="A3267:A3330" si="51">IF(OR(Q3267&lt;&gt;"",R3267&lt;&gt;""),"Y","N")</f>
        <v>Y</v>
      </c>
      <c r="B3267" t="s">
        <v>11619</v>
      </c>
      <c r="C3267">
        <v>10670</v>
      </c>
      <c r="D3267" t="s">
        <v>14726</v>
      </c>
      <c r="E3267" t="s">
        <v>67</v>
      </c>
      <c r="F3267" t="s">
        <v>14721</v>
      </c>
      <c r="G3267" t="s">
        <v>132</v>
      </c>
      <c r="H3267" t="s">
        <v>544</v>
      </c>
      <c r="I3267" t="s">
        <v>14727</v>
      </c>
      <c r="J3267" t="s">
        <v>14728</v>
      </c>
      <c r="K3267" t="s">
        <v>73</v>
      </c>
      <c r="L3267" t="s">
        <v>12936</v>
      </c>
      <c r="M3267">
        <v>10670</v>
      </c>
      <c r="N3267" t="s">
        <v>14726</v>
      </c>
      <c r="O3267" t="s">
        <v>14720</v>
      </c>
      <c r="P3267" t="s">
        <v>14717</v>
      </c>
      <c r="Q3267" t="s">
        <v>14721</v>
      </c>
    </row>
    <row r="3268" spans="1:17" hidden="1" x14ac:dyDescent="0.25">
      <c r="A3268" t="str">
        <f t="shared" si="51"/>
        <v>Y</v>
      </c>
      <c r="B3268" t="s">
        <v>11619</v>
      </c>
      <c r="C3268">
        <v>10748</v>
      </c>
      <c r="D3268" t="s">
        <v>14729</v>
      </c>
      <c r="E3268" t="s">
        <v>77</v>
      </c>
      <c r="F3268" t="s">
        <v>14725</v>
      </c>
      <c r="G3268" t="s">
        <v>132</v>
      </c>
      <c r="H3268" t="s">
        <v>4537</v>
      </c>
      <c r="I3268" t="s">
        <v>14730</v>
      </c>
      <c r="J3268" t="s">
        <v>14731</v>
      </c>
      <c r="K3268" t="s">
        <v>73</v>
      </c>
      <c r="L3268" t="s">
        <v>12936</v>
      </c>
      <c r="M3268">
        <v>10748</v>
      </c>
      <c r="N3268" t="s">
        <v>14729</v>
      </c>
      <c r="O3268" t="s">
        <v>14724</v>
      </c>
      <c r="P3268" t="s">
        <v>14729</v>
      </c>
      <c r="Q3268" t="s">
        <v>14725</v>
      </c>
    </row>
    <row r="3269" spans="1:17" hidden="1" x14ac:dyDescent="0.25">
      <c r="A3269" t="str">
        <f t="shared" si="51"/>
        <v>Y</v>
      </c>
      <c r="B3269" t="s">
        <v>11619</v>
      </c>
      <c r="C3269">
        <v>23052</v>
      </c>
      <c r="D3269" t="s">
        <v>14732</v>
      </c>
      <c r="E3269" t="s">
        <v>77</v>
      </c>
      <c r="F3269" t="s">
        <v>14732</v>
      </c>
      <c r="G3269" t="s">
        <v>69</v>
      </c>
      <c r="H3269" t="s">
        <v>102</v>
      </c>
      <c r="I3269" t="s">
        <v>14733</v>
      </c>
      <c r="J3269" t="s">
        <v>14734</v>
      </c>
      <c r="K3269" t="s">
        <v>73</v>
      </c>
      <c r="L3269" t="s">
        <v>14735</v>
      </c>
      <c r="M3269">
        <v>23052</v>
      </c>
      <c r="N3269" t="s">
        <v>14732</v>
      </c>
      <c r="O3269" t="s">
        <v>14736</v>
      </c>
      <c r="P3269" t="s">
        <v>14732</v>
      </c>
      <c r="Q3269" t="s">
        <v>51942</v>
      </c>
    </row>
    <row r="3270" spans="1:17" hidden="1" x14ac:dyDescent="0.25">
      <c r="A3270" t="str">
        <f t="shared" si="51"/>
        <v>Y</v>
      </c>
      <c r="B3270" t="s">
        <v>11619</v>
      </c>
      <c r="C3270">
        <v>17194</v>
      </c>
      <c r="D3270" t="s">
        <v>14737</v>
      </c>
      <c r="E3270" t="s">
        <v>77</v>
      </c>
      <c r="F3270" t="s">
        <v>14737</v>
      </c>
      <c r="G3270" t="s">
        <v>132</v>
      </c>
      <c r="H3270" t="s">
        <v>228</v>
      </c>
      <c r="I3270" t="s">
        <v>14738</v>
      </c>
      <c r="J3270" t="s">
        <v>14739</v>
      </c>
      <c r="K3270" t="s">
        <v>73</v>
      </c>
      <c r="L3270" t="s">
        <v>14740</v>
      </c>
      <c r="M3270">
        <v>23019</v>
      </c>
      <c r="N3270" t="s">
        <v>14737</v>
      </c>
      <c r="O3270" t="s">
        <v>14741</v>
      </c>
      <c r="P3270" t="s">
        <v>14737</v>
      </c>
      <c r="Q3270" t="s">
        <v>14737</v>
      </c>
    </row>
    <row r="3271" spans="1:17" hidden="1" x14ac:dyDescent="0.25">
      <c r="A3271" t="str">
        <f t="shared" si="51"/>
        <v>Y</v>
      </c>
      <c r="B3271" t="s">
        <v>11619</v>
      </c>
      <c r="C3271">
        <v>23019</v>
      </c>
      <c r="D3271" t="s">
        <v>14737</v>
      </c>
      <c r="E3271" t="s">
        <v>77</v>
      </c>
      <c r="F3271" t="s">
        <v>14737</v>
      </c>
      <c r="G3271" t="s">
        <v>69</v>
      </c>
      <c r="H3271" t="s">
        <v>201</v>
      </c>
      <c r="I3271" t="s">
        <v>14742</v>
      </c>
      <c r="J3271" t="s">
        <v>14743</v>
      </c>
      <c r="K3271" t="s">
        <v>73</v>
      </c>
      <c r="L3271" t="s">
        <v>14740</v>
      </c>
      <c r="M3271">
        <v>23019</v>
      </c>
      <c r="N3271" t="s">
        <v>14737</v>
      </c>
      <c r="O3271" t="s">
        <v>14741</v>
      </c>
      <c r="P3271" t="s">
        <v>14737</v>
      </c>
      <c r="Q3271" t="s">
        <v>14737</v>
      </c>
    </row>
    <row r="3272" spans="1:17" hidden="1" x14ac:dyDescent="0.25">
      <c r="A3272" t="str">
        <f t="shared" si="51"/>
        <v>Y</v>
      </c>
      <c r="B3272" t="s">
        <v>11619</v>
      </c>
      <c r="C3272">
        <v>2123</v>
      </c>
      <c r="D3272" t="s">
        <v>14744</v>
      </c>
      <c r="E3272" t="s">
        <v>67</v>
      </c>
      <c r="F3272" t="s">
        <v>14744</v>
      </c>
      <c r="G3272" t="s">
        <v>158</v>
      </c>
      <c r="H3272" t="s">
        <v>1396</v>
      </c>
      <c r="I3272" t="s">
        <v>14745</v>
      </c>
      <c r="J3272" t="s">
        <v>14746</v>
      </c>
      <c r="K3272" t="s">
        <v>73</v>
      </c>
      <c r="L3272" t="s">
        <v>11733</v>
      </c>
      <c r="M3272">
        <v>2123</v>
      </c>
      <c r="N3272" t="s">
        <v>14744</v>
      </c>
      <c r="O3272" t="s">
        <v>14747</v>
      </c>
      <c r="P3272" t="s">
        <v>14744</v>
      </c>
      <c r="Q3272" t="s">
        <v>14748</v>
      </c>
    </row>
    <row r="3273" spans="1:17" hidden="1" x14ac:dyDescent="0.25">
      <c r="A3273" t="str">
        <f t="shared" si="51"/>
        <v>Y</v>
      </c>
      <c r="B3273" t="s">
        <v>11619</v>
      </c>
      <c r="C3273">
        <v>2672807</v>
      </c>
      <c r="D3273" t="s">
        <v>14749</v>
      </c>
      <c r="E3273" t="s">
        <v>77</v>
      </c>
      <c r="F3273" t="s">
        <v>14749</v>
      </c>
      <c r="G3273" t="s">
        <v>69</v>
      </c>
      <c r="H3273" t="s">
        <v>896</v>
      </c>
      <c r="I3273" t="s">
        <v>14750</v>
      </c>
      <c r="J3273" t="s">
        <v>14751</v>
      </c>
      <c r="K3273" t="s">
        <v>73</v>
      </c>
      <c r="L3273" t="s">
        <v>12240</v>
      </c>
      <c r="M3273">
        <v>2672807</v>
      </c>
      <c r="N3273" t="s">
        <v>14749</v>
      </c>
      <c r="O3273" t="s">
        <v>14752</v>
      </c>
      <c r="P3273" t="s">
        <v>14749</v>
      </c>
      <c r="Q3273" t="s">
        <v>51943</v>
      </c>
    </row>
    <row r="3274" spans="1:17" hidden="1" x14ac:dyDescent="0.25">
      <c r="A3274" t="str">
        <f t="shared" si="51"/>
        <v>Y</v>
      </c>
      <c r="B3274" t="s">
        <v>11619</v>
      </c>
      <c r="C3274">
        <v>15856</v>
      </c>
      <c r="D3274" t="s">
        <v>14753</v>
      </c>
      <c r="E3274" t="s">
        <v>77</v>
      </c>
      <c r="F3274" t="s">
        <v>14753</v>
      </c>
      <c r="G3274" t="s">
        <v>132</v>
      </c>
      <c r="H3274" t="s">
        <v>390</v>
      </c>
      <c r="I3274" t="s">
        <v>14754</v>
      </c>
      <c r="J3274" t="s">
        <v>14755</v>
      </c>
      <c r="K3274" t="s">
        <v>73</v>
      </c>
      <c r="L3274" t="s">
        <v>12028</v>
      </c>
      <c r="M3274">
        <v>15856</v>
      </c>
      <c r="N3274" t="s">
        <v>14753</v>
      </c>
      <c r="O3274" t="s">
        <v>14756</v>
      </c>
      <c r="P3274" t="s">
        <v>14753</v>
      </c>
      <c r="Q3274" t="s">
        <v>51944</v>
      </c>
    </row>
    <row r="3275" spans="1:17" hidden="1" x14ac:dyDescent="0.25">
      <c r="A3275" t="str">
        <f t="shared" si="51"/>
        <v>Y</v>
      </c>
      <c r="B3275" t="s">
        <v>11619</v>
      </c>
      <c r="C3275">
        <v>19725</v>
      </c>
      <c r="D3275" t="s">
        <v>14757</v>
      </c>
      <c r="E3275" t="s">
        <v>77</v>
      </c>
      <c r="F3275" t="s">
        <v>14758</v>
      </c>
      <c r="G3275" t="s">
        <v>69</v>
      </c>
      <c r="H3275" t="s">
        <v>538</v>
      </c>
      <c r="I3275" t="s">
        <v>14759</v>
      </c>
      <c r="J3275" t="s">
        <v>14760</v>
      </c>
      <c r="K3275" t="s">
        <v>73</v>
      </c>
      <c r="L3275" t="s">
        <v>14761</v>
      </c>
      <c r="M3275">
        <v>19725</v>
      </c>
      <c r="N3275" t="s">
        <v>14757</v>
      </c>
      <c r="O3275" t="s">
        <v>14762</v>
      </c>
      <c r="P3275" t="s">
        <v>14757</v>
      </c>
      <c r="Q3275" t="s">
        <v>14758</v>
      </c>
    </row>
    <row r="3276" spans="1:17" hidden="1" x14ac:dyDescent="0.25">
      <c r="A3276" t="str">
        <f t="shared" si="51"/>
        <v>Y</v>
      </c>
      <c r="B3276" t="s">
        <v>11619</v>
      </c>
      <c r="C3276">
        <v>5660</v>
      </c>
      <c r="D3276" t="s">
        <v>14763</v>
      </c>
      <c r="E3276" t="s">
        <v>77</v>
      </c>
      <c r="F3276" t="s">
        <v>14763</v>
      </c>
      <c r="G3276" t="s">
        <v>86</v>
      </c>
      <c r="H3276" t="s">
        <v>680</v>
      </c>
      <c r="I3276" t="s">
        <v>14764</v>
      </c>
      <c r="J3276" t="s">
        <v>14765</v>
      </c>
      <c r="K3276" t="s">
        <v>73</v>
      </c>
      <c r="L3276" t="s">
        <v>12035</v>
      </c>
      <c r="M3276">
        <v>5660</v>
      </c>
      <c r="N3276" t="s">
        <v>14763</v>
      </c>
      <c r="O3276" t="s">
        <v>14766</v>
      </c>
      <c r="P3276" t="s">
        <v>14763</v>
      </c>
      <c r="Q3276" t="s">
        <v>51945</v>
      </c>
    </row>
    <row r="3277" spans="1:17" hidden="1" x14ac:dyDescent="0.25">
      <c r="A3277" t="str">
        <f t="shared" si="51"/>
        <v>Y</v>
      </c>
      <c r="B3277" t="s">
        <v>11619</v>
      </c>
      <c r="C3277">
        <v>514054</v>
      </c>
      <c r="D3277" t="s">
        <v>14767</v>
      </c>
      <c r="E3277" t="s">
        <v>67</v>
      </c>
      <c r="F3277" t="s">
        <v>14768</v>
      </c>
      <c r="G3277" t="s">
        <v>86</v>
      </c>
      <c r="H3277" t="s">
        <v>11980</v>
      </c>
      <c r="I3277" t="s">
        <v>14769</v>
      </c>
      <c r="J3277" t="s">
        <v>14770</v>
      </c>
      <c r="K3277" t="s">
        <v>73</v>
      </c>
      <c r="L3277" t="s">
        <v>14771</v>
      </c>
      <c r="M3277">
        <v>514054</v>
      </c>
      <c r="N3277" t="s">
        <v>14767</v>
      </c>
      <c r="O3277" t="s">
        <v>14772</v>
      </c>
      <c r="P3277" t="s">
        <v>14767</v>
      </c>
      <c r="Q3277" t="s">
        <v>14773</v>
      </c>
    </row>
    <row r="3278" spans="1:17" hidden="1" x14ac:dyDescent="0.25">
      <c r="A3278" t="str">
        <f t="shared" si="51"/>
        <v>Y</v>
      </c>
      <c r="B3278" t="s">
        <v>11619</v>
      </c>
      <c r="C3278">
        <v>13231</v>
      </c>
      <c r="D3278" t="s">
        <v>14774</v>
      </c>
      <c r="E3278" t="s">
        <v>77</v>
      </c>
      <c r="F3278" t="s">
        <v>14774</v>
      </c>
      <c r="G3278" t="s">
        <v>132</v>
      </c>
      <c r="H3278" t="s">
        <v>3487</v>
      </c>
      <c r="I3278" t="s">
        <v>14775</v>
      </c>
      <c r="J3278" t="s">
        <v>14776</v>
      </c>
      <c r="K3278" t="s">
        <v>73</v>
      </c>
      <c r="L3278" t="s">
        <v>14771</v>
      </c>
      <c r="M3278">
        <v>13231</v>
      </c>
      <c r="N3278" t="s">
        <v>14774</v>
      </c>
      <c r="O3278" t="s">
        <v>14772</v>
      </c>
      <c r="P3278" t="s">
        <v>14774</v>
      </c>
      <c r="Q3278" t="s">
        <v>14773</v>
      </c>
    </row>
    <row r="3279" spans="1:17" hidden="1" x14ac:dyDescent="0.25">
      <c r="A3279" t="str">
        <f t="shared" si="51"/>
        <v>Y</v>
      </c>
      <c r="B3279" t="s">
        <v>11619</v>
      </c>
      <c r="C3279">
        <v>11225</v>
      </c>
      <c r="D3279" t="s">
        <v>14777</v>
      </c>
      <c r="E3279" t="s">
        <v>67</v>
      </c>
      <c r="F3279" t="s">
        <v>14777</v>
      </c>
      <c r="G3279" t="s">
        <v>132</v>
      </c>
      <c r="H3279" t="s">
        <v>412</v>
      </c>
      <c r="I3279" t="s">
        <v>14778</v>
      </c>
      <c r="J3279" t="s">
        <v>14779</v>
      </c>
      <c r="K3279" t="s">
        <v>73</v>
      </c>
      <c r="L3279" t="s">
        <v>14771</v>
      </c>
      <c r="M3279">
        <v>11225</v>
      </c>
      <c r="N3279" t="s">
        <v>14777</v>
      </c>
      <c r="O3279" t="s">
        <v>14772</v>
      </c>
      <c r="P3279" t="s">
        <v>14777</v>
      </c>
      <c r="Q3279" t="s">
        <v>14773</v>
      </c>
    </row>
    <row r="3280" spans="1:17" hidden="1" x14ac:dyDescent="0.25">
      <c r="A3280" t="str">
        <f t="shared" si="51"/>
        <v>Y</v>
      </c>
      <c r="B3280" t="s">
        <v>11619</v>
      </c>
      <c r="C3280">
        <v>514052</v>
      </c>
      <c r="D3280" t="s">
        <v>14780</v>
      </c>
      <c r="E3280" t="s">
        <v>77</v>
      </c>
      <c r="F3280" t="s">
        <v>14781</v>
      </c>
      <c r="G3280" t="s">
        <v>86</v>
      </c>
      <c r="H3280" t="s">
        <v>11980</v>
      </c>
      <c r="I3280" t="s">
        <v>14782</v>
      </c>
      <c r="J3280" t="s">
        <v>14770</v>
      </c>
      <c r="K3280" t="s">
        <v>73</v>
      </c>
      <c r="L3280" t="s">
        <v>14771</v>
      </c>
      <c r="M3280">
        <v>514054</v>
      </c>
      <c r="N3280" t="s">
        <v>14767</v>
      </c>
      <c r="O3280" t="s">
        <v>14772</v>
      </c>
      <c r="P3280" t="s">
        <v>14767</v>
      </c>
      <c r="Q3280" t="s">
        <v>14773</v>
      </c>
    </row>
    <row r="3281" spans="1:17" hidden="1" x14ac:dyDescent="0.25">
      <c r="A3281" t="str">
        <f t="shared" si="51"/>
        <v>Y</v>
      </c>
      <c r="B3281" t="s">
        <v>11619</v>
      </c>
      <c r="C3281">
        <v>2552</v>
      </c>
      <c r="D3281" t="s">
        <v>14783</v>
      </c>
      <c r="E3281" t="s">
        <v>67</v>
      </c>
      <c r="F3281" t="s">
        <v>14783</v>
      </c>
      <c r="G3281" t="s">
        <v>158</v>
      </c>
      <c r="H3281" t="s">
        <v>159</v>
      </c>
      <c r="I3281" t="s">
        <v>14784</v>
      </c>
      <c r="J3281" t="s">
        <v>14785</v>
      </c>
      <c r="K3281" t="s">
        <v>73</v>
      </c>
      <c r="L3281" t="s">
        <v>12898</v>
      </c>
      <c r="M3281">
        <v>2552</v>
      </c>
      <c r="N3281" t="s">
        <v>14783</v>
      </c>
      <c r="O3281" t="s">
        <v>12632</v>
      </c>
      <c r="P3281" t="s">
        <v>12633</v>
      </c>
      <c r="Q3281" t="s">
        <v>12634</v>
      </c>
    </row>
    <row r="3282" spans="1:17" hidden="1" x14ac:dyDescent="0.25">
      <c r="A3282" t="str">
        <f t="shared" si="51"/>
        <v>Y</v>
      </c>
      <c r="B3282" t="s">
        <v>11619</v>
      </c>
      <c r="C3282">
        <v>3062</v>
      </c>
      <c r="D3282" t="s">
        <v>14786</v>
      </c>
      <c r="E3282" t="s">
        <v>67</v>
      </c>
      <c r="F3282" t="s">
        <v>14786</v>
      </c>
      <c r="G3282" t="s">
        <v>151</v>
      </c>
      <c r="H3282" t="s">
        <v>349</v>
      </c>
      <c r="I3282" t="s">
        <v>14787</v>
      </c>
      <c r="J3282" t="s">
        <v>14788</v>
      </c>
      <c r="K3282" t="s">
        <v>73</v>
      </c>
      <c r="L3282" t="s">
        <v>12898</v>
      </c>
      <c r="M3282">
        <v>3062</v>
      </c>
      <c r="N3282" t="s">
        <v>14786</v>
      </c>
      <c r="O3282" t="s">
        <v>12632</v>
      </c>
      <c r="P3282" t="s">
        <v>12633</v>
      </c>
      <c r="Q3282" t="s">
        <v>12634</v>
      </c>
    </row>
    <row r="3283" spans="1:17" hidden="1" x14ac:dyDescent="0.25">
      <c r="A3283" t="str">
        <f t="shared" si="51"/>
        <v>Y</v>
      </c>
      <c r="B3283" t="s">
        <v>11619</v>
      </c>
      <c r="C3283">
        <v>2028</v>
      </c>
      <c r="D3283" t="s">
        <v>12633</v>
      </c>
      <c r="E3283" t="s">
        <v>77</v>
      </c>
      <c r="F3283" t="s">
        <v>12633</v>
      </c>
      <c r="G3283" t="s">
        <v>158</v>
      </c>
      <c r="H3283" t="s">
        <v>1396</v>
      </c>
      <c r="I3283" t="s">
        <v>14789</v>
      </c>
      <c r="J3283" t="s">
        <v>14790</v>
      </c>
      <c r="K3283" t="s">
        <v>73</v>
      </c>
      <c r="L3283" t="s">
        <v>12898</v>
      </c>
      <c r="M3283">
        <v>2167</v>
      </c>
      <c r="N3283" t="s">
        <v>12633</v>
      </c>
      <c r="O3283" t="s">
        <v>12632</v>
      </c>
      <c r="P3283" t="s">
        <v>12633</v>
      </c>
      <c r="Q3283" t="s">
        <v>12634</v>
      </c>
    </row>
    <row r="3284" spans="1:17" hidden="1" x14ac:dyDescent="0.25">
      <c r="A3284" t="str">
        <f t="shared" si="51"/>
        <v>Y</v>
      </c>
      <c r="B3284" t="s">
        <v>11619</v>
      </c>
      <c r="C3284">
        <v>61</v>
      </c>
      <c r="D3284" t="s">
        <v>12633</v>
      </c>
      <c r="E3284" t="s">
        <v>77</v>
      </c>
      <c r="F3284" t="s">
        <v>12633</v>
      </c>
      <c r="G3284" t="s">
        <v>151</v>
      </c>
      <c r="H3284" t="s">
        <v>2981</v>
      </c>
      <c r="I3284" t="s">
        <v>14791</v>
      </c>
      <c r="J3284" t="s">
        <v>14792</v>
      </c>
      <c r="K3284" t="s">
        <v>73</v>
      </c>
      <c r="L3284" t="s">
        <v>12898</v>
      </c>
      <c r="M3284">
        <v>2167</v>
      </c>
      <c r="N3284" t="s">
        <v>12633</v>
      </c>
      <c r="O3284" t="s">
        <v>12632</v>
      </c>
      <c r="P3284" t="s">
        <v>12633</v>
      </c>
      <c r="Q3284" t="s">
        <v>12634</v>
      </c>
    </row>
    <row r="3285" spans="1:17" hidden="1" x14ac:dyDescent="0.25">
      <c r="A3285" t="str">
        <f t="shared" si="51"/>
        <v>Y</v>
      </c>
      <c r="B3285" t="s">
        <v>11619</v>
      </c>
      <c r="C3285">
        <v>1910</v>
      </c>
      <c r="D3285" t="s">
        <v>12633</v>
      </c>
      <c r="E3285" t="s">
        <v>77</v>
      </c>
      <c r="F3285" t="s">
        <v>12633</v>
      </c>
      <c r="G3285" t="s">
        <v>151</v>
      </c>
      <c r="H3285" t="s">
        <v>7099</v>
      </c>
      <c r="I3285" t="s">
        <v>14793</v>
      </c>
      <c r="J3285" t="s">
        <v>14794</v>
      </c>
      <c r="K3285" t="s">
        <v>73</v>
      </c>
      <c r="L3285" t="s">
        <v>12898</v>
      </c>
      <c r="M3285">
        <v>2167</v>
      </c>
      <c r="N3285" t="s">
        <v>12633</v>
      </c>
      <c r="O3285" t="s">
        <v>12632</v>
      </c>
      <c r="P3285" t="s">
        <v>12633</v>
      </c>
      <c r="Q3285" t="s">
        <v>12634</v>
      </c>
    </row>
    <row r="3286" spans="1:17" hidden="1" x14ac:dyDescent="0.25">
      <c r="A3286" t="str">
        <f t="shared" si="51"/>
        <v>Y</v>
      </c>
      <c r="B3286" t="s">
        <v>11619</v>
      </c>
      <c r="C3286">
        <v>1832</v>
      </c>
      <c r="D3286" t="s">
        <v>12633</v>
      </c>
      <c r="E3286" t="s">
        <v>77</v>
      </c>
      <c r="F3286" t="s">
        <v>12633</v>
      </c>
      <c r="G3286" t="s">
        <v>151</v>
      </c>
      <c r="H3286" t="s">
        <v>3770</v>
      </c>
      <c r="I3286" t="s">
        <v>14795</v>
      </c>
      <c r="J3286" t="s">
        <v>14796</v>
      </c>
      <c r="K3286" t="s">
        <v>73</v>
      </c>
      <c r="L3286" t="s">
        <v>12898</v>
      </c>
      <c r="M3286">
        <v>2167</v>
      </c>
      <c r="N3286" t="s">
        <v>12633</v>
      </c>
      <c r="O3286" t="s">
        <v>12632</v>
      </c>
      <c r="P3286" t="s">
        <v>12633</v>
      </c>
      <c r="Q3286" t="s">
        <v>12634</v>
      </c>
    </row>
    <row r="3287" spans="1:17" hidden="1" x14ac:dyDescent="0.25">
      <c r="A3287" t="str">
        <f t="shared" si="51"/>
        <v>Y</v>
      </c>
      <c r="B3287" t="s">
        <v>11619</v>
      </c>
      <c r="C3287">
        <v>2038</v>
      </c>
      <c r="D3287" t="s">
        <v>12633</v>
      </c>
      <c r="E3287" t="s">
        <v>77</v>
      </c>
      <c r="F3287" t="s">
        <v>12633</v>
      </c>
      <c r="G3287" t="s">
        <v>158</v>
      </c>
      <c r="H3287" t="s">
        <v>14797</v>
      </c>
      <c r="I3287" t="s">
        <v>14798</v>
      </c>
      <c r="J3287" t="s">
        <v>14799</v>
      </c>
      <c r="K3287" t="s">
        <v>73</v>
      </c>
      <c r="L3287" t="s">
        <v>12898</v>
      </c>
      <c r="M3287">
        <v>2167</v>
      </c>
      <c r="N3287" t="s">
        <v>12633</v>
      </c>
      <c r="O3287" t="s">
        <v>12632</v>
      </c>
      <c r="P3287" t="s">
        <v>12633</v>
      </c>
      <c r="Q3287" t="s">
        <v>12634</v>
      </c>
    </row>
    <row r="3288" spans="1:17" hidden="1" x14ac:dyDescent="0.25">
      <c r="A3288" t="str">
        <f t="shared" si="51"/>
        <v>Y</v>
      </c>
      <c r="B3288" t="s">
        <v>11619</v>
      </c>
      <c r="C3288">
        <v>1791</v>
      </c>
      <c r="D3288" t="s">
        <v>12633</v>
      </c>
      <c r="E3288" t="s">
        <v>77</v>
      </c>
      <c r="F3288" t="s">
        <v>12633</v>
      </c>
      <c r="G3288" t="s">
        <v>194</v>
      </c>
      <c r="H3288" t="s">
        <v>3687</v>
      </c>
      <c r="I3288" t="s">
        <v>14800</v>
      </c>
      <c r="J3288" t="s">
        <v>14801</v>
      </c>
      <c r="K3288" t="s">
        <v>73</v>
      </c>
      <c r="L3288" t="s">
        <v>12898</v>
      </c>
      <c r="M3288">
        <v>2167</v>
      </c>
      <c r="N3288" t="s">
        <v>12633</v>
      </c>
      <c r="O3288" t="s">
        <v>12632</v>
      </c>
      <c r="P3288" t="s">
        <v>12633</v>
      </c>
      <c r="Q3288" t="s">
        <v>12634</v>
      </c>
    </row>
    <row r="3289" spans="1:17" hidden="1" x14ac:dyDescent="0.25">
      <c r="A3289" t="str">
        <f t="shared" si="51"/>
        <v>Y</v>
      </c>
      <c r="B3289" t="s">
        <v>11619</v>
      </c>
      <c r="C3289">
        <v>2167</v>
      </c>
      <c r="D3289" t="s">
        <v>12633</v>
      </c>
      <c r="E3289" t="s">
        <v>77</v>
      </c>
      <c r="F3289" t="s">
        <v>12633</v>
      </c>
      <c r="G3289" t="s">
        <v>158</v>
      </c>
      <c r="H3289" t="s">
        <v>4021</v>
      </c>
      <c r="I3289" t="s">
        <v>14802</v>
      </c>
      <c r="J3289" t="s">
        <v>14803</v>
      </c>
      <c r="K3289" t="s">
        <v>73</v>
      </c>
      <c r="L3289" t="s">
        <v>12898</v>
      </c>
      <c r="M3289">
        <v>2167</v>
      </c>
      <c r="N3289" t="s">
        <v>12633</v>
      </c>
      <c r="O3289" t="s">
        <v>12632</v>
      </c>
      <c r="P3289" t="s">
        <v>12633</v>
      </c>
      <c r="Q3289" t="s">
        <v>12634</v>
      </c>
    </row>
    <row r="3290" spans="1:17" hidden="1" x14ac:dyDescent="0.25">
      <c r="A3290" t="str">
        <f t="shared" si="51"/>
        <v>Y</v>
      </c>
      <c r="B3290" t="s">
        <v>11619</v>
      </c>
      <c r="C3290">
        <v>1848</v>
      </c>
      <c r="D3290" t="s">
        <v>12633</v>
      </c>
      <c r="E3290" t="s">
        <v>67</v>
      </c>
      <c r="F3290" t="s">
        <v>12633</v>
      </c>
      <c r="G3290" t="s">
        <v>158</v>
      </c>
      <c r="H3290" t="s">
        <v>182</v>
      </c>
      <c r="I3290" t="s">
        <v>14804</v>
      </c>
      <c r="J3290" t="s">
        <v>14805</v>
      </c>
      <c r="K3290" t="s">
        <v>73</v>
      </c>
      <c r="L3290" t="s">
        <v>12898</v>
      </c>
      <c r="M3290">
        <v>2167</v>
      </c>
      <c r="N3290" t="s">
        <v>12633</v>
      </c>
      <c r="O3290" t="s">
        <v>12632</v>
      </c>
      <c r="P3290" t="s">
        <v>12633</v>
      </c>
      <c r="Q3290" t="s">
        <v>12634</v>
      </c>
    </row>
    <row r="3291" spans="1:17" hidden="1" x14ac:dyDescent="0.25">
      <c r="A3291" t="str">
        <f t="shared" si="51"/>
        <v>Y</v>
      </c>
      <c r="B3291" t="s">
        <v>11619</v>
      </c>
      <c r="C3291">
        <v>2236</v>
      </c>
      <c r="D3291" t="s">
        <v>12633</v>
      </c>
      <c r="E3291" t="s">
        <v>67</v>
      </c>
      <c r="F3291" t="s">
        <v>12633</v>
      </c>
      <c r="G3291" t="s">
        <v>158</v>
      </c>
      <c r="H3291" t="s">
        <v>159</v>
      </c>
      <c r="I3291" t="s">
        <v>14806</v>
      </c>
      <c r="J3291" t="s">
        <v>14807</v>
      </c>
      <c r="K3291" t="s">
        <v>73</v>
      </c>
      <c r="L3291" t="s">
        <v>12898</v>
      </c>
      <c r="M3291">
        <v>2167</v>
      </c>
      <c r="N3291" t="s">
        <v>12633</v>
      </c>
      <c r="O3291" t="s">
        <v>12632</v>
      </c>
      <c r="P3291" t="s">
        <v>12633</v>
      </c>
      <c r="Q3291" t="s">
        <v>12634</v>
      </c>
    </row>
    <row r="3292" spans="1:17" hidden="1" x14ac:dyDescent="0.25">
      <c r="A3292" t="str">
        <f t="shared" si="51"/>
        <v>Y</v>
      </c>
      <c r="B3292" t="s">
        <v>11619</v>
      </c>
      <c r="C3292">
        <v>1960</v>
      </c>
      <c r="D3292" t="s">
        <v>14808</v>
      </c>
      <c r="E3292" t="s">
        <v>67</v>
      </c>
      <c r="F3292" t="s">
        <v>14809</v>
      </c>
      <c r="G3292" t="s">
        <v>1046</v>
      </c>
      <c r="H3292" t="s">
        <v>14810</v>
      </c>
      <c r="I3292" t="s">
        <v>14811</v>
      </c>
      <c r="J3292" t="s">
        <v>14812</v>
      </c>
      <c r="K3292" t="s">
        <v>73</v>
      </c>
      <c r="L3292" t="s">
        <v>12898</v>
      </c>
      <c r="M3292">
        <v>1960</v>
      </c>
      <c r="N3292" t="s">
        <v>14808</v>
      </c>
      <c r="O3292" t="s">
        <v>12632</v>
      </c>
      <c r="P3292" t="s">
        <v>12633</v>
      </c>
      <c r="Q3292" t="s">
        <v>12634</v>
      </c>
    </row>
    <row r="3293" spans="1:17" hidden="1" x14ac:dyDescent="0.25">
      <c r="A3293" t="str">
        <f t="shared" si="51"/>
        <v>Y</v>
      </c>
      <c r="B3293" t="s">
        <v>11619</v>
      </c>
      <c r="C3293">
        <v>4036</v>
      </c>
      <c r="D3293" t="s">
        <v>12634</v>
      </c>
      <c r="E3293" t="s">
        <v>77</v>
      </c>
      <c r="F3293" t="s">
        <v>12634</v>
      </c>
      <c r="G3293" t="s">
        <v>158</v>
      </c>
      <c r="H3293" t="s">
        <v>3400</v>
      </c>
      <c r="I3293" t="s">
        <v>14813</v>
      </c>
      <c r="J3293" t="s">
        <v>3402</v>
      </c>
      <c r="K3293" t="s">
        <v>73</v>
      </c>
      <c r="L3293" t="s">
        <v>12898</v>
      </c>
      <c r="M3293">
        <v>2167</v>
      </c>
      <c r="N3293" t="s">
        <v>12633</v>
      </c>
      <c r="O3293" t="s">
        <v>12632</v>
      </c>
      <c r="P3293" t="s">
        <v>12633</v>
      </c>
      <c r="Q3293" t="s">
        <v>12634</v>
      </c>
    </row>
    <row r="3294" spans="1:17" hidden="1" x14ac:dyDescent="0.25">
      <c r="A3294" t="str">
        <f t="shared" si="51"/>
        <v>Y</v>
      </c>
      <c r="B3294" t="s">
        <v>11619</v>
      </c>
      <c r="C3294">
        <v>3653</v>
      </c>
      <c r="D3294" t="s">
        <v>12634</v>
      </c>
      <c r="E3294" t="s">
        <v>67</v>
      </c>
      <c r="F3294" t="s">
        <v>12634</v>
      </c>
      <c r="G3294" t="s">
        <v>158</v>
      </c>
      <c r="H3294" t="s">
        <v>14814</v>
      </c>
      <c r="I3294" t="s">
        <v>14815</v>
      </c>
      <c r="J3294" t="s">
        <v>14816</v>
      </c>
      <c r="K3294" t="s">
        <v>73</v>
      </c>
      <c r="L3294" t="s">
        <v>12898</v>
      </c>
      <c r="M3294">
        <v>2167</v>
      </c>
      <c r="N3294" t="s">
        <v>12633</v>
      </c>
      <c r="O3294" t="s">
        <v>12632</v>
      </c>
      <c r="P3294" t="s">
        <v>12633</v>
      </c>
      <c r="Q3294" t="s">
        <v>12634</v>
      </c>
    </row>
    <row r="3295" spans="1:17" hidden="1" x14ac:dyDescent="0.25">
      <c r="A3295" t="str">
        <f t="shared" si="51"/>
        <v>Y</v>
      </c>
      <c r="B3295" t="s">
        <v>11619</v>
      </c>
      <c r="C3295">
        <v>2657</v>
      </c>
      <c r="D3295" t="s">
        <v>14817</v>
      </c>
      <c r="E3295" t="s">
        <v>77</v>
      </c>
      <c r="F3295" t="s">
        <v>14817</v>
      </c>
      <c r="G3295" t="s">
        <v>158</v>
      </c>
      <c r="H3295" t="s">
        <v>182</v>
      </c>
      <c r="I3295" t="s">
        <v>14818</v>
      </c>
      <c r="J3295" t="s">
        <v>14819</v>
      </c>
      <c r="K3295" t="s">
        <v>73</v>
      </c>
      <c r="L3295" t="s">
        <v>12898</v>
      </c>
      <c r="M3295">
        <v>2167</v>
      </c>
      <c r="N3295" t="s">
        <v>12633</v>
      </c>
      <c r="O3295" t="s">
        <v>12632</v>
      </c>
      <c r="P3295" t="s">
        <v>12633</v>
      </c>
      <c r="Q3295" t="s">
        <v>12634</v>
      </c>
    </row>
    <row r="3296" spans="1:17" hidden="1" x14ac:dyDescent="0.25">
      <c r="A3296" t="str">
        <f t="shared" si="51"/>
        <v>Y</v>
      </c>
      <c r="B3296" t="s">
        <v>11619</v>
      </c>
      <c r="C3296">
        <v>2043</v>
      </c>
      <c r="D3296" t="s">
        <v>14817</v>
      </c>
      <c r="E3296" t="s">
        <v>77</v>
      </c>
      <c r="F3296" t="s">
        <v>14817</v>
      </c>
      <c r="G3296" t="s">
        <v>158</v>
      </c>
      <c r="H3296" t="s">
        <v>1863</v>
      </c>
      <c r="I3296" t="s">
        <v>14820</v>
      </c>
      <c r="J3296" t="s">
        <v>14821</v>
      </c>
      <c r="K3296" t="s">
        <v>73</v>
      </c>
      <c r="L3296" t="s">
        <v>12898</v>
      </c>
      <c r="M3296">
        <v>2167</v>
      </c>
      <c r="N3296" t="s">
        <v>12633</v>
      </c>
      <c r="O3296" t="s">
        <v>12632</v>
      </c>
      <c r="P3296" t="s">
        <v>12633</v>
      </c>
      <c r="Q3296" t="s">
        <v>12634</v>
      </c>
    </row>
    <row r="3297" spans="1:17" hidden="1" x14ac:dyDescent="0.25">
      <c r="A3297" t="str">
        <f t="shared" si="51"/>
        <v>Y</v>
      </c>
      <c r="B3297" t="s">
        <v>11619</v>
      </c>
      <c r="C3297">
        <v>1178</v>
      </c>
      <c r="D3297" t="s">
        <v>14817</v>
      </c>
      <c r="E3297" t="s">
        <v>77</v>
      </c>
      <c r="F3297" t="s">
        <v>14817</v>
      </c>
      <c r="G3297" t="s">
        <v>194</v>
      </c>
      <c r="H3297" t="s">
        <v>4021</v>
      </c>
      <c r="I3297" t="s">
        <v>14822</v>
      </c>
      <c r="J3297" t="s">
        <v>14823</v>
      </c>
      <c r="K3297" t="s">
        <v>73</v>
      </c>
      <c r="L3297" t="s">
        <v>12898</v>
      </c>
      <c r="M3297">
        <v>2167</v>
      </c>
      <c r="N3297" t="s">
        <v>12633</v>
      </c>
      <c r="O3297" t="s">
        <v>12632</v>
      </c>
      <c r="P3297" t="s">
        <v>12633</v>
      </c>
      <c r="Q3297" t="s">
        <v>12634</v>
      </c>
    </row>
    <row r="3298" spans="1:17" hidden="1" x14ac:dyDescent="0.25">
      <c r="A3298" t="str">
        <f t="shared" si="51"/>
        <v>Y</v>
      </c>
      <c r="B3298" t="s">
        <v>11619</v>
      </c>
      <c r="C3298">
        <v>177</v>
      </c>
      <c r="D3298" t="s">
        <v>14817</v>
      </c>
      <c r="E3298" t="s">
        <v>67</v>
      </c>
      <c r="F3298" t="s">
        <v>14817</v>
      </c>
      <c r="G3298" t="s">
        <v>158</v>
      </c>
      <c r="H3298" t="s">
        <v>1573</v>
      </c>
      <c r="I3298" t="s">
        <v>14824</v>
      </c>
      <c r="J3298" t="s">
        <v>14825</v>
      </c>
      <c r="K3298" t="s">
        <v>73</v>
      </c>
      <c r="L3298" t="s">
        <v>12898</v>
      </c>
      <c r="M3298">
        <v>2167</v>
      </c>
      <c r="N3298" t="s">
        <v>12633</v>
      </c>
      <c r="O3298" t="s">
        <v>12632</v>
      </c>
      <c r="P3298" t="s">
        <v>12633</v>
      </c>
      <c r="Q3298" t="s">
        <v>12634</v>
      </c>
    </row>
    <row r="3299" spans="1:17" hidden="1" x14ac:dyDescent="0.25">
      <c r="A3299" t="str">
        <f t="shared" si="51"/>
        <v>Y</v>
      </c>
      <c r="B3299" t="s">
        <v>11619</v>
      </c>
      <c r="C3299">
        <v>1183</v>
      </c>
      <c r="D3299" t="s">
        <v>14817</v>
      </c>
      <c r="E3299" t="s">
        <v>67</v>
      </c>
      <c r="F3299" t="s">
        <v>14817</v>
      </c>
      <c r="G3299" t="s">
        <v>151</v>
      </c>
      <c r="H3299" t="s">
        <v>1604</v>
      </c>
      <c r="I3299" t="s">
        <v>14826</v>
      </c>
      <c r="J3299" t="s">
        <v>14827</v>
      </c>
      <c r="K3299" t="s">
        <v>73</v>
      </c>
      <c r="L3299" t="s">
        <v>12898</v>
      </c>
      <c r="M3299">
        <v>2167</v>
      </c>
      <c r="N3299" t="s">
        <v>12633</v>
      </c>
      <c r="O3299" t="s">
        <v>12632</v>
      </c>
      <c r="P3299" t="s">
        <v>12633</v>
      </c>
      <c r="Q3299" t="s">
        <v>12634</v>
      </c>
    </row>
    <row r="3300" spans="1:17" hidden="1" x14ac:dyDescent="0.25">
      <c r="A3300" t="str">
        <f t="shared" si="51"/>
        <v>Y</v>
      </c>
      <c r="B3300" t="s">
        <v>11619</v>
      </c>
      <c r="C3300">
        <v>3876</v>
      </c>
      <c r="D3300" t="s">
        <v>14817</v>
      </c>
      <c r="E3300" t="s">
        <v>67</v>
      </c>
      <c r="F3300" t="s">
        <v>14817</v>
      </c>
      <c r="G3300" t="s">
        <v>151</v>
      </c>
      <c r="H3300" t="s">
        <v>674</v>
      </c>
      <c r="I3300" t="s">
        <v>14828</v>
      </c>
      <c r="J3300" t="s">
        <v>14829</v>
      </c>
      <c r="K3300" t="s">
        <v>73</v>
      </c>
      <c r="L3300" t="s">
        <v>12898</v>
      </c>
      <c r="M3300">
        <v>2167</v>
      </c>
      <c r="N3300" t="s">
        <v>12633</v>
      </c>
      <c r="O3300" t="s">
        <v>12632</v>
      </c>
      <c r="P3300" t="s">
        <v>12633</v>
      </c>
      <c r="Q3300" t="s">
        <v>12634</v>
      </c>
    </row>
    <row r="3301" spans="1:17" hidden="1" x14ac:dyDescent="0.25">
      <c r="A3301" t="str">
        <f t="shared" si="51"/>
        <v>Y</v>
      </c>
      <c r="B3301" t="s">
        <v>11619</v>
      </c>
      <c r="C3301">
        <v>3030</v>
      </c>
      <c r="D3301" t="s">
        <v>14817</v>
      </c>
      <c r="E3301" t="s">
        <v>67</v>
      </c>
      <c r="F3301" t="s">
        <v>14817</v>
      </c>
      <c r="G3301" t="s">
        <v>151</v>
      </c>
      <c r="H3301" t="s">
        <v>3393</v>
      </c>
      <c r="I3301" t="s">
        <v>14830</v>
      </c>
      <c r="J3301" t="s">
        <v>14831</v>
      </c>
      <c r="K3301" t="s">
        <v>73</v>
      </c>
      <c r="L3301" t="s">
        <v>12898</v>
      </c>
      <c r="M3301">
        <v>2167</v>
      </c>
      <c r="N3301" t="s">
        <v>12633</v>
      </c>
      <c r="O3301" t="s">
        <v>12632</v>
      </c>
      <c r="P3301" t="s">
        <v>12633</v>
      </c>
      <c r="Q3301" t="s">
        <v>12634</v>
      </c>
    </row>
    <row r="3302" spans="1:17" hidden="1" x14ac:dyDescent="0.25">
      <c r="A3302" t="str">
        <f t="shared" si="51"/>
        <v>Y</v>
      </c>
      <c r="B3302" t="s">
        <v>11619</v>
      </c>
      <c r="C3302">
        <v>1692889</v>
      </c>
      <c r="D3302" t="s">
        <v>14832</v>
      </c>
      <c r="E3302" t="s">
        <v>67</v>
      </c>
      <c r="F3302" t="s">
        <v>14832</v>
      </c>
      <c r="G3302" t="s">
        <v>158</v>
      </c>
      <c r="H3302" t="s">
        <v>14833</v>
      </c>
      <c r="I3302" t="s">
        <v>14834</v>
      </c>
      <c r="J3302" t="s">
        <v>14835</v>
      </c>
      <c r="K3302" t="s">
        <v>73</v>
      </c>
      <c r="L3302" t="s">
        <v>14836</v>
      </c>
      <c r="M3302">
        <v>2853252</v>
      </c>
      <c r="N3302" t="s">
        <v>14832</v>
      </c>
      <c r="O3302" t="s">
        <v>13789</v>
      </c>
      <c r="P3302" t="s">
        <v>14832</v>
      </c>
      <c r="Q3302" t="s">
        <v>13790</v>
      </c>
    </row>
    <row r="3303" spans="1:17" hidden="1" x14ac:dyDescent="0.25">
      <c r="A3303" t="str">
        <f t="shared" si="51"/>
        <v>Y</v>
      </c>
      <c r="B3303" t="s">
        <v>11619</v>
      </c>
      <c r="C3303">
        <v>1692704</v>
      </c>
      <c r="D3303" t="s">
        <v>14832</v>
      </c>
      <c r="E3303" t="s">
        <v>67</v>
      </c>
      <c r="F3303" t="s">
        <v>14832</v>
      </c>
      <c r="G3303" t="s">
        <v>1046</v>
      </c>
      <c r="H3303" t="s">
        <v>1774</v>
      </c>
      <c r="I3303" t="s">
        <v>14837</v>
      </c>
      <c r="J3303" t="s">
        <v>13347</v>
      </c>
      <c r="K3303" t="s">
        <v>73</v>
      </c>
      <c r="L3303" t="s">
        <v>14836</v>
      </c>
      <c r="M3303">
        <v>2853252</v>
      </c>
      <c r="N3303" t="s">
        <v>14832</v>
      </c>
      <c r="O3303" t="s">
        <v>13789</v>
      </c>
      <c r="P3303" t="s">
        <v>14832</v>
      </c>
      <c r="Q3303" t="s">
        <v>13790</v>
      </c>
    </row>
    <row r="3304" spans="1:17" hidden="1" x14ac:dyDescent="0.25">
      <c r="A3304" t="str">
        <f t="shared" si="51"/>
        <v>Y</v>
      </c>
      <c r="B3304" t="s">
        <v>11619</v>
      </c>
      <c r="C3304">
        <v>1692676</v>
      </c>
      <c r="D3304" t="s">
        <v>14832</v>
      </c>
      <c r="E3304" t="s">
        <v>67</v>
      </c>
      <c r="F3304" t="s">
        <v>14832</v>
      </c>
      <c r="G3304" t="s">
        <v>151</v>
      </c>
      <c r="H3304" t="s">
        <v>1604</v>
      </c>
      <c r="I3304" t="s">
        <v>14838</v>
      </c>
      <c r="J3304" t="s">
        <v>14839</v>
      </c>
      <c r="K3304" t="s">
        <v>73</v>
      </c>
      <c r="L3304" t="s">
        <v>14836</v>
      </c>
      <c r="M3304">
        <v>2853252</v>
      </c>
      <c r="N3304" t="s">
        <v>14832</v>
      </c>
      <c r="O3304" t="s">
        <v>13789</v>
      </c>
      <c r="P3304" t="s">
        <v>14832</v>
      </c>
      <c r="Q3304" t="s">
        <v>13790</v>
      </c>
    </row>
    <row r="3305" spans="1:17" hidden="1" x14ac:dyDescent="0.25">
      <c r="A3305" t="str">
        <f t="shared" si="51"/>
        <v>Y</v>
      </c>
      <c r="B3305" t="s">
        <v>11619</v>
      </c>
      <c r="C3305">
        <v>2852621</v>
      </c>
      <c r="D3305" t="s">
        <v>14832</v>
      </c>
      <c r="E3305" t="s">
        <v>77</v>
      </c>
      <c r="F3305" t="s">
        <v>14832</v>
      </c>
      <c r="G3305" t="s">
        <v>115</v>
      </c>
      <c r="H3305" t="s">
        <v>902</v>
      </c>
      <c r="I3305" t="s">
        <v>14840</v>
      </c>
      <c r="J3305" t="s">
        <v>13335</v>
      </c>
      <c r="K3305" t="s">
        <v>73</v>
      </c>
      <c r="L3305" t="s">
        <v>14836</v>
      </c>
      <c r="M3305">
        <v>2853252</v>
      </c>
      <c r="N3305" t="s">
        <v>14832</v>
      </c>
      <c r="O3305" t="s">
        <v>13789</v>
      </c>
      <c r="P3305" t="s">
        <v>14832</v>
      </c>
      <c r="Q3305" t="s">
        <v>13790</v>
      </c>
    </row>
    <row r="3306" spans="1:17" hidden="1" x14ac:dyDescent="0.25">
      <c r="A3306" t="str">
        <f t="shared" si="51"/>
        <v>Y</v>
      </c>
      <c r="B3306" t="s">
        <v>11619</v>
      </c>
      <c r="C3306">
        <v>2892820</v>
      </c>
      <c r="D3306" t="s">
        <v>14832</v>
      </c>
      <c r="E3306" t="s">
        <v>77</v>
      </c>
      <c r="F3306" t="s">
        <v>14832</v>
      </c>
      <c r="G3306" t="s">
        <v>145</v>
      </c>
      <c r="H3306" t="s">
        <v>146</v>
      </c>
      <c r="I3306" t="s">
        <v>13338</v>
      </c>
      <c r="J3306" t="s">
        <v>14841</v>
      </c>
      <c r="K3306" t="s">
        <v>73</v>
      </c>
      <c r="L3306" t="s">
        <v>14836</v>
      </c>
      <c r="M3306">
        <v>2853252</v>
      </c>
      <c r="N3306" t="s">
        <v>14832</v>
      </c>
      <c r="O3306" t="s">
        <v>13789</v>
      </c>
      <c r="P3306" t="s">
        <v>14832</v>
      </c>
      <c r="Q3306" t="s">
        <v>13790</v>
      </c>
    </row>
    <row r="3307" spans="1:17" hidden="1" x14ac:dyDescent="0.25">
      <c r="A3307" t="str">
        <f t="shared" si="51"/>
        <v>Y</v>
      </c>
      <c r="B3307" t="s">
        <v>11619</v>
      </c>
      <c r="C3307">
        <v>2853254</v>
      </c>
      <c r="D3307" t="s">
        <v>14832</v>
      </c>
      <c r="E3307" t="s">
        <v>77</v>
      </c>
      <c r="F3307" t="s">
        <v>14832</v>
      </c>
      <c r="G3307" t="s">
        <v>115</v>
      </c>
      <c r="H3307" t="s">
        <v>277</v>
      </c>
      <c r="I3307" t="s">
        <v>13750</v>
      </c>
      <c r="J3307" t="s">
        <v>10189</v>
      </c>
      <c r="K3307" t="s">
        <v>73</v>
      </c>
      <c r="L3307" t="s">
        <v>14836</v>
      </c>
      <c r="M3307">
        <v>2853252</v>
      </c>
      <c r="N3307" t="s">
        <v>14832</v>
      </c>
      <c r="O3307" t="s">
        <v>13789</v>
      </c>
      <c r="P3307" t="s">
        <v>14832</v>
      </c>
      <c r="Q3307" t="s">
        <v>13790</v>
      </c>
    </row>
    <row r="3308" spans="1:17" hidden="1" x14ac:dyDescent="0.25">
      <c r="A3308" t="str">
        <f t="shared" si="51"/>
        <v>Y</v>
      </c>
      <c r="B3308" t="s">
        <v>11619</v>
      </c>
      <c r="C3308">
        <v>2853252</v>
      </c>
      <c r="D3308" t="s">
        <v>14832</v>
      </c>
      <c r="E3308" t="s">
        <v>77</v>
      </c>
      <c r="F3308" t="s">
        <v>14832</v>
      </c>
      <c r="G3308" t="s">
        <v>145</v>
      </c>
      <c r="H3308" t="s">
        <v>2196</v>
      </c>
      <c r="I3308" t="s">
        <v>14842</v>
      </c>
      <c r="J3308" t="s">
        <v>14843</v>
      </c>
      <c r="K3308" t="s">
        <v>73</v>
      </c>
      <c r="L3308" t="s">
        <v>14836</v>
      </c>
      <c r="M3308">
        <v>2853252</v>
      </c>
      <c r="N3308" t="s">
        <v>14832</v>
      </c>
      <c r="O3308" t="s">
        <v>13789</v>
      </c>
      <c r="P3308" t="s">
        <v>14832</v>
      </c>
      <c r="Q3308" t="s">
        <v>13790</v>
      </c>
    </row>
    <row r="3309" spans="1:17" hidden="1" x14ac:dyDescent="0.25">
      <c r="A3309" t="str">
        <f t="shared" si="51"/>
        <v>Y</v>
      </c>
      <c r="B3309" t="s">
        <v>11619</v>
      </c>
      <c r="C3309">
        <v>1693486</v>
      </c>
      <c r="D3309" t="s">
        <v>14844</v>
      </c>
      <c r="E3309" t="s">
        <v>77</v>
      </c>
      <c r="F3309" t="s">
        <v>14845</v>
      </c>
      <c r="G3309" t="s">
        <v>158</v>
      </c>
      <c r="H3309" t="s">
        <v>2332</v>
      </c>
      <c r="I3309" t="s">
        <v>14846</v>
      </c>
      <c r="J3309" t="s">
        <v>2334</v>
      </c>
      <c r="K3309" t="s">
        <v>73</v>
      </c>
      <c r="L3309" t="s">
        <v>12325</v>
      </c>
      <c r="M3309">
        <v>1693486</v>
      </c>
      <c r="N3309" t="s">
        <v>14844</v>
      </c>
      <c r="O3309" t="s">
        <v>13789</v>
      </c>
      <c r="P3309" t="s">
        <v>14844</v>
      </c>
      <c r="Q3309" t="s">
        <v>13790</v>
      </c>
    </row>
    <row r="3310" spans="1:17" hidden="1" x14ac:dyDescent="0.25">
      <c r="A3310" t="str">
        <f t="shared" si="51"/>
        <v>Y</v>
      </c>
      <c r="B3310" t="s">
        <v>11619</v>
      </c>
      <c r="C3310">
        <v>1993625</v>
      </c>
      <c r="D3310" t="s">
        <v>14847</v>
      </c>
      <c r="E3310" t="s">
        <v>67</v>
      </c>
      <c r="F3310" t="s">
        <v>14848</v>
      </c>
      <c r="G3310" t="s">
        <v>151</v>
      </c>
      <c r="H3310" t="s">
        <v>3208</v>
      </c>
      <c r="I3310" t="s">
        <v>14849</v>
      </c>
      <c r="J3310" t="s">
        <v>466</v>
      </c>
      <c r="K3310" t="s">
        <v>73</v>
      </c>
      <c r="L3310" t="s">
        <v>12286</v>
      </c>
      <c r="M3310">
        <v>1993625</v>
      </c>
      <c r="N3310" t="s">
        <v>14847</v>
      </c>
      <c r="O3310" t="s">
        <v>13789</v>
      </c>
      <c r="P3310" t="s">
        <v>14847</v>
      </c>
      <c r="Q3310" t="s">
        <v>13790</v>
      </c>
    </row>
    <row r="3311" spans="1:17" hidden="1" x14ac:dyDescent="0.25">
      <c r="A3311" t="str">
        <f t="shared" si="51"/>
        <v>Y</v>
      </c>
      <c r="B3311" t="s">
        <v>11619</v>
      </c>
      <c r="C3311">
        <v>792982</v>
      </c>
      <c r="D3311" t="s">
        <v>14850</v>
      </c>
      <c r="E3311" t="s">
        <v>77</v>
      </c>
      <c r="F3311" t="s">
        <v>14851</v>
      </c>
      <c r="G3311" t="s">
        <v>132</v>
      </c>
      <c r="H3311" t="s">
        <v>228</v>
      </c>
      <c r="I3311" t="s">
        <v>14852</v>
      </c>
      <c r="J3311" t="s">
        <v>13385</v>
      </c>
      <c r="K3311" t="s">
        <v>73</v>
      </c>
      <c r="L3311" t="s">
        <v>12286</v>
      </c>
      <c r="M3311">
        <v>1993625</v>
      </c>
      <c r="N3311" t="s">
        <v>14847</v>
      </c>
      <c r="O3311" t="s">
        <v>13789</v>
      </c>
      <c r="P3311" t="s">
        <v>14847</v>
      </c>
      <c r="Q3311" t="s">
        <v>13790</v>
      </c>
    </row>
    <row r="3312" spans="1:17" hidden="1" x14ac:dyDescent="0.25">
      <c r="A3312" t="str">
        <f t="shared" si="51"/>
        <v>Y</v>
      </c>
      <c r="B3312" t="s">
        <v>11619</v>
      </c>
      <c r="C3312">
        <v>732926</v>
      </c>
      <c r="D3312" t="s">
        <v>14853</v>
      </c>
      <c r="E3312" t="s">
        <v>77</v>
      </c>
      <c r="F3312" t="s">
        <v>14854</v>
      </c>
      <c r="G3312" t="s">
        <v>132</v>
      </c>
      <c r="H3312" t="s">
        <v>390</v>
      </c>
      <c r="I3312" t="s">
        <v>14855</v>
      </c>
      <c r="J3312" t="s">
        <v>14856</v>
      </c>
      <c r="K3312" t="s">
        <v>73</v>
      </c>
      <c r="L3312" t="s">
        <v>14857</v>
      </c>
      <c r="M3312">
        <v>732926</v>
      </c>
      <c r="N3312" t="s">
        <v>14853</v>
      </c>
      <c r="O3312" t="s">
        <v>14858</v>
      </c>
      <c r="P3312" t="s">
        <v>14853</v>
      </c>
      <c r="Q3312" t="s">
        <v>51946</v>
      </c>
    </row>
    <row r="3313" spans="1:18" hidden="1" x14ac:dyDescent="0.25">
      <c r="A3313" t="str">
        <f t="shared" si="51"/>
        <v>Y</v>
      </c>
      <c r="B3313" t="s">
        <v>11619</v>
      </c>
      <c r="C3313">
        <v>1692747</v>
      </c>
      <c r="D3313" t="s">
        <v>14859</v>
      </c>
      <c r="E3313" t="s">
        <v>77</v>
      </c>
      <c r="F3313" t="s">
        <v>14860</v>
      </c>
      <c r="G3313" t="s">
        <v>151</v>
      </c>
      <c r="H3313" t="s">
        <v>464</v>
      </c>
      <c r="I3313" t="s">
        <v>14861</v>
      </c>
      <c r="J3313" t="s">
        <v>466</v>
      </c>
      <c r="K3313" t="s">
        <v>73</v>
      </c>
      <c r="L3313" t="s">
        <v>14862</v>
      </c>
      <c r="M3313">
        <v>1692747</v>
      </c>
      <c r="N3313" t="s">
        <v>14859</v>
      </c>
      <c r="O3313" t="s">
        <v>14863</v>
      </c>
      <c r="P3313" t="s">
        <v>14859</v>
      </c>
      <c r="Q3313" t="s">
        <v>51947</v>
      </c>
    </row>
    <row r="3314" spans="1:18" s="2" customFormat="1" hidden="1" x14ac:dyDescent="0.25">
      <c r="A3314" t="str">
        <f t="shared" si="51"/>
        <v>Y</v>
      </c>
      <c r="B3314" s="2" t="s">
        <v>11619</v>
      </c>
      <c r="C3314" s="2">
        <v>2865</v>
      </c>
      <c r="D3314" s="2" t="s">
        <v>14864</v>
      </c>
      <c r="E3314" s="2" t="s">
        <v>67</v>
      </c>
      <c r="F3314" s="2" t="s">
        <v>14864</v>
      </c>
      <c r="G3314" s="2" t="s">
        <v>158</v>
      </c>
      <c r="H3314" s="2" t="s">
        <v>182</v>
      </c>
      <c r="I3314" s="2" t="s">
        <v>14865</v>
      </c>
      <c r="J3314" s="2" t="s">
        <v>14866</v>
      </c>
      <c r="K3314" s="2" t="s">
        <v>73</v>
      </c>
      <c r="L3314" s="2" t="s">
        <v>14862</v>
      </c>
      <c r="M3314" s="2">
        <v>2865</v>
      </c>
      <c r="N3314" s="2" t="s">
        <v>14864</v>
      </c>
      <c r="O3314" s="2" t="s">
        <v>14867</v>
      </c>
      <c r="P3314" s="2" t="s">
        <v>14864</v>
      </c>
      <c r="Q3314" s="2" t="s">
        <v>14868</v>
      </c>
    </row>
    <row r="3315" spans="1:18" hidden="1" x14ac:dyDescent="0.25">
      <c r="A3315" t="str">
        <f t="shared" si="51"/>
        <v>Y</v>
      </c>
      <c r="B3315" t="s">
        <v>11619</v>
      </c>
      <c r="C3315">
        <v>2436</v>
      </c>
      <c r="D3315" t="s">
        <v>14869</v>
      </c>
      <c r="E3315" t="s">
        <v>67</v>
      </c>
      <c r="F3315" t="s">
        <v>14869</v>
      </c>
      <c r="G3315" t="s">
        <v>151</v>
      </c>
      <c r="H3315" t="s">
        <v>152</v>
      </c>
      <c r="I3315" t="s">
        <v>14870</v>
      </c>
      <c r="J3315" t="s">
        <v>14871</v>
      </c>
      <c r="K3315" t="s">
        <v>73</v>
      </c>
      <c r="L3315" t="s">
        <v>14862</v>
      </c>
      <c r="M3315">
        <v>2436</v>
      </c>
      <c r="N3315" t="s">
        <v>14869</v>
      </c>
      <c r="O3315" t="s">
        <v>14872</v>
      </c>
      <c r="P3315" t="s">
        <v>14869</v>
      </c>
      <c r="Q3315" t="s">
        <v>14873</v>
      </c>
    </row>
    <row r="3316" spans="1:18" hidden="1" x14ac:dyDescent="0.25">
      <c r="A3316" t="str">
        <f t="shared" si="51"/>
        <v>Y</v>
      </c>
      <c r="B3316" t="s">
        <v>11619</v>
      </c>
      <c r="C3316">
        <v>280</v>
      </c>
      <c r="D3316" t="s">
        <v>14874</v>
      </c>
      <c r="E3316" t="s">
        <v>77</v>
      </c>
      <c r="F3316" t="s">
        <v>14874</v>
      </c>
      <c r="G3316" t="s">
        <v>151</v>
      </c>
      <c r="H3316" t="s">
        <v>14875</v>
      </c>
      <c r="I3316" t="s">
        <v>14876</v>
      </c>
      <c r="J3316" t="s">
        <v>14877</v>
      </c>
      <c r="K3316" t="s">
        <v>73</v>
      </c>
      <c r="L3316" t="s">
        <v>14862</v>
      </c>
      <c r="M3316">
        <v>390</v>
      </c>
      <c r="N3316" t="s">
        <v>14874</v>
      </c>
      <c r="O3316" t="s">
        <v>14878</v>
      </c>
      <c r="P3316" t="s">
        <v>14874</v>
      </c>
      <c r="Q3316" t="s">
        <v>14879</v>
      </c>
    </row>
    <row r="3317" spans="1:18" hidden="1" x14ac:dyDescent="0.25">
      <c r="A3317" t="str">
        <f t="shared" si="51"/>
        <v>Y</v>
      </c>
      <c r="B3317" t="s">
        <v>11619</v>
      </c>
      <c r="C3317">
        <v>390</v>
      </c>
      <c r="D3317" t="s">
        <v>14874</v>
      </c>
      <c r="E3317" t="s">
        <v>67</v>
      </c>
      <c r="F3317" t="s">
        <v>14874</v>
      </c>
      <c r="G3317" t="s">
        <v>151</v>
      </c>
      <c r="H3317" t="s">
        <v>14880</v>
      </c>
      <c r="I3317" t="s">
        <v>14881</v>
      </c>
      <c r="J3317" t="s">
        <v>14882</v>
      </c>
      <c r="K3317" t="s">
        <v>73</v>
      </c>
      <c r="L3317" t="s">
        <v>14862</v>
      </c>
      <c r="M3317">
        <v>390</v>
      </c>
      <c r="N3317" t="s">
        <v>14874</v>
      </c>
      <c r="O3317" t="s">
        <v>14878</v>
      </c>
      <c r="P3317" t="s">
        <v>14874</v>
      </c>
      <c r="Q3317" t="s">
        <v>14879</v>
      </c>
    </row>
    <row r="3318" spans="1:18" hidden="1" x14ac:dyDescent="0.25">
      <c r="A3318" t="str">
        <f t="shared" si="51"/>
        <v>Y</v>
      </c>
      <c r="B3318" t="s">
        <v>11619</v>
      </c>
      <c r="C3318">
        <v>2776</v>
      </c>
      <c r="D3318" t="s">
        <v>14879</v>
      </c>
      <c r="E3318" t="s">
        <v>67</v>
      </c>
      <c r="F3318" t="s">
        <v>14879</v>
      </c>
      <c r="G3318" t="s">
        <v>194</v>
      </c>
      <c r="H3318" t="s">
        <v>3527</v>
      </c>
      <c r="I3318" t="s">
        <v>14883</v>
      </c>
      <c r="J3318" t="s">
        <v>14884</v>
      </c>
      <c r="K3318" t="s">
        <v>73</v>
      </c>
      <c r="L3318" t="s">
        <v>14862</v>
      </c>
      <c r="M3318">
        <v>390</v>
      </c>
      <c r="N3318" t="s">
        <v>14874</v>
      </c>
      <c r="O3318" t="s">
        <v>14878</v>
      </c>
      <c r="P3318" t="s">
        <v>14874</v>
      </c>
      <c r="Q3318" t="s">
        <v>14879</v>
      </c>
    </row>
    <row r="3319" spans="1:18" hidden="1" x14ac:dyDescent="0.25">
      <c r="A3319" t="str">
        <f t="shared" si="51"/>
        <v>Y</v>
      </c>
      <c r="B3319" t="s">
        <v>11619</v>
      </c>
      <c r="C3319">
        <v>22363</v>
      </c>
      <c r="D3319" t="s">
        <v>14885</v>
      </c>
      <c r="E3319" t="s">
        <v>67</v>
      </c>
      <c r="F3319" t="s">
        <v>14886</v>
      </c>
      <c r="G3319" t="s">
        <v>69</v>
      </c>
      <c r="H3319" t="s">
        <v>668</v>
      </c>
      <c r="I3319" t="s">
        <v>14887</v>
      </c>
      <c r="J3319" t="s">
        <v>14888</v>
      </c>
      <c r="K3319" t="s">
        <v>73</v>
      </c>
      <c r="L3319" t="s">
        <v>12751</v>
      </c>
      <c r="M3319">
        <v>22363</v>
      </c>
      <c r="N3319" t="s">
        <v>14885</v>
      </c>
      <c r="O3319" t="s">
        <v>14889</v>
      </c>
      <c r="P3319" t="s">
        <v>14885</v>
      </c>
      <c r="Q3319" t="s">
        <v>14890</v>
      </c>
    </row>
    <row r="3320" spans="1:18" hidden="1" x14ac:dyDescent="0.25">
      <c r="A3320" t="str">
        <f t="shared" si="51"/>
        <v>Y</v>
      </c>
      <c r="B3320" t="s">
        <v>11619</v>
      </c>
      <c r="C3320">
        <v>2014</v>
      </c>
      <c r="D3320" t="s">
        <v>14891</v>
      </c>
      <c r="E3320" t="s">
        <v>77</v>
      </c>
      <c r="F3320" t="s">
        <v>14891</v>
      </c>
      <c r="G3320" t="s">
        <v>1046</v>
      </c>
      <c r="H3320" t="s">
        <v>1774</v>
      </c>
      <c r="I3320" t="s">
        <v>14892</v>
      </c>
      <c r="J3320" t="s">
        <v>14893</v>
      </c>
      <c r="K3320" t="s">
        <v>73</v>
      </c>
      <c r="L3320" t="s">
        <v>12270</v>
      </c>
      <c r="M3320">
        <v>2014</v>
      </c>
      <c r="N3320" t="s">
        <v>14891</v>
      </c>
      <c r="O3320" t="s">
        <v>14894</v>
      </c>
      <c r="P3320" t="s">
        <v>14891</v>
      </c>
      <c r="Q3320" t="s">
        <v>51948</v>
      </c>
    </row>
    <row r="3321" spans="1:18" hidden="1" x14ac:dyDescent="0.25">
      <c r="A3321" t="str">
        <f t="shared" si="51"/>
        <v>Y</v>
      </c>
      <c r="B3321" t="s">
        <v>11619</v>
      </c>
      <c r="C3321">
        <v>15861</v>
      </c>
      <c r="D3321" t="s">
        <v>14895</v>
      </c>
      <c r="E3321" t="s">
        <v>77</v>
      </c>
      <c r="F3321" t="s">
        <v>14895</v>
      </c>
      <c r="G3321" t="s">
        <v>132</v>
      </c>
      <c r="H3321" t="s">
        <v>1009</v>
      </c>
      <c r="I3321" t="s">
        <v>14896</v>
      </c>
      <c r="J3321" t="s">
        <v>14897</v>
      </c>
      <c r="K3321" t="s">
        <v>73</v>
      </c>
      <c r="L3321" t="s">
        <v>12270</v>
      </c>
      <c r="M3321">
        <v>15912</v>
      </c>
      <c r="N3321" t="s">
        <v>14895</v>
      </c>
      <c r="O3321" t="s">
        <v>14898</v>
      </c>
      <c r="P3321" t="s">
        <v>14895</v>
      </c>
      <c r="Q3321" t="s">
        <v>14899</v>
      </c>
    </row>
    <row r="3322" spans="1:18" hidden="1" x14ac:dyDescent="0.25">
      <c r="A3322" t="str">
        <f t="shared" si="51"/>
        <v>Y</v>
      </c>
      <c r="B3322" t="s">
        <v>11619</v>
      </c>
      <c r="C3322">
        <v>15588</v>
      </c>
      <c r="D3322" t="s">
        <v>14895</v>
      </c>
      <c r="E3322" t="s">
        <v>67</v>
      </c>
      <c r="F3322" t="s">
        <v>14900</v>
      </c>
      <c r="G3322" t="s">
        <v>132</v>
      </c>
      <c r="H3322" t="s">
        <v>404</v>
      </c>
      <c r="I3322" t="s">
        <v>14901</v>
      </c>
      <c r="J3322" t="s">
        <v>14902</v>
      </c>
      <c r="K3322" t="s">
        <v>73</v>
      </c>
      <c r="L3322" t="s">
        <v>12270</v>
      </c>
      <c r="M3322">
        <v>15912</v>
      </c>
      <c r="N3322" t="s">
        <v>14895</v>
      </c>
      <c r="O3322" t="s">
        <v>14898</v>
      </c>
      <c r="P3322" t="s">
        <v>14895</v>
      </c>
      <c r="Q3322" t="s">
        <v>14899</v>
      </c>
    </row>
    <row r="3323" spans="1:18" hidden="1" x14ac:dyDescent="0.25">
      <c r="A3323" t="str">
        <f t="shared" si="51"/>
        <v>Y</v>
      </c>
      <c r="B3323" t="s">
        <v>11619</v>
      </c>
      <c r="C3323">
        <v>20582</v>
      </c>
      <c r="D3323" t="s">
        <v>14895</v>
      </c>
      <c r="E3323" t="s">
        <v>67</v>
      </c>
      <c r="F3323" t="s">
        <v>14900</v>
      </c>
      <c r="G3323" t="s">
        <v>69</v>
      </c>
      <c r="H3323" t="s">
        <v>1591</v>
      </c>
      <c r="I3323" t="s">
        <v>14903</v>
      </c>
      <c r="J3323" t="s">
        <v>14904</v>
      </c>
      <c r="K3323" t="s">
        <v>73</v>
      </c>
      <c r="L3323" t="s">
        <v>12270</v>
      </c>
      <c r="M3323">
        <v>15912</v>
      </c>
      <c r="N3323" t="s">
        <v>14895</v>
      </c>
      <c r="O3323" t="s">
        <v>14898</v>
      </c>
      <c r="P3323" t="s">
        <v>14895</v>
      </c>
      <c r="Q3323" t="s">
        <v>14899</v>
      </c>
    </row>
    <row r="3324" spans="1:18" hidden="1" x14ac:dyDescent="0.25">
      <c r="A3324" t="str">
        <f t="shared" si="51"/>
        <v>Y</v>
      </c>
      <c r="B3324" t="s">
        <v>11619</v>
      </c>
      <c r="C3324">
        <v>15912</v>
      </c>
      <c r="D3324" t="s">
        <v>14895</v>
      </c>
      <c r="E3324" t="s">
        <v>67</v>
      </c>
      <c r="F3324" t="s">
        <v>14900</v>
      </c>
      <c r="G3324" t="s">
        <v>132</v>
      </c>
      <c r="H3324" t="s">
        <v>14905</v>
      </c>
      <c r="I3324" t="s">
        <v>14906</v>
      </c>
      <c r="J3324" t="s">
        <v>14907</v>
      </c>
      <c r="K3324" t="s">
        <v>73</v>
      </c>
      <c r="L3324" t="s">
        <v>12270</v>
      </c>
      <c r="M3324">
        <v>15912</v>
      </c>
      <c r="N3324" t="s">
        <v>14895</v>
      </c>
      <c r="O3324" t="s">
        <v>14898</v>
      </c>
      <c r="P3324" t="s">
        <v>14895</v>
      </c>
      <c r="Q3324" t="s">
        <v>14899</v>
      </c>
    </row>
    <row r="3325" spans="1:18" hidden="1" x14ac:dyDescent="0.25">
      <c r="A3325" t="str">
        <f t="shared" si="51"/>
        <v>Y</v>
      </c>
      <c r="B3325" t="s">
        <v>11619</v>
      </c>
      <c r="C3325">
        <v>23681</v>
      </c>
      <c r="D3325" t="s">
        <v>14895</v>
      </c>
      <c r="E3325" t="s">
        <v>77</v>
      </c>
      <c r="F3325" t="s">
        <v>14900</v>
      </c>
      <c r="G3325" t="s">
        <v>69</v>
      </c>
      <c r="H3325" t="s">
        <v>1368</v>
      </c>
      <c r="I3325" t="s">
        <v>14908</v>
      </c>
      <c r="J3325" t="s">
        <v>14909</v>
      </c>
      <c r="K3325" t="s">
        <v>73</v>
      </c>
      <c r="L3325" t="s">
        <v>12270</v>
      </c>
      <c r="M3325">
        <v>15912</v>
      </c>
      <c r="N3325" t="s">
        <v>14895</v>
      </c>
      <c r="O3325" t="s">
        <v>14898</v>
      </c>
      <c r="P3325" t="s">
        <v>14895</v>
      </c>
      <c r="Q3325" t="s">
        <v>14899</v>
      </c>
    </row>
    <row r="3326" spans="1:18" hidden="1" x14ac:dyDescent="0.25">
      <c r="A3326" t="str">
        <f t="shared" si="51"/>
        <v>Y</v>
      </c>
      <c r="B3326" t="s">
        <v>11619</v>
      </c>
      <c r="C3326">
        <v>1014215</v>
      </c>
      <c r="D3326" t="s">
        <v>14895</v>
      </c>
      <c r="E3326" t="s">
        <v>77</v>
      </c>
      <c r="F3326" t="s">
        <v>14910</v>
      </c>
      <c r="G3326" t="s">
        <v>94</v>
      </c>
      <c r="H3326" t="s">
        <v>14911</v>
      </c>
      <c r="I3326" t="s">
        <v>96</v>
      </c>
      <c r="J3326" t="s">
        <v>14912</v>
      </c>
      <c r="K3326" t="s">
        <v>73</v>
      </c>
      <c r="L3326" t="s">
        <v>12270</v>
      </c>
      <c r="M3326">
        <v>15912</v>
      </c>
      <c r="N3326" t="s">
        <v>14895</v>
      </c>
      <c r="O3326" t="s">
        <v>14898</v>
      </c>
      <c r="P3326" t="s">
        <v>14895</v>
      </c>
      <c r="Q3326" t="s">
        <v>14899</v>
      </c>
    </row>
    <row r="3327" spans="1:18" hidden="1" x14ac:dyDescent="0.25">
      <c r="A3327" t="str">
        <f t="shared" si="51"/>
        <v>Y</v>
      </c>
      <c r="B3327" t="s">
        <v>11619</v>
      </c>
      <c r="C3327">
        <v>11081</v>
      </c>
      <c r="D3327" t="s">
        <v>14913</v>
      </c>
      <c r="E3327" t="s">
        <v>67</v>
      </c>
      <c r="F3327" t="s">
        <v>14914</v>
      </c>
      <c r="G3327" t="s">
        <v>132</v>
      </c>
      <c r="H3327" t="s">
        <v>1329</v>
      </c>
      <c r="I3327" t="s">
        <v>14915</v>
      </c>
      <c r="J3327" t="s">
        <v>14916</v>
      </c>
      <c r="K3327" t="s">
        <v>73</v>
      </c>
      <c r="L3327" t="s">
        <v>12304</v>
      </c>
      <c r="M3327">
        <v>11081</v>
      </c>
      <c r="N3327" t="s">
        <v>14913</v>
      </c>
      <c r="O3327" t="s">
        <v>14917</v>
      </c>
      <c r="P3327" t="s">
        <v>14913</v>
      </c>
      <c r="Q3327" t="s">
        <v>14918</v>
      </c>
      <c r="R3327" t="s">
        <v>14919</v>
      </c>
    </row>
    <row r="3328" spans="1:18" hidden="1" x14ac:dyDescent="0.25">
      <c r="A3328" t="str">
        <f t="shared" si="51"/>
        <v>Y</v>
      </c>
      <c r="B3328" t="s">
        <v>11619</v>
      </c>
      <c r="C3328">
        <v>15836</v>
      </c>
      <c r="D3328" t="s">
        <v>14920</v>
      </c>
      <c r="E3328" t="s">
        <v>67</v>
      </c>
      <c r="F3328" t="s">
        <v>14921</v>
      </c>
      <c r="G3328" t="s">
        <v>132</v>
      </c>
      <c r="H3328" t="s">
        <v>817</v>
      </c>
      <c r="I3328" t="s">
        <v>14922</v>
      </c>
      <c r="J3328" t="s">
        <v>14923</v>
      </c>
      <c r="K3328" t="s">
        <v>73</v>
      </c>
      <c r="L3328" t="s">
        <v>12577</v>
      </c>
      <c r="M3328">
        <v>15836</v>
      </c>
      <c r="N3328" t="s">
        <v>14920</v>
      </c>
      <c r="O3328" t="s">
        <v>14924</v>
      </c>
      <c r="P3328" t="s">
        <v>14920</v>
      </c>
      <c r="Q3328" t="s">
        <v>14925</v>
      </c>
    </row>
    <row r="3329" spans="1:19" hidden="1" x14ac:dyDescent="0.25">
      <c r="A3329" t="str">
        <f t="shared" si="51"/>
        <v>Y</v>
      </c>
      <c r="B3329" t="s">
        <v>11619</v>
      </c>
      <c r="C3329">
        <v>23646</v>
      </c>
      <c r="D3329" t="s">
        <v>14926</v>
      </c>
      <c r="E3329" t="s">
        <v>77</v>
      </c>
      <c r="F3329" t="s">
        <v>14927</v>
      </c>
      <c r="G3329" t="s">
        <v>69</v>
      </c>
      <c r="H3329" t="s">
        <v>6385</v>
      </c>
      <c r="I3329" t="s">
        <v>14928</v>
      </c>
      <c r="J3329" t="s">
        <v>14929</v>
      </c>
      <c r="K3329" t="s">
        <v>73</v>
      </c>
      <c r="L3329" t="s">
        <v>12447</v>
      </c>
      <c r="M3329">
        <v>23646</v>
      </c>
      <c r="N3329" t="s">
        <v>14926</v>
      </c>
      <c r="O3329" t="s">
        <v>14930</v>
      </c>
      <c r="P3329" t="s">
        <v>14926</v>
      </c>
      <c r="Q3329" t="s">
        <v>51949</v>
      </c>
    </row>
    <row r="3330" spans="1:19" hidden="1" x14ac:dyDescent="0.25">
      <c r="A3330" t="str">
        <f t="shared" si="51"/>
        <v>Y</v>
      </c>
      <c r="B3330" t="s">
        <v>11619</v>
      </c>
      <c r="C3330">
        <v>4112615</v>
      </c>
      <c r="D3330" t="s">
        <v>14931</v>
      </c>
      <c r="E3330" t="s">
        <v>77</v>
      </c>
      <c r="F3330" t="s">
        <v>14932</v>
      </c>
      <c r="G3330" t="s">
        <v>132</v>
      </c>
      <c r="H3330" t="s">
        <v>4198</v>
      </c>
      <c r="I3330" t="s">
        <v>14933</v>
      </c>
      <c r="J3330" t="s">
        <v>14934</v>
      </c>
      <c r="K3330" t="s">
        <v>73</v>
      </c>
      <c r="L3330" t="s">
        <v>12447</v>
      </c>
      <c r="M3330">
        <v>4112615</v>
      </c>
      <c r="N3330" t="s">
        <v>14931</v>
      </c>
      <c r="O3330" t="s">
        <v>14935</v>
      </c>
      <c r="P3330" t="s">
        <v>14931</v>
      </c>
      <c r="Q3330" t="s">
        <v>51950</v>
      </c>
    </row>
    <row r="3331" spans="1:19" hidden="1" x14ac:dyDescent="0.25">
      <c r="A3331" t="str">
        <f t="shared" ref="A3331:A3394" si="52">IF(OR(Q3331&lt;&gt;"",R3331&lt;&gt;""),"Y","N")</f>
        <v>Y</v>
      </c>
      <c r="B3331" t="s">
        <v>11619</v>
      </c>
      <c r="C3331">
        <v>1394391</v>
      </c>
      <c r="D3331" t="s">
        <v>14936</v>
      </c>
      <c r="E3331" t="s">
        <v>67</v>
      </c>
      <c r="F3331" t="s">
        <v>14937</v>
      </c>
      <c r="G3331" t="s">
        <v>132</v>
      </c>
      <c r="H3331" t="s">
        <v>390</v>
      </c>
      <c r="I3331" t="s">
        <v>14938</v>
      </c>
      <c r="J3331" t="s">
        <v>14939</v>
      </c>
      <c r="K3331" t="s">
        <v>73</v>
      </c>
      <c r="L3331" t="s">
        <v>14857</v>
      </c>
      <c r="M3331">
        <v>1394391</v>
      </c>
      <c r="N3331" t="s">
        <v>14936</v>
      </c>
      <c r="O3331" t="s">
        <v>14940</v>
      </c>
      <c r="P3331" t="s">
        <v>14936</v>
      </c>
      <c r="Q3331" t="s">
        <v>14941</v>
      </c>
    </row>
    <row r="3332" spans="1:19" hidden="1" x14ac:dyDescent="0.25">
      <c r="A3332" t="str">
        <f t="shared" si="52"/>
        <v>Y</v>
      </c>
      <c r="B3332" t="s">
        <v>11619</v>
      </c>
      <c r="C3332">
        <v>654</v>
      </c>
      <c r="D3332" t="s">
        <v>14942</v>
      </c>
      <c r="E3332" t="s">
        <v>77</v>
      </c>
      <c r="F3332" t="s">
        <v>14943</v>
      </c>
      <c r="G3332" t="s">
        <v>151</v>
      </c>
      <c r="H3332" t="s">
        <v>349</v>
      </c>
      <c r="I3332" t="s">
        <v>14944</v>
      </c>
      <c r="J3332" t="s">
        <v>14945</v>
      </c>
      <c r="K3332" t="s">
        <v>73</v>
      </c>
      <c r="L3332" t="s">
        <v>12571</v>
      </c>
      <c r="M3332">
        <v>654</v>
      </c>
      <c r="N3332" t="s">
        <v>14942</v>
      </c>
      <c r="O3332" t="s">
        <v>13855</v>
      </c>
      <c r="P3332" t="s">
        <v>14942</v>
      </c>
      <c r="Q3332" t="s">
        <v>13856</v>
      </c>
      <c r="R3332" t="s">
        <v>13857</v>
      </c>
    </row>
    <row r="3333" spans="1:19" hidden="1" x14ac:dyDescent="0.25">
      <c r="A3333" t="str">
        <f t="shared" si="52"/>
        <v>Y</v>
      </c>
      <c r="B3333" t="s">
        <v>11619</v>
      </c>
      <c r="C3333">
        <v>9702</v>
      </c>
      <c r="D3333" t="s">
        <v>14946</v>
      </c>
      <c r="E3333" t="s">
        <v>77</v>
      </c>
      <c r="F3333" t="s">
        <v>14946</v>
      </c>
      <c r="G3333" t="s">
        <v>115</v>
      </c>
      <c r="H3333" t="s">
        <v>277</v>
      </c>
      <c r="I3333" t="s">
        <v>14947</v>
      </c>
      <c r="J3333" t="s">
        <v>14948</v>
      </c>
      <c r="K3333" t="s">
        <v>73</v>
      </c>
      <c r="L3333" t="s">
        <v>12447</v>
      </c>
      <c r="M3333">
        <v>9702</v>
      </c>
      <c r="N3333" t="s">
        <v>14946</v>
      </c>
      <c r="O3333" t="s">
        <v>14949</v>
      </c>
      <c r="P3333" t="s">
        <v>14946</v>
      </c>
      <c r="Q3333" t="s">
        <v>51951</v>
      </c>
    </row>
    <row r="3334" spans="1:19" hidden="1" x14ac:dyDescent="0.25">
      <c r="A3334" t="str">
        <f t="shared" si="52"/>
        <v>Y</v>
      </c>
      <c r="B3334" t="s">
        <v>11619</v>
      </c>
      <c r="C3334">
        <v>453927</v>
      </c>
      <c r="D3334" t="s">
        <v>14950</v>
      </c>
      <c r="E3334" t="s">
        <v>67</v>
      </c>
      <c r="F3334" t="s">
        <v>14951</v>
      </c>
      <c r="G3334" t="s">
        <v>151</v>
      </c>
      <c r="H3334" t="s">
        <v>349</v>
      </c>
      <c r="I3334" t="s">
        <v>14952</v>
      </c>
      <c r="J3334" t="s">
        <v>14953</v>
      </c>
      <c r="K3334" t="s">
        <v>73</v>
      </c>
      <c r="L3334" t="s">
        <v>12351</v>
      </c>
      <c r="M3334">
        <v>453927</v>
      </c>
      <c r="N3334" t="s">
        <v>14950</v>
      </c>
      <c r="O3334" t="s">
        <v>14954</v>
      </c>
      <c r="P3334" t="s">
        <v>14950</v>
      </c>
      <c r="Q3334" t="s">
        <v>14955</v>
      </c>
    </row>
    <row r="3335" spans="1:19" hidden="1" x14ac:dyDescent="0.25">
      <c r="A3335" t="str">
        <f t="shared" si="52"/>
        <v>Y</v>
      </c>
      <c r="B3335" t="s">
        <v>11619</v>
      </c>
      <c r="C3335">
        <v>18939</v>
      </c>
      <c r="D3335" t="s">
        <v>14956</v>
      </c>
      <c r="E3335" t="s">
        <v>67</v>
      </c>
      <c r="F3335" t="s">
        <v>14957</v>
      </c>
      <c r="G3335" t="s">
        <v>94</v>
      </c>
      <c r="H3335" t="s">
        <v>265</v>
      </c>
      <c r="I3335" t="s">
        <v>14958</v>
      </c>
      <c r="J3335" t="s">
        <v>14959</v>
      </c>
      <c r="K3335" t="s">
        <v>73</v>
      </c>
      <c r="L3335" t="s">
        <v>14960</v>
      </c>
      <c r="M3335">
        <v>18350</v>
      </c>
      <c r="N3335" t="s">
        <v>14956</v>
      </c>
      <c r="O3335" t="s">
        <v>14961</v>
      </c>
      <c r="P3335" t="s">
        <v>14956</v>
      </c>
      <c r="Q3335" t="s">
        <v>14957</v>
      </c>
    </row>
    <row r="3336" spans="1:19" hidden="1" x14ac:dyDescent="0.25">
      <c r="A3336" t="str">
        <f t="shared" si="52"/>
        <v>Y</v>
      </c>
      <c r="B3336" t="s">
        <v>11619</v>
      </c>
      <c r="C3336">
        <v>17659</v>
      </c>
      <c r="D3336" t="s">
        <v>14956</v>
      </c>
      <c r="E3336" t="s">
        <v>77</v>
      </c>
      <c r="F3336" t="s">
        <v>14957</v>
      </c>
      <c r="G3336" t="s">
        <v>94</v>
      </c>
      <c r="H3336" t="s">
        <v>356</v>
      </c>
      <c r="I3336" t="s">
        <v>14962</v>
      </c>
      <c r="J3336" t="s">
        <v>14963</v>
      </c>
      <c r="K3336" t="s">
        <v>73</v>
      </c>
      <c r="L3336" t="s">
        <v>14960</v>
      </c>
      <c r="M3336">
        <v>18350</v>
      </c>
      <c r="N3336" t="s">
        <v>14956</v>
      </c>
      <c r="O3336" t="s">
        <v>14961</v>
      </c>
      <c r="P3336" t="s">
        <v>14956</v>
      </c>
      <c r="Q3336" t="s">
        <v>14957</v>
      </c>
    </row>
    <row r="3337" spans="1:19" hidden="1" x14ac:dyDescent="0.25">
      <c r="A3337" t="str">
        <f t="shared" si="52"/>
        <v>Y</v>
      </c>
      <c r="B3337" t="s">
        <v>11619</v>
      </c>
      <c r="C3337">
        <v>18350</v>
      </c>
      <c r="D3337" t="s">
        <v>14956</v>
      </c>
      <c r="E3337" t="s">
        <v>77</v>
      </c>
      <c r="F3337" t="s">
        <v>14957</v>
      </c>
      <c r="G3337" t="s">
        <v>94</v>
      </c>
      <c r="H3337" t="s">
        <v>6228</v>
      </c>
      <c r="I3337" t="s">
        <v>14964</v>
      </c>
      <c r="J3337" t="s">
        <v>14965</v>
      </c>
      <c r="K3337" t="s">
        <v>73</v>
      </c>
      <c r="L3337" t="s">
        <v>14960</v>
      </c>
      <c r="M3337">
        <v>18350</v>
      </c>
      <c r="N3337" t="s">
        <v>14956</v>
      </c>
      <c r="O3337" t="s">
        <v>14961</v>
      </c>
      <c r="P3337" t="s">
        <v>14956</v>
      </c>
      <c r="Q3337" t="s">
        <v>14957</v>
      </c>
    </row>
    <row r="3338" spans="1:19" hidden="1" x14ac:dyDescent="0.25">
      <c r="A3338" t="str">
        <f t="shared" si="52"/>
        <v>Y</v>
      </c>
      <c r="B3338" t="s">
        <v>11619</v>
      </c>
      <c r="C3338">
        <v>9444</v>
      </c>
      <c r="D3338" t="s">
        <v>14966</v>
      </c>
      <c r="E3338" t="s">
        <v>77</v>
      </c>
      <c r="F3338" t="s">
        <v>14967</v>
      </c>
      <c r="G3338" t="s">
        <v>115</v>
      </c>
      <c r="H3338" t="s">
        <v>14968</v>
      </c>
      <c r="I3338" t="s">
        <v>14969</v>
      </c>
      <c r="J3338" t="s">
        <v>14970</v>
      </c>
      <c r="K3338" t="s">
        <v>73</v>
      </c>
      <c r="L3338" t="s">
        <v>14971</v>
      </c>
      <c r="M3338">
        <v>9444</v>
      </c>
      <c r="N3338" t="s">
        <v>14966</v>
      </c>
      <c r="O3338" t="s">
        <v>14972</v>
      </c>
      <c r="P3338" t="s">
        <v>14966</v>
      </c>
      <c r="Q3338" t="s">
        <v>51952</v>
      </c>
    </row>
    <row r="3339" spans="1:19" hidden="1" x14ac:dyDescent="0.25">
      <c r="A3339" t="str">
        <f t="shared" si="52"/>
        <v>Y</v>
      </c>
      <c r="B3339" t="s">
        <v>11619</v>
      </c>
      <c r="C3339">
        <v>22706</v>
      </c>
      <c r="D3339" t="s">
        <v>14973</v>
      </c>
      <c r="E3339" t="s">
        <v>77</v>
      </c>
      <c r="F3339" t="s">
        <v>14974</v>
      </c>
      <c r="G3339" t="s">
        <v>69</v>
      </c>
      <c r="H3339" t="s">
        <v>1310</v>
      </c>
      <c r="I3339" t="s">
        <v>14975</v>
      </c>
      <c r="J3339" t="s">
        <v>14976</v>
      </c>
      <c r="K3339" t="s">
        <v>73</v>
      </c>
      <c r="L3339" t="s">
        <v>14971</v>
      </c>
      <c r="M3339">
        <v>22706</v>
      </c>
      <c r="N3339" t="s">
        <v>14973</v>
      </c>
      <c r="O3339" t="s">
        <v>14977</v>
      </c>
      <c r="P3339" t="s">
        <v>14973</v>
      </c>
      <c r="Q3339" t="s">
        <v>14974</v>
      </c>
    </row>
    <row r="3340" spans="1:19" s="2" customFormat="1" hidden="1" x14ac:dyDescent="0.25">
      <c r="A3340" s="2" t="str">
        <f t="shared" si="52"/>
        <v>Y</v>
      </c>
      <c r="B3340" s="2" t="s">
        <v>11619</v>
      </c>
      <c r="C3340" s="2">
        <v>1392795</v>
      </c>
      <c r="D3340" s="2" t="s">
        <v>14978</v>
      </c>
      <c r="E3340" s="2" t="s">
        <v>77</v>
      </c>
      <c r="F3340" s="2" t="s">
        <v>14979</v>
      </c>
      <c r="G3340" s="2" t="s">
        <v>69</v>
      </c>
      <c r="H3340" s="2" t="s">
        <v>2801</v>
      </c>
      <c r="I3340" s="2" t="s">
        <v>14980</v>
      </c>
      <c r="J3340" s="2" t="s">
        <v>14981</v>
      </c>
      <c r="K3340" s="2" t="s">
        <v>73</v>
      </c>
      <c r="L3340" s="2" t="s">
        <v>14971</v>
      </c>
      <c r="M3340" s="2">
        <v>1392795</v>
      </c>
      <c r="N3340" s="2" t="s">
        <v>14978</v>
      </c>
      <c r="O3340" s="2" t="s">
        <v>14982</v>
      </c>
      <c r="P3340" s="2" t="s">
        <v>14978</v>
      </c>
      <c r="Q3340" s="2" t="s">
        <v>14979</v>
      </c>
      <c r="S3340" s="2" t="s">
        <v>51932</v>
      </c>
    </row>
    <row r="3341" spans="1:19" hidden="1" x14ac:dyDescent="0.25">
      <c r="A3341" t="str">
        <f t="shared" si="52"/>
        <v>Y</v>
      </c>
      <c r="B3341" t="s">
        <v>11619</v>
      </c>
      <c r="C3341">
        <v>2405</v>
      </c>
      <c r="D3341" t="s">
        <v>14983</v>
      </c>
      <c r="E3341" t="s">
        <v>77</v>
      </c>
      <c r="F3341" t="s">
        <v>14984</v>
      </c>
      <c r="G3341" t="s">
        <v>194</v>
      </c>
      <c r="H3341" t="s">
        <v>4021</v>
      </c>
      <c r="I3341" t="s">
        <v>14985</v>
      </c>
      <c r="J3341" t="s">
        <v>14986</v>
      </c>
      <c r="K3341" t="s">
        <v>73</v>
      </c>
      <c r="L3341" t="s">
        <v>14971</v>
      </c>
      <c r="M3341">
        <v>2405</v>
      </c>
      <c r="N3341" t="s">
        <v>14983</v>
      </c>
      <c r="O3341" t="s">
        <v>14987</v>
      </c>
      <c r="P3341" t="s">
        <v>14983</v>
      </c>
      <c r="Q3341" t="s">
        <v>14988</v>
      </c>
    </row>
    <row r="3342" spans="1:19" hidden="1" x14ac:dyDescent="0.25">
      <c r="A3342" t="str">
        <f t="shared" si="52"/>
        <v>Y</v>
      </c>
      <c r="B3342" t="s">
        <v>11619</v>
      </c>
      <c r="C3342">
        <v>769</v>
      </c>
      <c r="D3342" t="s">
        <v>14983</v>
      </c>
      <c r="E3342" t="s">
        <v>67</v>
      </c>
      <c r="F3342" t="s">
        <v>14984</v>
      </c>
      <c r="G3342" t="s">
        <v>194</v>
      </c>
      <c r="H3342" t="s">
        <v>195</v>
      </c>
      <c r="I3342" t="s">
        <v>14989</v>
      </c>
      <c r="J3342" t="s">
        <v>14990</v>
      </c>
      <c r="K3342" t="s">
        <v>73</v>
      </c>
      <c r="L3342" t="s">
        <v>14971</v>
      </c>
      <c r="M3342">
        <v>2405</v>
      </c>
      <c r="N3342" t="s">
        <v>14983</v>
      </c>
      <c r="O3342" t="s">
        <v>14987</v>
      </c>
      <c r="P3342" t="s">
        <v>14983</v>
      </c>
      <c r="Q3342" t="s">
        <v>14988</v>
      </c>
    </row>
    <row r="3343" spans="1:19" hidden="1" x14ac:dyDescent="0.25">
      <c r="A3343" t="str">
        <f t="shared" si="52"/>
        <v>Y</v>
      </c>
      <c r="B3343" t="s">
        <v>11619</v>
      </c>
      <c r="C3343">
        <v>758</v>
      </c>
      <c r="D3343" t="s">
        <v>14983</v>
      </c>
      <c r="E3343" t="s">
        <v>67</v>
      </c>
      <c r="F3343" t="s">
        <v>14984</v>
      </c>
      <c r="G3343" t="s">
        <v>194</v>
      </c>
      <c r="H3343" t="s">
        <v>884</v>
      </c>
      <c r="I3343" t="s">
        <v>14991</v>
      </c>
      <c r="J3343" t="s">
        <v>14992</v>
      </c>
      <c r="K3343" t="s">
        <v>73</v>
      </c>
      <c r="L3343" t="s">
        <v>14971</v>
      </c>
      <c r="M3343">
        <v>2405</v>
      </c>
      <c r="N3343" t="s">
        <v>14983</v>
      </c>
      <c r="O3343" t="s">
        <v>14987</v>
      </c>
      <c r="P3343" t="s">
        <v>14983</v>
      </c>
      <c r="Q3343" t="s">
        <v>14988</v>
      </c>
    </row>
    <row r="3344" spans="1:19" hidden="1" x14ac:dyDescent="0.25">
      <c r="A3344" t="str">
        <f t="shared" si="52"/>
        <v>Y</v>
      </c>
      <c r="B3344" t="s">
        <v>11619</v>
      </c>
      <c r="C3344">
        <v>10849</v>
      </c>
      <c r="D3344" t="s">
        <v>14993</v>
      </c>
      <c r="E3344" t="s">
        <v>77</v>
      </c>
      <c r="F3344" t="s">
        <v>14994</v>
      </c>
      <c r="G3344" t="s">
        <v>132</v>
      </c>
      <c r="H3344" t="s">
        <v>1009</v>
      </c>
      <c r="I3344" t="s">
        <v>14995</v>
      </c>
      <c r="J3344" t="s">
        <v>14996</v>
      </c>
      <c r="K3344" t="s">
        <v>73</v>
      </c>
      <c r="L3344" t="s">
        <v>14997</v>
      </c>
      <c r="M3344">
        <v>10849</v>
      </c>
      <c r="N3344" t="s">
        <v>14993</v>
      </c>
      <c r="O3344" t="s">
        <v>14998</v>
      </c>
      <c r="P3344" t="s">
        <v>14993</v>
      </c>
      <c r="Q3344" t="s">
        <v>51953</v>
      </c>
    </row>
    <row r="3345" spans="1:19" hidden="1" x14ac:dyDescent="0.25">
      <c r="A3345" t="str">
        <f t="shared" si="52"/>
        <v>Y</v>
      </c>
      <c r="B3345" t="s">
        <v>11619</v>
      </c>
      <c r="C3345">
        <v>20751</v>
      </c>
      <c r="D3345" t="s">
        <v>14999</v>
      </c>
      <c r="E3345" t="s">
        <v>77</v>
      </c>
      <c r="F3345" t="s">
        <v>15000</v>
      </c>
      <c r="G3345" t="s">
        <v>69</v>
      </c>
      <c r="H3345" t="s">
        <v>7540</v>
      </c>
      <c r="I3345" t="s">
        <v>15001</v>
      </c>
      <c r="J3345" t="s">
        <v>15002</v>
      </c>
      <c r="K3345" t="s">
        <v>73</v>
      </c>
      <c r="L3345" t="s">
        <v>15003</v>
      </c>
      <c r="M3345">
        <v>20751</v>
      </c>
      <c r="N3345" t="s">
        <v>14999</v>
      </c>
      <c r="O3345" t="s">
        <v>15004</v>
      </c>
      <c r="P3345" t="s">
        <v>14999</v>
      </c>
      <c r="Q3345" t="s">
        <v>51954</v>
      </c>
    </row>
    <row r="3346" spans="1:19" hidden="1" x14ac:dyDescent="0.25">
      <c r="A3346" t="str">
        <f t="shared" si="52"/>
        <v>Y</v>
      </c>
      <c r="B3346" t="s">
        <v>11619</v>
      </c>
      <c r="C3346">
        <v>15451</v>
      </c>
      <c r="D3346" t="s">
        <v>15005</v>
      </c>
      <c r="E3346" t="s">
        <v>77</v>
      </c>
      <c r="F3346" t="s">
        <v>15006</v>
      </c>
      <c r="G3346" t="s">
        <v>132</v>
      </c>
      <c r="H3346" t="s">
        <v>15007</v>
      </c>
      <c r="I3346" t="s">
        <v>15008</v>
      </c>
      <c r="J3346" t="s">
        <v>15009</v>
      </c>
      <c r="K3346" t="s">
        <v>73</v>
      </c>
      <c r="L3346" t="s">
        <v>14997</v>
      </c>
      <c r="M3346">
        <v>15451</v>
      </c>
      <c r="N3346" t="s">
        <v>15005</v>
      </c>
      <c r="O3346" t="s">
        <v>15010</v>
      </c>
      <c r="P3346" t="s">
        <v>15005</v>
      </c>
      <c r="Q3346" t="s">
        <v>51955</v>
      </c>
    </row>
    <row r="3347" spans="1:19" hidden="1" x14ac:dyDescent="0.25">
      <c r="A3347" t="str">
        <f t="shared" si="52"/>
        <v>Y</v>
      </c>
      <c r="B3347" t="s">
        <v>11619</v>
      </c>
      <c r="C3347">
        <v>4119</v>
      </c>
      <c r="D3347" t="s">
        <v>15011</v>
      </c>
      <c r="E3347" t="s">
        <v>77</v>
      </c>
      <c r="F3347" t="s">
        <v>15012</v>
      </c>
      <c r="G3347" t="s">
        <v>151</v>
      </c>
      <c r="H3347" t="s">
        <v>1604</v>
      </c>
      <c r="I3347" t="s">
        <v>15013</v>
      </c>
      <c r="J3347" t="s">
        <v>15014</v>
      </c>
      <c r="K3347" t="s">
        <v>73</v>
      </c>
      <c r="L3347" t="s">
        <v>14971</v>
      </c>
      <c r="M3347">
        <v>2721</v>
      </c>
      <c r="N3347" t="s">
        <v>15011</v>
      </c>
      <c r="O3347" t="s">
        <v>15015</v>
      </c>
      <c r="P3347" t="s">
        <v>15011</v>
      </c>
      <c r="Q3347" t="s">
        <v>51956</v>
      </c>
    </row>
    <row r="3348" spans="1:19" hidden="1" x14ac:dyDescent="0.25">
      <c r="A3348" t="str">
        <f t="shared" si="52"/>
        <v>Y</v>
      </c>
      <c r="B3348" t="s">
        <v>11619</v>
      </c>
      <c r="C3348">
        <v>2721</v>
      </c>
      <c r="D3348" t="s">
        <v>15011</v>
      </c>
      <c r="E3348" t="s">
        <v>77</v>
      </c>
      <c r="F3348" t="s">
        <v>15016</v>
      </c>
      <c r="G3348" t="s">
        <v>151</v>
      </c>
      <c r="H3348" t="s">
        <v>1604</v>
      </c>
      <c r="I3348" t="s">
        <v>15013</v>
      </c>
      <c r="J3348" t="s">
        <v>15014</v>
      </c>
      <c r="K3348" t="s">
        <v>73</v>
      </c>
      <c r="L3348" t="s">
        <v>14971</v>
      </c>
      <c r="M3348">
        <v>2721</v>
      </c>
      <c r="N3348" t="s">
        <v>15011</v>
      </c>
      <c r="O3348" t="s">
        <v>15015</v>
      </c>
      <c r="P3348" t="s">
        <v>15011</v>
      </c>
      <c r="Q3348" t="s">
        <v>51956</v>
      </c>
    </row>
    <row r="3349" spans="1:19" s="4" customFormat="1" hidden="1" x14ac:dyDescent="0.25">
      <c r="A3349" s="4" t="str">
        <f t="shared" si="52"/>
        <v>Y</v>
      </c>
      <c r="B3349" s="4" t="s">
        <v>11619</v>
      </c>
      <c r="C3349" s="4">
        <v>21394</v>
      </c>
      <c r="D3349" s="4" t="s">
        <v>15017</v>
      </c>
      <c r="E3349" s="4" t="s">
        <v>77</v>
      </c>
      <c r="F3349" s="4" t="s">
        <v>15018</v>
      </c>
      <c r="G3349" s="4" t="s">
        <v>69</v>
      </c>
      <c r="H3349" s="4" t="s">
        <v>446</v>
      </c>
      <c r="I3349" s="4" t="s">
        <v>15019</v>
      </c>
      <c r="J3349" s="4" t="s">
        <v>15020</v>
      </c>
      <c r="K3349" s="4" t="s">
        <v>73</v>
      </c>
      <c r="L3349" s="4" t="s">
        <v>15021</v>
      </c>
      <c r="M3349" s="4">
        <v>21394</v>
      </c>
      <c r="N3349" s="4" t="s">
        <v>15017</v>
      </c>
      <c r="O3349" s="4" t="s">
        <v>15022</v>
      </c>
      <c r="P3349" s="4" t="s">
        <v>15017</v>
      </c>
      <c r="Q3349" s="4" t="s">
        <v>51957</v>
      </c>
      <c r="S3349" s="4" t="s">
        <v>51936</v>
      </c>
    </row>
    <row r="3350" spans="1:19" hidden="1" x14ac:dyDescent="0.25">
      <c r="A3350" t="str">
        <f t="shared" si="52"/>
        <v>Y</v>
      </c>
      <c r="B3350" t="s">
        <v>11619</v>
      </c>
      <c r="C3350">
        <v>23826</v>
      </c>
      <c r="D3350" t="s">
        <v>15023</v>
      </c>
      <c r="E3350" t="s">
        <v>77</v>
      </c>
      <c r="F3350" t="s">
        <v>15023</v>
      </c>
      <c r="G3350" t="s">
        <v>69</v>
      </c>
      <c r="H3350" t="s">
        <v>4128</v>
      </c>
      <c r="I3350" t="s">
        <v>15024</v>
      </c>
      <c r="J3350" t="s">
        <v>4130</v>
      </c>
      <c r="K3350" t="s">
        <v>73</v>
      </c>
      <c r="L3350" t="s">
        <v>15025</v>
      </c>
      <c r="M3350">
        <v>23826</v>
      </c>
      <c r="N3350" t="s">
        <v>15023</v>
      </c>
      <c r="O3350" t="s">
        <v>15026</v>
      </c>
      <c r="P3350" t="s">
        <v>15023</v>
      </c>
      <c r="Q3350" t="s">
        <v>51958</v>
      </c>
    </row>
    <row r="3351" spans="1:19" s="2" customFormat="1" hidden="1" x14ac:dyDescent="0.25">
      <c r="A3351" s="2" t="str">
        <f t="shared" si="52"/>
        <v>Y</v>
      </c>
      <c r="B3351" s="2" t="s">
        <v>11619</v>
      </c>
      <c r="C3351" s="2">
        <v>4652704</v>
      </c>
      <c r="D3351" s="2" t="s">
        <v>15027</v>
      </c>
      <c r="E3351" s="2" t="s">
        <v>77</v>
      </c>
      <c r="F3351" s="2" t="s">
        <v>15028</v>
      </c>
      <c r="G3351" s="2" t="s">
        <v>145</v>
      </c>
      <c r="H3351" s="2" t="s">
        <v>15029</v>
      </c>
      <c r="I3351" s="2" t="s">
        <v>15030</v>
      </c>
      <c r="J3351" s="2" t="s">
        <v>15031</v>
      </c>
      <c r="K3351" s="2" t="s">
        <v>73</v>
      </c>
      <c r="L3351" s="2" t="s">
        <v>15032</v>
      </c>
      <c r="M3351" s="2">
        <v>4652704</v>
      </c>
      <c r="N3351" s="2" t="s">
        <v>15027</v>
      </c>
      <c r="O3351" s="2" t="s">
        <v>15033</v>
      </c>
      <c r="P3351" s="2" t="s">
        <v>15027</v>
      </c>
      <c r="Q3351" s="2" t="s">
        <v>51959</v>
      </c>
      <c r="S3351" s="2" t="s">
        <v>51932</v>
      </c>
    </row>
    <row r="3352" spans="1:19" hidden="1" x14ac:dyDescent="0.25">
      <c r="A3352" t="str">
        <f t="shared" si="52"/>
        <v>Y</v>
      </c>
      <c r="B3352" t="s">
        <v>11619</v>
      </c>
      <c r="C3352">
        <v>453830</v>
      </c>
      <c r="D3352" t="s">
        <v>15034</v>
      </c>
      <c r="E3352" t="s">
        <v>67</v>
      </c>
      <c r="F3352" t="s">
        <v>15035</v>
      </c>
      <c r="G3352" t="s">
        <v>151</v>
      </c>
      <c r="H3352" t="s">
        <v>15036</v>
      </c>
      <c r="I3352" t="s">
        <v>2289</v>
      </c>
      <c r="J3352" t="s">
        <v>15037</v>
      </c>
      <c r="K3352" t="s">
        <v>73</v>
      </c>
      <c r="L3352" t="s">
        <v>15038</v>
      </c>
      <c r="M3352">
        <v>453830</v>
      </c>
      <c r="N3352" t="s">
        <v>15034</v>
      </c>
      <c r="O3352" t="s">
        <v>15039</v>
      </c>
      <c r="P3352" t="s">
        <v>15034</v>
      </c>
      <c r="Q3352" t="s">
        <v>15040</v>
      </c>
    </row>
    <row r="3353" spans="1:19" hidden="1" x14ac:dyDescent="0.25">
      <c r="A3353" t="str">
        <f t="shared" si="52"/>
        <v>Y</v>
      </c>
      <c r="B3353" t="s">
        <v>11619</v>
      </c>
      <c r="C3353">
        <v>8566</v>
      </c>
      <c r="D3353" t="s">
        <v>15041</v>
      </c>
      <c r="E3353" t="s">
        <v>77</v>
      </c>
      <c r="F3353" t="s">
        <v>15041</v>
      </c>
      <c r="G3353" t="s">
        <v>86</v>
      </c>
      <c r="H3353" t="s">
        <v>15042</v>
      </c>
      <c r="I3353" t="s">
        <v>15043</v>
      </c>
      <c r="J3353" t="s">
        <v>15044</v>
      </c>
      <c r="K3353" t="s">
        <v>73</v>
      </c>
      <c r="L3353" t="s">
        <v>15045</v>
      </c>
      <c r="M3353">
        <v>8566</v>
      </c>
      <c r="N3353" t="s">
        <v>15041</v>
      </c>
      <c r="O3353" t="s">
        <v>15046</v>
      </c>
      <c r="P3353" t="s">
        <v>15041</v>
      </c>
      <c r="Q3353" t="s">
        <v>51960</v>
      </c>
    </row>
    <row r="3354" spans="1:19" hidden="1" x14ac:dyDescent="0.25">
      <c r="A3354" t="str">
        <f t="shared" si="52"/>
        <v>Y</v>
      </c>
      <c r="B3354" t="s">
        <v>11619</v>
      </c>
      <c r="C3354">
        <v>16835</v>
      </c>
      <c r="D3354" t="s">
        <v>15047</v>
      </c>
      <c r="E3354" t="s">
        <v>77</v>
      </c>
      <c r="F3354" t="s">
        <v>15048</v>
      </c>
      <c r="G3354" t="s">
        <v>132</v>
      </c>
      <c r="H3354" t="s">
        <v>234</v>
      </c>
      <c r="I3354" t="s">
        <v>15049</v>
      </c>
      <c r="J3354" t="s">
        <v>15050</v>
      </c>
      <c r="K3354" t="s">
        <v>73</v>
      </c>
      <c r="L3354" t="s">
        <v>15051</v>
      </c>
      <c r="M3354">
        <v>16835</v>
      </c>
      <c r="N3354" t="s">
        <v>15047</v>
      </c>
      <c r="O3354" t="s">
        <v>15052</v>
      </c>
      <c r="P3354" t="s">
        <v>15047</v>
      </c>
      <c r="Q3354" t="s">
        <v>51961</v>
      </c>
    </row>
    <row r="3355" spans="1:19" hidden="1" x14ac:dyDescent="0.25">
      <c r="A3355" t="str">
        <f t="shared" si="52"/>
        <v>Y</v>
      </c>
      <c r="B3355" t="s">
        <v>11619</v>
      </c>
      <c r="C3355">
        <v>10568</v>
      </c>
      <c r="D3355" t="s">
        <v>15053</v>
      </c>
      <c r="E3355" t="s">
        <v>77</v>
      </c>
      <c r="F3355" t="s">
        <v>15054</v>
      </c>
      <c r="G3355" t="s">
        <v>132</v>
      </c>
      <c r="H3355" t="s">
        <v>15055</v>
      </c>
      <c r="I3355" t="s">
        <v>15056</v>
      </c>
      <c r="J3355" t="s">
        <v>15057</v>
      </c>
      <c r="K3355" t="s">
        <v>73</v>
      </c>
      <c r="L3355" t="s">
        <v>15051</v>
      </c>
      <c r="M3355">
        <v>10568</v>
      </c>
      <c r="N3355" t="s">
        <v>15053</v>
      </c>
      <c r="O3355" t="s">
        <v>15058</v>
      </c>
      <c r="P3355" t="s">
        <v>15053</v>
      </c>
      <c r="Q3355" t="s">
        <v>51962</v>
      </c>
    </row>
    <row r="3356" spans="1:19" hidden="1" x14ac:dyDescent="0.25">
      <c r="A3356" t="str">
        <f t="shared" si="52"/>
        <v>Y</v>
      </c>
      <c r="B3356" t="s">
        <v>11619</v>
      </c>
      <c r="C3356">
        <v>14085</v>
      </c>
      <c r="D3356" t="s">
        <v>15059</v>
      </c>
      <c r="E3356" t="s">
        <v>77</v>
      </c>
      <c r="F3356" t="s">
        <v>15060</v>
      </c>
      <c r="G3356" t="s">
        <v>132</v>
      </c>
      <c r="H3356" t="s">
        <v>390</v>
      </c>
      <c r="I3356" t="s">
        <v>15061</v>
      </c>
      <c r="J3356" t="s">
        <v>15062</v>
      </c>
      <c r="K3356" t="s">
        <v>73</v>
      </c>
      <c r="L3356" t="s">
        <v>15063</v>
      </c>
      <c r="M3356">
        <v>14085</v>
      </c>
      <c r="N3356" t="s">
        <v>15059</v>
      </c>
      <c r="O3356" t="s">
        <v>15064</v>
      </c>
      <c r="P3356" t="s">
        <v>15059</v>
      </c>
      <c r="Q3356" t="s">
        <v>15060</v>
      </c>
    </row>
    <row r="3357" spans="1:19" hidden="1" x14ac:dyDescent="0.25">
      <c r="A3357" t="str">
        <f t="shared" si="52"/>
        <v>Y</v>
      </c>
      <c r="B3357" t="s">
        <v>11619</v>
      </c>
      <c r="C3357">
        <v>4772979</v>
      </c>
      <c r="D3357" t="s">
        <v>15065</v>
      </c>
      <c r="E3357" t="s">
        <v>77</v>
      </c>
      <c r="F3357" t="s">
        <v>15066</v>
      </c>
      <c r="G3357" t="s">
        <v>132</v>
      </c>
      <c r="H3357" t="s">
        <v>2009</v>
      </c>
      <c r="I3357" t="s">
        <v>15067</v>
      </c>
      <c r="J3357" t="s">
        <v>15068</v>
      </c>
      <c r="K3357" t="s">
        <v>73</v>
      </c>
      <c r="L3357" t="s">
        <v>15063</v>
      </c>
      <c r="M3357">
        <v>4772979</v>
      </c>
      <c r="N3357" t="s">
        <v>15065</v>
      </c>
      <c r="O3357" t="s">
        <v>15069</v>
      </c>
      <c r="P3357" t="s">
        <v>15065</v>
      </c>
      <c r="Q3357" t="s">
        <v>51963</v>
      </c>
    </row>
    <row r="3358" spans="1:19" s="2" customFormat="1" hidden="1" x14ac:dyDescent="0.25">
      <c r="A3358" s="2" t="str">
        <f t="shared" si="52"/>
        <v>Y</v>
      </c>
      <c r="B3358" s="2" t="s">
        <v>11619</v>
      </c>
      <c r="C3358" s="2">
        <v>11195</v>
      </c>
      <c r="D3358" s="2" t="s">
        <v>15070</v>
      </c>
      <c r="E3358" s="2" t="s">
        <v>77</v>
      </c>
      <c r="F3358" s="2" t="s">
        <v>15070</v>
      </c>
      <c r="G3358" s="2" t="s">
        <v>115</v>
      </c>
      <c r="H3358" s="2" t="s">
        <v>570</v>
      </c>
      <c r="I3358" s="2" t="s">
        <v>15071</v>
      </c>
      <c r="J3358" s="2" t="s">
        <v>11048</v>
      </c>
      <c r="K3358" s="2" t="s">
        <v>73</v>
      </c>
      <c r="L3358" s="2" t="s">
        <v>15072</v>
      </c>
      <c r="M3358" s="2">
        <v>11195</v>
      </c>
      <c r="N3358" s="2" t="s">
        <v>15070</v>
      </c>
      <c r="O3358" s="2" t="s">
        <v>15073</v>
      </c>
      <c r="P3358" s="2" t="s">
        <v>15070</v>
      </c>
      <c r="Q3358" s="2" t="s">
        <v>15070</v>
      </c>
      <c r="S3358" s="2" t="s">
        <v>51932</v>
      </c>
    </row>
    <row r="3359" spans="1:19" hidden="1" x14ac:dyDescent="0.25">
      <c r="A3359" t="str">
        <f t="shared" si="52"/>
        <v>Y</v>
      </c>
      <c r="B3359" t="s">
        <v>11619</v>
      </c>
      <c r="C3359">
        <v>18090</v>
      </c>
      <c r="D3359" t="s">
        <v>15074</v>
      </c>
      <c r="E3359" t="s">
        <v>77</v>
      </c>
      <c r="F3359" t="s">
        <v>15074</v>
      </c>
      <c r="G3359" t="s">
        <v>1104</v>
      </c>
      <c r="H3359" t="s">
        <v>9156</v>
      </c>
      <c r="I3359" t="s">
        <v>15075</v>
      </c>
      <c r="J3359" t="s">
        <v>10841</v>
      </c>
      <c r="K3359" t="s">
        <v>73</v>
      </c>
      <c r="L3359" t="s">
        <v>15076</v>
      </c>
      <c r="M3359">
        <v>18090</v>
      </c>
      <c r="N3359" t="s">
        <v>15074</v>
      </c>
      <c r="O3359" t="s">
        <v>15077</v>
      </c>
      <c r="P3359" t="s">
        <v>15074</v>
      </c>
      <c r="Q3359" t="s">
        <v>51964</v>
      </c>
    </row>
    <row r="3360" spans="1:19" hidden="1" x14ac:dyDescent="0.25">
      <c r="A3360" t="str">
        <f t="shared" si="52"/>
        <v>Y</v>
      </c>
      <c r="B3360" t="s">
        <v>11619</v>
      </c>
      <c r="C3360">
        <v>18107</v>
      </c>
      <c r="D3360" t="s">
        <v>15078</v>
      </c>
      <c r="E3360" t="s">
        <v>77</v>
      </c>
      <c r="F3360" t="s">
        <v>15078</v>
      </c>
      <c r="G3360" t="s">
        <v>1104</v>
      </c>
      <c r="H3360" t="s">
        <v>9156</v>
      </c>
      <c r="I3360" t="s">
        <v>15079</v>
      </c>
      <c r="J3360" t="s">
        <v>10841</v>
      </c>
      <c r="K3360" t="s">
        <v>73</v>
      </c>
      <c r="L3360" t="s">
        <v>15080</v>
      </c>
      <c r="M3360">
        <v>18107</v>
      </c>
      <c r="N3360" t="s">
        <v>15078</v>
      </c>
      <c r="O3360" t="s">
        <v>15081</v>
      </c>
      <c r="P3360" t="s">
        <v>15078</v>
      </c>
      <c r="Q3360" t="s">
        <v>15078</v>
      </c>
    </row>
    <row r="3361" spans="1:19" hidden="1" x14ac:dyDescent="0.25">
      <c r="A3361" t="str">
        <f t="shared" si="52"/>
        <v>Y</v>
      </c>
      <c r="B3361" t="s">
        <v>11619</v>
      </c>
      <c r="C3361">
        <v>7018</v>
      </c>
      <c r="D3361" t="s">
        <v>15082</v>
      </c>
      <c r="E3361" t="s">
        <v>77</v>
      </c>
      <c r="F3361" t="s">
        <v>15083</v>
      </c>
      <c r="G3361" t="s">
        <v>86</v>
      </c>
      <c r="H3361" t="s">
        <v>597</v>
      </c>
      <c r="I3361" t="s">
        <v>15084</v>
      </c>
      <c r="J3361" t="s">
        <v>15085</v>
      </c>
      <c r="K3361" t="s">
        <v>73</v>
      </c>
      <c r="L3361" t="s">
        <v>15025</v>
      </c>
      <c r="M3361">
        <v>7018</v>
      </c>
      <c r="N3361" t="s">
        <v>15082</v>
      </c>
      <c r="O3361" t="s">
        <v>15086</v>
      </c>
      <c r="P3361" t="s">
        <v>15082</v>
      </c>
      <c r="R3361" t="s">
        <v>51965</v>
      </c>
    </row>
    <row r="3362" spans="1:19" s="2" customFormat="1" hidden="1" x14ac:dyDescent="0.25">
      <c r="A3362" s="2" t="str">
        <f t="shared" si="52"/>
        <v>Y</v>
      </c>
      <c r="B3362" s="2" t="s">
        <v>11619</v>
      </c>
      <c r="C3362" s="2">
        <v>18578</v>
      </c>
      <c r="D3362" s="2" t="s">
        <v>15087</v>
      </c>
      <c r="E3362" s="2" t="s">
        <v>77</v>
      </c>
      <c r="F3362" s="2" t="s">
        <v>15088</v>
      </c>
      <c r="G3362" s="2" t="s">
        <v>94</v>
      </c>
      <c r="H3362" s="2" t="s">
        <v>356</v>
      </c>
      <c r="I3362" s="2" t="s">
        <v>15089</v>
      </c>
      <c r="J3362" s="2" t="s">
        <v>15090</v>
      </c>
      <c r="K3362" s="2" t="s">
        <v>73</v>
      </c>
      <c r="L3362" s="2" t="s">
        <v>15091</v>
      </c>
      <c r="M3362" s="2">
        <v>18578</v>
      </c>
      <c r="N3362" s="2" t="s">
        <v>15087</v>
      </c>
      <c r="O3362" s="2" t="s">
        <v>15092</v>
      </c>
      <c r="P3362" s="2" t="s">
        <v>15087</v>
      </c>
      <c r="Q3362" s="2" t="s">
        <v>51966</v>
      </c>
      <c r="S3362" s="2" t="s">
        <v>51932</v>
      </c>
    </row>
    <row r="3363" spans="1:19" s="2" customFormat="1" hidden="1" x14ac:dyDescent="0.25">
      <c r="A3363" s="2" t="str">
        <f t="shared" si="52"/>
        <v>Y</v>
      </c>
      <c r="B3363" s="2" t="s">
        <v>11619</v>
      </c>
      <c r="C3363" s="2">
        <v>672725</v>
      </c>
      <c r="D3363" s="2" t="s">
        <v>15093</v>
      </c>
      <c r="E3363" s="2" t="s">
        <v>77</v>
      </c>
      <c r="F3363" s="2" t="s">
        <v>15093</v>
      </c>
      <c r="G3363" s="2" t="s">
        <v>132</v>
      </c>
      <c r="H3363" s="2" t="s">
        <v>15094</v>
      </c>
      <c r="I3363" s="2" t="s">
        <v>15095</v>
      </c>
      <c r="J3363" s="2" t="s">
        <v>15096</v>
      </c>
      <c r="K3363" s="2" t="s">
        <v>73</v>
      </c>
      <c r="L3363" s="2" t="s">
        <v>15091</v>
      </c>
      <c r="M3363" s="2">
        <v>672725</v>
      </c>
      <c r="N3363" s="2" t="s">
        <v>15093</v>
      </c>
      <c r="O3363" s="2" t="s">
        <v>15097</v>
      </c>
      <c r="P3363" s="2" t="s">
        <v>15093</v>
      </c>
      <c r="Q3363" s="2" t="s">
        <v>15093</v>
      </c>
      <c r="S3363" s="2" t="s">
        <v>51932</v>
      </c>
    </row>
    <row r="3364" spans="1:19" hidden="1" x14ac:dyDescent="0.25">
      <c r="A3364" t="str">
        <f t="shared" si="52"/>
        <v>Y</v>
      </c>
      <c r="B3364" t="s">
        <v>11619</v>
      </c>
      <c r="C3364">
        <v>1712842</v>
      </c>
      <c r="D3364" t="s">
        <v>15098</v>
      </c>
      <c r="E3364" t="s">
        <v>77</v>
      </c>
      <c r="F3364" t="s">
        <v>15099</v>
      </c>
      <c r="G3364" t="s">
        <v>69</v>
      </c>
      <c r="H3364" t="s">
        <v>5294</v>
      </c>
      <c r="I3364" t="s">
        <v>15100</v>
      </c>
      <c r="J3364" t="s">
        <v>15101</v>
      </c>
      <c r="K3364" t="s">
        <v>73</v>
      </c>
      <c r="L3364" t="s">
        <v>15102</v>
      </c>
      <c r="M3364">
        <v>1712842</v>
      </c>
      <c r="N3364" t="s">
        <v>15098</v>
      </c>
      <c r="O3364" t="s">
        <v>15103</v>
      </c>
      <c r="P3364" t="s">
        <v>15098</v>
      </c>
      <c r="Q3364" t="s">
        <v>15099</v>
      </c>
    </row>
    <row r="3365" spans="1:19" hidden="1" x14ac:dyDescent="0.25">
      <c r="A3365" t="str">
        <f t="shared" si="52"/>
        <v>Y</v>
      </c>
      <c r="B3365" t="s">
        <v>11619</v>
      </c>
      <c r="C3365">
        <v>2537</v>
      </c>
      <c r="D3365" t="s">
        <v>15104</v>
      </c>
      <c r="E3365" t="s">
        <v>77</v>
      </c>
      <c r="F3365" t="s">
        <v>15104</v>
      </c>
      <c r="G3365" t="s">
        <v>151</v>
      </c>
      <c r="H3365" t="s">
        <v>349</v>
      </c>
      <c r="I3365" t="s">
        <v>15105</v>
      </c>
      <c r="J3365" t="s">
        <v>15106</v>
      </c>
      <c r="K3365" t="s">
        <v>73</v>
      </c>
      <c r="L3365" t="s">
        <v>15107</v>
      </c>
      <c r="M3365">
        <v>2537</v>
      </c>
      <c r="N3365" t="s">
        <v>15104</v>
      </c>
      <c r="O3365" t="s">
        <v>15111</v>
      </c>
      <c r="P3365" t="s">
        <v>15104</v>
      </c>
      <c r="Q3365" t="s">
        <v>15108</v>
      </c>
    </row>
    <row r="3366" spans="1:19" hidden="1" x14ac:dyDescent="0.25">
      <c r="A3366" t="str">
        <f t="shared" si="52"/>
        <v>Y</v>
      </c>
      <c r="B3366" t="s">
        <v>11619</v>
      </c>
      <c r="C3366">
        <v>4924625</v>
      </c>
      <c r="D3366" t="s">
        <v>15108</v>
      </c>
      <c r="E3366" t="s">
        <v>77</v>
      </c>
      <c r="F3366" t="s">
        <v>15109</v>
      </c>
      <c r="G3366" t="s">
        <v>145</v>
      </c>
      <c r="H3366" t="s">
        <v>620</v>
      </c>
      <c r="I3366" t="s">
        <v>15110</v>
      </c>
      <c r="J3366" t="s">
        <v>622</v>
      </c>
      <c r="K3366" t="s">
        <v>73</v>
      </c>
      <c r="L3366" t="s">
        <v>15107</v>
      </c>
      <c r="M3366">
        <v>4924625</v>
      </c>
      <c r="N3366" t="s">
        <v>15108</v>
      </c>
      <c r="O3366" t="s">
        <v>15111</v>
      </c>
      <c r="P3366" t="s">
        <v>15108</v>
      </c>
      <c r="Q3366" t="s">
        <v>15108</v>
      </c>
    </row>
    <row r="3367" spans="1:19" hidden="1" x14ac:dyDescent="0.25">
      <c r="A3367" t="str">
        <f t="shared" si="52"/>
        <v>Y</v>
      </c>
      <c r="B3367" t="s">
        <v>11619</v>
      </c>
      <c r="C3367">
        <v>20215</v>
      </c>
      <c r="D3367" t="s">
        <v>15112</v>
      </c>
      <c r="E3367" t="s">
        <v>67</v>
      </c>
      <c r="F3367" t="s">
        <v>15113</v>
      </c>
      <c r="G3367" t="s">
        <v>69</v>
      </c>
      <c r="H3367" t="s">
        <v>612</v>
      </c>
      <c r="I3367" t="s">
        <v>15114</v>
      </c>
      <c r="J3367" t="s">
        <v>15115</v>
      </c>
      <c r="K3367" t="s">
        <v>73</v>
      </c>
      <c r="L3367" t="s">
        <v>15107</v>
      </c>
      <c r="M3367">
        <v>20215</v>
      </c>
      <c r="N3367" t="s">
        <v>15112</v>
      </c>
      <c r="O3367" t="s">
        <v>15111</v>
      </c>
      <c r="P3367" t="s">
        <v>15112</v>
      </c>
      <c r="Q3367" t="s">
        <v>15108</v>
      </c>
    </row>
    <row r="3368" spans="1:19" hidden="1" x14ac:dyDescent="0.25">
      <c r="A3368" t="str">
        <f t="shared" si="52"/>
        <v>Y</v>
      </c>
      <c r="B3368" t="s">
        <v>11619</v>
      </c>
      <c r="C3368">
        <v>972650</v>
      </c>
      <c r="D3368" t="s">
        <v>15116</v>
      </c>
      <c r="E3368" t="s">
        <v>77</v>
      </c>
      <c r="F3368" t="s">
        <v>15117</v>
      </c>
      <c r="G3368" t="s">
        <v>115</v>
      </c>
      <c r="H3368" t="s">
        <v>570</v>
      </c>
      <c r="I3368" t="s">
        <v>15118</v>
      </c>
      <c r="J3368" t="s">
        <v>15119</v>
      </c>
      <c r="K3368" t="s">
        <v>73</v>
      </c>
      <c r="L3368" t="s">
        <v>15107</v>
      </c>
      <c r="M3368">
        <v>972650</v>
      </c>
      <c r="N3368" t="s">
        <v>15116</v>
      </c>
      <c r="O3368" t="s">
        <v>15111</v>
      </c>
      <c r="P3368" t="s">
        <v>15116</v>
      </c>
      <c r="Q3368" t="s">
        <v>15108</v>
      </c>
    </row>
    <row r="3369" spans="1:19" hidden="1" x14ac:dyDescent="0.25">
      <c r="A3369" t="str">
        <f t="shared" si="52"/>
        <v>Y</v>
      </c>
      <c r="B3369" t="s">
        <v>11619</v>
      </c>
      <c r="C3369">
        <v>3032615</v>
      </c>
      <c r="D3369" t="s">
        <v>15120</v>
      </c>
      <c r="E3369" t="s">
        <v>67</v>
      </c>
      <c r="F3369" t="s">
        <v>15121</v>
      </c>
      <c r="G3369" t="s">
        <v>145</v>
      </c>
      <c r="H3369" t="s">
        <v>146</v>
      </c>
      <c r="I3369" t="s">
        <v>15122</v>
      </c>
      <c r="J3369" t="s">
        <v>15123</v>
      </c>
      <c r="K3369" t="s">
        <v>73</v>
      </c>
      <c r="L3369" t="s">
        <v>15107</v>
      </c>
      <c r="M3369">
        <v>3032615</v>
      </c>
      <c r="N3369" t="s">
        <v>15120</v>
      </c>
      <c r="O3369" t="s">
        <v>15111</v>
      </c>
      <c r="P3369" t="s">
        <v>15120</v>
      </c>
      <c r="Q3369" t="s">
        <v>15108</v>
      </c>
    </row>
    <row r="3370" spans="1:19" hidden="1" x14ac:dyDescent="0.25">
      <c r="A3370" t="str">
        <f t="shared" si="52"/>
        <v>Y</v>
      </c>
      <c r="B3370" t="s">
        <v>11619</v>
      </c>
      <c r="C3370">
        <v>2173052</v>
      </c>
      <c r="D3370" t="s">
        <v>15124</v>
      </c>
      <c r="E3370" t="s">
        <v>67</v>
      </c>
      <c r="F3370" t="s">
        <v>15125</v>
      </c>
      <c r="G3370" t="s">
        <v>194</v>
      </c>
      <c r="H3370" t="s">
        <v>195</v>
      </c>
      <c r="I3370" t="s">
        <v>15126</v>
      </c>
      <c r="J3370" t="s">
        <v>10768</v>
      </c>
      <c r="K3370" t="s">
        <v>73</v>
      </c>
      <c r="L3370" t="s">
        <v>15107</v>
      </c>
      <c r="M3370">
        <v>2173052</v>
      </c>
      <c r="N3370" t="s">
        <v>15124</v>
      </c>
      <c r="O3370" t="s">
        <v>15111</v>
      </c>
      <c r="P3370" t="s">
        <v>15124</v>
      </c>
      <c r="Q3370" t="s">
        <v>15108</v>
      </c>
    </row>
    <row r="3371" spans="1:19" s="2" customFormat="1" hidden="1" x14ac:dyDescent="0.25">
      <c r="A3371" s="2" t="str">
        <f t="shared" si="52"/>
        <v>Y</v>
      </c>
      <c r="B3371" s="2" t="s">
        <v>11619</v>
      </c>
      <c r="C3371" s="2">
        <v>1054291</v>
      </c>
      <c r="D3371" s="2" t="s">
        <v>15127</v>
      </c>
      <c r="E3371" s="2" t="s">
        <v>77</v>
      </c>
      <c r="F3371" s="2" t="s">
        <v>15128</v>
      </c>
      <c r="G3371" s="2" t="s">
        <v>1104</v>
      </c>
      <c r="H3371" s="2" t="s">
        <v>5176</v>
      </c>
      <c r="I3371" s="2" t="s">
        <v>15129</v>
      </c>
      <c r="J3371" s="2" t="s">
        <v>5178</v>
      </c>
      <c r="K3371" s="2" t="s">
        <v>73</v>
      </c>
      <c r="L3371" s="2" t="s">
        <v>15130</v>
      </c>
      <c r="M3371" s="2">
        <v>1054291</v>
      </c>
      <c r="N3371" s="2" t="s">
        <v>15127</v>
      </c>
      <c r="O3371" s="2" t="s">
        <v>15131</v>
      </c>
      <c r="P3371" s="2" t="s">
        <v>15127</v>
      </c>
      <c r="Q3371" s="2" t="s">
        <v>51967</v>
      </c>
      <c r="S3371" s="2" t="s">
        <v>51932</v>
      </c>
    </row>
    <row r="3372" spans="1:19" s="2" customFormat="1" hidden="1" x14ac:dyDescent="0.25">
      <c r="A3372" s="2" t="str">
        <f t="shared" si="52"/>
        <v>Y</v>
      </c>
      <c r="B3372" s="2" t="s">
        <v>11619</v>
      </c>
      <c r="C3372" s="2">
        <v>1052608</v>
      </c>
      <c r="D3372" s="2" t="s">
        <v>15132</v>
      </c>
      <c r="E3372" s="2" t="s">
        <v>77</v>
      </c>
      <c r="F3372" s="2" t="s">
        <v>15133</v>
      </c>
      <c r="G3372" s="2" t="s">
        <v>1104</v>
      </c>
      <c r="H3372" s="2" t="s">
        <v>5176</v>
      </c>
      <c r="I3372" s="2" t="s">
        <v>96</v>
      </c>
      <c r="J3372" s="2" t="s">
        <v>5178</v>
      </c>
      <c r="K3372" s="2" t="s">
        <v>73</v>
      </c>
      <c r="L3372" s="2" t="s">
        <v>15130</v>
      </c>
      <c r="M3372" s="2">
        <v>1052608</v>
      </c>
      <c r="N3372" s="2" t="s">
        <v>15132</v>
      </c>
      <c r="O3372" s="2" t="s">
        <v>15134</v>
      </c>
      <c r="P3372" s="2" t="s">
        <v>15132</v>
      </c>
      <c r="Q3372" s="2" t="s">
        <v>15132</v>
      </c>
      <c r="S3372" s="2" t="s">
        <v>51932</v>
      </c>
    </row>
    <row r="3373" spans="1:19" hidden="1" x14ac:dyDescent="0.25">
      <c r="A3373" t="str">
        <f t="shared" si="52"/>
        <v>Y</v>
      </c>
      <c r="B3373" t="s">
        <v>11619</v>
      </c>
      <c r="C3373">
        <v>17485</v>
      </c>
      <c r="D3373" t="s">
        <v>15135</v>
      </c>
      <c r="E3373" t="s">
        <v>77</v>
      </c>
      <c r="F3373" t="s">
        <v>15136</v>
      </c>
      <c r="G3373" t="s">
        <v>94</v>
      </c>
      <c r="H3373" t="s">
        <v>356</v>
      </c>
      <c r="I3373" t="s">
        <v>15137</v>
      </c>
      <c r="J3373" t="s">
        <v>15138</v>
      </c>
      <c r="K3373" t="s">
        <v>73</v>
      </c>
      <c r="L3373" t="s">
        <v>15139</v>
      </c>
      <c r="M3373">
        <v>17485</v>
      </c>
      <c r="N3373" t="s">
        <v>15135</v>
      </c>
      <c r="O3373" t="s">
        <v>15140</v>
      </c>
      <c r="P3373" t="s">
        <v>15135</v>
      </c>
      <c r="Q3373" t="s">
        <v>15141</v>
      </c>
    </row>
    <row r="3374" spans="1:19" hidden="1" x14ac:dyDescent="0.25">
      <c r="A3374" t="str">
        <f t="shared" si="52"/>
        <v>Y</v>
      </c>
      <c r="B3374" t="s">
        <v>11619</v>
      </c>
      <c r="C3374">
        <v>18557</v>
      </c>
      <c r="D3374" t="s">
        <v>15142</v>
      </c>
      <c r="E3374" t="s">
        <v>67</v>
      </c>
      <c r="F3374" t="s">
        <v>15142</v>
      </c>
      <c r="G3374" t="s">
        <v>94</v>
      </c>
      <c r="H3374" t="s">
        <v>1033</v>
      </c>
      <c r="I3374" t="s">
        <v>15143</v>
      </c>
      <c r="J3374" t="s">
        <v>15144</v>
      </c>
      <c r="K3374" t="s">
        <v>73</v>
      </c>
      <c r="L3374" t="s">
        <v>15102</v>
      </c>
      <c r="M3374">
        <v>18557</v>
      </c>
      <c r="N3374" t="s">
        <v>15142</v>
      </c>
      <c r="O3374" t="s">
        <v>15111</v>
      </c>
      <c r="P3374" t="s">
        <v>15142</v>
      </c>
      <c r="Q3374" t="s">
        <v>15108</v>
      </c>
    </row>
    <row r="3375" spans="1:19" hidden="1" x14ac:dyDescent="0.25">
      <c r="A3375" t="str">
        <f t="shared" si="52"/>
        <v>Y</v>
      </c>
      <c r="B3375" t="s">
        <v>11619</v>
      </c>
      <c r="C3375">
        <v>23295</v>
      </c>
      <c r="D3375" t="s">
        <v>15145</v>
      </c>
      <c r="E3375" t="s">
        <v>77</v>
      </c>
      <c r="F3375" t="s">
        <v>15145</v>
      </c>
      <c r="G3375" t="s">
        <v>145</v>
      </c>
      <c r="H3375" t="s">
        <v>146</v>
      </c>
      <c r="I3375" t="s">
        <v>15146</v>
      </c>
      <c r="J3375" t="s">
        <v>15147</v>
      </c>
      <c r="K3375" t="s">
        <v>73</v>
      </c>
      <c r="L3375" t="s">
        <v>15102</v>
      </c>
      <c r="M3375">
        <v>8272</v>
      </c>
      <c r="N3375" t="s">
        <v>15145</v>
      </c>
      <c r="O3375" t="s">
        <v>15111</v>
      </c>
      <c r="P3375" t="s">
        <v>15145</v>
      </c>
      <c r="Q3375" t="s">
        <v>15108</v>
      </c>
    </row>
    <row r="3376" spans="1:19" hidden="1" x14ac:dyDescent="0.25">
      <c r="A3376" t="str">
        <f t="shared" si="52"/>
        <v>Y</v>
      </c>
      <c r="B3376" t="s">
        <v>11619</v>
      </c>
      <c r="C3376">
        <v>9677</v>
      </c>
      <c r="D3376" t="s">
        <v>15145</v>
      </c>
      <c r="E3376" t="s">
        <v>77</v>
      </c>
      <c r="F3376" t="s">
        <v>15145</v>
      </c>
      <c r="G3376" t="s">
        <v>115</v>
      </c>
      <c r="H3376" t="s">
        <v>570</v>
      </c>
      <c r="I3376" t="s">
        <v>15148</v>
      </c>
      <c r="J3376" t="s">
        <v>15149</v>
      </c>
      <c r="K3376" t="s">
        <v>73</v>
      </c>
      <c r="L3376" t="s">
        <v>15102</v>
      </c>
      <c r="M3376">
        <v>8272</v>
      </c>
      <c r="N3376" t="s">
        <v>15145</v>
      </c>
      <c r="O3376" t="s">
        <v>15111</v>
      </c>
      <c r="P3376" t="s">
        <v>15145</v>
      </c>
      <c r="Q3376" t="s">
        <v>15108</v>
      </c>
    </row>
    <row r="3377" spans="1:19" hidden="1" x14ac:dyDescent="0.25">
      <c r="A3377" t="str">
        <f t="shared" si="52"/>
        <v>Y</v>
      </c>
      <c r="B3377" t="s">
        <v>11619</v>
      </c>
      <c r="C3377">
        <v>8272</v>
      </c>
      <c r="D3377" t="s">
        <v>15145</v>
      </c>
      <c r="E3377" t="s">
        <v>77</v>
      </c>
      <c r="F3377" t="s">
        <v>15145</v>
      </c>
      <c r="G3377" t="s">
        <v>115</v>
      </c>
      <c r="H3377" t="s">
        <v>4461</v>
      </c>
      <c r="I3377" t="s">
        <v>15150</v>
      </c>
      <c r="J3377" t="s">
        <v>15151</v>
      </c>
      <c r="K3377" t="s">
        <v>73</v>
      </c>
      <c r="L3377" t="s">
        <v>15102</v>
      </c>
      <c r="M3377">
        <v>8272</v>
      </c>
      <c r="N3377" t="s">
        <v>15145</v>
      </c>
      <c r="O3377" t="s">
        <v>15111</v>
      </c>
      <c r="P3377" t="s">
        <v>15145</v>
      </c>
      <c r="Q3377" t="s">
        <v>15108</v>
      </c>
    </row>
    <row r="3378" spans="1:19" hidden="1" x14ac:dyDescent="0.25">
      <c r="A3378" t="str">
        <f t="shared" si="52"/>
        <v>Y</v>
      </c>
      <c r="B3378" t="s">
        <v>11619</v>
      </c>
      <c r="C3378">
        <v>20590</v>
      </c>
      <c r="D3378" t="s">
        <v>15152</v>
      </c>
      <c r="E3378" t="s">
        <v>77</v>
      </c>
      <c r="F3378" t="s">
        <v>15153</v>
      </c>
      <c r="G3378" t="s">
        <v>69</v>
      </c>
      <c r="H3378" t="s">
        <v>2140</v>
      </c>
      <c r="I3378" t="s">
        <v>15154</v>
      </c>
      <c r="J3378" t="s">
        <v>15155</v>
      </c>
      <c r="K3378" t="s">
        <v>73</v>
      </c>
      <c r="L3378" t="s">
        <v>15107</v>
      </c>
      <c r="M3378">
        <v>20590</v>
      </c>
      <c r="N3378" t="s">
        <v>15152</v>
      </c>
      <c r="O3378" t="s">
        <v>15156</v>
      </c>
      <c r="P3378" t="s">
        <v>15152</v>
      </c>
      <c r="Q3378" t="s">
        <v>15153</v>
      </c>
    </row>
    <row r="3379" spans="1:19" hidden="1" x14ac:dyDescent="0.25">
      <c r="A3379" t="str">
        <f t="shared" si="52"/>
        <v>Y</v>
      </c>
      <c r="B3379" t="s">
        <v>11619</v>
      </c>
      <c r="C3379">
        <v>6040</v>
      </c>
      <c r="D3379" t="s">
        <v>15157</v>
      </c>
      <c r="E3379" t="s">
        <v>67</v>
      </c>
      <c r="F3379" t="s">
        <v>15158</v>
      </c>
      <c r="G3379" t="s">
        <v>86</v>
      </c>
      <c r="H3379" t="s">
        <v>1749</v>
      </c>
      <c r="I3379" t="s">
        <v>15159</v>
      </c>
      <c r="J3379" t="s">
        <v>15160</v>
      </c>
      <c r="K3379" t="s">
        <v>73</v>
      </c>
      <c r="L3379" t="s">
        <v>15045</v>
      </c>
      <c r="M3379">
        <v>6040</v>
      </c>
      <c r="N3379" t="s">
        <v>15157</v>
      </c>
      <c r="O3379" t="s">
        <v>15161</v>
      </c>
      <c r="P3379" t="s">
        <v>15157</v>
      </c>
      <c r="Q3379" t="s">
        <v>15162</v>
      </c>
      <c r="R3379" t="s">
        <v>15163</v>
      </c>
    </row>
    <row r="3380" spans="1:19" s="2" customFormat="1" hidden="1" x14ac:dyDescent="0.25">
      <c r="A3380" s="2" t="str">
        <f t="shared" si="52"/>
        <v>Y</v>
      </c>
      <c r="B3380" s="2" t="s">
        <v>11619</v>
      </c>
      <c r="C3380" s="2">
        <v>10581</v>
      </c>
      <c r="D3380" s="2" t="s">
        <v>15164</v>
      </c>
      <c r="E3380" s="2" t="s">
        <v>77</v>
      </c>
      <c r="F3380" s="2" t="s">
        <v>15164</v>
      </c>
      <c r="G3380" s="2" t="s">
        <v>132</v>
      </c>
      <c r="H3380" s="2" t="s">
        <v>8045</v>
      </c>
      <c r="I3380" s="2" t="s">
        <v>15165</v>
      </c>
      <c r="J3380" s="2" t="s">
        <v>15166</v>
      </c>
      <c r="K3380" s="2" t="s">
        <v>73</v>
      </c>
      <c r="L3380" s="2" t="s">
        <v>15167</v>
      </c>
      <c r="M3380" s="2">
        <v>10581</v>
      </c>
      <c r="N3380" s="2" t="s">
        <v>15164</v>
      </c>
      <c r="O3380" s="2" t="s">
        <v>15168</v>
      </c>
      <c r="P3380" s="2" t="s">
        <v>15164</v>
      </c>
      <c r="Q3380" s="2" t="s">
        <v>15164</v>
      </c>
      <c r="S3380" s="2" t="s">
        <v>51932</v>
      </c>
    </row>
    <row r="3381" spans="1:19" hidden="1" x14ac:dyDescent="0.25">
      <c r="A3381" t="str">
        <f t="shared" si="52"/>
        <v>Y</v>
      </c>
      <c r="B3381" t="s">
        <v>11619</v>
      </c>
      <c r="C3381">
        <v>12469</v>
      </c>
      <c r="D3381" t="s">
        <v>15169</v>
      </c>
      <c r="E3381" t="s">
        <v>77</v>
      </c>
      <c r="F3381" t="s">
        <v>15169</v>
      </c>
      <c r="G3381" t="s">
        <v>132</v>
      </c>
      <c r="H3381" t="s">
        <v>412</v>
      </c>
      <c r="I3381" t="s">
        <v>15170</v>
      </c>
      <c r="J3381" t="s">
        <v>15171</v>
      </c>
      <c r="K3381" t="s">
        <v>73</v>
      </c>
      <c r="L3381" t="s">
        <v>15172</v>
      </c>
      <c r="M3381">
        <v>10582</v>
      </c>
      <c r="N3381" t="s">
        <v>15169</v>
      </c>
      <c r="O3381" t="s">
        <v>15173</v>
      </c>
      <c r="P3381" t="s">
        <v>15169</v>
      </c>
      <c r="Q3381" t="s">
        <v>51968</v>
      </c>
    </row>
    <row r="3382" spans="1:19" hidden="1" x14ac:dyDescent="0.25">
      <c r="A3382" t="str">
        <f t="shared" si="52"/>
        <v>Y</v>
      </c>
      <c r="B3382" t="s">
        <v>11619</v>
      </c>
      <c r="C3382">
        <v>10582</v>
      </c>
      <c r="D3382" t="s">
        <v>15169</v>
      </c>
      <c r="E3382" t="s">
        <v>77</v>
      </c>
      <c r="F3382" t="s">
        <v>15174</v>
      </c>
      <c r="G3382" t="s">
        <v>132</v>
      </c>
      <c r="H3382" t="s">
        <v>527</v>
      </c>
      <c r="I3382" t="s">
        <v>15175</v>
      </c>
      <c r="J3382" t="s">
        <v>15176</v>
      </c>
      <c r="K3382" t="s">
        <v>73</v>
      </c>
      <c r="L3382" t="s">
        <v>15172</v>
      </c>
      <c r="M3382">
        <v>10582</v>
      </c>
      <c r="N3382" t="s">
        <v>15169</v>
      </c>
      <c r="O3382" t="s">
        <v>15173</v>
      </c>
      <c r="P3382" t="s">
        <v>15169</v>
      </c>
      <c r="Q3382" t="s">
        <v>51968</v>
      </c>
    </row>
    <row r="3383" spans="1:19" hidden="1" x14ac:dyDescent="0.25">
      <c r="A3383" t="str">
        <f t="shared" si="52"/>
        <v>Y</v>
      </c>
      <c r="B3383" t="s">
        <v>11619</v>
      </c>
      <c r="C3383">
        <v>23718</v>
      </c>
      <c r="D3383" t="s">
        <v>15177</v>
      </c>
      <c r="E3383" t="s">
        <v>77</v>
      </c>
      <c r="F3383" t="s">
        <v>15177</v>
      </c>
      <c r="G3383" t="s">
        <v>69</v>
      </c>
      <c r="H3383" t="s">
        <v>201</v>
      </c>
      <c r="I3383" t="s">
        <v>15178</v>
      </c>
      <c r="J3383" t="s">
        <v>15179</v>
      </c>
      <c r="K3383" t="s">
        <v>73</v>
      </c>
      <c r="L3383" t="s">
        <v>15180</v>
      </c>
      <c r="M3383">
        <v>23367</v>
      </c>
      <c r="N3383" t="s">
        <v>15177</v>
      </c>
      <c r="O3383" t="s">
        <v>15181</v>
      </c>
      <c r="P3383" t="s">
        <v>15177</v>
      </c>
      <c r="Q3383" t="s">
        <v>51969</v>
      </c>
    </row>
    <row r="3384" spans="1:19" hidden="1" x14ac:dyDescent="0.25">
      <c r="A3384" t="str">
        <f t="shared" si="52"/>
        <v>Y</v>
      </c>
      <c r="B3384" t="s">
        <v>11619</v>
      </c>
      <c r="C3384">
        <v>23367</v>
      </c>
      <c r="D3384" t="s">
        <v>15177</v>
      </c>
      <c r="E3384" t="s">
        <v>77</v>
      </c>
      <c r="F3384" t="s">
        <v>15177</v>
      </c>
      <c r="G3384" t="s">
        <v>69</v>
      </c>
      <c r="H3384" t="s">
        <v>201</v>
      </c>
      <c r="I3384" t="s">
        <v>15182</v>
      </c>
      <c r="J3384" t="s">
        <v>15183</v>
      </c>
      <c r="K3384" t="s">
        <v>73</v>
      </c>
      <c r="L3384" t="s">
        <v>15180</v>
      </c>
      <c r="M3384">
        <v>23367</v>
      </c>
      <c r="N3384" t="s">
        <v>15177</v>
      </c>
      <c r="O3384" t="s">
        <v>15181</v>
      </c>
      <c r="P3384" t="s">
        <v>15177</v>
      </c>
      <c r="Q3384" t="s">
        <v>51969</v>
      </c>
    </row>
    <row r="3385" spans="1:19" hidden="1" x14ac:dyDescent="0.25">
      <c r="A3385" t="str">
        <f t="shared" si="52"/>
        <v>Y</v>
      </c>
      <c r="B3385" t="s">
        <v>11619</v>
      </c>
      <c r="C3385">
        <v>2472592</v>
      </c>
      <c r="D3385" t="s">
        <v>15184</v>
      </c>
      <c r="E3385" t="s">
        <v>67</v>
      </c>
      <c r="F3385" t="s">
        <v>15185</v>
      </c>
      <c r="G3385" t="s">
        <v>132</v>
      </c>
      <c r="H3385" t="s">
        <v>6235</v>
      </c>
      <c r="I3385" t="s">
        <v>15186</v>
      </c>
      <c r="J3385" t="s">
        <v>15187</v>
      </c>
      <c r="K3385" t="s">
        <v>73</v>
      </c>
      <c r="L3385" t="s">
        <v>15188</v>
      </c>
      <c r="M3385">
        <v>2472592</v>
      </c>
      <c r="N3385" t="s">
        <v>15184</v>
      </c>
      <c r="O3385" t="s">
        <v>15189</v>
      </c>
      <c r="P3385" t="s">
        <v>15184</v>
      </c>
      <c r="Q3385" t="s">
        <v>15185</v>
      </c>
    </row>
    <row r="3386" spans="1:19" hidden="1" x14ac:dyDescent="0.25">
      <c r="A3386" t="str">
        <f t="shared" si="52"/>
        <v>Y</v>
      </c>
      <c r="B3386" t="s">
        <v>11619</v>
      </c>
      <c r="C3386">
        <v>2032592</v>
      </c>
      <c r="D3386" t="s">
        <v>15190</v>
      </c>
      <c r="E3386" t="s">
        <v>77</v>
      </c>
      <c r="F3386" t="s">
        <v>15190</v>
      </c>
      <c r="G3386" t="s">
        <v>145</v>
      </c>
      <c r="H3386" t="s">
        <v>15191</v>
      </c>
      <c r="I3386" t="s">
        <v>15192</v>
      </c>
      <c r="J3386" t="s">
        <v>15193</v>
      </c>
      <c r="K3386" t="s">
        <v>73</v>
      </c>
      <c r="L3386" t="s">
        <v>15194</v>
      </c>
      <c r="M3386">
        <v>2032592</v>
      </c>
      <c r="N3386" t="s">
        <v>15190</v>
      </c>
      <c r="O3386" t="s">
        <v>15195</v>
      </c>
      <c r="P3386" t="s">
        <v>15190</v>
      </c>
      <c r="Q3386" t="s">
        <v>51970</v>
      </c>
    </row>
    <row r="3387" spans="1:19" hidden="1" x14ac:dyDescent="0.25">
      <c r="A3387" t="str">
        <f t="shared" si="52"/>
        <v>Y</v>
      </c>
      <c r="B3387" t="s">
        <v>11619</v>
      </c>
      <c r="C3387">
        <v>23691</v>
      </c>
      <c r="D3387" t="s">
        <v>15196</v>
      </c>
      <c r="E3387" t="s">
        <v>77</v>
      </c>
      <c r="F3387" t="s">
        <v>15197</v>
      </c>
      <c r="G3387" t="s">
        <v>69</v>
      </c>
      <c r="H3387" t="s">
        <v>9894</v>
      </c>
      <c r="I3387" t="s">
        <v>15198</v>
      </c>
      <c r="J3387" t="s">
        <v>15199</v>
      </c>
      <c r="K3387" t="s">
        <v>73</v>
      </c>
      <c r="L3387" t="s">
        <v>15200</v>
      </c>
      <c r="M3387">
        <v>23691</v>
      </c>
      <c r="N3387" t="s">
        <v>15196</v>
      </c>
      <c r="O3387" t="s">
        <v>15201</v>
      </c>
      <c r="P3387" t="s">
        <v>15196</v>
      </c>
      <c r="Q3387" t="s">
        <v>51971</v>
      </c>
    </row>
    <row r="3388" spans="1:19" hidden="1" x14ac:dyDescent="0.25">
      <c r="A3388" t="str">
        <f t="shared" si="52"/>
        <v>Y</v>
      </c>
      <c r="B3388" t="s">
        <v>11619</v>
      </c>
      <c r="C3388">
        <v>23856</v>
      </c>
      <c r="D3388" t="s">
        <v>15202</v>
      </c>
      <c r="E3388" t="s">
        <v>77</v>
      </c>
      <c r="F3388" t="s">
        <v>15202</v>
      </c>
      <c r="G3388" t="s">
        <v>69</v>
      </c>
      <c r="H3388" t="s">
        <v>6422</v>
      </c>
      <c r="I3388" t="s">
        <v>15203</v>
      </c>
      <c r="J3388" t="s">
        <v>6424</v>
      </c>
      <c r="K3388" t="s">
        <v>73</v>
      </c>
      <c r="L3388" t="s">
        <v>15003</v>
      </c>
      <c r="M3388">
        <v>23856</v>
      </c>
      <c r="N3388" t="s">
        <v>15202</v>
      </c>
      <c r="O3388" t="s">
        <v>15204</v>
      </c>
      <c r="P3388" t="s">
        <v>15202</v>
      </c>
      <c r="Q3388" t="s">
        <v>15205</v>
      </c>
    </row>
    <row r="3389" spans="1:19" hidden="1" x14ac:dyDescent="0.25">
      <c r="A3389" t="str">
        <f t="shared" si="52"/>
        <v>Y</v>
      </c>
      <c r="B3389" t="s">
        <v>11619</v>
      </c>
      <c r="C3389">
        <v>23348</v>
      </c>
      <c r="D3389" t="s">
        <v>15206</v>
      </c>
      <c r="E3389" t="s">
        <v>67</v>
      </c>
      <c r="F3389" t="s">
        <v>15206</v>
      </c>
      <c r="G3389" t="s">
        <v>69</v>
      </c>
      <c r="H3389" t="s">
        <v>2930</v>
      </c>
      <c r="I3389" t="s">
        <v>15207</v>
      </c>
      <c r="J3389" t="s">
        <v>15208</v>
      </c>
      <c r="K3389" t="s">
        <v>73</v>
      </c>
      <c r="L3389" t="s">
        <v>15003</v>
      </c>
      <c r="M3389">
        <v>23856</v>
      </c>
      <c r="N3389" t="s">
        <v>15202</v>
      </c>
      <c r="O3389" t="s">
        <v>15204</v>
      </c>
      <c r="P3389" t="s">
        <v>15202</v>
      </c>
      <c r="Q3389" t="s">
        <v>15205</v>
      </c>
    </row>
    <row r="3390" spans="1:19" hidden="1" x14ac:dyDescent="0.25">
      <c r="A3390" t="str">
        <f t="shared" si="52"/>
        <v>Y</v>
      </c>
      <c r="B3390" t="s">
        <v>11619</v>
      </c>
      <c r="C3390">
        <v>20748</v>
      </c>
      <c r="D3390" t="s">
        <v>15206</v>
      </c>
      <c r="E3390" t="s">
        <v>67</v>
      </c>
      <c r="F3390" t="s">
        <v>15205</v>
      </c>
      <c r="G3390" t="s">
        <v>69</v>
      </c>
      <c r="H3390" t="s">
        <v>6320</v>
      </c>
      <c r="I3390" t="s">
        <v>15209</v>
      </c>
      <c r="J3390" t="s">
        <v>15210</v>
      </c>
      <c r="K3390" t="s">
        <v>73</v>
      </c>
      <c r="L3390" t="s">
        <v>15003</v>
      </c>
      <c r="M3390">
        <v>23856</v>
      </c>
      <c r="N3390" t="s">
        <v>15202</v>
      </c>
      <c r="O3390" t="s">
        <v>15204</v>
      </c>
      <c r="P3390" t="s">
        <v>15202</v>
      </c>
      <c r="Q3390" t="s">
        <v>15205</v>
      </c>
    </row>
    <row r="3391" spans="1:19" hidden="1" x14ac:dyDescent="0.25">
      <c r="A3391" t="str">
        <f t="shared" si="52"/>
        <v>Y</v>
      </c>
      <c r="B3391" t="s">
        <v>11619</v>
      </c>
      <c r="C3391">
        <v>19710</v>
      </c>
      <c r="D3391" t="s">
        <v>15206</v>
      </c>
      <c r="E3391" t="s">
        <v>67</v>
      </c>
      <c r="F3391" t="s">
        <v>15205</v>
      </c>
      <c r="G3391" t="s">
        <v>69</v>
      </c>
      <c r="H3391" t="s">
        <v>1239</v>
      </c>
      <c r="I3391" t="s">
        <v>15211</v>
      </c>
      <c r="J3391" t="s">
        <v>6427</v>
      </c>
      <c r="K3391" t="s">
        <v>73</v>
      </c>
      <c r="L3391" t="s">
        <v>15003</v>
      </c>
      <c r="M3391">
        <v>23856</v>
      </c>
      <c r="N3391" t="s">
        <v>15202</v>
      </c>
      <c r="O3391" t="s">
        <v>15204</v>
      </c>
      <c r="P3391" t="s">
        <v>15202</v>
      </c>
      <c r="Q3391" t="s">
        <v>15205</v>
      </c>
    </row>
    <row r="3392" spans="1:19" hidden="1" x14ac:dyDescent="0.25">
      <c r="A3392" t="str">
        <f t="shared" si="52"/>
        <v>Y</v>
      </c>
      <c r="B3392" t="s">
        <v>11619</v>
      </c>
      <c r="C3392">
        <v>20153</v>
      </c>
      <c r="D3392" t="s">
        <v>15206</v>
      </c>
      <c r="E3392" t="s">
        <v>77</v>
      </c>
      <c r="F3392" t="s">
        <v>15205</v>
      </c>
      <c r="G3392" t="s">
        <v>69</v>
      </c>
      <c r="H3392" t="s">
        <v>102</v>
      </c>
      <c r="I3392" t="s">
        <v>15212</v>
      </c>
      <c r="J3392" t="s">
        <v>15213</v>
      </c>
      <c r="K3392" t="s">
        <v>73</v>
      </c>
      <c r="L3392" t="s">
        <v>15003</v>
      </c>
      <c r="M3392">
        <v>23856</v>
      </c>
      <c r="N3392" t="s">
        <v>15202</v>
      </c>
      <c r="O3392" t="s">
        <v>15204</v>
      </c>
      <c r="P3392" t="s">
        <v>15202</v>
      </c>
      <c r="Q3392" t="s">
        <v>15205</v>
      </c>
    </row>
    <row r="3393" spans="1:19" hidden="1" x14ac:dyDescent="0.25">
      <c r="A3393" t="str">
        <f t="shared" si="52"/>
        <v>Y</v>
      </c>
      <c r="B3393" t="s">
        <v>11619</v>
      </c>
      <c r="C3393">
        <v>20644</v>
      </c>
      <c r="D3393" t="s">
        <v>15206</v>
      </c>
      <c r="E3393" t="s">
        <v>77</v>
      </c>
      <c r="F3393" t="s">
        <v>15205</v>
      </c>
      <c r="G3393" t="s">
        <v>69</v>
      </c>
      <c r="H3393" t="s">
        <v>446</v>
      </c>
      <c r="I3393" t="s">
        <v>15214</v>
      </c>
      <c r="J3393" t="s">
        <v>15215</v>
      </c>
      <c r="K3393" t="s">
        <v>73</v>
      </c>
      <c r="L3393" t="s">
        <v>15003</v>
      </c>
      <c r="M3393">
        <v>23856</v>
      </c>
      <c r="N3393" t="s">
        <v>15202</v>
      </c>
      <c r="O3393" t="s">
        <v>15204</v>
      </c>
      <c r="P3393" t="s">
        <v>15202</v>
      </c>
      <c r="Q3393" t="s">
        <v>15205</v>
      </c>
    </row>
    <row r="3394" spans="1:19" hidden="1" x14ac:dyDescent="0.25">
      <c r="A3394" t="str">
        <f t="shared" si="52"/>
        <v>Y</v>
      </c>
      <c r="B3394" t="s">
        <v>11619</v>
      </c>
      <c r="C3394">
        <v>4419</v>
      </c>
      <c r="D3394" t="s">
        <v>15216</v>
      </c>
      <c r="E3394" t="s">
        <v>77</v>
      </c>
      <c r="F3394" t="s">
        <v>15216</v>
      </c>
      <c r="G3394" t="s">
        <v>86</v>
      </c>
      <c r="H3394" t="s">
        <v>1749</v>
      </c>
      <c r="I3394" t="s">
        <v>7562</v>
      </c>
      <c r="J3394" t="s">
        <v>7563</v>
      </c>
      <c r="K3394" t="s">
        <v>73</v>
      </c>
      <c r="L3394" t="s">
        <v>15217</v>
      </c>
      <c r="M3394">
        <v>4419</v>
      </c>
      <c r="N3394" t="s">
        <v>15216</v>
      </c>
      <c r="O3394" t="s">
        <v>13855</v>
      </c>
      <c r="P3394" t="s">
        <v>15216</v>
      </c>
      <c r="Q3394" t="s">
        <v>13856</v>
      </c>
      <c r="R3394" t="s">
        <v>13857</v>
      </c>
    </row>
    <row r="3395" spans="1:19" hidden="1" x14ac:dyDescent="0.25">
      <c r="A3395" t="str">
        <f t="shared" ref="A3395:A3458" si="53">IF(OR(Q3395&lt;&gt;"",R3395&lt;&gt;""),"Y","N")</f>
        <v>Y</v>
      </c>
      <c r="B3395" t="s">
        <v>11619</v>
      </c>
      <c r="C3395">
        <v>1794033</v>
      </c>
      <c r="D3395" t="s">
        <v>15218</v>
      </c>
      <c r="E3395" t="s">
        <v>67</v>
      </c>
      <c r="F3395" t="s">
        <v>15219</v>
      </c>
      <c r="G3395" t="s">
        <v>94</v>
      </c>
      <c r="H3395" t="s">
        <v>356</v>
      </c>
      <c r="I3395" t="s">
        <v>15220</v>
      </c>
      <c r="J3395" t="s">
        <v>15221</v>
      </c>
      <c r="K3395" t="s">
        <v>73</v>
      </c>
      <c r="L3395" t="s">
        <v>15222</v>
      </c>
      <c r="M3395">
        <v>1794033</v>
      </c>
      <c r="N3395" t="s">
        <v>15218</v>
      </c>
      <c r="O3395" t="s">
        <v>13308</v>
      </c>
      <c r="P3395" t="s">
        <v>15218</v>
      </c>
      <c r="Q3395" t="s">
        <v>13309</v>
      </c>
    </row>
    <row r="3396" spans="1:19" hidden="1" x14ac:dyDescent="0.25">
      <c r="A3396" t="str">
        <f t="shared" si="53"/>
        <v>Y</v>
      </c>
      <c r="B3396" t="s">
        <v>11619</v>
      </c>
      <c r="C3396">
        <v>14687</v>
      </c>
      <c r="D3396" t="s">
        <v>15223</v>
      </c>
      <c r="E3396" t="s">
        <v>77</v>
      </c>
      <c r="F3396" t="s">
        <v>15224</v>
      </c>
      <c r="G3396" t="s">
        <v>132</v>
      </c>
      <c r="H3396" t="s">
        <v>15225</v>
      </c>
      <c r="I3396" t="s">
        <v>15226</v>
      </c>
      <c r="J3396" t="s">
        <v>15227</v>
      </c>
      <c r="K3396" t="s">
        <v>73</v>
      </c>
      <c r="L3396" t="s">
        <v>15228</v>
      </c>
      <c r="M3396">
        <v>14687</v>
      </c>
      <c r="N3396" t="s">
        <v>15223</v>
      </c>
      <c r="O3396" t="s">
        <v>15229</v>
      </c>
      <c r="P3396" t="s">
        <v>15223</v>
      </c>
      <c r="Q3396" t="s">
        <v>15224</v>
      </c>
    </row>
    <row r="3397" spans="1:19" hidden="1" x14ac:dyDescent="0.25">
      <c r="A3397" t="str">
        <f t="shared" si="53"/>
        <v>Y</v>
      </c>
      <c r="B3397" t="s">
        <v>11619</v>
      </c>
      <c r="C3397">
        <v>8206</v>
      </c>
      <c r="D3397" t="s">
        <v>15230</v>
      </c>
      <c r="E3397" t="s">
        <v>67</v>
      </c>
      <c r="F3397" t="s">
        <v>15231</v>
      </c>
      <c r="G3397" t="s">
        <v>86</v>
      </c>
      <c r="H3397" t="s">
        <v>975</v>
      </c>
      <c r="I3397" t="s">
        <v>5034</v>
      </c>
      <c r="J3397" t="s">
        <v>5035</v>
      </c>
      <c r="K3397" t="s">
        <v>73</v>
      </c>
      <c r="L3397" t="s">
        <v>15232</v>
      </c>
      <c r="M3397">
        <v>8206</v>
      </c>
      <c r="N3397" t="s">
        <v>15230</v>
      </c>
      <c r="O3397" t="s">
        <v>15233</v>
      </c>
      <c r="P3397" t="s">
        <v>15230</v>
      </c>
      <c r="Q3397" t="s">
        <v>15234</v>
      </c>
    </row>
    <row r="3398" spans="1:19" hidden="1" x14ac:dyDescent="0.25">
      <c r="A3398" t="str">
        <f t="shared" si="53"/>
        <v>Y</v>
      </c>
      <c r="B3398" t="s">
        <v>11619</v>
      </c>
      <c r="C3398">
        <v>7333</v>
      </c>
      <c r="D3398" t="s">
        <v>15235</v>
      </c>
      <c r="E3398" t="s">
        <v>77</v>
      </c>
      <c r="F3398" t="s">
        <v>15236</v>
      </c>
      <c r="G3398" t="s">
        <v>86</v>
      </c>
      <c r="H3398" t="s">
        <v>15237</v>
      </c>
      <c r="I3398" t="s">
        <v>15238</v>
      </c>
      <c r="J3398" t="s">
        <v>15239</v>
      </c>
      <c r="K3398" t="s">
        <v>73</v>
      </c>
      <c r="L3398" t="s">
        <v>15240</v>
      </c>
      <c r="M3398">
        <v>7333</v>
      </c>
      <c r="N3398" t="s">
        <v>15235</v>
      </c>
      <c r="O3398" t="s">
        <v>15241</v>
      </c>
      <c r="P3398" t="s">
        <v>15235</v>
      </c>
      <c r="R3398" t="s">
        <v>15236</v>
      </c>
    </row>
    <row r="3399" spans="1:19" hidden="1" x14ac:dyDescent="0.25">
      <c r="A3399" t="str">
        <f t="shared" si="53"/>
        <v>Y</v>
      </c>
      <c r="B3399" t="s">
        <v>11619</v>
      </c>
      <c r="C3399">
        <v>17522</v>
      </c>
      <c r="D3399" t="s">
        <v>15242</v>
      </c>
      <c r="E3399" t="s">
        <v>77</v>
      </c>
      <c r="F3399" t="s">
        <v>15242</v>
      </c>
      <c r="G3399" t="s">
        <v>132</v>
      </c>
      <c r="H3399" t="s">
        <v>10014</v>
      </c>
      <c r="I3399" t="s">
        <v>15243</v>
      </c>
      <c r="J3399" t="s">
        <v>15244</v>
      </c>
      <c r="K3399" t="s">
        <v>73</v>
      </c>
      <c r="L3399" t="s">
        <v>15245</v>
      </c>
      <c r="M3399">
        <v>17522</v>
      </c>
      <c r="N3399" t="s">
        <v>15242</v>
      </c>
      <c r="O3399" t="s">
        <v>15246</v>
      </c>
      <c r="P3399" t="s">
        <v>15242</v>
      </c>
      <c r="Q3399" t="s">
        <v>51972</v>
      </c>
    </row>
    <row r="3400" spans="1:19" hidden="1" x14ac:dyDescent="0.25">
      <c r="A3400" t="str">
        <f t="shared" si="53"/>
        <v>Y</v>
      </c>
      <c r="B3400" t="s">
        <v>11619</v>
      </c>
      <c r="C3400">
        <v>6210</v>
      </c>
      <c r="D3400" t="s">
        <v>15247</v>
      </c>
      <c r="E3400" t="s">
        <v>67</v>
      </c>
      <c r="F3400" t="s">
        <v>15248</v>
      </c>
      <c r="G3400" t="s">
        <v>86</v>
      </c>
      <c r="H3400" t="s">
        <v>15249</v>
      </c>
      <c r="I3400" t="s">
        <v>15250</v>
      </c>
      <c r="J3400" t="s">
        <v>15251</v>
      </c>
      <c r="K3400" t="s">
        <v>73</v>
      </c>
      <c r="L3400" t="s">
        <v>15252</v>
      </c>
      <c r="M3400">
        <v>6210</v>
      </c>
      <c r="N3400" t="s">
        <v>15247</v>
      </c>
      <c r="O3400" t="s">
        <v>15253</v>
      </c>
      <c r="P3400" t="s">
        <v>15247</v>
      </c>
      <c r="Q3400" t="s">
        <v>15255</v>
      </c>
      <c r="R3400" t="s">
        <v>15254</v>
      </c>
    </row>
    <row r="3401" spans="1:19" hidden="1" x14ac:dyDescent="0.25">
      <c r="A3401" t="str">
        <f t="shared" si="53"/>
        <v>Y</v>
      </c>
      <c r="B3401" t="s">
        <v>11619</v>
      </c>
      <c r="C3401">
        <v>15647</v>
      </c>
      <c r="D3401" t="s">
        <v>15256</v>
      </c>
      <c r="E3401" t="s">
        <v>67</v>
      </c>
      <c r="F3401" t="s">
        <v>15257</v>
      </c>
      <c r="G3401" t="s">
        <v>132</v>
      </c>
      <c r="H3401" t="s">
        <v>15258</v>
      </c>
      <c r="I3401" t="s">
        <v>15259</v>
      </c>
      <c r="J3401" t="s">
        <v>15260</v>
      </c>
      <c r="K3401" t="s">
        <v>73</v>
      </c>
      <c r="L3401" t="s">
        <v>15261</v>
      </c>
      <c r="M3401">
        <v>15647</v>
      </c>
      <c r="N3401" t="s">
        <v>15256</v>
      </c>
      <c r="O3401" t="s">
        <v>15262</v>
      </c>
      <c r="P3401" t="s">
        <v>15256</v>
      </c>
      <c r="Q3401" t="s">
        <v>15263</v>
      </c>
      <c r="R3401" t="s">
        <v>15264</v>
      </c>
    </row>
    <row r="3402" spans="1:19" hidden="1" x14ac:dyDescent="0.25">
      <c r="A3402" t="str">
        <f t="shared" si="53"/>
        <v>Y</v>
      </c>
      <c r="B3402" t="s">
        <v>11619</v>
      </c>
      <c r="C3402">
        <v>21327</v>
      </c>
      <c r="D3402" t="s">
        <v>15265</v>
      </c>
      <c r="E3402" t="s">
        <v>77</v>
      </c>
      <c r="F3402" t="s">
        <v>15266</v>
      </c>
      <c r="G3402" t="s">
        <v>69</v>
      </c>
      <c r="H3402" t="s">
        <v>1568</v>
      </c>
      <c r="I3402" t="s">
        <v>15267</v>
      </c>
      <c r="J3402" t="s">
        <v>15268</v>
      </c>
      <c r="K3402" t="s">
        <v>73</v>
      </c>
      <c r="L3402" t="s">
        <v>15269</v>
      </c>
      <c r="M3402">
        <v>21327</v>
      </c>
      <c r="N3402" t="s">
        <v>15265</v>
      </c>
      <c r="O3402" t="s">
        <v>15270</v>
      </c>
      <c r="P3402" t="s">
        <v>15265</v>
      </c>
      <c r="Q3402" t="s">
        <v>51973</v>
      </c>
    </row>
    <row r="3403" spans="1:19" hidden="1" x14ac:dyDescent="0.25">
      <c r="A3403" t="str">
        <f t="shared" si="53"/>
        <v>Y</v>
      </c>
      <c r="B3403" t="s">
        <v>11619</v>
      </c>
      <c r="C3403">
        <v>22158</v>
      </c>
      <c r="D3403" t="s">
        <v>15271</v>
      </c>
      <c r="E3403" t="s">
        <v>67</v>
      </c>
      <c r="F3403" t="s">
        <v>15272</v>
      </c>
      <c r="G3403" t="s">
        <v>69</v>
      </c>
      <c r="H3403" t="s">
        <v>170</v>
      </c>
      <c r="I3403" t="s">
        <v>15273</v>
      </c>
      <c r="J3403" t="s">
        <v>15274</v>
      </c>
      <c r="K3403" t="s">
        <v>73</v>
      </c>
      <c r="L3403" t="s">
        <v>15275</v>
      </c>
      <c r="M3403">
        <v>22158</v>
      </c>
      <c r="N3403" t="s">
        <v>15271</v>
      </c>
      <c r="O3403" t="s">
        <v>15276</v>
      </c>
      <c r="P3403" t="s">
        <v>15271</v>
      </c>
      <c r="Q3403" t="s">
        <v>15272</v>
      </c>
    </row>
    <row r="3404" spans="1:19" s="2" customFormat="1" hidden="1" x14ac:dyDescent="0.25">
      <c r="A3404" s="2" t="str">
        <f t="shared" si="53"/>
        <v>Y</v>
      </c>
      <c r="B3404" s="2" t="s">
        <v>11619</v>
      </c>
      <c r="C3404" s="2">
        <v>14376</v>
      </c>
      <c r="D3404" s="2" t="s">
        <v>15277</v>
      </c>
      <c r="E3404" s="2" t="s">
        <v>77</v>
      </c>
      <c r="F3404" s="2" t="s">
        <v>15277</v>
      </c>
      <c r="G3404" s="2" t="s">
        <v>132</v>
      </c>
      <c r="H3404" s="2" t="s">
        <v>1009</v>
      </c>
      <c r="I3404" s="2" t="s">
        <v>15278</v>
      </c>
      <c r="J3404" s="2" t="s">
        <v>15279</v>
      </c>
      <c r="K3404" s="2" t="s">
        <v>73</v>
      </c>
      <c r="L3404" s="2" t="s">
        <v>15228</v>
      </c>
      <c r="M3404" s="2">
        <v>14376</v>
      </c>
      <c r="N3404" s="2" t="s">
        <v>15277</v>
      </c>
      <c r="O3404" s="2" t="s">
        <v>15280</v>
      </c>
      <c r="P3404" s="2" t="s">
        <v>15277</v>
      </c>
      <c r="Q3404" s="2" t="s">
        <v>15277</v>
      </c>
      <c r="S3404" s="2" t="s">
        <v>51932</v>
      </c>
    </row>
    <row r="3405" spans="1:19" hidden="1" x14ac:dyDescent="0.25">
      <c r="A3405" t="str">
        <f t="shared" si="53"/>
        <v>Y</v>
      </c>
      <c r="B3405" t="s">
        <v>11619</v>
      </c>
      <c r="C3405">
        <v>22489</v>
      </c>
      <c r="D3405" t="s">
        <v>15281</v>
      </c>
      <c r="E3405" t="s">
        <v>77</v>
      </c>
      <c r="F3405" t="s">
        <v>15282</v>
      </c>
      <c r="G3405" t="s">
        <v>69</v>
      </c>
      <c r="H3405" t="s">
        <v>896</v>
      </c>
      <c r="I3405" t="s">
        <v>15283</v>
      </c>
      <c r="J3405" t="s">
        <v>15284</v>
      </c>
      <c r="K3405" t="s">
        <v>73</v>
      </c>
      <c r="L3405" t="s">
        <v>15261</v>
      </c>
      <c r="M3405">
        <v>22489</v>
      </c>
      <c r="N3405" t="s">
        <v>15281</v>
      </c>
      <c r="O3405" t="s">
        <v>15285</v>
      </c>
      <c r="P3405" t="s">
        <v>15281</v>
      </c>
      <c r="Q3405" t="s">
        <v>15282</v>
      </c>
    </row>
    <row r="3406" spans="1:19" hidden="1" x14ac:dyDescent="0.25">
      <c r="A3406" t="str">
        <f t="shared" si="53"/>
        <v>Y</v>
      </c>
      <c r="B3406" t="s">
        <v>11619</v>
      </c>
      <c r="C3406">
        <v>10615</v>
      </c>
      <c r="D3406" t="s">
        <v>15286</v>
      </c>
      <c r="E3406" t="s">
        <v>67</v>
      </c>
      <c r="F3406" t="s">
        <v>15287</v>
      </c>
      <c r="G3406" t="s">
        <v>132</v>
      </c>
      <c r="H3406" t="s">
        <v>2370</v>
      </c>
      <c r="I3406" t="s">
        <v>15288</v>
      </c>
      <c r="J3406" t="s">
        <v>15289</v>
      </c>
      <c r="K3406" t="s">
        <v>73</v>
      </c>
      <c r="L3406" t="s">
        <v>15252</v>
      </c>
      <c r="M3406">
        <v>10615</v>
      </c>
      <c r="N3406" t="s">
        <v>15286</v>
      </c>
      <c r="O3406" t="s">
        <v>15290</v>
      </c>
      <c r="P3406" t="s">
        <v>15286</v>
      </c>
      <c r="Q3406" t="s">
        <v>15287</v>
      </c>
    </row>
    <row r="3407" spans="1:19" hidden="1" x14ac:dyDescent="0.25">
      <c r="A3407" t="str">
        <f t="shared" si="53"/>
        <v>Y</v>
      </c>
      <c r="B3407" t="s">
        <v>11619</v>
      </c>
      <c r="C3407">
        <v>4112619</v>
      </c>
      <c r="D3407" t="s">
        <v>15291</v>
      </c>
      <c r="E3407" t="s">
        <v>67</v>
      </c>
      <c r="F3407" t="s">
        <v>15292</v>
      </c>
      <c r="G3407" t="s">
        <v>145</v>
      </c>
      <c r="H3407" t="s">
        <v>604</v>
      </c>
      <c r="I3407" t="s">
        <v>15293</v>
      </c>
      <c r="J3407" t="s">
        <v>15294</v>
      </c>
      <c r="K3407" t="s">
        <v>73</v>
      </c>
      <c r="L3407" t="s">
        <v>15240</v>
      </c>
      <c r="M3407">
        <v>21194</v>
      </c>
      <c r="N3407" t="s">
        <v>15291</v>
      </c>
      <c r="O3407" t="s">
        <v>15295</v>
      </c>
      <c r="P3407" t="s">
        <v>15291</v>
      </c>
      <c r="Q3407" t="s">
        <v>15296</v>
      </c>
    </row>
    <row r="3408" spans="1:19" hidden="1" x14ac:dyDescent="0.25">
      <c r="A3408" t="str">
        <f t="shared" si="53"/>
        <v>Y</v>
      </c>
      <c r="B3408" t="s">
        <v>11619</v>
      </c>
      <c r="C3408">
        <v>21194</v>
      </c>
      <c r="D3408" t="s">
        <v>15291</v>
      </c>
      <c r="E3408" t="s">
        <v>67</v>
      </c>
      <c r="F3408" t="s">
        <v>15296</v>
      </c>
      <c r="G3408" t="s">
        <v>69</v>
      </c>
      <c r="H3408" t="s">
        <v>1310</v>
      </c>
      <c r="I3408" t="s">
        <v>15297</v>
      </c>
      <c r="J3408" t="s">
        <v>15298</v>
      </c>
      <c r="K3408" t="s">
        <v>73</v>
      </c>
      <c r="L3408" t="s">
        <v>15240</v>
      </c>
      <c r="M3408">
        <v>21194</v>
      </c>
      <c r="N3408" t="s">
        <v>15291</v>
      </c>
      <c r="O3408" t="s">
        <v>15295</v>
      </c>
      <c r="P3408" t="s">
        <v>15291</v>
      </c>
      <c r="Q3408" t="s">
        <v>15296</v>
      </c>
    </row>
    <row r="3409" spans="1:18" hidden="1" x14ac:dyDescent="0.25">
      <c r="A3409" t="str">
        <f t="shared" si="53"/>
        <v>Y</v>
      </c>
      <c r="B3409" t="s">
        <v>11619</v>
      </c>
      <c r="C3409">
        <v>20589</v>
      </c>
      <c r="D3409" t="s">
        <v>15291</v>
      </c>
      <c r="E3409" t="s">
        <v>77</v>
      </c>
      <c r="F3409" t="s">
        <v>15296</v>
      </c>
      <c r="G3409" t="s">
        <v>69</v>
      </c>
      <c r="H3409" t="s">
        <v>2140</v>
      </c>
      <c r="I3409" t="s">
        <v>15299</v>
      </c>
      <c r="J3409" t="s">
        <v>15300</v>
      </c>
      <c r="K3409" t="s">
        <v>73</v>
      </c>
      <c r="L3409" t="s">
        <v>15240</v>
      </c>
      <c r="M3409">
        <v>21194</v>
      </c>
      <c r="N3409" t="s">
        <v>15291</v>
      </c>
      <c r="O3409" t="s">
        <v>15295</v>
      </c>
      <c r="P3409" t="s">
        <v>15291</v>
      </c>
      <c r="Q3409" t="s">
        <v>15296</v>
      </c>
    </row>
    <row r="3410" spans="1:18" hidden="1" x14ac:dyDescent="0.25">
      <c r="A3410" t="str">
        <f t="shared" si="53"/>
        <v>Y</v>
      </c>
      <c r="B3410" t="s">
        <v>11619</v>
      </c>
      <c r="C3410">
        <v>21528</v>
      </c>
      <c r="D3410" t="s">
        <v>15291</v>
      </c>
      <c r="E3410" t="s">
        <v>77</v>
      </c>
      <c r="F3410" t="s">
        <v>15296</v>
      </c>
      <c r="G3410" t="s">
        <v>69</v>
      </c>
      <c r="H3410" t="s">
        <v>7540</v>
      </c>
      <c r="I3410" t="s">
        <v>15301</v>
      </c>
      <c r="J3410" t="s">
        <v>15302</v>
      </c>
      <c r="K3410" t="s">
        <v>73</v>
      </c>
      <c r="L3410" t="s">
        <v>15240</v>
      </c>
      <c r="M3410">
        <v>21194</v>
      </c>
      <c r="N3410" t="s">
        <v>15291</v>
      </c>
      <c r="O3410" t="s">
        <v>15295</v>
      </c>
      <c r="P3410" t="s">
        <v>15291</v>
      </c>
      <c r="Q3410" t="s">
        <v>15296</v>
      </c>
    </row>
    <row r="3411" spans="1:18" hidden="1" x14ac:dyDescent="0.25">
      <c r="A3411" t="str">
        <f t="shared" si="53"/>
        <v>Y</v>
      </c>
      <c r="B3411" t="s">
        <v>11619</v>
      </c>
      <c r="C3411">
        <v>6605</v>
      </c>
      <c r="D3411" t="s">
        <v>15303</v>
      </c>
      <c r="E3411" t="s">
        <v>77</v>
      </c>
      <c r="F3411" t="s">
        <v>15303</v>
      </c>
      <c r="G3411" t="s">
        <v>86</v>
      </c>
      <c r="H3411" t="s">
        <v>6880</v>
      </c>
      <c r="I3411" t="s">
        <v>15304</v>
      </c>
      <c r="J3411" t="s">
        <v>15305</v>
      </c>
      <c r="K3411" t="s">
        <v>73</v>
      </c>
      <c r="L3411" t="s">
        <v>15306</v>
      </c>
      <c r="M3411">
        <v>6605</v>
      </c>
      <c r="N3411" t="s">
        <v>15303</v>
      </c>
      <c r="O3411" t="s">
        <v>23377</v>
      </c>
      <c r="P3411" t="s">
        <v>15303</v>
      </c>
      <c r="Q3411" t="s">
        <v>51974</v>
      </c>
    </row>
    <row r="3412" spans="1:18" hidden="1" x14ac:dyDescent="0.25">
      <c r="A3412" t="str">
        <f t="shared" si="53"/>
        <v>Y</v>
      </c>
      <c r="B3412" t="s">
        <v>11619</v>
      </c>
      <c r="C3412">
        <v>16232</v>
      </c>
      <c r="D3412" t="s">
        <v>15307</v>
      </c>
      <c r="E3412" t="s">
        <v>77</v>
      </c>
      <c r="F3412" t="s">
        <v>15307</v>
      </c>
      <c r="G3412" t="s">
        <v>132</v>
      </c>
      <c r="H3412" t="s">
        <v>228</v>
      </c>
      <c r="I3412" t="s">
        <v>15308</v>
      </c>
      <c r="J3412" t="s">
        <v>15309</v>
      </c>
      <c r="K3412" t="s">
        <v>73</v>
      </c>
      <c r="L3412" t="s">
        <v>15310</v>
      </c>
      <c r="M3412">
        <v>10651</v>
      </c>
      <c r="N3412" t="s">
        <v>15311</v>
      </c>
      <c r="O3412" t="s">
        <v>15312</v>
      </c>
      <c r="P3412" t="s">
        <v>15311</v>
      </c>
      <c r="Q3412" t="s">
        <v>15311</v>
      </c>
    </row>
    <row r="3413" spans="1:18" hidden="1" x14ac:dyDescent="0.25">
      <c r="A3413" t="str">
        <f t="shared" si="53"/>
        <v>Y</v>
      </c>
      <c r="B3413" t="s">
        <v>11619</v>
      </c>
      <c r="C3413">
        <v>6834</v>
      </c>
      <c r="D3413" t="s">
        <v>15311</v>
      </c>
      <c r="E3413" t="s">
        <v>77</v>
      </c>
      <c r="F3413" t="s">
        <v>15311</v>
      </c>
      <c r="G3413" t="s">
        <v>86</v>
      </c>
      <c r="H3413" t="s">
        <v>1749</v>
      </c>
      <c r="I3413" t="s">
        <v>15313</v>
      </c>
      <c r="J3413" t="s">
        <v>15314</v>
      </c>
      <c r="K3413" t="s">
        <v>73</v>
      </c>
      <c r="L3413" t="s">
        <v>15310</v>
      </c>
      <c r="M3413">
        <v>10651</v>
      </c>
      <c r="N3413" t="s">
        <v>15311</v>
      </c>
      <c r="O3413" t="s">
        <v>15312</v>
      </c>
      <c r="P3413" t="s">
        <v>15311</v>
      </c>
      <c r="Q3413" t="s">
        <v>15311</v>
      </c>
    </row>
    <row r="3414" spans="1:18" hidden="1" x14ac:dyDescent="0.25">
      <c r="A3414" t="str">
        <f t="shared" si="53"/>
        <v>Y</v>
      </c>
      <c r="B3414" t="s">
        <v>11619</v>
      </c>
      <c r="C3414">
        <v>5592836</v>
      </c>
      <c r="D3414" t="s">
        <v>15311</v>
      </c>
      <c r="E3414" t="s">
        <v>77</v>
      </c>
      <c r="F3414" t="s">
        <v>15315</v>
      </c>
      <c r="G3414" t="s">
        <v>115</v>
      </c>
      <c r="H3414" t="s">
        <v>277</v>
      </c>
      <c r="I3414" t="s">
        <v>15316</v>
      </c>
      <c r="J3414" t="s">
        <v>15317</v>
      </c>
      <c r="K3414" t="s">
        <v>73</v>
      </c>
      <c r="L3414" t="s">
        <v>15310</v>
      </c>
      <c r="M3414">
        <v>10651</v>
      </c>
      <c r="N3414" t="s">
        <v>15311</v>
      </c>
      <c r="O3414" t="s">
        <v>15312</v>
      </c>
      <c r="P3414" t="s">
        <v>15311</v>
      </c>
      <c r="Q3414" t="s">
        <v>15311</v>
      </c>
    </row>
    <row r="3415" spans="1:18" hidden="1" x14ac:dyDescent="0.25">
      <c r="A3415" t="str">
        <f t="shared" si="53"/>
        <v>Y</v>
      </c>
      <c r="B3415" t="s">
        <v>11619</v>
      </c>
      <c r="C3415">
        <v>15434</v>
      </c>
      <c r="D3415" t="s">
        <v>15311</v>
      </c>
      <c r="E3415" t="s">
        <v>67</v>
      </c>
      <c r="F3415" t="s">
        <v>15318</v>
      </c>
      <c r="G3415" t="s">
        <v>132</v>
      </c>
      <c r="H3415" t="s">
        <v>1805</v>
      </c>
      <c r="I3415" t="s">
        <v>15319</v>
      </c>
      <c r="J3415" t="s">
        <v>15320</v>
      </c>
      <c r="K3415" t="s">
        <v>73</v>
      </c>
      <c r="L3415" t="s">
        <v>15310</v>
      </c>
      <c r="M3415">
        <v>10651</v>
      </c>
      <c r="N3415" t="s">
        <v>15311</v>
      </c>
      <c r="O3415" t="s">
        <v>15312</v>
      </c>
      <c r="P3415" t="s">
        <v>15311</v>
      </c>
      <c r="Q3415" t="s">
        <v>15311</v>
      </c>
    </row>
    <row r="3416" spans="1:18" hidden="1" x14ac:dyDescent="0.25">
      <c r="A3416" t="str">
        <f t="shared" si="53"/>
        <v>Y</v>
      </c>
      <c r="B3416" t="s">
        <v>11619</v>
      </c>
      <c r="C3416">
        <v>10631</v>
      </c>
      <c r="D3416" t="s">
        <v>15311</v>
      </c>
      <c r="E3416" t="s">
        <v>67</v>
      </c>
      <c r="F3416" t="s">
        <v>15318</v>
      </c>
      <c r="G3416" t="s">
        <v>132</v>
      </c>
      <c r="H3416" t="s">
        <v>1187</v>
      </c>
      <c r="I3416" t="s">
        <v>15321</v>
      </c>
      <c r="J3416" t="s">
        <v>15322</v>
      </c>
      <c r="K3416" t="s">
        <v>73</v>
      </c>
      <c r="L3416" t="s">
        <v>15310</v>
      </c>
      <c r="M3416">
        <v>10651</v>
      </c>
      <c r="N3416" t="s">
        <v>15311</v>
      </c>
      <c r="O3416" t="s">
        <v>15312</v>
      </c>
      <c r="P3416" t="s">
        <v>15311</v>
      </c>
      <c r="Q3416" t="s">
        <v>15311</v>
      </c>
    </row>
    <row r="3417" spans="1:18" hidden="1" x14ac:dyDescent="0.25">
      <c r="A3417" t="str">
        <f t="shared" si="53"/>
        <v>Y</v>
      </c>
      <c r="B3417" t="s">
        <v>11619</v>
      </c>
      <c r="C3417">
        <v>10651</v>
      </c>
      <c r="D3417" t="s">
        <v>15311</v>
      </c>
      <c r="E3417" t="s">
        <v>77</v>
      </c>
      <c r="F3417" t="s">
        <v>15318</v>
      </c>
      <c r="G3417" t="s">
        <v>132</v>
      </c>
      <c r="H3417" t="s">
        <v>176</v>
      </c>
      <c r="I3417" t="s">
        <v>15323</v>
      </c>
      <c r="J3417" t="s">
        <v>15324</v>
      </c>
      <c r="K3417" t="s">
        <v>73</v>
      </c>
      <c r="L3417" t="s">
        <v>15310</v>
      </c>
      <c r="M3417">
        <v>10651</v>
      </c>
      <c r="N3417" t="s">
        <v>15311</v>
      </c>
      <c r="O3417" t="s">
        <v>15312</v>
      </c>
      <c r="P3417" t="s">
        <v>15311</v>
      </c>
      <c r="Q3417" t="s">
        <v>15311</v>
      </c>
    </row>
    <row r="3418" spans="1:18" hidden="1" x14ac:dyDescent="0.25">
      <c r="A3418" t="str">
        <f t="shared" si="53"/>
        <v>Y</v>
      </c>
      <c r="B3418" t="s">
        <v>11619</v>
      </c>
      <c r="C3418">
        <v>10652</v>
      </c>
      <c r="D3418" t="s">
        <v>15325</v>
      </c>
      <c r="E3418" t="s">
        <v>67</v>
      </c>
      <c r="F3418" t="s">
        <v>15326</v>
      </c>
      <c r="G3418" t="s">
        <v>132</v>
      </c>
      <c r="H3418" t="s">
        <v>228</v>
      </c>
      <c r="I3418" t="s">
        <v>15327</v>
      </c>
      <c r="J3418" t="s">
        <v>15328</v>
      </c>
      <c r="K3418" t="s">
        <v>73</v>
      </c>
      <c r="L3418" t="s">
        <v>15329</v>
      </c>
      <c r="M3418">
        <v>10652</v>
      </c>
      <c r="N3418" t="s">
        <v>15325</v>
      </c>
      <c r="O3418" t="s">
        <v>15330</v>
      </c>
      <c r="P3418" t="s">
        <v>15325</v>
      </c>
      <c r="Q3418" t="s">
        <v>15331</v>
      </c>
    </row>
    <row r="3419" spans="1:18" hidden="1" x14ac:dyDescent="0.25">
      <c r="A3419" t="str">
        <f t="shared" si="53"/>
        <v>Y</v>
      </c>
      <c r="B3419" t="s">
        <v>11619</v>
      </c>
      <c r="C3419">
        <v>22847</v>
      </c>
      <c r="D3419" t="s">
        <v>15332</v>
      </c>
      <c r="E3419" t="s">
        <v>77</v>
      </c>
      <c r="F3419" t="s">
        <v>15333</v>
      </c>
      <c r="G3419" t="s">
        <v>69</v>
      </c>
      <c r="H3419" t="s">
        <v>6422</v>
      </c>
      <c r="I3419" t="s">
        <v>15334</v>
      </c>
      <c r="J3419" t="s">
        <v>15335</v>
      </c>
      <c r="K3419" t="s">
        <v>73</v>
      </c>
      <c r="L3419" t="s">
        <v>15336</v>
      </c>
      <c r="M3419">
        <v>22847</v>
      </c>
      <c r="N3419" t="s">
        <v>15332</v>
      </c>
      <c r="O3419" t="s">
        <v>15337</v>
      </c>
      <c r="P3419" t="s">
        <v>15332</v>
      </c>
      <c r="Q3419" t="s">
        <v>51975</v>
      </c>
    </row>
    <row r="3420" spans="1:18" hidden="1" x14ac:dyDescent="0.25">
      <c r="A3420" t="str">
        <f t="shared" si="53"/>
        <v>Y</v>
      </c>
      <c r="B3420" t="s">
        <v>11619</v>
      </c>
      <c r="C3420">
        <v>17520</v>
      </c>
      <c r="D3420" t="s">
        <v>15338</v>
      </c>
      <c r="E3420" t="s">
        <v>67</v>
      </c>
      <c r="F3420" t="s">
        <v>15339</v>
      </c>
      <c r="G3420" t="s">
        <v>422</v>
      </c>
      <c r="H3420" t="s">
        <v>15340</v>
      </c>
      <c r="I3420" t="s">
        <v>15341</v>
      </c>
      <c r="J3420" t="s">
        <v>15342</v>
      </c>
      <c r="K3420" t="s">
        <v>73</v>
      </c>
      <c r="L3420" t="s">
        <v>15343</v>
      </c>
      <c r="M3420">
        <v>17520</v>
      </c>
      <c r="N3420" t="s">
        <v>15338</v>
      </c>
      <c r="O3420" t="s">
        <v>15344</v>
      </c>
      <c r="P3420" t="s">
        <v>15338</v>
      </c>
      <c r="Q3420" t="s">
        <v>15345</v>
      </c>
    </row>
    <row r="3421" spans="1:18" hidden="1" x14ac:dyDescent="0.25">
      <c r="A3421" t="str">
        <f t="shared" si="53"/>
        <v>Y</v>
      </c>
      <c r="B3421" t="s">
        <v>11619</v>
      </c>
      <c r="C3421">
        <v>8677</v>
      </c>
      <c r="D3421" t="s">
        <v>15345</v>
      </c>
      <c r="E3421" t="s">
        <v>67</v>
      </c>
      <c r="F3421" t="s">
        <v>15346</v>
      </c>
      <c r="G3421" t="s">
        <v>422</v>
      </c>
      <c r="H3421" t="s">
        <v>423</v>
      </c>
      <c r="I3421" t="s">
        <v>15347</v>
      </c>
      <c r="J3421" t="s">
        <v>15348</v>
      </c>
      <c r="K3421" t="s">
        <v>73</v>
      </c>
      <c r="L3421" t="s">
        <v>15343</v>
      </c>
      <c r="M3421">
        <v>17520</v>
      </c>
      <c r="N3421" t="s">
        <v>15338</v>
      </c>
      <c r="O3421" t="s">
        <v>15344</v>
      </c>
      <c r="P3421" t="s">
        <v>15338</v>
      </c>
      <c r="Q3421" t="s">
        <v>15345</v>
      </c>
    </row>
    <row r="3422" spans="1:18" hidden="1" x14ac:dyDescent="0.25">
      <c r="A3422" t="str">
        <f t="shared" si="53"/>
        <v>Y</v>
      </c>
      <c r="B3422" t="s">
        <v>11619</v>
      </c>
      <c r="C3422">
        <v>5942</v>
      </c>
      <c r="D3422" t="s">
        <v>15349</v>
      </c>
      <c r="E3422" t="s">
        <v>77</v>
      </c>
      <c r="F3422" t="s">
        <v>15350</v>
      </c>
      <c r="G3422" t="s">
        <v>86</v>
      </c>
      <c r="H3422" t="s">
        <v>750</v>
      </c>
      <c r="I3422" t="s">
        <v>15351</v>
      </c>
      <c r="J3422" t="s">
        <v>15352</v>
      </c>
      <c r="K3422" t="s">
        <v>73</v>
      </c>
      <c r="L3422" t="s">
        <v>15353</v>
      </c>
      <c r="M3422">
        <v>5942</v>
      </c>
      <c r="N3422" t="s">
        <v>15349</v>
      </c>
      <c r="O3422" t="s">
        <v>15354</v>
      </c>
      <c r="P3422" t="s">
        <v>15349</v>
      </c>
      <c r="Q3422" t="s">
        <v>51976</v>
      </c>
    </row>
    <row r="3423" spans="1:18" hidden="1" x14ac:dyDescent="0.25">
      <c r="A3423" t="str">
        <f t="shared" si="53"/>
        <v>Y</v>
      </c>
      <c r="B3423" t="s">
        <v>11619</v>
      </c>
      <c r="C3423">
        <v>7243</v>
      </c>
      <c r="D3423" t="s">
        <v>15355</v>
      </c>
      <c r="E3423" t="s">
        <v>67</v>
      </c>
      <c r="F3423" t="s">
        <v>15355</v>
      </c>
      <c r="G3423" t="s">
        <v>86</v>
      </c>
      <c r="H3423" t="s">
        <v>4751</v>
      </c>
      <c r="I3423" t="s">
        <v>15356</v>
      </c>
      <c r="J3423" t="s">
        <v>15357</v>
      </c>
      <c r="K3423" t="s">
        <v>73</v>
      </c>
      <c r="L3423" t="s">
        <v>15353</v>
      </c>
      <c r="M3423">
        <v>7243</v>
      </c>
      <c r="N3423" t="s">
        <v>15355</v>
      </c>
      <c r="O3423" t="s">
        <v>15358</v>
      </c>
      <c r="P3423" t="s">
        <v>15355</v>
      </c>
      <c r="Q3423" t="s">
        <v>15359</v>
      </c>
      <c r="R3423" t="s">
        <v>15360</v>
      </c>
    </row>
    <row r="3424" spans="1:18" hidden="1" x14ac:dyDescent="0.25">
      <c r="A3424" t="str">
        <f t="shared" si="53"/>
        <v>Y</v>
      </c>
      <c r="B3424" t="s">
        <v>11619</v>
      </c>
      <c r="C3424">
        <v>2003</v>
      </c>
      <c r="D3424" t="s">
        <v>15361</v>
      </c>
      <c r="E3424" t="s">
        <v>77</v>
      </c>
      <c r="F3424" t="s">
        <v>15361</v>
      </c>
      <c r="G3424" t="s">
        <v>158</v>
      </c>
      <c r="H3424" t="s">
        <v>159</v>
      </c>
      <c r="I3424" t="s">
        <v>15362</v>
      </c>
      <c r="J3424" t="s">
        <v>15363</v>
      </c>
      <c r="K3424" t="s">
        <v>73</v>
      </c>
      <c r="L3424" t="s">
        <v>15364</v>
      </c>
      <c r="M3424">
        <v>2003</v>
      </c>
      <c r="N3424" t="s">
        <v>15361</v>
      </c>
      <c r="O3424" t="s">
        <v>15365</v>
      </c>
      <c r="P3424" t="s">
        <v>15361</v>
      </c>
      <c r="Q3424" t="s">
        <v>15361</v>
      </c>
    </row>
    <row r="3425" spans="1:18" hidden="1" x14ac:dyDescent="0.25">
      <c r="A3425" t="str">
        <f t="shared" si="53"/>
        <v>Y</v>
      </c>
      <c r="B3425" t="s">
        <v>11619</v>
      </c>
      <c r="C3425">
        <v>5134</v>
      </c>
      <c r="D3425" t="s">
        <v>15366</v>
      </c>
      <c r="E3425" t="s">
        <v>67</v>
      </c>
      <c r="F3425" t="s">
        <v>15367</v>
      </c>
      <c r="G3425" t="s">
        <v>86</v>
      </c>
      <c r="H3425" t="s">
        <v>719</v>
      </c>
      <c r="I3425" t="s">
        <v>15368</v>
      </c>
      <c r="J3425" t="s">
        <v>15369</v>
      </c>
      <c r="K3425" t="s">
        <v>73</v>
      </c>
      <c r="L3425" t="s">
        <v>15370</v>
      </c>
      <c r="M3425">
        <v>5134</v>
      </c>
      <c r="N3425" t="s">
        <v>15366</v>
      </c>
      <c r="O3425" t="s">
        <v>15371</v>
      </c>
      <c r="P3425" t="s">
        <v>15366</v>
      </c>
      <c r="Q3425" t="s">
        <v>15372</v>
      </c>
    </row>
    <row r="3426" spans="1:18" hidden="1" x14ac:dyDescent="0.25">
      <c r="A3426" t="str">
        <f t="shared" si="53"/>
        <v>Y</v>
      </c>
      <c r="B3426" t="s">
        <v>11619</v>
      </c>
      <c r="C3426">
        <v>10654</v>
      </c>
      <c r="D3426" t="s">
        <v>15373</v>
      </c>
      <c r="E3426" t="s">
        <v>77</v>
      </c>
      <c r="F3426" t="s">
        <v>15374</v>
      </c>
      <c r="G3426" t="s">
        <v>132</v>
      </c>
      <c r="H3426" t="s">
        <v>544</v>
      </c>
      <c r="I3426" t="s">
        <v>15375</v>
      </c>
      <c r="J3426" t="s">
        <v>15376</v>
      </c>
      <c r="K3426" t="s">
        <v>73</v>
      </c>
      <c r="L3426" t="s">
        <v>15377</v>
      </c>
      <c r="M3426">
        <v>10654</v>
      </c>
      <c r="N3426" t="s">
        <v>15373</v>
      </c>
      <c r="O3426" t="s">
        <v>15378</v>
      </c>
      <c r="P3426" t="s">
        <v>15373</v>
      </c>
      <c r="Q3426" t="s">
        <v>15374</v>
      </c>
    </row>
    <row r="3427" spans="1:18" hidden="1" x14ac:dyDescent="0.25">
      <c r="A3427" t="str">
        <f t="shared" si="53"/>
        <v>Y</v>
      </c>
      <c r="B3427" t="s">
        <v>11619</v>
      </c>
      <c r="C3427">
        <v>4112990</v>
      </c>
      <c r="D3427" t="s">
        <v>15379</v>
      </c>
      <c r="E3427" t="s">
        <v>67</v>
      </c>
      <c r="F3427" t="s">
        <v>15380</v>
      </c>
      <c r="G3427" t="s">
        <v>86</v>
      </c>
      <c r="H3427" t="s">
        <v>15381</v>
      </c>
      <c r="I3427" t="s">
        <v>15382</v>
      </c>
      <c r="J3427" t="s">
        <v>15383</v>
      </c>
      <c r="K3427" t="s">
        <v>73</v>
      </c>
      <c r="L3427" t="s">
        <v>15384</v>
      </c>
      <c r="M3427">
        <v>4112990</v>
      </c>
      <c r="N3427" t="s">
        <v>15379</v>
      </c>
      <c r="O3427" t="s">
        <v>15385</v>
      </c>
      <c r="P3427" t="s">
        <v>15379</v>
      </c>
      <c r="R3427" t="s">
        <v>15386</v>
      </c>
    </row>
    <row r="3428" spans="1:18" hidden="1" x14ac:dyDescent="0.25">
      <c r="A3428" t="str">
        <f t="shared" si="53"/>
        <v>Y</v>
      </c>
      <c r="B3428" t="s">
        <v>11619</v>
      </c>
      <c r="C3428">
        <v>8653</v>
      </c>
      <c r="D3428" t="s">
        <v>15387</v>
      </c>
      <c r="E3428" t="s">
        <v>77</v>
      </c>
      <c r="F3428" t="s">
        <v>15387</v>
      </c>
      <c r="G3428" t="s">
        <v>86</v>
      </c>
      <c r="H3428" t="s">
        <v>362</v>
      </c>
      <c r="I3428" t="s">
        <v>15388</v>
      </c>
      <c r="J3428" t="s">
        <v>15389</v>
      </c>
      <c r="K3428" t="s">
        <v>73</v>
      </c>
      <c r="L3428" t="s">
        <v>15364</v>
      </c>
      <c r="M3428">
        <v>8653</v>
      </c>
      <c r="N3428" t="s">
        <v>15387</v>
      </c>
      <c r="O3428" t="s">
        <v>15390</v>
      </c>
      <c r="P3428" t="s">
        <v>15391</v>
      </c>
      <c r="Q3428" t="s">
        <v>15392</v>
      </c>
    </row>
    <row r="3429" spans="1:18" hidden="1" x14ac:dyDescent="0.25">
      <c r="A3429" t="str">
        <f t="shared" si="53"/>
        <v>Y</v>
      </c>
      <c r="B3429" t="s">
        <v>11619</v>
      </c>
      <c r="C3429">
        <v>4112670</v>
      </c>
      <c r="D3429" t="s">
        <v>15393</v>
      </c>
      <c r="E3429" t="s">
        <v>77</v>
      </c>
      <c r="F3429" t="s">
        <v>15394</v>
      </c>
      <c r="G3429" t="s">
        <v>86</v>
      </c>
      <c r="H3429" t="s">
        <v>308</v>
      </c>
      <c r="I3429" t="s">
        <v>15395</v>
      </c>
      <c r="J3429" t="s">
        <v>15396</v>
      </c>
      <c r="K3429" t="s">
        <v>73</v>
      </c>
      <c r="L3429" t="s">
        <v>15364</v>
      </c>
      <c r="M3429">
        <v>4112670</v>
      </c>
      <c r="N3429" t="s">
        <v>15393</v>
      </c>
      <c r="O3429" t="s">
        <v>15397</v>
      </c>
      <c r="P3429" t="s">
        <v>15393</v>
      </c>
      <c r="R3429" t="s">
        <v>51977</v>
      </c>
    </row>
    <row r="3430" spans="1:18" hidden="1" x14ac:dyDescent="0.25">
      <c r="A3430" t="str">
        <f t="shared" si="53"/>
        <v>Y</v>
      </c>
      <c r="B3430" t="s">
        <v>11619</v>
      </c>
      <c r="C3430">
        <v>6312</v>
      </c>
      <c r="D3430" t="s">
        <v>15398</v>
      </c>
      <c r="E3430" t="s">
        <v>67</v>
      </c>
      <c r="F3430" t="s">
        <v>15398</v>
      </c>
      <c r="G3430" t="s">
        <v>86</v>
      </c>
      <c r="H3430" t="s">
        <v>954</v>
      </c>
      <c r="I3430" t="s">
        <v>15399</v>
      </c>
      <c r="J3430" t="s">
        <v>15400</v>
      </c>
      <c r="K3430" t="s">
        <v>73</v>
      </c>
      <c r="L3430" t="s">
        <v>15364</v>
      </c>
      <c r="M3430">
        <v>6312</v>
      </c>
      <c r="N3430" t="s">
        <v>15398</v>
      </c>
      <c r="O3430" t="s">
        <v>15401</v>
      </c>
      <c r="P3430" t="s">
        <v>15398</v>
      </c>
      <c r="R3430" t="s">
        <v>15402</v>
      </c>
    </row>
    <row r="3431" spans="1:18" hidden="1" x14ac:dyDescent="0.25">
      <c r="A3431" t="str">
        <f t="shared" si="53"/>
        <v>Y</v>
      </c>
      <c r="B3431" t="s">
        <v>11619</v>
      </c>
      <c r="C3431">
        <v>8655</v>
      </c>
      <c r="D3431" t="s">
        <v>15403</v>
      </c>
      <c r="E3431" t="s">
        <v>77</v>
      </c>
      <c r="F3431" t="s">
        <v>15403</v>
      </c>
      <c r="G3431" t="s">
        <v>86</v>
      </c>
      <c r="H3431" t="s">
        <v>3499</v>
      </c>
      <c r="I3431" t="s">
        <v>15404</v>
      </c>
      <c r="J3431" t="s">
        <v>15405</v>
      </c>
      <c r="K3431" t="s">
        <v>73</v>
      </c>
      <c r="L3431" t="s">
        <v>15364</v>
      </c>
      <c r="M3431">
        <v>8655</v>
      </c>
      <c r="N3431" t="s">
        <v>15403</v>
      </c>
      <c r="O3431" t="s">
        <v>15406</v>
      </c>
      <c r="P3431" t="s">
        <v>15403</v>
      </c>
      <c r="R3431" t="s">
        <v>51978</v>
      </c>
    </row>
    <row r="3432" spans="1:18" hidden="1" x14ac:dyDescent="0.25">
      <c r="A3432" t="str">
        <f t="shared" si="53"/>
        <v>Y</v>
      </c>
      <c r="B3432" t="s">
        <v>11619</v>
      </c>
      <c r="C3432">
        <v>1073910</v>
      </c>
      <c r="D3432" t="s">
        <v>15407</v>
      </c>
      <c r="E3432" t="s">
        <v>67</v>
      </c>
      <c r="F3432" t="s">
        <v>15407</v>
      </c>
      <c r="G3432" t="s">
        <v>86</v>
      </c>
      <c r="H3432" t="s">
        <v>429</v>
      </c>
      <c r="I3432" t="s">
        <v>15408</v>
      </c>
      <c r="J3432" t="s">
        <v>15409</v>
      </c>
      <c r="K3432" t="s">
        <v>73</v>
      </c>
      <c r="L3432" t="s">
        <v>15364</v>
      </c>
      <c r="M3432">
        <v>2352696</v>
      </c>
      <c r="N3432" t="s">
        <v>15410</v>
      </c>
      <c r="O3432" t="s">
        <v>15411</v>
      </c>
      <c r="P3432" s="48" t="s">
        <v>15407</v>
      </c>
      <c r="Q3432" t="s">
        <v>15412</v>
      </c>
    </row>
    <row r="3433" spans="1:18" hidden="1" x14ac:dyDescent="0.25">
      <c r="A3433" t="str">
        <f t="shared" si="53"/>
        <v>Y</v>
      </c>
      <c r="B3433" t="s">
        <v>11619</v>
      </c>
      <c r="C3433">
        <v>8635</v>
      </c>
      <c r="D3433" t="s">
        <v>15413</v>
      </c>
      <c r="E3433" t="s">
        <v>77</v>
      </c>
      <c r="F3433" t="s">
        <v>15413</v>
      </c>
      <c r="G3433" t="s">
        <v>86</v>
      </c>
      <c r="H3433" t="s">
        <v>954</v>
      </c>
      <c r="I3433" t="s">
        <v>15414</v>
      </c>
      <c r="J3433" t="s">
        <v>15415</v>
      </c>
      <c r="K3433" t="s">
        <v>73</v>
      </c>
      <c r="L3433" t="s">
        <v>15364</v>
      </c>
      <c r="M3433">
        <v>8635</v>
      </c>
      <c r="N3433" t="s">
        <v>15413</v>
      </c>
      <c r="O3433" t="s">
        <v>15416</v>
      </c>
      <c r="P3433" t="s">
        <v>15413</v>
      </c>
      <c r="R3433" t="s">
        <v>51979</v>
      </c>
    </row>
    <row r="3434" spans="1:18" hidden="1" x14ac:dyDescent="0.25">
      <c r="A3434" t="str">
        <f t="shared" si="53"/>
        <v>Y</v>
      </c>
      <c r="B3434" t="s">
        <v>11619</v>
      </c>
      <c r="C3434">
        <v>7482</v>
      </c>
      <c r="D3434" t="s">
        <v>15391</v>
      </c>
      <c r="E3434" t="s">
        <v>67</v>
      </c>
      <c r="F3434" t="s">
        <v>15391</v>
      </c>
      <c r="G3434" t="s">
        <v>86</v>
      </c>
      <c r="H3434" t="s">
        <v>6629</v>
      </c>
      <c r="I3434" t="s">
        <v>15417</v>
      </c>
      <c r="J3434" t="s">
        <v>15418</v>
      </c>
      <c r="K3434" t="s">
        <v>73</v>
      </c>
      <c r="L3434" t="s">
        <v>15364</v>
      </c>
      <c r="M3434">
        <v>4112650</v>
      </c>
      <c r="N3434" t="s">
        <v>15391</v>
      </c>
      <c r="O3434" t="s">
        <v>15390</v>
      </c>
      <c r="P3434" t="s">
        <v>15391</v>
      </c>
      <c r="Q3434" t="s">
        <v>15392</v>
      </c>
      <c r="R3434" t="s">
        <v>15419</v>
      </c>
    </row>
    <row r="3435" spans="1:18" hidden="1" x14ac:dyDescent="0.25">
      <c r="A3435" t="str">
        <f t="shared" si="53"/>
        <v>Y</v>
      </c>
      <c r="B3435" t="s">
        <v>11619</v>
      </c>
      <c r="C3435">
        <v>1074102</v>
      </c>
      <c r="D3435" t="s">
        <v>15391</v>
      </c>
      <c r="E3435" t="s">
        <v>77</v>
      </c>
      <c r="F3435" t="s">
        <v>15391</v>
      </c>
      <c r="G3435" t="s">
        <v>86</v>
      </c>
      <c r="H3435" t="s">
        <v>15420</v>
      </c>
      <c r="I3435" t="s">
        <v>15421</v>
      </c>
      <c r="J3435" t="s">
        <v>15422</v>
      </c>
      <c r="K3435" t="s">
        <v>73</v>
      </c>
      <c r="L3435" t="s">
        <v>15364</v>
      </c>
      <c r="M3435">
        <v>4112650</v>
      </c>
      <c r="N3435" t="s">
        <v>15391</v>
      </c>
      <c r="O3435" t="s">
        <v>15390</v>
      </c>
      <c r="P3435" t="s">
        <v>15391</v>
      </c>
      <c r="Q3435" t="s">
        <v>15392</v>
      </c>
    </row>
    <row r="3436" spans="1:18" hidden="1" x14ac:dyDescent="0.25">
      <c r="A3436" t="str">
        <f t="shared" si="53"/>
        <v>Y</v>
      </c>
      <c r="B3436" t="s">
        <v>11619</v>
      </c>
      <c r="C3436">
        <v>4112643</v>
      </c>
      <c r="D3436" t="s">
        <v>15391</v>
      </c>
      <c r="E3436" t="s">
        <v>77</v>
      </c>
      <c r="F3436" t="s">
        <v>15423</v>
      </c>
      <c r="G3436" t="s">
        <v>86</v>
      </c>
      <c r="H3436" t="s">
        <v>4831</v>
      </c>
      <c r="I3436" t="s">
        <v>15424</v>
      </c>
      <c r="J3436" t="s">
        <v>15425</v>
      </c>
      <c r="K3436" t="s">
        <v>73</v>
      </c>
      <c r="L3436" t="s">
        <v>15364</v>
      </c>
      <c r="M3436">
        <v>4112650</v>
      </c>
      <c r="N3436" t="s">
        <v>15391</v>
      </c>
      <c r="O3436" t="s">
        <v>15390</v>
      </c>
      <c r="P3436" t="s">
        <v>15391</v>
      </c>
      <c r="Q3436" t="s">
        <v>15392</v>
      </c>
    </row>
    <row r="3437" spans="1:18" hidden="1" x14ac:dyDescent="0.25">
      <c r="A3437" t="str">
        <f t="shared" si="53"/>
        <v>Y</v>
      </c>
      <c r="B3437" t="s">
        <v>11619</v>
      </c>
      <c r="C3437">
        <v>4112650</v>
      </c>
      <c r="D3437" t="s">
        <v>15391</v>
      </c>
      <c r="E3437" t="s">
        <v>77</v>
      </c>
      <c r="F3437" t="s">
        <v>15423</v>
      </c>
      <c r="G3437" t="s">
        <v>86</v>
      </c>
      <c r="H3437" t="s">
        <v>680</v>
      </c>
      <c r="I3437" t="s">
        <v>15426</v>
      </c>
      <c r="J3437" t="s">
        <v>15427</v>
      </c>
      <c r="K3437" t="s">
        <v>73</v>
      </c>
      <c r="L3437" t="s">
        <v>15364</v>
      </c>
      <c r="M3437">
        <v>4112650</v>
      </c>
      <c r="N3437" t="s">
        <v>15391</v>
      </c>
      <c r="O3437" t="s">
        <v>15390</v>
      </c>
      <c r="P3437" t="s">
        <v>15391</v>
      </c>
      <c r="Q3437" t="s">
        <v>15392</v>
      </c>
    </row>
    <row r="3438" spans="1:18" hidden="1" x14ac:dyDescent="0.25">
      <c r="A3438" t="str">
        <f t="shared" si="53"/>
        <v>Y</v>
      </c>
      <c r="B3438" t="s">
        <v>11619</v>
      </c>
      <c r="C3438">
        <v>8175</v>
      </c>
      <c r="D3438" t="s">
        <v>15428</v>
      </c>
      <c r="E3438" t="s">
        <v>77</v>
      </c>
      <c r="F3438" t="s">
        <v>15429</v>
      </c>
      <c r="G3438" t="s">
        <v>86</v>
      </c>
      <c r="H3438" t="s">
        <v>5371</v>
      </c>
      <c r="I3438" t="s">
        <v>15430</v>
      </c>
      <c r="J3438" t="s">
        <v>15431</v>
      </c>
      <c r="K3438" t="s">
        <v>73</v>
      </c>
      <c r="L3438" t="s">
        <v>15364</v>
      </c>
      <c r="M3438">
        <v>8175</v>
      </c>
      <c r="N3438" t="s">
        <v>15428</v>
      </c>
      <c r="O3438" t="s">
        <v>15390</v>
      </c>
      <c r="P3438" t="s">
        <v>15391</v>
      </c>
      <c r="Q3438" t="s">
        <v>15392</v>
      </c>
    </row>
    <row r="3439" spans="1:18" hidden="1" x14ac:dyDescent="0.25">
      <c r="A3439" t="str">
        <f t="shared" si="53"/>
        <v>Y</v>
      </c>
      <c r="B3439" t="s">
        <v>11619</v>
      </c>
      <c r="C3439">
        <v>513475</v>
      </c>
      <c r="D3439" t="s">
        <v>15432</v>
      </c>
      <c r="E3439" t="s">
        <v>77</v>
      </c>
      <c r="F3439" t="s">
        <v>15433</v>
      </c>
      <c r="G3439" t="s">
        <v>86</v>
      </c>
      <c r="H3439" t="s">
        <v>949</v>
      </c>
      <c r="I3439" t="s">
        <v>15434</v>
      </c>
      <c r="J3439" t="s">
        <v>8631</v>
      </c>
      <c r="K3439" t="s">
        <v>73</v>
      </c>
      <c r="L3439" t="s">
        <v>15364</v>
      </c>
      <c r="M3439">
        <v>4112650</v>
      </c>
      <c r="N3439" t="s">
        <v>15391</v>
      </c>
      <c r="O3439" t="s">
        <v>15390</v>
      </c>
      <c r="P3439" t="s">
        <v>15391</v>
      </c>
      <c r="Q3439" t="s">
        <v>15392</v>
      </c>
    </row>
    <row r="3440" spans="1:18" s="3" customFormat="1" hidden="1" x14ac:dyDescent="0.25">
      <c r="A3440" t="str">
        <f t="shared" si="53"/>
        <v>Y</v>
      </c>
      <c r="B3440" s="3" t="s">
        <v>11619</v>
      </c>
      <c r="C3440" s="3">
        <v>513501</v>
      </c>
      <c r="D3440" s="3" t="s">
        <v>15435</v>
      </c>
      <c r="E3440" s="3" t="s">
        <v>67</v>
      </c>
      <c r="F3440" s="3" t="s">
        <v>15436</v>
      </c>
      <c r="G3440" s="3" t="s">
        <v>86</v>
      </c>
      <c r="H3440" s="3" t="s">
        <v>1913</v>
      </c>
      <c r="I3440" s="3" t="s">
        <v>15437</v>
      </c>
      <c r="J3440" s="3" t="s">
        <v>15438</v>
      </c>
      <c r="K3440" s="3" t="s">
        <v>73</v>
      </c>
      <c r="L3440" s="3" t="s">
        <v>15364</v>
      </c>
      <c r="M3440" s="3">
        <v>513501</v>
      </c>
      <c r="N3440" s="3" t="s">
        <v>15435</v>
      </c>
      <c r="O3440" s="3" t="s">
        <v>15390</v>
      </c>
      <c r="P3440" s="3" t="s">
        <v>15391</v>
      </c>
      <c r="Q3440" t="s">
        <v>15392</v>
      </c>
      <c r="R3440"/>
    </row>
    <row r="3441" spans="1:19" hidden="1" x14ac:dyDescent="0.25">
      <c r="A3441" t="str">
        <f t="shared" si="53"/>
        <v>Y</v>
      </c>
      <c r="B3441" t="s">
        <v>11619</v>
      </c>
      <c r="C3441">
        <v>8416</v>
      </c>
      <c r="D3441" t="s">
        <v>15439</v>
      </c>
      <c r="E3441" t="s">
        <v>77</v>
      </c>
      <c r="F3441" t="s">
        <v>15440</v>
      </c>
      <c r="G3441" t="s">
        <v>86</v>
      </c>
      <c r="H3441" t="s">
        <v>719</v>
      </c>
      <c r="I3441" t="s">
        <v>15441</v>
      </c>
      <c r="J3441" t="s">
        <v>15442</v>
      </c>
      <c r="K3441" t="s">
        <v>73</v>
      </c>
      <c r="L3441" t="s">
        <v>15364</v>
      </c>
      <c r="M3441">
        <v>8416</v>
      </c>
      <c r="N3441" t="s">
        <v>15439</v>
      </c>
      <c r="O3441" s="3" t="s">
        <v>15390</v>
      </c>
      <c r="P3441" t="s">
        <v>15439</v>
      </c>
      <c r="Q3441" t="s">
        <v>15392</v>
      </c>
    </row>
    <row r="3442" spans="1:19" hidden="1" x14ac:dyDescent="0.25">
      <c r="A3442" t="str">
        <f t="shared" si="53"/>
        <v>Y</v>
      </c>
      <c r="B3442" t="s">
        <v>11619</v>
      </c>
      <c r="C3442">
        <v>5713</v>
      </c>
      <c r="D3442" t="s">
        <v>15443</v>
      </c>
      <c r="E3442" t="s">
        <v>67</v>
      </c>
      <c r="F3442" t="s">
        <v>15444</v>
      </c>
      <c r="G3442" t="s">
        <v>86</v>
      </c>
      <c r="H3442" t="s">
        <v>965</v>
      </c>
      <c r="I3442" t="s">
        <v>15445</v>
      </c>
      <c r="J3442" t="s">
        <v>15446</v>
      </c>
      <c r="K3442" t="s">
        <v>73</v>
      </c>
      <c r="L3442" t="s">
        <v>15364</v>
      </c>
      <c r="M3442">
        <v>5713</v>
      </c>
      <c r="N3442" t="s">
        <v>15443</v>
      </c>
      <c r="O3442" t="s">
        <v>15447</v>
      </c>
      <c r="P3442" t="s">
        <v>15443</v>
      </c>
      <c r="R3442" t="s">
        <v>15448</v>
      </c>
    </row>
    <row r="3443" spans="1:19" hidden="1" x14ac:dyDescent="0.25">
      <c r="A3443" t="str">
        <f t="shared" si="53"/>
        <v>Y</v>
      </c>
      <c r="B3443" t="s">
        <v>11619</v>
      </c>
      <c r="C3443">
        <v>2352696</v>
      </c>
      <c r="D3443" t="s">
        <v>15410</v>
      </c>
      <c r="E3443" t="s">
        <v>77</v>
      </c>
      <c r="F3443" t="s">
        <v>15449</v>
      </c>
      <c r="G3443" t="s">
        <v>86</v>
      </c>
      <c r="H3443" t="s">
        <v>719</v>
      </c>
      <c r="I3443" t="s">
        <v>15450</v>
      </c>
      <c r="J3443" t="s">
        <v>15451</v>
      </c>
      <c r="K3443" t="s">
        <v>73</v>
      </c>
      <c r="L3443" t="s">
        <v>15364</v>
      </c>
      <c r="M3443">
        <v>2352696</v>
      </c>
      <c r="N3443" t="s">
        <v>15410</v>
      </c>
      <c r="O3443" t="s">
        <v>15452</v>
      </c>
      <c r="P3443" t="s">
        <v>15410</v>
      </c>
      <c r="Q3443" t="s">
        <v>51980</v>
      </c>
    </row>
    <row r="3444" spans="1:19" hidden="1" x14ac:dyDescent="0.25">
      <c r="A3444" t="str">
        <f t="shared" si="53"/>
        <v>Y</v>
      </c>
      <c r="B3444" t="s">
        <v>11619</v>
      </c>
      <c r="C3444">
        <v>5128</v>
      </c>
      <c r="D3444" t="s">
        <v>15453</v>
      </c>
      <c r="E3444" t="s">
        <v>77</v>
      </c>
      <c r="F3444" t="s">
        <v>15454</v>
      </c>
      <c r="G3444" t="s">
        <v>86</v>
      </c>
      <c r="H3444" t="s">
        <v>701</v>
      </c>
      <c r="I3444" t="s">
        <v>15455</v>
      </c>
      <c r="J3444" t="s">
        <v>15456</v>
      </c>
      <c r="K3444" t="s">
        <v>73</v>
      </c>
      <c r="L3444" t="s">
        <v>15364</v>
      </c>
      <c r="M3444">
        <v>5128</v>
      </c>
      <c r="N3444" t="s">
        <v>15453</v>
      </c>
      <c r="O3444" t="s">
        <v>15457</v>
      </c>
      <c r="P3444" t="s">
        <v>15453</v>
      </c>
      <c r="Q3444" t="s">
        <v>7505</v>
      </c>
      <c r="R3444" t="s">
        <v>51981</v>
      </c>
    </row>
    <row r="3445" spans="1:19" hidden="1" x14ac:dyDescent="0.25">
      <c r="A3445" t="str">
        <f t="shared" si="53"/>
        <v>Y</v>
      </c>
      <c r="B3445" t="s">
        <v>11619</v>
      </c>
      <c r="C3445">
        <v>2292909</v>
      </c>
      <c r="D3445" t="s">
        <v>15458</v>
      </c>
      <c r="E3445" t="s">
        <v>77</v>
      </c>
      <c r="F3445" t="s">
        <v>15459</v>
      </c>
      <c r="G3445" t="s">
        <v>86</v>
      </c>
      <c r="H3445" t="s">
        <v>750</v>
      </c>
      <c r="I3445" t="s">
        <v>15460</v>
      </c>
      <c r="J3445" t="s">
        <v>15461</v>
      </c>
      <c r="K3445" t="s">
        <v>73</v>
      </c>
      <c r="L3445" t="s">
        <v>15364</v>
      </c>
      <c r="M3445">
        <v>2292909</v>
      </c>
      <c r="N3445" t="s">
        <v>15458</v>
      </c>
      <c r="O3445" t="s">
        <v>15462</v>
      </c>
      <c r="P3445" t="s">
        <v>15458</v>
      </c>
      <c r="Q3445" t="s">
        <v>51982</v>
      </c>
    </row>
    <row r="3446" spans="1:19" s="2" customFormat="1" hidden="1" x14ac:dyDescent="0.25">
      <c r="A3446" s="2" t="str">
        <f t="shared" si="53"/>
        <v>Y</v>
      </c>
      <c r="B3446" s="2" t="s">
        <v>11619</v>
      </c>
      <c r="C3446" s="2">
        <v>733115</v>
      </c>
      <c r="D3446" s="2" t="s">
        <v>15463</v>
      </c>
      <c r="E3446" s="2" t="s">
        <v>77</v>
      </c>
      <c r="F3446" s="2" t="s">
        <v>15464</v>
      </c>
      <c r="G3446" s="2" t="s">
        <v>132</v>
      </c>
      <c r="H3446" s="2" t="s">
        <v>1009</v>
      </c>
      <c r="I3446" s="2" t="s">
        <v>15465</v>
      </c>
      <c r="J3446" s="2" t="s">
        <v>15466</v>
      </c>
      <c r="K3446" s="2" t="s">
        <v>73</v>
      </c>
      <c r="L3446" s="2" t="s">
        <v>15467</v>
      </c>
      <c r="M3446" s="2">
        <v>17122</v>
      </c>
      <c r="N3446" s="2" t="s">
        <v>15463</v>
      </c>
      <c r="O3446" s="2" t="s">
        <v>15468</v>
      </c>
      <c r="P3446" s="2" t="s">
        <v>15463</v>
      </c>
      <c r="Q3446" s="2" t="s">
        <v>15463</v>
      </c>
      <c r="S3446" s="2" t="s">
        <v>51932</v>
      </c>
    </row>
    <row r="3447" spans="1:19" s="2" customFormat="1" hidden="1" x14ac:dyDescent="0.25">
      <c r="A3447" s="2" t="str">
        <f t="shared" si="53"/>
        <v>Y</v>
      </c>
      <c r="B3447" s="2" t="s">
        <v>11619</v>
      </c>
      <c r="C3447" s="2">
        <v>17122</v>
      </c>
      <c r="D3447" s="2" t="s">
        <v>15463</v>
      </c>
      <c r="E3447" s="2" t="s">
        <v>77</v>
      </c>
      <c r="F3447" s="2" t="s">
        <v>15463</v>
      </c>
      <c r="G3447" s="2" t="s">
        <v>132</v>
      </c>
      <c r="H3447" s="2" t="s">
        <v>435</v>
      </c>
      <c r="I3447" s="2" t="s">
        <v>15469</v>
      </c>
      <c r="J3447" s="2" t="s">
        <v>15470</v>
      </c>
      <c r="K3447" s="2" t="s">
        <v>73</v>
      </c>
      <c r="L3447" s="2" t="s">
        <v>15467</v>
      </c>
      <c r="M3447" s="2">
        <v>17122</v>
      </c>
      <c r="N3447" s="2" t="s">
        <v>15463</v>
      </c>
      <c r="O3447" s="2" t="s">
        <v>15468</v>
      </c>
      <c r="P3447" s="2" t="s">
        <v>15463</v>
      </c>
      <c r="Q3447" s="2" t="s">
        <v>15463</v>
      </c>
      <c r="S3447" s="2" t="s">
        <v>51932</v>
      </c>
    </row>
    <row r="3448" spans="1:19" s="2" customFormat="1" hidden="1" x14ac:dyDescent="0.25">
      <c r="A3448" s="2" t="str">
        <f t="shared" si="53"/>
        <v>Y</v>
      </c>
      <c r="B3448" s="2" t="s">
        <v>11619</v>
      </c>
      <c r="C3448" s="2">
        <v>8514</v>
      </c>
      <c r="D3448" s="2" t="s">
        <v>15471</v>
      </c>
      <c r="E3448" s="2" t="s">
        <v>77</v>
      </c>
      <c r="F3448" s="2" t="s">
        <v>15471</v>
      </c>
      <c r="G3448" s="2" t="s">
        <v>115</v>
      </c>
      <c r="H3448" s="2" t="s">
        <v>902</v>
      </c>
      <c r="I3448" s="2" t="s">
        <v>15472</v>
      </c>
      <c r="J3448" s="2" t="s">
        <v>15473</v>
      </c>
      <c r="K3448" s="2" t="s">
        <v>73</v>
      </c>
      <c r="L3448" s="2" t="s">
        <v>15467</v>
      </c>
      <c r="M3448" s="2">
        <v>8514</v>
      </c>
      <c r="N3448" s="2" t="s">
        <v>15471</v>
      </c>
      <c r="O3448" s="2" t="s">
        <v>15474</v>
      </c>
      <c r="P3448" s="2" t="s">
        <v>15471</v>
      </c>
      <c r="Q3448" s="2" t="s">
        <v>15471</v>
      </c>
      <c r="S3448" s="2" t="s">
        <v>51932</v>
      </c>
    </row>
    <row r="3449" spans="1:19" hidden="1" x14ac:dyDescent="0.25">
      <c r="A3449" t="str">
        <f t="shared" si="53"/>
        <v>Y</v>
      </c>
      <c r="B3449" t="s">
        <v>11619</v>
      </c>
      <c r="C3449">
        <v>23871</v>
      </c>
      <c r="D3449" t="s">
        <v>15475</v>
      </c>
      <c r="E3449" t="s">
        <v>67</v>
      </c>
      <c r="F3449" t="s">
        <v>15475</v>
      </c>
      <c r="G3449" t="s">
        <v>69</v>
      </c>
      <c r="H3449" t="s">
        <v>1368</v>
      </c>
      <c r="I3449" t="s">
        <v>15476</v>
      </c>
      <c r="J3449" t="s">
        <v>15477</v>
      </c>
      <c r="K3449" t="s">
        <v>73</v>
      </c>
      <c r="L3449" t="s">
        <v>15384</v>
      </c>
      <c r="M3449">
        <v>4112673</v>
      </c>
      <c r="N3449" t="s">
        <v>15475</v>
      </c>
      <c r="O3449" t="s">
        <v>15478</v>
      </c>
      <c r="P3449" t="s">
        <v>15475</v>
      </c>
      <c r="Q3449" t="s">
        <v>15479</v>
      </c>
    </row>
    <row r="3450" spans="1:19" hidden="1" x14ac:dyDescent="0.25">
      <c r="A3450" t="str">
        <f t="shared" si="53"/>
        <v>Y</v>
      </c>
      <c r="B3450" t="s">
        <v>11619</v>
      </c>
      <c r="C3450">
        <v>10193</v>
      </c>
      <c r="D3450" t="s">
        <v>15475</v>
      </c>
      <c r="E3450" t="s">
        <v>77</v>
      </c>
      <c r="F3450" t="s">
        <v>15475</v>
      </c>
      <c r="G3450" t="s">
        <v>115</v>
      </c>
      <c r="H3450" t="s">
        <v>902</v>
      </c>
      <c r="I3450" t="s">
        <v>15480</v>
      </c>
      <c r="J3450" t="s">
        <v>15481</v>
      </c>
      <c r="K3450" t="s">
        <v>73</v>
      </c>
      <c r="L3450" t="s">
        <v>15384</v>
      </c>
      <c r="M3450">
        <v>4112673</v>
      </c>
      <c r="N3450" t="s">
        <v>15475</v>
      </c>
      <c r="O3450" t="s">
        <v>15478</v>
      </c>
      <c r="P3450" t="s">
        <v>15475</v>
      </c>
      <c r="Q3450" t="s">
        <v>15479</v>
      </c>
    </row>
    <row r="3451" spans="1:19" hidden="1" x14ac:dyDescent="0.25">
      <c r="A3451" t="str">
        <f t="shared" si="53"/>
        <v>Y</v>
      </c>
      <c r="B3451" t="s">
        <v>11619</v>
      </c>
      <c r="C3451">
        <v>2934</v>
      </c>
      <c r="D3451" t="s">
        <v>15475</v>
      </c>
      <c r="E3451" t="s">
        <v>77</v>
      </c>
      <c r="F3451" t="s">
        <v>15475</v>
      </c>
      <c r="G3451" t="s">
        <v>158</v>
      </c>
      <c r="H3451" t="s">
        <v>182</v>
      </c>
      <c r="I3451" t="s">
        <v>15482</v>
      </c>
      <c r="J3451" t="s">
        <v>15483</v>
      </c>
      <c r="K3451" t="s">
        <v>73</v>
      </c>
      <c r="L3451" t="s">
        <v>15384</v>
      </c>
      <c r="M3451">
        <v>4112673</v>
      </c>
      <c r="N3451" t="s">
        <v>15475</v>
      </c>
      <c r="O3451" t="s">
        <v>15478</v>
      </c>
      <c r="P3451" t="s">
        <v>15475</v>
      </c>
      <c r="Q3451" t="s">
        <v>15479</v>
      </c>
    </row>
    <row r="3452" spans="1:19" hidden="1" x14ac:dyDescent="0.25">
      <c r="A3452" t="str">
        <f t="shared" si="53"/>
        <v>Y</v>
      </c>
      <c r="B3452" t="s">
        <v>11619</v>
      </c>
      <c r="C3452">
        <v>4112673</v>
      </c>
      <c r="D3452" t="s">
        <v>15475</v>
      </c>
      <c r="E3452" t="s">
        <v>77</v>
      </c>
      <c r="F3452" t="s">
        <v>15484</v>
      </c>
      <c r="G3452" t="s">
        <v>69</v>
      </c>
      <c r="H3452" t="s">
        <v>538</v>
      </c>
      <c r="I3452" t="s">
        <v>15485</v>
      </c>
      <c r="J3452" t="s">
        <v>15486</v>
      </c>
      <c r="K3452" t="s">
        <v>73</v>
      </c>
      <c r="L3452" t="s">
        <v>15384</v>
      </c>
      <c r="M3452">
        <v>4112673</v>
      </c>
      <c r="N3452" t="s">
        <v>15475</v>
      </c>
      <c r="O3452" t="s">
        <v>15478</v>
      </c>
      <c r="P3452" t="s">
        <v>15475</v>
      </c>
      <c r="Q3452" t="s">
        <v>15479</v>
      </c>
    </row>
    <row r="3453" spans="1:19" hidden="1" x14ac:dyDescent="0.25">
      <c r="A3453" t="str">
        <f t="shared" si="53"/>
        <v>Y</v>
      </c>
      <c r="B3453" t="s">
        <v>11619</v>
      </c>
      <c r="C3453">
        <v>22003</v>
      </c>
      <c r="D3453" t="s">
        <v>15487</v>
      </c>
      <c r="E3453" t="s">
        <v>67</v>
      </c>
      <c r="F3453" t="s">
        <v>15488</v>
      </c>
      <c r="G3453" t="s">
        <v>69</v>
      </c>
      <c r="H3453" t="s">
        <v>201</v>
      </c>
      <c r="I3453" t="s">
        <v>15489</v>
      </c>
      <c r="J3453" t="s">
        <v>15490</v>
      </c>
      <c r="K3453" t="s">
        <v>73</v>
      </c>
      <c r="L3453" t="s">
        <v>15384</v>
      </c>
      <c r="M3453">
        <v>22003</v>
      </c>
      <c r="N3453" t="s">
        <v>15487</v>
      </c>
      <c r="O3453" t="s">
        <v>15478</v>
      </c>
      <c r="P3453" t="s">
        <v>15487</v>
      </c>
      <c r="Q3453" t="s">
        <v>15479</v>
      </c>
    </row>
    <row r="3454" spans="1:19" hidden="1" x14ac:dyDescent="0.25">
      <c r="A3454" t="str">
        <f t="shared" si="53"/>
        <v>Y</v>
      </c>
      <c r="B3454" t="s">
        <v>11619</v>
      </c>
      <c r="C3454">
        <v>2601</v>
      </c>
      <c r="D3454" t="s">
        <v>15491</v>
      </c>
      <c r="E3454" t="s">
        <v>67</v>
      </c>
      <c r="F3454" t="s">
        <v>15491</v>
      </c>
      <c r="G3454" t="s">
        <v>158</v>
      </c>
      <c r="H3454" t="s">
        <v>182</v>
      </c>
      <c r="I3454" t="s">
        <v>15492</v>
      </c>
      <c r="J3454" t="s">
        <v>15493</v>
      </c>
      <c r="K3454" t="s">
        <v>73</v>
      </c>
      <c r="L3454" t="s">
        <v>15364</v>
      </c>
      <c r="M3454">
        <v>2601</v>
      </c>
      <c r="N3454" t="s">
        <v>15491</v>
      </c>
      <c r="O3454" t="s">
        <v>15494</v>
      </c>
      <c r="P3454" t="s">
        <v>15491</v>
      </c>
      <c r="Q3454" t="s">
        <v>15491</v>
      </c>
    </row>
    <row r="3455" spans="1:19" s="2" customFormat="1" hidden="1" x14ac:dyDescent="0.25">
      <c r="A3455" s="2" t="str">
        <f t="shared" si="53"/>
        <v>Y</v>
      </c>
      <c r="B3455" s="2" t="s">
        <v>11619</v>
      </c>
      <c r="C3455" s="2">
        <v>17222</v>
      </c>
      <c r="D3455" s="2" t="s">
        <v>15495</v>
      </c>
      <c r="E3455" s="2" t="s">
        <v>77</v>
      </c>
      <c r="F3455" s="2" t="s">
        <v>15495</v>
      </c>
      <c r="G3455" s="2" t="s">
        <v>132</v>
      </c>
      <c r="H3455" s="2" t="s">
        <v>2009</v>
      </c>
      <c r="I3455" s="2" t="s">
        <v>15496</v>
      </c>
      <c r="J3455" s="2" t="s">
        <v>15497</v>
      </c>
      <c r="K3455" s="2" t="s">
        <v>73</v>
      </c>
      <c r="L3455" s="2" t="s">
        <v>15498</v>
      </c>
      <c r="M3455" s="2">
        <v>17222</v>
      </c>
      <c r="N3455" s="2" t="s">
        <v>15495</v>
      </c>
      <c r="O3455" s="2" t="s">
        <v>15499</v>
      </c>
      <c r="P3455" s="2" t="s">
        <v>15495</v>
      </c>
      <c r="Q3455" s="2" t="s">
        <v>15495</v>
      </c>
      <c r="S3455" s="2" t="s">
        <v>51932</v>
      </c>
    </row>
    <row r="3456" spans="1:19" s="2" customFormat="1" hidden="1" x14ac:dyDescent="0.25">
      <c r="A3456" s="2" t="str">
        <f t="shared" si="53"/>
        <v>Y</v>
      </c>
      <c r="B3456" s="2" t="s">
        <v>11619</v>
      </c>
      <c r="C3456" s="2">
        <v>17557</v>
      </c>
      <c r="D3456" s="2" t="s">
        <v>15500</v>
      </c>
      <c r="E3456" s="2" t="s">
        <v>77</v>
      </c>
      <c r="F3456" s="2" t="s">
        <v>15501</v>
      </c>
      <c r="G3456" s="2" t="s">
        <v>94</v>
      </c>
      <c r="H3456" s="2" t="s">
        <v>356</v>
      </c>
      <c r="I3456" s="2" t="s">
        <v>15502</v>
      </c>
      <c r="J3456" s="2" t="s">
        <v>15503</v>
      </c>
      <c r="K3456" s="2" t="s">
        <v>73</v>
      </c>
      <c r="L3456" s="2" t="s">
        <v>15504</v>
      </c>
      <c r="M3456" s="2">
        <v>17557</v>
      </c>
      <c r="N3456" s="2" t="s">
        <v>15500</v>
      </c>
      <c r="O3456" s="2" t="s">
        <v>15505</v>
      </c>
      <c r="P3456" s="2" t="s">
        <v>15500</v>
      </c>
      <c r="Q3456" s="2" t="s">
        <v>51983</v>
      </c>
      <c r="S3456" s="2" t="s">
        <v>51932</v>
      </c>
    </row>
    <row r="3457" spans="1:19" s="2" customFormat="1" hidden="1" x14ac:dyDescent="0.25">
      <c r="A3457" s="2" t="str">
        <f t="shared" si="53"/>
        <v>Y</v>
      </c>
      <c r="B3457" s="2" t="s">
        <v>11619</v>
      </c>
      <c r="C3457" s="2">
        <v>4113196</v>
      </c>
      <c r="D3457" s="2" t="s">
        <v>15506</v>
      </c>
      <c r="E3457" s="2" t="s">
        <v>77</v>
      </c>
      <c r="F3457" s="2" t="s">
        <v>15507</v>
      </c>
      <c r="G3457" s="2" t="s">
        <v>69</v>
      </c>
      <c r="H3457" s="2" t="s">
        <v>70</v>
      </c>
      <c r="I3457" s="2" t="s">
        <v>15508</v>
      </c>
      <c r="J3457" s="2" t="s">
        <v>15509</v>
      </c>
      <c r="K3457" s="2" t="s">
        <v>73</v>
      </c>
      <c r="L3457" s="2" t="s">
        <v>15364</v>
      </c>
      <c r="M3457" s="2">
        <v>4113196</v>
      </c>
      <c r="N3457" s="2" t="s">
        <v>15506</v>
      </c>
      <c r="O3457" s="2" t="s">
        <v>15510</v>
      </c>
      <c r="P3457" s="2" t="s">
        <v>15506</v>
      </c>
      <c r="Q3457" s="2" t="s">
        <v>15507</v>
      </c>
      <c r="S3457" s="2" t="s">
        <v>51932</v>
      </c>
    </row>
    <row r="3458" spans="1:19" hidden="1" x14ac:dyDescent="0.25">
      <c r="A3458" t="str">
        <f t="shared" si="53"/>
        <v>Y</v>
      </c>
      <c r="B3458" t="s">
        <v>11619</v>
      </c>
      <c r="C3458">
        <v>4112674</v>
      </c>
      <c r="D3458" t="s">
        <v>15511</v>
      </c>
      <c r="E3458" t="s">
        <v>67</v>
      </c>
      <c r="F3458" t="s">
        <v>15512</v>
      </c>
      <c r="G3458" t="s">
        <v>145</v>
      </c>
      <c r="H3458" t="s">
        <v>604</v>
      </c>
      <c r="I3458" t="s">
        <v>15513</v>
      </c>
      <c r="J3458" t="s">
        <v>15514</v>
      </c>
      <c r="K3458" t="s">
        <v>73</v>
      </c>
      <c r="L3458" t="s">
        <v>15515</v>
      </c>
      <c r="M3458">
        <v>21370</v>
      </c>
      <c r="N3458" t="s">
        <v>15511</v>
      </c>
      <c r="O3458" t="s">
        <v>15516</v>
      </c>
      <c r="P3458" t="s">
        <v>15511</v>
      </c>
      <c r="Q3458" t="s">
        <v>15517</v>
      </c>
    </row>
    <row r="3459" spans="1:19" hidden="1" x14ac:dyDescent="0.25">
      <c r="A3459" t="str">
        <f t="shared" ref="A3459:A3522" si="54">IF(OR(Q3459&lt;&gt;"",R3459&lt;&gt;""),"Y","N")</f>
        <v>Y</v>
      </c>
      <c r="B3459" t="s">
        <v>11619</v>
      </c>
      <c r="C3459">
        <v>21370</v>
      </c>
      <c r="D3459" t="s">
        <v>15511</v>
      </c>
      <c r="E3459" t="s">
        <v>67</v>
      </c>
      <c r="F3459" t="s">
        <v>15511</v>
      </c>
      <c r="G3459" t="s">
        <v>69</v>
      </c>
      <c r="H3459" t="s">
        <v>70</v>
      </c>
      <c r="I3459" t="s">
        <v>15518</v>
      </c>
      <c r="J3459" t="s">
        <v>15519</v>
      </c>
      <c r="K3459" t="s">
        <v>73</v>
      </c>
      <c r="L3459" t="s">
        <v>15515</v>
      </c>
      <c r="M3459">
        <v>21370</v>
      </c>
      <c r="N3459" t="s">
        <v>15511</v>
      </c>
      <c r="O3459" t="s">
        <v>15516</v>
      </c>
      <c r="P3459" t="s">
        <v>15511</v>
      </c>
      <c r="Q3459" t="s">
        <v>15517</v>
      </c>
    </row>
    <row r="3460" spans="1:19" hidden="1" x14ac:dyDescent="0.25">
      <c r="A3460" t="str">
        <f t="shared" si="54"/>
        <v>Y</v>
      </c>
      <c r="B3460" t="s">
        <v>11619</v>
      </c>
      <c r="C3460">
        <v>6483349</v>
      </c>
      <c r="D3460" t="s">
        <v>15520</v>
      </c>
      <c r="E3460" t="s">
        <v>77</v>
      </c>
      <c r="F3460" t="s">
        <v>15521</v>
      </c>
      <c r="G3460" t="s">
        <v>132</v>
      </c>
      <c r="H3460" t="s">
        <v>3423</v>
      </c>
      <c r="I3460" t="s">
        <v>15522</v>
      </c>
      <c r="J3460" t="s">
        <v>15523</v>
      </c>
      <c r="K3460" t="s">
        <v>73</v>
      </c>
      <c r="L3460" t="s">
        <v>15524</v>
      </c>
      <c r="M3460">
        <v>732920</v>
      </c>
      <c r="N3460" t="s">
        <v>15525</v>
      </c>
      <c r="O3460" t="s">
        <v>15526</v>
      </c>
      <c r="P3460" t="s">
        <v>15525</v>
      </c>
      <c r="Q3460" t="s">
        <v>15527</v>
      </c>
      <c r="R3460" t="s">
        <v>15528</v>
      </c>
    </row>
    <row r="3461" spans="1:19" hidden="1" x14ac:dyDescent="0.25">
      <c r="A3461" t="str">
        <f t="shared" si="54"/>
        <v>Y</v>
      </c>
      <c r="B3461" t="s">
        <v>11619</v>
      </c>
      <c r="C3461">
        <v>732914</v>
      </c>
      <c r="D3461" t="s">
        <v>15525</v>
      </c>
      <c r="E3461" t="s">
        <v>67</v>
      </c>
      <c r="F3461" t="s">
        <v>15529</v>
      </c>
      <c r="G3461" t="s">
        <v>132</v>
      </c>
      <c r="H3461" t="s">
        <v>4198</v>
      </c>
      <c r="I3461" t="s">
        <v>15530</v>
      </c>
      <c r="J3461" t="s">
        <v>15531</v>
      </c>
      <c r="K3461" t="s">
        <v>73</v>
      </c>
      <c r="L3461" t="s">
        <v>15524</v>
      </c>
      <c r="M3461">
        <v>732920</v>
      </c>
      <c r="N3461" t="s">
        <v>15525</v>
      </c>
      <c r="O3461" t="s">
        <v>15526</v>
      </c>
      <c r="P3461" t="s">
        <v>15525</v>
      </c>
      <c r="Q3461" t="s">
        <v>15527</v>
      </c>
      <c r="R3461" t="s">
        <v>15528</v>
      </c>
    </row>
    <row r="3462" spans="1:19" hidden="1" x14ac:dyDescent="0.25">
      <c r="A3462" t="str">
        <f t="shared" si="54"/>
        <v>Y</v>
      </c>
      <c r="B3462" t="s">
        <v>11619</v>
      </c>
      <c r="C3462">
        <v>732910</v>
      </c>
      <c r="D3462" t="s">
        <v>15525</v>
      </c>
      <c r="E3462" t="s">
        <v>67</v>
      </c>
      <c r="F3462" t="s">
        <v>15529</v>
      </c>
      <c r="G3462" t="s">
        <v>132</v>
      </c>
      <c r="H3462" t="s">
        <v>1949</v>
      </c>
      <c r="I3462" t="s">
        <v>15532</v>
      </c>
      <c r="J3462" t="s">
        <v>15533</v>
      </c>
      <c r="K3462" t="s">
        <v>73</v>
      </c>
      <c r="L3462" t="s">
        <v>15524</v>
      </c>
      <c r="M3462">
        <v>732920</v>
      </c>
      <c r="N3462" t="s">
        <v>15525</v>
      </c>
      <c r="O3462" t="s">
        <v>15526</v>
      </c>
      <c r="P3462" t="s">
        <v>15525</v>
      </c>
      <c r="Q3462" t="s">
        <v>15527</v>
      </c>
      <c r="R3462" t="s">
        <v>15528</v>
      </c>
    </row>
    <row r="3463" spans="1:19" hidden="1" x14ac:dyDescent="0.25">
      <c r="A3463" t="str">
        <f t="shared" si="54"/>
        <v>Y</v>
      </c>
      <c r="B3463" t="s">
        <v>11619</v>
      </c>
      <c r="C3463">
        <v>732907</v>
      </c>
      <c r="D3463" t="s">
        <v>15525</v>
      </c>
      <c r="E3463" t="s">
        <v>67</v>
      </c>
      <c r="F3463" t="s">
        <v>15529</v>
      </c>
      <c r="G3463" t="s">
        <v>132</v>
      </c>
      <c r="H3463" t="s">
        <v>1329</v>
      </c>
      <c r="I3463" t="s">
        <v>15534</v>
      </c>
      <c r="J3463" t="s">
        <v>15535</v>
      </c>
      <c r="K3463" t="s">
        <v>73</v>
      </c>
      <c r="L3463" t="s">
        <v>15524</v>
      </c>
      <c r="M3463">
        <v>732920</v>
      </c>
      <c r="N3463" t="s">
        <v>15525</v>
      </c>
      <c r="O3463" t="s">
        <v>15526</v>
      </c>
      <c r="P3463" t="s">
        <v>15525</v>
      </c>
      <c r="Q3463" t="s">
        <v>15527</v>
      </c>
      <c r="R3463" t="s">
        <v>15528</v>
      </c>
    </row>
    <row r="3464" spans="1:19" hidden="1" x14ac:dyDescent="0.25">
      <c r="A3464" t="str">
        <f t="shared" si="54"/>
        <v>Y</v>
      </c>
      <c r="B3464" t="s">
        <v>11619</v>
      </c>
      <c r="C3464">
        <v>732913</v>
      </c>
      <c r="D3464" t="s">
        <v>15525</v>
      </c>
      <c r="E3464" t="s">
        <v>67</v>
      </c>
      <c r="F3464" t="s">
        <v>15529</v>
      </c>
      <c r="G3464" t="s">
        <v>132</v>
      </c>
      <c r="H3464" t="s">
        <v>133</v>
      </c>
      <c r="I3464" t="s">
        <v>15536</v>
      </c>
      <c r="J3464" t="s">
        <v>15537</v>
      </c>
      <c r="K3464" t="s">
        <v>73</v>
      </c>
      <c r="L3464" t="s">
        <v>15524</v>
      </c>
      <c r="M3464">
        <v>732920</v>
      </c>
      <c r="N3464" t="s">
        <v>15525</v>
      </c>
      <c r="O3464" t="s">
        <v>15526</v>
      </c>
      <c r="P3464" t="s">
        <v>15525</v>
      </c>
      <c r="Q3464" t="s">
        <v>15527</v>
      </c>
      <c r="R3464" t="s">
        <v>15528</v>
      </c>
    </row>
    <row r="3465" spans="1:19" hidden="1" x14ac:dyDescent="0.25">
      <c r="A3465" t="str">
        <f t="shared" si="54"/>
        <v>Y</v>
      </c>
      <c r="B3465" t="s">
        <v>11619</v>
      </c>
      <c r="C3465">
        <v>732915</v>
      </c>
      <c r="D3465" t="s">
        <v>15525</v>
      </c>
      <c r="E3465" t="s">
        <v>67</v>
      </c>
      <c r="F3465" t="s">
        <v>15529</v>
      </c>
      <c r="G3465" t="s">
        <v>132</v>
      </c>
      <c r="H3465" t="s">
        <v>2410</v>
      </c>
      <c r="I3465" t="s">
        <v>15538</v>
      </c>
      <c r="J3465" t="s">
        <v>15539</v>
      </c>
      <c r="K3465" t="s">
        <v>73</v>
      </c>
      <c r="L3465" t="s">
        <v>15524</v>
      </c>
      <c r="M3465">
        <v>732920</v>
      </c>
      <c r="N3465" t="s">
        <v>15525</v>
      </c>
      <c r="O3465" t="s">
        <v>15526</v>
      </c>
      <c r="P3465" t="s">
        <v>15525</v>
      </c>
      <c r="Q3465" t="s">
        <v>15527</v>
      </c>
      <c r="R3465" t="s">
        <v>15528</v>
      </c>
    </row>
    <row r="3466" spans="1:19" hidden="1" x14ac:dyDescent="0.25">
      <c r="A3466" t="str">
        <f t="shared" si="54"/>
        <v>Y</v>
      </c>
      <c r="B3466" t="s">
        <v>11619</v>
      </c>
      <c r="C3466">
        <v>732903</v>
      </c>
      <c r="D3466" t="s">
        <v>15525</v>
      </c>
      <c r="E3466" t="s">
        <v>67</v>
      </c>
      <c r="F3466" t="s">
        <v>15529</v>
      </c>
      <c r="G3466" t="s">
        <v>132</v>
      </c>
      <c r="H3466" t="s">
        <v>2669</v>
      </c>
      <c r="I3466" t="s">
        <v>15540</v>
      </c>
      <c r="J3466" t="s">
        <v>15541</v>
      </c>
      <c r="K3466" t="s">
        <v>73</v>
      </c>
      <c r="L3466" t="s">
        <v>15524</v>
      </c>
      <c r="M3466">
        <v>732920</v>
      </c>
      <c r="N3466" t="s">
        <v>15525</v>
      </c>
      <c r="O3466" t="s">
        <v>15526</v>
      </c>
      <c r="P3466" t="s">
        <v>15525</v>
      </c>
      <c r="Q3466" t="s">
        <v>15527</v>
      </c>
      <c r="R3466" t="s">
        <v>15528</v>
      </c>
    </row>
    <row r="3467" spans="1:19" hidden="1" x14ac:dyDescent="0.25">
      <c r="A3467" t="str">
        <f t="shared" si="54"/>
        <v>Y</v>
      </c>
      <c r="B3467" t="s">
        <v>11619</v>
      </c>
      <c r="C3467">
        <v>732923</v>
      </c>
      <c r="D3467" t="s">
        <v>15525</v>
      </c>
      <c r="E3467" t="s">
        <v>67</v>
      </c>
      <c r="F3467" t="s">
        <v>15529</v>
      </c>
      <c r="G3467" t="s">
        <v>132</v>
      </c>
      <c r="H3467" t="s">
        <v>217</v>
      </c>
      <c r="I3467" t="s">
        <v>15542</v>
      </c>
      <c r="J3467" t="s">
        <v>15543</v>
      </c>
      <c r="K3467" t="s">
        <v>73</v>
      </c>
      <c r="L3467" t="s">
        <v>15524</v>
      </c>
      <c r="M3467">
        <v>732920</v>
      </c>
      <c r="N3467" t="s">
        <v>15525</v>
      </c>
      <c r="O3467" t="s">
        <v>15526</v>
      </c>
      <c r="P3467" t="s">
        <v>15525</v>
      </c>
      <c r="Q3467" t="s">
        <v>15527</v>
      </c>
      <c r="R3467" t="s">
        <v>15528</v>
      </c>
    </row>
    <row r="3468" spans="1:19" hidden="1" x14ac:dyDescent="0.25">
      <c r="A3468" t="str">
        <f t="shared" si="54"/>
        <v>Y</v>
      </c>
      <c r="B3468" t="s">
        <v>11619</v>
      </c>
      <c r="C3468">
        <v>732905</v>
      </c>
      <c r="D3468" t="s">
        <v>15525</v>
      </c>
      <c r="E3468" t="s">
        <v>67</v>
      </c>
      <c r="F3468" t="s">
        <v>15529</v>
      </c>
      <c r="G3468" t="s">
        <v>132</v>
      </c>
      <c r="H3468" t="s">
        <v>3085</v>
      </c>
      <c r="I3468" t="s">
        <v>15544</v>
      </c>
      <c r="J3468" t="s">
        <v>15545</v>
      </c>
      <c r="K3468" t="s">
        <v>73</v>
      </c>
      <c r="L3468" t="s">
        <v>15524</v>
      </c>
      <c r="M3468">
        <v>732920</v>
      </c>
      <c r="N3468" t="s">
        <v>15525</v>
      </c>
      <c r="O3468" t="s">
        <v>15526</v>
      </c>
      <c r="P3468" t="s">
        <v>15525</v>
      </c>
      <c r="Q3468" t="s">
        <v>15527</v>
      </c>
      <c r="R3468" t="s">
        <v>15528</v>
      </c>
    </row>
    <row r="3469" spans="1:19" hidden="1" x14ac:dyDescent="0.25">
      <c r="A3469" t="str">
        <f t="shared" si="54"/>
        <v>Y</v>
      </c>
      <c r="B3469" t="s">
        <v>11619</v>
      </c>
      <c r="C3469">
        <v>3512819</v>
      </c>
      <c r="D3469" t="s">
        <v>15546</v>
      </c>
      <c r="E3469" t="s">
        <v>77</v>
      </c>
      <c r="F3469" t="s">
        <v>15547</v>
      </c>
      <c r="G3469" t="s">
        <v>94</v>
      </c>
      <c r="H3469" t="s">
        <v>356</v>
      </c>
      <c r="I3469" t="s">
        <v>15548</v>
      </c>
      <c r="J3469" t="s">
        <v>15549</v>
      </c>
      <c r="K3469" t="s">
        <v>73</v>
      </c>
      <c r="L3469" t="s">
        <v>15550</v>
      </c>
      <c r="M3469">
        <v>21082</v>
      </c>
      <c r="N3469" t="s">
        <v>15551</v>
      </c>
      <c r="O3469" t="s">
        <v>15552</v>
      </c>
      <c r="P3469" t="s">
        <v>15551</v>
      </c>
      <c r="Q3469" t="s">
        <v>51984</v>
      </c>
    </row>
    <row r="3470" spans="1:19" hidden="1" x14ac:dyDescent="0.25">
      <c r="A3470" t="str">
        <f t="shared" si="54"/>
        <v>Y</v>
      </c>
      <c r="B3470" t="s">
        <v>11619</v>
      </c>
      <c r="C3470">
        <v>21550</v>
      </c>
      <c r="D3470" t="s">
        <v>15553</v>
      </c>
      <c r="E3470" t="s">
        <v>67</v>
      </c>
      <c r="F3470" t="s">
        <v>15554</v>
      </c>
      <c r="G3470" t="s">
        <v>69</v>
      </c>
      <c r="H3470" t="s">
        <v>70</v>
      </c>
      <c r="I3470" t="s">
        <v>15555</v>
      </c>
      <c r="J3470" t="s">
        <v>15556</v>
      </c>
      <c r="K3470" t="s">
        <v>73</v>
      </c>
      <c r="L3470" t="s">
        <v>15336</v>
      </c>
      <c r="M3470">
        <v>21550</v>
      </c>
      <c r="N3470" t="s">
        <v>15553</v>
      </c>
      <c r="O3470" t="s">
        <v>15557</v>
      </c>
      <c r="P3470" t="s">
        <v>15553</v>
      </c>
      <c r="Q3470" t="s">
        <v>15558</v>
      </c>
    </row>
    <row r="3471" spans="1:19" hidden="1" x14ac:dyDescent="0.25">
      <c r="A3471" t="str">
        <f t="shared" si="54"/>
        <v>Y</v>
      </c>
      <c r="B3471" t="s">
        <v>11619</v>
      </c>
      <c r="C3471">
        <v>22936</v>
      </c>
      <c r="D3471" t="s">
        <v>15559</v>
      </c>
      <c r="E3471" t="s">
        <v>67</v>
      </c>
      <c r="F3471" t="s">
        <v>15560</v>
      </c>
      <c r="G3471" t="s">
        <v>69</v>
      </c>
      <c r="H3471" t="s">
        <v>896</v>
      </c>
      <c r="I3471" t="s">
        <v>15561</v>
      </c>
      <c r="J3471" t="s">
        <v>15562</v>
      </c>
      <c r="K3471" t="s">
        <v>73</v>
      </c>
      <c r="L3471" t="s">
        <v>15310</v>
      </c>
      <c r="M3471">
        <v>22936</v>
      </c>
      <c r="N3471" t="s">
        <v>15559</v>
      </c>
      <c r="O3471" t="s">
        <v>15563</v>
      </c>
      <c r="P3471" t="s">
        <v>15559</v>
      </c>
      <c r="Q3471" t="s">
        <v>15560</v>
      </c>
    </row>
    <row r="3472" spans="1:19" hidden="1" x14ac:dyDescent="0.25">
      <c r="A3472" t="str">
        <f t="shared" si="54"/>
        <v>Y</v>
      </c>
      <c r="B3472" t="s">
        <v>11619</v>
      </c>
      <c r="C3472">
        <v>21108</v>
      </c>
      <c r="D3472" t="s">
        <v>15564</v>
      </c>
      <c r="E3472" t="s">
        <v>67</v>
      </c>
      <c r="F3472" t="s">
        <v>15565</v>
      </c>
      <c r="G3472" t="s">
        <v>69</v>
      </c>
      <c r="H3472" t="s">
        <v>15566</v>
      </c>
      <c r="I3472" t="s">
        <v>15567</v>
      </c>
      <c r="J3472" t="s">
        <v>15568</v>
      </c>
      <c r="K3472" t="s">
        <v>73</v>
      </c>
      <c r="L3472" t="s">
        <v>15550</v>
      </c>
      <c r="M3472">
        <v>21074</v>
      </c>
      <c r="N3472" t="s">
        <v>15564</v>
      </c>
      <c r="O3472" t="s">
        <v>15569</v>
      </c>
      <c r="P3472" t="s">
        <v>15564</v>
      </c>
      <c r="Q3472" t="s">
        <v>15570</v>
      </c>
    </row>
    <row r="3473" spans="1:19" hidden="1" x14ac:dyDescent="0.25">
      <c r="A3473" t="str">
        <f t="shared" si="54"/>
        <v>Y</v>
      </c>
      <c r="B3473" t="s">
        <v>11619</v>
      </c>
      <c r="C3473">
        <v>21074</v>
      </c>
      <c r="D3473" t="s">
        <v>15564</v>
      </c>
      <c r="E3473" t="s">
        <v>77</v>
      </c>
      <c r="F3473" t="s">
        <v>15565</v>
      </c>
      <c r="G3473" t="s">
        <v>69</v>
      </c>
      <c r="H3473" t="s">
        <v>2135</v>
      </c>
      <c r="I3473" t="s">
        <v>15571</v>
      </c>
      <c r="J3473" t="s">
        <v>15572</v>
      </c>
      <c r="K3473" t="s">
        <v>73</v>
      </c>
      <c r="L3473" t="s">
        <v>15550</v>
      </c>
      <c r="M3473">
        <v>21074</v>
      </c>
      <c r="N3473" t="s">
        <v>15564</v>
      </c>
      <c r="O3473" t="s">
        <v>15569</v>
      </c>
      <c r="P3473" t="s">
        <v>15564</v>
      </c>
      <c r="Q3473" t="s">
        <v>15570</v>
      </c>
    </row>
    <row r="3474" spans="1:19" hidden="1" x14ac:dyDescent="0.25">
      <c r="A3474" t="str">
        <f t="shared" si="54"/>
        <v>Y</v>
      </c>
      <c r="B3474" t="s">
        <v>11619</v>
      </c>
      <c r="C3474">
        <v>22697</v>
      </c>
      <c r="D3474" t="s">
        <v>15573</v>
      </c>
      <c r="E3474" t="s">
        <v>67</v>
      </c>
      <c r="F3474" t="s">
        <v>15574</v>
      </c>
      <c r="G3474" t="s">
        <v>69</v>
      </c>
      <c r="H3474" t="s">
        <v>15575</v>
      </c>
      <c r="I3474" t="s">
        <v>15576</v>
      </c>
      <c r="J3474" t="s">
        <v>15577</v>
      </c>
      <c r="K3474" t="s">
        <v>73</v>
      </c>
      <c r="L3474" t="s">
        <v>15550</v>
      </c>
      <c r="M3474">
        <v>22698</v>
      </c>
      <c r="N3474" t="s">
        <v>15573</v>
      </c>
      <c r="O3474" t="s">
        <v>15569</v>
      </c>
      <c r="P3474" t="s">
        <v>15573</v>
      </c>
      <c r="Q3474" t="s">
        <v>15570</v>
      </c>
    </row>
    <row r="3475" spans="1:19" hidden="1" x14ac:dyDescent="0.25">
      <c r="A3475" t="str">
        <f t="shared" si="54"/>
        <v>Y</v>
      </c>
      <c r="B3475" t="s">
        <v>11619</v>
      </c>
      <c r="C3475">
        <v>20611</v>
      </c>
      <c r="D3475" t="s">
        <v>15573</v>
      </c>
      <c r="E3475" t="s">
        <v>77</v>
      </c>
      <c r="F3475" t="s">
        <v>15574</v>
      </c>
      <c r="G3475" t="s">
        <v>69</v>
      </c>
      <c r="H3475" t="s">
        <v>2930</v>
      </c>
      <c r="I3475" t="s">
        <v>15578</v>
      </c>
      <c r="J3475" t="s">
        <v>15579</v>
      </c>
      <c r="K3475" t="s">
        <v>73</v>
      </c>
      <c r="L3475" t="s">
        <v>15550</v>
      </c>
      <c r="M3475">
        <v>22698</v>
      </c>
      <c r="N3475" t="s">
        <v>15573</v>
      </c>
      <c r="O3475" t="s">
        <v>15569</v>
      </c>
      <c r="P3475" t="s">
        <v>15573</v>
      </c>
      <c r="Q3475" t="s">
        <v>15570</v>
      </c>
    </row>
    <row r="3476" spans="1:19" hidden="1" x14ac:dyDescent="0.25">
      <c r="A3476" t="str">
        <f t="shared" si="54"/>
        <v>Y</v>
      </c>
      <c r="B3476" t="s">
        <v>11619</v>
      </c>
      <c r="C3476">
        <v>22698</v>
      </c>
      <c r="D3476" t="s">
        <v>15573</v>
      </c>
      <c r="E3476" t="s">
        <v>77</v>
      </c>
      <c r="F3476" t="s">
        <v>15574</v>
      </c>
      <c r="G3476" t="s">
        <v>69</v>
      </c>
      <c r="H3476" t="s">
        <v>668</v>
      </c>
      <c r="I3476" t="s">
        <v>15580</v>
      </c>
      <c r="J3476" t="s">
        <v>15581</v>
      </c>
      <c r="K3476" t="s">
        <v>73</v>
      </c>
      <c r="L3476" t="s">
        <v>15550</v>
      </c>
      <c r="M3476">
        <v>22698</v>
      </c>
      <c r="N3476" t="s">
        <v>15573</v>
      </c>
      <c r="O3476" t="s">
        <v>15569</v>
      </c>
      <c r="P3476" t="s">
        <v>15573</v>
      </c>
      <c r="Q3476" t="s">
        <v>15570</v>
      </c>
    </row>
    <row r="3477" spans="1:19" s="2" customFormat="1" hidden="1" x14ac:dyDescent="0.25">
      <c r="A3477" s="2" t="str">
        <f t="shared" si="54"/>
        <v>Y</v>
      </c>
      <c r="B3477" s="2" t="s">
        <v>11619</v>
      </c>
      <c r="C3477" s="2">
        <v>22499</v>
      </c>
      <c r="D3477" s="2" t="s">
        <v>15582</v>
      </c>
      <c r="E3477" s="2" t="s">
        <v>77</v>
      </c>
      <c r="F3477" s="2" t="s">
        <v>15583</v>
      </c>
      <c r="G3477" s="2" t="s">
        <v>69</v>
      </c>
      <c r="H3477" s="2" t="s">
        <v>15584</v>
      </c>
      <c r="I3477" s="2" t="s">
        <v>15585</v>
      </c>
      <c r="J3477" s="2" t="s">
        <v>15586</v>
      </c>
      <c r="K3477" s="2" t="s">
        <v>73</v>
      </c>
      <c r="L3477" s="2" t="s">
        <v>15587</v>
      </c>
      <c r="M3477" s="2">
        <v>22499</v>
      </c>
      <c r="N3477" s="2" t="s">
        <v>15582</v>
      </c>
      <c r="O3477" s="2" t="s">
        <v>15588</v>
      </c>
      <c r="P3477" s="2" t="s">
        <v>15582</v>
      </c>
      <c r="Q3477" s="2" t="s">
        <v>15583</v>
      </c>
      <c r="S3477" s="2" t="s">
        <v>51932</v>
      </c>
    </row>
    <row r="3478" spans="1:19" hidden="1" x14ac:dyDescent="0.25">
      <c r="A3478" t="str">
        <f t="shared" si="54"/>
        <v>Y</v>
      </c>
      <c r="B3478" t="s">
        <v>11619</v>
      </c>
      <c r="C3478">
        <v>20016</v>
      </c>
      <c r="D3478" t="s">
        <v>15589</v>
      </c>
      <c r="E3478" t="s">
        <v>77</v>
      </c>
      <c r="F3478" t="s">
        <v>15590</v>
      </c>
      <c r="G3478" t="s">
        <v>69</v>
      </c>
      <c r="H3478" t="s">
        <v>70</v>
      </c>
      <c r="I3478" t="s">
        <v>15591</v>
      </c>
      <c r="J3478" t="s">
        <v>15592</v>
      </c>
      <c r="K3478" t="s">
        <v>73</v>
      </c>
      <c r="L3478" t="s">
        <v>15063</v>
      </c>
      <c r="M3478">
        <v>20016</v>
      </c>
      <c r="N3478" t="s">
        <v>15589</v>
      </c>
      <c r="O3478" t="s">
        <v>15593</v>
      </c>
      <c r="P3478" t="s">
        <v>15589</v>
      </c>
      <c r="Q3478" t="s">
        <v>51985</v>
      </c>
    </row>
    <row r="3479" spans="1:19" hidden="1" x14ac:dyDescent="0.25">
      <c r="A3479" t="str">
        <f t="shared" si="54"/>
        <v>Y</v>
      </c>
      <c r="B3479" t="s">
        <v>11619</v>
      </c>
      <c r="C3479">
        <v>19913</v>
      </c>
      <c r="D3479" t="s">
        <v>15594</v>
      </c>
      <c r="E3479" t="s">
        <v>77</v>
      </c>
      <c r="F3479" t="s">
        <v>15595</v>
      </c>
      <c r="G3479" t="s">
        <v>69</v>
      </c>
      <c r="H3479" t="s">
        <v>538</v>
      </c>
      <c r="I3479" t="s">
        <v>15596</v>
      </c>
      <c r="J3479" t="s">
        <v>15597</v>
      </c>
      <c r="K3479" t="s">
        <v>73</v>
      </c>
      <c r="L3479" t="s">
        <v>15598</v>
      </c>
      <c r="M3479">
        <v>18718</v>
      </c>
      <c r="N3479" t="s">
        <v>15594</v>
      </c>
      <c r="O3479" t="s">
        <v>15599</v>
      </c>
      <c r="P3479" t="s">
        <v>15594</v>
      </c>
      <c r="Q3479" t="s">
        <v>51986</v>
      </c>
    </row>
    <row r="3480" spans="1:19" hidden="1" x14ac:dyDescent="0.25">
      <c r="A3480" t="str">
        <f t="shared" si="54"/>
        <v>Y</v>
      </c>
      <c r="B3480" t="s">
        <v>11619</v>
      </c>
      <c r="C3480">
        <v>21594</v>
      </c>
      <c r="D3480" t="s">
        <v>15594</v>
      </c>
      <c r="E3480" t="s">
        <v>77</v>
      </c>
      <c r="F3480" t="s">
        <v>15595</v>
      </c>
      <c r="G3480" t="s">
        <v>69</v>
      </c>
      <c r="H3480" t="s">
        <v>1650</v>
      </c>
      <c r="I3480" t="s">
        <v>15600</v>
      </c>
      <c r="J3480" t="s">
        <v>15601</v>
      </c>
      <c r="K3480" t="s">
        <v>73</v>
      </c>
      <c r="L3480" t="s">
        <v>15598</v>
      </c>
      <c r="M3480">
        <v>18718</v>
      </c>
      <c r="N3480" t="s">
        <v>15594</v>
      </c>
      <c r="O3480" t="s">
        <v>15599</v>
      </c>
      <c r="P3480" t="s">
        <v>15594</v>
      </c>
      <c r="Q3480" t="s">
        <v>51986</v>
      </c>
    </row>
    <row r="3481" spans="1:19" hidden="1" x14ac:dyDescent="0.25">
      <c r="A3481" t="str">
        <f t="shared" si="54"/>
        <v>Y</v>
      </c>
      <c r="B3481" t="s">
        <v>11619</v>
      </c>
      <c r="C3481">
        <v>20425</v>
      </c>
      <c r="D3481" t="s">
        <v>15594</v>
      </c>
      <c r="E3481" t="s">
        <v>77</v>
      </c>
      <c r="F3481" t="s">
        <v>15595</v>
      </c>
      <c r="G3481" t="s">
        <v>69</v>
      </c>
      <c r="H3481" t="s">
        <v>6320</v>
      </c>
      <c r="I3481" t="s">
        <v>15602</v>
      </c>
      <c r="J3481" t="s">
        <v>15603</v>
      </c>
      <c r="K3481" t="s">
        <v>73</v>
      </c>
      <c r="L3481" t="s">
        <v>15598</v>
      </c>
      <c r="M3481">
        <v>18718</v>
      </c>
      <c r="N3481" t="s">
        <v>15594</v>
      </c>
      <c r="O3481" t="s">
        <v>15599</v>
      </c>
      <c r="P3481" t="s">
        <v>15594</v>
      </c>
      <c r="Q3481" t="s">
        <v>51986</v>
      </c>
    </row>
    <row r="3482" spans="1:19" hidden="1" x14ac:dyDescent="0.25">
      <c r="A3482" t="str">
        <f t="shared" si="54"/>
        <v>Y</v>
      </c>
      <c r="B3482" t="s">
        <v>11619</v>
      </c>
      <c r="C3482">
        <v>18718</v>
      </c>
      <c r="D3482" t="s">
        <v>15594</v>
      </c>
      <c r="E3482" t="s">
        <v>77</v>
      </c>
      <c r="F3482" t="s">
        <v>15595</v>
      </c>
      <c r="G3482" t="s">
        <v>69</v>
      </c>
      <c r="H3482" t="s">
        <v>343</v>
      </c>
      <c r="I3482" t="s">
        <v>15604</v>
      </c>
      <c r="J3482" t="s">
        <v>15605</v>
      </c>
      <c r="K3482" t="s">
        <v>73</v>
      </c>
      <c r="L3482" t="s">
        <v>15598</v>
      </c>
      <c r="M3482">
        <v>18718</v>
      </c>
      <c r="N3482" t="s">
        <v>15594</v>
      </c>
      <c r="O3482" t="s">
        <v>15599</v>
      </c>
      <c r="P3482" t="s">
        <v>15594</v>
      </c>
      <c r="Q3482" t="s">
        <v>51986</v>
      </c>
    </row>
    <row r="3483" spans="1:19" hidden="1" x14ac:dyDescent="0.25">
      <c r="A3483" t="str">
        <f t="shared" si="54"/>
        <v>Y</v>
      </c>
      <c r="B3483" t="s">
        <v>11619</v>
      </c>
      <c r="C3483">
        <v>20218</v>
      </c>
      <c r="D3483" t="s">
        <v>15606</v>
      </c>
      <c r="E3483" t="s">
        <v>77</v>
      </c>
      <c r="F3483" t="s">
        <v>15607</v>
      </c>
      <c r="G3483" t="s">
        <v>69</v>
      </c>
      <c r="H3483" t="s">
        <v>1310</v>
      </c>
      <c r="I3483" t="s">
        <v>15608</v>
      </c>
      <c r="J3483" t="s">
        <v>15609</v>
      </c>
      <c r="K3483" t="s">
        <v>73</v>
      </c>
      <c r="L3483" t="s">
        <v>15598</v>
      </c>
      <c r="M3483">
        <v>20218</v>
      </c>
      <c r="N3483" t="s">
        <v>15606</v>
      </c>
      <c r="O3483" t="s">
        <v>15610</v>
      </c>
      <c r="P3483" t="s">
        <v>15606</v>
      </c>
      <c r="Q3483" t="s">
        <v>51986</v>
      </c>
    </row>
    <row r="3484" spans="1:19" hidden="1" x14ac:dyDescent="0.25">
      <c r="A3484" t="str">
        <f t="shared" si="54"/>
        <v>Y</v>
      </c>
      <c r="B3484" t="s">
        <v>11619</v>
      </c>
      <c r="C3484">
        <v>10701</v>
      </c>
      <c r="D3484" t="s">
        <v>15611</v>
      </c>
      <c r="E3484" t="s">
        <v>77</v>
      </c>
      <c r="F3484" t="s">
        <v>15612</v>
      </c>
      <c r="G3484" t="s">
        <v>132</v>
      </c>
      <c r="H3484" t="s">
        <v>15613</v>
      </c>
      <c r="I3484" t="s">
        <v>15614</v>
      </c>
      <c r="J3484" t="s">
        <v>15615</v>
      </c>
      <c r="K3484" t="s">
        <v>73</v>
      </c>
      <c r="L3484" t="s">
        <v>15616</v>
      </c>
      <c r="M3484">
        <v>10701</v>
      </c>
      <c r="N3484" t="s">
        <v>15611</v>
      </c>
      <c r="O3484" t="s">
        <v>15617</v>
      </c>
      <c r="P3484" t="s">
        <v>15611</v>
      </c>
      <c r="Q3484" t="s">
        <v>15612</v>
      </c>
    </row>
    <row r="3485" spans="1:19" s="2" customFormat="1" hidden="1" x14ac:dyDescent="0.25">
      <c r="A3485" s="2" t="str">
        <f t="shared" si="54"/>
        <v>Y</v>
      </c>
      <c r="B3485" s="2" t="s">
        <v>11619</v>
      </c>
      <c r="C3485" s="2">
        <v>21070</v>
      </c>
      <c r="D3485" s="2" t="s">
        <v>15618</v>
      </c>
      <c r="E3485" s="2" t="s">
        <v>77</v>
      </c>
      <c r="F3485" s="2" t="s">
        <v>15619</v>
      </c>
      <c r="G3485" s="2" t="s">
        <v>69</v>
      </c>
      <c r="H3485" s="2" t="s">
        <v>201</v>
      </c>
      <c r="I3485" s="2" t="s">
        <v>15620</v>
      </c>
      <c r="J3485" s="2" t="s">
        <v>15621</v>
      </c>
      <c r="K3485" s="2" t="s">
        <v>73</v>
      </c>
      <c r="L3485" s="2" t="s">
        <v>15622</v>
      </c>
      <c r="M3485" s="2">
        <v>21070</v>
      </c>
      <c r="N3485" s="2" t="s">
        <v>15618</v>
      </c>
      <c r="O3485" s="2" t="s">
        <v>15623</v>
      </c>
      <c r="P3485" s="2" t="s">
        <v>15618</v>
      </c>
      <c r="Q3485" s="2" t="s">
        <v>15619</v>
      </c>
      <c r="S3485" s="2" t="s">
        <v>51932</v>
      </c>
    </row>
    <row r="3486" spans="1:19" hidden="1" x14ac:dyDescent="0.25">
      <c r="A3486" t="str">
        <f t="shared" si="54"/>
        <v>Y</v>
      </c>
      <c r="B3486" t="s">
        <v>11619</v>
      </c>
      <c r="C3486">
        <v>20573</v>
      </c>
      <c r="D3486" t="s">
        <v>15624</v>
      </c>
      <c r="E3486" t="s">
        <v>77</v>
      </c>
      <c r="F3486" t="s">
        <v>15625</v>
      </c>
      <c r="G3486" t="s">
        <v>69</v>
      </c>
      <c r="H3486" t="s">
        <v>690</v>
      </c>
      <c r="I3486" t="s">
        <v>15626</v>
      </c>
      <c r="J3486" t="s">
        <v>15627</v>
      </c>
      <c r="K3486" t="s">
        <v>73</v>
      </c>
      <c r="L3486" t="s">
        <v>15628</v>
      </c>
      <c r="M3486">
        <v>20573</v>
      </c>
      <c r="N3486" t="s">
        <v>15624</v>
      </c>
      <c r="O3486" t="s">
        <v>15629</v>
      </c>
      <c r="P3486" t="s">
        <v>15624</v>
      </c>
      <c r="Q3486" t="s">
        <v>15625</v>
      </c>
    </row>
    <row r="3487" spans="1:19" hidden="1" x14ac:dyDescent="0.25">
      <c r="A3487" t="str">
        <f t="shared" si="54"/>
        <v>Y</v>
      </c>
      <c r="B3487" t="s">
        <v>11619</v>
      </c>
      <c r="C3487">
        <v>22566</v>
      </c>
      <c r="D3487" t="s">
        <v>15630</v>
      </c>
      <c r="E3487" t="s">
        <v>67</v>
      </c>
      <c r="F3487" t="s">
        <v>15631</v>
      </c>
      <c r="G3487" t="s">
        <v>69</v>
      </c>
      <c r="H3487" t="s">
        <v>70</v>
      </c>
      <c r="I3487" t="s">
        <v>15632</v>
      </c>
      <c r="J3487" t="s">
        <v>15633</v>
      </c>
      <c r="K3487" t="s">
        <v>73</v>
      </c>
      <c r="L3487" t="s">
        <v>15139</v>
      </c>
      <c r="M3487">
        <v>22566</v>
      </c>
      <c r="N3487" t="s">
        <v>15630</v>
      </c>
      <c r="O3487" t="s">
        <v>15634</v>
      </c>
      <c r="P3487" t="s">
        <v>15630</v>
      </c>
      <c r="Q3487" t="s">
        <v>15635</v>
      </c>
    </row>
    <row r="3488" spans="1:19" hidden="1" x14ac:dyDescent="0.25">
      <c r="A3488" t="str">
        <f t="shared" si="54"/>
        <v>Y</v>
      </c>
      <c r="B3488" t="s">
        <v>11619</v>
      </c>
      <c r="C3488">
        <v>22294</v>
      </c>
      <c r="D3488" t="s">
        <v>15630</v>
      </c>
      <c r="E3488" t="s">
        <v>77</v>
      </c>
      <c r="F3488" t="s">
        <v>15631</v>
      </c>
      <c r="G3488" t="s">
        <v>69</v>
      </c>
      <c r="H3488" t="s">
        <v>102</v>
      </c>
      <c r="I3488" t="s">
        <v>15636</v>
      </c>
      <c r="J3488" t="s">
        <v>15637</v>
      </c>
      <c r="K3488" t="s">
        <v>73</v>
      </c>
      <c r="L3488" t="s">
        <v>15139</v>
      </c>
      <c r="M3488">
        <v>22566</v>
      </c>
      <c r="N3488" t="s">
        <v>15630</v>
      </c>
      <c r="O3488" t="s">
        <v>15634</v>
      </c>
      <c r="P3488" t="s">
        <v>15630</v>
      </c>
      <c r="Q3488" t="s">
        <v>15635</v>
      </c>
    </row>
    <row r="3489" spans="1:19" s="2" customFormat="1" hidden="1" x14ac:dyDescent="0.25">
      <c r="A3489" s="2" t="str">
        <f t="shared" si="54"/>
        <v>Y</v>
      </c>
      <c r="B3489" s="2" t="s">
        <v>11619</v>
      </c>
      <c r="C3489" s="2">
        <v>20419</v>
      </c>
      <c r="D3489" s="2" t="s">
        <v>15638</v>
      </c>
      <c r="E3489" s="2" t="s">
        <v>77</v>
      </c>
      <c r="F3489" s="2" t="s">
        <v>15639</v>
      </c>
      <c r="G3489" s="2" t="s">
        <v>69</v>
      </c>
      <c r="H3489" s="2" t="s">
        <v>70</v>
      </c>
      <c r="I3489" s="2" t="s">
        <v>15640</v>
      </c>
      <c r="J3489" s="2" t="s">
        <v>6705</v>
      </c>
      <c r="K3489" s="2" t="s">
        <v>73</v>
      </c>
      <c r="L3489" s="2" t="s">
        <v>15107</v>
      </c>
      <c r="M3489" s="2">
        <v>20419</v>
      </c>
      <c r="N3489" s="2" t="s">
        <v>15638</v>
      </c>
      <c r="O3489" s="2" t="s">
        <v>15641</v>
      </c>
      <c r="P3489" s="2" t="s">
        <v>15638</v>
      </c>
      <c r="Q3489" s="2" t="s">
        <v>15639</v>
      </c>
      <c r="S3489" s="2" t="s">
        <v>51932</v>
      </c>
    </row>
    <row r="3490" spans="1:19" hidden="1" x14ac:dyDescent="0.25">
      <c r="A3490" t="str">
        <f t="shared" si="54"/>
        <v>Y</v>
      </c>
      <c r="B3490" t="s">
        <v>11619</v>
      </c>
      <c r="C3490">
        <v>4675</v>
      </c>
      <c r="D3490" t="s">
        <v>15642</v>
      </c>
      <c r="E3490" t="s">
        <v>77</v>
      </c>
      <c r="F3490" t="s">
        <v>15643</v>
      </c>
      <c r="G3490" t="s">
        <v>86</v>
      </c>
      <c r="H3490" t="s">
        <v>9229</v>
      </c>
      <c r="I3490" t="s">
        <v>15644</v>
      </c>
      <c r="J3490" t="s">
        <v>15645</v>
      </c>
      <c r="K3490" t="s">
        <v>73</v>
      </c>
      <c r="L3490" t="s">
        <v>15091</v>
      </c>
      <c r="M3490">
        <v>4675</v>
      </c>
      <c r="N3490" t="s">
        <v>15642</v>
      </c>
      <c r="O3490" t="s">
        <v>15646</v>
      </c>
      <c r="P3490" t="s">
        <v>15642</v>
      </c>
      <c r="R3490" t="s">
        <v>15643</v>
      </c>
    </row>
    <row r="3491" spans="1:19" s="2" customFormat="1" hidden="1" x14ac:dyDescent="0.25">
      <c r="A3491" s="2" t="str">
        <f t="shared" si="54"/>
        <v>Y</v>
      </c>
      <c r="B3491" s="2" t="s">
        <v>11619</v>
      </c>
      <c r="C3491" s="2">
        <v>18173</v>
      </c>
      <c r="D3491" s="2" t="s">
        <v>15647</v>
      </c>
      <c r="E3491" s="2" t="s">
        <v>77</v>
      </c>
      <c r="F3491" s="2" t="s">
        <v>15648</v>
      </c>
      <c r="G3491" s="2" t="s">
        <v>94</v>
      </c>
      <c r="H3491" s="2" t="s">
        <v>265</v>
      </c>
      <c r="I3491" s="2" t="s">
        <v>15649</v>
      </c>
      <c r="J3491" s="2" t="s">
        <v>15650</v>
      </c>
      <c r="K3491" s="2" t="s">
        <v>73</v>
      </c>
      <c r="L3491" s="2" t="s">
        <v>15306</v>
      </c>
      <c r="M3491" s="2">
        <v>18173</v>
      </c>
      <c r="N3491" s="2" t="s">
        <v>15647</v>
      </c>
      <c r="O3491" s="2" t="s">
        <v>15651</v>
      </c>
      <c r="P3491" s="2" t="s">
        <v>15647</v>
      </c>
      <c r="Q3491" s="2" t="s">
        <v>15648</v>
      </c>
      <c r="S3491" s="2" t="s">
        <v>51932</v>
      </c>
    </row>
    <row r="3492" spans="1:19" hidden="1" x14ac:dyDescent="0.25">
      <c r="A3492" t="str">
        <f t="shared" si="54"/>
        <v>Y</v>
      </c>
      <c r="B3492" t="s">
        <v>11619</v>
      </c>
      <c r="C3492">
        <v>19406</v>
      </c>
      <c r="D3492" t="s">
        <v>15652</v>
      </c>
      <c r="E3492" t="s">
        <v>67</v>
      </c>
      <c r="F3492" t="s">
        <v>15652</v>
      </c>
      <c r="G3492" t="s">
        <v>94</v>
      </c>
      <c r="H3492" t="s">
        <v>356</v>
      </c>
      <c r="I3492" t="s">
        <v>15653</v>
      </c>
      <c r="J3492" t="s">
        <v>15654</v>
      </c>
      <c r="K3492" t="s">
        <v>73</v>
      </c>
      <c r="L3492" t="s">
        <v>15336</v>
      </c>
      <c r="M3492">
        <v>19406</v>
      </c>
      <c r="N3492" t="s">
        <v>15652</v>
      </c>
      <c r="O3492" t="s">
        <v>15655</v>
      </c>
      <c r="P3492" t="s">
        <v>15652</v>
      </c>
      <c r="Q3492" t="s">
        <v>15656</v>
      </c>
    </row>
    <row r="3493" spans="1:19" s="2" customFormat="1" hidden="1" x14ac:dyDescent="0.25">
      <c r="A3493" s="2" t="str">
        <f t="shared" si="54"/>
        <v>Y</v>
      </c>
      <c r="B3493" s="2" t="s">
        <v>11619</v>
      </c>
      <c r="C3493" s="2">
        <v>1772618</v>
      </c>
      <c r="D3493" s="2" t="s">
        <v>15657</v>
      </c>
      <c r="E3493" s="2" t="s">
        <v>77</v>
      </c>
      <c r="F3493" s="2" t="s">
        <v>15658</v>
      </c>
      <c r="G3493" s="2" t="s">
        <v>94</v>
      </c>
      <c r="H3493" s="2" t="s">
        <v>356</v>
      </c>
      <c r="I3493" s="2" t="s">
        <v>15659</v>
      </c>
      <c r="J3493" s="2" t="s">
        <v>15660</v>
      </c>
      <c r="K3493" s="2" t="s">
        <v>73</v>
      </c>
      <c r="L3493" s="2" t="s">
        <v>15616</v>
      </c>
      <c r="M3493" s="2">
        <v>1772618</v>
      </c>
      <c r="N3493" s="2" t="s">
        <v>15657</v>
      </c>
      <c r="O3493" s="2" t="s">
        <v>15661</v>
      </c>
      <c r="P3493" s="2" t="s">
        <v>15657</v>
      </c>
      <c r="Q3493" s="2" t="s">
        <v>15657</v>
      </c>
      <c r="S3493" s="2" t="s">
        <v>51932</v>
      </c>
    </row>
    <row r="3494" spans="1:19" hidden="1" x14ac:dyDescent="0.25">
      <c r="A3494" t="str">
        <f t="shared" si="54"/>
        <v>Y</v>
      </c>
      <c r="B3494" t="s">
        <v>11619</v>
      </c>
      <c r="C3494">
        <v>15156</v>
      </c>
      <c r="D3494" t="s">
        <v>15662</v>
      </c>
      <c r="E3494" t="s">
        <v>67</v>
      </c>
      <c r="F3494" t="s">
        <v>15662</v>
      </c>
      <c r="G3494" t="s">
        <v>132</v>
      </c>
      <c r="H3494" t="s">
        <v>228</v>
      </c>
      <c r="I3494" t="s">
        <v>15663</v>
      </c>
      <c r="J3494" t="s">
        <v>15664</v>
      </c>
      <c r="K3494" t="s">
        <v>73</v>
      </c>
      <c r="L3494" t="s">
        <v>15622</v>
      </c>
      <c r="M3494">
        <v>17100</v>
      </c>
      <c r="N3494" t="s">
        <v>15662</v>
      </c>
      <c r="O3494" t="s">
        <v>15665</v>
      </c>
      <c r="P3494" t="s">
        <v>15662</v>
      </c>
      <c r="Q3494" t="s">
        <v>15666</v>
      </c>
    </row>
    <row r="3495" spans="1:19" hidden="1" x14ac:dyDescent="0.25">
      <c r="A3495" t="str">
        <f t="shared" si="54"/>
        <v>Y</v>
      </c>
      <c r="B3495" t="s">
        <v>11619</v>
      </c>
      <c r="C3495">
        <v>17100</v>
      </c>
      <c r="D3495" t="s">
        <v>15662</v>
      </c>
      <c r="E3495" t="s">
        <v>67</v>
      </c>
      <c r="F3495" t="s">
        <v>15662</v>
      </c>
      <c r="G3495" t="s">
        <v>94</v>
      </c>
      <c r="H3495" t="s">
        <v>356</v>
      </c>
      <c r="I3495" t="s">
        <v>15667</v>
      </c>
      <c r="J3495" t="s">
        <v>15668</v>
      </c>
      <c r="K3495" t="s">
        <v>73</v>
      </c>
      <c r="L3495" t="s">
        <v>15622</v>
      </c>
      <c r="M3495">
        <v>17100</v>
      </c>
      <c r="N3495" t="s">
        <v>15662</v>
      </c>
      <c r="O3495" t="s">
        <v>15665</v>
      </c>
      <c r="P3495" t="s">
        <v>15662</v>
      </c>
      <c r="Q3495" t="s">
        <v>15666</v>
      </c>
    </row>
    <row r="3496" spans="1:19" s="2" customFormat="1" hidden="1" x14ac:dyDescent="0.25">
      <c r="A3496" s="2" t="str">
        <f t="shared" si="54"/>
        <v>Y</v>
      </c>
      <c r="B3496" s="2" t="s">
        <v>11619</v>
      </c>
      <c r="C3496" s="2">
        <v>23513</v>
      </c>
      <c r="D3496" s="2" t="s">
        <v>15669</v>
      </c>
      <c r="E3496" s="2" t="s">
        <v>77</v>
      </c>
      <c r="F3496" s="2" t="s">
        <v>15669</v>
      </c>
      <c r="G3496" s="2" t="s">
        <v>69</v>
      </c>
      <c r="H3496" s="2" t="s">
        <v>896</v>
      </c>
      <c r="I3496" s="2" t="s">
        <v>15670</v>
      </c>
      <c r="J3496" s="2" t="s">
        <v>15671</v>
      </c>
      <c r="K3496" s="2" t="s">
        <v>73</v>
      </c>
      <c r="L3496" s="2" t="s">
        <v>15672</v>
      </c>
      <c r="M3496" s="2">
        <v>23513</v>
      </c>
      <c r="N3496" s="2" t="s">
        <v>15669</v>
      </c>
      <c r="O3496" s="2" t="s">
        <v>15673</v>
      </c>
      <c r="P3496" s="2" t="s">
        <v>15669</v>
      </c>
      <c r="Q3496" s="2" t="s">
        <v>15669</v>
      </c>
      <c r="S3496" s="2" t="s">
        <v>51932</v>
      </c>
    </row>
    <row r="3497" spans="1:19" s="2" customFormat="1" hidden="1" x14ac:dyDescent="0.25">
      <c r="A3497" s="2" t="str">
        <f t="shared" si="54"/>
        <v>Y</v>
      </c>
      <c r="B3497" s="2" t="s">
        <v>11619</v>
      </c>
      <c r="C3497" s="2">
        <v>974722</v>
      </c>
      <c r="D3497" s="2" t="s">
        <v>15674</v>
      </c>
      <c r="E3497" s="2" t="s">
        <v>77</v>
      </c>
      <c r="F3497" s="2" t="s">
        <v>15675</v>
      </c>
      <c r="G3497" s="2" t="s">
        <v>115</v>
      </c>
      <c r="H3497" s="2" t="s">
        <v>15676</v>
      </c>
      <c r="I3497" s="2" t="s">
        <v>15677</v>
      </c>
      <c r="J3497" s="2" t="s">
        <v>15678</v>
      </c>
      <c r="K3497" s="2" t="s">
        <v>73</v>
      </c>
      <c r="L3497" s="2" t="s">
        <v>15679</v>
      </c>
      <c r="M3497" s="2">
        <v>974722</v>
      </c>
      <c r="N3497" s="2" t="s">
        <v>15674</v>
      </c>
      <c r="O3497" s="2" t="s">
        <v>15680</v>
      </c>
      <c r="P3497" s="2" t="s">
        <v>15674</v>
      </c>
      <c r="Q3497" s="2" t="s">
        <v>51987</v>
      </c>
      <c r="S3497" s="2" t="s">
        <v>51932</v>
      </c>
    </row>
    <row r="3498" spans="1:19" hidden="1" x14ac:dyDescent="0.25">
      <c r="A3498" t="str">
        <f t="shared" si="54"/>
        <v>Y</v>
      </c>
      <c r="B3498" t="s">
        <v>11619</v>
      </c>
      <c r="C3498">
        <v>10535</v>
      </c>
      <c r="D3498" t="s">
        <v>15681</v>
      </c>
      <c r="E3498" t="s">
        <v>67</v>
      </c>
      <c r="F3498" t="s">
        <v>15682</v>
      </c>
      <c r="G3498" t="s">
        <v>115</v>
      </c>
      <c r="H3498" t="s">
        <v>5647</v>
      </c>
      <c r="I3498" t="s">
        <v>15683</v>
      </c>
      <c r="J3498" t="s">
        <v>5649</v>
      </c>
      <c r="K3498" t="s">
        <v>73</v>
      </c>
      <c r="L3498" t="s">
        <v>15679</v>
      </c>
      <c r="M3498">
        <v>8604</v>
      </c>
      <c r="N3498" t="s">
        <v>15681</v>
      </c>
      <c r="O3498" t="s">
        <v>15684</v>
      </c>
      <c r="P3498" t="s">
        <v>15681</v>
      </c>
      <c r="Q3498" t="s">
        <v>15685</v>
      </c>
    </row>
    <row r="3499" spans="1:19" hidden="1" x14ac:dyDescent="0.25">
      <c r="A3499" t="str">
        <f t="shared" si="54"/>
        <v>Y</v>
      </c>
      <c r="B3499" t="s">
        <v>11619</v>
      </c>
      <c r="C3499">
        <v>10338</v>
      </c>
      <c r="D3499" t="s">
        <v>15681</v>
      </c>
      <c r="E3499" t="s">
        <v>67</v>
      </c>
      <c r="F3499" t="s">
        <v>15682</v>
      </c>
      <c r="G3499" t="s">
        <v>115</v>
      </c>
      <c r="H3499" t="s">
        <v>15686</v>
      </c>
      <c r="I3499" t="s">
        <v>15687</v>
      </c>
      <c r="J3499" t="s">
        <v>15688</v>
      </c>
      <c r="K3499" t="s">
        <v>73</v>
      </c>
      <c r="L3499" t="s">
        <v>15679</v>
      </c>
      <c r="M3499">
        <v>8604</v>
      </c>
      <c r="N3499" t="s">
        <v>15681</v>
      </c>
      <c r="O3499" t="s">
        <v>15684</v>
      </c>
      <c r="P3499" t="s">
        <v>15681</v>
      </c>
      <c r="Q3499" t="s">
        <v>15685</v>
      </c>
    </row>
    <row r="3500" spans="1:19" hidden="1" x14ac:dyDescent="0.25">
      <c r="A3500" t="str">
        <f t="shared" si="54"/>
        <v>Y</v>
      </c>
      <c r="B3500" t="s">
        <v>11619</v>
      </c>
      <c r="C3500">
        <v>8604</v>
      </c>
      <c r="D3500" t="s">
        <v>15681</v>
      </c>
      <c r="E3500" t="s">
        <v>67</v>
      </c>
      <c r="F3500" t="s">
        <v>15682</v>
      </c>
      <c r="G3500" t="s">
        <v>115</v>
      </c>
      <c r="H3500" t="s">
        <v>7486</v>
      </c>
      <c r="I3500" t="s">
        <v>15689</v>
      </c>
      <c r="J3500" t="s">
        <v>7487</v>
      </c>
      <c r="K3500" t="s">
        <v>73</v>
      </c>
      <c r="L3500" t="s">
        <v>15679</v>
      </c>
      <c r="M3500">
        <v>8604</v>
      </c>
      <c r="N3500" t="s">
        <v>15681</v>
      </c>
      <c r="O3500" t="s">
        <v>15684</v>
      </c>
      <c r="P3500" t="s">
        <v>15681</v>
      </c>
      <c r="Q3500" t="s">
        <v>15685</v>
      </c>
    </row>
    <row r="3501" spans="1:19" hidden="1" x14ac:dyDescent="0.25">
      <c r="A3501" t="str">
        <f t="shared" si="54"/>
        <v>Y</v>
      </c>
      <c r="B3501" t="s">
        <v>11619</v>
      </c>
      <c r="C3501">
        <v>6367</v>
      </c>
      <c r="D3501" t="s">
        <v>15690</v>
      </c>
      <c r="E3501" t="s">
        <v>77</v>
      </c>
      <c r="F3501" t="s">
        <v>15691</v>
      </c>
      <c r="G3501" t="s">
        <v>86</v>
      </c>
      <c r="H3501" t="s">
        <v>15692</v>
      </c>
      <c r="I3501" t="s">
        <v>15693</v>
      </c>
      <c r="J3501" t="s">
        <v>15694</v>
      </c>
      <c r="K3501" t="s">
        <v>73</v>
      </c>
      <c r="L3501" t="s">
        <v>15045</v>
      </c>
      <c r="M3501">
        <v>6367</v>
      </c>
      <c r="N3501" t="s">
        <v>15690</v>
      </c>
      <c r="O3501" t="s">
        <v>15695</v>
      </c>
      <c r="P3501" t="s">
        <v>15690</v>
      </c>
      <c r="Q3501" t="s">
        <v>15691</v>
      </c>
    </row>
    <row r="3502" spans="1:19" hidden="1" x14ac:dyDescent="0.25">
      <c r="A3502" t="str">
        <f t="shared" si="54"/>
        <v>Y</v>
      </c>
      <c r="B3502" t="s">
        <v>11619</v>
      </c>
      <c r="C3502">
        <v>15120</v>
      </c>
      <c r="D3502" t="s">
        <v>15696</v>
      </c>
      <c r="E3502" t="s">
        <v>77</v>
      </c>
      <c r="F3502" t="s">
        <v>15697</v>
      </c>
      <c r="G3502" t="s">
        <v>132</v>
      </c>
      <c r="H3502" t="s">
        <v>252</v>
      </c>
      <c r="I3502" t="s">
        <v>15698</v>
      </c>
      <c r="J3502" t="s">
        <v>15699</v>
      </c>
      <c r="K3502" t="s">
        <v>73</v>
      </c>
      <c r="L3502" t="s">
        <v>15045</v>
      </c>
      <c r="M3502">
        <v>15120</v>
      </c>
      <c r="N3502" t="s">
        <v>15696</v>
      </c>
      <c r="O3502" t="s">
        <v>15700</v>
      </c>
      <c r="P3502" t="s">
        <v>15696</v>
      </c>
      <c r="Q3502" t="s">
        <v>51988</v>
      </c>
    </row>
    <row r="3503" spans="1:19" hidden="1" x14ac:dyDescent="0.25">
      <c r="A3503" t="str">
        <f t="shared" si="54"/>
        <v>Y</v>
      </c>
      <c r="B3503" t="s">
        <v>11619</v>
      </c>
      <c r="C3503">
        <v>6583068</v>
      </c>
      <c r="D3503" t="s">
        <v>15701</v>
      </c>
      <c r="E3503" t="s">
        <v>67</v>
      </c>
      <c r="F3503" t="s">
        <v>15701</v>
      </c>
      <c r="G3503" t="s">
        <v>194</v>
      </c>
      <c r="H3503" t="s">
        <v>15702</v>
      </c>
      <c r="I3503" t="s">
        <v>15703</v>
      </c>
      <c r="J3503" t="s">
        <v>15704</v>
      </c>
      <c r="K3503" t="s">
        <v>73</v>
      </c>
      <c r="L3503" t="s">
        <v>15705</v>
      </c>
      <c r="M3503">
        <v>3998</v>
      </c>
      <c r="N3503" t="s">
        <v>15706</v>
      </c>
      <c r="O3503" t="s">
        <v>15707</v>
      </c>
      <c r="P3503" t="s">
        <v>15706</v>
      </c>
      <c r="Q3503" t="s">
        <v>15701</v>
      </c>
    </row>
    <row r="3504" spans="1:19" hidden="1" x14ac:dyDescent="0.25">
      <c r="A3504" t="str">
        <f t="shared" si="54"/>
        <v>Y</v>
      </c>
      <c r="B3504" t="s">
        <v>11619</v>
      </c>
      <c r="C3504">
        <v>2509</v>
      </c>
      <c r="D3504" t="s">
        <v>15708</v>
      </c>
      <c r="E3504" t="s">
        <v>77</v>
      </c>
      <c r="F3504" t="s">
        <v>15709</v>
      </c>
      <c r="G3504" t="s">
        <v>151</v>
      </c>
      <c r="H3504" t="s">
        <v>349</v>
      </c>
      <c r="I3504" t="s">
        <v>15710</v>
      </c>
      <c r="J3504" t="s">
        <v>15711</v>
      </c>
      <c r="K3504" t="s">
        <v>73</v>
      </c>
      <c r="L3504" t="s">
        <v>15705</v>
      </c>
      <c r="M3504">
        <v>3914</v>
      </c>
      <c r="N3504" t="s">
        <v>15712</v>
      </c>
      <c r="O3504" t="s">
        <v>15707</v>
      </c>
      <c r="P3504" t="s">
        <v>15712</v>
      </c>
      <c r="Q3504" t="s">
        <v>15701</v>
      </c>
    </row>
    <row r="3505" spans="1:19" s="2" customFormat="1" hidden="1" x14ac:dyDescent="0.25">
      <c r="A3505" s="2" t="str">
        <f t="shared" si="54"/>
        <v>Y</v>
      </c>
      <c r="B3505" s="2" t="s">
        <v>11619</v>
      </c>
      <c r="C3505" s="2">
        <v>1773474</v>
      </c>
      <c r="D3505" s="2" t="s">
        <v>15713</v>
      </c>
      <c r="E3505" s="2" t="s">
        <v>77</v>
      </c>
      <c r="F3505" s="2" t="s">
        <v>15714</v>
      </c>
      <c r="G3505" s="2" t="s">
        <v>94</v>
      </c>
      <c r="H3505" s="2" t="s">
        <v>15715</v>
      </c>
      <c r="I3505" s="2" t="s">
        <v>15716</v>
      </c>
      <c r="J3505" s="2" t="s">
        <v>15717</v>
      </c>
      <c r="K3505" s="2" t="s">
        <v>73</v>
      </c>
      <c r="L3505" s="2" t="s">
        <v>15705</v>
      </c>
      <c r="M3505" s="2">
        <v>1773474</v>
      </c>
      <c r="N3505" s="2" t="s">
        <v>15713</v>
      </c>
      <c r="O3505" s="2" t="s">
        <v>15718</v>
      </c>
      <c r="P3505" s="2" t="s">
        <v>15713</v>
      </c>
      <c r="Q3505" s="2" t="s">
        <v>15713</v>
      </c>
      <c r="S3505" s="2" t="s">
        <v>51932</v>
      </c>
    </row>
    <row r="3506" spans="1:19" hidden="1" x14ac:dyDescent="0.25">
      <c r="A3506" t="str">
        <f t="shared" si="54"/>
        <v>Y</v>
      </c>
      <c r="B3506" t="s">
        <v>11619</v>
      </c>
      <c r="C3506">
        <v>20280</v>
      </c>
      <c r="D3506" t="s">
        <v>15719</v>
      </c>
      <c r="E3506" t="s">
        <v>77</v>
      </c>
      <c r="F3506" t="s">
        <v>15720</v>
      </c>
      <c r="G3506" t="s">
        <v>69</v>
      </c>
      <c r="H3506" t="s">
        <v>617</v>
      </c>
      <c r="I3506" t="s">
        <v>15721</v>
      </c>
      <c r="J3506" t="s">
        <v>3038</v>
      </c>
      <c r="K3506" t="s">
        <v>73</v>
      </c>
      <c r="L3506" t="s">
        <v>15722</v>
      </c>
      <c r="M3506">
        <v>20280</v>
      </c>
      <c r="N3506" t="s">
        <v>15719</v>
      </c>
      <c r="O3506" t="s">
        <v>15723</v>
      </c>
      <c r="P3506" t="s">
        <v>15719</v>
      </c>
      <c r="Q3506" s="64" t="s">
        <v>15724</v>
      </c>
    </row>
    <row r="3507" spans="1:19" hidden="1" x14ac:dyDescent="0.25">
      <c r="A3507" t="str">
        <f t="shared" si="54"/>
        <v>Y</v>
      </c>
      <c r="B3507" t="s">
        <v>11619</v>
      </c>
      <c r="C3507">
        <v>20163</v>
      </c>
      <c r="D3507" t="s">
        <v>15719</v>
      </c>
      <c r="E3507" t="s">
        <v>77</v>
      </c>
      <c r="F3507" t="s">
        <v>15725</v>
      </c>
      <c r="G3507" t="s">
        <v>69</v>
      </c>
      <c r="H3507" t="s">
        <v>574</v>
      </c>
      <c r="I3507" t="s">
        <v>15726</v>
      </c>
      <c r="J3507" t="s">
        <v>15727</v>
      </c>
      <c r="K3507" t="s">
        <v>73</v>
      </c>
      <c r="L3507" t="s">
        <v>15722</v>
      </c>
      <c r="M3507">
        <v>20280</v>
      </c>
      <c r="N3507" t="s">
        <v>15719</v>
      </c>
      <c r="O3507" t="s">
        <v>15723</v>
      </c>
      <c r="P3507" t="s">
        <v>15719</v>
      </c>
      <c r="Q3507" s="64" t="s">
        <v>15724</v>
      </c>
    </row>
    <row r="3508" spans="1:19" hidden="1" x14ac:dyDescent="0.25">
      <c r="A3508" t="str">
        <f t="shared" si="54"/>
        <v>Y</v>
      </c>
      <c r="B3508" t="s">
        <v>11619</v>
      </c>
      <c r="C3508">
        <v>2432998</v>
      </c>
      <c r="D3508" t="s">
        <v>15728</v>
      </c>
      <c r="E3508" t="s">
        <v>77</v>
      </c>
      <c r="F3508" t="s">
        <v>15729</v>
      </c>
      <c r="G3508" t="s">
        <v>132</v>
      </c>
      <c r="H3508" t="s">
        <v>4565</v>
      </c>
      <c r="I3508" t="s">
        <v>15730</v>
      </c>
      <c r="J3508" t="s">
        <v>15731</v>
      </c>
      <c r="K3508" t="s">
        <v>73</v>
      </c>
      <c r="L3508" t="s">
        <v>15732</v>
      </c>
      <c r="M3508">
        <v>2432998</v>
      </c>
      <c r="N3508" t="s">
        <v>15728</v>
      </c>
      <c r="O3508" t="s">
        <v>15733</v>
      </c>
      <c r="P3508" t="s">
        <v>15728</v>
      </c>
      <c r="Q3508" t="s">
        <v>51989</v>
      </c>
    </row>
    <row r="3509" spans="1:19" s="2" customFormat="1" hidden="1" x14ac:dyDescent="0.25">
      <c r="A3509" s="2" t="str">
        <f t="shared" si="54"/>
        <v>Y</v>
      </c>
      <c r="B3509" s="2" t="s">
        <v>11619</v>
      </c>
      <c r="C3509" s="2">
        <v>1532749</v>
      </c>
      <c r="D3509" s="2" t="s">
        <v>15734</v>
      </c>
      <c r="E3509" s="2" t="s">
        <v>77</v>
      </c>
      <c r="F3509" s="2" t="s">
        <v>15735</v>
      </c>
      <c r="G3509" s="2" t="s">
        <v>69</v>
      </c>
      <c r="H3509" s="2" t="s">
        <v>15736</v>
      </c>
      <c r="I3509" s="2" t="s">
        <v>15737</v>
      </c>
      <c r="J3509" s="2" t="s">
        <v>15738</v>
      </c>
      <c r="K3509" s="2" t="s">
        <v>73</v>
      </c>
      <c r="L3509" s="2" t="s">
        <v>15739</v>
      </c>
      <c r="M3509" s="2">
        <v>1532749</v>
      </c>
      <c r="N3509" s="2" t="s">
        <v>15734</v>
      </c>
      <c r="O3509" s="2" t="s">
        <v>15740</v>
      </c>
      <c r="P3509" s="2" t="s">
        <v>15734</v>
      </c>
      <c r="Q3509" s="2" t="s">
        <v>51990</v>
      </c>
      <c r="S3509" s="2" t="s">
        <v>51932</v>
      </c>
    </row>
    <row r="3510" spans="1:19" hidden="1" x14ac:dyDescent="0.25">
      <c r="A3510" t="str">
        <f t="shared" si="54"/>
        <v>Y</v>
      </c>
      <c r="B3510" t="s">
        <v>11619</v>
      </c>
      <c r="C3510">
        <v>3914</v>
      </c>
      <c r="D3510" t="s">
        <v>15712</v>
      </c>
      <c r="E3510" t="s">
        <v>77</v>
      </c>
      <c r="F3510" t="s">
        <v>15712</v>
      </c>
      <c r="G3510" t="s">
        <v>151</v>
      </c>
      <c r="H3510" t="s">
        <v>349</v>
      </c>
      <c r="I3510" t="s">
        <v>15741</v>
      </c>
      <c r="J3510" t="s">
        <v>15742</v>
      </c>
      <c r="K3510" t="s">
        <v>73</v>
      </c>
      <c r="L3510" t="s">
        <v>15705</v>
      </c>
      <c r="M3510">
        <v>3914</v>
      </c>
      <c r="N3510" t="s">
        <v>15712</v>
      </c>
      <c r="O3510" t="s">
        <v>15707</v>
      </c>
      <c r="P3510" t="s">
        <v>15712</v>
      </c>
      <c r="Q3510" t="s">
        <v>15701</v>
      </c>
    </row>
    <row r="3511" spans="1:19" hidden="1" x14ac:dyDescent="0.25">
      <c r="A3511" t="str">
        <f t="shared" si="54"/>
        <v>Y</v>
      </c>
      <c r="B3511" t="s">
        <v>11619</v>
      </c>
      <c r="C3511">
        <v>3998</v>
      </c>
      <c r="D3511" t="s">
        <v>15706</v>
      </c>
      <c r="E3511" t="s">
        <v>67</v>
      </c>
      <c r="F3511" t="s">
        <v>15706</v>
      </c>
      <c r="G3511" t="s">
        <v>194</v>
      </c>
      <c r="H3511" t="s">
        <v>195</v>
      </c>
      <c r="I3511" t="s">
        <v>15743</v>
      </c>
      <c r="J3511" t="s">
        <v>15744</v>
      </c>
      <c r="K3511" t="s">
        <v>73</v>
      </c>
      <c r="L3511" t="s">
        <v>15705</v>
      </c>
      <c r="M3511">
        <v>3914</v>
      </c>
      <c r="N3511" t="s">
        <v>15712</v>
      </c>
      <c r="O3511" t="s">
        <v>15707</v>
      </c>
      <c r="P3511" t="s">
        <v>15712</v>
      </c>
      <c r="Q3511" t="s">
        <v>15701</v>
      </c>
    </row>
    <row r="3512" spans="1:19" hidden="1" x14ac:dyDescent="0.25">
      <c r="A3512" t="str">
        <f t="shared" si="54"/>
        <v>Y</v>
      </c>
      <c r="B3512" t="s">
        <v>11619</v>
      </c>
      <c r="C3512">
        <v>2553</v>
      </c>
      <c r="D3512" t="s">
        <v>15745</v>
      </c>
      <c r="E3512" t="s">
        <v>77</v>
      </c>
      <c r="F3512" t="s">
        <v>15745</v>
      </c>
      <c r="G3512" t="s">
        <v>151</v>
      </c>
      <c r="H3512" t="s">
        <v>349</v>
      </c>
      <c r="I3512" t="s">
        <v>15746</v>
      </c>
      <c r="J3512" t="s">
        <v>15747</v>
      </c>
      <c r="K3512" t="s">
        <v>73</v>
      </c>
      <c r="L3512" t="s">
        <v>15705</v>
      </c>
      <c r="M3512">
        <v>2553</v>
      </c>
      <c r="N3512" t="s">
        <v>15745</v>
      </c>
      <c r="O3512" t="s">
        <v>15707</v>
      </c>
      <c r="P3512" t="s">
        <v>15745</v>
      </c>
      <c r="Q3512" t="s">
        <v>15701</v>
      </c>
    </row>
    <row r="3513" spans="1:19" hidden="1" x14ac:dyDescent="0.25">
      <c r="A3513" t="str">
        <f t="shared" si="54"/>
        <v>Y</v>
      </c>
      <c r="B3513" t="s">
        <v>11619</v>
      </c>
      <c r="C3513">
        <v>2892644</v>
      </c>
      <c r="D3513" t="s">
        <v>15748</v>
      </c>
      <c r="E3513" t="s">
        <v>77</v>
      </c>
      <c r="F3513" t="s">
        <v>15749</v>
      </c>
      <c r="G3513" t="s">
        <v>145</v>
      </c>
      <c r="H3513" t="s">
        <v>3065</v>
      </c>
      <c r="I3513" t="s">
        <v>15750</v>
      </c>
      <c r="J3513" t="s">
        <v>15751</v>
      </c>
      <c r="K3513" t="s">
        <v>73</v>
      </c>
      <c r="L3513" t="s">
        <v>15722</v>
      </c>
      <c r="M3513">
        <v>2572</v>
      </c>
      <c r="N3513" t="s">
        <v>15748</v>
      </c>
      <c r="O3513" t="s">
        <v>15723</v>
      </c>
      <c r="P3513" t="s">
        <v>15748</v>
      </c>
      <c r="Q3513" t="s">
        <v>15724</v>
      </c>
    </row>
    <row r="3514" spans="1:19" hidden="1" x14ac:dyDescent="0.25">
      <c r="A3514" t="str">
        <f t="shared" si="54"/>
        <v>Y</v>
      </c>
      <c r="B3514" t="s">
        <v>11619</v>
      </c>
      <c r="C3514">
        <v>1556</v>
      </c>
      <c r="D3514" t="s">
        <v>15748</v>
      </c>
      <c r="E3514" t="s">
        <v>77</v>
      </c>
      <c r="F3514" t="s">
        <v>15748</v>
      </c>
      <c r="G3514" t="s">
        <v>151</v>
      </c>
      <c r="H3514" t="s">
        <v>674</v>
      </c>
      <c r="I3514" t="s">
        <v>15752</v>
      </c>
      <c r="J3514" t="s">
        <v>15753</v>
      </c>
      <c r="K3514" t="s">
        <v>73</v>
      </c>
      <c r="L3514" t="s">
        <v>15722</v>
      </c>
      <c r="M3514">
        <v>2572</v>
      </c>
      <c r="N3514" t="s">
        <v>15748</v>
      </c>
      <c r="O3514" t="s">
        <v>15723</v>
      </c>
      <c r="P3514" t="s">
        <v>15748</v>
      </c>
      <c r="Q3514" t="s">
        <v>15724</v>
      </c>
    </row>
    <row r="3515" spans="1:19" hidden="1" x14ac:dyDescent="0.25">
      <c r="A3515" t="str">
        <f t="shared" si="54"/>
        <v>Y</v>
      </c>
      <c r="B3515" t="s">
        <v>11619</v>
      </c>
      <c r="C3515">
        <v>480</v>
      </c>
      <c r="D3515" t="s">
        <v>15748</v>
      </c>
      <c r="E3515" t="s">
        <v>77</v>
      </c>
      <c r="F3515" t="s">
        <v>15748</v>
      </c>
      <c r="G3515" t="s">
        <v>158</v>
      </c>
      <c r="H3515" t="s">
        <v>182</v>
      </c>
      <c r="I3515" t="s">
        <v>15754</v>
      </c>
      <c r="J3515" t="s">
        <v>15755</v>
      </c>
      <c r="K3515" t="s">
        <v>73</v>
      </c>
      <c r="L3515" t="s">
        <v>15722</v>
      </c>
      <c r="M3515">
        <v>2572</v>
      </c>
      <c r="N3515" t="s">
        <v>15748</v>
      </c>
      <c r="O3515" t="s">
        <v>15723</v>
      </c>
      <c r="P3515" t="s">
        <v>15748</v>
      </c>
      <c r="Q3515" t="s">
        <v>15724</v>
      </c>
    </row>
    <row r="3516" spans="1:19" hidden="1" x14ac:dyDescent="0.25">
      <c r="A3516" t="str">
        <f t="shared" si="54"/>
        <v>Y</v>
      </c>
      <c r="B3516" t="s">
        <v>11619</v>
      </c>
      <c r="C3516">
        <v>3347</v>
      </c>
      <c r="D3516" t="s">
        <v>15748</v>
      </c>
      <c r="E3516" t="s">
        <v>77</v>
      </c>
      <c r="F3516" t="s">
        <v>15748</v>
      </c>
      <c r="G3516" t="s">
        <v>151</v>
      </c>
      <c r="H3516" t="s">
        <v>3214</v>
      </c>
      <c r="I3516" t="s">
        <v>15756</v>
      </c>
      <c r="J3516" t="s">
        <v>15757</v>
      </c>
      <c r="K3516" t="s">
        <v>73</v>
      </c>
      <c r="L3516" t="s">
        <v>15722</v>
      </c>
      <c r="M3516">
        <v>2572</v>
      </c>
      <c r="N3516" t="s">
        <v>15748</v>
      </c>
      <c r="O3516" t="s">
        <v>15723</v>
      </c>
      <c r="P3516" t="s">
        <v>15748</v>
      </c>
      <c r="Q3516" t="s">
        <v>15724</v>
      </c>
    </row>
    <row r="3517" spans="1:19" hidden="1" x14ac:dyDescent="0.25">
      <c r="A3517" t="str">
        <f t="shared" si="54"/>
        <v>Y</v>
      </c>
      <c r="B3517" t="s">
        <v>11619</v>
      </c>
      <c r="C3517">
        <v>15970</v>
      </c>
      <c r="D3517" t="s">
        <v>15748</v>
      </c>
      <c r="E3517" t="s">
        <v>77</v>
      </c>
      <c r="F3517" t="s">
        <v>15748</v>
      </c>
      <c r="G3517" t="s">
        <v>132</v>
      </c>
      <c r="H3517" t="s">
        <v>480</v>
      </c>
      <c r="I3517" t="s">
        <v>15758</v>
      </c>
      <c r="J3517" t="s">
        <v>15759</v>
      </c>
      <c r="K3517" t="s">
        <v>73</v>
      </c>
      <c r="L3517" t="s">
        <v>15722</v>
      </c>
      <c r="M3517">
        <v>2572</v>
      </c>
      <c r="N3517" t="s">
        <v>15748</v>
      </c>
      <c r="O3517" t="s">
        <v>15723</v>
      </c>
      <c r="P3517" t="s">
        <v>15748</v>
      </c>
      <c r="Q3517" t="s">
        <v>15724</v>
      </c>
    </row>
    <row r="3518" spans="1:19" hidden="1" x14ac:dyDescent="0.25">
      <c r="A3518" t="str">
        <f t="shared" si="54"/>
        <v>Y</v>
      </c>
      <c r="B3518" t="s">
        <v>11619</v>
      </c>
      <c r="C3518">
        <v>2591</v>
      </c>
      <c r="D3518" t="s">
        <v>15748</v>
      </c>
      <c r="E3518" t="s">
        <v>77</v>
      </c>
      <c r="F3518" t="s">
        <v>15748</v>
      </c>
      <c r="G3518" t="s">
        <v>151</v>
      </c>
      <c r="H3518" t="s">
        <v>15760</v>
      </c>
      <c r="I3518" t="s">
        <v>15761</v>
      </c>
      <c r="J3518" t="s">
        <v>15762</v>
      </c>
      <c r="K3518" t="s">
        <v>73</v>
      </c>
      <c r="L3518" t="s">
        <v>15722</v>
      </c>
      <c r="M3518">
        <v>2572</v>
      </c>
      <c r="N3518" t="s">
        <v>15748</v>
      </c>
      <c r="O3518" t="s">
        <v>15723</v>
      </c>
      <c r="P3518" t="s">
        <v>15748</v>
      </c>
      <c r="Q3518" t="s">
        <v>15724</v>
      </c>
    </row>
    <row r="3519" spans="1:19" hidden="1" x14ac:dyDescent="0.25">
      <c r="A3519" t="str">
        <f t="shared" si="54"/>
        <v>Y</v>
      </c>
      <c r="B3519" t="s">
        <v>11619</v>
      </c>
      <c r="C3519">
        <v>1012720</v>
      </c>
      <c r="D3519" t="s">
        <v>15748</v>
      </c>
      <c r="E3519" t="s">
        <v>77</v>
      </c>
      <c r="F3519" t="s">
        <v>15749</v>
      </c>
      <c r="G3519" t="s">
        <v>132</v>
      </c>
      <c r="H3519" t="s">
        <v>2888</v>
      </c>
      <c r="I3519" t="s">
        <v>15763</v>
      </c>
      <c r="J3519" t="s">
        <v>15764</v>
      </c>
      <c r="K3519" t="s">
        <v>73</v>
      </c>
      <c r="L3519" t="s">
        <v>15722</v>
      </c>
      <c r="M3519">
        <v>2572</v>
      </c>
      <c r="N3519" t="s">
        <v>15748</v>
      </c>
      <c r="O3519" t="s">
        <v>15723</v>
      </c>
      <c r="P3519" t="s">
        <v>15748</v>
      </c>
      <c r="Q3519" t="s">
        <v>15724</v>
      </c>
    </row>
    <row r="3520" spans="1:19" hidden="1" x14ac:dyDescent="0.25">
      <c r="A3520" t="str">
        <f t="shared" si="54"/>
        <v>Y</v>
      </c>
      <c r="B3520" t="s">
        <v>11619</v>
      </c>
      <c r="C3520">
        <v>2672894</v>
      </c>
      <c r="D3520" t="s">
        <v>15748</v>
      </c>
      <c r="E3520" t="s">
        <v>77</v>
      </c>
      <c r="F3520" t="s">
        <v>15749</v>
      </c>
      <c r="G3520" t="s">
        <v>115</v>
      </c>
      <c r="H3520" t="s">
        <v>1643</v>
      </c>
      <c r="I3520" t="s">
        <v>15765</v>
      </c>
      <c r="J3520" t="s">
        <v>15766</v>
      </c>
      <c r="K3520" t="s">
        <v>73</v>
      </c>
      <c r="L3520" t="s">
        <v>15722</v>
      </c>
      <c r="M3520">
        <v>2572</v>
      </c>
      <c r="N3520" t="s">
        <v>15748</v>
      </c>
      <c r="O3520" t="s">
        <v>15723</v>
      </c>
      <c r="P3520" t="s">
        <v>15748</v>
      </c>
      <c r="Q3520" t="s">
        <v>15724</v>
      </c>
    </row>
    <row r="3521" spans="1:18" hidden="1" x14ac:dyDescent="0.25">
      <c r="A3521" t="str">
        <f t="shared" si="54"/>
        <v>Y</v>
      </c>
      <c r="B3521" t="s">
        <v>11619</v>
      </c>
      <c r="C3521">
        <v>3747</v>
      </c>
      <c r="D3521" t="s">
        <v>15748</v>
      </c>
      <c r="E3521" t="s">
        <v>77</v>
      </c>
      <c r="F3521" t="s">
        <v>15748</v>
      </c>
      <c r="G3521" t="s">
        <v>151</v>
      </c>
      <c r="H3521" t="s">
        <v>349</v>
      </c>
      <c r="I3521" t="s">
        <v>15767</v>
      </c>
      <c r="J3521" t="s">
        <v>15768</v>
      </c>
      <c r="K3521" t="s">
        <v>73</v>
      </c>
      <c r="L3521" t="s">
        <v>15722</v>
      </c>
      <c r="M3521">
        <v>2572</v>
      </c>
      <c r="N3521" t="s">
        <v>15748</v>
      </c>
      <c r="O3521" t="s">
        <v>15723</v>
      </c>
      <c r="P3521" t="s">
        <v>15748</v>
      </c>
      <c r="Q3521" t="s">
        <v>15724</v>
      </c>
    </row>
    <row r="3522" spans="1:18" hidden="1" x14ac:dyDescent="0.25">
      <c r="A3522" t="str">
        <f t="shared" si="54"/>
        <v>Y</v>
      </c>
      <c r="B3522" t="s">
        <v>11619</v>
      </c>
      <c r="C3522">
        <v>20189</v>
      </c>
      <c r="D3522" t="s">
        <v>15748</v>
      </c>
      <c r="E3522" t="s">
        <v>77</v>
      </c>
      <c r="F3522" t="s">
        <v>15748</v>
      </c>
      <c r="G3522" t="s">
        <v>69</v>
      </c>
      <c r="H3522" t="s">
        <v>1650</v>
      </c>
      <c r="I3522" t="s">
        <v>15769</v>
      </c>
      <c r="J3522" t="s">
        <v>15770</v>
      </c>
      <c r="K3522" t="s">
        <v>73</v>
      </c>
      <c r="L3522" t="s">
        <v>15722</v>
      </c>
      <c r="M3522">
        <v>2572</v>
      </c>
      <c r="N3522" t="s">
        <v>15748</v>
      </c>
      <c r="O3522" t="s">
        <v>15723</v>
      </c>
      <c r="P3522" t="s">
        <v>15748</v>
      </c>
      <c r="Q3522" t="s">
        <v>15724</v>
      </c>
    </row>
    <row r="3523" spans="1:18" hidden="1" x14ac:dyDescent="0.25">
      <c r="A3523" t="str">
        <f t="shared" ref="A3523:A3586" si="55">IF(OR(Q3523&lt;&gt;"",R3523&lt;&gt;""),"Y","N")</f>
        <v>Y</v>
      </c>
      <c r="B3523" t="s">
        <v>11619</v>
      </c>
      <c r="C3523">
        <v>2495</v>
      </c>
      <c r="D3523" t="s">
        <v>15748</v>
      </c>
      <c r="E3523" t="s">
        <v>77</v>
      </c>
      <c r="F3523" t="s">
        <v>15748</v>
      </c>
      <c r="G3523" t="s">
        <v>151</v>
      </c>
      <c r="H3523" t="s">
        <v>3770</v>
      </c>
      <c r="I3523" t="s">
        <v>15771</v>
      </c>
      <c r="J3523" t="s">
        <v>15772</v>
      </c>
      <c r="K3523" t="s">
        <v>73</v>
      </c>
      <c r="L3523" t="s">
        <v>15722</v>
      </c>
      <c r="M3523">
        <v>2572</v>
      </c>
      <c r="N3523" t="s">
        <v>15748</v>
      </c>
      <c r="O3523" t="s">
        <v>15723</v>
      </c>
      <c r="P3523" t="s">
        <v>15748</v>
      </c>
      <c r="Q3523" t="s">
        <v>15724</v>
      </c>
    </row>
    <row r="3524" spans="1:18" hidden="1" x14ac:dyDescent="0.25">
      <c r="A3524" t="str">
        <f t="shared" si="55"/>
        <v>Y</v>
      </c>
      <c r="B3524" t="s">
        <v>11619</v>
      </c>
      <c r="C3524">
        <v>2640</v>
      </c>
      <c r="D3524" t="s">
        <v>15748</v>
      </c>
      <c r="E3524" t="s">
        <v>77</v>
      </c>
      <c r="F3524" t="s">
        <v>15748</v>
      </c>
      <c r="G3524" t="s">
        <v>151</v>
      </c>
      <c r="H3524" t="s">
        <v>3214</v>
      </c>
      <c r="I3524" t="s">
        <v>15773</v>
      </c>
      <c r="J3524" t="s">
        <v>3216</v>
      </c>
      <c r="K3524" t="s">
        <v>73</v>
      </c>
      <c r="L3524" t="s">
        <v>15722</v>
      </c>
      <c r="M3524">
        <v>2572</v>
      </c>
      <c r="N3524" t="s">
        <v>15748</v>
      </c>
      <c r="O3524" t="s">
        <v>15723</v>
      </c>
      <c r="P3524" t="s">
        <v>15748</v>
      </c>
      <c r="Q3524" t="s">
        <v>15724</v>
      </c>
    </row>
    <row r="3525" spans="1:18" hidden="1" x14ac:dyDescent="0.25">
      <c r="A3525" t="str">
        <f t="shared" si="55"/>
        <v>Y</v>
      </c>
      <c r="B3525" t="s">
        <v>11619</v>
      </c>
      <c r="C3525">
        <v>2572</v>
      </c>
      <c r="D3525" t="s">
        <v>15748</v>
      </c>
      <c r="E3525" t="s">
        <v>77</v>
      </c>
      <c r="F3525" t="s">
        <v>15748</v>
      </c>
      <c r="G3525" t="s">
        <v>151</v>
      </c>
      <c r="H3525" t="s">
        <v>2735</v>
      </c>
      <c r="I3525" t="s">
        <v>15774</v>
      </c>
      <c r="J3525" t="s">
        <v>2737</v>
      </c>
      <c r="K3525" t="s">
        <v>73</v>
      </c>
      <c r="L3525" t="s">
        <v>15722</v>
      </c>
      <c r="M3525">
        <v>2572</v>
      </c>
      <c r="N3525" t="s">
        <v>15748</v>
      </c>
      <c r="O3525" t="s">
        <v>15723</v>
      </c>
      <c r="P3525" t="s">
        <v>15748</v>
      </c>
      <c r="Q3525" t="s">
        <v>15724</v>
      </c>
    </row>
    <row r="3526" spans="1:18" hidden="1" x14ac:dyDescent="0.25">
      <c r="A3526" t="str">
        <f t="shared" si="55"/>
        <v>Y</v>
      </c>
      <c r="B3526" t="s">
        <v>11619</v>
      </c>
      <c r="C3526">
        <v>16119</v>
      </c>
      <c r="D3526" t="s">
        <v>15775</v>
      </c>
      <c r="E3526" t="s">
        <v>77</v>
      </c>
      <c r="F3526" t="s">
        <v>15776</v>
      </c>
      <c r="G3526" t="s">
        <v>132</v>
      </c>
      <c r="H3526" t="s">
        <v>4394</v>
      </c>
      <c r="I3526" t="s">
        <v>15777</v>
      </c>
      <c r="J3526" t="s">
        <v>4415</v>
      </c>
      <c r="K3526" t="s">
        <v>73</v>
      </c>
      <c r="L3526" t="s">
        <v>15722</v>
      </c>
      <c r="M3526">
        <v>2572</v>
      </c>
      <c r="N3526" t="s">
        <v>15748</v>
      </c>
      <c r="O3526" t="s">
        <v>15723</v>
      </c>
      <c r="P3526" t="s">
        <v>15748</v>
      </c>
      <c r="Q3526" t="s">
        <v>15724</v>
      </c>
    </row>
    <row r="3527" spans="1:18" hidden="1" x14ac:dyDescent="0.25">
      <c r="A3527" t="str">
        <f t="shared" si="55"/>
        <v>Y</v>
      </c>
      <c r="B3527" t="s">
        <v>11619</v>
      </c>
      <c r="C3527">
        <v>13943</v>
      </c>
      <c r="D3527" t="s">
        <v>15775</v>
      </c>
      <c r="E3527" t="s">
        <v>77</v>
      </c>
      <c r="F3527" t="s">
        <v>15776</v>
      </c>
      <c r="G3527" t="s">
        <v>132</v>
      </c>
      <c r="H3527" t="s">
        <v>9542</v>
      </c>
      <c r="I3527" t="s">
        <v>15778</v>
      </c>
      <c r="J3527" t="s">
        <v>9544</v>
      </c>
      <c r="K3527" t="s">
        <v>73</v>
      </c>
      <c r="L3527" t="s">
        <v>15722</v>
      </c>
      <c r="M3527">
        <v>2572</v>
      </c>
      <c r="N3527" t="s">
        <v>15748</v>
      </c>
      <c r="O3527" t="s">
        <v>15723</v>
      </c>
      <c r="P3527" t="s">
        <v>15748</v>
      </c>
      <c r="Q3527" t="s">
        <v>15724</v>
      </c>
    </row>
    <row r="3528" spans="1:18" hidden="1" x14ac:dyDescent="0.25">
      <c r="A3528" t="str">
        <f t="shared" si="55"/>
        <v>Y</v>
      </c>
      <c r="B3528" t="s">
        <v>11619</v>
      </c>
      <c r="C3528">
        <v>16350</v>
      </c>
      <c r="D3528" t="s">
        <v>15775</v>
      </c>
      <c r="E3528" t="s">
        <v>67</v>
      </c>
      <c r="F3528" t="s">
        <v>15776</v>
      </c>
      <c r="G3528" t="s">
        <v>132</v>
      </c>
      <c r="H3528" t="s">
        <v>15779</v>
      </c>
      <c r="I3528" t="s">
        <v>15780</v>
      </c>
      <c r="J3528" t="s">
        <v>15781</v>
      </c>
      <c r="K3528" t="s">
        <v>73</v>
      </c>
      <c r="L3528" t="s">
        <v>15722</v>
      </c>
      <c r="M3528">
        <v>2572</v>
      </c>
      <c r="N3528" t="s">
        <v>15748</v>
      </c>
      <c r="O3528" t="s">
        <v>15723</v>
      </c>
      <c r="P3528" t="s">
        <v>15748</v>
      </c>
      <c r="Q3528" t="s">
        <v>15724</v>
      </c>
    </row>
    <row r="3529" spans="1:18" hidden="1" x14ac:dyDescent="0.25">
      <c r="A3529" t="str">
        <f t="shared" si="55"/>
        <v>Y</v>
      </c>
      <c r="B3529" t="s">
        <v>11619</v>
      </c>
      <c r="C3529">
        <v>14041</v>
      </c>
      <c r="D3529" t="s">
        <v>15775</v>
      </c>
      <c r="E3529" t="s">
        <v>67</v>
      </c>
      <c r="F3529" t="s">
        <v>15776</v>
      </c>
      <c r="G3529" t="s">
        <v>132</v>
      </c>
      <c r="H3529" t="s">
        <v>2762</v>
      </c>
      <c r="I3529" t="s">
        <v>15782</v>
      </c>
      <c r="J3529" t="s">
        <v>15783</v>
      </c>
      <c r="K3529" t="s">
        <v>73</v>
      </c>
      <c r="L3529" t="s">
        <v>15722</v>
      </c>
      <c r="M3529">
        <v>2572</v>
      </c>
      <c r="N3529" t="s">
        <v>15748</v>
      </c>
      <c r="O3529" t="s">
        <v>15723</v>
      </c>
      <c r="P3529" t="s">
        <v>15748</v>
      </c>
      <c r="Q3529" t="s">
        <v>15724</v>
      </c>
    </row>
    <row r="3530" spans="1:18" hidden="1" x14ac:dyDescent="0.25">
      <c r="A3530" t="str">
        <f t="shared" si="55"/>
        <v>Y</v>
      </c>
      <c r="B3530" t="s">
        <v>11619</v>
      </c>
      <c r="C3530">
        <v>16160</v>
      </c>
      <c r="D3530" t="s">
        <v>15775</v>
      </c>
      <c r="E3530" t="s">
        <v>67</v>
      </c>
      <c r="F3530" t="s">
        <v>15776</v>
      </c>
      <c r="G3530" t="s">
        <v>132</v>
      </c>
      <c r="H3530" t="s">
        <v>7339</v>
      </c>
      <c r="I3530" t="s">
        <v>15784</v>
      </c>
      <c r="J3530" t="s">
        <v>15785</v>
      </c>
      <c r="K3530" t="s">
        <v>73</v>
      </c>
      <c r="L3530" t="s">
        <v>15722</v>
      </c>
      <c r="M3530">
        <v>2572</v>
      </c>
      <c r="N3530" t="s">
        <v>15748</v>
      </c>
      <c r="O3530" t="s">
        <v>15723</v>
      </c>
      <c r="P3530" t="s">
        <v>15748</v>
      </c>
      <c r="Q3530" t="s">
        <v>15724</v>
      </c>
    </row>
    <row r="3531" spans="1:18" hidden="1" x14ac:dyDescent="0.25">
      <c r="A3531" t="str">
        <f t="shared" si="55"/>
        <v>Y</v>
      </c>
      <c r="B3531" t="s">
        <v>11619</v>
      </c>
      <c r="C3531">
        <v>2332</v>
      </c>
      <c r="D3531" t="s">
        <v>15786</v>
      </c>
      <c r="E3531" t="s">
        <v>77</v>
      </c>
      <c r="F3531" t="s">
        <v>15787</v>
      </c>
      <c r="G3531" t="s">
        <v>158</v>
      </c>
      <c r="H3531" t="s">
        <v>15788</v>
      </c>
      <c r="I3531" t="s">
        <v>15789</v>
      </c>
      <c r="J3531" t="s">
        <v>15790</v>
      </c>
      <c r="K3531" t="s">
        <v>73</v>
      </c>
      <c r="L3531" t="s">
        <v>15791</v>
      </c>
      <c r="M3531">
        <v>2332</v>
      </c>
      <c r="N3531" t="s">
        <v>15786</v>
      </c>
      <c r="O3531" t="s">
        <v>15792</v>
      </c>
      <c r="P3531" t="s">
        <v>15786</v>
      </c>
      <c r="Q3531" t="s">
        <v>51991</v>
      </c>
    </row>
    <row r="3532" spans="1:18" s="3" customFormat="1" hidden="1" x14ac:dyDescent="0.25">
      <c r="A3532" t="str">
        <f t="shared" si="55"/>
        <v>Y</v>
      </c>
      <c r="B3532" s="3" t="s">
        <v>11619</v>
      </c>
      <c r="C3532" s="3">
        <v>14486</v>
      </c>
      <c r="D3532" s="3" t="s">
        <v>15793</v>
      </c>
      <c r="E3532" s="3" t="s">
        <v>67</v>
      </c>
      <c r="F3532" s="3" t="s">
        <v>15793</v>
      </c>
      <c r="G3532" s="3" t="s">
        <v>132</v>
      </c>
      <c r="H3532" s="3" t="s">
        <v>3659</v>
      </c>
      <c r="I3532" s="3" t="s">
        <v>15794</v>
      </c>
      <c r="J3532" s="3" t="s">
        <v>3661</v>
      </c>
      <c r="K3532" s="3" t="s">
        <v>73</v>
      </c>
      <c r="L3532" s="3" t="s">
        <v>15622</v>
      </c>
      <c r="M3532" s="3">
        <v>11648</v>
      </c>
      <c r="N3532" s="3" t="s">
        <v>15795</v>
      </c>
      <c r="O3532" s="3" t="s">
        <v>15796</v>
      </c>
      <c r="P3532" s="3" t="s">
        <v>15795</v>
      </c>
      <c r="Q3532" t="s">
        <v>15797</v>
      </c>
      <c r="R3532"/>
    </row>
    <row r="3533" spans="1:18" hidden="1" x14ac:dyDescent="0.25">
      <c r="A3533" t="str">
        <f t="shared" si="55"/>
        <v>Y</v>
      </c>
      <c r="B3533" t="s">
        <v>11619</v>
      </c>
      <c r="C3533">
        <v>11666</v>
      </c>
      <c r="D3533" t="s">
        <v>15793</v>
      </c>
      <c r="E3533" t="s">
        <v>77</v>
      </c>
      <c r="F3533" t="s">
        <v>15793</v>
      </c>
      <c r="G3533" t="s">
        <v>132</v>
      </c>
      <c r="H3533" t="s">
        <v>252</v>
      </c>
      <c r="I3533" t="s">
        <v>15798</v>
      </c>
      <c r="J3533" t="s">
        <v>15799</v>
      </c>
      <c r="K3533" t="s">
        <v>73</v>
      </c>
      <c r="L3533" t="s">
        <v>15622</v>
      </c>
      <c r="M3533">
        <v>11648</v>
      </c>
      <c r="N3533" t="s">
        <v>15795</v>
      </c>
      <c r="O3533" s="3" t="s">
        <v>15796</v>
      </c>
      <c r="P3533" s="3" t="s">
        <v>15795</v>
      </c>
      <c r="Q3533" t="s">
        <v>15797</v>
      </c>
    </row>
    <row r="3534" spans="1:18" hidden="1" x14ac:dyDescent="0.25">
      <c r="A3534" t="str">
        <f t="shared" si="55"/>
        <v>Y</v>
      </c>
      <c r="B3534" t="s">
        <v>11619</v>
      </c>
      <c r="C3534">
        <v>11650</v>
      </c>
      <c r="D3534" t="s">
        <v>15793</v>
      </c>
      <c r="E3534" t="s">
        <v>77</v>
      </c>
      <c r="F3534" t="s">
        <v>15793</v>
      </c>
      <c r="G3534" t="s">
        <v>132</v>
      </c>
      <c r="H3534" t="s">
        <v>4565</v>
      </c>
      <c r="I3534" t="s">
        <v>15800</v>
      </c>
      <c r="J3534" t="s">
        <v>15801</v>
      </c>
      <c r="K3534" t="s">
        <v>73</v>
      </c>
      <c r="L3534" t="s">
        <v>15622</v>
      </c>
      <c r="M3534">
        <v>11648</v>
      </c>
      <c r="N3534" t="s">
        <v>15795</v>
      </c>
      <c r="O3534" s="3" t="s">
        <v>15796</v>
      </c>
      <c r="P3534" s="3" t="s">
        <v>15795</v>
      </c>
      <c r="Q3534" t="s">
        <v>15797</v>
      </c>
    </row>
    <row r="3535" spans="1:18" hidden="1" x14ac:dyDescent="0.25">
      <c r="A3535" t="str">
        <f t="shared" si="55"/>
        <v>Y</v>
      </c>
      <c r="B3535" t="s">
        <v>11619</v>
      </c>
      <c r="C3535">
        <v>15177</v>
      </c>
      <c r="D3535" t="s">
        <v>15795</v>
      </c>
      <c r="E3535" t="s">
        <v>77</v>
      </c>
      <c r="F3535" t="s">
        <v>15795</v>
      </c>
      <c r="G3535" t="s">
        <v>132</v>
      </c>
      <c r="H3535" t="s">
        <v>1421</v>
      </c>
      <c r="I3535" t="s">
        <v>15802</v>
      </c>
      <c r="J3535" t="s">
        <v>15803</v>
      </c>
      <c r="K3535" t="s">
        <v>73</v>
      </c>
      <c r="L3535" t="s">
        <v>15622</v>
      </c>
      <c r="M3535">
        <v>11648</v>
      </c>
      <c r="N3535" t="s">
        <v>15795</v>
      </c>
      <c r="O3535" s="3" t="s">
        <v>15796</v>
      </c>
      <c r="P3535" s="3" t="s">
        <v>15795</v>
      </c>
      <c r="Q3535" t="s">
        <v>15797</v>
      </c>
    </row>
    <row r="3536" spans="1:18" s="3" customFormat="1" hidden="1" x14ac:dyDescent="0.25">
      <c r="A3536" t="str">
        <f t="shared" si="55"/>
        <v>Y</v>
      </c>
      <c r="B3536" s="3" t="s">
        <v>11619</v>
      </c>
      <c r="C3536" s="3">
        <v>11648</v>
      </c>
      <c r="D3536" s="3" t="s">
        <v>15795</v>
      </c>
      <c r="E3536" s="3" t="s">
        <v>67</v>
      </c>
      <c r="F3536" s="3" t="s">
        <v>15804</v>
      </c>
      <c r="G3536" s="3" t="s">
        <v>132</v>
      </c>
      <c r="H3536" s="3" t="s">
        <v>6448</v>
      </c>
      <c r="I3536" s="3" t="s">
        <v>15805</v>
      </c>
      <c r="J3536" s="3" t="s">
        <v>15806</v>
      </c>
      <c r="K3536" s="3" t="s">
        <v>73</v>
      </c>
      <c r="L3536" s="3" t="s">
        <v>15622</v>
      </c>
      <c r="M3536" s="3">
        <v>11648</v>
      </c>
      <c r="N3536" s="3" t="s">
        <v>15795</v>
      </c>
      <c r="O3536" s="3" t="s">
        <v>15796</v>
      </c>
      <c r="P3536" s="3" t="s">
        <v>15795</v>
      </c>
      <c r="Q3536" t="s">
        <v>15797</v>
      </c>
      <c r="R3536"/>
    </row>
    <row r="3537" spans="1:17" hidden="1" x14ac:dyDescent="0.25">
      <c r="A3537" t="str">
        <f t="shared" si="55"/>
        <v>Y</v>
      </c>
      <c r="B3537" t="s">
        <v>11619</v>
      </c>
      <c r="C3537">
        <v>11697</v>
      </c>
      <c r="D3537" t="s">
        <v>15795</v>
      </c>
      <c r="E3537" t="s">
        <v>77</v>
      </c>
      <c r="F3537" t="s">
        <v>15804</v>
      </c>
      <c r="G3537" t="s">
        <v>132</v>
      </c>
      <c r="H3537" t="s">
        <v>7058</v>
      </c>
      <c r="I3537" t="s">
        <v>15807</v>
      </c>
      <c r="J3537" t="s">
        <v>15808</v>
      </c>
      <c r="K3537" t="s">
        <v>73</v>
      </c>
      <c r="L3537" t="s">
        <v>15622</v>
      </c>
      <c r="M3537">
        <v>11648</v>
      </c>
      <c r="N3537" t="s">
        <v>15795</v>
      </c>
      <c r="O3537" s="3" t="s">
        <v>15796</v>
      </c>
      <c r="P3537" s="3" t="s">
        <v>15795</v>
      </c>
      <c r="Q3537" t="s">
        <v>15797</v>
      </c>
    </row>
    <row r="3538" spans="1:17" hidden="1" x14ac:dyDescent="0.25">
      <c r="A3538" t="str">
        <f t="shared" si="55"/>
        <v>Y</v>
      </c>
      <c r="B3538" t="s">
        <v>11619</v>
      </c>
      <c r="C3538">
        <v>5429</v>
      </c>
      <c r="D3538" t="s">
        <v>15809</v>
      </c>
      <c r="E3538" t="s">
        <v>77</v>
      </c>
      <c r="F3538" t="s">
        <v>15809</v>
      </c>
      <c r="G3538" t="s">
        <v>86</v>
      </c>
      <c r="H3538" t="s">
        <v>1028</v>
      </c>
      <c r="I3538" t="s">
        <v>15810</v>
      </c>
      <c r="J3538" t="s">
        <v>15811</v>
      </c>
      <c r="K3538" t="s">
        <v>73</v>
      </c>
      <c r="L3538" t="s">
        <v>15812</v>
      </c>
      <c r="M3538">
        <v>4866</v>
      </c>
      <c r="N3538" t="s">
        <v>15809</v>
      </c>
      <c r="O3538" s="3" t="s">
        <v>15796</v>
      </c>
      <c r="P3538" t="s">
        <v>15809</v>
      </c>
      <c r="Q3538" t="s">
        <v>15797</v>
      </c>
    </row>
    <row r="3539" spans="1:17" hidden="1" x14ac:dyDescent="0.25">
      <c r="A3539" t="str">
        <f t="shared" si="55"/>
        <v>Y</v>
      </c>
      <c r="B3539" t="s">
        <v>11619</v>
      </c>
      <c r="C3539">
        <v>4866</v>
      </c>
      <c r="D3539" t="s">
        <v>15809</v>
      </c>
      <c r="E3539" t="s">
        <v>77</v>
      </c>
      <c r="F3539" t="s">
        <v>15809</v>
      </c>
      <c r="G3539" t="s">
        <v>86</v>
      </c>
      <c r="H3539" t="s">
        <v>15692</v>
      </c>
      <c r="I3539" t="s">
        <v>15813</v>
      </c>
      <c r="J3539" t="s">
        <v>15694</v>
      </c>
      <c r="K3539" t="s">
        <v>73</v>
      </c>
      <c r="L3539" t="s">
        <v>15812</v>
      </c>
      <c r="M3539">
        <v>4866</v>
      </c>
      <c r="N3539" t="s">
        <v>15809</v>
      </c>
      <c r="O3539" s="3" t="s">
        <v>15796</v>
      </c>
      <c r="P3539" t="s">
        <v>15809</v>
      </c>
      <c r="Q3539" t="s">
        <v>15797</v>
      </c>
    </row>
    <row r="3540" spans="1:17" hidden="1" x14ac:dyDescent="0.25">
      <c r="A3540" t="str">
        <f t="shared" si="55"/>
        <v>Y</v>
      </c>
      <c r="B3540" t="s">
        <v>11619</v>
      </c>
      <c r="C3540">
        <v>350</v>
      </c>
      <c r="D3540" t="s">
        <v>15814</v>
      </c>
      <c r="E3540" t="s">
        <v>77</v>
      </c>
      <c r="F3540" t="s">
        <v>15815</v>
      </c>
      <c r="G3540" t="s">
        <v>158</v>
      </c>
      <c r="H3540" t="s">
        <v>159</v>
      </c>
      <c r="I3540" t="s">
        <v>15816</v>
      </c>
      <c r="J3540" t="s">
        <v>15817</v>
      </c>
      <c r="K3540" t="s">
        <v>73</v>
      </c>
      <c r="L3540" t="s">
        <v>15818</v>
      </c>
      <c r="M3540">
        <v>350</v>
      </c>
      <c r="N3540" t="s">
        <v>15814</v>
      </c>
      <c r="O3540" s="3" t="s">
        <v>15796</v>
      </c>
      <c r="P3540" t="s">
        <v>15814</v>
      </c>
      <c r="Q3540" t="s">
        <v>15797</v>
      </c>
    </row>
    <row r="3541" spans="1:17" hidden="1" x14ac:dyDescent="0.25">
      <c r="A3541" t="str">
        <f t="shared" si="55"/>
        <v>Y</v>
      </c>
      <c r="B3541" t="s">
        <v>11619</v>
      </c>
      <c r="C3541">
        <v>7770</v>
      </c>
      <c r="D3541" t="s">
        <v>15819</v>
      </c>
      <c r="E3541" t="s">
        <v>77</v>
      </c>
      <c r="F3541" t="s">
        <v>15819</v>
      </c>
      <c r="G3541" t="s">
        <v>86</v>
      </c>
      <c r="H3541" t="s">
        <v>15820</v>
      </c>
      <c r="I3541" t="s">
        <v>15821</v>
      </c>
      <c r="J3541" t="s">
        <v>15822</v>
      </c>
      <c r="K3541" t="s">
        <v>73</v>
      </c>
      <c r="L3541" t="s">
        <v>15812</v>
      </c>
      <c r="M3541">
        <v>4866</v>
      </c>
      <c r="N3541" t="s">
        <v>15809</v>
      </c>
      <c r="O3541" s="3" t="s">
        <v>15796</v>
      </c>
      <c r="P3541" t="s">
        <v>15809</v>
      </c>
      <c r="Q3541" t="s">
        <v>15797</v>
      </c>
    </row>
    <row r="3542" spans="1:17" hidden="1" x14ac:dyDescent="0.25">
      <c r="A3542" t="str">
        <f t="shared" si="55"/>
        <v>Y</v>
      </c>
      <c r="B3542" t="s">
        <v>11619</v>
      </c>
      <c r="C3542">
        <v>23156</v>
      </c>
      <c r="D3542" t="s">
        <v>15823</v>
      </c>
      <c r="E3542" t="s">
        <v>67</v>
      </c>
      <c r="F3542" t="s">
        <v>15823</v>
      </c>
      <c r="G3542" t="s">
        <v>145</v>
      </c>
      <c r="H3542" t="s">
        <v>146</v>
      </c>
      <c r="I3542" t="s">
        <v>15824</v>
      </c>
      <c r="J3542" t="s">
        <v>15825</v>
      </c>
      <c r="K3542" t="s">
        <v>73</v>
      </c>
      <c r="L3542" t="s">
        <v>15826</v>
      </c>
      <c r="M3542">
        <v>23297</v>
      </c>
      <c r="N3542" t="s">
        <v>15823</v>
      </c>
      <c r="O3542" t="s">
        <v>15827</v>
      </c>
      <c r="P3542" t="s">
        <v>15823</v>
      </c>
      <c r="Q3542" t="s">
        <v>15828</v>
      </c>
    </row>
    <row r="3543" spans="1:17" hidden="1" x14ac:dyDescent="0.25">
      <c r="A3543" t="str">
        <f t="shared" si="55"/>
        <v>Y</v>
      </c>
      <c r="B3543" t="s">
        <v>11619</v>
      </c>
      <c r="C3543">
        <v>23297</v>
      </c>
      <c r="D3543" t="s">
        <v>15823</v>
      </c>
      <c r="E3543" t="s">
        <v>77</v>
      </c>
      <c r="F3543" t="s">
        <v>15823</v>
      </c>
      <c r="G3543" t="s">
        <v>145</v>
      </c>
      <c r="H3543" t="s">
        <v>604</v>
      </c>
      <c r="I3543" t="s">
        <v>15829</v>
      </c>
      <c r="J3543" t="s">
        <v>15830</v>
      </c>
      <c r="K3543" t="s">
        <v>73</v>
      </c>
      <c r="L3543" t="s">
        <v>15826</v>
      </c>
      <c r="M3543">
        <v>23297</v>
      </c>
      <c r="N3543" t="s">
        <v>15823</v>
      </c>
      <c r="O3543" t="s">
        <v>15827</v>
      </c>
      <c r="P3543" t="s">
        <v>15823</v>
      </c>
      <c r="Q3543" t="s">
        <v>15828</v>
      </c>
    </row>
    <row r="3544" spans="1:17" hidden="1" x14ac:dyDescent="0.25">
      <c r="A3544" t="str">
        <f t="shared" si="55"/>
        <v>Y</v>
      </c>
      <c r="B3544" t="s">
        <v>11619</v>
      </c>
      <c r="C3544">
        <v>6632934</v>
      </c>
      <c r="D3544" t="s">
        <v>15831</v>
      </c>
      <c r="E3544" t="s">
        <v>67</v>
      </c>
      <c r="F3544" t="s">
        <v>15832</v>
      </c>
      <c r="G3544" t="s">
        <v>86</v>
      </c>
      <c r="H3544" t="s">
        <v>811</v>
      </c>
      <c r="I3544" t="s">
        <v>15833</v>
      </c>
      <c r="J3544" t="s">
        <v>15834</v>
      </c>
      <c r="K3544" t="s">
        <v>73</v>
      </c>
      <c r="L3544" t="s">
        <v>15826</v>
      </c>
      <c r="M3544">
        <v>2203</v>
      </c>
      <c r="N3544" t="s">
        <v>15835</v>
      </c>
      <c r="O3544" t="s">
        <v>15827</v>
      </c>
      <c r="P3544" t="s">
        <v>15835</v>
      </c>
      <c r="Q3544" t="s">
        <v>15828</v>
      </c>
    </row>
    <row r="3545" spans="1:17" hidden="1" x14ac:dyDescent="0.25">
      <c r="A3545" t="str">
        <f t="shared" si="55"/>
        <v>Y</v>
      </c>
      <c r="B3545" t="s">
        <v>11619</v>
      </c>
      <c r="C3545">
        <v>17716</v>
      </c>
      <c r="D3545" t="s">
        <v>15835</v>
      </c>
      <c r="E3545" t="s">
        <v>67</v>
      </c>
      <c r="F3545" t="s">
        <v>15836</v>
      </c>
      <c r="G3545" t="s">
        <v>94</v>
      </c>
      <c r="H3545" t="s">
        <v>356</v>
      </c>
      <c r="I3545" t="s">
        <v>15837</v>
      </c>
      <c r="J3545" t="s">
        <v>15838</v>
      </c>
      <c r="K3545" t="s">
        <v>73</v>
      </c>
      <c r="L3545" t="s">
        <v>15826</v>
      </c>
      <c r="M3545">
        <v>2203</v>
      </c>
      <c r="N3545" t="s">
        <v>15835</v>
      </c>
      <c r="O3545" t="s">
        <v>15827</v>
      </c>
      <c r="P3545" t="s">
        <v>15835</v>
      </c>
      <c r="Q3545" t="s">
        <v>15828</v>
      </c>
    </row>
    <row r="3546" spans="1:17" hidden="1" x14ac:dyDescent="0.25">
      <c r="A3546" t="str">
        <f t="shared" si="55"/>
        <v>Y</v>
      </c>
      <c r="B3546" t="s">
        <v>11619</v>
      </c>
      <c r="C3546">
        <v>13380</v>
      </c>
      <c r="D3546" t="s">
        <v>15835</v>
      </c>
      <c r="E3546" t="s">
        <v>67</v>
      </c>
      <c r="F3546" t="s">
        <v>15839</v>
      </c>
      <c r="G3546" t="s">
        <v>132</v>
      </c>
      <c r="H3546" t="s">
        <v>2208</v>
      </c>
      <c r="I3546" t="s">
        <v>15840</v>
      </c>
      <c r="J3546" t="s">
        <v>15841</v>
      </c>
      <c r="K3546" t="s">
        <v>73</v>
      </c>
      <c r="L3546" t="s">
        <v>15826</v>
      </c>
      <c r="M3546">
        <v>2203</v>
      </c>
      <c r="N3546" t="s">
        <v>15835</v>
      </c>
      <c r="O3546" t="s">
        <v>15827</v>
      </c>
      <c r="P3546" t="s">
        <v>15835</v>
      </c>
      <c r="Q3546" t="s">
        <v>15828</v>
      </c>
    </row>
    <row r="3547" spans="1:17" hidden="1" x14ac:dyDescent="0.25">
      <c r="A3547" t="str">
        <f t="shared" si="55"/>
        <v>Y</v>
      </c>
      <c r="B3547" t="s">
        <v>11619</v>
      </c>
      <c r="C3547">
        <v>13496</v>
      </c>
      <c r="D3547" t="s">
        <v>15835</v>
      </c>
      <c r="E3547" t="s">
        <v>77</v>
      </c>
      <c r="F3547" t="s">
        <v>15835</v>
      </c>
      <c r="G3547" t="s">
        <v>132</v>
      </c>
      <c r="H3547" t="s">
        <v>1041</v>
      </c>
      <c r="I3547" t="s">
        <v>15842</v>
      </c>
      <c r="J3547" t="s">
        <v>15843</v>
      </c>
      <c r="K3547" t="s">
        <v>73</v>
      </c>
      <c r="L3547" t="s">
        <v>15826</v>
      </c>
      <c r="M3547">
        <v>2203</v>
      </c>
      <c r="N3547" t="s">
        <v>15835</v>
      </c>
      <c r="O3547" t="s">
        <v>15827</v>
      </c>
      <c r="P3547" t="s">
        <v>15835</v>
      </c>
      <c r="Q3547" t="s">
        <v>15828</v>
      </c>
    </row>
    <row r="3548" spans="1:17" hidden="1" x14ac:dyDescent="0.25">
      <c r="A3548" t="str">
        <f t="shared" si="55"/>
        <v>Y</v>
      </c>
      <c r="B3548" t="s">
        <v>11619</v>
      </c>
      <c r="C3548">
        <v>13400</v>
      </c>
      <c r="D3548" t="s">
        <v>15835</v>
      </c>
      <c r="E3548" t="s">
        <v>77</v>
      </c>
      <c r="F3548" t="s">
        <v>15835</v>
      </c>
      <c r="G3548" t="s">
        <v>132</v>
      </c>
      <c r="H3548" t="s">
        <v>1041</v>
      </c>
      <c r="I3548" t="s">
        <v>15844</v>
      </c>
      <c r="J3548" t="s">
        <v>15845</v>
      </c>
      <c r="K3548" t="s">
        <v>73</v>
      </c>
      <c r="L3548" t="s">
        <v>15826</v>
      </c>
      <c r="M3548">
        <v>2203</v>
      </c>
      <c r="N3548" t="s">
        <v>15835</v>
      </c>
      <c r="O3548" t="s">
        <v>15827</v>
      </c>
      <c r="P3548" t="s">
        <v>15835</v>
      </c>
      <c r="Q3548" t="s">
        <v>15828</v>
      </c>
    </row>
    <row r="3549" spans="1:17" hidden="1" x14ac:dyDescent="0.25">
      <c r="A3549" t="str">
        <f t="shared" si="55"/>
        <v>Y</v>
      </c>
      <c r="B3549" t="s">
        <v>11619</v>
      </c>
      <c r="C3549">
        <v>10440</v>
      </c>
      <c r="D3549" t="s">
        <v>15835</v>
      </c>
      <c r="E3549" t="s">
        <v>77</v>
      </c>
      <c r="F3549" t="s">
        <v>15835</v>
      </c>
      <c r="G3549" t="s">
        <v>115</v>
      </c>
      <c r="H3549" t="s">
        <v>5199</v>
      </c>
      <c r="I3549" t="s">
        <v>15846</v>
      </c>
      <c r="J3549" t="s">
        <v>15847</v>
      </c>
      <c r="K3549" t="s">
        <v>73</v>
      </c>
      <c r="L3549" t="s">
        <v>15826</v>
      </c>
      <c r="M3549">
        <v>2203</v>
      </c>
      <c r="N3549" t="s">
        <v>15835</v>
      </c>
      <c r="O3549" t="s">
        <v>15827</v>
      </c>
      <c r="P3549" t="s">
        <v>15835</v>
      </c>
      <c r="Q3549" t="s">
        <v>15828</v>
      </c>
    </row>
    <row r="3550" spans="1:17" hidden="1" x14ac:dyDescent="0.25">
      <c r="A3550" t="str">
        <f t="shared" si="55"/>
        <v>Y</v>
      </c>
      <c r="B3550" t="s">
        <v>11619</v>
      </c>
      <c r="C3550">
        <v>2489</v>
      </c>
      <c r="D3550" t="s">
        <v>15835</v>
      </c>
      <c r="E3550" t="s">
        <v>67</v>
      </c>
      <c r="F3550" t="s">
        <v>15835</v>
      </c>
      <c r="G3550" t="s">
        <v>194</v>
      </c>
      <c r="H3550" t="s">
        <v>195</v>
      </c>
      <c r="I3550" t="s">
        <v>15848</v>
      </c>
      <c r="J3550" t="s">
        <v>15849</v>
      </c>
      <c r="K3550" t="s">
        <v>73</v>
      </c>
      <c r="L3550" t="s">
        <v>15826</v>
      </c>
      <c r="M3550">
        <v>2203</v>
      </c>
      <c r="N3550" t="s">
        <v>15835</v>
      </c>
      <c r="O3550" t="s">
        <v>15827</v>
      </c>
      <c r="P3550" t="s">
        <v>15835</v>
      </c>
      <c r="Q3550" t="s">
        <v>15828</v>
      </c>
    </row>
    <row r="3551" spans="1:17" hidden="1" x14ac:dyDescent="0.25">
      <c r="A3551" t="str">
        <f t="shared" si="55"/>
        <v>Y</v>
      </c>
      <c r="B3551" t="s">
        <v>11619</v>
      </c>
      <c r="C3551">
        <v>4527</v>
      </c>
      <c r="D3551" t="s">
        <v>15835</v>
      </c>
      <c r="E3551" t="s">
        <v>67</v>
      </c>
      <c r="F3551" t="s">
        <v>15835</v>
      </c>
      <c r="G3551" t="s">
        <v>86</v>
      </c>
      <c r="H3551" t="s">
        <v>942</v>
      </c>
      <c r="I3551" t="s">
        <v>15850</v>
      </c>
      <c r="J3551" t="s">
        <v>15851</v>
      </c>
      <c r="K3551" t="s">
        <v>73</v>
      </c>
      <c r="L3551" t="s">
        <v>15826</v>
      </c>
      <c r="M3551">
        <v>2203</v>
      </c>
      <c r="N3551" t="s">
        <v>15835</v>
      </c>
      <c r="O3551" t="s">
        <v>15827</v>
      </c>
      <c r="P3551" t="s">
        <v>15835</v>
      </c>
      <c r="Q3551" t="s">
        <v>15828</v>
      </c>
    </row>
    <row r="3552" spans="1:17" hidden="1" x14ac:dyDescent="0.25">
      <c r="A3552" t="str">
        <f t="shared" si="55"/>
        <v>Y</v>
      </c>
      <c r="B3552" t="s">
        <v>11619</v>
      </c>
      <c r="C3552">
        <v>2203</v>
      </c>
      <c r="D3552" t="s">
        <v>15835</v>
      </c>
      <c r="E3552" t="s">
        <v>67</v>
      </c>
      <c r="F3552" t="s">
        <v>15835</v>
      </c>
      <c r="G3552" t="s">
        <v>151</v>
      </c>
      <c r="H3552" t="s">
        <v>349</v>
      </c>
      <c r="I3552" t="s">
        <v>15852</v>
      </c>
      <c r="J3552" t="s">
        <v>3981</v>
      </c>
      <c r="K3552" t="s">
        <v>73</v>
      </c>
      <c r="L3552" t="s">
        <v>15826</v>
      </c>
      <c r="M3552">
        <v>2203</v>
      </c>
      <c r="N3552" t="s">
        <v>15835</v>
      </c>
      <c r="O3552" t="s">
        <v>15827</v>
      </c>
      <c r="P3552" t="s">
        <v>15835</v>
      </c>
      <c r="Q3552" t="s">
        <v>15828</v>
      </c>
    </row>
    <row r="3553" spans="1:17" hidden="1" x14ac:dyDescent="0.25">
      <c r="A3553" t="str">
        <f t="shared" si="55"/>
        <v>Y</v>
      </c>
      <c r="B3553" t="s">
        <v>11619</v>
      </c>
      <c r="C3553">
        <v>1054586</v>
      </c>
      <c r="D3553" t="s">
        <v>15835</v>
      </c>
      <c r="E3553" t="s">
        <v>77</v>
      </c>
      <c r="F3553" t="s">
        <v>15853</v>
      </c>
      <c r="G3553" t="s">
        <v>145</v>
      </c>
      <c r="H3553" t="s">
        <v>14123</v>
      </c>
      <c r="I3553" t="s">
        <v>15854</v>
      </c>
      <c r="J3553" t="s">
        <v>15855</v>
      </c>
      <c r="K3553" t="s">
        <v>73</v>
      </c>
      <c r="L3553" t="s">
        <v>15826</v>
      </c>
      <c r="M3553">
        <v>2203</v>
      </c>
      <c r="N3553" t="s">
        <v>15835</v>
      </c>
      <c r="O3553" t="s">
        <v>15827</v>
      </c>
      <c r="P3553" t="s">
        <v>15835</v>
      </c>
      <c r="Q3553" t="s">
        <v>15828</v>
      </c>
    </row>
    <row r="3554" spans="1:17" hidden="1" x14ac:dyDescent="0.25">
      <c r="A3554" t="str">
        <f t="shared" si="55"/>
        <v>Y</v>
      </c>
      <c r="B3554" t="s">
        <v>11619</v>
      </c>
      <c r="C3554">
        <v>16634</v>
      </c>
      <c r="D3554" t="s">
        <v>15835</v>
      </c>
      <c r="E3554" t="s">
        <v>77</v>
      </c>
      <c r="F3554" t="s">
        <v>15828</v>
      </c>
      <c r="G3554" t="s">
        <v>132</v>
      </c>
      <c r="H3554" t="s">
        <v>1805</v>
      </c>
      <c r="I3554" t="s">
        <v>15856</v>
      </c>
      <c r="J3554" t="s">
        <v>15857</v>
      </c>
      <c r="K3554" t="s">
        <v>73</v>
      </c>
      <c r="L3554" t="s">
        <v>15826</v>
      </c>
      <c r="M3554">
        <v>2203</v>
      </c>
      <c r="N3554" t="s">
        <v>15835</v>
      </c>
      <c r="O3554" t="s">
        <v>15827</v>
      </c>
      <c r="P3554" t="s">
        <v>15835</v>
      </c>
      <c r="Q3554" t="s">
        <v>15828</v>
      </c>
    </row>
    <row r="3555" spans="1:17" hidden="1" x14ac:dyDescent="0.25">
      <c r="A3555" t="str">
        <f t="shared" si="55"/>
        <v>Y</v>
      </c>
      <c r="B3555" t="s">
        <v>11619</v>
      </c>
      <c r="C3555">
        <v>2853170</v>
      </c>
      <c r="D3555" t="s">
        <v>15835</v>
      </c>
      <c r="E3555" t="s">
        <v>77</v>
      </c>
      <c r="F3555" t="s">
        <v>15853</v>
      </c>
      <c r="G3555" t="s">
        <v>145</v>
      </c>
      <c r="H3555" t="s">
        <v>620</v>
      </c>
      <c r="I3555" t="s">
        <v>15858</v>
      </c>
      <c r="J3555" t="s">
        <v>15859</v>
      </c>
      <c r="K3555" t="s">
        <v>73</v>
      </c>
      <c r="L3555" t="s">
        <v>15826</v>
      </c>
      <c r="M3555">
        <v>2203</v>
      </c>
      <c r="N3555" t="s">
        <v>15835</v>
      </c>
      <c r="O3555" t="s">
        <v>15827</v>
      </c>
      <c r="P3555" t="s">
        <v>15835</v>
      </c>
      <c r="Q3555" t="s">
        <v>15828</v>
      </c>
    </row>
    <row r="3556" spans="1:17" hidden="1" x14ac:dyDescent="0.25">
      <c r="A3556" t="str">
        <f t="shared" si="55"/>
        <v>Y</v>
      </c>
      <c r="B3556" t="s">
        <v>11619</v>
      </c>
      <c r="C3556">
        <v>6602</v>
      </c>
      <c r="D3556" t="s">
        <v>15835</v>
      </c>
      <c r="E3556" t="s">
        <v>77</v>
      </c>
      <c r="F3556" t="s">
        <v>15828</v>
      </c>
      <c r="G3556" t="s">
        <v>86</v>
      </c>
      <c r="H3556" t="s">
        <v>942</v>
      </c>
      <c r="I3556" t="s">
        <v>15860</v>
      </c>
      <c r="J3556" t="s">
        <v>15851</v>
      </c>
      <c r="K3556" t="s">
        <v>73</v>
      </c>
      <c r="L3556" t="s">
        <v>15826</v>
      </c>
      <c r="M3556">
        <v>2203</v>
      </c>
      <c r="N3556" t="s">
        <v>15835</v>
      </c>
      <c r="O3556" t="s">
        <v>15827</v>
      </c>
      <c r="P3556" t="s">
        <v>15835</v>
      </c>
      <c r="Q3556" t="s">
        <v>15828</v>
      </c>
    </row>
    <row r="3557" spans="1:17" hidden="1" x14ac:dyDescent="0.25">
      <c r="A3557" t="str">
        <f t="shared" si="55"/>
        <v>Y</v>
      </c>
      <c r="B3557" t="s">
        <v>11619</v>
      </c>
      <c r="C3557">
        <v>19825</v>
      </c>
      <c r="D3557" t="s">
        <v>15835</v>
      </c>
      <c r="E3557" t="s">
        <v>67</v>
      </c>
      <c r="F3557" t="s">
        <v>15828</v>
      </c>
      <c r="G3557" t="s">
        <v>69</v>
      </c>
      <c r="H3557" t="s">
        <v>417</v>
      </c>
      <c r="I3557" t="s">
        <v>15861</v>
      </c>
      <c r="J3557" t="s">
        <v>15862</v>
      </c>
      <c r="K3557" t="s">
        <v>73</v>
      </c>
      <c r="L3557" t="s">
        <v>15826</v>
      </c>
      <c r="M3557">
        <v>2203</v>
      </c>
      <c r="N3557" t="s">
        <v>15835</v>
      </c>
      <c r="O3557" t="s">
        <v>15827</v>
      </c>
      <c r="P3557" t="s">
        <v>15835</v>
      </c>
      <c r="Q3557" t="s">
        <v>15828</v>
      </c>
    </row>
    <row r="3558" spans="1:17" hidden="1" x14ac:dyDescent="0.25">
      <c r="A3558" t="str">
        <f t="shared" si="55"/>
        <v>Y</v>
      </c>
      <c r="B3558" t="s">
        <v>11619</v>
      </c>
      <c r="C3558">
        <v>13399</v>
      </c>
      <c r="D3558" t="s">
        <v>15835</v>
      </c>
      <c r="E3558" t="s">
        <v>67</v>
      </c>
      <c r="F3558" t="s">
        <v>15828</v>
      </c>
      <c r="G3558" t="s">
        <v>132</v>
      </c>
      <c r="H3558" t="s">
        <v>228</v>
      </c>
      <c r="I3558" t="s">
        <v>15863</v>
      </c>
      <c r="J3558" t="s">
        <v>15864</v>
      </c>
      <c r="K3558" t="s">
        <v>73</v>
      </c>
      <c r="L3558" t="s">
        <v>15826</v>
      </c>
      <c r="M3558">
        <v>2203</v>
      </c>
      <c r="N3558" t="s">
        <v>15835</v>
      </c>
      <c r="O3558" t="s">
        <v>15827</v>
      </c>
      <c r="P3558" t="s">
        <v>15835</v>
      </c>
      <c r="Q3558" t="s">
        <v>15828</v>
      </c>
    </row>
    <row r="3559" spans="1:17" hidden="1" x14ac:dyDescent="0.25">
      <c r="A3559" t="str">
        <f t="shared" si="55"/>
        <v>Y</v>
      </c>
      <c r="B3559" t="s">
        <v>11619</v>
      </c>
      <c r="C3559">
        <v>23293</v>
      </c>
      <c r="D3559" t="s">
        <v>15835</v>
      </c>
      <c r="E3559" t="s">
        <v>67</v>
      </c>
      <c r="F3559" t="s">
        <v>15828</v>
      </c>
      <c r="G3559" t="s">
        <v>145</v>
      </c>
      <c r="H3559" t="s">
        <v>14123</v>
      </c>
      <c r="I3559" t="s">
        <v>15865</v>
      </c>
      <c r="J3559" t="s">
        <v>15866</v>
      </c>
      <c r="K3559" t="s">
        <v>73</v>
      </c>
      <c r="L3559" t="s">
        <v>15826</v>
      </c>
      <c r="M3559">
        <v>2203</v>
      </c>
      <c r="N3559" t="s">
        <v>15835</v>
      </c>
      <c r="O3559" t="s">
        <v>15827</v>
      </c>
      <c r="P3559" t="s">
        <v>15835</v>
      </c>
      <c r="Q3559" t="s">
        <v>15828</v>
      </c>
    </row>
    <row r="3560" spans="1:17" hidden="1" x14ac:dyDescent="0.25">
      <c r="A3560" t="str">
        <f t="shared" si="55"/>
        <v>Y</v>
      </c>
      <c r="B3560" t="s">
        <v>11619</v>
      </c>
      <c r="C3560">
        <v>13401</v>
      </c>
      <c r="D3560" t="s">
        <v>15835</v>
      </c>
      <c r="E3560" t="s">
        <v>67</v>
      </c>
      <c r="F3560" t="s">
        <v>15828</v>
      </c>
      <c r="G3560" t="s">
        <v>132</v>
      </c>
      <c r="H3560" t="s">
        <v>1041</v>
      </c>
      <c r="I3560" t="s">
        <v>15867</v>
      </c>
      <c r="J3560" t="s">
        <v>15376</v>
      </c>
      <c r="K3560" t="s">
        <v>73</v>
      </c>
      <c r="L3560" t="s">
        <v>15826</v>
      </c>
      <c r="M3560">
        <v>2203</v>
      </c>
      <c r="N3560" t="s">
        <v>15835</v>
      </c>
      <c r="O3560" t="s">
        <v>15827</v>
      </c>
      <c r="P3560" t="s">
        <v>15835</v>
      </c>
      <c r="Q3560" t="s">
        <v>15828</v>
      </c>
    </row>
    <row r="3561" spans="1:17" hidden="1" x14ac:dyDescent="0.25">
      <c r="A3561" t="str">
        <f t="shared" si="55"/>
        <v>Y</v>
      </c>
      <c r="B3561" t="s">
        <v>11619</v>
      </c>
      <c r="C3561">
        <v>19958</v>
      </c>
      <c r="D3561" t="s">
        <v>15835</v>
      </c>
      <c r="E3561" t="s">
        <v>67</v>
      </c>
      <c r="F3561" t="s">
        <v>15828</v>
      </c>
      <c r="G3561" t="s">
        <v>69</v>
      </c>
      <c r="H3561" t="s">
        <v>612</v>
      </c>
      <c r="I3561" t="s">
        <v>15868</v>
      </c>
      <c r="J3561" t="s">
        <v>15869</v>
      </c>
      <c r="K3561" t="s">
        <v>73</v>
      </c>
      <c r="L3561" t="s">
        <v>15826</v>
      </c>
      <c r="M3561">
        <v>2203</v>
      </c>
      <c r="N3561" t="s">
        <v>15835</v>
      </c>
      <c r="O3561" t="s">
        <v>15827</v>
      </c>
      <c r="P3561" t="s">
        <v>15835</v>
      </c>
      <c r="Q3561" t="s">
        <v>15828</v>
      </c>
    </row>
    <row r="3562" spans="1:17" hidden="1" x14ac:dyDescent="0.25">
      <c r="A3562" t="str">
        <f t="shared" si="55"/>
        <v>Y</v>
      </c>
      <c r="B3562" t="s">
        <v>11619</v>
      </c>
      <c r="C3562">
        <v>7746</v>
      </c>
      <c r="D3562" t="s">
        <v>15870</v>
      </c>
      <c r="E3562" t="s">
        <v>67</v>
      </c>
      <c r="F3562" t="s">
        <v>15870</v>
      </c>
      <c r="G3562" t="s">
        <v>86</v>
      </c>
      <c r="H3562" t="s">
        <v>4710</v>
      </c>
      <c r="I3562" t="s">
        <v>15871</v>
      </c>
      <c r="J3562" t="s">
        <v>15872</v>
      </c>
      <c r="K3562" t="s">
        <v>73</v>
      </c>
      <c r="L3562" t="s">
        <v>15873</v>
      </c>
      <c r="M3562">
        <v>6212</v>
      </c>
      <c r="N3562" t="s">
        <v>15874</v>
      </c>
      <c r="O3562" t="s">
        <v>15875</v>
      </c>
      <c r="P3562" t="s">
        <v>15874</v>
      </c>
      <c r="Q3562" t="s">
        <v>15876</v>
      </c>
    </row>
    <row r="3563" spans="1:17" hidden="1" x14ac:dyDescent="0.25">
      <c r="A3563" t="str">
        <f t="shared" si="55"/>
        <v>Y</v>
      </c>
      <c r="B3563" t="s">
        <v>11619</v>
      </c>
      <c r="C3563">
        <v>16323</v>
      </c>
      <c r="D3563" t="s">
        <v>15876</v>
      </c>
      <c r="E3563" t="s">
        <v>77</v>
      </c>
      <c r="F3563" t="s">
        <v>15876</v>
      </c>
      <c r="G3563" t="s">
        <v>132</v>
      </c>
      <c r="H3563" t="s">
        <v>15877</v>
      </c>
      <c r="I3563" t="s">
        <v>15878</v>
      </c>
      <c r="J3563" t="s">
        <v>15879</v>
      </c>
      <c r="K3563" t="s">
        <v>73</v>
      </c>
      <c r="L3563" t="s">
        <v>15873</v>
      </c>
      <c r="M3563">
        <v>17307</v>
      </c>
      <c r="N3563" t="s">
        <v>15876</v>
      </c>
      <c r="O3563" t="s">
        <v>15875</v>
      </c>
      <c r="P3563" t="s">
        <v>15876</v>
      </c>
      <c r="Q3563" t="s">
        <v>15876</v>
      </c>
    </row>
    <row r="3564" spans="1:17" hidden="1" x14ac:dyDescent="0.25">
      <c r="A3564" t="str">
        <f t="shared" si="55"/>
        <v>Y</v>
      </c>
      <c r="B3564" t="s">
        <v>11619</v>
      </c>
      <c r="C3564">
        <v>17307</v>
      </c>
      <c r="D3564" t="s">
        <v>15876</v>
      </c>
      <c r="E3564" t="s">
        <v>77</v>
      </c>
      <c r="F3564" t="s">
        <v>15876</v>
      </c>
      <c r="G3564" t="s">
        <v>132</v>
      </c>
      <c r="H3564" t="s">
        <v>5453</v>
      </c>
      <c r="I3564" t="s">
        <v>15880</v>
      </c>
      <c r="J3564" t="s">
        <v>15881</v>
      </c>
      <c r="K3564" t="s">
        <v>73</v>
      </c>
      <c r="L3564" t="s">
        <v>15873</v>
      </c>
      <c r="M3564">
        <v>17307</v>
      </c>
      <c r="N3564" t="s">
        <v>15876</v>
      </c>
      <c r="O3564" t="s">
        <v>15875</v>
      </c>
      <c r="P3564" t="s">
        <v>15876</v>
      </c>
      <c r="Q3564" t="s">
        <v>15876</v>
      </c>
    </row>
    <row r="3565" spans="1:17" hidden="1" x14ac:dyDescent="0.25">
      <c r="A3565" t="str">
        <f t="shared" si="55"/>
        <v>Y</v>
      </c>
      <c r="B3565" t="s">
        <v>11619</v>
      </c>
      <c r="C3565">
        <v>16116</v>
      </c>
      <c r="D3565" t="s">
        <v>15874</v>
      </c>
      <c r="E3565" t="s">
        <v>77</v>
      </c>
      <c r="F3565" t="s">
        <v>15882</v>
      </c>
      <c r="G3565" t="s">
        <v>132</v>
      </c>
      <c r="H3565" t="s">
        <v>15883</v>
      </c>
      <c r="I3565" t="s">
        <v>15884</v>
      </c>
      <c r="J3565" t="s">
        <v>15885</v>
      </c>
      <c r="K3565" t="s">
        <v>73</v>
      </c>
      <c r="L3565" t="s">
        <v>15873</v>
      </c>
      <c r="M3565">
        <v>6212</v>
      </c>
      <c r="N3565" t="s">
        <v>15874</v>
      </c>
      <c r="O3565" t="s">
        <v>15875</v>
      </c>
      <c r="P3565" t="s">
        <v>15874</v>
      </c>
      <c r="Q3565" t="s">
        <v>15876</v>
      </c>
    </row>
    <row r="3566" spans="1:17" hidden="1" x14ac:dyDescent="0.25">
      <c r="A3566" t="str">
        <f t="shared" si="55"/>
        <v>Y</v>
      </c>
      <c r="B3566" t="s">
        <v>11619</v>
      </c>
      <c r="C3566">
        <v>6766</v>
      </c>
      <c r="D3566" t="s">
        <v>15874</v>
      </c>
      <c r="E3566" t="s">
        <v>67</v>
      </c>
      <c r="F3566" t="s">
        <v>15886</v>
      </c>
      <c r="G3566" t="s">
        <v>86</v>
      </c>
      <c r="H3566" t="s">
        <v>1028</v>
      </c>
      <c r="I3566" t="s">
        <v>15887</v>
      </c>
      <c r="J3566" t="s">
        <v>15888</v>
      </c>
      <c r="K3566" t="s">
        <v>73</v>
      </c>
      <c r="L3566" t="s">
        <v>15873</v>
      </c>
      <c r="M3566">
        <v>6212</v>
      </c>
      <c r="N3566" t="s">
        <v>15874</v>
      </c>
      <c r="O3566" t="s">
        <v>15875</v>
      </c>
      <c r="P3566" t="s">
        <v>15874</v>
      </c>
      <c r="Q3566" t="s">
        <v>15876</v>
      </c>
    </row>
    <row r="3567" spans="1:17" hidden="1" x14ac:dyDescent="0.25">
      <c r="A3567" t="str">
        <f t="shared" si="55"/>
        <v>Y</v>
      </c>
      <c r="B3567" t="s">
        <v>11619</v>
      </c>
      <c r="C3567">
        <v>6212</v>
      </c>
      <c r="D3567" t="s">
        <v>15874</v>
      </c>
      <c r="E3567" t="s">
        <v>77</v>
      </c>
      <c r="F3567" t="s">
        <v>15886</v>
      </c>
      <c r="G3567" t="s">
        <v>86</v>
      </c>
      <c r="H3567" t="s">
        <v>128</v>
      </c>
      <c r="I3567" t="s">
        <v>15889</v>
      </c>
      <c r="J3567" t="s">
        <v>15890</v>
      </c>
      <c r="K3567" t="s">
        <v>73</v>
      </c>
      <c r="L3567" t="s">
        <v>15873</v>
      </c>
      <c r="M3567">
        <v>6212</v>
      </c>
      <c r="N3567" t="s">
        <v>15874</v>
      </c>
      <c r="O3567" t="s">
        <v>15875</v>
      </c>
      <c r="P3567" t="s">
        <v>15874</v>
      </c>
      <c r="Q3567" t="s">
        <v>15876</v>
      </c>
    </row>
    <row r="3568" spans="1:17" hidden="1" x14ac:dyDescent="0.25">
      <c r="A3568" t="str">
        <f t="shared" si="55"/>
        <v>Y</v>
      </c>
      <c r="B3568" t="s">
        <v>11619</v>
      </c>
      <c r="C3568">
        <v>19684</v>
      </c>
      <c r="D3568" t="s">
        <v>15891</v>
      </c>
      <c r="E3568" t="s">
        <v>67</v>
      </c>
      <c r="F3568" t="s">
        <v>15892</v>
      </c>
      <c r="G3568" t="s">
        <v>69</v>
      </c>
      <c r="H3568" t="s">
        <v>13134</v>
      </c>
      <c r="I3568" t="s">
        <v>15893</v>
      </c>
      <c r="J3568" t="s">
        <v>13136</v>
      </c>
      <c r="K3568" t="s">
        <v>73</v>
      </c>
      <c r="L3568" t="s">
        <v>15228</v>
      </c>
      <c r="M3568">
        <v>23683</v>
      </c>
      <c r="N3568" t="s">
        <v>15891</v>
      </c>
      <c r="O3568" t="s">
        <v>15875</v>
      </c>
      <c r="P3568" t="s">
        <v>15891</v>
      </c>
      <c r="Q3568" t="s">
        <v>15894</v>
      </c>
    </row>
    <row r="3569" spans="1:18" hidden="1" x14ac:dyDescent="0.25">
      <c r="A3569" t="str">
        <f t="shared" si="55"/>
        <v>Y</v>
      </c>
      <c r="B3569" t="s">
        <v>11619</v>
      </c>
      <c r="C3569">
        <v>23683</v>
      </c>
      <c r="D3569" t="s">
        <v>15891</v>
      </c>
      <c r="E3569" t="s">
        <v>67</v>
      </c>
      <c r="F3569" t="s">
        <v>15894</v>
      </c>
      <c r="G3569" t="s">
        <v>69</v>
      </c>
      <c r="H3569" t="s">
        <v>13134</v>
      </c>
      <c r="I3569" t="s">
        <v>15895</v>
      </c>
      <c r="J3569" t="s">
        <v>15896</v>
      </c>
      <c r="K3569" t="s">
        <v>73</v>
      </c>
      <c r="L3569" t="s">
        <v>15228</v>
      </c>
      <c r="M3569">
        <v>23683</v>
      </c>
      <c r="N3569" t="s">
        <v>15891</v>
      </c>
      <c r="O3569" t="s">
        <v>15875</v>
      </c>
      <c r="P3569" t="s">
        <v>15891</v>
      </c>
      <c r="Q3569" t="s">
        <v>15894</v>
      </c>
    </row>
    <row r="3570" spans="1:18" hidden="1" x14ac:dyDescent="0.25">
      <c r="A3570" t="str">
        <f t="shared" si="55"/>
        <v>Y</v>
      </c>
      <c r="B3570" t="s">
        <v>11619</v>
      </c>
      <c r="C3570">
        <v>2134</v>
      </c>
      <c r="D3570" t="s">
        <v>15897</v>
      </c>
      <c r="E3570" t="s">
        <v>77</v>
      </c>
      <c r="F3570" t="s">
        <v>15898</v>
      </c>
      <c r="G3570" t="s">
        <v>194</v>
      </c>
      <c r="H3570" t="s">
        <v>4180</v>
      </c>
      <c r="I3570" t="s">
        <v>15899</v>
      </c>
      <c r="J3570" t="s">
        <v>13370</v>
      </c>
      <c r="K3570" t="s">
        <v>73</v>
      </c>
      <c r="L3570" t="s">
        <v>15228</v>
      </c>
      <c r="M3570">
        <v>2134</v>
      </c>
      <c r="N3570" t="s">
        <v>15897</v>
      </c>
      <c r="O3570" t="s">
        <v>15900</v>
      </c>
      <c r="P3570" t="s">
        <v>15897</v>
      </c>
      <c r="Q3570" t="s">
        <v>51992</v>
      </c>
    </row>
    <row r="3571" spans="1:18" hidden="1" x14ac:dyDescent="0.25">
      <c r="A3571" t="str">
        <f t="shared" si="55"/>
        <v>Y</v>
      </c>
      <c r="B3571" t="s">
        <v>11619</v>
      </c>
      <c r="C3571">
        <v>21286</v>
      </c>
      <c r="D3571" t="s">
        <v>15901</v>
      </c>
      <c r="E3571" t="s">
        <v>67</v>
      </c>
      <c r="F3571" t="s">
        <v>15902</v>
      </c>
      <c r="G3571" t="s">
        <v>69</v>
      </c>
      <c r="H3571" t="s">
        <v>896</v>
      </c>
      <c r="I3571" t="s">
        <v>15903</v>
      </c>
      <c r="J3571" t="s">
        <v>15904</v>
      </c>
      <c r="K3571" t="s">
        <v>73</v>
      </c>
      <c r="L3571" t="s">
        <v>15310</v>
      </c>
      <c r="M3571">
        <v>21214</v>
      </c>
      <c r="N3571" t="s">
        <v>15905</v>
      </c>
      <c r="O3571" t="s">
        <v>15906</v>
      </c>
      <c r="P3571" t="s">
        <v>15905</v>
      </c>
      <c r="Q3571" t="s">
        <v>15907</v>
      </c>
    </row>
    <row r="3572" spans="1:18" hidden="1" x14ac:dyDescent="0.25">
      <c r="A3572" t="str">
        <f t="shared" si="55"/>
        <v>Y</v>
      </c>
      <c r="B3572" t="s">
        <v>11619</v>
      </c>
      <c r="C3572">
        <v>21214</v>
      </c>
      <c r="D3572" t="s">
        <v>15905</v>
      </c>
      <c r="E3572" t="s">
        <v>67</v>
      </c>
      <c r="F3572" t="s">
        <v>15908</v>
      </c>
      <c r="G3572" t="s">
        <v>69</v>
      </c>
      <c r="H3572" t="s">
        <v>1310</v>
      </c>
      <c r="I3572" t="s">
        <v>15909</v>
      </c>
      <c r="J3572" t="s">
        <v>8754</v>
      </c>
      <c r="K3572" t="s">
        <v>73</v>
      </c>
      <c r="L3572" t="s">
        <v>15310</v>
      </c>
      <c r="M3572">
        <v>21214</v>
      </c>
      <c r="N3572" t="s">
        <v>15905</v>
      </c>
      <c r="O3572" t="s">
        <v>15906</v>
      </c>
      <c r="P3572" t="s">
        <v>15905</v>
      </c>
      <c r="Q3572" t="s">
        <v>15907</v>
      </c>
    </row>
    <row r="3573" spans="1:18" hidden="1" x14ac:dyDescent="0.25">
      <c r="A3573" t="str">
        <f t="shared" si="55"/>
        <v>Y</v>
      </c>
      <c r="B3573" t="s">
        <v>11619</v>
      </c>
      <c r="C3573">
        <v>23314</v>
      </c>
      <c r="D3573" t="s">
        <v>15910</v>
      </c>
      <c r="E3573" t="s">
        <v>67</v>
      </c>
      <c r="F3573" t="s">
        <v>15911</v>
      </c>
      <c r="G3573" t="s">
        <v>69</v>
      </c>
      <c r="H3573" t="s">
        <v>15912</v>
      </c>
      <c r="I3573" t="s">
        <v>15913</v>
      </c>
      <c r="J3573" t="s">
        <v>15914</v>
      </c>
      <c r="K3573" t="s">
        <v>73</v>
      </c>
      <c r="L3573" t="s">
        <v>15915</v>
      </c>
      <c r="M3573">
        <v>23314</v>
      </c>
      <c r="N3573" t="s">
        <v>15910</v>
      </c>
      <c r="O3573" t="s">
        <v>15916</v>
      </c>
      <c r="P3573" t="s">
        <v>15910</v>
      </c>
      <c r="Q3573" t="s">
        <v>15917</v>
      </c>
    </row>
    <row r="3574" spans="1:18" hidden="1" x14ac:dyDescent="0.25">
      <c r="A3574" t="str">
        <f t="shared" si="55"/>
        <v>Y</v>
      </c>
      <c r="B3574" t="s">
        <v>11619</v>
      </c>
      <c r="C3574">
        <v>1793368</v>
      </c>
      <c r="D3574" t="s">
        <v>15918</v>
      </c>
      <c r="E3574" t="s">
        <v>67</v>
      </c>
      <c r="F3574" t="s">
        <v>15918</v>
      </c>
      <c r="G3574" t="s">
        <v>94</v>
      </c>
      <c r="H3574" t="s">
        <v>356</v>
      </c>
      <c r="I3574" t="s">
        <v>15919</v>
      </c>
      <c r="J3574" t="s">
        <v>15920</v>
      </c>
      <c r="K3574" t="s">
        <v>73</v>
      </c>
      <c r="L3574" t="s">
        <v>15921</v>
      </c>
      <c r="M3574">
        <v>5634515</v>
      </c>
      <c r="N3574" t="s">
        <v>15918</v>
      </c>
      <c r="O3574" t="s">
        <v>15922</v>
      </c>
      <c r="P3574" t="s">
        <v>15918</v>
      </c>
      <c r="Q3574" t="s">
        <v>15923</v>
      </c>
    </row>
    <row r="3575" spans="1:18" hidden="1" x14ac:dyDescent="0.25">
      <c r="A3575" t="str">
        <f t="shared" si="55"/>
        <v>Y</v>
      </c>
      <c r="B3575" t="s">
        <v>11619</v>
      </c>
      <c r="C3575">
        <v>5634530</v>
      </c>
      <c r="D3575" t="s">
        <v>15918</v>
      </c>
      <c r="E3575" t="s">
        <v>77</v>
      </c>
      <c r="F3575" t="s">
        <v>15924</v>
      </c>
      <c r="G3575" t="s">
        <v>1104</v>
      </c>
      <c r="H3575" t="s">
        <v>6683</v>
      </c>
      <c r="I3575" t="s">
        <v>96</v>
      </c>
      <c r="J3575" t="s">
        <v>6685</v>
      </c>
      <c r="K3575" t="s">
        <v>73</v>
      </c>
      <c r="L3575" t="s">
        <v>15921</v>
      </c>
      <c r="M3575">
        <v>5634515</v>
      </c>
      <c r="N3575" t="s">
        <v>15918</v>
      </c>
      <c r="O3575" t="s">
        <v>15922</v>
      </c>
      <c r="P3575" t="s">
        <v>15918</v>
      </c>
      <c r="Q3575" t="s">
        <v>15923</v>
      </c>
    </row>
    <row r="3576" spans="1:18" hidden="1" x14ac:dyDescent="0.25">
      <c r="A3576" t="str">
        <f t="shared" si="55"/>
        <v>Y</v>
      </c>
      <c r="B3576" t="s">
        <v>11619</v>
      </c>
      <c r="C3576">
        <v>1772865</v>
      </c>
      <c r="D3576" t="s">
        <v>15918</v>
      </c>
      <c r="E3576" t="s">
        <v>77</v>
      </c>
      <c r="F3576" t="s">
        <v>15924</v>
      </c>
      <c r="G3576" t="s">
        <v>1104</v>
      </c>
      <c r="H3576" t="s">
        <v>9156</v>
      </c>
      <c r="I3576" t="s">
        <v>15925</v>
      </c>
      <c r="J3576" t="s">
        <v>15926</v>
      </c>
      <c r="K3576" t="s">
        <v>73</v>
      </c>
      <c r="L3576" t="s">
        <v>15921</v>
      </c>
      <c r="M3576">
        <v>5634515</v>
      </c>
      <c r="N3576" t="s">
        <v>15918</v>
      </c>
      <c r="O3576" t="s">
        <v>15922</v>
      </c>
      <c r="P3576" t="s">
        <v>15918</v>
      </c>
      <c r="Q3576" t="s">
        <v>15923</v>
      </c>
    </row>
    <row r="3577" spans="1:18" hidden="1" x14ac:dyDescent="0.25">
      <c r="A3577" t="str">
        <f t="shared" si="55"/>
        <v>Y</v>
      </c>
      <c r="B3577" t="s">
        <v>11619</v>
      </c>
      <c r="C3577">
        <v>5634550</v>
      </c>
      <c r="D3577" t="s">
        <v>15918</v>
      </c>
      <c r="E3577" t="s">
        <v>77</v>
      </c>
      <c r="F3577" t="s">
        <v>15924</v>
      </c>
      <c r="G3577" t="s">
        <v>94</v>
      </c>
      <c r="H3577" t="s">
        <v>3844</v>
      </c>
      <c r="I3577" t="s">
        <v>96</v>
      </c>
      <c r="J3577" t="s">
        <v>15927</v>
      </c>
      <c r="K3577" t="s">
        <v>73</v>
      </c>
      <c r="L3577" t="s">
        <v>15921</v>
      </c>
      <c r="M3577">
        <v>5634515</v>
      </c>
      <c r="N3577" t="s">
        <v>15918</v>
      </c>
      <c r="O3577" t="s">
        <v>15922</v>
      </c>
      <c r="P3577" t="s">
        <v>15918</v>
      </c>
      <c r="Q3577" t="s">
        <v>15923</v>
      </c>
    </row>
    <row r="3578" spans="1:18" hidden="1" x14ac:dyDescent="0.25">
      <c r="A3578" t="str">
        <f t="shared" si="55"/>
        <v>Y</v>
      </c>
      <c r="B3578" t="s">
        <v>11619</v>
      </c>
      <c r="C3578">
        <v>5634515</v>
      </c>
      <c r="D3578" t="s">
        <v>15918</v>
      </c>
      <c r="E3578" t="s">
        <v>77</v>
      </c>
      <c r="F3578" t="s">
        <v>15924</v>
      </c>
      <c r="G3578" t="s">
        <v>1104</v>
      </c>
      <c r="H3578" t="s">
        <v>13499</v>
      </c>
      <c r="I3578" t="s">
        <v>96</v>
      </c>
      <c r="J3578" t="s">
        <v>13500</v>
      </c>
      <c r="K3578" t="s">
        <v>73</v>
      </c>
      <c r="L3578" t="s">
        <v>15921</v>
      </c>
      <c r="M3578">
        <v>5634515</v>
      </c>
      <c r="N3578" t="s">
        <v>15918</v>
      </c>
      <c r="O3578" t="s">
        <v>15922</v>
      </c>
      <c r="P3578" t="s">
        <v>15918</v>
      </c>
      <c r="Q3578" t="s">
        <v>15923</v>
      </c>
    </row>
    <row r="3579" spans="1:18" hidden="1" x14ac:dyDescent="0.25">
      <c r="A3579" t="str">
        <f t="shared" si="55"/>
        <v>Y</v>
      </c>
      <c r="B3579" t="s">
        <v>11619</v>
      </c>
      <c r="C3579">
        <v>1053076</v>
      </c>
      <c r="D3579" t="s">
        <v>15923</v>
      </c>
      <c r="E3579" t="s">
        <v>67</v>
      </c>
      <c r="F3579" t="s">
        <v>15928</v>
      </c>
      <c r="G3579" t="s">
        <v>1104</v>
      </c>
      <c r="H3579" t="s">
        <v>5176</v>
      </c>
      <c r="I3579" t="s">
        <v>96</v>
      </c>
      <c r="J3579" t="s">
        <v>5178</v>
      </c>
      <c r="K3579" t="s">
        <v>73</v>
      </c>
      <c r="L3579" t="s">
        <v>15921</v>
      </c>
      <c r="M3579">
        <v>1053076</v>
      </c>
      <c r="N3579" t="s">
        <v>15923</v>
      </c>
      <c r="O3579" t="s">
        <v>15922</v>
      </c>
      <c r="P3579" t="s">
        <v>15923</v>
      </c>
      <c r="Q3579" t="s">
        <v>15923</v>
      </c>
    </row>
    <row r="3580" spans="1:18" hidden="1" x14ac:dyDescent="0.25">
      <c r="A3580" t="str">
        <f t="shared" si="55"/>
        <v>Y</v>
      </c>
      <c r="B3580" t="s">
        <v>11619</v>
      </c>
      <c r="C3580">
        <v>1772858</v>
      </c>
      <c r="D3580" t="s">
        <v>15929</v>
      </c>
      <c r="E3580" t="s">
        <v>67</v>
      </c>
      <c r="F3580" t="s">
        <v>15930</v>
      </c>
      <c r="G3580" t="s">
        <v>94</v>
      </c>
      <c r="H3580" t="s">
        <v>6228</v>
      </c>
      <c r="I3580" t="s">
        <v>15931</v>
      </c>
      <c r="J3580" t="s">
        <v>15932</v>
      </c>
      <c r="K3580" t="s">
        <v>73</v>
      </c>
      <c r="L3580" t="s">
        <v>15921</v>
      </c>
      <c r="M3580">
        <v>5634515</v>
      </c>
      <c r="N3580" t="s">
        <v>15918</v>
      </c>
      <c r="O3580" t="s">
        <v>15922</v>
      </c>
      <c r="P3580" t="s">
        <v>15918</v>
      </c>
      <c r="Q3580" t="s">
        <v>15923</v>
      </c>
    </row>
    <row r="3581" spans="1:18" hidden="1" x14ac:dyDescent="0.25">
      <c r="A3581" t="str">
        <f t="shared" si="55"/>
        <v>Y</v>
      </c>
      <c r="B3581" t="s">
        <v>11619</v>
      </c>
      <c r="C3581">
        <v>9912</v>
      </c>
      <c r="D3581" t="s">
        <v>15933</v>
      </c>
      <c r="E3581" t="s">
        <v>67</v>
      </c>
      <c r="F3581" t="s">
        <v>15933</v>
      </c>
      <c r="G3581" t="s">
        <v>115</v>
      </c>
      <c r="H3581" t="s">
        <v>902</v>
      </c>
      <c r="I3581" t="s">
        <v>15934</v>
      </c>
      <c r="J3581" t="s">
        <v>15935</v>
      </c>
      <c r="K3581" t="s">
        <v>73</v>
      </c>
      <c r="L3581" t="s">
        <v>15936</v>
      </c>
      <c r="M3581">
        <v>12287</v>
      </c>
      <c r="N3581" t="s">
        <v>15933</v>
      </c>
      <c r="O3581" t="s">
        <v>15937</v>
      </c>
      <c r="P3581" t="s">
        <v>15933</v>
      </c>
      <c r="Q3581" t="s">
        <v>15933</v>
      </c>
      <c r="R3581" t="s">
        <v>15938</v>
      </c>
    </row>
    <row r="3582" spans="1:18" hidden="1" x14ac:dyDescent="0.25">
      <c r="A3582" t="str">
        <f t="shared" si="55"/>
        <v>Y</v>
      </c>
      <c r="B3582" t="s">
        <v>11619</v>
      </c>
      <c r="C3582">
        <v>8783</v>
      </c>
      <c r="D3582" t="s">
        <v>15933</v>
      </c>
      <c r="E3582" t="s">
        <v>67</v>
      </c>
      <c r="F3582" t="s">
        <v>15933</v>
      </c>
      <c r="G3582" t="s">
        <v>115</v>
      </c>
      <c r="H3582" t="s">
        <v>902</v>
      </c>
      <c r="I3582" t="s">
        <v>15934</v>
      </c>
      <c r="J3582" t="s">
        <v>15935</v>
      </c>
      <c r="K3582" t="s">
        <v>73</v>
      </c>
      <c r="L3582" t="s">
        <v>15936</v>
      </c>
      <c r="M3582">
        <v>12287</v>
      </c>
      <c r="N3582" t="s">
        <v>15933</v>
      </c>
      <c r="O3582" t="s">
        <v>15937</v>
      </c>
      <c r="P3582" t="s">
        <v>15933</v>
      </c>
      <c r="Q3582" t="s">
        <v>15933</v>
      </c>
      <c r="R3582" t="s">
        <v>15938</v>
      </c>
    </row>
    <row r="3583" spans="1:18" hidden="1" x14ac:dyDescent="0.25">
      <c r="A3583" t="str">
        <f t="shared" si="55"/>
        <v>Y</v>
      </c>
      <c r="B3583" t="s">
        <v>11619</v>
      </c>
      <c r="C3583">
        <v>8931</v>
      </c>
      <c r="D3583" t="s">
        <v>15933</v>
      </c>
      <c r="E3583" t="s">
        <v>67</v>
      </c>
      <c r="F3583" t="s">
        <v>15933</v>
      </c>
      <c r="G3583" t="s">
        <v>115</v>
      </c>
      <c r="H3583" t="s">
        <v>15939</v>
      </c>
      <c r="I3583" t="s">
        <v>15940</v>
      </c>
      <c r="J3583" t="s">
        <v>15941</v>
      </c>
      <c r="K3583" t="s">
        <v>73</v>
      </c>
      <c r="L3583" t="s">
        <v>15936</v>
      </c>
      <c r="M3583">
        <v>12287</v>
      </c>
      <c r="N3583" t="s">
        <v>15933</v>
      </c>
      <c r="O3583" t="s">
        <v>15937</v>
      </c>
      <c r="P3583" t="s">
        <v>15933</v>
      </c>
      <c r="Q3583" t="s">
        <v>15933</v>
      </c>
      <c r="R3583" t="s">
        <v>15938</v>
      </c>
    </row>
    <row r="3584" spans="1:18" hidden="1" x14ac:dyDescent="0.25">
      <c r="A3584" t="str">
        <f t="shared" si="55"/>
        <v>Y</v>
      </c>
      <c r="B3584" t="s">
        <v>11619</v>
      </c>
      <c r="C3584">
        <v>8777</v>
      </c>
      <c r="D3584" t="s">
        <v>15933</v>
      </c>
      <c r="E3584" t="s">
        <v>67</v>
      </c>
      <c r="F3584" t="s">
        <v>15933</v>
      </c>
      <c r="G3584" t="s">
        <v>115</v>
      </c>
      <c r="H3584" t="s">
        <v>902</v>
      </c>
      <c r="I3584" t="s">
        <v>15934</v>
      </c>
      <c r="J3584" t="s">
        <v>15935</v>
      </c>
      <c r="K3584" t="s">
        <v>73</v>
      </c>
      <c r="L3584" t="s">
        <v>15936</v>
      </c>
      <c r="M3584">
        <v>12287</v>
      </c>
      <c r="N3584" t="s">
        <v>15933</v>
      </c>
      <c r="O3584" t="s">
        <v>15937</v>
      </c>
      <c r="P3584" t="s">
        <v>15933</v>
      </c>
      <c r="Q3584" t="s">
        <v>15933</v>
      </c>
      <c r="R3584" t="s">
        <v>15938</v>
      </c>
    </row>
    <row r="3585" spans="1:18" hidden="1" x14ac:dyDescent="0.25">
      <c r="A3585" t="str">
        <f t="shared" si="55"/>
        <v>Y</v>
      </c>
      <c r="B3585" t="s">
        <v>11619</v>
      </c>
      <c r="C3585">
        <v>11675</v>
      </c>
      <c r="D3585" t="s">
        <v>15933</v>
      </c>
      <c r="E3585" t="s">
        <v>67</v>
      </c>
      <c r="F3585" t="s">
        <v>15933</v>
      </c>
      <c r="G3585" t="s">
        <v>132</v>
      </c>
      <c r="H3585" t="s">
        <v>1097</v>
      </c>
      <c r="I3585" t="s">
        <v>15942</v>
      </c>
      <c r="J3585" t="s">
        <v>15943</v>
      </c>
      <c r="K3585" t="s">
        <v>73</v>
      </c>
      <c r="L3585" t="s">
        <v>15936</v>
      </c>
      <c r="M3585">
        <v>12287</v>
      </c>
      <c r="N3585" t="s">
        <v>15933</v>
      </c>
      <c r="O3585" t="s">
        <v>15937</v>
      </c>
      <c r="P3585" t="s">
        <v>15933</v>
      </c>
      <c r="Q3585" t="s">
        <v>15933</v>
      </c>
      <c r="R3585" t="s">
        <v>15938</v>
      </c>
    </row>
    <row r="3586" spans="1:18" hidden="1" x14ac:dyDescent="0.25">
      <c r="A3586" t="str">
        <f t="shared" si="55"/>
        <v>Y</v>
      </c>
      <c r="B3586" t="s">
        <v>11619</v>
      </c>
      <c r="C3586">
        <v>8801</v>
      </c>
      <c r="D3586" t="s">
        <v>15933</v>
      </c>
      <c r="E3586" t="s">
        <v>77</v>
      </c>
      <c r="F3586" t="s">
        <v>15933</v>
      </c>
      <c r="G3586" t="s">
        <v>115</v>
      </c>
      <c r="H3586" t="s">
        <v>902</v>
      </c>
      <c r="I3586" t="s">
        <v>15944</v>
      </c>
      <c r="J3586" t="s">
        <v>15945</v>
      </c>
      <c r="K3586" t="s">
        <v>73</v>
      </c>
      <c r="L3586" t="s">
        <v>15936</v>
      </c>
      <c r="M3586">
        <v>12287</v>
      </c>
      <c r="N3586" t="s">
        <v>15933</v>
      </c>
      <c r="O3586" t="s">
        <v>15937</v>
      </c>
      <c r="P3586" t="s">
        <v>15933</v>
      </c>
      <c r="Q3586" t="s">
        <v>15933</v>
      </c>
      <c r="R3586" t="s">
        <v>15938</v>
      </c>
    </row>
    <row r="3587" spans="1:18" hidden="1" x14ac:dyDescent="0.25">
      <c r="A3587" t="str">
        <f t="shared" ref="A3587:A3650" si="56">IF(OR(Q3587&lt;&gt;"",R3587&lt;&gt;""),"Y","N")</f>
        <v>Y</v>
      </c>
      <c r="B3587" t="s">
        <v>11619</v>
      </c>
      <c r="C3587">
        <v>12287</v>
      </c>
      <c r="D3587" t="s">
        <v>15933</v>
      </c>
      <c r="E3587" t="s">
        <v>77</v>
      </c>
      <c r="F3587" t="s">
        <v>15933</v>
      </c>
      <c r="G3587" t="s">
        <v>132</v>
      </c>
      <c r="H3587" t="s">
        <v>15946</v>
      </c>
      <c r="I3587" t="s">
        <v>15947</v>
      </c>
      <c r="J3587" t="s">
        <v>15948</v>
      </c>
      <c r="K3587" t="s">
        <v>73</v>
      </c>
      <c r="L3587" t="s">
        <v>15936</v>
      </c>
      <c r="M3587">
        <v>12287</v>
      </c>
      <c r="N3587" t="s">
        <v>15933</v>
      </c>
      <c r="O3587" t="s">
        <v>15937</v>
      </c>
      <c r="P3587" t="s">
        <v>15933</v>
      </c>
      <c r="Q3587" t="s">
        <v>15933</v>
      </c>
      <c r="R3587" t="s">
        <v>15938</v>
      </c>
    </row>
    <row r="3588" spans="1:18" hidden="1" x14ac:dyDescent="0.25">
      <c r="A3588" t="str">
        <f t="shared" si="56"/>
        <v>Y</v>
      </c>
      <c r="B3588" t="s">
        <v>11619</v>
      </c>
      <c r="C3588">
        <v>13926</v>
      </c>
      <c r="D3588" t="s">
        <v>15949</v>
      </c>
      <c r="E3588" t="s">
        <v>77</v>
      </c>
      <c r="F3588" t="s">
        <v>15950</v>
      </c>
      <c r="G3588" t="s">
        <v>132</v>
      </c>
      <c r="H3588" t="s">
        <v>1097</v>
      </c>
      <c r="I3588" t="s">
        <v>15951</v>
      </c>
      <c r="J3588" t="s">
        <v>15952</v>
      </c>
      <c r="K3588" t="s">
        <v>73</v>
      </c>
      <c r="L3588" t="s">
        <v>15953</v>
      </c>
      <c r="M3588">
        <v>13926</v>
      </c>
      <c r="N3588" t="s">
        <v>15949</v>
      </c>
      <c r="O3588" t="s">
        <v>15937</v>
      </c>
      <c r="P3588" t="s">
        <v>15949</v>
      </c>
      <c r="Q3588" t="s">
        <v>15933</v>
      </c>
      <c r="R3588" t="s">
        <v>15938</v>
      </c>
    </row>
    <row r="3589" spans="1:18" hidden="1" x14ac:dyDescent="0.25">
      <c r="A3589" t="str">
        <f t="shared" si="56"/>
        <v>Y</v>
      </c>
      <c r="B3589" t="s">
        <v>11619</v>
      </c>
      <c r="C3589">
        <v>4485</v>
      </c>
      <c r="D3589" t="s">
        <v>15954</v>
      </c>
      <c r="E3589" t="s">
        <v>67</v>
      </c>
      <c r="F3589" t="s">
        <v>15955</v>
      </c>
      <c r="G3589" t="s">
        <v>86</v>
      </c>
      <c r="H3589" t="s">
        <v>108</v>
      </c>
      <c r="I3589" t="s">
        <v>15956</v>
      </c>
      <c r="J3589" t="s">
        <v>15957</v>
      </c>
      <c r="K3589" t="s">
        <v>73</v>
      </c>
      <c r="L3589" t="s">
        <v>11844</v>
      </c>
      <c r="M3589">
        <v>4485</v>
      </c>
      <c r="N3589" t="s">
        <v>15954</v>
      </c>
      <c r="O3589" t="s">
        <v>15958</v>
      </c>
      <c r="P3589" t="s">
        <v>15954</v>
      </c>
      <c r="Q3589" t="s">
        <v>15959</v>
      </c>
    </row>
    <row r="3590" spans="1:18" hidden="1" x14ac:dyDescent="0.25">
      <c r="A3590" t="str">
        <f t="shared" si="56"/>
        <v>Y</v>
      </c>
      <c r="B3590" t="s">
        <v>11619</v>
      </c>
      <c r="C3590">
        <v>11707</v>
      </c>
      <c r="D3590" t="s">
        <v>15959</v>
      </c>
      <c r="E3590" t="s">
        <v>67</v>
      </c>
      <c r="F3590" t="s">
        <v>15959</v>
      </c>
      <c r="G3590" t="s">
        <v>132</v>
      </c>
      <c r="H3590" t="s">
        <v>228</v>
      </c>
      <c r="I3590" t="s">
        <v>15960</v>
      </c>
      <c r="J3590" t="s">
        <v>15961</v>
      </c>
      <c r="K3590" t="s">
        <v>73</v>
      </c>
      <c r="L3590" t="s">
        <v>11844</v>
      </c>
      <c r="M3590">
        <v>11707</v>
      </c>
      <c r="N3590" t="s">
        <v>15959</v>
      </c>
      <c r="O3590" t="s">
        <v>15958</v>
      </c>
      <c r="P3590" t="s">
        <v>15959</v>
      </c>
      <c r="Q3590" t="s">
        <v>15959</v>
      </c>
    </row>
    <row r="3591" spans="1:18" hidden="1" x14ac:dyDescent="0.25">
      <c r="A3591" t="str">
        <f t="shared" si="56"/>
        <v>Y</v>
      </c>
      <c r="B3591" t="s">
        <v>11619</v>
      </c>
      <c r="C3591">
        <v>19872</v>
      </c>
      <c r="D3591" t="s">
        <v>15959</v>
      </c>
      <c r="E3591" t="s">
        <v>77</v>
      </c>
      <c r="F3591" t="s">
        <v>15959</v>
      </c>
      <c r="G3591" t="s">
        <v>69</v>
      </c>
      <c r="H3591" t="s">
        <v>668</v>
      </c>
      <c r="I3591" t="s">
        <v>15962</v>
      </c>
      <c r="J3591" t="s">
        <v>15963</v>
      </c>
      <c r="K3591" t="s">
        <v>73</v>
      </c>
      <c r="L3591" t="s">
        <v>11844</v>
      </c>
      <c r="M3591">
        <v>11707</v>
      </c>
      <c r="N3591" t="s">
        <v>15959</v>
      </c>
      <c r="O3591" t="s">
        <v>15958</v>
      </c>
      <c r="P3591" t="s">
        <v>15959</v>
      </c>
      <c r="Q3591" t="s">
        <v>15959</v>
      </c>
    </row>
    <row r="3592" spans="1:18" hidden="1" x14ac:dyDescent="0.25">
      <c r="A3592" t="str">
        <f t="shared" si="56"/>
        <v>Y</v>
      </c>
      <c r="B3592" t="s">
        <v>11619</v>
      </c>
      <c r="C3592">
        <v>11708</v>
      </c>
      <c r="D3592" t="s">
        <v>15964</v>
      </c>
      <c r="E3592" t="s">
        <v>67</v>
      </c>
      <c r="F3592" t="s">
        <v>15965</v>
      </c>
      <c r="G3592" t="s">
        <v>132</v>
      </c>
      <c r="H3592" t="s">
        <v>390</v>
      </c>
      <c r="I3592" t="s">
        <v>15966</v>
      </c>
      <c r="J3592" t="s">
        <v>15967</v>
      </c>
      <c r="K3592" t="s">
        <v>73</v>
      </c>
      <c r="L3592" t="s">
        <v>11844</v>
      </c>
      <c r="M3592">
        <v>11707</v>
      </c>
      <c r="N3592" t="s">
        <v>15959</v>
      </c>
      <c r="O3592" t="s">
        <v>15958</v>
      </c>
      <c r="P3592" t="s">
        <v>15959</v>
      </c>
      <c r="Q3592" t="s">
        <v>15959</v>
      </c>
    </row>
    <row r="3593" spans="1:18" hidden="1" x14ac:dyDescent="0.25">
      <c r="A3593" t="str">
        <f t="shared" si="56"/>
        <v>Y</v>
      </c>
      <c r="B3593" t="s">
        <v>11619</v>
      </c>
      <c r="C3593">
        <v>19431</v>
      </c>
      <c r="D3593" t="s">
        <v>15968</v>
      </c>
      <c r="E3593" t="s">
        <v>77</v>
      </c>
      <c r="F3593" t="s">
        <v>15969</v>
      </c>
      <c r="G3593" t="s">
        <v>94</v>
      </c>
      <c r="H3593" t="s">
        <v>356</v>
      </c>
      <c r="I3593" t="s">
        <v>15970</v>
      </c>
      <c r="J3593" t="s">
        <v>14428</v>
      </c>
      <c r="K3593" t="s">
        <v>73</v>
      </c>
      <c r="L3593" t="s">
        <v>11844</v>
      </c>
      <c r="M3593">
        <v>19431</v>
      </c>
      <c r="N3593" t="s">
        <v>15968</v>
      </c>
      <c r="O3593" t="s">
        <v>15971</v>
      </c>
      <c r="P3593" t="s">
        <v>15968</v>
      </c>
      <c r="Q3593" t="s">
        <v>51993</v>
      </c>
    </row>
    <row r="3594" spans="1:18" hidden="1" x14ac:dyDescent="0.25">
      <c r="A3594" t="str">
        <f t="shared" si="56"/>
        <v>Y</v>
      </c>
      <c r="B3594" t="s">
        <v>11619</v>
      </c>
      <c r="C3594">
        <v>20306</v>
      </c>
      <c r="D3594" t="s">
        <v>15972</v>
      </c>
      <c r="E3594" t="s">
        <v>77</v>
      </c>
      <c r="F3594" t="s">
        <v>15973</v>
      </c>
      <c r="G3594" t="s">
        <v>69</v>
      </c>
      <c r="H3594" t="s">
        <v>15974</v>
      </c>
      <c r="I3594" t="s">
        <v>96</v>
      </c>
      <c r="J3594" t="s">
        <v>15975</v>
      </c>
      <c r="K3594" t="s">
        <v>73</v>
      </c>
      <c r="L3594" t="s">
        <v>11871</v>
      </c>
      <c r="M3594">
        <v>19911</v>
      </c>
      <c r="N3594" t="s">
        <v>15976</v>
      </c>
      <c r="O3594" t="s">
        <v>15977</v>
      </c>
      <c r="P3594" t="s">
        <v>15976</v>
      </c>
      <c r="Q3594" t="s">
        <v>15978</v>
      </c>
      <c r="R3594" t="s">
        <v>15979</v>
      </c>
    </row>
    <row r="3595" spans="1:18" hidden="1" x14ac:dyDescent="0.25">
      <c r="A3595" t="str">
        <f t="shared" si="56"/>
        <v>Y</v>
      </c>
      <c r="B3595" t="s">
        <v>11619</v>
      </c>
      <c r="C3595">
        <v>19911</v>
      </c>
      <c r="D3595" t="s">
        <v>15976</v>
      </c>
      <c r="E3595" t="s">
        <v>77</v>
      </c>
      <c r="F3595" t="s">
        <v>15980</v>
      </c>
      <c r="G3595" t="s">
        <v>69</v>
      </c>
      <c r="H3595" t="s">
        <v>6422</v>
      </c>
      <c r="I3595" t="s">
        <v>15981</v>
      </c>
      <c r="J3595" t="s">
        <v>15982</v>
      </c>
      <c r="K3595" t="s">
        <v>73</v>
      </c>
      <c r="L3595" t="s">
        <v>11871</v>
      </c>
      <c r="M3595">
        <v>19911</v>
      </c>
      <c r="N3595" t="s">
        <v>15976</v>
      </c>
      <c r="O3595" t="s">
        <v>15977</v>
      </c>
      <c r="P3595" t="s">
        <v>15976</v>
      </c>
      <c r="Q3595" t="s">
        <v>15978</v>
      </c>
      <c r="R3595" t="s">
        <v>15979</v>
      </c>
    </row>
    <row r="3596" spans="1:18" hidden="1" x14ac:dyDescent="0.25">
      <c r="A3596" t="str">
        <f t="shared" si="56"/>
        <v>Y</v>
      </c>
      <c r="B3596" t="s">
        <v>11619</v>
      </c>
      <c r="C3596">
        <v>21998</v>
      </c>
      <c r="D3596" t="s">
        <v>15983</v>
      </c>
      <c r="E3596" t="s">
        <v>67</v>
      </c>
      <c r="F3596" t="s">
        <v>15984</v>
      </c>
      <c r="G3596" t="s">
        <v>69</v>
      </c>
      <c r="H3596" t="s">
        <v>6113</v>
      </c>
      <c r="I3596" t="s">
        <v>15985</v>
      </c>
      <c r="J3596" t="s">
        <v>15986</v>
      </c>
      <c r="K3596" t="s">
        <v>73</v>
      </c>
      <c r="L3596" t="s">
        <v>11871</v>
      </c>
      <c r="M3596">
        <v>19911</v>
      </c>
      <c r="N3596" t="s">
        <v>15976</v>
      </c>
      <c r="O3596" t="s">
        <v>15977</v>
      </c>
      <c r="P3596" t="s">
        <v>15976</v>
      </c>
      <c r="Q3596" t="s">
        <v>15978</v>
      </c>
      <c r="R3596" t="s">
        <v>15979</v>
      </c>
    </row>
    <row r="3597" spans="1:18" hidden="1" x14ac:dyDescent="0.25">
      <c r="A3597" t="str">
        <f t="shared" si="56"/>
        <v>Y</v>
      </c>
      <c r="B3597" t="s">
        <v>11619</v>
      </c>
      <c r="C3597">
        <v>23573</v>
      </c>
      <c r="D3597" t="s">
        <v>15987</v>
      </c>
      <c r="E3597" t="s">
        <v>67</v>
      </c>
      <c r="F3597" t="s">
        <v>15988</v>
      </c>
      <c r="G3597" t="s">
        <v>69</v>
      </c>
      <c r="H3597" t="s">
        <v>6422</v>
      </c>
      <c r="I3597" t="s">
        <v>15989</v>
      </c>
      <c r="J3597" t="s">
        <v>6424</v>
      </c>
      <c r="K3597" t="s">
        <v>73</v>
      </c>
      <c r="L3597" t="s">
        <v>11871</v>
      </c>
      <c r="M3597">
        <v>19911</v>
      </c>
      <c r="N3597" t="s">
        <v>15976</v>
      </c>
      <c r="O3597" t="s">
        <v>15977</v>
      </c>
      <c r="P3597" t="s">
        <v>15976</v>
      </c>
      <c r="Q3597" t="s">
        <v>15978</v>
      </c>
      <c r="R3597" t="s">
        <v>15979</v>
      </c>
    </row>
    <row r="3598" spans="1:18" hidden="1" x14ac:dyDescent="0.25">
      <c r="A3598" t="str">
        <f t="shared" si="56"/>
        <v>Y</v>
      </c>
      <c r="B3598" t="s">
        <v>11619</v>
      </c>
      <c r="C3598">
        <v>3338</v>
      </c>
      <c r="D3598" t="s">
        <v>15990</v>
      </c>
      <c r="E3598" t="s">
        <v>77</v>
      </c>
      <c r="F3598" t="s">
        <v>15990</v>
      </c>
      <c r="G3598" t="s">
        <v>194</v>
      </c>
      <c r="H3598" t="s">
        <v>4180</v>
      </c>
      <c r="I3598" t="s">
        <v>15991</v>
      </c>
      <c r="J3598" t="s">
        <v>8771</v>
      </c>
      <c r="K3598" t="s">
        <v>73</v>
      </c>
      <c r="L3598" t="s">
        <v>11871</v>
      </c>
      <c r="M3598">
        <v>9139</v>
      </c>
      <c r="N3598" t="s">
        <v>15992</v>
      </c>
      <c r="O3598" t="s">
        <v>15993</v>
      </c>
      <c r="P3598" t="s">
        <v>15990</v>
      </c>
      <c r="Q3598" t="s">
        <v>15994</v>
      </c>
      <c r="R3598" t="s">
        <v>15995</v>
      </c>
    </row>
    <row r="3599" spans="1:18" hidden="1" x14ac:dyDescent="0.25">
      <c r="A3599" t="str">
        <f t="shared" si="56"/>
        <v>Y</v>
      </c>
      <c r="B3599" t="s">
        <v>11619</v>
      </c>
      <c r="C3599">
        <v>3922</v>
      </c>
      <c r="D3599" t="s">
        <v>15996</v>
      </c>
      <c r="E3599" t="s">
        <v>67</v>
      </c>
      <c r="F3599" t="s">
        <v>15997</v>
      </c>
      <c r="G3599" t="s">
        <v>194</v>
      </c>
      <c r="H3599" t="s">
        <v>5564</v>
      </c>
      <c r="I3599" t="s">
        <v>15998</v>
      </c>
      <c r="J3599" t="s">
        <v>5566</v>
      </c>
      <c r="K3599" t="s">
        <v>73</v>
      </c>
      <c r="L3599" t="s">
        <v>11871</v>
      </c>
      <c r="M3599">
        <v>3922</v>
      </c>
      <c r="N3599" t="s">
        <v>15996</v>
      </c>
      <c r="O3599" t="s">
        <v>15993</v>
      </c>
      <c r="P3599" t="s">
        <v>15996</v>
      </c>
      <c r="Q3599" t="s">
        <v>15994</v>
      </c>
      <c r="R3599" t="s">
        <v>15995</v>
      </c>
    </row>
    <row r="3600" spans="1:18" hidden="1" x14ac:dyDescent="0.25">
      <c r="A3600" t="str">
        <f t="shared" si="56"/>
        <v>Y</v>
      </c>
      <c r="B3600" t="s">
        <v>11619</v>
      </c>
      <c r="C3600">
        <v>1952878</v>
      </c>
      <c r="D3600" t="s">
        <v>15999</v>
      </c>
      <c r="E3600" t="s">
        <v>67</v>
      </c>
      <c r="F3600" t="s">
        <v>15999</v>
      </c>
      <c r="G3600" t="s">
        <v>86</v>
      </c>
      <c r="H3600" t="s">
        <v>16000</v>
      </c>
      <c r="I3600" t="s">
        <v>16001</v>
      </c>
      <c r="J3600" t="s">
        <v>16002</v>
      </c>
      <c r="K3600" t="s">
        <v>73</v>
      </c>
      <c r="L3600" t="s">
        <v>11871</v>
      </c>
      <c r="M3600">
        <v>1692869</v>
      </c>
      <c r="N3600" t="s">
        <v>15999</v>
      </c>
      <c r="O3600" t="s">
        <v>15993</v>
      </c>
      <c r="P3600" t="s">
        <v>15999</v>
      </c>
      <c r="Q3600" t="s">
        <v>15994</v>
      </c>
      <c r="R3600" t="s">
        <v>15995</v>
      </c>
    </row>
    <row r="3601" spans="1:18" hidden="1" x14ac:dyDescent="0.25">
      <c r="A3601" t="str">
        <f t="shared" si="56"/>
        <v>Y</v>
      </c>
      <c r="B3601" t="s">
        <v>11619</v>
      </c>
      <c r="C3601">
        <v>20764</v>
      </c>
      <c r="D3601" t="s">
        <v>15999</v>
      </c>
      <c r="E3601" t="s">
        <v>67</v>
      </c>
      <c r="F3601" t="s">
        <v>15999</v>
      </c>
      <c r="G3601" t="s">
        <v>69</v>
      </c>
      <c r="H3601" t="s">
        <v>6320</v>
      </c>
      <c r="I3601" t="s">
        <v>16003</v>
      </c>
      <c r="J3601" t="s">
        <v>16004</v>
      </c>
      <c r="K3601" t="s">
        <v>73</v>
      </c>
      <c r="L3601" t="s">
        <v>11871</v>
      </c>
      <c r="M3601">
        <v>1692869</v>
      </c>
      <c r="N3601" t="s">
        <v>15999</v>
      </c>
      <c r="O3601" t="s">
        <v>15993</v>
      </c>
      <c r="P3601" t="s">
        <v>15999</v>
      </c>
      <c r="Q3601" t="s">
        <v>15994</v>
      </c>
      <c r="R3601" t="s">
        <v>15995</v>
      </c>
    </row>
    <row r="3602" spans="1:18" hidden="1" x14ac:dyDescent="0.25">
      <c r="A3602" t="str">
        <f t="shared" si="56"/>
        <v>Y</v>
      </c>
      <c r="B3602" t="s">
        <v>11619</v>
      </c>
      <c r="C3602">
        <v>1692869</v>
      </c>
      <c r="D3602" t="s">
        <v>15999</v>
      </c>
      <c r="E3602" t="s">
        <v>77</v>
      </c>
      <c r="F3602" t="s">
        <v>16005</v>
      </c>
      <c r="G3602" t="s">
        <v>158</v>
      </c>
      <c r="H3602" t="s">
        <v>14833</v>
      </c>
      <c r="I3602" t="s">
        <v>16006</v>
      </c>
      <c r="J3602" t="s">
        <v>16007</v>
      </c>
      <c r="K3602" t="s">
        <v>73</v>
      </c>
      <c r="L3602" t="s">
        <v>11871</v>
      </c>
      <c r="M3602">
        <v>1692869</v>
      </c>
      <c r="N3602" t="s">
        <v>15999</v>
      </c>
      <c r="O3602" t="s">
        <v>15993</v>
      </c>
      <c r="P3602" t="s">
        <v>15999</v>
      </c>
      <c r="Q3602" t="s">
        <v>15994</v>
      </c>
      <c r="R3602" t="s">
        <v>15995</v>
      </c>
    </row>
    <row r="3603" spans="1:18" hidden="1" x14ac:dyDescent="0.25">
      <c r="A3603" t="str">
        <f t="shared" si="56"/>
        <v>Y</v>
      </c>
      <c r="B3603" t="s">
        <v>11619</v>
      </c>
      <c r="C3603">
        <v>1693006</v>
      </c>
      <c r="D3603" t="s">
        <v>16008</v>
      </c>
      <c r="E3603" t="s">
        <v>77</v>
      </c>
      <c r="F3603" t="s">
        <v>16009</v>
      </c>
      <c r="G3603" t="s">
        <v>151</v>
      </c>
      <c r="H3603" t="s">
        <v>464</v>
      </c>
      <c r="I3603" t="s">
        <v>16010</v>
      </c>
      <c r="J3603" t="s">
        <v>466</v>
      </c>
      <c r="K3603" t="s">
        <v>73</v>
      </c>
      <c r="L3603" t="s">
        <v>11871</v>
      </c>
      <c r="M3603">
        <v>1693006</v>
      </c>
      <c r="N3603" t="s">
        <v>16008</v>
      </c>
      <c r="O3603" t="s">
        <v>15993</v>
      </c>
      <c r="P3603" t="s">
        <v>16008</v>
      </c>
      <c r="Q3603" t="s">
        <v>15994</v>
      </c>
      <c r="R3603" t="s">
        <v>15995</v>
      </c>
    </row>
    <row r="3604" spans="1:18" hidden="1" x14ac:dyDescent="0.25">
      <c r="A3604" t="str">
        <f t="shared" si="56"/>
        <v>Y</v>
      </c>
      <c r="B3604" t="s">
        <v>11619</v>
      </c>
      <c r="C3604">
        <v>13686</v>
      </c>
      <c r="D3604" t="s">
        <v>16011</v>
      </c>
      <c r="E3604" t="s">
        <v>67</v>
      </c>
      <c r="F3604" t="s">
        <v>16011</v>
      </c>
      <c r="G3604" t="s">
        <v>132</v>
      </c>
      <c r="H3604" t="s">
        <v>390</v>
      </c>
      <c r="I3604" t="s">
        <v>16012</v>
      </c>
      <c r="J3604" t="s">
        <v>16013</v>
      </c>
      <c r="K3604" t="s">
        <v>73</v>
      </c>
      <c r="L3604" t="s">
        <v>11871</v>
      </c>
      <c r="M3604">
        <v>23830</v>
      </c>
      <c r="N3604" t="s">
        <v>16014</v>
      </c>
      <c r="O3604" t="s">
        <v>16015</v>
      </c>
      <c r="P3604" t="s">
        <v>16014</v>
      </c>
      <c r="Q3604" t="s">
        <v>16016</v>
      </c>
      <c r="R3604" t="s">
        <v>16017</v>
      </c>
    </row>
    <row r="3605" spans="1:18" hidden="1" x14ac:dyDescent="0.25">
      <c r="A3605" t="str">
        <f t="shared" si="56"/>
        <v>Y</v>
      </c>
      <c r="B3605" t="s">
        <v>11619</v>
      </c>
      <c r="C3605">
        <v>11435</v>
      </c>
      <c r="D3605" t="s">
        <v>16011</v>
      </c>
      <c r="E3605" t="s">
        <v>67</v>
      </c>
      <c r="F3605" t="s">
        <v>16011</v>
      </c>
      <c r="G3605" t="s">
        <v>132</v>
      </c>
      <c r="H3605" t="s">
        <v>16018</v>
      </c>
      <c r="I3605" t="s">
        <v>16019</v>
      </c>
      <c r="J3605" t="s">
        <v>16020</v>
      </c>
      <c r="K3605" t="s">
        <v>73</v>
      </c>
      <c r="L3605" t="s">
        <v>11871</v>
      </c>
      <c r="M3605">
        <v>23830</v>
      </c>
      <c r="N3605" t="s">
        <v>16014</v>
      </c>
      <c r="O3605" t="s">
        <v>16015</v>
      </c>
      <c r="P3605" t="s">
        <v>16014</v>
      </c>
      <c r="Q3605" t="s">
        <v>16016</v>
      </c>
      <c r="R3605" t="s">
        <v>16017</v>
      </c>
    </row>
    <row r="3606" spans="1:18" hidden="1" x14ac:dyDescent="0.25">
      <c r="A3606" t="str">
        <f t="shared" si="56"/>
        <v>Y</v>
      </c>
      <c r="B3606" t="s">
        <v>11619</v>
      </c>
      <c r="C3606">
        <v>13996</v>
      </c>
      <c r="D3606" t="s">
        <v>16011</v>
      </c>
      <c r="E3606" t="s">
        <v>67</v>
      </c>
      <c r="F3606" t="s">
        <v>16011</v>
      </c>
      <c r="G3606" t="s">
        <v>132</v>
      </c>
      <c r="H3606" t="s">
        <v>16021</v>
      </c>
      <c r="I3606" t="s">
        <v>16022</v>
      </c>
      <c r="J3606" t="s">
        <v>16023</v>
      </c>
      <c r="K3606" t="s">
        <v>73</v>
      </c>
      <c r="L3606" t="s">
        <v>11871</v>
      </c>
      <c r="M3606">
        <v>23830</v>
      </c>
      <c r="N3606" t="s">
        <v>16014</v>
      </c>
      <c r="O3606" t="s">
        <v>16015</v>
      </c>
      <c r="P3606" t="s">
        <v>16014</v>
      </c>
      <c r="Q3606" t="s">
        <v>16016</v>
      </c>
      <c r="R3606" t="s">
        <v>16017</v>
      </c>
    </row>
    <row r="3607" spans="1:18" hidden="1" x14ac:dyDescent="0.25">
      <c r="A3607" t="str">
        <f t="shared" si="56"/>
        <v>Y</v>
      </c>
      <c r="B3607" t="s">
        <v>11619</v>
      </c>
      <c r="C3607">
        <v>13825</v>
      </c>
      <c r="D3607" t="s">
        <v>16011</v>
      </c>
      <c r="E3607" t="s">
        <v>67</v>
      </c>
      <c r="F3607" t="s">
        <v>16011</v>
      </c>
      <c r="G3607" t="s">
        <v>132</v>
      </c>
      <c r="H3607" t="s">
        <v>505</v>
      </c>
      <c r="I3607" t="s">
        <v>16024</v>
      </c>
      <c r="J3607" t="s">
        <v>16025</v>
      </c>
      <c r="K3607" t="s">
        <v>73</v>
      </c>
      <c r="L3607" t="s">
        <v>11871</v>
      </c>
      <c r="M3607">
        <v>23830</v>
      </c>
      <c r="N3607" t="s">
        <v>16014</v>
      </c>
      <c r="O3607" t="s">
        <v>16015</v>
      </c>
      <c r="P3607" t="s">
        <v>16014</v>
      </c>
      <c r="Q3607" t="s">
        <v>16016</v>
      </c>
      <c r="R3607" t="s">
        <v>16017</v>
      </c>
    </row>
    <row r="3608" spans="1:18" hidden="1" x14ac:dyDescent="0.25">
      <c r="A3608" t="str">
        <f t="shared" si="56"/>
        <v>Y</v>
      </c>
      <c r="B3608" t="s">
        <v>11619</v>
      </c>
      <c r="C3608">
        <v>17395</v>
      </c>
      <c r="D3608" t="s">
        <v>16011</v>
      </c>
      <c r="E3608" t="s">
        <v>67</v>
      </c>
      <c r="F3608" t="s">
        <v>16011</v>
      </c>
      <c r="G3608" t="s">
        <v>132</v>
      </c>
      <c r="H3608" t="s">
        <v>8138</v>
      </c>
      <c r="I3608" t="s">
        <v>16026</v>
      </c>
      <c r="J3608" t="s">
        <v>2885</v>
      </c>
      <c r="K3608" t="s">
        <v>73</v>
      </c>
      <c r="L3608" t="s">
        <v>11871</v>
      </c>
      <c r="M3608">
        <v>23830</v>
      </c>
      <c r="N3608" t="s">
        <v>16014</v>
      </c>
      <c r="O3608" t="s">
        <v>16015</v>
      </c>
      <c r="P3608" t="s">
        <v>16014</v>
      </c>
      <c r="Q3608" t="s">
        <v>16016</v>
      </c>
      <c r="R3608" t="s">
        <v>16017</v>
      </c>
    </row>
    <row r="3609" spans="1:18" hidden="1" x14ac:dyDescent="0.25">
      <c r="A3609" t="str">
        <f t="shared" si="56"/>
        <v>Y</v>
      </c>
      <c r="B3609" t="s">
        <v>11619</v>
      </c>
      <c r="C3609">
        <v>15922</v>
      </c>
      <c r="D3609" t="s">
        <v>16011</v>
      </c>
      <c r="E3609" t="s">
        <v>67</v>
      </c>
      <c r="F3609" t="s">
        <v>16011</v>
      </c>
      <c r="G3609" t="s">
        <v>132</v>
      </c>
      <c r="H3609" t="s">
        <v>314</v>
      </c>
      <c r="I3609" t="s">
        <v>16027</v>
      </c>
      <c r="J3609" t="s">
        <v>16028</v>
      </c>
      <c r="K3609" t="s">
        <v>73</v>
      </c>
      <c r="L3609" t="s">
        <v>11871</v>
      </c>
      <c r="M3609">
        <v>23830</v>
      </c>
      <c r="N3609" t="s">
        <v>16014</v>
      </c>
      <c r="O3609" t="s">
        <v>16015</v>
      </c>
      <c r="P3609" t="s">
        <v>16014</v>
      </c>
      <c r="Q3609" t="s">
        <v>16016</v>
      </c>
      <c r="R3609" t="s">
        <v>16017</v>
      </c>
    </row>
    <row r="3610" spans="1:18" hidden="1" x14ac:dyDescent="0.25">
      <c r="A3610" t="str">
        <f t="shared" si="56"/>
        <v>Y</v>
      </c>
      <c r="B3610" t="s">
        <v>11619</v>
      </c>
      <c r="C3610">
        <v>11447</v>
      </c>
      <c r="D3610" t="s">
        <v>16011</v>
      </c>
      <c r="E3610" t="s">
        <v>67</v>
      </c>
      <c r="F3610" t="s">
        <v>16011</v>
      </c>
      <c r="G3610" t="s">
        <v>132</v>
      </c>
      <c r="H3610" t="s">
        <v>7058</v>
      </c>
      <c r="I3610" t="s">
        <v>16029</v>
      </c>
      <c r="J3610" t="s">
        <v>16030</v>
      </c>
      <c r="K3610" t="s">
        <v>73</v>
      </c>
      <c r="L3610" t="s">
        <v>11871</v>
      </c>
      <c r="M3610">
        <v>23830</v>
      </c>
      <c r="N3610" t="s">
        <v>16014</v>
      </c>
      <c r="O3610" t="s">
        <v>16015</v>
      </c>
      <c r="P3610" t="s">
        <v>16014</v>
      </c>
      <c r="Q3610" t="s">
        <v>16016</v>
      </c>
      <c r="R3610" t="s">
        <v>16017</v>
      </c>
    </row>
    <row r="3611" spans="1:18" hidden="1" x14ac:dyDescent="0.25">
      <c r="A3611" t="str">
        <f t="shared" si="56"/>
        <v>Y</v>
      </c>
      <c r="B3611" t="s">
        <v>11619</v>
      </c>
      <c r="C3611">
        <v>11436</v>
      </c>
      <c r="D3611" t="s">
        <v>16011</v>
      </c>
      <c r="E3611" t="s">
        <v>67</v>
      </c>
      <c r="F3611" t="s">
        <v>16011</v>
      </c>
      <c r="G3611" t="s">
        <v>132</v>
      </c>
      <c r="H3611" t="s">
        <v>176</v>
      </c>
      <c r="I3611" t="s">
        <v>16031</v>
      </c>
      <c r="J3611" t="s">
        <v>16032</v>
      </c>
      <c r="K3611" t="s">
        <v>73</v>
      </c>
      <c r="L3611" t="s">
        <v>11871</v>
      </c>
      <c r="M3611">
        <v>23830</v>
      </c>
      <c r="N3611" t="s">
        <v>16014</v>
      </c>
      <c r="O3611" t="s">
        <v>16015</v>
      </c>
      <c r="P3611" t="s">
        <v>16014</v>
      </c>
      <c r="Q3611" t="s">
        <v>16016</v>
      </c>
      <c r="R3611" t="s">
        <v>16017</v>
      </c>
    </row>
    <row r="3612" spans="1:18" hidden="1" x14ac:dyDescent="0.25">
      <c r="A3612" t="str">
        <f t="shared" si="56"/>
        <v>Y</v>
      </c>
      <c r="B3612" t="s">
        <v>11619</v>
      </c>
      <c r="C3612">
        <v>22179</v>
      </c>
      <c r="D3612" t="s">
        <v>16011</v>
      </c>
      <c r="E3612" t="s">
        <v>67</v>
      </c>
      <c r="F3612" t="s">
        <v>16011</v>
      </c>
      <c r="G3612" t="s">
        <v>69</v>
      </c>
      <c r="H3612" t="s">
        <v>617</v>
      </c>
      <c r="I3612" t="s">
        <v>16033</v>
      </c>
      <c r="J3612" t="s">
        <v>3038</v>
      </c>
      <c r="K3612" t="s">
        <v>73</v>
      </c>
      <c r="L3612" t="s">
        <v>11871</v>
      </c>
      <c r="M3612">
        <v>23830</v>
      </c>
      <c r="N3612" t="s">
        <v>16014</v>
      </c>
      <c r="O3612" t="s">
        <v>16015</v>
      </c>
      <c r="P3612" t="s">
        <v>16014</v>
      </c>
      <c r="Q3612" t="s">
        <v>16016</v>
      </c>
      <c r="R3612" t="s">
        <v>16017</v>
      </c>
    </row>
    <row r="3613" spans="1:18" hidden="1" x14ac:dyDescent="0.25">
      <c r="A3613" t="str">
        <f t="shared" si="56"/>
        <v>Y</v>
      </c>
      <c r="B3613" t="s">
        <v>11619</v>
      </c>
      <c r="C3613">
        <v>11418</v>
      </c>
      <c r="D3613" t="s">
        <v>16011</v>
      </c>
      <c r="E3613" t="s">
        <v>67</v>
      </c>
      <c r="F3613" t="s">
        <v>16011</v>
      </c>
      <c r="G3613" t="s">
        <v>132</v>
      </c>
      <c r="H3613" t="s">
        <v>1949</v>
      </c>
      <c r="I3613" t="s">
        <v>16034</v>
      </c>
      <c r="J3613" t="s">
        <v>16035</v>
      </c>
      <c r="K3613" t="s">
        <v>73</v>
      </c>
      <c r="L3613" t="s">
        <v>11871</v>
      </c>
      <c r="M3613">
        <v>23830</v>
      </c>
      <c r="N3613" t="s">
        <v>16014</v>
      </c>
      <c r="O3613" t="s">
        <v>16015</v>
      </c>
      <c r="P3613" t="s">
        <v>16014</v>
      </c>
      <c r="Q3613" t="s">
        <v>16016</v>
      </c>
      <c r="R3613" t="s">
        <v>16017</v>
      </c>
    </row>
    <row r="3614" spans="1:18" hidden="1" x14ac:dyDescent="0.25">
      <c r="A3614" t="str">
        <f t="shared" si="56"/>
        <v>Y</v>
      </c>
      <c r="B3614" t="s">
        <v>11619</v>
      </c>
      <c r="C3614">
        <v>21855</v>
      </c>
      <c r="D3614" t="s">
        <v>16011</v>
      </c>
      <c r="E3614" t="s">
        <v>67</v>
      </c>
      <c r="F3614" t="s">
        <v>16011</v>
      </c>
      <c r="G3614" t="s">
        <v>69</v>
      </c>
      <c r="H3614" t="s">
        <v>1368</v>
      </c>
      <c r="I3614" t="s">
        <v>16036</v>
      </c>
      <c r="J3614" t="s">
        <v>16037</v>
      </c>
      <c r="K3614" t="s">
        <v>73</v>
      </c>
      <c r="L3614" t="s">
        <v>11871</v>
      </c>
      <c r="M3614">
        <v>23830</v>
      </c>
      <c r="N3614" t="s">
        <v>16014</v>
      </c>
      <c r="O3614" t="s">
        <v>16015</v>
      </c>
      <c r="P3614" t="s">
        <v>16014</v>
      </c>
      <c r="Q3614" t="s">
        <v>16016</v>
      </c>
      <c r="R3614" t="s">
        <v>16017</v>
      </c>
    </row>
    <row r="3615" spans="1:18" hidden="1" x14ac:dyDescent="0.25">
      <c r="A3615" t="str">
        <f t="shared" si="56"/>
        <v>Y</v>
      </c>
      <c r="B3615" t="s">
        <v>11619</v>
      </c>
      <c r="C3615">
        <v>17446</v>
      </c>
      <c r="D3615" t="s">
        <v>16011</v>
      </c>
      <c r="E3615" t="s">
        <v>77</v>
      </c>
      <c r="F3615" t="s">
        <v>16011</v>
      </c>
      <c r="G3615" t="s">
        <v>132</v>
      </c>
      <c r="H3615" t="s">
        <v>2489</v>
      </c>
      <c r="I3615" t="s">
        <v>16038</v>
      </c>
      <c r="J3615" t="s">
        <v>2885</v>
      </c>
      <c r="K3615" t="s">
        <v>73</v>
      </c>
      <c r="L3615" t="s">
        <v>11871</v>
      </c>
      <c r="M3615">
        <v>23830</v>
      </c>
      <c r="N3615" t="s">
        <v>16014</v>
      </c>
      <c r="O3615" t="s">
        <v>16015</v>
      </c>
      <c r="P3615" t="s">
        <v>16014</v>
      </c>
      <c r="Q3615" t="s">
        <v>16016</v>
      </c>
      <c r="R3615" t="s">
        <v>16017</v>
      </c>
    </row>
    <row r="3616" spans="1:18" hidden="1" x14ac:dyDescent="0.25">
      <c r="A3616" t="str">
        <f t="shared" si="56"/>
        <v>Y</v>
      </c>
      <c r="B3616" t="s">
        <v>11619</v>
      </c>
      <c r="C3616">
        <v>18393</v>
      </c>
      <c r="D3616" t="s">
        <v>16011</v>
      </c>
      <c r="E3616" t="s">
        <v>77</v>
      </c>
      <c r="F3616" t="s">
        <v>16011</v>
      </c>
      <c r="G3616" t="s">
        <v>115</v>
      </c>
      <c r="H3616" t="s">
        <v>7612</v>
      </c>
      <c r="I3616" t="s">
        <v>16039</v>
      </c>
      <c r="J3616" t="s">
        <v>7614</v>
      </c>
      <c r="K3616" t="s">
        <v>73</v>
      </c>
      <c r="L3616" t="s">
        <v>11871</v>
      </c>
      <c r="M3616">
        <v>23830</v>
      </c>
      <c r="N3616" t="s">
        <v>16014</v>
      </c>
      <c r="O3616" t="s">
        <v>16015</v>
      </c>
      <c r="P3616" t="s">
        <v>16014</v>
      </c>
      <c r="Q3616" t="s">
        <v>16016</v>
      </c>
      <c r="R3616" t="s">
        <v>16017</v>
      </c>
    </row>
    <row r="3617" spans="1:18" hidden="1" x14ac:dyDescent="0.25">
      <c r="A3617" t="str">
        <f t="shared" si="56"/>
        <v>Y</v>
      </c>
      <c r="B3617" t="s">
        <v>11619</v>
      </c>
      <c r="C3617">
        <v>23829</v>
      </c>
      <c r="D3617" t="s">
        <v>16040</v>
      </c>
      <c r="E3617" t="s">
        <v>67</v>
      </c>
      <c r="F3617" t="s">
        <v>16041</v>
      </c>
      <c r="G3617" t="s">
        <v>69</v>
      </c>
      <c r="H3617" t="s">
        <v>1025</v>
      </c>
      <c r="I3617" t="s">
        <v>16042</v>
      </c>
      <c r="J3617" t="s">
        <v>16043</v>
      </c>
      <c r="K3617" t="s">
        <v>73</v>
      </c>
      <c r="L3617" t="s">
        <v>11871</v>
      </c>
      <c r="M3617">
        <v>18158</v>
      </c>
      <c r="N3617" t="s">
        <v>16044</v>
      </c>
      <c r="O3617" t="s">
        <v>16015</v>
      </c>
      <c r="P3617" t="s">
        <v>16044</v>
      </c>
      <c r="Q3617" t="s">
        <v>16016</v>
      </c>
      <c r="R3617" t="s">
        <v>16017</v>
      </c>
    </row>
    <row r="3618" spans="1:18" hidden="1" x14ac:dyDescent="0.25">
      <c r="A3618" t="str">
        <f t="shared" si="56"/>
        <v>Y</v>
      </c>
      <c r="B3618" t="s">
        <v>11619</v>
      </c>
      <c r="C3618">
        <v>17292</v>
      </c>
      <c r="D3618" t="s">
        <v>16045</v>
      </c>
      <c r="E3618" t="s">
        <v>67</v>
      </c>
      <c r="F3618" t="s">
        <v>16045</v>
      </c>
      <c r="G3618" t="s">
        <v>94</v>
      </c>
      <c r="H3618" t="s">
        <v>356</v>
      </c>
      <c r="I3618" t="s">
        <v>16046</v>
      </c>
      <c r="J3618" t="s">
        <v>16047</v>
      </c>
      <c r="K3618" t="s">
        <v>73</v>
      </c>
      <c r="L3618" t="s">
        <v>11871</v>
      </c>
      <c r="M3618">
        <v>17292</v>
      </c>
      <c r="N3618" t="s">
        <v>16045</v>
      </c>
      <c r="O3618" t="s">
        <v>16015</v>
      </c>
      <c r="P3618" t="s">
        <v>16045</v>
      </c>
      <c r="Q3618" t="s">
        <v>16016</v>
      </c>
      <c r="R3618" t="s">
        <v>16017</v>
      </c>
    </row>
    <row r="3619" spans="1:18" hidden="1" x14ac:dyDescent="0.25">
      <c r="A3619" t="str">
        <f t="shared" si="56"/>
        <v>Y</v>
      </c>
      <c r="B3619" t="s">
        <v>11619</v>
      </c>
      <c r="C3619">
        <v>16850</v>
      </c>
      <c r="D3619" t="s">
        <v>16014</v>
      </c>
      <c r="E3619" t="s">
        <v>67</v>
      </c>
      <c r="F3619" t="s">
        <v>16014</v>
      </c>
      <c r="G3619" t="s">
        <v>132</v>
      </c>
      <c r="H3619" t="s">
        <v>817</v>
      </c>
      <c r="I3619" t="s">
        <v>16048</v>
      </c>
      <c r="J3619" t="s">
        <v>16049</v>
      </c>
      <c r="K3619" t="s">
        <v>73</v>
      </c>
      <c r="L3619" t="s">
        <v>11871</v>
      </c>
      <c r="M3619">
        <v>23830</v>
      </c>
      <c r="N3619" t="s">
        <v>16014</v>
      </c>
      <c r="O3619" t="s">
        <v>16015</v>
      </c>
      <c r="P3619" t="s">
        <v>16014</v>
      </c>
      <c r="Q3619" t="s">
        <v>16016</v>
      </c>
      <c r="R3619" t="s">
        <v>16017</v>
      </c>
    </row>
    <row r="3620" spans="1:18" hidden="1" x14ac:dyDescent="0.25">
      <c r="A3620" t="str">
        <f t="shared" si="56"/>
        <v>Y</v>
      </c>
      <c r="B3620" t="s">
        <v>11619</v>
      </c>
      <c r="C3620">
        <v>23830</v>
      </c>
      <c r="D3620" t="s">
        <v>16014</v>
      </c>
      <c r="E3620" t="s">
        <v>67</v>
      </c>
      <c r="F3620" t="s">
        <v>16014</v>
      </c>
      <c r="G3620" t="s">
        <v>69</v>
      </c>
      <c r="H3620" t="s">
        <v>612</v>
      </c>
      <c r="I3620" t="s">
        <v>16050</v>
      </c>
      <c r="J3620" t="s">
        <v>16051</v>
      </c>
      <c r="K3620" t="s">
        <v>73</v>
      </c>
      <c r="L3620" t="s">
        <v>11871</v>
      </c>
      <c r="M3620">
        <v>23830</v>
      </c>
      <c r="N3620" t="s">
        <v>16014</v>
      </c>
      <c r="O3620" t="s">
        <v>16015</v>
      </c>
      <c r="P3620" t="s">
        <v>16014</v>
      </c>
      <c r="Q3620" t="s">
        <v>16016</v>
      </c>
      <c r="R3620" t="s">
        <v>16017</v>
      </c>
    </row>
    <row r="3621" spans="1:18" hidden="1" x14ac:dyDescent="0.25">
      <c r="A3621" t="str">
        <f t="shared" si="56"/>
        <v>Y</v>
      </c>
      <c r="B3621" t="s">
        <v>11619</v>
      </c>
      <c r="C3621">
        <v>23064</v>
      </c>
      <c r="D3621" t="s">
        <v>16014</v>
      </c>
      <c r="E3621" t="s">
        <v>77</v>
      </c>
      <c r="F3621" t="s">
        <v>16014</v>
      </c>
      <c r="G3621" t="s">
        <v>69</v>
      </c>
      <c r="H3621" t="s">
        <v>9383</v>
      </c>
      <c r="I3621" t="s">
        <v>16052</v>
      </c>
      <c r="J3621" t="s">
        <v>16053</v>
      </c>
      <c r="K3621" t="s">
        <v>73</v>
      </c>
      <c r="L3621" t="s">
        <v>11871</v>
      </c>
      <c r="M3621">
        <v>23830</v>
      </c>
      <c r="N3621" t="s">
        <v>16014</v>
      </c>
      <c r="O3621" t="s">
        <v>16015</v>
      </c>
      <c r="P3621" t="s">
        <v>16014</v>
      </c>
      <c r="Q3621" t="s">
        <v>16016</v>
      </c>
      <c r="R3621" t="s">
        <v>16017</v>
      </c>
    </row>
    <row r="3622" spans="1:18" hidden="1" x14ac:dyDescent="0.25">
      <c r="A3622" t="str">
        <f t="shared" si="56"/>
        <v>Y</v>
      </c>
      <c r="B3622" t="s">
        <v>11619</v>
      </c>
      <c r="C3622">
        <v>23071</v>
      </c>
      <c r="D3622" t="s">
        <v>16014</v>
      </c>
      <c r="E3622" t="s">
        <v>77</v>
      </c>
      <c r="F3622" t="s">
        <v>16014</v>
      </c>
      <c r="G3622" t="s">
        <v>69</v>
      </c>
      <c r="H3622" t="s">
        <v>574</v>
      </c>
      <c r="I3622" t="s">
        <v>16054</v>
      </c>
      <c r="J3622" t="s">
        <v>16055</v>
      </c>
      <c r="K3622" t="s">
        <v>73</v>
      </c>
      <c r="L3622" t="s">
        <v>11871</v>
      </c>
      <c r="M3622">
        <v>23830</v>
      </c>
      <c r="N3622" t="s">
        <v>16014</v>
      </c>
      <c r="O3622" t="s">
        <v>16015</v>
      </c>
      <c r="P3622" t="s">
        <v>16014</v>
      </c>
      <c r="Q3622" t="s">
        <v>16016</v>
      </c>
      <c r="R3622" t="s">
        <v>16017</v>
      </c>
    </row>
    <row r="3623" spans="1:18" hidden="1" x14ac:dyDescent="0.25">
      <c r="A3623" t="str">
        <f t="shared" si="56"/>
        <v>Y</v>
      </c>
      <c r="B3623" t="s">
        <v>11619</v>
      </c>
      <c r="C3623">
        <v>18178</v>
      </c>
      <c r="D3623" t="s">
        <v>16014</v>
      </c>
      <c r="E3623" t="s">
        <v>77</v>
      </c>
      <c r="F3623" t="s">
        <v>16014</v>
      </c>
      <c r="G3623" t="s">
        <v>115</v>
      </c>
      <c r="H3623" t="s">
        <v>902</v>
      </c>
      <c r="I3623" t="s">
        <v>16056</v>
      </c>
      <c r="J3623" t="s">
        <v>16057</v>
      </c>
      <c r="K3623" t="s">
        <v>73</v>
      </c>
      <c r="L3623" t="s">
        <v>11871</v>
      </c>
      <c r="M3623">
        <v>23830</v>
      </c>
      <c r="N3623" t="s">
        <v>16014</v>
      </c>
      <c r="O3623" t="s">
        <v>16015</v>
      </c>
      <c r="P3623" t="s">
        <v>16014</v>
      </c>
      <c r="Q3623" t="s">
        <v>16016</v>
      </c>
      <c r="R3623" t="s">
        <v>16017</v>
      </c>
    </row>
    <row r="3624" spans="1:18" hidden="1" x14ac:dyDescent="0.25">
      <c r="A3624" t="str">
        <f t="shared" si="56"/>
        <v>Y</v>
      </c>
      <c r="B3624" t="s">
        <v>11619</v>
      </c>
      <c r="C3624">
        <v>18158</v>
      </c>
      <c r="D3624" t="s">
        <v>16044</v>
      </c>
      <c r="E3624" t="s">
        <v>67</v>
      </c>
      <c r="F3624" t="s">
        <v>16058</v>
      </c>
      <c r="G3624" t="s">
        <v>94</v>
      </c>
      <c r="H3624" t="s">
        <v>356</v>
      </c>
      <c r="I3624" t="s">
        <v>16059</v>
      </c>
      <c r="J3624" t="s">
        <v>16060</v>
      </c>
      <c r="K3624" t="s">
        <v>73</v>
      </c>
      <c r="L3624" t="s">
        <v>11871</v>
      </c>
      <c r="M3624">
        <v>18158</v>
      </c>
      <c r="N3624" t="s">
        <v>16044</v>
      </c>
      <c r="O3624" t="s">
        <v>16015</v>
      </c>
      <c r="P3624" t="s">
        <v>16044</v>
      </c>
      <c r="Q3624" t="s">
        <v>16016</v>
      </c>
      <c r="R3624" t="s">
        <v>16017</v>
      </c>
    </row>
    <row r="3625" spans="1:18" hidden="1" x14ac:dyDescent="0.25">
      <c r="A3625" t="str">
        <f t="shared" si="56"/>
        <v>Y</v>
      </c>
      <c r="B3625" t="s">
        <v>11619</v>
      </c>
      <c r="C3625">
        <v>9836</v>
      </c>
      <c r="D3625" t="s">
        <v>16061</v>
      </c>
      <c r="E3625" t="s">
        <v>77</v>
      </c>
      <c r="F3625" t="s">
        <v>16061</v>
      </c>
      <c r="G3625" t="s">
        <v>115</v>
      </c>
      <c r="H3625" t="s">
        <v>3078</v>
      </c>
      <c r="I3625" t="s">
        <v>16062</v>
      </c>
      <c r="J3625" t="s">
        <v>3080</v>
      </c>
      <c r="K3625" t="s">
        <v>73</v>
      </c>
      <c r="L3625" t="s">
        <v>11871</v>
      </c>
      <c r="M3625">
        <v>10505</v>
      </c>
      <c r="N3625" t="s">
        <v>16063</v>
      </c>
      <c r="O3625" t="s">
        <v>16064</v>
      </c>
      <c r="P3625" t="s">
        <v>16063</v>
      </c>
      <c r="Q3625" t="s">
        <v>16063</v>
      </c>
    </row>
    <row r="3626" spans="1:18" hidden="1" x14ac:dyDescent="0.25">
      <c r="A3626" t="str">
        <f t="shared" si="56"/>
        <v>Y</v>
      </c>
      <c r="B3626" t="s">
        <v>11619</v>
      </c>
      <c r="C3626">
        <v>23191</v>
      </c>
      <c r="D3626" t="s">
        <v>16065</v>
      </c>
      <c r="E3626" t="s">
        <v>77</v>
      </c>
      <c r="F3626" t="s">
        <v>16066</v>
      </c>
      <c r="G3626" t="s">
        <v>69</v>
      </c>
      <c r="H3626" t="s">
        <v>1310</v>
      </c>
      <c r="I3626" t="s">
        <v>16067</v>
      </c>
      <c r="J3626" t="s">
        <v>16068</v>
      </c>
      <c r="K3626" t="s">
        <v>73</v>
      </c>
      <c r="L3626" t="s">
        <v>11871</v>
      </c>
      <c r="M3626">
        <v>23191</v>
      </c>
      <c r="N3626" t="s">
        <v>16065</v>
      </c>
      <c r="O3626" t="s">
        <v>16069</v>
      </c>
      <c r="P3626" t="s">
        <v>16065</v>
      </c>
      <c r="Q3626" t="s">
        <v>51994</v>
      </c>
      <c r="R3626" t="s">
        <v>51995</v>
      </c>
    </row>
    <row r="3627" spans="1:18" hidden="1" x14ac:dyDescent="0.25">
      <c r="A3627" t="str">
        <f t="shared" si="56"/>
        <v>Y</v>
      </c>
      <c r="B3627" t="s">
        <v>11619</v>
      </c>
      <c r="C3627">
        <v>1792751</v>
      </c>
      <c r="D3627" t="s">
        <v>16070</v>
      </c>
      <c r="E3627" t="s">
        <v>67</v>
      </c>
      <c r="F3627" t="s">
        <v>16070</v>
      </c>
      <c r="G3627" t="s">
        <v>422</v>
      </c>
      <c r="H3627" t="s">
        <v>423</v>
      </c>
      <c r="I3627" t="s">
        <v>16071</v>
      </c>
      <c r="J3627" t="s">
        <v>16072</v>
      </c>
      <c r="K3627" t="s">
        <v>73</v>
      </c>
      <c r="L3627" t="s">
        <v>11871</v>
      </c>
      <c r="M3627">
        <v>1792765</v>
      </c>
      <c r="N3627" t="s">
        <v>16070</v>
      </c>
      <c r="O3627" t="s">
        <v>16073</v>
      </c>
      <c r="P3627" t="s">
        <v>16070</v>
      </c>
      <c r="Q3627" t="s">
        <v>16074</v>
      </c>
    </row>
    <row r="3628" spans="1:18" hidden="1" x14ac:dyDescent="0.25">
      <c r="A3628" t="str">
        <f t="shared" si="56"/>
        <v>Y</v>
      </c>
      <c r="B3628" t="s">
        <v>11619</v>
      </c>
      <c r="C3628">
        <v>4292621</v>
      </c>
      <c r="D3628" t="s">
        <v>16070</v>
      </c>
      <c r="E3628" t="s">
        <v>67</v>
      </c>
      <c r="F3628" t="s">
        <v>16075</v>
      </c>
      <c r="G3628" t="s">
        <v>145</v>
      </c>
      <c r="H3628" t="s">
        <v>2196</v>
      </c>
      <c r="I3628" t="s">
        <v>2197</v>
      </c>
      <c r="J3628" t="s">
        <v>2198</v>
      </c>
      <c r="K3628" t="s">
        <v>73</v>
      </c>
      <c r="L3628" t="s">
        <v>11871</v>
      </c>
      <c r="M3628">
        <v>1792765</v>
      </c>
      <c r="N3628" t="s">
        <v>16070</v>
      </c>
      <c r="O3628" t="s">
        <v>16073</v>
      </c>
      <c r="P3628" t="s">
        <v>16070</v>
      </c>
      <c r="Q3628" t="s">
        <v>16074</v>
      </c>
    </row>
    <row r="3629" spans="1:18" hidden="1" x14ac:dyDescent="0.25">
      <c r="A3629" t="str">
        <f t="shared" si="56"/>
        <v>Y</v>
      </c>
      <c r="B3629" t="s">
        <v>11619</v>
      </c>
      <c r="C3629">
        <v>5634117</v>
      </c>
      <c r="D3629" t="s">
        <v>16070</v>
      </c>
      <c r="E3629" t="s">
        <v>77</v>
      </c>
      <c r="F3629" t="s">
        <v>16075</v>
      </c>
      <c r="G3629" t="s">
        <v>422</v>
      </c>
      <c r="H3629" t="s">
        <v>560</v>
      </c>
      <c r="I3629" t="s">
        <v>96</v>
      </c>
      <c r="J3629" t="s">
        <v>16076</v>
      </c>
      <c r="K3629" t="s">
        <v>73</v>
      </c>
      <c r="L3629" t="s">
        <v>11871</v>
      </c>
      <c r="M3629">
        <v>1792765</v>
      </c>
      <c r="N3629" t="s">
        <v>16070</v>
      </c>
      <c r="O3629" t="s">
        <v>16073</v>
      </c>
      <c r="P3629" t="s">
        <v>16070</v>
      </c>
      <c r="Q3629" t="s">
        <v>16074</v>
      </c>
    </row>
    <row r="3630" spans="1:18" hidden="1" x14ac:dyDescent="0.25">
      <c r="A3630" t="str">
        <f t="shared" si="56"/>
        <v>Y</v>
      </c>
      <c r="B3630" t="s">
        <v>11619</v>
      </c>
      <c r="C3630">
        <v>2672685</v>
      </c>
      <c r="D3630" t="s">
        <v>16070</v>
      </c>
      <c r="E3630" t="s">
        <v>77</v>
      </c>
      <c r="F3630" t="s">
        <v>16075</v>
      </c>
      <c r="G3630" t="s">
        <v>422</v>
      </c>
      <c r="H3630" t="s">
        <v>423</v>
      </c>
      <c r="I3630" t="s">
        <v>16077</v>
      </c>
      <c r="J3630" t="s">
        <v>16072</v>
      </c>
      <c r="K3630" t="s">
        <v>73</v>
      </c>
      <c r="L3630" t="s">
        <v>11871</v>
      </c>
      <c r="M3630">
        <v>1792765</v>
      </c>
      <c r="N3630" t="s">
        <v>16070</v>
      </c>
      <c r="O3630" t="s">
        <v>16073</v>
      </c>
      <c r="P3630" t="s">
        <v>16070</v>
      </c>
      <c r="Q3630" t="s">
        <v>16074</v>
      </c>
    </row>
    <row r="3631" spans="1:18" hidden="1" x14ac:dyDescent="0.25">
      <c r="A3631" t="str">
        <f t="shared" si="56"/>
        <v>Y</v>
      </c>
      <c r="B3631" t="s">
        <v>11619</v>
      </c>
      <c r="C3631">
        <v>5634137</v>
      </c>
      <c r="D3631" t="s">
        <v>16070</v>
      </c>
      <c r="E3631" t="s">
        <v>77</v>
      </c>
      <c r="F3631" t="s">
        <v>16075</v>
      </c>
      <c r="G3631" t="s">
        <v>1104</v>
      </c>
      <c r="H3631" t="s">
        <v>6688</v>
      </c>
      <c r="I3631" t="s">
        <v>96</v>
      </c>
      <c r="J3631" t="s">
        <v>6689</v>
      </c>
      <c r="K3631" t="s">
        <v>73</v>
      </c>
      <c r="L3631" t="s">
        <v>11871</v>
      </c>
      <c r="M3631">
        <v>1792765</v>
      </c>
      <c r="N3631" t="s">
        <v>16070</v>
      </c>
      <c r="O3631" t="s">
        <v>16073</v>
      </c>
      <c r="P3631" t="s">
        <v>16070</v>
      </c>
      <c r="Q3631" t="s">
        <v>16074</v>
      </c>
    </row>
    <row r="3632" spans="1:18" hidden="1" x14ac:dyDescent="0.25">
      <c r="A3632" t="str">
        <f t="shared" si="56"/>
        <v>Y</v>
      </c>
      <c r="B3632" t="s">
        <v>11619</v>
      </c>
      <c r="C3632">
        <v>5512635</v>
      </c>
      <c r="D3632" t="s">
        <v>16070</v>
      </c>
      <c r="E3632" t="s">
        <v>77</v>
      </c>
      <c r="F3632" t="s">
        <v>16075</v>
      </c>
      <c r="G3632" t="s">
        <v>132</v>
      </c>
      <c r="H3632" t="s">
        <v>1421</v>
      </c>
      <c r="I3632" t="s">
        <v>13341</v>
      </c>
      <c r="J3632" t="s">
        <v>13342</v>
      </c>
      <c r="K3632" t="s">
        <v>73</v>
      </c>
      <c r="L3632" t="s">
        <v>11871</v>
      </c>
      <c r="M3632">
        <v>1792765</v>
      </c>
      <c r="N3632" t="s">
        <v>16070</v>
      </c>
      <c r="O3632" t="s">
        <v>16073</v>
      </c>
      <c r="P3632" t="s">
        <v>16070</v>
      </c>
      <c r="Q3632" t="s">
        <v>16074</v>
      </c>
    </row>
    <row r="3633" spans="1:18" hidden="1" x14ac:dyDescent="0.25">
      <c r="A3633" t="str">
        <f t="shared" si="56"/>
        <v>Y</v>
      </c>
      <c r="B3633" t="s">
        <v>11619</v>
      </c>
      <c r="C3633">
        <v>5634164</v>
      </c>
      <c r="D3633" t="s">
        <v>16070</v>
      </c>
      <c r="E3633" t="s">
        <v>77</v>
      </c>
      <c r="F3633" t="s">
        <v>16075</v>
      </c>
      <c r="G3633" t="s">
        <v>1104</v>
      </c>
      <c r="H3633" t="s">
        <v>9166</v>
      </c>
      <c r="I3633" t="s">
        <v>16078</v>
      </c>
      <c r="J3633" t="s">
        <v>9168</v>
      </c>
      <c r="K3633" t="s">
        <v>73</v>
      </c>
      <c r="L3633" t="s">
        <v>11871</v>
      </c>
      <c r="M3633">
        <v>1792765</v>
      </c>
      <c r="N3633" t="s">
        <v>16070</v>
      </c>
      <c r="O3633" t="s">
        <v>16073</v>
      </c>
      <c r="P3633" t="s">
        <v>16070</v>
      </c>
      <c r="Q3633" t="s">
        <v>16074</v>
      </c>
    </row>
    <row r="3634" spans="1:18" hidden="1" x14ac:dyDescent="0.25">
      <c r="A3634" t="str">
        <f t="shared" si="56"/>
        <v>Y</v>
      </c>
      <c r="B3634" t="s">
        <v>11619</v>
      </c>
      <c r="C3634">
        <v>5634176</v>
      </c>
      <c r="D3634" t="s">
        <v>16070</v>
      </c>
      <c r="E3634" t="s">
        <v>77</v>
      </c>
      <c r="F3634" t="s">
        <v>16075</v>
      </c>
      <c r="G3634" t="s">
        <v>1104</v>
      </c>
      <c r="H3634" t="s">
        <v>9156</v>
      </c>
      <c r="I3634" t="s">
        <v>96</v>
      </c>
      <c r="J3634" t="s">
        <v>9158</v>
      </c>
      <c r="K3634" t="s">
        <v>73</v>
      </c>
      <c r="L3634" t="s">
        <v>11871</v>
      </c>
      <c r="M3634">
        <v>1792765</v>
      </c>
      <c r="N3634" t="s">
        <v>16070</v>
      </c>
      <c r="O3634" t="s">
        <v>16073</v>
      </c>
      <c r="P3634" t="s">
        <v>16070</v>
      </c>
      <c r="Q3634" t="s">
        <v>16074</v>
      </c>
    </row>
    <row r="3635" spans="1:18" hidden="1" x14ac:dyDescent="0.25">
      <c r="A3635" t="str">
        <f t="shared" si="56"/>
        <v>Y</v>
      </c>
      <c r="B3635" t="s">
        <v>11619</v>
      </c>
      <c r="C3635">
        <v>2893005</v>
      </c>
      <c r="D3635" t="s">
        <v>16070</v>
      </c>
      <c r="E3635" t="s">
        <v>77</v>
      </c>
      <c r="F3635" t="s">
        <v>16075</v>
      </c>
      <c r="G3635" t="s">
        <v>145</v>
      </c>
      <c r="H3635" t="s">
        <v>146</v>
      </c>
      <c r="I3635" t="s">
        <v>16079</v>
      </c>
      <c r="J3635" t="s">
        <v>16080</v>
      </c>
      <c r="K3635" t="s">
        <v>73</v>
      </c>
      <c r="L3635" t="s">
        <v>11871</v>
      </c>
      <c r="M3635">
        <v>1792765</v>
      </c>
      <c r="N3635" t="s">
        <v>16070</v>
      </c>
      <c r="O3635" t="s">
        <v>16073</v>
      </c>
      <c r="P3635" t="s">
        <v>16070</v>
      </c>
      <c r="Q3635" t="s">
        <v>16074</v>
      </c>
    </row>
    <row r="3636" spans="1:18" hidden="1" x14ac:dyDescent="0.25">
      <c r="A3636" t="str">
        <f t="shared" si="56"/>
        <v>Y</v>
      </c>
      <c r="B3636" t="s">
        <v>11619</v>
      </c>
      <c r="C3636">
        <v>5634136</v>
      </c>
      <c r="D3636" t="s">
        <v>16070</v>
      </c>
      <c r="E3636" t="s">
        <v>77</v>
      </c>
      <c r="F3636" t="s">
        <v>16075</v>
      </c>
      <c r="G3636" t="s">
        <v>1104</v>
      </c>
      <c r="H3636" t="s">
        <v>6683</v>
      </c>
      <c r="I3636" t="s">
        <v>96</v>
      </c>
      <c r="J3636" t="s">
        <v>6685</v>
      </c>
      <c r="K3636" t="s">
        <v>73</v>
      </c>
      <c r="L3636" t="s">
        <v>11871</v>
      </c>
      <c r="M3636">
        <v>1792765</v>
      </c>
      <c r="N3636" t="s">
        <v>16070</v>
      </c>
      <c r="O3636" t="s">
        <v>16073</v>
      </c>
      <c r="P3636" t="s">
        <v>16070</v>
      </c>
      <c r="Q3636" t="s">
        <v>16074</v>
      </c>
    </row>
    <row r="3637" spans="1:18" hidden="1" x14ac:dyDescent="0.25">
      <c r="A3637" t="str">
        <f t="shared" si="56"/>
        <v>Y</v>
      </c>
      <c r="B3637" t="s">
        <v>11619</v>
      </c>
      <c r="C3637">
        <v>5512638</v>
      </c>
      <c r="D3637" t="s">
        <v>16070</v>
      </c>
      <c r="E3637" t="s">
        <v>77</v>
      </c>
      <c r="F3637" t="s">
        <v>16075</v>
      </c>
      <c r="G3637" t="s">
        <v>132</v>
      </c>
      <c r="H3637" t="s">
        <v>1421</v>
      </c>
      <c r="I3637" t="s">
        <v>13341</v>
      </c>
      <c r="J3637" t="s">
        <v>13342</v>
      </c>
      <c r="K3637" t="s">
        <v>73</v>
      </c>
      <c r="L3637" t="s">
        <v>11871</v>
      </c>
      <c r="M3637">
        <v>1792765</v>
      </c>
      <c r="N3637" t="s">
        <v>16070</v>
      </c>
      <c r="O3637" t="s">
        <v>16073</v>
      </c>
      <c r="P3637" t="s">
        <v>16070</v>
      </c>
      <c r="Q3637" t="s">
        <v>16074</v>
      </c>
    </row>
    <row r="3638" spans="1:18" hidden="1" x14ac:dyDescent="0.25">
      <c r="A3638" t="str">
        <f t="shared" si="56"/>
        <v>Y</v>
      </c>
      <c r="B3638" t="s">
        <v>11619</v>
      </c>
      <c r="C3638">
        <v>5634129</v>
      </c>
      <c r="D3638" t="s">
        <v>16070</v>
      </c>
      <c r="E3638" t="s">
        <v>77</v>
      </c>
      <c r="F3638" t="s">
        <v>16075</v>
      </c>
      <c r="G3638" t="s">
        <v>422</v>
      </c>
      <c r="H3638" t="s">
        <v>423</v>
      </c>
      <c r="I3638" t="s">
        <v>16081</v>
      </c>
      <c r="J3638" t="s">
        <v>16082</v>
      </c>
      <c r="K3638" t="s">
        <v>73</v>
      </c>
      <c r="L3638" t="s">
        <v>11871</v>
      </c>
      <c r="M3638">
        <v>1792765</v>
      </c>
      <c r="N3638" t="s">
        <v>16070</v>
      </c>
      <c r="O3638" t="s">
        <v>16073</v>
      </c>
      <c r="P3638" t="s">
        <v>16070</v>
      </c>
      <c r="Q3638" t="s">
        <v>16074</v>
      </c>
    </row>
    <row r="3639" spans="1:18" hidden="1" x14ac:dyDescent="0.25">
      <c r="A3639" t="str">
        <f t="shared" si="56"/>
        <v>Y</v>
      </c>
      <c r="B3639" t="s">
        <v>11619</v>
      </c>
      <c r="C3639">
        <v>5634113</v>
      </c>
      <c r="D3639" t="s">
        <v>16070</v>
      </c>
      <c r="E3639" t="s">
        <v>77</v>
      </c>
      <c r="F3639" t="s">
        <v>16075</v>
      </c>
      <c r="G3639" t="s">
        <v>422</v>
      </c>
      <c r="H3639" t="s">
        <v>4048</v>
      </c>
      <c r="I3639" t="s">
        <v>96</v>
      </c>
      <c r="J3639" t="s">
        <v>4049</v>
      </c>
      <c r="K3639" t="s">
        <v>73</v>
      </c>
      <c r="L3639" t="s">
        <v>11871</v>
      </c>
      <c r="M3639">
        <v>1792765</v>
      </c>
      <c r="N3639" t="s">
        <v>16070</v>
      </c>
      <c r="O3639" t="s">
        <v>16073</v>
      </c>
      <c r="P3639" t="s">
        <v>16070</v>
      </c>
      <c r="Q3639" t="s">
        <v>16074</v>
      </c>
    </row>
    <row r="3640" spans="1:18" hidden="1" x14ac:dyDescent="0.25">
      <c r="A3640" t="str">
        <f t="shared" si="56"/>
        <v>Y</v>
      </c>
      <c r="B3640" t="s">
        <v>11619</v>
      </c>
      <c r="C3640">
        <v>1792765</v>
      </c>
      <c r="D3640" t="s">
        <v>16070</v>
      </c>
      <c r="E3640" t="s">
        <v>77</v>
      </c>
      <c r="F3640" t="s">
        <v>16070</v>
      </c>
      <c r="G3640" t="s">
        <v>422</v>
      </c>
      <c r="H3640" t="s">
        <v>423</v>
      </c>
      <c r="I3640" t="s">
        <v>16081</v>
      </c>
      <c r="J3640" t="s">
        <v>16082</v>
      </c>
      <c r="K3640" t="s">
        <v>73</v>
      </c>
      <c r="L3640" t="s">
        <v>11871</v>
      </c>
      <c r="M3640">
        <v>1792765</v>
      </c>
      <c r="N3640" t="s">
        <v>16070</v>
      </c>
      <c r="O3640" t="s">
        <v>16073</v>
      </c>
      <c r="P3640" t="s">
        <v>16070</v>
      </c>
      <c r="Q3640" t="s">
        <v>16074</v>
      </c>
    </row>
    <row r="3641" spans="1:18" hidden="1" x14ac:dyDescent="0.25">
      <c r="A3641" t="str">
        <f t="shared" si="56"/>
        <v>Y</v>
      </c>
      <c r="B3641" t="s">
        <v>11619</v>
      </c>
      <c r="C3641">
        <v>15410</v>
      </c>
      <c r="D3641" t="s">
        <v>16083</v>
      </c>
      <c r="E3641" t="s">
        <v>67</v>
      </c>
      <c r="F3641" t="s">
        <v>16083</v>
      </c>
      <c r="G3641" t="s">
        <v>132</v>
      </c>
      <c r="H3641" t="s">
        <v>16084</v>
      </c>
      <c r="I3641" t="s">
        <v>16085</v>
      </c>
      <c r="J3641" t="s">
        <v>16086</v>
      </c>
      <c r="K3641" t="s">
        <v>73</v>
      </c>
      <c r="L3641" t="s">
        <v>11871</v>
      </c>
      <c r="M3641">
        <v>23830</v>
      </c>
      <c r="N3641" t="s">
        <v>16014</v>
      </c>
      <c r="O3641" t="s">
        <v>16087</v>
      </c>
      <c r="P3641" t="s">
        <v>16083</v>
      </c>
      <c r="Q3641" t="s">
        <v>16088</v>
      </c>
      <c r="R3641" t="s">
        <v>16089</v>
      </c>
    </row>
    <row r="3642" spans="1:18" hidden="1" x14ac:dyDescent="0.25">
      <c r="A3642" t="str">
        <f t="shared" si="56"/>
        <v>Y</v>
      </c>
      <c r="B3642" t="s">
        <v>11619</v>
      </c>
      <c r="C3642">
        <v>18644</v>
      </c>
      <c r="D3642" t="s">
        <v>16083</v>
      </c>
      <c r="E3642" t="s">
        <v>67</v>
      </c>
      <c r="F3642" t="s">
        <v>16083</v>
      </c>
      <c r="G3642" t="s">
        <v>94</v>
      </c>
      <c r="H3642" t="s">
        <v>1738</v>
      </c>
      <c r="I3642" t="s">
        <v>16090</v>
      </c>
      <c r="J3642" t="s">
        <v>16091</v>
      </c>
      <c r="K3642" t="s">
        <v>73</v>
      </c>
      <c r="L3642" t="s">
        <v>11871</v>
      </c>
      <c r="M3642">
        <v>23830</v>
      </c>
      <c r="N3642" t="s">
        <v>16014</v>
      </c>
      <c r="O3642" t="s">
        <v>16087</v>
      </c>
      <c r="P3642" t="s">
        <v>16083</v>
      </c>
      <c r="Q3642" t="s">
        <v>16088</v>
      </c>
      <c r="R3642" t="s">
        <v>16089</v>
      </c>
    </row>
    <row r="3643" spans="1:18" hidden="1" x14ac:dyDescent="0.25">
      <c r="A3643" t="str">
        <f t="shared" si="56"/>
        <v>Y</v>
      </c>
      <c r="B3643" t="s">
        <v>11619</v>
      </c>
      <c r="C3643">
        <v>13684</v>
      </c>
      <c r="D3643" t="s">
        <v>16083</v>
      </c>
      <c r="E3643" t="s">
        <v>67</v>
      </c>
      <c r="F3643" t="s">
        <v>16083</v>
      </c>
      <c r="G3643" t="s">
        <v>132</v>
      </c>
      <c r="H3643" t="s">
        <v>258</v>
      </c>
      <c r="I3643" t="s">
        <v>16092</v>
      </c>
      <c r="J3643" t="s">
        <v>16093</v>
      </c>
      <c r="K3643" t="s">
        <v>73</v>
      </c>
      <c r="L3643" t="s">
        <v>11871</v>
      </c>
      <c r="M3643">
        <v>23830</v>
      </c>
      <c r="N3643" t="s">
        <v>16014</v>
      </c>
      <c r="O3643" t="s">
        <v>16087</v>
      </c>
      <c r="P3643" t="s">
        <v>16083</v>
      </c>
      <c r="Q3643" t="s">
        <v>16088</v>
      </c>
      <c r="R3643" t="s">
        <v>16089</v>
      </c>
    </row>
    <row r="3644" spans="1:18" hidden="1" x14ac:dyDescent="0.25">
      <c r="A3644" t="str">
        <f t="shared" si="56"/>
        <v>Y</v>
      </c>
      <c r="B3644" t="s">
        <v>11619</v>
      </c>
      <c r="C3644">
        <v>11466</v>
      </c>
      <c r="D3644" t="s">
        <v>16083</v>
      </c>
      <c r="E3644" t="s">
        <v>67</v>
      </c>
      <c r="F3644" t="s">
        <v>16083</v>
      </c>
      <c r="G3644" t="s">
        <v>132</v>
      </c>
      <c r="H3644" t="s">
        <v>176</v>
      </c>
      <c r="I3644" t="s">
        <v>16094</v>
      </c>
      <c r="J3644" t="s">
        <v>16095</v>
      </c>
      <c r="K3644" t="s">
        <v>73</v>
      </c>
      <c r="L3644" t="s">
        <v>11871</v>
      </c>
      <c r="M3644">
        <v>23830</v>
      </c>
      <c r="N3644" t="s">
        <v>16014</v>
      </c>
      <c r="O3644" t="s">
        <v>16087</v>
      </c>
      <c r="P3644" t="s">
        <v>16083</v>
      </c>
      <c r="Q3644" t="s">
        <v>16088</v>
      </c>
      <c r="R3644" t="s">
        <v>16089</v>
      </c>
    </row>
    <row r="3645" spans="1:18" hidden="1" x14ac:dyDescent="0.25">
      <c r="A3645" t="str">
        <f t="shared" si="56"/>
        <v>Y</v>
      </c>
      <c r="B3645" t="s">
        <v>11619</v>
      </c>
      <c r="C3645">
        <v>23133</v>
      </c>
      <c r="D3645" t="s">
        <v>16083</v>
      </c>
      <c r="E3645" t="s">
        <v>67</v>
      </c>
      <c r="F3645" t="s">
        <v>16083</v>
      </c>
      <c r="G3645" t="s">
        <v>145</v>
      </c>
      <c r="H3645" t="s">
        <v>1300</v>
      </c>
      <c r="I3645" t="s">
        <v>16096</v>
      </c>
      <c r="J3645" t="s">
        <v>16097</v>
      </c>
      <c r="K3645" t="s">
        <v>73</v>
      </c>
      <c r="L3645" t="s">
        <v>11871</v>
      </c>
      <c r="M3645">
        <v>23830</v>
      </c>
      <c r="N3645" t="s">
        <v>16014</v>
      </c>
      <c r="O3645" t="s">
        <v>16087</v>
      </c>
      <c r="P3645" t="s">
        <v>16083</v>
      </c>
      <c r="Q3645" t="s">
        <v>16088</v>
      </c>
      <c r="R3645" t="s">
        <v>16089</v>
      </c>
    </row>
    <row r="3646" spans="1:18" hidden="1" x14ac:dyDescent="0.25">
      <c r="A3646" t="str">
        <f t="shared" si="56"/>
        <v>Y</v>
      </c>
      <c r="B3646" t="s">
        <v>11619</v>
      </c>
      <c r="C3646">
        <v>15320</v>
      </c>
      <c r="D3646" t="s">
        <v>16083</v>
      </c>
      <c r="E3646" t="s">
        <v>67</v>
      </c>
      <c r="F3646" t="s">
        <v>16083</v>
      </c>
      <c r="G3646" t="s">
        <v>132</v>
      </c>
      <c r="H3646" t="s">
        <v>817</v>
      </c>
      <c r="I3646" t="s">
        <v>16098</v>
      </c>
      <c r="J3646" t="s">
        <v>16099</v>
      </c>
      <c r="K3646" t="s">
        <v>73</v>
      </c>
      <c r="L3646" t="s">
        <v>11871</v>
      </c>
      <c r="M3646">
        <v>23830</v>
      </c>
      <c r="N3646" t="s">
        <v>16014</v>
      </c>
      <c r="O3646" t="s">
        <v>16087</v>
      </c>
      <c r="P3646" t="s">
        <v>16083</v>
      </c>
      <c r="Q3646" t="s">
        <v>16088</v>
      </c>
      <c r="R3646" t="s">
        <v>16089</v>
      </c>
    </row>
    <row r="3647" spans="1:18" hidden="1" x14ac:dyDescent="0.25">
      <c r="A3647" t="str">
        <f t="shared" si="56"/>
        <v>Y</v>
      </c>
      <c r="B3647" t="s">
        <v>11619</v>
      </c>
      <c r="C3647">
        <v>15967</v>
      </c>
      <c r="D3647" t="s">
        <v>16083</v>
      </c>
      <c r="E3647" t="s">
        <v>67</v>
      </c>
      <c r="F3647" t="s">
        <v>16083</v>
      </c>
      <c r="G3647" t="s">
        <v>132</v>
      </c>
      <c r="H3647" t="s">
        <v>544</v>
      </c>
      <c r="I3647" t="s">
        <v>16100</v>
      </c>
      <c r="J3647" t="s">
        <v>16101</v>
      </c>
      <c r="K3647" t="s">
        <v>73</v>
      </c>
      <c r="L3647" t="s">
        <v>11871</v>
      </c>
      <c r="M3647">
        <v>23830</v>
      </c>
      <c r="N3647" t="s">
        <v>16014</v>
      </c>
      <c r="O3647" t="s">
        <v>16087</v>
      </c>
      <c r="P3647" t="s">
        <v>16083</v>
      </c>
      <c r="Q3647" t="s">
        <v>16088</v>
      </c>
      <c r="R3647" t="s">
        <v>16089</v>
      </c>
    </row>
    <row r="3648" spans="1:18" hidden="1" x14ac:dyDescent="0.25">
      <c r="A3648" t="str">
        <f t="shared" si="56"/>
        <v>Y</v>
      </c>
      <c r="B3648" t="s">
        <v>11619</v>
      </c>
      <c r="C3648">
        <v>14049</v>
      </c>
      <c r="D3648" t="s">
        <v>16083</v>
      </c>
      <c r="E3648" t="s">
        <v>67</v>
      </c>
      <c r="F3648" t="s">
        <v>16083</v>
      </c>
      <c r="G3648" t="s">
        <v>132</v>
      </c>
      <c r="H3648" t="s">
        <v>16102</v>
      </c>
      <c r="I3648" t="s">
        <v>16103</v>
      </c>
      <c r="J3648" t="s">
        <v>16104</v>
      </c>
      <c r="K3648" t="s">
        <v>73</v>
      </c>
      <c r="L3648" t="s">
        <v>11871</v>
      </c>
      <c r="M3648">
        <v>23830</v>
      </c>
      <c r="N3648" t="s">
        <v>16014</v>
      </c>
      <c r="O3648" t="s">
        <v>16087</v>
      </c>
      <c r="P3648" t="s">
        <v>16083</v>
      </c>
      <c r="Q3648" t="s">
        <v>16088</v>
      </c>
      <c r="R3648" t="s">
        <v>16089</v>
      </c>
    </row>
    <row r="3649" spans="1:18" hidden="1" x14ac:dyDescent="0.25">
      <c r="A3649" t="str">
        <f t="shared" si="56"/>
        <v>Y</v>
      </c>
      <c r="B3649" t="s">
        <v>11619</v>
      </c>
      <c r="C3649">
        <v>15921</v>
      </c>
      <c r="D3649" t="s">
        <v>16083</v>
      </c>
      <c r="E3649" t="s">
        <v>67</v>
      </c>
      <c r="F3649" t="s">
        <v>16083</v>
      </c>
      <c r="G3649" t="s">
        <v>132</v>
      </c>
      <c r="H3649" t="s">
        <v>16105</v>
      </c>
      <c r="I3649" t="s">
        <v>16106</v>
      </c>
      <c r="J3649" t="s">
        <v>16107</v>
      </c>
      <c r="K3649" t="s">
        <v>73</v>
      </c>
      <c r="L3649" t="s">
        <v>11871</v>
      </c>
      <c r="M3649">
        <v>23830</v>
      </c>
      <c r="N3649" t="s">
        <v>16014</v>
      </c>
      <c r="O3649" t="s">
        <v>16087</v>
      </c>
      <c r="P3649" t="s">
        <v>16083</v>
      </c>
      <c r="Q3649" t="s">
        <v>16088</v>
      </c>
      <c r="R3649" t="s">
        <v>16089</v>
      </c>
    </row>
    <row r="3650" spans="1:18" hidden="1" x14ac:dyDescent="0.25">
      <c r="A3650" t="str">
        <f t="shared" si="56"/>
        <v>Y</v>
      </c>
      <c r="B3650" t="s">
        <v>11619</v>
      </c>
      <c r="C3650">
        <v>13995</v>
      </c>
      <c r="D3650" t="s">
        <v>16083</v>
      </c>
      <c r="E3650" t="s">
        <v>67</v>
      </c>
      <c r="F3650" t="s">
        <v>16083</v>
      </c>
      <c r="G3650" t="s">
        <v>132</v>
      </c>
      <c r="H3650" t="s">
        <v>1009</v>
      </c>
      <c r="I3650" t="s">
        <v>16108</v>
      </c>
      <c r="J3650" t="s">
        <v>16109</v>
      </c>
      <c r="K3650" t="s">
        <v>73</v>
      </c>
      <c r="L3650" t="s">
        <v>11871</v>
      </c>
      <c r="M3650">
        <v>23830</v>
      </c>
      <c r="N3650" t="s">
        <v>16014</v>
      </c>
      <c r="O3650" t="s">
        <v>16087</v>
      </c>
      <c r="P3650" t="s">
        <v>16083</v>
      </c>
      <c r="Q3650" t="s">
        <v>16088</v>
      </c>
      <c r="R3650" t="s">
        <v>16089</v>
      </c>
    </row>
    <row r="3651" spans="1:18" hidden="1" x14ac:dyDescent="0.25">
      <c r="A3651" t="str">
        <f t="shared" ref="A3651:A3714" si="57">IF(OR(Q3651&lt;&gt;"",R3651&lt;&gt;""),"Y","N")</f>
        <v>Y</v>
      </c>
      <c r="B3651" t="s">
        <v>11619</v>
      </c>
      <c r="C3651">
        <v>23411</v>
      </c>
      <c r="D3651" t="s">
        <v>16083</v>
      </c>
      <c r="E3651" t="s">
        <v>67</v>
      </c>
      <c r="F3651" t="s">
        <v>16083</v>
      </c>
      <c r="G3651" t="s">
        <v>69</v>
      </c>
      <c r="H3651" t="s">
        <v>1368</v>
      </c>
      <c r="I3651" t="s">
        <v>16110</v>
      </c>
      <c r="J3651" t="s">
        <v>16111</v>
      </c>
      <c r="K3651" t="s">
        <v>73</v>
      </c>
      <c r="L3651" t="s">
        <v>11871</v>
      </c>
      <c r="M3651">
        <v>23830</v>
      </c>
      <c r="N3651" t="s">
        <v>16014</v>
      </c>
      <c r="O3651" t="s">
        <v>16087</v>
      </c>
      <c r="P3651" t="s">
        <v>16083</v>
      </c>
      <c r="Q3651" t="s">
        <v>16088</v>
      </c>
      <c r="R3651" t="s">
        <v>16089</v>
      </c>
    </row>
    <row r="3652" spans="1:18" hidden="1" x14ac:dyDescent="0.25">
      <c r="A3652" t="str">
        <f t="shared" si="57"/>
        <v>Y</v>
      </c>
      <c r="B3652" t="s">
        <v>11619</v>
      </c>
      <c r="C3652">
        <v>23623</v>
      </c>
      <c r="D3652" t="s">
        <v>16083</v>
      </c>
      <c r="E3652" t="s">
        <v>67</v>
      </c>
      <c r="F3652" t="s">
        <v>16083</v>
      </c>
      <c r="G3652" t="s">
        <v>69</v>
      </c>
      <c r="H3652" t="s">
        <v>7540</v>
      </c>
      <c r="I3652" t="s">
        <v>16112</v>
      </c>
      <c r="J3652" t="s">
        <v>16113</v>
      </c>
      <c r="K3652" t="s">
        <v>73</v>
      </c>
      <c r="L3652" t="s">
        <v>11871</v>
      </c>
      <c r="M3652">
        <v>23830</v>
      </c>
      <c r="N3652" t="s">
        <v>16014</v>
      </c>
      <c r="O3652" t="s">
        <v>16087</v>
      </c>
      <c r="P3652" t="s">
        <v>16083</v>
      </c>
      <c r="Q3652" t="s">
        <v>16088</v>
      </c>
      <c r="R3652" t="s">
        <v>16089</v>
      </c>
    </row>
    <row r="3653" spans="1:18" hidden="1" x14ac:dyDescent="0.25">
      <c r="A3653" t="str">
        <f t="shared" si="57"/>
        <v>Y</v>
      </c>
      <c r="B3653" t="s">
        <v>11619</v>
      </c>
      <c r="C3653">
        <v>23832</v>
      </c>
      <c r="D3653" t="s">
        <v>16083</v>
      </c>
      <c r="E3653" t="s">
        <v>77</v>
      </c>
      <c r="F3653" t="s">
        <v>16083</v>
      </c>
      <c r="G3653" t="s">
        <v>69</v>
      </c>
      <c r="H3653" t="s">
        <v>343</v>
      </c>
      <c r="I3653" t="s">
        <v>16114</v>
      </c>
      <c r="J3653" t="s">
        <v>16115</v>
      </c>
      <c r="K3653" t="s">
        <v>73</v>
      </c>
      <c r="L3653" t="s">
        <v>11871</v>
      </c>
      <c r="M3653">
        <v>23830</v>
      </c>
      <c r="N3653" t="s">
        <v>16014</v>
      </c>
      <c r="O3653" t="s">
        <v>16087</v>
      </c>
      <c r="P3653" t="s">
        <v>16083</v>
      </c>
      <c r="Q3653" t="s">
        <v>16088</v>
      </c>
      <c r="R3653" t="s">
        <v>16089</v>
      </c>
    </row>
    <row r="3654" spans="1:18" hidden="1" x14ac:dyDescent="0.25">
      <c r="A3654" t="str">
        <f t="shared" si="57"/>
        <v>Y</v>
      </c>
      <c r="B3654" t="s">
        <v>11619</v>
      </c>
      <c r="C3654">
        <v>23955</v>
      </c>
      <c r="D3654" t="s">
        <v>16083</v>
      </c>
      <c r="E3654" t="s">
        <v>77</v>
      </c>
      <c r="F3654" t="s">
        <v>16083</v>
      </c>
      <c r="G3654" t="s">
        <v>69</v>
      </c>
      <c r="H3654" t="s">
        <v>7540</v>
      </c>
      <c r="I3654" t="s">
        <v>16116</v>
      </c>
      <c r="J3654" t="s">
        <v>2885</v>
      </c>
      <c r="K3654" t="s">
        <v>73</v>
      </c>
      <c r="L3654" t="s">
        <v>11871</v>
      </c>
      <c r="M3654">
        <v>23830</v>
      </c>
      <c r="N3654" t="s">
        <v>16014</v>
      </c>
      <c r="O3654" t="s">
        <v>16087</v>
      </c>
      <c r="P3654" t="s">
        <v>16083</v>
      </c>
      <c r="Q3654" t="s">
        <v>16088</v>
      </c>
      <c r="R3654" t="s">
        <v>16089</v>
      </c>
    </row>
    <row r="3655" spans="1:18" hidden="1" x14ac:dyDescent="0.25">
      <c r="A3655" t="str">
        <f t="shared" si="57"/>
        <v>Y</v>
      </c>
      <c r="B3655" t="s">
        <v>11619</v>
      </c>
      <c r="C3655">
        <v>17572</v>
      </c>
      <c r="D3655" t="s">
        <v>16083</v>
      </c>
      <c r="E3655" t="s">
        <v>77</v>
      </c>
      <c r="F3655" t="s">
        <v>16083</v>
      </c>
      <c r="G3655" t="s">
        <v>132</v>
      </c>
      <c r="H3655" t="s">
        <v>16117</v>
      </c>
      <c r="I3655" t="s">
        <v>16118</v>
      </c>
      <c r="J3655" t="s">
        <v>16119</v>
      </c>
      <c r="K3655" t="s">
        <v>73</v>
      </c>
      <c r="L3655" t="s">
        <v>11871</v>
      </c>
      <c r="M3655">
        <v>23830</v>
      </c>
      <c r="N3655" t="s">
        <v>16014</v>
      </c>
      <c r="O3655" t="s">
        <v>16087</v>
      </c>
      <c r="P3655" t="s">
        <v>16083</v>
      </c>
      <c r="Q3655" t="s">
        <v>16088</v>
      </c>
      <c r="R3655" t="s">
        <v>16089</v>
      </c>
    </row>
    <row r="3656" spans="1:18" hidden="1" x14ac:dyDescent="0.25">
      <c r="A3656" t="str">
        <f t="shared" si="57"/>
        <v>Y</v>
      </c>
      <c r="B3656" t="s">
        <v>11619</v>
      </c>
      <c r="C3656">
        <v>11625</v>
      </c>
      <c r="D3656" t="s">
        <v>16083</v>
      </c>
      <c r="E3656" t="s">
        <v>77</v>
      </c>
      <c r="F3656" t="s">
        <v>16083</v>
      </c>
      <c r="G3656" t="s">
        <v>132</v>
      </c>
      <c r="H3656" t="s">
        <v>412</v>
      </c>
      <c r="I3656" t="s">
        <v>16120</v>
      </c>
      <c r="J3656" t="s">
        <v>16121</v>
      </c>
      <c r="K3656" t="s">
        <v>73</v>
      </c>
      <c r="L3656" t="s">
        <v>11871</v>
      </c>
      <c r="M3656">
        <v>23830</v>
      </c>
      <c r="N3656" t="s">
        <v>16014</v>
      </c>
      <c r="O3656" t="s">
        <v>16087</v>
      </c>
      <c r="P3656" t="s">
        <v>16083</v>
      </c>
      <c r="Q3656" t="s">
        <v>16088</v>
      </c>
      <c r="R3656" t="s">
        <v>16089</v>
      </c>
    </row>
    <row r="3657" spans="1:18" hidden="1" x14ac:dyDescent="0.25">
      <c r="A3657" t="str">
        <f t="shared" si="57"/>
        <v>Y</v>
      </c>
      <c r="B3657" t="s">
        <v>11619</v>
      </c>
      <c r="C3657">
        <v>10549</v>
      </c>
      <c r="D3657" t="s">
        <v>16083</v>
      </c>
      <c r="E3657" t="s">
        <v>67</v>
      </c>
      <c r="F3657" t="s">
        <v>16122</v>
      </c>
      <c r="G3657" t="s">
        <v>115</v>
      </c>
      <c r="H3657" t="s">
        <v>2166</v>
      </c>
      <c r="I3657" t="s">
        <v>16123</v>
      </c>
      <c r="J3657" t="s">
        <v>16124</v>
      </c>
      <c r="K3657" t="s">
        <v>73</v>
      </c>
      <c r="L3657" t="s">
        <v>11871</v>
      </c>
      <c r="M3657">
        <v>23830</v>
      </c>
      <c r="N3657" t="s">
        <v>16014</v>
      </c>
      <c r="O3657" t="s">
        <v>16087</v>
      </c>
      <c r="P3657" t="s">
        <v>16083</v>
      </c>
      <c r="Q3657" t="s">
        <v>16088</v>
      </c>
      <c r="R3657" t="s">
        <v>16089</v>
      </c>
    </row>
    <row r="3658" spans="1:18" hidden="1" x14ac:dyDescent="0.25">
      <c r="A3658" t="str">
        <f t="shared" si="57"/>
        <v>Y</v>
      </c>
      <c r="B3658" t="s">
        <v>11619</v>
      </c>
      <c r="C3658">
        <v>22154</v>
      </c>
      <c r="D3658" t="s">
        <v>16125</v>
      </c>
      <c r="E3658" t="s">
        <v>67</v>
      </c>
      <c r="F3658" t="s">
        <v>16126</v>
      </c>
      <c r="G3658" t="s">
        <v>69</v>
      </c>
      <c r="H3658" t="s">
        <v>5608</v>
      </c>
      <c r="I3658" t="s">
        <v>16127</v>
      </c>
      <c r="J3658" t="s">
        <v>5610</v>
      </c>
      <c r="K3658" t="s">
        <v>73</v>
      </c>
      <c r="L3658" t="s">
        <v>11871</v>
      </c>
      <c r="M3658">
        <v>22154</v>
      </c>
      <c r="N3658" t="s">
        <v>16125</v>
      </c>
      <c r="O3658" t="s">
        <v>16087</v>
      </c>
      <c r="P3658" t="s">
        <v>16083</v>
      </c>
      <c r="Q3658" t="s">
        <v>16088</v>
      </c>
      <c r="R3658" t="s">
        <v>16089</v>
      </c>
    </row>
    <row r="3659" spans="1:18" hidden="1" x14ac:dyDescent="0.25">
      <c r="A3659" t="str">
        <f t="shared" si="57"/>
        <v>Y</v>
      </c>
      <c r="B3659" t="s">
        <v>11619</v>
      </c>
      <c r="C3659">
        <v>18186</v>
      </c>
      <c r="D3659" t="s">
        <v>16128</v>
      </c>
      <c r="E3659" t="s">
        <v>67</v>
      </c>
      <c r="F3659" t="s">
        <v>16128</v>
      </c>
      <c r="G3659" t="s">
        <v>94</v>
      </c>
      <c r="H3659" t="s">
        <v>356</v>
      </c>
      <c r="I3659" t="s">
        <v>16129</v>
      </c>
      <c r="J3659" t="s">
        <v>16130</v>
      </c>
      <c r="K3659" t="s">
        <v>73</v>
      </c>
      <c r="L3659" t="s">
        <v>11871</v>
      </c>
      <c r="M3659">
        <v>23830</v>
      </c>
      <c r="N3659" t="s">
        <v>16014</v>
      </c>
      <c r="O3659" t="s">
        <v>16087</v>
      </c>
      <c r="P3659" t="s">
        <v>16083</v>
      </c>
      <c r="Q3659" t="s">
        <v>16088</v>
      </c>
      <c r="R3659" t="s">
        <v>16089</v>
      </c>
    </row>
    <row r="3660" spans="1:18" hidden="1" x14ac:dyDescent="0.25">
      <c r="A3660" t="str">
        <f t="shared" si="57"/>
        <v>Y</v>
      </c>
      <c r="B3660" t="s">
        <v>11619</v>
      </c>
      <c r="C3660">
        <v>1535</v>
      </c>
      <c r="D3660" t="s">
        <v>16131</v>
      </c>
      <c r="E3660" t="s">
        <v>67</v>
      </c>
      <c r="F3660" t="s">
        <v>16131</v>
      </c>
      <c r="G3660" t="s">
        <v>151</v>
      </c>
      <c r="H3660" t="s">
        <v>3770</v>
      </c>
      <c r="I3660" t="s">
        <v>16132</v>
      </c>
      <c r="J3660" t="s">
        <v>16133</v>
      </c>
      <c r="K3660" t="s">
        <v>73</v>
      </c>
      <c r="L3660" t="s">
        <v>11871</v>
      </c>
      <c r="M3660">
        <v>1792765</v>
      </c>
      <c r="N3660" t="s">
        <v>16070</v>
      </c>
      <c r="O3660" t="s">
        <v>16134</v>
      </c>
      <c r="P3660" s="47" t="s">
        <v>16131</v>
      </c>
      <c r="Q3660" t="s">
        <v>16135</v>
      </c>
    </row>
    <row r="3661" spans="1:18" hidden="1" x14ac:dyDescent="0.25">
      <c r="A3661" t="str">
        <f t="shared" si="57"/>
        <v>Y</v>
      </c>
      <c r="B3661" t="s">
        <v>11619</v>
      </c>
      <c r="C3661">
        <v>1108</v>
      </c>
      <c r="D3661" t="s">
        <v>16131</v>
      </c>
      <c r="E3661" t="s">
        <v>77</v>
      </c>
      <c r="F3661" t="s">
        <v>16131</v>
      </c>
      <c r="G3661" t="s">
        <v>158</v>
      </c>
      <c r="H3661" t="s">
        <v>182</v>
      </c>
      <c r="I3661" t="s">
        <v>16136</v>
      </c>
      <c r="J3661" t="s">
        <v>16137</v>
      </c>
      <c r="K3661" t="s">
        <v>73</v>
      </c>
      <c r="L3661" t="s">
        <v>11871</v>
      </c>
      <c r="M3661">
        <v>1792765</v>
      </c>
      <c r="N3661" t="s">
        <v>16070</v>
      </c>
      <c r="O3661" t="s">
        <v>16134</v>
      </c>
      <c r="P3661" s="47" t="s">
        <v>16131</v>
      </c>
      <c r="Q3661" t="s">
        <v>16135</v>
      </c>
    </row>
    <row r="3662" spans="1:18" hidden="1" x14ac:dyDescent="0.25">
      <c r="A3662" t="str">
        <f t="shared" si="57"/>
        <v>Y</v>
      </c>
      <c r="B3662" t="s">
        <v>11619</v>
      </c>
      <c r="C3662">
        <v>3784</v>
      </c>
      <c r="D3662" t="s">
        <v>16131</v>
      </c>
      <c r="E3662" t="s">
        <v>77</v>
      </c>
      <c r="F3662" t="s">
        <v>16131</v>
      </c>
      <c r="G3662" t="s">
        <v>151</v>
      </c>
      <c r="H3662" t="s">
        <v>152</v>
      </c>
      <c r="I3662" t="s">
        <v>16138</v>
      </c>
      <c r="J3662" t="s">
        <v>16139</v>
      </c>
      <c r="K3662" t="s">
        <v>73</v>
      </c>
      <c r="L3662" t="s">
        <v>11871</v>
      </c>
      <c r="M3662">
        <v>1792765</v>
      </c>
      <c r="N3662" t="s">
        <v>16070</v>
      </c>
      <c r="O3662" t="s">
        <v>16134</v>
      </c>
      <c r="P3662" s="47" t="s">
        <v>16131</v>
      </c>
      <c r="Q3662" t="s">
        <v>16135</v>
      </c>
    </row>
    <row r="3663" spans="1:18" hidden="1" x14ac:dyDescent="0.25">
      <c r="A3663" t="str">
        <f t="shared" si="57"/>
        <v>Y</v>
      </c>
      <c r="B3663" t="s">
        <v>11619</v>
      </c>
      <c r="C3663">
        <v>3324</v>
      </c>
      <c r="D3663" t="s">
        <v>16131</v>
      </c>
      <c r="E3663" t="s">
        <v>77</v>
      </c>
      <c r="F3663" t="s">
        <v>16131</v>
      </c>
      <c r="G3663" t="s">
        <v>151</v>
      </c>
      <c r="H3663" t="s">
        <v>1597</v>
      </c>
      <c r="I3663" t="s">
        <v>16140</v>
      </c>
      <c r="J3663" t="s">
        <v>16141</v>
      </c>
      <c r="K3663" t="s">
        <v>73</v>
      </c>
      <c r="L3663" t="s">
        <v>11871</v>
      </c>
      <c r="M3663">
        <v>1792765</v>
      </c>
      <c r="N3663" t="s">
        <v>16070</v>
      </c>
      <c r="O3663" t="s">
        <v>16134</v>
      </c>
      <c r="P3663" s="47" t="s">
        <v>16131</v>
      </c>
      <c r="Q3663" t="s">
        <v>16135</v>
      </c>
    </row>
    <row r="3664" spans="1:18" hidden="1" x14ac:dyDescent="0.25">
      <c r="A3664" t="str">
        <f t="shared" si="57"/>
        <v>Y</v>
      </c>
      <c r="B3664" t="s">
        <v>11619</v>
      </c>
      <c r="C3664">
        <v>1091</v>
      </c>
      <c r="D3664" t="s">
        <v>16131</v>
      </c>
      <c r="E3664" t="s">
        <v>77</v>
      </c>
      <c r="F3664" t="s">
        <v>16131</v>
      </c>
      <c r="G3664" t="s">
        <v>151</v>
      </c>
      <c r="H3664" t="s">
        <v>3214</v>
      </c>
      <c r="I3664" t="s">
        <v>16142</v>
      </c>
      <c r="J3664" t="s">
        <v>16143</v>
      </c>
      <c r="K3664" t="s">
        <v>73</v>
      </c>
      <c r="L3664" t="s">
        <v>11871</v>
      </c>
      <c r="M3664">
        <v>1792765</v>
      </c>
      <c r="N3664" t="s">
        <v>16070</v>
      </c>
      <c r="O3664" t="s">
        <v>16134</v>
      </c>
      <c r="P3664" s="47" t="s">
        <v>16131</v>
      </c>
      <c r="Q3664" t="s">
        <v>16135</v>
      </c>
    </row>
    <row r="3665" spans="1:17" hidden="1" x14ac:dyDescent="0.25">
      <c r="A3665" t="str">
        <f t="shared" si="57"/>
        <v>Y</v>
      </c>
      <c r="B3665" t="s">
        <v>11619</v>
      </c>
      <c r="C3665">
        <v>3337</v>
      </c>
      <c r="D3665" t="s">
        <v>16131</v>
      </c>
      <c r="E3665" t="s">
        <v>77</v>
      </c>
      <c r="F3665" t="s">
        <v>16131</v>
      </c>
      <c r="G3665" t="s">
        <v>151</v>
      </c>
      <c r="H3665" t="s">
        <v>349</v>
      </c>
      <c r="I3665" t="s">
        <v>16144</v>
      </c>
      <c r="J3665" t="s">
        <v>16145</v>
      </c>
      <c r="K3665" t="s">
        <v>73</v>
      </c>
      <c r="L3665" t="s">
        <v>11871</v>
      </c>
      <c r="M3665">
        <v>1792765</v>
      </c>
      <c r="N3665" t="s">
        <v>16070</v>
      </c>
      <c r="O3665" t="s">
        <v>16134</v>
      </c>
      <c r="P3665" s="47" t="s">
        <v>16131</v>
      </c>
      <c r="Q3665" t="s">
        <v>16135</v>
      </c>
    </row>
    <row r="3666" spans="1:17" hidden="1" x14ac:dyDescent="0.25">
      <c r="A3666" t="str">
        <f t="shared" si="57"/>
        <v>Y</v>
      </c>
      <c r="B3666" t="s">
        <v>11619</v>
      </c>
      <c r="C3666">
        <v>7790</v>
      </c>
      <c r="D3666" t="s">
        <v>16131</v>
      </c>
      <c r="E3666" t="s">
        <v>77</v>
      </c>
      <c r="F3666" t="s">
        <v>16131</v>
      </c>
      <c r="G3666" t="s">
        <v>86</v>
      </c>
      <c r="H3666" t="s">
        <v>16146</v>
      </c>
      <c r="I3666" t="s">
        <v>16147</v>
      </c>
      <c r="J3666" t="s">
        <v>16148</v>
      </c>
      <c r="K3666" t="s">
        <v>73</v>
      </c>
      <c r="L3666" t="s">
        <v>11871</v>
      </c>
      <c r="M3666">
        <v>1792765</v>
      </c>
      <c r="N3666" t="s">
        <v>16070</v>
      </c>
      <c r="O3666" t="s">
        <v>16134</v>
      </c>
      <c r="P3666" s="47" t="s">
        <v>16131</v>
      </c>
      <c r="Q3666" t="s">
        <v>16135</v>
      </c>
    </row>
    <row r="3667" spans="1:17" hidden="1" x14ac:dyDescent="0.25">
      <c r="A3667" t="str">
        <f t="shared" si="57"/>
        <v>Y</v>
      </c>
      <c r="B3667" t="s">
        <v>11619</v>
      </c>
      <c r="C3667">
        <v>1772684</v>
      </c>
      <c r="D3667" t="s">
        <v>16131</v>
      </c>
      <c r="E3667" t="s">
        <v>77</v>
      </c>
      <c r="F3667" t="s">
        <v>16149</v>
      </c>
      <c r="G3667" t="s">
        <v>94</v>
      </c>
      <c r="H3667" t="s">
        <v>6228</v>
      </c>
      <c r="I3667" t="s">
        <v>16150</v>
      </c>
      <c r="J3667" t="s">
        <v>16151</v>
      </c>
      <c r="K3667" t="s">
        <v>73</v>
      </c>
      <c r="L3667" t="s">
        <v>11871</v>
      </c>
      <c r="M3667">
        <v>1792765</v>
      </c>
      <c r="N3667" t="s">
        <v>16070</v>
      </c>
      <c r="O3667" t="s">
        <v>16134</v>
      </c>
      <c r="P3667" s="47" t="s">
        <v>16131</v>
      </c>
      <c r="Q3667" t="s">
        <v>16135</v>
      </c>
    </row>
    <row r="3668" spans="1:17" hidden="1" x14ac:dyDescent="0.25">
      <c r="A3668" t="str">
        <f t="shared" si="57"/>
        <v>Y</v>
      </c>
      <c r="B3668" t="s">
        <v>11619</v>
      </c>
      <c r="C3668">
        <v>21779</v>
      </c>
      <c r="D3668" t="s">
        <v>16152</v>
      </c>
      <c r="E3668" t="s">
        <v>77</v>
      </c>
      <c r="F3668" t="s">
        <v>16152</v>
      </c>
      <c r="G3668" t="s">
        <v>69</v>
      </c>
      <c r="H3668" t="s">
        <v>9383</v>
      </c>
      <c r="I3668" t="s">
        <v>16153</v>
      </c>
      <c r="J3668" t="s">
        <v>16154</v>
      </c>
      <c r="K3668" t="s">
        <v>73</v>
      </c>
      <c r="L3668" t="s">
        <v>11871</v>
      </c>
      <c r="M3668">
        <v>17108</v>
      </c>
      <c r="N3668" t="s">
        <v>16155</v>
      </c>
      <c r="O3668" t="s">
        <v>16156</v>
      </c>
      <c r="P3668" t="s">
        <v>16155</v>
      </c>
      <c r="Q3668" t="s">
        <v>16135</v>
      </c>
    </row>
    <row r="3669" spans="1:17" hidden="1" x14ac:dyDescent="0.25">
      <c r="A3669" t="str">
        <f t="shared" si="57"/>
        <v>Y</v>
      </c>
      <c r="B3669" t="s">
        <v>11619</v>
      </c>
      <c r="C3669">
        <v>17161</v>
      </c>
      <c r="D3669" t="s">
        <v>16157</v>
      </c>
      <c r="E3669" t="s">
        <v>77</v>
      </c>
      <c r="F3669" t="s">
        <v>16158</v>
      </c>
      <c r="G3669" t="s">
        <v>132</v>
      </c>
      <c r="H3669" t="s">
        <v>435</v>
      </c>
      <c r="I3669" t="s">
        <v>16159</v>
      </c>
      <c r="J3669" t="s">
        <v>16160</v>
      </c>
      <c r="K3669" t="s">
        <v>73</v>
      </c>
      <c r="L3669" t="s">
        <v>11871</v>
      </c>
      <c r="M3669">
        <v>17108</v>
      </c>
      <c r="N3669" t="s">
        <v>16155</v>
      </c>
      <c r="O3669" t="s">
        <v>16156</v>
      </c>
      <c r="P3669" t="s">
        <v>16155</v>
      </c>
      <c r="Q3669" t="s">
        <v>16135</v>
      </c>
    </row>
    <row r="3670" spans="1:17" hidden="1" x14ac:dyDescent="0.25">
      <c r="A3670" t="str">
        <f t="shared" si="57"/>
        <v>Y</v>
      </c>
      <c r="B3670" t="s">
        <v>11619</v>
      </c>
      <c r="C3670">
        <v>1054662</v>
      </c>
      <c r="D3670" t="s">
        <v>16161</v>
      </c>
      <c r="E3670" t="s">
        <v>77</v>
      </c>
      <c r="F3670" t="s">
        <v>16162</v>
      </c>
      <c r="G3670" t="s">
        <v>94</v>
      </c>
      <c r="H3670" t="s">
        <v>6228</v>
      </c>
      <c r="I3670" t="s">
        <v>16150</v>
      </c>
      <c r="J3670" t="s">
        <v>16151</v>
      </c>
      <c r="K3670" t="s">
        <v>73</v>
      </c>
      <c r="L3670" t="s">
        <v>11871</v>
      </c>
      <c r="M3670">
        <v>17108</v>
      </c>
      <c r="N3670" t="s">
        <v>16155</v>
      </c>
      <c r="O3670" t="s">
        <v>16156</v>
      </c>
      <c r="P3670" t="s">
        <v>16155</v>
      </c>
      <c r="Q3670" t="s">
        <v>16135</v>
      </c>
    </row>
    <row r="3671" spans="1:17" hidden="1" x14ac:dyDescent="0.25">
      <c r="A3671" t="str">
        <f t="shared" si="57"/>
        <v>Y</v>
      </c>
      <c r="B3671" t="s">
        <v>11619</v>
      </c>
      <c r="C3671">
        <v>17107</v>
      </c>
      <c r="D3671" t="s">
        <v>16163</v>
      </c>
      <c r="E3671" t="s">
        <v>77</v>
      </c>
      <c r="F3671" t="s">
        <v>16164</v>
      </c>
      <c r="G3671" t="s">
        <v>132</v>
      </c>
      <c r="H3671" t="s">
        <v>390</v>
      </c>
      <c r="I3671" t="s">
        <v>16165</v>
      </c>
      <c r="J3671" t="s">
        <v>16166</v>
      </c>
      <c r="K3671" t="s">
        <v>73</v>
      </c>
      <c r="L3671" t="s">
        <v>11871</v>
      </c>
      <c r="M3671">
        <v>17108</v>
      </c>
      <c r="N3671" t="s">
        <v>16155</v>
      </c>
      <c r="O3671" t="s">
        <v>16156</v>
      </c>
      <c r="P3671" t="s">
        <v>16155</v>
      </c>
      <c r="Q3671" t="s">
        <v>16135</v>
      </c>
    </row>
    <row r="3672" spans="1:17" hidden="1" x14ac:dyDescent="0.25">
      <c r="A3672" t="str">
        <f t="shared" si="57"/>
        <v>Y</v>
      </c>
      <c r="B3672" t="s">
        <v>11619</v>
      </c>
      <c r="C3672">
        <v>17106</v>
      </c>
      <c r="D3672" t="s">
        <v>16167</v>
      </c>
      <c r="E3672" t="s">
        <v>77</v>
      </c>
      <c r="F3672" t="s">
        <v>16168</v>
      </c>
      <c r="G3672" t="s">
        <v>132</v>
      </c>
      <c r="H3672" t="s">
        <v>390</v>
      </c>
      <c r="I3672" t="s">
        <v>16169</v>
      </c>
      <c r="J3672" t="s">
        <v>16170</v>
      </c>
      <c r="K3672" t="s">
        <v>73</v>
      </c>
      <c r="L3672" t="s">
        <v>11871</v>
      </c>
      <c r="M3672">
        <v>17108</v>
      </c>
      <c r="N3672" t="s">
        <v>16155</v>
      </c>
      <c r="O3672" t="s">
        <v>16156</v>
      </c>
      <c r="P3672" t="s">
        <v>16155</v>
      </c>
      <c r="Q3672" t="s">
        <v>16135</v>
      </c>
    </row>
    <row r="3673" spans="1:17" hidden="1" x14ac:dyDescent="0.25">
      <c r="A3673" t="str">
        <f t="shared" si="57"/>
        <v>Y</v>
      </c>
      <c r="B3673" t="s">
        <v>11619</v>
      </c>
      <c r="C3673">
        <v>17116</v>
      </c>
      <c r="D3673" t="s">
        <v>16171</v>
      </c>
      <c r="E3673" t="s">
        <v>67</v>
      </c>
      <c r="F3673" t="s">
        <v>16172</v>
      </c>
      <c r="G3673" t="s">
        <v>132</v>
      </c>
      <c r="H3673" t="s">
        <v>2489</v>
      </c>
      <c r="I3673" t="s">
        <v>16173</v>
      </c>
      <c r="J3673" t="s">
        <v>16174</v>
      </c>
      <c r="K3673" t="s">
        <v>73</v>
      </c>
      <c r="L3673" t="s">
        <v>11871</v>
      </c>
      <c r="M3673">
        <v>17108</v>
      </c>
      <c r="N3673" t="s">
        <v>16155</v>
      </c>
      <c r="O3673" t="s">
        <v>16156</v>
      </c>
      <c r="P3673" t="s">
        <v>16155</v>
      </c>
      <c r="Q3673" t="s">
        <v>16135</v>
      </c>
    </row>
    <row r="3674" spans="1:17" hidden="1" x14ac:dyDescent="0.25">
      <c r="A3674" t="str">
        <f t="shared" si="57"/>
        <v>Y</v>
      </c>
      <c r="B3674" t="s">
        <v>11619</v>
      </c>
      <c r="C3674">
        <v>17115</v>
      </c>
      <c r="D3674" t="s">
        <v>16175</v>
      </c>
      <c r="E3674" t="s">
        <v>77</v>
      </c>
      <c r="F3674" t="s">
        <v>16176</v>
      </c>
      <c r="G3674" t="s">
        <v>132</v>
      </c>
      <c r="H3674" t="s">
        <v>2489</v>
      </c>
      <c r="I3674" t="s">
        <v>16177</v>
      </c>
      <c r="J3674" t="s">
        <v>16178</v>
      </c>
      <c r="K3674" t="s">
        <v>73</v>
      </c>
      <c r="L3674" t="s">
        <v>11871</v>
      </c>
      <c r="M3674">
        <v>17108</v>
      </c>
      <c r="N3674" t="s">
        <v>16155</v>
      </c>
      <c r="O3674" t="s">
        <v>16156</v>
      </c>
      <c r="P3674" t="s">
        <v>16155</v>
      </c>
      <c r="Q3674" t="s">
        <v>16135</v>
      </c>
    </row>
    <row r="3675" spans="1:17" hidden="1" x14ac:dyDescent="0.25">
      <c r="A3675" t="str">
        <f t="shared" si="57"/>
        <v>Y</v>
      </c>
      <c r="B3675" t="s">
        <v>11619</v>
      </c>
      <c r="C3675">
        <v>17108</v>
      </c>
      <c r="D3675" t="s">
        <v>16155</v>
      </c>
      <c r="E3675" t="s">
        <v>77</v>
      </c>
      <c r="F3675" t="s">
        <v>16179</v>
      </c>
      <c r="G3675" t="s">
        <v>132</v>
      </c>
      <c r="H3675" t="s">
        <v>228</v>
      </c>
      <c r="I3675" t="s">
        <v>16180</v>
      </c>
      <c r="J3675" t="s">
        <v>16181</v>
      </c>
      <c r="K3675" t="s">
        <v>73</v>
      </c>
      <c r="L3675" t="s">
        <v>11871</v>
      </c>
      <c r="M3675">
        <v>17108</v>
      </c>
      <c r="N3675" t="s">
        <v>16155</v>
      </c>
      <c r="O3675" t="s">
        <v>16156</v>
      </c>
      <c r="P3675" t="s">
        <v>16155</v>
      </c>
      <c r="Q3675" t="s">
        <v>16135</v>
      </c>
    </row>
    <row r="3676" spans="1:17" hidden="1" x14ac:dyDescent="0.25">
      <c r="A3676" t="str">
        <f t="shared" si="57"/>
        <v>Y</v>
      </c>
      <c r="B3676" t="s">
        <v>11619</v>
      </c>
      <c r="C3676">
        <v>17109</v>
      </c>
      <c r="D3676" t="s">
        <v>16182</v>
      </c>
      <c r="E3676" t="s">
        <v>77</v>
      </c>
      <c r="F3676" t="s">
        <v>16183</v>
      </c>
      <c r="G3676" t="s">
        <v>132</v>
      </c>
      <c r="H3676" t="s">
        <v>544</v>
      </c>
      <c r="I3676" t="s">
        <v>16184</v>
      </c>
      <c r="J3676" t="s">
        <v>16185</v>
      </c>
      <c r="K3676" t="s">
        <v>73</v>
      </c>
      <c r="L3676" t="s">
        <v>11871</v>
      </c>
      <c r="M3676">
        <v>17108</v>
      </c>
      <c r="N3676" t="s">
        <v>16155</v>
      </c>
      <c r="O3676" t="s">
        <v>16156</v>
      </c>
      <c r="P3676" t="s">
        <v>16155</v>
      </c>
      <c r="Q3676" t="s">
        <v>16135</v>
      </c>
    </row>
    <row r="3677" spans="1:17" hidden="1" x14ac:dyDescent="0.25">
      <c r="A3677" t="str">
        <f t="shared" si="57"/>
        <v>Y</v>
      </c>
      <c r="B3677" t="s">
        <v>11619</v>
      </c>
      <c r="C3677">
        <v>5532592</v>
      </c>
      <c r="D3677" t="s">
        <v>16186</v>
      </c>
      <c r="E3677" t="s">
        <v>77</v>
      </c>
      <c r="F3677" t="s">
        <v>16187</v>
      </c>
      <c r="G3677" t="s">
        <v>132</v>
      </c>
      <c r="H3677" t="s">
        <v>1949</v>
      </c>
      <c r="I3677" t="s">
        <v>16188</v>
      </c>
      <c r="J3677" t="s">
        <v>16189</v>
      </c>
      <c r="K3677" t="s">
        <v>73</v>
      </c>
      <c r="L3677" t="s">
        <v>11871</v>
      </c>
      <c r="M3677">
        <v>5532592</v>
      </c>
      <c r="N3677" t="s">
        <v>16186</v>
      </c>
      <c r="O3677" t="s">
        <v>16134</v>
      </c>
      <c r="P3677" t="s">
        <v>16186</v>
      </c>
      <c r="Q3677" t="s">
        <v>16135</v>
      </c>
    </row>
    <row r="3678" spans="1:17" hidden="1" x14ac:dyDescent="0.25">
      <c r="A3678" t="str">
        <f t="shared" si="57"/>
        <v>Y</v>
      </c>
      <c r="B3678" t="s">
        <v>11619</v>
      </c>
      <c r="C3678">
        <v>5532591</v>
      </c>
      <c r="D3678" t="s">
        <v>16190</v>
      </c>
      <c r="E3678" t="s">
        <v>77</v>
      </c>
      <c r="F3678" t="s">
        <v>16191</v>
      </c>
      <c r="G3678" t="s">
        <v>132</v>
      </c>
      <c r="H3678" t="s">
        <v>6184</v>
      </c>
      <c r="I3678" t="s">
        <v>16192</v>
      </c>
      <c r="J3678" t="s">
        <v>16193</v>
      </c>
      <c r="K3678" t="s">
        <v>73</v>
      </c>
      <c r="L3678" t="s">
        <v>11871</v>
      </c>
      <c r="M3678">
        <v>5532591</v>
      </c>
      <c r="N3678" t="s">
        <v>16190</v>
      </c>
      <c r="O3678" t="s">
        <v>16134</v>
      </c>
      <c r="P3678" t="s">
        <v>16190</v>
      </c>
      <c r="Q3678" t="s">
        <v>16135</v>
      </c>
    </row>
    <row r="3679" spans="1:17" hidden="1" x14ac:dyDescent="0.25">
      <c r="A3679" t="str">
        <f t="shared" si="57"/>
        <v>Y</v>
      </c>
      <c r="B3679" t="s">
        <v>11619</v>
      </c>
      <c r="C3679">
        <v>1540</v>
      </c>
      <c r="D3679" t="s">
        <v>16194</v>
      </c>
      <c r="E3679" t="s">
        <v>77</v>
      </c>
      <c r="F3679" t="s">
        <v>16195</v>
      </c>
      <c r="G3679" t="s">
        <v>158</v>
      </c>
      <c r="H3679" t="s">
        <v>3487</v>
      </c>
      <c r="I3679" t="s">
        <v>16196</v>
      </c>
      <c r="J3679" t="s">
        <v>16197</v>
      </c>
      <c r="K3679" t="s">
        <v>73</v>
      </c>
      <c r="L3679" t="s">
        <v>11871</v>
      </c>
      <c r="M3679">
        <v>11718</v>
      </c>
      <c r="N3679" t="s">
        <v>16198</v>
      </c>
      <c r="O3679" t="s">
        <v>16134</v>
      </c>
      <c r="P3679" t="s">
        <v>16198</v>
      </c>
      <c r="Q3679" t="s">
        <v>16135</v>
      </c>
    </row>
    <row r="3680" spans="1:17" hidden="1" x14ac:dyDescent="0.25">
      <c r="A3680" t="str">
        <f t="shared" si="57"/>
        <v>Y</v>
      </c>
      <c r="B3680" t="s">
        <v>11619</v>
      </c>
      <c r="C3680">
        <v>1597</v>
      </c>
      <c r="D3680" t="s">
        <v>16194</v>
      </c>
      <c r="E3680" t="s">
        <v>77</v>
      </c>
      <c r="F3680" t="s">
        <v>16195</v>
      </c>
      <c r="G3680" t="s">
        <v>151</v>
      </c>
      <c r="H3680" t="s">
        <v>2981</v>
      </c>
      <c r="I3680" t="s">
        <v>16199</v>
      </c>
      <c r="J3680" t="s">
        <v>16200</v>
      </c>
      <c r="K3680" t="s">
        <v>73</v>
      </c>
      <c r="L3680" t="s">
        <v>11871</v>
      </c>
      <c r="M3680">
        <v>11718</v>
      </c>
      <c r="N3680" t="s">
        <v>16198</v>
      </c>
      <c r="O3680" t="s">
        <v>16134</v>
      </c>
      <c r="P3680" t="s">
        <v>16198</v>
      </c>
      <c r="Q3680" t="s">
        <v>16135</v>
      </c>
    </row>
    <row r="3681" spans="1:18" hidden="1" x14ac:dyDescent="0.25">
      <c r="A3681" t="str">
        <f t="shared" si="57"/>
        <v>Y</v>
      </c>
      <c r="B3681" t="s">
        <v>11619</v>
      </c>
      <c r="C3681">
        <v>1468</v>
      </c>
      <c r="D3681" t="s">
        <v>16194</v>
      </c>
      <c r="E3681" t="s">
        <v>77</v>
      </c>
      <c r="F3681" t="s">
        <v>16195</v>
      </c>
      <c r="G3681" t="s">
        <v>158</v>
      </c>
      <c r="H3681" t="s">
        <v>2332</v>
      </c>
      <c r="I3681" t="s">
        <v>16201</v>
      </c>
      <c r="J3681" t="s">
        <v>16202</v>
      </c>
      <c r="K3681" t="s">
        <v>73</v>
      </c>
      <c r="L3681" t="s">
        <v>11871</v>
      </c>
      <c r="M3681">
        <v>11718</v>
      </c>
      <c r="N3681" t="s">
        <v>16198</v>
      </c>
      <c r="O3681" t="s">
        <v>16134</v>
      </c>
      <c r="P3681" t="s">
        <v>16198</v>
      </c>
      <c r="Q3681" t="s">
        <v>16135</v>
      </c>
    </row>
    <row r="3682" spans="1:18" hidden="1" x14ac:dyDescent="0.25">
      <c r="A3682" t="str">
        <f t="shared" si="57"/>
        <v>Y</v>
      </c>
      <c r="B3682" t="s">
        <v>11619</v>
      </c>
      <c r="C3682">
        <v>11718</v>
      </c>
      <c r="D3682" t="s">
        <v>16198</v>
      </c>
      <c r="E3682" t="s">
        <v>77</v>
      </c>
      <c r="F3682" t="s">
        <v>16203</v>
      </c>
      <c r="G3682" t="s">
        <v>132</v>
      </c>
      <c r="H3682" t="s">
        <v>390</v>
      </c>
      <c r="I3682" t="s">
        <v>16204</v>
      </c>
      <c r="J3682" t="s">
        <v>16205</v>
      </c>
      <c r="K3682" t="s">
        <v>73</v>
      </c>
      <c r="L3682" t="s">
        <v>11871</v>
      </c>
      <c r="M3682">
        <v>11718</v>
      </c>
      <c r="N3682" t="s">
        <v>16198</v>
      </c>
      <c r="O3682" t="s">
        <v>16134</v>
      </c>
      <c r="P3682" t="s">
        <v>16198</v>
      </c>
      <c r="Q3682" t="s">
        <v>16135</v>
      </c>
    </row>
    <row r="3683" spans="1:18" hidden="1" x14ac:dyDescent="0.25">
      <c r="A3683" t="str">
        <f t="shared" si="57"/>
        <v>Y</v>
      </c>
      <c r="B3683" t="s">
        <v>11619</v>
      </c>
      <c r="C3683">
        <v>9139</v>
      </c>
      <c r="D3683" t="s">
        <v>15992</v>
      </c>
      <c r="E3683" t="s">
        <v>77</v>
      </c>
      <c r="F3683" t="s">
        <v>15992</v>
      </c>
      <c r="G3683" t="s">
        <v>115</v>
      </c>
      <c r="H3683" t="s">
        <v>902</v>
      </c>
      <c r="I3683" t="s">
        <v>16206</v>
      </c>
      <c r="J3683" t="s">
        <v>16207</v>
      </c>
      <c r="K3683" t="s">
        <v>73</v>
      </c>
      <c r="L3683" t="s">
        <v>11871</v>
      </c>
      <c r="M3683">
        <v>11718</v>
      </c>
      <c r="N3683" t="s">
        <v>16198</v>
      </c>
      <c r="O3683" t="s">
        <v>16134</v>
      </c>
      <c r="P3683" t="s">
        <v>16198</v>
      </c>
      <c r="Q3683" t="s">
        <v>16135</v>
      </c>
    </row>
    <row r="3684" spans="1:18" hidden="1" x14ac:dyDescent="0.25">
      <c r="A3684" t="str">
        <f t="shared" si="57"/>
        <v>Y</v>
      </c>
      <c r="B3684" t="s">
        <v>11619</v>
      </c>
      <c r="C3684">
        <v>21592</v>
      </c>
      <c r="D3684" t="s">
        <v>16208</v>
      </c>
      <c r="E3684" t="s">
        <v>77</v>
      </c>
      <c r="F3684" t="s">
        <v>16208</v>
      </c>
      <c r="G3684" t="s">
        <v>132</v>
      </c>
      <c r="H3684" t="s">
        <v>390</v>
      </c>
      <c r="I3684" t="s">
        <v>16204</v>
      </c>
      <c r="J3684" t="s">
        <v>16205</v>
      </c>
      <c r="K3684" t="s">
        <v>73</v>
      </c>
      <c r="L3684" t="s">
        <v>11871</v>
      </c>
      <c r="M3684">
        <v>9139</v>
      </c>
      <c r="N3684" t="s">
        <v>15992</v>
      </c>
      <c r="O3684" t="s">
        <v>16134</v>
      </c>
      <c r="P3684" t="s">
        <v>15992</v>
      </c>
      <c r="Q3684" t="s">
        <v>16135</v>
      </c>
    </row>
    <row r="3685" spans="1:18" hidden="1" x14ac:dyDescent="0.25">
      <c r="A3685" t="str">
        <f t="shared" si="57"/>
        <v>Y</v>
      </c>
      <c r="B3685" t="s">
        <v>11619</v>
      </c>
      <c r="C3685">
        <v>20650</v>
      </c>
      <c r="D3685" t="s">
        <v>16208</v>
      </c>
      <c r="E3685" t="s">
        <v>77</v>
      </c>
      <c r="F3685" t="s">
        <v>16208</v>
      </c>
      <c r="G3685" t="s">
        <v>132</v>
      </c>
      <c r="H3685" t="s">
        <v>544</v>
      </c>
      <c r="I3685" t="s">
        <v>16209</v>
      </c>
      <c r="J3685" t="s">
        <v>16210</v>
      </c>
      <c r="K3685" t="s">
        <v>73</v>
      </c>
      <c r="L3685" t="s">
        <v>11871</v>
      </c>
      <c r="M3685">
        <v>9139</v>
      </c>
      <c r="N3685" t="s">
        <v>15992</v>
      </c>
      <c r="O3685" t="s">
        <v>16134</v>
      </c>
      <c r="P3685" t="s">
        <v>15992</v>
      </c>
      <c r="Q3685" t="s">
        <v>16135</v>
      </c>
    </row>
    <row r="3686" spans="1:18" hidden="1" x14ac:dyDescent="0.25">
      <c r="A3686" t="str">
        <f t="shared" si="57"/>
        <v>Y</v>
      </c>
      <c r="B3686" t="s">
        <v>11619</v>
      </c>
      <c r="C3686">
        <v>14579</v>
      </c>
      <c r="D3686" t="s">
        <v>16208</v>
      </c>
      <c r="E3686" t="s">
        <v>77</v>
      </c>
      <c r="F3686" t="s">
        <v>16208</v>
      </c>
      <c r="G3686" t="s">
        <v>132</v>
      </c>
      <c r="H3686" t="s">
        <v>390</v>
      </c>
      <c r="I3686" t="s">
        <v>16211</v>
      </c>
      <c r="J3686" t="s">
        <v>16212</v>
      </c>
      <c r="K3686" t="s">
        <v>73</v>
      </c>
      <c r="L3686" t="s">
        <v>11871</v>
      </c>
      <c r="M3686">
        <v>9139</v>
      </c>
      <c r="N3686" t="s">
        <v>15992</v>
      </c>
      <c r="O3686" t="s">
        <v>16134</v>
      </c>
      <c r="P3686" t="s">
        <v>15992</v>
      </c>
      <c r="Q3686" t="s">
        <v>16135</v>
      </c>
    </row>
    <row r="3687" spans="1:18" hidden="1" x14ac:dyDescent="0.25">
      <c r="A3687" t="str">
        <f t="shared" si="57"/>
        <v>Y</v>
      </c>
      <c r="B3687" t="s">
        <v>11619</v>
      </c>
      <c r="C3687">
        <v>22122</v>
      </c>
      <c r="D3687" t="s">
        <v>16213</v>
      </c>
      <c r="E3687" t="s">
        <v>77</v>
      </c>
      <c r="F3687" t="s">
        <v>16213</v>
      </c>
      <c r="G3687" t="s">
        <v>69</v>
      </c>
      <c r="H3687" t="s">
        <v>201</v>
      </c>
      <c r="I3687" t="s">
        <v>16214</v>
      </c>
      <c r="J3687" t="s">
        <v>16215</v>
      </c>
      <c r="K3687" t="s">
        <v>73</v>
      </c>
      <c r="L3687" t="s">
        <v>11871</v>
      </c>
      <c r="M3687">
        <v>22122</v>
      </c>
      <c r="N3687" t="s">
        <v>16213</v>
      </c>
      <c r="O3687" t="s">
        <v>16134</v>
      </c>
      <c r="P3687" t="s">
        <v>16213</v>
      </c>
      <c r="Q3687" t="s">
        <v>16135</v>
      </c>
    </row>
    <row r="3688" spans="1:18" hidden="1" x14ac:dyDescent="0.25">
      <c r="A3688" t="str">
        <f t="shared" si="57"/>
        <v>Y</v>
      </c>
      <c r="B3688" t="s">
        <v>11619</v>
      </c>
      <c r="C3688">
        <v>5797</v>
      </c>
      <c r="D3688" t="s">
        <v>16216</v>
      </c>
      <c r="E3688" t="s">
        <v>77</v>
      </c>
      <c r="F3688" t="s">
        <v>16217</v>
      </c>
      <c r="G3688" t="s">
        <v>86</v>
      </c>
      <c r="H3688" t="s">
        <v>3580</v>
      </c>
      <c r="I3688" t="s">
        <v>16218</v>
      </c>
      <c r="J3688" t="s">
        <v>16219</v>
      </c>
      <c r="K3688" t="s">
        <v>73</v>
      </c>
      <c r="L3688" t="s">
        <v>11871</v>
      </c>
      <c r="M3688">
        <v>1772684</v>
      </c>
      <c r="N3688" t="s">
        <v>16131</v>
      </c>
      <c r="O3688" t="s">
        <v>16134</v>
      </c>
      <c r="P3688" t="s">
        <v>16131</v>
      </c>
      <c r="Q3688" t="s">
        <v>16135</v>
      </c>
    </row>
    <row r="3689" spans="1:18" hidden="1" x14ac:dyDescent="0.25">
      <c r="A3689" t="str">
        <f t="shared" si="57"/>
        <v>Y</v>
      </c>
      <c r="B3689" t="s">
        <v>11619</v>
      </c>
      <c r="C3689">
        <v>7903446</v>
      </c>
      <c r="D3689" t="s">
        <v>16220</v>
      </c>
      <c r="E3689" t="s">
        <v>67</v>
      </c>
      <c r="F3689" t="s">
        <v>16221</v>
      </c>
      <c r="G3689" t="s">
        <v>132</v>
      </c>
      <c r="H3689" t="s">
        <v>817</v>
      </c>
      <c r="I3689" t="s">
        <v>16222</v>
      </c>
      <c r="J3689" t="s">
        <v>16223</v>
      </c>
      <c r="K3689" t="s">
        <v>73</v>
      </c>
      <c r="L3689" t="s">
        <v>11871</v>
      </c>
      <c r="M3689">
        <v>11718</v>
      </c>
      <c r="N3689" t="s">
        <v>16198</v>
      </c>
      <c r="O3689" t="s">
        <v>16134</v>
      </c>
      <c r="P3689" t="s">
        <v>16198</v>
      </c>
      <c r="Q3689" t="s">
        <v>16135</v>
      </c>
    </row>
    <row r="3690" spans="1:18" hidden="1" x14ac:dyDescent="0.25">
      <c r="A3690" t="str">
        <f t="shared" si="57"/>
        <v>Y</v>
      </c>
      <c r="B3690" t="s">
        <v>11619</v>
      </c>
      <c r="C3690">
        <v>3960</v>
      </c>
      <c r="D3690" t="s">
        <v>16224</v>
      </c>
      <c r="E3690" t="s">
        <v>67</v>
      </c>
      <c r="F3690" t="s">
        <v>16225</v>
      </c>
      <c r="G3690" t="s">
        <v>151</v>
      </c>
      <c r="H3690" t="s">
        <v>2735</v>
      </c>
      <c r="I3690" t="s">
        <v>16226</v>
      </c>
      <c r="J3690" t="s">
        <v>2737</v>
      </c>
      <c r="K3690" t="s">
        <v>73</v>
      </c>
      <c r="L3690" t="s">
        <v>16227</v>
      </c>
      <c r="M3690">
        <v>2467</v>
      </c>
      <c r="N3690" t="s">
        <v>16224</v>
      </c>
      <c r="O3690" t="s">
        <v>16228</v>
      </c>
      <c r="P3690" t="s">
        <v>16224</v>
      </c>
      <c r="Q3690" t="s">
        <v>16229</v>
      </c>
    </row>
    <row r="3691" spans="1:18" hidden="1" x14ac:dyDescent="0.25">
      <c r="A3691" t="str">
        <f t="shared" si="57"/>
        <v>Y</v>
      </c>
      <c r="B3691" t="s">
        <v>11619</v>
      </c>
      <c r="C3691">
        <v>2478</v>
      </c>
      <c r="D3691" t="s">
        <v>16224</v>
      </c>
      <c r="E3691" t="s">
        <v>77</v>
      </c>
      <c r="F3691" t="s">
        <v>16224</v>
      </c>
      <c r="G3691" t="s">
        <v>151</v>
      </c>
      <c r="H3691" t="s">
        <v>674</v>
      </c>
      <c r="I3691" t="s">
        <v>16230</v>
      </c>
      <c r="J3691" t="s">
        <v>2885</v>
      </c>
      <c r="K3691" t="s">
        <v>73</v>
      </c>
      <c r="L3691" t="s">
        <v>16227</v>
      </c>
      <c r="M3691">
        <v>2467</v>
      </c>
      <c r="N3691" t="s">
        <v>16224</v>
      </c>
      <c r="O3691" t="s">
        <v>16228</v>
      </c>
      <c r="P3691" t="s">
        <v>16224</v>
      </c>
      <c r="Q3691" t="s">
        <v>16229</v>
      </c>
    </row>
    <row r="3692" spans="1:18" hidden="1" x14ac:dyDescent="0.25">
      <c r="A3692" t="str">
        <f t="shared" si="57"/>
        <v>Y</v>
      </c>
      <c r="B3692" t="s">
        <v>11619</v>
      </c>
      <c r="C3692">
        <v>3568</v>
      </c>
      <c r="D3692" t="s">
        <v>16231</v>
      </c>
      <c r="E3692" t="s">
        <v>67</v>
      </c>
      <c r="F3692" t="s">
        <v>16232</v>
      </c>
      <c r="G3692" t="s">
        <v>151</v>
      </c>
      <c r="H3692" t="s">
        <v>7361</v>
      </c>
      <c r="I3692" t="s">
        <v>16233</v>
      </c>
      <c r="J3692" t="s">
        <v>2737</v>
      </c>
      <c r="K3692" t="s">
        <v>73</v>
      </c>
      <c r="L3692" t="s">
        <v>16227</v>
      </c>
      <c r="M3692">
        <v>2467</v>
      </c>
      <c r="N3692" t="s">
        <v>16224</v>
      </c>
      <c r="O3692" t="s">
        <v>16228</v>
      </c>
      <c r="P3692" t="s">
        <v>16224</v>
      </c>
      <c r="Q3692" t="s">
        <v>16229</v>
      </c>
    </row>
    <row r="3693" spans="1:18" hidden="1" x14ac:dyDescent="0.25">
      <c r="A3693" t="str">
        <f t="shared" si="57"/>
        <v>Y</v>
      </c>
      <c r="B3693" t="s">
        <v>11619</v>
      </c>
      <c r="C3693">
        <v>1579</v>
      </c>
      <c r="D3693" t="s">
        <v>16234</v>
      </c>
      <c r="E3693" t="s">
        <v>77</v>
      </c>
      <c r="F3693" t="s">
        <v>16235</v>
      </c>
      <c r="G3693" t="s">
        <v>151</v>
      </c>
      <c r="H3693" t="s">
        <v>1604</v>
      </c>
      <c r="I3693" t="s">
        <v>16236</v>
      </c>
      <c r="J3693" t="s">
        <v>16237</v>
      </c>
      <c r="K3693" t="s">
        <v>73</v>
      </c>
      <c r="L3693" t="s">
        <v>16227</v>
      </c>
      <c r="M3693">
        <v>2467</v>
      </c>
      <c r="N3693" t="s">
        <v>16224</v>
      </c>
      <c r="O3693" t="s">
        <v>16228</v>
      </c>
      <c r="P3693" t="s">
        <v>16224</v>
      </c>
      <c r="Q3693" t="s">
        <v>16229</v>
      </c>
    </row>
    <row r="3694" spans="1:18" hidden="1" x14ac:dyDescent="0.25">
      <c r="A3694" t="str">
        <f t="shared" si="57"/>
        <v>Y</v>
      </c>
      <c r="B3694" t="s">
        <v>11619</v>
      </c>
      <c r="C3694">
        <v>238</v>
      </c>
      <c r="D3694" t="s">
        <v>16238</v>
      </c>
      <c r="E3694" t="s">
        <v>67</v>
      </c>
      <c r="F3694" t="s">
        <v>16239</v>
      </c>
      <c r="G3694" t="s">
        <v>151</v>
      </c>
      <c r="H3694" t="s">
        <v>1604</v>
      </c>
      <c r="I3694" t="s">
        <v>16240</v>
      </c>
      <c r="J3694" t="s">
        <v>16241</v>
      </c>
      <c r="K3694" t="s">
        <v>73</v>
      </c>
      <c r="L3694" t="s">
        <v>16227</v>
      </c>
      <c r="M3694">
        <v>238</v>
      </c>
      <c r="N3694" t="s">
        <v>16238</v>
      </c>
      <c r="O3694" t="s">
        <v>16242</v>
      </c>
      <c r="P3694" t="s">
        <v>16238</v>
      </c>
      <c r="Q3694" t="s">
        <v>16243</v>
      </c>
    </row>
    <row r="3695" spans="1:18" hidden="1" x14ac:dyDescent="0.25">
      <c r="A3695" t="str">
        <f t="shared" si="57"/>
        <v>Y</v>
      </c>
      <c r="B3695" t="s">
        <v>11619</v>
      </c>
      <c r="C3695">
        <v>510</v>
      </c>
      <c r="D3695" t="s">
        <v>16244</v>
      </c>
      <c r="E3695" t="s">
        <v>77</v>
      </c>
      <c r="F3695" t="s">
        <v>16244</v>
      </c>
      <c r="G3695" t="s">
        <v>151</v>
      </c>
      <c r="H3695" t="s">
        <v>16245</v>
      </c>
      <c r="I3695" t="s">
        <v>16246</v>
      </c>
      <c r="J3695" t="s">
        <v>16247</v>
      </c>
      <c r="K3695" t="s">
        <v>73</v>
      </c>
      <c r="L3695" t="s">
        <v>16227</v>
      </c>
      <c r="M3695">
        <v>510</v>
      </c>
      <c r="N3695" t="s">
        <v>16244</v>
      </c>
      <c r="O3695" t="s">
        <v>16248</v>
      </c>
      <c r="P3695" t="s">
        <v>16244</v>
      </c>
      <c r="Q3695" t="s">
        <v>16244</v>
      </c>
    </row>
    <row r="3696" spans="1:18" hidden="1" x14ac:dyDescent="0.25">
      <c r="A3696" t="str">
        <f t="shared" si="57"/>
        <v>Y</v>
      </c>
      <c r="B3696" t="s">
        <v>11619</v>
      </c>
      <c r="C3696">
        <v>18413</v>
      </c>
      <c r="D3696" t="s">
        <v>16249</v>
      </c>
      <c r="E3696" t="s">
        <v>67</v>
      </c>
      <c r="F3696" t="s">
        <v>16249</v>
      </c>
      <c r="G3696" t="s">
        <v>94</v>
      </c>
      <c r="H3696" t="s">
        <v>5170</v>
      </c>
      <c r="I3696" t="s">
        <v>16250</v>
      </c>
      <c r="J3696" t="s">
        <v>16251</v>
      </c>
      <c r="K3696" t="s">
        <v>73</v>
      </c>
      <c r="L3696" t="s">
        <v>16252</v>
      </c>
      <c r="M3696">
        <v>18812</v>
      </c>
      <c r="N3696" t="s">
        <v>16249</v>
      </c>
      <c r="O3696" t="s">
        <v>16253</v>
      </c>
      <c r="P3696" t="s">
        <v>16249</v>
      </c>
      <c r="Q3696" t="s">
        <v>16254</v>
      </c>
      <c r="R3696" t="s">
        <v>16255</v>
      </c>
    </row>
    <row r="3697" spans="1:18" hidden="1" x14ac:dyDescent="0.25">
      <c r="A3697" t="str">
        <f t="shared" si="57"/>
        <v>Y</v>
      </c>
      <c r="B3697" t="s">
        <v>11619</v>
      </c>
      <c r="C3697">
        <v>17204</v>
      </c>
      <c r="D3697" t="s">
        <v>16249</v>
      </c>
      <c r="E3697" t="s">
        <v>77</v>
      </c>
      <c r="F3697" t="s">
        <v>16249</v>
      </c>
      <c r="G3697" t="s">
        <v>94</v>
      </c>
      <c r="H3697" t="s">
        <v>321</v>
      </c>
      <c r="I3697" t="s">
        <v>16256</v>
      </c>
      <c r="J3697" t="s">
        <v>323</v>
      </c>
      <c r="K3697" t="s">
        <v>73</v>
      </c>
      <c r="L3697" t="s">
        <v>16252</v>
      </c>
      <c r="M3697">
        <v>18812</v>
      </c>
      <c r="N3697" t="s">
        <v>16249</v>
      </c>
      <c r="O3697" t="s">
        <v>16253</v>
      </c>
      <c r="P3697" t="s">
        <v>16249</v>
      </c>
      <c r="Q3697" t="s">
        <v>16254</v>
      </c>
      <c r="R3697" t="s">
        <v>16255</v>
      </c>
    </row>
    <row r="3698" spans="1:18" hidden="1" x14ac:dyDescent="0.25">
      <c r="A3698" t="str">
        <f t="shared" si="57"/>
        <v>Y</v>
      </c>
      <c r="B3698" t="s">
        <v>11619</v>
      </c>
      <c r="C3698">
        <v>17202</v>
      </c>
      <c r="D3698" t="s">
        <v>16249</v>
      </c>
      <c r="E3698" t="s">
        <v>77</v>
      </c>
      <c r="F3698" t="s">
        <v>16249</v>
      </c>
      <c r="G3698" t="s">
        <v>94</v>
      </c>
      <c r="H3698" t="s">
        <v>11538</v>
      </c>
      <c r="I3698" t="s">
        <v>16257</v>
      </c>
      <c r="J3698" t="s">
        <v>16258</v>
      </c>
      <c r="K3698" t="s">
        <v>73</v>
      </c>
      <c r="L3698" t="s">
        <v>16252</v>
      </c>
      <c r="M3698">
        <v>18812</v>
      </c>
      <c r="N3698" t="s">
        <v>16249</v>
      </c>
      <c r="O3698" t="s">
        <v>16253</v>
      </c>
      <c r="P3698" t="s">
        <v>16249</v>
      </c>
      <c r="Q3698" t="s">
        <v>16254</v>
      </c>
      <c r="R3698" t="s">
        <v>16255</v>
      </c>
    </row>
    <row r="3699" spans="1:18" hidden="1" x14ac:dyDescent="0.25">
      <c r="A3699" t="str">
        <f t="shared" si="57"/>
        <v>Y</v>
      </c>
      <c r="B3699" t="s">
        <v>11619</v>
      </c>
      <c r="C3699">
        <v>792798</v>
      </c>
      <c r="D3699" t="s">
        <v>16249</v>
      </c>
      <c r="E3699" t="s">
        <v>77</v>
      </c>
      <c r="F3699" t="s">
        <v>16259</v>
      </c>
      <c r="G3699" t="s">
        <v>132</v>
      </c>
      <c r="H3699" t="s">
        <v>890</v>
      </c>
      <c r="I3699" t="s">
        <v>16260</v>
      </c>
      <c r="J3699" t="s">
        <v>16261</v>
      </c>
      <c r="K3699" t="s">
        <v>73</v>
      </c>
      <c r="L3699" t="s">
        <v>16252</v>
      </c>
      <c r="M3699">
        <v>18812</v>
      </c>
      <c r="N3699" t="s">
        <v>16249</v>
      </c>
      <c r="O3699" t="s">
        <v>16253</v>
      </c>
      <c r="P3699" t="s">
        <v>16249</v>
      </c>
      <c r="Q3699" t="s">
        <v>16254</v>
      </c>
      <c r="R3699" t="s">
        <v>16255</v>
      </c>
    </row>
    <row r="3700" spans="1:18" hidden="1" x14ac:dyDescent="0.25">
      <c r="A3700" t="str">
        <f t="shared" si="57"/>
        <v>Y</v>
      </c>
      <c r="B3700" t="s">
        <v>11619</v>
      </c>
      <c r="C3700">
        <v>18812</v>
      </c>
      <c r="D3700" t="s">
        <v>16249</v>
      </c>
      <c r="E3700" t="s">
        <v>77</v>
      </c>
      <c r="F3700" t="s">
        <v>16249</v>
      </c>
      <c r="G3700" t="s">
        <v>94</v>
      </c>
      <c r="H3700" t="s">
        <v>5765</v>
      </c>
      <c r="I3700" t="s">
        <v>16262</v>
      </c>
      <c r="J3700" t="s">
        <v>15144</v>
      </c>
      <c r="K3700" t="s">
        <v>73</v>
      </c>
      <c r="L3700" t="s">
        <v>16252</v>
      </c>
      <c r="M3700">
        <v>18812</v>
      </c>
      <c r="N3700" t="s">
        <v>16249</v>
      </c>
      <c r="O3700" t="s">
        <v>16253</v>
      </c>
      <c r="P3700" t="s">
        <v>16249</v>
      </c>
      <c r="Q3700" t="s">
        <v>16254</v>
      </c>
      <c r="R3700" t="s">
        <v>16255</v>
      </c>
    </row>
    <row r="3701" spans="1:18" hidden="1" x14ac:dyDescent="0.25">
      <c r="A3701" t="str">
        <f t="shared" si="57"/>
        <v>Y</v>
      </c>
      <c r="B3701" t="s">
        <v>11619</v>
      </c>
      <c r="C3701">
        <v>9060</v>
      </c>
      <c r="D3701" t="s">
        <v>16263</v>
      </c>
      <c r="E3701" t="s">
        <v>67</v>
      </c>
      <c r="F3701" t="s">
        <v>16263</v>
      </c>
      <c r="G3701" t="s">
        <v>115</v>
      </c>
      <c r="H3701" t="s">
        <v>16264</v>
      </c>
      <c r="I3701" t="s">
        <v>16265</v>
      </c>
      <c r="J3701" t="s">
        <v>16266</v>
      </c>
      <c r="K3701" t="s">
        <v>73</v>
      </c>
      <c r="L3701" t="s">
        <v>16252</v>
      </c>
      <c r="M3701">
        <v>8430</v>
      </c>
      <c r="N3701" t="s">
        <v>16263</v>
      </c>
      <c r="O3701" t="s">
        <v>16253</v>
      </c>
      <c r="P3701" t="s">
        <v>16263</v>
      </c>
      <c r="Q3701" t="s">
        <v>16254</v>
      </c>
      <c r="R3701" t="s">
        <v>16255</v>
      </c>
    </row>
    <row r="3702" spans="1:18" hidden="1" x14ac:dyDescent="0.25">
      <c r="A3702" t="str">
        <f t="shared" si="57"/>
        <v>Y</v>
      </c>
      <c r="B3702" t="s">
        <v>11619</v>
      </c>
      <c r="C3702">
        <v>8569</v>
      </c>
      <c r="D3702" t="s">
        <v>16263</v>
      </c>
      <c r="E3702" t="s">
        <v>67</v>
      </c>
      <c r="F3702" t="s">
        <v>16263</v>
      </c>
      <c r="G3702" t="s">
        <v>115</v>
      </c>
      <c r="H3702" t="s">
        <v>16267</v>
      </c>
      <c r="I3702" t="s">
        <v>16268</v>
      </c>
      <c r="J3702" t="s">
        <v>16269</v>
      </c>
      <c r="K3702" t="s">
        <v>73</v>
      </c>
      <c r="L3702" t="s">
        <v>16252</v>
      </c>
      <c r="M3702">
        <v>8430</v>
      </c>
      <c r="N3702" t="s">
        <v>16263</v>
      </c>
      <c r="O3702" t="s">
        <v>16253</v>
      </c>
      <c r="P3702" t="s">
        <v>16263</v>
      </c>
      <c r="Q3702" t="s">
        <v>16254</v>
      </c>
      <c r="R3702" t="s">
        <v>16255</v>
      </c>
    </row>
    <row r="3703" spans="1:18" hidden="1" x14ac:dyDescent="0.25">
      <c r="A3703" t="str">
        <f t="shared" si="57"/>
        <v>Y</v>
      </c>
      <c r="B3703" t="s">
        <v>11619</v>
      </c>
      <c r="C3703">
        <v>11125</v>
      </c>
      <c r="D3703" t="s">
        <v>16263</v>
      </c>
      <c r="E3703" t="s">
        <v>77</v>
      </c>
      <c r="F3703" t="s">
        <v>16263</v>
      </c>
      <c r="G3703" t="s">
        <v>115</v>
      </c>
      <c r="H3703" t="s">
        <v>277</v>
      </c>
      <c r="I3703" t="s">
        <v>16270</v>
      </c>
      <c r="J3703" t="s">
        <v>16271</v>
      </c>
      <c r="K3703" t="s">
        <v>73</v>
      </c>
      <c r="L3703" t="s">
        <v>16252</v>
      </c>
      <c r="M3703">
        <v>8430</v>
      </c>
      <c r="N3703" t="s">
        <v>16263</v>
      </c>
      <c r="O3703" t="s">
        <v>16253</v>
      </c>
      <c r="P3703" t="s">
        <v>16263</v>
      </c>
      <c r="Q3703" t="s">
        <v>16254</v>
      </c>
      <c r="R3703" t="s">
        <v>16255</v>
      </c>
    </row>
    <row r="3704" spans="1:18" hidden="1" x14ac:dyDescent="0.25">
      <c r="A3704" t="str">
        <f t="shared" si="57"/>
        <v>Y</v>
      </c>
      <c r="B3704" t="s">
        <v>11619</v>
      </c>
      <c r="C3704">
        <v>8382</v>
      </c>
      <c r="D3704" t="s">
        <v>16263</v>
      </c>
      <c r="E3704" t="s">
        <v>77</v>
      </c>
      <c r="F3704" t="s">
        <v>16263</v>
      </c>
      <c r="G3704" t="s">
        <v>115</v>
      </c>
      <c r="H3704" t="s">
        <v>8787</v>
      </c>
      <c r="I3704" t="s">
        <v>16272</v>
      </c>
      <c r="J3704" t="s">
        <v>9632</v>
      </c>
      <c r="K3704" t="s">
        <v>73</v>
      </c>
      <c r="L3704" t="s">
        <v>16252</v>
      </c>
      <c r="M3704">
        <v>8430</v>
      </c>
      <c r="N3704" t="s">
        <v>16263</v>
      </c>
      <c r="O3704" t="s">
        <v>16253</v>
      </c>
      <c r="P3704" t="s">
        <v>16263</v>
      </c>
      <c r="Q3704" t="s">
        <v>16254</v>
      </c>
      <c r="R3704" t="s">
        <v>16255</v>
      </c>
    </row>
    <row r="3705" spans="1:18" hidden="1" x14ac:dyDescent="0.25">
      <c r="A3705" t="str">
        <f t="shared" si="57"/>
        <v>Y</v>
      </c>
      <c r="B3705" t="s">
        <v>11619</v>
      </c>
      <c r="C3705">
        <v>8429</v>
      </c>
      <c r="D3705" t="s">
        <v>16263</v>
      </c>
      <c r="E3705" t="s">
        <v>77</v>
      </c>
      <c r="F3705" t="s">
        <v>16263</v>
      </c>
      <c r="G3705" t="s">
        <v>115</v>
      </c>
      <c r="H3705" t="s">
        <v>5644</v>
      </c>
      <c r="I3705" t="s">
        <v>16273</v>
      </c>
      <c r="J3705" t="s">
        <v>16274</v>
      </c>
      <c r="K3705" t="s">
        <v>73</v>
      </c>
      <c r="L3705" t="s">
        <v>16252</v>
      </c>
      <c r="M3705">
        <v>8430</v>
      </c>
      <c r="N3705" t="s">
        <v>16263</v>
      </c>
      <c r="O3705" t="s">
        <v>16253</v>
      </c>
      <c r="P3705" t="s">
        <v>16263</v>
      </c>
      <c r="Q3705" t="s">
        <v>16254</v>
      </c>
      <c r="R3705" t="s">
        <v>16255</v>
      </c>
    </row>
    <row r="3706" spans="1:18" hidden="1" x14ac:dyDescent="0.25">
      <c r="A3706" t="str">
        <f t="shared" si="57"/>
        <v>Y</v>
      </c>
      <c r="B3706" t="s">
        <v>11619</v>
      </c>
      <c r="C3706">
        <v>9341</v>
      </c>
      <c r="D3706" t="s">
        <v>16263</v>
      </c>
      <c r="E3706" t="s">
        <v>77</v>
      </c>
      <c r="F3706" t="s">
        <v>16263</v>
      </c>
      <c r="G3706" t="s">
        <v>115</v>
      </c>
      <c r="H3706" t="s">
        <v>16275</v>
      </c>
      <c r="I3706" t="s">
        <v>16276</v>
      </c>
      <c r="J3706" t="s">
        <v>16277</v>
      </c>
      <c r="K3706" t="s">
        <v>73</v>
      </c>
      <c r="L3706" t="s">
        <v>16252</v>
      </c>
      <c r="M3706">
        <v>8430</v>
      </c>
      <c r="N3706" t="s">
        <v>16263</v>
      </c>
      <c r="O3706" t="s">
        <v>16253</v>
      </c>
      <c r="P3706" t="s">
        <v>16263</v>
      </c>
      <c r="Q3706" t="s">
        <v>16254</v>
      </c>
      <c r="R3706" t="s">
        <v>16255</v>
      </c>
    </row>
    <row r="3707" spans="1:18" hidden="1" x14ac:dyDescent="0.25">
      <c r="A3707" t="str">
        <f t="shared" si="57"/>
        <v>Y</v>
      </c>
      <c r="B3707" t="s">
        <v>11619</v>
      </c>
      <c r="C3707">
        <v>8430</v>
      </c>
      <c r="D3707" t="s">
        <v>16263</v>
      </c>
      <c r="E3707" t="s">
        <v>77</v>
      </c>
      <c r="F3707" t="s">
        <v>16263</v>
      </c>
      <c r="G3707" t="s">
        <v>115</v>
      </c>
      <c r="H3707" t="s">
        <v>7698</v>
      </c>
      <c r="I3707" t="s">
        <v>16278</v>
      </c>
      <c r="J3707" t="s">
        <v>16279</v>
      </c>
      <c r="K3707" t="s">
        <v>73</v>
      </c>
      <c r="L3707" t="s">
        <v>16252</v>
      </c>
      <c r="M3707">
        <v>8430</v>
      </c>
      <c r="N3707" t="s">
        <v>16263</v>
      </c>
      <c r="O3707" t="s">
        <v>16253</v>
      </c>
      <c r="P3707" t="s">
        <v>16263</v>
      </c>
      <c r="Q3707" t="s">
        <v>16254</v>
      </c>
      <c r="R3707" t="s">
        <v>16255</v>
      </c>
    </row>
    <row r="3708" spans="1:18" hidden="1" x14ac:dyDescent="0.25">
      <c r="A3708" t="str">
        <f t="shared" si="57"/>
        <v>Y</v>
      </c>
      <c r="B3708" t="s">
        <v>11619</v>
      </c>
      <c r="C3708">
        <v>17013</v>
      </c>
      <c r="D3708" t="s">
        <v>16254</v>
      </c>
      <c r="E3708" t="s">
        <v>77</v>
      </c>
      <c r="F3708" t="s">
        <v>16254</v>
      </c>
      <c r="G3708" t="s">
        <v>94</v>
      </c>
      <c r="H3708" t="s">
        <v>2897</v>
      </c>
      <c r="I3708" t="s">
        <v>16280</v>
      </c>
      <c r="J3708" t="s">
        <v>2899</v>
      </c>
      <c r="K3708" t="s">
        <v>73</v>
      </c>
      <c r="L3708" t="s">
        <v>16252</v>
      </c>
      <c r="M3708">
        <v>17016</v>
      </c>
      <c r="N3708" t="s">
        <v>16254</v>
      </c>
      <c r="O3708" t="s">
        <v>16253</v>
      </c>
      <c r="P3708" t="s">
        <v>16254</v>
      </c>
      <c r="Q3708" t="s">
        <v>16254</v>
      </c>
      <c r="R3708" t="s">
        <v>16255</v>
      </c>
    </row>
    <row r="3709" spans="1:18" hidden="1" x14ac:dyDescent="0.25">
      <c r="A3709" t="str">
        <f t="shared" si="57"/>
        <v>Y</v>
      </c>
      <c r="B3709" t="s">
        <v>11619</v>
      </c>
      <c r="C3709">
        <v>11683</v>
      </c>
      <c r="D3709" t="s">
        <v>16254</v>
      </c>
      <c r="E3709" t="s">
        <v>77</v>
      </c>
      <c r="F3709" t="s">
        <v>16254</v>
      </c>
      <c r="G3709" t="s">
        <v>132</v>
      </c>
      <c r="H3709" t="s">
        <v>848</v>
      </c>
      <c r="I3709" t="s">
        <v>16281</v>
      </c>
      <c r="J3709" t="s">
        <v>16282</v>
      </c>
      <c r="K3709" t="s">
        <v>73</v>
      </c>
      <c r="L3709" t="s">
        <v>16252</v>
      </c>
      <c r="M3709">
        <v>17016</v>
      </c>
      <c r="N3709" t="s">
        <v>16254</v>
      </c>
      <c r="O3709" t="s">
        <v>16253</v>
      </c>
      <c r="P3709" t="s">
        <v>16254</v>
      </c>
      <c r="Q3709" t="s">
        <v>16254</v>
      </c>
      <c r="R3709" t="s">
        <v>16255</v>
      </c>
    </row>
    <row r="3710" spans="1:18" hidden="1" x14ac:dyDescent="0.25">
      <c r="A3710" t="str">
        <f t="shared" si="57"/>
        <v>Y</v>
      </c>
      <c r="B3710" t="s">
        <v>11619</v>
      </c>
      <c r="C3710">
        <v>17014</v>
      </c>
      <c r="D3710" t="s">
        <v>16254</v>
      </c>
      <c r="E3710" t="s">
        <v>77</v>
      </c>
      <c r="F3710" t="s">
        <v>16254</v>
      </c>
      <c r="G3710" t="s">
        <v>94</v>
      </c>
      <c r="H3710" t="s">
        <v>16283</v>
      </c>
      <c r="I3710" t="s">
        <v>16284</v>
      </c>
      <c r="J3710" t="s">
        <v>16285</v>
      </c>
      <c r="K3710" t="s">
        <v>73</v>
      </c>
      <c r="L3710" t="s">
        <v>16252</v>
      </c>
      <c r="M3710">
        <v>17016</v>
      </c>
      <c r="N3710" t="s">
        <v>16254</v>
      </c>
      <c r="O3710" t="s">
        <v>16253</v>
      </c>
      <c r="P3710" t="s">
        <v>16254</v>
      </c>
      <c r="Q3710" t="s">
        <v>16254</v>
      </c>
      <c r="R3710" t="s">
        <v>16255</v>
      </c>
    </row>
    <row r="3711" spans="1:18" hidden="1" x14ac:dyDescent="0.25">
      <c r="A3711" t="str">
        <f t="shared" si="57"/>
        <v>Y</v>
      </c>
      <c r="B3711" t="s">
        <v>11619</v>
      </c>
      <c r="C3711">
        <v>11671</v>
      </c>
      <c r="D3711" t="s">
        <v>16254</v>
      </c>
      <c r="E3711" t="s">
        <v>77</v>
      </c>
      <c r="F3711" t="s">
        <v>16254</v>
      </c>
      <c r="G3711" t="s">
        <v>132</v>
      </c>
      <c r="H3711" t="s">
        <v>16286</v>
      </c>
      <c r="I3711" t="s">
        <v>16287</v>
      </c>
      <c r="J3711" t="s">
        <v>16288</v>
      </c>
      <c r="K3711" t="s">
        <v>73</v>
      </c>
      <c r="L3711" t="s">
        <v>16252</v>
      </c>
      <c r="M3711">
        <v>17016</v>
      </c>
      <c r="N3711" t="s">
        <v>16254</v>
      </c>
      <c r="O3711" t="s">
        <v>16253</v>
      </c>
      <c r="P3711" t="s">
        <v>16254</v>
      </c>
      <c r="Q3711" t="s">
        <v>16254</v>
      </c>
      <c r="R3711" t="s">
        <v>16255</v>
      </c>
    </row>
    <row r="3712" spans="1:18" hidden="1" x14ac:dyDescent="0.25">
      <c r="A3712" t="str">
        <f t="shared" si="57"/>
        <v>Y</v>
      </c>
      <c r="B3712" t="s">
        <v>11619</v>
      </c>
      <c r="C3712">
        <v>18652</v>
      </c>
      <c r="D3712" t="s">
        <v>16254</v>
      </c>
      <c r="E3712" t="s">
        <v>77</v>
      </c>
      <c r="F3712" t="s">
        <v>16254</v>
      </c>
      <c r="G3712" t="s">
        <v>94</v>
      </c>
      <c r="H3712" t="s">
        <v>2902</v>
      </c>
      <c r="I3712" t="s">
        <v>16289</v>
      </c>
      <c r="J3712" t="s">
        <v>2904</v>
      </c>
      <c r="K3712" t="s">
        <v>73</v>
      </c>
      <c r="L3712" t="s">
        <v>16252</v>
      </c>
      <c r="M3712">
        <v>17016</v>
      </c>
      <c r="N3712" t="s">
        <v>16254</v>
      </c>
      <c r="O3712" t="s">
        <v>16253</v>
      </c>
      <c r="P3712" t="s">
        <v>16254</v>
      </c>
      <c r="Q3712" t="s">
        <v>16254</v>
      </c>
      <c r="R3712" t="s">
        <v>16255</v>
      </c>
    </row>
    <row r="3713" spans="1:18" hidden="1" x14ac:dyDescent="0.25">
      <c r="A3713" t="str">
        <f t="shared" si="57"/>
        <v>Y</v>
      </c>
      <c r="B3713" t="s">
        <v>11619</v>
      </c>
      <c r="C3713">
        <v>17016</v>
      </c>
      <c r="D3713" t="s">
        <v>16254</v>
      </c>
      <c r="E3713" t="s">
        <v>77</v>
      </c>
      <c r="F3713" t="s">
        <v>16254</v>
      </c>
      <c r="G3713" t="s">
        <v>94</v>
      </c>
      <c r="H3713" t="s">
        <v>265</v>
      </c>
      <c r="I3713" t="s">
        <v>16290</v>
      </c>
      <c r="J3713" t="s">
        <v>1126</v>
      </c>
      <c r="K3713" t="s">
        <v>73</v>
      </c>
      <c r="L3713" t="s">
        <v>16252</v>
      </c>
      <c r="M3713">
        <v>17016</v>
      </c>
      <c r="N3713" t="s">
        <v>16254</v>
      </c>
      <c r="O3713" t="s">
        <v>16253</v>
      </c>
      <c r="P3713" t="s">
        <v>16254</v>
      </c>
      <c r="Q3713" t="s">
        <v>16254</v>
      </c>
      <c r="R3713" t="s">
        <v>16255</v>
      </c>
    </row>
    <row r="3714" spans="1:18" hidden="1" x14ac:dyDescent="0.25">
      <c r="A3714" t="str">
        <f t="shared" si="57"/>
        <v>Y</v>
      </c>
      <c r="B3714" t="s">
        <v>11619</v>
      </c>
      <c r="C3714">
        <v>14799</v>
      </c>
      <c r="D3714" t="s">
        <v>16291</v>
      </c>
      <c r="E3714" t="s">
        <v>77</v>
      </c>
      <c r="F3714" t="s">
        <v>16292</v>
      </c>
      <c r="G3714" t="s">
        <v>132</v>
      </c>
      <c r="H3714" t="s">
        <v>252</v>
      </c>
      <c r="I3714" t="s">
        <v>16293</v>
      </c>
      <c r="J3714" t="s">
        <v>16294</v>
      </c>
      <c r="K3714" t="s">
        <v>73</v>
      </c>
      <c r="L3714" t="s">
        <v>16252</v>
      </c>
      <c r="M3714">
        <v>17016</v>
      </c>
      <c r="N3714" t="s">
        <v>16254</v>
      </c>
      <c r="O3714" t="s">
        <v>16253</v>
      </c>
      <c r="P3714" t="s">
        <v>16254</v>
      </c>
      <c r="Q3714" t="s">
        <v>16254</v>
      </c>
      <c r="R3714" t="s">
        <v>16255</v>
      </c>
    </row>
    <row r="3715" spans="1:18" hidden="1" x14ac:dyDescent="0.25">
      <c r="A3715" t="str">
        <f t="shared" ref="A3715:A3778" si="58">IF(OR(Q3715&lt;&gt;"",R3715&lt;&gt;""),"Y","N")</f>
        <v>Y</v>
      </c>
      <c r="B3715" t="s">
        <v>11619</v>
      </c>
      <c r="C3715">
        <v>5632932</v>
      </c>
      <c r="D3715" t="s">
        <v>16295</v>
      </c>
      <c r="E3715" t="s">
        <v>67</v>
      </c>
      <c r="F3715" t="s">
        <v>16296</v>
      </c>
      <c r="G3715" t="s">
        <v>158</v>
      </c>
      <c r="H3715" t="s">
        <v>2332</v>
      </c>
      <c r="I3715" t="s">
        <v>16297</v>
      </c>
      <c r="J3715" t="s">
        <v>16298</v>
      </c>
      <c r="K3715" t="s">
        <v>73</v>
      </c>
      <c r="L3715" t="s">
        <v>16299</v>
      </c>
      <c r="M3715">
        <v>5632933</v>
      </c>
      <c r="N3715" t="s">
        <v>16295</v>
      </c>
      <c r="O3715" t="s">
        <v>16300</v>
      </c>
      <c r="P3715" t="s">
        <v>16295</v>
      </c>
      <c r="Q3715" t="s">
        <v>16301</v>
      </c>
    </row>
    <row r="3716" spans="1:18" hidden="1" x14ac:dyDescent="0.25">
      <c r="A3716" t="str">
        <f t="shared" si="58"/>
        <v>Y</v>
      </c>
      <c r="B3716" t="s">
        <v>11619</v>
      </c>
      <c r="C3716">
        <v>5632897</v>
      </c>
      <c r="D3716" t="s">
        <v>16295</v>
      </c>
      <c r="E3716" t="s">
        <v>67</v>
      </c>
      <c r="F3716" t="s">
        <v>16296</v>
      </c>
      <c r="G3716" t="s">
        <v>145</v>
      </c>
      <c r="H3716" t="s">
        <v>2196</v>
      </c>
      <c r="I3716" t="s">
        <v>2197</v>
      </c>
      <c r="J3716" t="s">
        <v>2198</v>
      </c>
      <c r="K3716" t="s">
        <v>73</v>
      </c>
      <c r="L3716" t="s">
        <v>16299</v>
      </c>
      <c r="M3716">
        <v>5632933</v>
      </c>
      <c r="N3716" t="s">
        <v>16295</v>
      </c>
      <c r="O3716" t="s">
        <v>16300</v>
      </c>
      <c r="P3716" t="s">
        <v>16295</v>
      </c>
      <c r="Q3716" t="s">
        <v>16301</v>
      </c>
    </row>
    <row r="3717" spans="1:18" hidden="1" x14ac:dyDescent="0.25">
      <c r="A3717" t="str">
        <f t="shared" si="58"/>
        <v>Y</v>
      </c>
      <c r="B3717" t="s">
        <v>11619</v>
      </c>
      <c r="C3717">
        <v>5632917</v>
      </c>
      <c r="D3717" t="s">
        <v>16295</v>
      </c>
      <c r="E3717" t="s">
        <v>67</v>
      </c>
      <c r="F3717" t="s">
        <v>16296</v>
      </c>
      <c r="G3717" t="s">
        <v>132</v>
      </c>
      <c r="H3717" t="s">
        <v>3923</v>
      </c>
      <c r="I3717" t="s">
        <v>8935</v>
      </c>
      <c r="J3717" t="s">
        <v>8936</v>
      </c>
      <c r="K3717" t="s">
        <v>73</v>
      </c>
      <c r="L3717" t="s">
        <v>16299</v>
      </c>
      <c r="M3717">
        <v>5632933</v>
      </c>
      <c r="N3717" t="s">
        <v>16295</v>
      </c>
      <c r="O3717" t="s">
        <v>16300</v>
      </c>
      <c r="P3717" t="s">
        <v>16295</v>
      </c>
      <c r="Q3717" t="s">
        <v>16301</v>
      </c>
    </row>
    <row r="3718" spans="1:18" hidden="1" x14ac:dyDescent="0.25">
      <c r="A3718" t="str">
        <f t="shared" si="58"/>
        <v>Y</v>
      </c>
      <c r="B3718" t="s">
        <v>11619</v>
      </c>
      <c r="C3718">
        <v>5632913</v>
      </c>
      <c r="D3718" t="s">
        <v>16295</v>
      </c>
      <c r="E3718" t="s">
        <v>77</v>
      </c>
      <c r="F3718" t="s">
        <v>16296</v>
      </c>
      <c r="G3718" t="s">
        <v>132</v>
      </c>
      <c r="H3718" t="s">
        <v>817</v>
      </c>
      <c r="I3718" t="s">
        <v>7418</v>
      </c>
      <c r="J3718" t="s">
        <v>7419</v>
      </c>
      <c r="K3718" t="s">
        <v>73</v>
      </c>
      <c r="L3718" t="s">
        <v>16299</v>
      </c>
      <c r="M3718">
        <v>5632933</v>
      </c>
      <c r="N3718" t="s">
        <v>16295</v>
      </c>
      <c r="O3718" t="s">
        <v>16300</v>
      </c>
      <c r="P3718" t="s">
        <v>16295</v>
      </c>
      <c r="Q3718" t="s">
        <v>16301</v>
      </c>
    </row>
    <row r="3719" spans="1:18" hidden="1" x14ac:dyDescent="0.25">
      <c r="A3719" t="str">
        <f t="shared" si="58"/>
        <v>Y</v>
      </c>
      <c r="B3719" t="s">
        <v>11619</v>
      </c>
      <c r="C3719">
        <v>5632933</v>
      </c>
      <c r="D3719" t="s">
        <v>16295</v>
      </c>
      <c r="E3719" t="s">
        <v>77</v>
      </c>
      <c r="F3719" t="s">
        <v>16296</v>
      </c>
      <c r="G3719" t="s">
        <v>158</v>
      </c>
      <c r="H3719" t="s">
        <v>2332</v>
      </c>
      <c r="I3719" t="s">
        <v>16297</v>
      </c>
      <c r="J3719" t="s">
        <v>16298</v>
      </c>
      <c r="K3719" t="s">
        <v>73</v>
      </c>
      <c r="L3719" t="s">
        <v>16299</v>
      </c>
      <c r="M3719">
        <v>5632933</v>
      </c>
      <c r="N3719" t="s">
        <v>16295</v>
      </c>
      <c r="O3719" t="s">
        <v>16300</v>
      </c>
      <c r="P3719" t="s">
        <v>16295</v>
      </c>
      <c r="Q3719" t="s">
        <v>16301</v>
      </c>
    </row>
    <row r="3720" spans="1:18" hidden="1" x14ac:dyDescent="0.25">
      <c r="A3720" t="str">
        <f t="shared" si="58"/>
        <v>Y</v>
      </c>
      <c r="B3720" t="s">
        <v>11619</v>
      </c>
      <c r="C3720">
        <v>5634603</v>
      </c>
      <c r="D3720" t="s">
        <v>16302</v>
      </c>
      <c r="E3720" t="s">
        <v>77</v>
      </c>
      <c r="F3720" t="s">
        <v>16303</v>
      </c>
      <c r="G3720" t="s">
        <v>151</v>
      </c>
      <c r="H3720" t="s">
        <v>3208</v>
      </c>
      <c r="I3720" t="s">
        <v>13356</v>
      </c>
      <c r="J3720" t="s">
        <v>13357</v>
      </c>
      <c r="K3720" t="s">
        <v>73</v>
      </c>
      <c r="L3720" t="s">
        <v>16299</v>
      </c>
      <c r="M3720">
        <v>5632933</v>
      </c>
      <c r="N3720" t="s">
        <v>16295</v>
      </c>
      <c r="O3720" t="s">
        <v>16300</v>
      </c>
      <c r="P3720" t="s">
        <v>16295</v>
      </c>
      <c r="Q3720" t="s">
        <v>16301</v>
      </c>
    </row>
    <row r="3721" spans="1:18" hidden="1" x14ac:dyDescent="0.25">
      <c r="A3721" t="str">
        <f t="shared" si="58"/>
        <v>Y</v>
      </c>
      <c r="B3721" t="s">
        <v>11619</v>
      </c>
      <c r="C3721">
        <v>5634611</v>
      </c>
      <c r="D3721" t="s">
        <v>16302</v>
      </c>
      <c r="E3721" t="s">
        <v>77</v>
      </c>
      <c r="F3721" t="s">
        <v>16303</v>
      </c>
      <c r="G3721" t="s">
        <v>194</v>
      </c>
      <c r="H3721" t="s">
        <v>3527</v>
      </c>
      <c r="I3721" t="s">
        <v>5380</v>
      </c>
      <c r="J3721" t="s">
        <v>5381</v>
      </c>
      <c r="K3721" t="s">
        <v>73</v>
      </c>
      <c r="L3721" t="s">
        <v>16299</v>
      </c>
      <c r="M3721">
        <v>5632933</v>
      </c>
      <c r="N3721" t="s">
        <v>16295</v>
      </c>
      <c r="O3721" t="s">
        <v>16300</v>
      </c>
      <c r="P3721" t="s">
        <v>16295</v>
      </c>
      <c r="Q3721" t="s">
        <v>16301</v>
      </c>
    </row>
    <row r="3722" spans="1:18" hidden="1" x14ac:dyDescent="0.25">
      <c r="A3722" t="str">
        <f t="shared" si="58"/>
        <v>Y</v>
      </c>
      <c r="B3722" t="s">
        <v>11619</v>
      </c>
      <c r="C3722">
        <v>5512755</v>
      </c>
      <c r="D3722" t="s">
        <v>16302</v>
      </c>
      <c r="E3722" t="s">
        <v>77</v>
      </c>
      <c r="F3722" t="s">
        <v>16303</v>
      </c>
      <c r="G3722" t="s">
        <v>151</v>
      </c>
      <c r="H3722" t="s">
        <v>3208</v>
      </c>
      <c r="I3722" t="s">
        <v>13356</v>
      </c>
      <c r="J3722" t="s">
        <v>13357</v>
      </c>
      <c r="K3722" t="s">
        <v>73</v>
      </c>
      <c r="L3722" t="s">
        <v>16299</v>
      </c>
      <c r="M3722">
        <v>5632933</v>
      </c>
      <c r="N3722" t="s">
        <v>16295</v>
      </c>
      <c r="O3722" t="s">
        <v>16300</v>
      </c>
      <c r="P3722" t="s">
        <v>16295</v>
      </c>
      <c r="Q3722" t="s">
        <v>16301</v>
      </c>
    </row>
    <row r="3723" spans="1:18" hidden="1" x14ac:dyDescent="0.25">
      <c r="A3723" t="str">
        <f t="shared" si="58"/>
        <v>Y</v>
      </c>
      <c r="B3723" t="s">
        <v>11619</v>
      </c>
      <c r="C3723">
        <v>5512756</v>
      </c>
      <c r="D3723" t="s">
        <v>16302</v>
      </c>
      <c r="E3723" t="s">
        <v>77</v>
      </c>
      <c r="F3723" t="s">
        <v>16303</v>
      </c>
      <c r="G3723" t="s">
        <v>151</v>
      </c>
      <c r="H3723" t="s">
        <v>3208</v>
      </c>
      <c r="I3723" t="s">
        <v>13356</v>
      </c>
      <c r="J3723" t="s">
        <v>13357</v>
      </c>
      <c r="K3723" t="s">
        <v>73</v>
      </c>
      <c r="L3723" t="s">
        <v>16299</v>
      </c>
      <c r="M3723">
        <v>5632933</v>
      </c>
      <c r="N3723" t="s">
        <v>16295</v>
      </c>
      <c r="O3723" t="s">
        <v>16300</v>
      </c>
      <c r="P3723" t="s">
        <v>16295</v>
      </c>
      <c r="Q3723" t="s">
        <v>16301</v>
      </c>
    </row>
    <row r="3724" spans="1:18" hidden="1" x14ac:dyDescent="0.25">
      <c r="A3724" t="str">
        <f t="shared" si="58"/>
        <v>Y</v>
      </c>
      <c r="B3724" t="s">
        <v>11619</v>
      </c>
      <c r="C3724">
        <v>5512757</v>
      </c>
      <c r="D3724" t="s">
        <v>16302</v>
      </c>
      <c r="E3724" t="s">
        <v>77</v>
      </c>
      <c r="F3724" t="s">
        <v>16303</v>
      </c>
      <c r="G3724" t="s">
        <v>151</v>
      </c>
      <c r="H3724" t="s">
        <v>3208</v>
      </c>
      <c r="I3724" t="s">
        <v>13356</v>
      </c>
      <c r="J3724" t="s">
        <v>13357</v>
      </c>
      <c r="K3724" t="s">
        <v>73</v>
      </c>
      <c r="L3724" t="s">
        <v>16299</v>
      </c>
      <c r="M3724">
        <v>5632933</v>
      </c>
      <c r="N3724" t="s">
        <v>16295</v>
      </c>
      <c r="O3724" t="s">
        <v>16300</v>
      </c>
      <c r="P3724" t="s">
        <v>16295</v>
      </c>
      <c r="Q3724" t="s">
        <v>16301</v>
      </c>
    </row>
    <row r="3725" spans="1:18" hidden="1" x14ac:dyDescent="0.25">
      <c r="A3725" t="str">
        <f t="shared" si="58"/>
        <v>Y</v>
      </c>
      <c r="B3725" t="s">
        <v>11619</v>
      </c>
      <c r="C3725">
        <v>4292786</v>
      </c>
      <c r="D3725" t="s">
        <v>16302</v>
      </c>
      <c r="E3725" t="s">
        <v>67</v>
      </c>
      <c r="F3725" t="s">
        <v>16304</v>
      </c>
      <c r="G3725" t="s">
        <v>145</v>
      </c>
      <c r="H3725" t="s">
        <v>146</v>
      </c>
      <c r="I3725" t="s">
        <v>9584</v>
      </c>
      <c r="J3725" t="s">
        <v>9585</v>
      </c>
      <c r="K3725" t="s">
        <v>73</v>
      </c>
      <c r="L3725" t="s">
        <v>16299</v>
      </c>
      <c r="M3725">
        <v>5632933</v>
      </c>
      <c r="N3725" t="s">
        <v>16295</v>
      </c>
      <c r="O3725" t="s">
        <v>16300</v>
      </c>
      <c r="P3725" t="s">
        <v>16295</v>
      </c>
      <c r="Q3725" t="s">
        <v>16301</v>
      </c>
    </row>
    <row r="3726" spans="1:18" hidden="1" x14ac:dyDescent="0.25">
      <c r="A3726" t="str">
        <f t="shared" si="58"/>
        <v>Y</v>
      </c>
      <c r="B3726" t="s">
        <v>11619</v>
      </c>
      <c r="C3726">
        <v>5512639</v>
      </c>
      <c r="D3726" t="s">
        <v>16302</v>
      </c>
      <c r="E3726" t="s">
        <v>77</v>
      </c>
      <c r="F3726" t="s">
        <v>16304</v>
      </c>
      <c r="G3726" t="s">
        <v>132</v>
      </c>
      <c r="H3726" t="s">
        <v>1421</v>
      </c>
      <c r="I3726" t="s">
        <v>13341</v>
      </c>
      <c r="J3726" t="s">
        <v>13342</v>
      </c>
      <c r="K3726" t="s">
        <v>73</v>
      </c>
      <c r="L3726" t="s">
        <v>16299</v>
      </c>
      <c r="M3726">
        <v>5632933</v>
      </c>
      <c r="N3726" t="s">
        <v>16295</v>
      </c>
      <c r="O3726" t="s">
        <v>16300</v>
      </c>
      <c r="P3726" t="s">
        <v>16295</v>
      </c>
      <c r="Q3726" t="s">
        <v>16301</v>
      </c>
    </row>
    <row r="3727" spans="1:18" hidden="1" x14ac:dyDescent="0.25">
      <c r="A3727" t="str">
        <f t="shared" si="58"/>
        <v>Y</v>
      </c>
      <c r="B3727" t="s">
        <v>11619</v>
      </c>
      <c r="C3727">
        <v>5512640</v>
      </c>
      <c r="D3727" t="s">
        <v>16302</v>
      </c>
      <c r="E3727" t="s">
        <v>77</v>
      </c>
      <c r="F3727" t="s">
        <v>16304</v>
      </c>
      <c r="G3727" t="s">
        <v>132</v>
      </c>
      <c r="H3727" t="s">
        <v>1421</v>
      </c>
      <c r="I3727" t="s">
        <v>13341</v>
      </c>
      <c r="J3727" t="s">
        <v>13342</v>
      </c>
      <c r="K3727" t="s">
        <v>73</v>
      </c>
      <c r="L3727" t="s">
        <v>16299</v>
      </c>
      <c r="M3727">
        <v>5632933</v>
      </c>
      <c r="N3727" t="s">
        <v>16295</v>
      </c>
      <c r="O3727" t="s">
        <v>16300</v>
      </c>
      <c r="P3727" t="s">
        <v>16295</v>
      </c>
      <c r="Q3727" t="s">
        <v>16301</v>
      </c>
    </row>
    <row r="3728" spans="1:18" hidden="1" x14ac:dyDescent="0.25">
      <c r="A3728" t="str">
        <f t="shared" si="58"/>
        <v>Y</v>
      </c>
      <c r="B3728" t="s">
        <v>11619</v>
      </c>
      <c r="C3728">
        <v>4292676</v>
      </c>
      <c r="D3728" t="s">
        <v>16302</v>
      </c>
      <c r="E3728" t="s">
        <v>77</v>
      </c>
      <c r="F3728" t="s">
        <v>16304</v>
      </c>
      <c r="G3728" t="s">
        <v>115</v>
      </c>
      <c r="H3728" t="s">
        <v>902</v>
      </c>
      <c r="I3728" t="s">
        <v>14840</v>
      </c>
      <c r="J3728" t="s">
        <v>13335</v>
      </c>
      <c r="K3728" t="s">
        <v>73</v>
      </c>
      <c r="L3728" t="s">
        <v>16299</v>
      </c>
      <c r="M3728">
        <v>5632933</v>
      </c>
      <c r="N3728" t="s">
        <v>16295</v>
      </c>
      <c r="O3728" t="s">
        <v>16300</v>
      </c>
      <c r="P3728" t="s">
        <v>16295</v>
      </c>
      <c r="Q3728" t="s">
        <v>16301</v>
      </c>
    </row>
    <row r="3729" spans="1:18" hidden="1" x14ac:dyDescent="0.25">
      <c r="A3729" t="str">
        <f t="shared" si="58"/>
        <v>Y</v>
      </c>
      <c r="B3729" t="s">
        <v>11619</v>
      </c>
      <c r="C3729">
        <v>4292726</v>
      </c>
      <c r="D3729" t="s">
        <v>16302</v>
      </c>
      <c r="E3729" t="s">
        <v>77</v>
      </c>
      <c r="F3729" t="s">
        <v>16304</v>
      </c>
      <c r="G3729" t="s">
        <v>69</v>
      </c>
      <c r="H3729" t="s">
        <v>102</v>
      </c>
      <c r="I3729" t="s">
        <v>13332</v>
      </c>
      <c r="J3729" t="s">
        <v>13333</v>
      </c>
      <c r="K3729" t="s">
        <v>73</v>
      </c>
      <c r="L3729" t="s">
        <v>16299</v>
      </c>
      <c r="M3729">
        <v>5632933</v>
      </c>
      <c r="N3729" t="s">
        <v>16295</v>
      </c>
      <c r="O3729" t="s">
        <v>16300</v>
      </c>
      <c r="P3729" t="s">
        <v>16295</v>
      </c>
      <c r="Q3729" t="s">
        <v>16301</v>
      </c>
    </row>
    <row r="3730" spans="1:18" hidden="1" x14ac:dyDescent="0.25">
      <c r="A3730" t="str">
        <f t="shared" si="58"/>
        <v>Y</v>
      </c>
      <c r="B3730" t="s">
        <v>11619</v>
      </c>
      <c r="C3730">
        <v>1852566</v>
      </c>
      <c r="D3730" t="s">
        <v>16305</v>
      </c>
      <c r="E3730" t="s">
        <v>77</v>
      </c>
      <c r="F3730" t="s">
        <v>16306</v>
      </c>
      <c r="G3730" t="s">
        <v>132</v>
      </c>
      <c r="H3730" t="s">
        <v>228</v>
      </c>
      <c r="I3730" t="s">
        <v>16307</v>
      </c>
      <c r="J3730" t="s">
        <v>16308</v>
      </c>
      <c r="K3730" t="s">
        <v>73</v>
      </c>
      <c r="L3730" t="s">
        <v>16299</v>
      </c>
      <c r="M3730">
        <v>5632933</v>
      </c>
      <c r="N3730" t="s">
        <v>16295</v>
      </c>
      <c r="O3730" t="s">
        <v>16300</v>
      </c>
      <c r="P3730" t="s">
        <v>16295</v>
      </c>
      <c r="Q3730" t="s">
        <v>16301</v>
      </c>
    </row>
    <row r="3731" spans="1:18" hidden="1" x14ac:dyDescent="0.25">
      <c r="A3731" t="str">
        <f t="shared" si="58"/>
        <v>Y</v>
      </c>
      <c r="B3731" t="s">
        <v>11619</v>
      </c>
      <c r="C3731">
        <v>14369</v>
      </c>
      <c r="D3731" t="s">
        <v>16309</v>
      </c>
      <c r="E3731" t="s">
        <v>67</v>
      </c>
      <c r="F3731" t="s">
        <v>16310</v>
      </c>
      <c r="G3731" t="s">
        <v>132</v>
      </c>
      <c r="H3731" t="s">
        <v>6906</v>
      </c>
      <c r="I3731" t="s">
        <v>16311</v>
      </c>
      <c r="J3731" t="s">
        <v>16312</v>
      </c>
      <c r="K3731" t="s">
        <v>73</v>
      </c>
      <c r="L3731" t="s">
        <v>16313</v>
      </c>
      <c r="M3731">
        <v>14369</v>
      </c>
      <c r="N3731" t="s">
        <v>16309</v>
      </c>
      <c r="O3731" t="s">
        <v>16314</v>
      </c>
      <c r="P3731" t="s">
        <v>16315</v>
      </c>
      <c r="Q3731" t="s">
        <v>16316</v>
      </c>
    </row>
    <row r="3732" spans="1:18" hidden="1" x14ac:dyDescent="0.25">
      <c r="A3732" t="str">
        <f t="shared" si="58"/>
        <v>Y</v>
      </c>
      <c r="B3732" t="s">
        <v>11619</v>
      </c>
      <c r="C3732">
        <v>19645</v>
      </c>
      <c r="D3732" t="s">
        <v>16317</v>
      </c>
      <c r="E3732" t="s">
        <v>77</v>
      </c>
      <c r="F3732" t="s">
        <v>16317</v>
      </c>
      <c r="G3732" t="s">
        <v>115</v>
      </c>
      <c r="H3732" t="s">
        <v>874</v>
      </c>
      <c r="I3732" t="s">
        <v>16318</v>
      </c>
      <c r="J3732" t="s">
        <v>2885</v>
      </c>
      <c r="K3732" t="s">
        <v>73</v>
      </c>
      <c r="L3732" t="s">
        <v>16313</v>
      </c>
      <c r="M3732">
        <v>19645</v>
      </c>
      <c r="N3732" t="s">
        <v>16317</v>
      </c>
      <c r="O3732" t="s">
        <v>16319</v>
      </c>
      <c r="P3732" t="s">
        <v>16317</v>
      </c>
      <c r="Q3732" t="s">
        <v>16317</v>
      </c>
      <c r="R3732" t="s">
        <v>51996</v>
      </c>
    </row>
    <row r="3733" spans="1:18" hidden="1" x14ac:dyDescent="0.25">
      <c r="A3733" t="str">
        <f t="shared" si="58"/>
        <v>Y</v>
      </c>
      <c r="B3733" t="s">
        <v>11619</v>
      </c>
      <c r="C3733">
        <v>733170</v>
      </c>
      <c r="D3733" t="s">
        <v>16320</v>
      </c>
      <c r="E3733" t="s">
        <v>67</v>
      </c>
      <c r="F3733" t="s">
        <v>16321</v>
      </c>
      <c r="G3733" t="s">
        <v>132</v>
      </c>
      <c r="H3733" t="s">
        <v>16322</v>
      </c>
      <c r="I3733" t="s">
        <v>16323</v>
      </c>
      <c r="J3733" t="s">
        <v>16324</v>
      </c>
      <c r="K3733" t="s">
        <v>73</v>
      </c>
      <c r="L3733" t="s">
        <v>16299</v>
      </c>
      <c r="M3733">
        <v>12733</v>
      </c>
      <c r="N3733" t="s">
        <v>16320</v>
      </c>
      <c r="O3733" t="s">
        <v>16325</v>
      </c>
      <c r="P3733" t="s">
        <v>16320</v>
      </c>
      <c r="Q3733" t="s">
        <v>16326</v>
      </c>
      <c r="R3733" t="s">
        <v>16327</v>
      </c>
    </row>
    <row r="3734" spans="1:18" hidden="1" x14ac:dyDescent="0.25">
      <c r="A3734" t="str">
        <f t="shared" si="58"/>
        <v>Y</v>
      </c>
      <c r="B3734" t="s">
        <v>11619</v>
      </c>
      <c r="C3734">
        <v>12733</v>
      </c>
      <c r="D3734" t="s">
        <v>16320</v>
      </c>
      <c r="E3734" t="s">
        <v>67</v>
      </c>
      <c r="F3734" t="s">
        <v>16320</v>
      </c>
      <c r="G3734" t="s">
        <v>132</v>
      </c>
      <c r="H3734" t="s">
        <v>8065</v>
      </c>
      <c r="I3734" t="s">
        <v>16328</v>
      </c>
      <c r="J3734" t="s">
        <v>16329</v>
      </c>
      <c r="K3734" t="s">
        <v>73</v>
      </c>
      <c r="L3734" t="s">
        <v>16299</v>
      </c>
      <c r="M3734">
        <v>12733</v>
      </c>
      <c r="N3734" t="s">
        <v>16320</v>
      </c>
      <c r="O3734" t="s">
        <v>16325</v>
      </c>
      <c r="P3734" t="s">
        <v>16320</v>
      </c>
      <c r="Q3734" t="s">
        <v>16326</v>
      </c>
      <c r="R3734" t="s">
        <v>16327</v>
      </c>
    </row>
    <row r="3735" spans="1:18" hidden="1" x14ac:dyDescent="0.25">
      <c r="A3735" t="str">
        <f t="shared" si="58"/>
        <v>Y</v>
      </c>
      <c r="B3735" t="s">
        <v>11619</v>
      </c>
      <c r="C3735">
        <v>16664</v>
      </c>
      <c r="D3735" t="s">
        <v>16330</v>
      </c>
      <c r="E3735" t="s">
        <v>77</v>
      </c>
      <c r="F3735" t="s">
        <v>16331</v>
      </c>
      <c r="G3735" t="s">
        <v>132</v>
      </c>
      <c r="H3735" t="s">
        <v>11641</v>
      </c>
      <c r="I3735" t="s">
        <v>16332</v>
      </c>
      <c r="J3735" t="s">
        <v>16333</v>
      </c>
      <c r="K3735" t="s">
        <v>73</v>
      </c>
      <c r="L3735" t="s">
        <v>16299</v>
      </c>
      <c r="M3735">
        <v>16664</v>
      </c>
      <c r="N3735" t="s">
        <v>16330</v>
      </c>
      <c r="O3735" t="s">
        <v>16325</v>
      </c>
      <c r="P3735" t="s">
        <v>16330</v>
      </c>
      <c r="Q3735" t="s">
        <v>16326</v>
      </c>
      <c r="R3735" t="s">
        <v>16327</v>
      </c>
    </row>
    <row r="3736" spans="1:18" hidden="1" x14ac:dyDescent="0.25">
      <c r="A3736" t="str">
        <f t="shared" si="58"/>
        <v>Y</v>
      </c>
      <c r="B3736" t="s">
        <v>11619</v>
      </c>
      <c r="C3736">
        <v>2812952</v>
      </c>
      <c r="D3736" t="s">
        <v>16334</v>
      </c>
      <c r="E3736" t="s">
        <v>77</v>
      </c>
      <c r="F3736" t="s">
        <v>16335</v>
      </c>
      <c r="G3736" t="s">
        <v>158</v>
      </c>
      <c r="H3736" t="s">
        <v>1396</v>
      </c>
      <c r="I3736" t="s">
        <v>16336</v>
      </c>
      <c r="J3736" t="s">
        <v>16337</v>
      </c>
      <c r="K3736" t="s">
        <v>73</v>
      </c>
      <c r="L3736" t="s">
        <v>16299</v>
      </c>
      <c r="M3736">
        <v>4198</v>
      </c>
      <c r="N3736" t="s">
        <v>16334</v>
      </c>
      <c r="O3736" t="s">
        <v>16325</v>
      </c>
      <c r="P3736" t="s">
        <v>16334</v>
      </c>
      <c r="Q3736" t="s">
        <v>16326</v>
      </c>
      <c r="R3736" t="s">
        <v>16327</v>
      </c>
    </row>
    <row r="3737" spans="1:18" hidden="1" x14ac:dyDescent="0.25">
      <c r="A3737" t="str">
        <f t="shared" si="58"/>
        <v>Y</v>
      </c>
      <c r="B3737" t="s">
        <v>11619</v>
      </c>
      <c r="C3737">
        <v>3616</v>
      </c>
      <c r="D3737" t="s">
        <v>16334</v>
      </c>
      <c r="E3737" t="s">
        <v>77</v>
      </c>
      <c r="F3737" t="s">
        <v>16334</v>
      </c>
      <c r="G3737" t="s">
        <v>158</v>
      </c>
      <c r="H3737" t="s">
        <v>182</v>
      </c>
      <c r="I3737" t="s">
        <v>16338</v>
      </c>
      <c r="J3737" t="s">
        <v>16339</v>
      </c>
      <c r="K3737" t="s">
        <v>73</v>
      </c>
      <c r="L3737" t="s">
        <v>16299</v>
      </c>
      <c r="M3737">
        <v>4198</v>
      </c>
      <c r="N3737" t="s">
        <v>16334</v>
      </c>
      <c r="O3737" t="s">
        <v>16325</v>
      </c>
      <c r="P3737" t="s">
        <v>16334</v>
      </c>
      <c r="Q3737" t="s">
        <v>16326</v>
      </c>
      <c r="R3737" t="s">
        <v>16327</v>
      </c>
    </row>
    <row r="3738" spans="1:18" hidden="1" x14ac:dyDescent="0.25">
      <c r="A3738" t="str">
        <f t="shared" si="58"/>
        <v>Y</v>
      </c>
      <c r="B3738" t="s">
        <v>11619</v>
      </c>
      <c r="C3738">
        <v>792961</v>
      </c>
      <c r="D3738" t="s">
        <v>16334</v>
      </c>
      <c r="E3738" t="s">
        <v>77</v>
      </c>
      <c r="F3738" t="s">
        <v>16334</v>
      </c>
      <c r="G3738" t="s">
        <v>132</v>
      </c>
      <c r="H3738" t="s">
        <v>1041</v>
      </c>
      <c r="I3738" t="s">
        <v>16340</v>
      </c>
      <c r="J3738" t="s">
        <v>16341</v>
      </c>
      <c r="K3738" t="s">
        <v>73</v>
      </c>
      <c r="L3738" t="s">
        <v>16299</v>
      </c>
      <c r="M3738">
        <v>4198</v>
      </c>
      <c r="N3738" t="s">
        <v>16334</v>
      </c>
      <c r="O3738" t="s">
        <v>16325</v>
      </c>
      <c r="P3738" t="s">
        <v>16334</v>
      </c>
      <c r="Q3738" t="s">
        <v>16326</v>
      </c>
      <c r="R3738" t="s">
        <v>16327</v>
      </c>
    </row>
    <row r="3739" spans="1:18" hidden="1" x14ac:dyDescent="0.25">
      <c r="A3739" t="str">
        <f t="shared" si="58"/>
        <v>Y</v>
      </c>
      <c r="B3739" t="s">
        <v>11619</v>
      </c>
      <c r="C3739">
        <v>4144</v>
      </c>
      <c r="D3739" t="s">
        <v>16334</v>
      </c>
      <c r="E3739" t="s">
        <v>77</v>
      </c>
      <c r="F3739" t="s">
        <v>16334</v>
      </c>
      <c r="G3739" t="s">
        <v>158</v>
      </c>
      <c r="H3739" t="s">
        <v>1573</v>
      </c>
      <c r="I3739" t="s">
        <v>16342</v>
      </c>
      <c r="J3739" t="s">
        <v>1575</v>
      </c>
      <c r="K3739" t="s">
        <v>73</v>
      </c>
      <c r="L3739" t="s">
        <v>16299</v>
      </c>
      <c r="M3739">
        <v>4198</v>
      </c>
      <c r="N3739" t="s">
        <v>16334</v>
      </c>
      <c r="O3739" t="s">
        <v>16325</v>
      </c>
      <c r="P3739" t="s">
        <v>16334</v>
      </c>
      <c r="Q3739" t="s">
        <v>16326</v>
      </c>
      <c r="R3739" t="s">
        <v>16327</v>
      </c>
    </row>
    <row r="3740" spans="1:18" hidden="1" x14ac:dyDescent="0.25">
      <c r="A3740" t="str">
        <f t="shared" si="58"/>
        <v>Y</v>
      </c>
      <c r="B3740" t="s">
        <v>11619</v>
      </c>
      <c r="C3740">
        <v>2759</v>
      </c>
      <c r="D3740" t="s">
        <v>16334</v>
      </c>
      <c r="E3740" t="s">
        <v>77</v>
      </c>
      <c r="F3740" t="s">
        <v>16334</v>
      </c>
      <c r="G3740" t="s">
        <v>151</v>
      </c>
      <c r="H3740" t="s">
        <v>674</v>
      </c>
      <c r="I3740" t="s">
        <v>16343</v>
      </c>
      <c r="J3740" t="s">
        <v>16344</v>
      </c>
      <c r="K3740" t="s">
        <v>73</v>
      </c>
      <c r="L3740" t="s">
        <v>16299</v>
      </c>
      <c r="M3740">
        <v>4198</v>
      </c>
      <c r="N3740" t="s">
        <v>16334</v>
      </c>
      <c r="O3740" t="s">
        <v>16325</v>
      </c>
      <c r="P3740" t="s">
        <v>16334</v>
      </c>
      <c r="Q3740" t="s">
        <v>16326</v>
      </c>
      <c r="R3740" t="s">
        <v>16327</v>
      </c>
    </row>
    <row r="3741" spans="1:18" hidden="1" x14ac:dyDescent="0.25">
      <c r="A3741" t="str">
        <f t="shared" si="58"/>
        <v>Y</v>
      </c>
      <c r="B3741" t="s">
        <v>11619</v>
      </c>
      <c r="C3741">
        <v>4198</v>
      </c>
      <c r="D3741" t="s">
        <v>16334</v>
      </c>
      <c r="E3741" t="s">
        <v>77</v>
      </c>
      <c r="F3741" t="s">
        <v>16334</v>
      </c>
      <c r="G3741" t="s">
        <v>151</v>
      </c>
      <c r="H3741" t="s">
        <v>152</v>
      </c>
      <c r="I3741" t="s">
        <v>16345</v>
      </c>
      <c r="J3741" t="s">
        <v>16346</v>
      </c>
      <c r="K3741" t="s">
        <v>73</v>
      </c>
      <c r="L3741" t="s">
        <v>16299</v>
      </c>
      <c r="M3741">
        <v>4198</v>
      </c>
      <c r="N3741" t="s">
        <v>16334</v>
      </c>
      <c r="O3741" t="s">
        <v>16325</v>
      </c>
      <c r="P3741" t="s">
        <v>16334</v>
      </c>
      <c r="Q3741" t="s">
        <v>16326</v>
      </c>
      <c r="R3741" t="s">
        <v>16327</v>
      </c>
    </row>
    <row r="3742" spans="1:18" hidden="1" x14ac:dyDescent="0.25">
      <c r="A3742" t="str">
        <f t="shared" si="58"/>
        <v>Y</v>
      </c>
      <c r="B3742" t="s">
        <v>11619</v>
      </c>
      <c r="C3742">
        <v>3461</v>
      </c>
      <c r="D3742" t="s">
        <v>16334</v>
      </c>
      <c r="E3742" t="s">
        <v>67</v>
      </c>
      <c r="F3742" t="s">
        <v>16334</v>
      </c>
      <c r="G3742" t="s">
        <v>151</v>
      </c>
      <c r="H3742" t="s">
        <v>3770</v>
      </c>
      <c r="I3742" t="s">
        <v>16347</v>
      </c>
      <c r="J3742" t="s">
        <v>16348</v>
      </c>
      <c r="K3742" t="s">
        <v>73</v>
      </c>
      <c r="L3742" t="s">
        <v>16299</v>
      </c>
      <c r="M3742">
        <v>4198</v>
      </c>
      <c r="N3742" t="s">
        <v>16334</v>
      </c>
      <c r="O3742" t="s">
        <v>16325</v>
      </c>
      <c r="P3742" t="s">
        <v>16334</v>
      </c>
      <c r="Q3742" t="s">
        <v>16326</v>
      </c>
      <c r="R3742" t="s">
        <v>16327</v>
      </c>
    </row>
    <row r="3743" spans="1:18" hidden="1" x14ac:dyDescent="0.25">
      <c r="A3743" t="str">
        <f t="shared" si="58"/>
        <v>Y</v>
      </c>
      <c r="B3743" t="s">
        <v>11619</v>
      </c>
      <c r="C3743">
        <v>11084</v>
      </c>
      <c r="D3743" t="s">
        <v>16334</v>
      </c>
      <c r="E3743" t="s">
        <v>77</v>
      </c>
      <c r="F3743" t="s">
        <v>16326</v>
      </c>
      <c r="G3743" t="s">
        <v>132</v>
      </c>
      <c r="H3743" t="s">
        <v>1187</v>
      </c>
      <c r="I3743" t="s">
        <v>16349</v>
      </c>
      <c r="J3743" t="s">
        <v>16350</v>
      </c>
      <c r="K3743" t="s">
        <v>73</v>
      </c>
      <c r="L3743" t="s">
        <v>16299</v>
      </c>
      <c r="M3743">
        <v>4198</v>
      </c>
      <c r="N3743" t="s">
        <v>16334</v>
      </c>
      <c r="O3743" t="s">
        <v>16325</v>
      </c>
      <c r="P3743" t="s">
        <v>16334</v>
      </c>
      <c r="Q3743" t="s">
        <v>16326</v>
      </c>
      <c r="R3743" t="s">
        <v>16327</v>
      </c>
    </row>
    <row r="3744" spans="1:18" hidden="1" x14ac:dyDescent="0.25">
      <c r="A3744" t="str">
        <f t="shared" si="58"/>
        <v>Y</v>
      </c>
      <c r="B3744" t="s">
        <v>11619</v>
      </c>
      <c r="C3744">
        <v>4021</v>
      </c>
      <c r="D3744" t="s">
        <v>16334</v>
      </c>
      <c r="E3744" t="s">
        <v>77</v>
      </c>
      <c r="F3744" t="s">
        <v>16326</v>
      </c>
      <c r="G3744" t="s">
        <v>158</v>
      </c>
      <c r="H3744" t="s">
        <v>1396</v>
      </c>
      <c r="I3744" t="s">
        <v>16351</v>
      </c>
      <c r="J3744" t="s">
        <v>16352</v>
      </c>
      <c r="K3744" t="s">
        <v>73</v>
      </c>
      <c r="L3744" t="s">
        <v>16299</v>
      </c>
      <c r="M3744">
        <v>4198</v>
      </c>
      <c r="N3744" t="s">
        <v>16334</v>
      </c>
      <c r="O3744" t="s">
        <v>16325</v>
      </c>
      <c r="P3744" t="s">
        <v>16334</v>
      </c>
      <c r="Q3744" t="s">
        <v>16326</v>
      </c>
      <c r="R3744" t="s">
        <v>16327</v>
      </c>
    </row>
    <row r="3745" spans="1:19" hidden="1" x14ac:dyDescent="0.25">
      <c r="A3745" t="str">
        <f t="shared" si="58"/>
        <v>Y</v>
      </c>
      <c r="B3745" t="s">
        <v>11619</v>
      </c>
      <c r="C3745">
        <v>10767</v>
      </c>
      <c r="D3745" t="s">
        <v>16334</v>
      </c>
      <c r="E3745" t="s">
        <v>77</v>
      </c>
      <c r="F3745" t="s">
        <v>16326</v>
      </c>
      <c r="G3745" t="s">
        <v>132</v>
      </c>
      <c r="H3745" t="s">
        <v>586</v>
      </c>
      <c r="I3745" t="s">
        <v>16353</v>
      </c>
      <c r="J3745" t="s">
        <v>16354</v>
      </c>
      <c r="K3745" t="s">
        <v>73</v>
      </c>
      <c r="L3745" t="s">
        <v>16299</v>
      </c>
      <c r="M3745">
        <v>4198</v>
      </c>
      <c r="N3745" t="s">
        <v>16334</v>
      </c>
      <c r="O3745" t="s">
        <v>16325</v>
      </c>
      <c r="P3745" t="s">
        <v>16334</v>
      </c>
      <c r="Q3745" t="s">
        <v>16326</v>
      </c>
      <c r="R3745" t="s">
        <v>16327</v>
      </c>
    </row>
    <row r="3746" spans="1:19" hidden="1" x14ac:dyDescent="0.25">
      <c r="A3746" t="str">
        <f t="shared" si="58"/>
        <v>Y</v>
      </c>
      <c r="B3746" t="s">
        <v>11619</v>
      </c>
      <c r="C3746">
        <v>22249</v>
      </c>
      <c r="D3746" t="s">
        <v>16355</v>
      </c>
      <c r="E3746" t="s">
        <v>67</v>
      </c>
      <c r="F3746" t="s">
        <v>16356</v>
      </c>
      <c r="G3746" t="s">
        <v>69</v>
      </c>
      <c r="H3746" t="s">
        <v>538</v>
      </c>
      <c r="I3746" t="s">
        <v>16357</v>
      </c>
      <c r="J3746" t="s">
        <v>16358</v>
      </c>
      <c r="K3746" t="s">
        <v>73</v>
      </c>
      <c r="L3746" t="s">
        <v>16359</v>
      </c>
      <c r="M3746">
        <v>22249</v>
      </c>
      <c r="N3746" t="s">
        <v>16355</v>
      </c>
      <c r="O3746" t="s">
        <v>16360</v>
      </c>
      <c r="P3746" t="s">
        <v>16355</v>
      </c>
      <c r="Q3746" t="s">
        <v>16361</v>
      </c>
    </row>
    <row r="3747" spans="1:19" hidden="1" x14ac:dyDescent="0.25">
      <c r="A3747" t="str">
        <f t="shared" si="58"/>
        <v>Y</v>
      </c>
      <c r="B3747" t="s">
        <v>11619</v>
      </c>
      <c r="C3747">
        <v>21899</v>
      </c>
      <c r="D3747" t="s">
        <v>16355</v>
      </c>
      <c r="E3747" t="s">
        <v>67</v>
      </c>
      <c r="F3747" t="s">
        <v>16361</v>
      </c>
      <c r="G3747" t="s">
        <v>69</v>
      </c>
      <c r="H3747" t="s">
        <v>201</v>
      </c>
      <c r="I3747" t="s">
        <v>16362</v>
      </c>
      <c r="J3747" t="s">
        <v>16363</v>
      </c>
      <c r="K3747" t="s">
        <v>73</v>
      </c>
      <c r="L3747" t="s">
        <v>16359</v>
      </c>
      <c r="M3747">
        <v>22249</v>
      </c>
      <c r="N3747" t="s">
        <v>16355</v>
      </c>
      <c r="O3747" t="s">
        <v>16360</v>
      </c>
      <c r="P3747" t="s">
        <v>16355</v>
      </c>
      <c r="Q3747" t="s">
        <v>16361</v>
      </c>
    </row>
    <row r="3748" spans="1:19" hidden="1" x14ac:dyDescent="0.25">
      <c r="A3748" t="str">
        <f t="shared" si="58"/>
        <v>Y</v>
      </c>
      <c r="B3748" t="s">
        <v>11619</v>
      </c>
      <c r="C3748">
        <v>2773261</v>
      </c>
      <c r="D3748" t="s">
        <v>16364</v>
      </c>
      <c r="E3748" t="s">
        <v>67</v>
      </c>
      <c r="F3748" t="s">
        <v>16365</v>
      </c>
      <c r="G3748" t="s">
        <v>422</v>
      </c>
      <c r="H3748" t="s">
        <v>560</v>
      </c>
      <c r="I3748" t="s">
        <v>6076</v>
      </c>
      <c r="J3748" t="s">
        <v>16076</v>
      </c>
      <c r="K3748" t="s">
        <v>73</v>
      </c>
      <c r="L3748" t="s">
        <v>16366</v>
      </c>
      <c r="M3748">
        <v>2773261</v>
      </c>
      <c r="N3748" t="s">
        <v>16364</v>
      </c>
      <c r="O3748" t="s">
        <v>16367</v>
      </c>
      <c r="P3748" t="s">
        <v>16364</v>
      </c>
      <c r="Q3748" t="s">
        <v>16368</v>
      </c>
    </row>
    <row r="3749" spans="1:19" hidden="1" x14ac:dyDescent="0.25">
      <c r="A3749" t="str">
        <f t="shared" si="58"/>
        <v>Y</v>
      </c>
      <c r="B3749" t="s">
        <v>11619</v>
      </c>
      <c r="C3749">
        <v>21976</v>
      </c>
      <c r="D3749" t="s">
        <v>16369</v>
      </c>
      <c r="E3749" t="s">
        <v>67</v>
      </c>
      <c r="F3749" t="s">
        <v>16369</v>
      </c>
      <c r="G3749" t="s">
        <v>69</v>
      </c>
      <c r="H3749" t="s">
        <v>612</v>
      </c>
      <c r="I3749" t="s">
        <v>16370</v>
      </c>
      <c r="J3749" t="s">
        <v>16371</v>
      </c>
      <c r="K3749" t="s">
        <v>73</v>
      </c>
      <c r="L3749" t="s">
        <v>16366</v>
      </c>
      <c r="M3749">
        <v>21976</v>
      </c>
      <c r="N3749" t="s">
        <v>16369</v>
      </c>
      <c r="O3749" t="s">
        <v>16367</v>
      </c>
      <c r="P3749" t="s">
        <v>16369</v>
      </c>
      <c r="Q3749" t="s">
        <v>16368</v>
      </c>
    </row>
    <row r="3750" spans="1:19" hidden="1" x14ac:dyDescent="0.25">
      <c r="A3750" t="str">
        <f t="shared" si="58"/>
        <v>Y</v>
      </c>
      <c r="B3750" t="s">
        <v>11619</v>
      </c>
      <c r="C3750">
        <v>4932</v>
      </c>
      <c r="D3750" t="s">
        <v>16372</v>
      </c>
      <c r="E3750" t="s">
        <v>77</v>
      </c>
      <c r="F3750" t="s">
        <v>16372</v>
      </c>
      <c r="G3750" t="s">
        <v>86</v>
      </c>
      <c r="H3750" t="s">
        <v>16373</v>
      </c>
      <c r="I3750" t="s">
        <v>16374</v>
      </c>
      <c r="J3750" t="s">
        <v>16375</v>
      </c>
      <c r="K3750" t="s">
        <v>73</v>
      </c>
      <c r="L3750" t="s">
        <v>16359</v>
      </c>
      <c r="M3750">
        <v>4932</v>
      </c>
      <c r="N3750" t="s">
        <v>16372</v>
      </c>
      <c r="O3750" t="s">
        <v>16376</v>
      </c>
      <c r="P3750" t="s">
        <v>16372</v>
      </c>
      <c r="Q3750" t="s">
        <v>51997</v>
      </c>
    </row>
    <row r="3751" spans="1:19" hidden="1" x14ac:dyDescent="0.25">
      <c r="A3751" t="str">
        <f t="shared" si="58"/>
        <v>Y</v>
      </c>
      <c r="B3751" t="s">
        <v>11619</v>
      </c>
      <c r="C3751">
        <v>20414</v>
      </c>
      <c r="D3751" t="s">
        <v>16377</v>
      </c>
      <c r="E3751" t="s">
        <v>67</v>
      </c>
      <c r="F3751" t="s">
        <v>16378</v>
      </c>
      <c r="G3751" t="s">
        <v>69</v>
      </c>
      <c r="H3751" t="s">
        <v>13912</v>
      </c>
      <c r="I3751" t="s">
        <v>16379</v>
      </c>
      <c r="J3751" t="s">
        <v>16380</v>
      </c>
      <c r="K3751" t="s">
        <v>73</v>
      </c>
      <c r="L3751" t="s">
        <v>16381</v>
      </c>
      <c r="M3751">
        <v>20414</v>
      </c>
      <c r="N3751" t="s">
        <v>16377</v>
      </c>
      <c r="O3751" t="s">
        <v>16382</v>
      </c>
      <c r="P3751" t="s">
        <v>16377</v>
      </c>
      <c r="Q3751" t="s">
        <v>16383</v>
      </c>
    </row>
    <row r="3752" spans="1:19" hidden="1" x14ac:dyDescent="0.25">
      <c r="A3752" t="str">
        <f t="shared" si="58"/>
        <v>Y</v>
      </c>
      <c r="B3752" t="s">
        <v>11619</v>
      </c>
      <c r="C3752">
        <v>23869</v>
      </c>
      <c r="D3752" t="s">
        <v>16384</v>
      </c>
      <c r="E3752" t="s">
        <v>77</v>
      </c>
      <c r="F3752" t="s">
        <v>16385</v>
      </c>
      <c r="G3752" t="s">
        <v>69</v>
      </c>
      <c r="H3752" t="s">
        <v>6913</v>
      </c>
      <c r="I3752" t="s">
        <v>16386</v>
      </c>
      <c r="J3752" t="s">
        <v>16387</v>
      </c>
      <c r="K3752" t="s">
        <v>73</v>
      </c>
      <c r="L3752" t="s">
        <v>16381</v>
      </c>
      <c r="M3752">
        <v>20414</v>
      </c>
      <c r="N3752" t="s">
        <v>16377</v>
      </c>
      <c r="O3752" t="s">
        <v>16382</v>
      </c>
      <c r="P3752" t="s">
        <v>16377</v>
      </c>
      <c r="Q3752" t="s">
        <v>16383</v>
      </c>
    </row>
    <row r="3753" spans="1:19" hidden="1" x14ac:dyDescent="0.25">
      <c r="A3753" t="str">
        <f t="shared" si="58"/>
        <v>Y</v>
      </c>
      <c r="B3753" t="s">
        <v>11619</v>
      </c>
      <c r="C3753">
        <v>23911</v>
      </c>
      <c r="D3753" t="s">
        <v>16388</v>
      </c>
      <c r="E3753" t="s">
        <v>67</v>
      </c>
      <c r="F3753" t="s">
        <v>16389</v>
      </c>
      <c r="G3753" t="s">
        <v>69</v>
      </c>
      <c r="H3753" t="s">
        <v>16390</v>
      </c>
      <c r="I3753" t="s">
        <v>16391</v>
      </c>
      <c r="J3753" t="s">
        <v>16392</v>
      </c>
      <c r="K3753" t="s">
        <v>73</v>
      </c>
      <c r="L3753" t="s">
        <v>16381</v>
      </c>
      <c r="M3753">
        <v>23911</v>
      </c>
      <c r="N3753" t="s">
        <v>16388</v>
      </c>
      <c r="O3753" t="s">
        <v>16382</v>
      </c>
      <c r="P3753" t="s">
        <v>16388</v>
      </c>
      <c r="Q3753" t="s">
        <v>16383</v>
      </c>
    </row>
    <row r="3754" spans="1:19" s="2" customFormat="1" hidden="1" x14ac:dyDescent="0.25">
      <c r="A3754" s="2" t="str">
        <f t="shared" si="58"/>
        <v>Y</v>
      </c>
      <c r="B3754" s="2" t="s">
        <v>11619</v>
      </c>
      <c r="C3754" s="2">
        <v>2773613</v>
      </c>
      <c r="D3754" s="2" t="s">
        <v>16393</v>
      </c>
      <c r="E3754" s="2" t="s">
        <v>77</v>
      </c>
      <c r="F3754" s="2" t="s">
        <v>16394</v>
      </c>
      <c r="G3754" s="2" t="s">
        <v>145</v>
      </c>
      <c r="H3754" s="2" t="s">
        <v>620</v>
      </c>
      <c r="I3754" s="2" t="s">
        <v>16395</v>
      </c>
      <c r="J3754" s="2" t="s">
        <v>16396</v>
      </c>
      <c r="K3754" s="2" t="s">
        <v>73</v>
      </c>
      <c r="L3754" s="2" t="s">
        <v>16381</v>
      </c>
      <c r="M3754" s="2">
        <v>2773613</v>
      </c>
      <c r="N3754" s="2" t="s">
        <v>16393</v>
      </c>
      <c r="O3754" s="2" t="s">
        <v>16397</v>
      </c>
      <c r="P3754" s="2" t="s">
        <v>16393</v>
      </c>
      <c r="Q3754" s="2" t="s">
        <v>16393</v>
      </c>
      <c r="S3754" s="2" t="s">
        <v>51932</v>
      </c>
    </row>
    <row r="3755" spans="1:19" hidden="1" x14ac:dyDescent="0.25">
      <c r="A3755" t="str">
        <f t="shared" si="58"/>
        <v>Y</v>
      </c>
      <c r="B3755" t="s">
        <v>11619</v>
      </c>
      <c r="C3755">
        <v>5634179</v>
      </c>
      <c r="D3755" t="s">
        <v>16398</v>
      </c>
      <c r="E3755" t="s">
        <v>67</v>
      </c>
      <c r="F3755" t="s">
        <v>16399</v>
      </c>
      <c r="G3755" t="s">
        <v>69</v>
      </c>
      <c r="H3755" t="s">
        <v>1239</v>
      </c>
      <c r="I3755" t="s">
        <v>16400</v>
      </c>
      <c r="J3755" t="s">
        <v>16401</v>
      </c>
      <c r="K3755" t="s">
        <v>73</v>
      </c>
      <c r="L3755" t="s">
        <v>16402</v>
      </c>
      <c r="M3755">
        <v>5634197</v>
      </c>
      <c r="N3755" t="s">
        <v>16398</v>
      </c>
      <c r="O3755" t="s">
        <v>16403</v>
      </c>
      <c r="P3755" t="s">
        <v>16398</v>
      </c>
      <c r="Q3755" t="s">
        <v>16404</v>
      </c>
    </row>
    <row r="3756" spans="1:19" hidden="1" x14ac:dyDescent="0.25">
      <c r="A3756" t="str">
        <f t="shared" si="58"/>
        <v>Y</v>
      </c>
      <c r="B3756" t="s">
        <v>11619</v>
      </c>
      <c r="C3756">
        <v>5634208</v>
      </c>
      <c r="D3756" t="s">
        <v>16398</v>
      </c>
      <c r="E3756" t="s">
        <v>67</v>
      </c>
      <c r="F3756" t="s">
        <v>16399</v>
      </c>
      <c r="G3756" t="s">
        <v>69</v>
      </c>
      <c r="H3756" t="s">
        <v>6438</v>
      </c>
      <c r="I3756" t="s">
        <v>13330</v>
      </c>
      <c r="J3756" t="s">
        <v>13331</v>
      </c>
      <c r="K3756" t="s">
        <v>73</v>
      </c>
      <c r="L3756" t="s">
        <v>16402</v>
      </c>
      <c r="M3756">
        <v>5634197</v>
      </c>
      <c r="N3756" t="s">
        <v>16398</v>
      </c>
      <c r="O3756" t="s">
        <v>16403</v>
      </c>
      <c r="P3756" t="s">
        <v>16398</v>
      </c>
      <c r="Q3756" t="s">
        <v>16404</v>
      </c>
    </row>
    <row r="3757" spans="1:19" hidden="1" x14ac:dyDescent="0.25">
      <c r="A3757" t="str">
        <f t="shared" si="58"/>
        <v>Y</v>
      </c>
      <c r="B3757" t="s">
        <v>11619</v>
      </c>
      <c r="C3757">
        <v>4292629</v>
      </c>
      <c r="D3757" t="s">
        <v>16398</v>
      </c>
      <c r="E3757" t="s">
        <v>67</v>
      </c>
      <c r="F3757" t="s">
        <v>16399</v>
      </c>
      <c r="G3757" t="s">
        <v>145</v>
      </c>
      <c r="H3757" t="s">
        <v>2196</v>
      </c>
      <c r="I3757" t="s">
        <v>2197</v>
      </c>
      <c r="J3757" t="s">
        <v>2198</v>
      </c>
      <c r="K3757" t="s">
        <v>73</v>
      </c>
      <c r="L3757" t="s">
        <v>16402</v>
      </c>
      <c r="M3757">
        <v>5634197</v>
      </c>
      <c r="N3757" t="s">
        <v>16398</v>
      </c>
      <c r="O3757" t="s">
        <v>16403</v>
      </c>
      <c r="P3757" t="s">
        <v>16398</v>
      </c>
      <c r="Q3757" t="s">
        <v>16404</v>
      </c>
    </row>
    <row r="3758" spans="1:19" hidden="1" x14ac:dyDescent="0.25">
      <c r="A3758" t="str">
        <f t="shared" si="58"/>
        <v>Y</v>
      </c>
      <c r="B3758" t="s">
        <v>11619</v>
      </c>
      <c r="C3758">
        <v>5634185</v>
      </c>
      <c r="D3758" t="s">
        <v>16398</v>
      </c>
      <c r="E3758" t="s">
        <v>77</v>
      </c>
      <c r="F3758" t="s">
        <v>16399</v>
      </c>
      <c r="G3758" t="s">
        <v>69</v>
      </c>
      <c r="H3758" t="s">
        <v>6320</v>
      </c>
      <c r="I3758" t="s">
        <v>16405</v>
      </c>
      <c r="J3758" t="s">
        <v>9278</v>
      </c>
      <c r="K3758" t="s">
        <v>73</v>
      </c>
      <c r="L3758" t="s">
        <v>16402</v>
      </c>
      <c r="M3758">
        <v>5634197</v>
      </c>
      <c r="N3758" t="s">
        <v>16398</v>
      </c>
      <c r="O3758" t="s">
        <v>16403</v>
      </c>
      <c r="P3758" t="s">
        <v>16398</v>
      </c>
      <c r="Q3758" t="s">
        <v>16404</v>
      </c>
    </row>
    <row r="3759" spans="1:19" hidden="1" x14ac:dyDescent="0.25">
      <c r="A3759" t="str">
        <f t="shared" si="58"/>
        <v>Y</v>
      </c>
      <c r="B3759" t="s">
        <v>11619</v>
      </c>
      <c r="C3759">
        <v>5634196</v>
      </c>
      <c r="D3759" t="s">
        <v>16398</v>
      </c>
      <c r="E3759" t="s">
        <v>77</v>
      </c>
      <c r="F3759" t="s">
        <v>16399</v>
      </c>
      <c r="G3759" t="s">
        <v>69</v>
      </c>
      <c r="H3759" t="s">
        <v>16406</v>
      </c>
      <c r="I3759" t="s">
        <v>96</v>
      </c>
      <c r="J3759" t="s">
        <v>16407</v>
      </c>
      <c r="K3759" t="s">
        <v>73</v>
      </c>
      <c r="L3759" t="s">
        <v>16402</v>
      </c>
      <c r="M3759">
        <v>5634197</v>
      </c>
      <c r="N3759" t="s">
        <v>16398</v>
      </c>
      <c r="O3759" t="s">
        <v>16403</v>
      </c>
      <c r="P3759" t="s">
        <v>16398</v>
      </c>
      <c r="Q3759" t="s">
        <v>16404</v>
      </c>
    </row>
    <row r="3760" spans="1:19" hidden="1" x14ac:dyDescent="0.25">
      <c r="A3760" t="str">
        <f t="shared" si="58"/>
        <v>Y</v>
      </c>
      <c r="B3760" t="s">
        <v>11619</v>
      </c>
      <c r="C3760">
        <v>5634184</v>
      </c>
      <c r="D3760" t="s">
        <v>16398</v>
      </c>
      <c r="E3760" t="s">
        <v>77</v>
      </c>
      <c r="F3760" t="s">
        <v>16399</v>
      </c>
      <c r="G3760" t="s">
        <v>69</v>
      </c>
      <c r="H3760" t="s">
        <v>6320</v>
      </c>
      <c r="I3760" t="s">
        <v>16405</v>
      </c>
      <c r="J3760" t="s">
        <v>9278</v>
      </c>
      <c r="K3760" t="s">
        <v>73</v>
      </c>
      <c r="L3760" t="s">
        <v>16402</v>
      </c>
      <c r="M3760">
        <v>5634197</v>
      </c>
      <c r="N3760" t="s">
        <v>16398</v>
      </c>
      <c r="O3760" t="s">
        <v>16403</v>
      </c>
      <c r="P3760" t="s">
        <v>16398</v>
      </c>
      <c r="Q3760" t="s">
        <v>16404</v>
      </c>
    </row>
    <row r="3761" spans="1:18" hidden="1" x14ac:dyDescent="0.25">
      <c r="A3761" t="str">
        <f t="shared" si="58"/>
        <v>Y</v>
      </c>
      <c r="B3761" t="s">
        <v>11619</v>
      </c>
      <c r="C3761">
        <v>5634203</v>
      </c>
      <c r="D3761" t="s">
        <v>16398</v>
      </c>
      <c r="E3761" t="s">
        <v>77</v>
      </c>
      <c r="F3761" t="s">
        <v>16399</v>
      </c>
      <c r="G3761" t="s">
        <v>69</v>
      </c>
      <c r="H3761" t="s">
        <v>9383</v>
      </c>
      <c r="I3761" t="s">
        <v>16408</v>
      </c>
      <c r="J3761" t="s">
        <v>16409</v>
      </c>
      <c r="K3761" t="s">
        <v>73</v>
      </c>
      <c r="L3761" t="s">
        <v>16402</v>
      </c>
      <c r="M3761">
        <v>5634197</v>
      </c>
      <c r="N3761" t="s">
        <v>16398</v>
      </c>
      <c r="O3761" t="s">
        <v>16403</v>
      </c>
      <c r="P3761" t="s">
        <v>16398</v>
      </c>
      <c r="Q3761" t="s">
        <v>16404</v>
      </c>
    </row>
    <row r="3762" spans="1:18" hidden="1" x14ac:dyDescent="0.25">
      <c r="A3762" t="str">
        <f t="shared" si="58"/>
        <v>Y</v>
      </c>
      <c r="B3762" t="s">
        <v>11619</v>
      </c>
      <c r="C3762">
        <v>4292789</v>
      </c>
      <c r="D3762" t="s">
        <v>16398</v>
      </c>
      <c r="E3762" t="s">
        <v>77</v>
      </c>
      <c r="F3762" t="s">
        <v>16399</v>
      </c>
      <c r="G3762" t="s">
        <v>145</v>
      </c>
      <c r="H3762" t="s">
        <v>146</v>
      </c>
      <c r="I3762" t="s">
        <v>9584</v>
      </c>
      <c r="J3762" t="s">
        <v>9585</v>
      </c>
      <c r="K3762" t="s">
        <v>73</v>
      </c>
      <c r="L3762" t="s">
        <v>16402</v>
      </c>
      <c r="M3762">
        <v>5634197</v>
      </c>
      <c r="N3762" t="s">
        <v>16398</v>
      </c>
      <c r="O3762" t="s">
        <v>16403</v>
      </c>
      <c r="P3762" t="s">
        <v>16398</v>
      </c>
      <c r="Q3762" t="s">
        <v>16404</v>
      </c>
    </row>
    <row r="3763" spans="1:18" hidden="1" x14ac:dyDescent="0.25">
      <c r="A3763" t="str">
        <f t="shared" si="58"/>
        <v>Y</v>
      </c>
      <c r="B3763" t="s">
        <v>11619</v>
      </c>
      <c r="C3763">
        <v>5634197</v>
      </c>
      <c r="D3763" t="s">
        <v>16398</v>
      </c>
      <c r="E3763" t="s">
        <v>77</v>
      </c>
      <c r="F3763" t="s">
        <v>16399</v>
      </c>
      <c r="G3763" t="s">
        <v>69</v>
      </c>
      <c r="H3763" t="s">
        <v>16406</v>
      </c>
      <c r="I3763" t="s">
        <v>96</v>
      </c>
      <c r="J3763" t="s">
        <v>16407</v>
      </c>
      <c r="K3763" t="s">
        <v>73</v>
      </c>
      <c r="L3763" t="s">
        <v>16402</v>
      </c>
      <c r="M3763">
        <v>5634197</v>
      </c>
      <c r="N3763" t="s">
        <v>16398</v>
      </c>
      <c r="O3763" t="s">
        <v>16403</v>
      </c>
      <c r="P3763" t="s">
        <v>16398</v>
      </c>
      <c r="Q3763" t="s">
        <v>16404</v>
      </c>
    </row>
    <row r="3764" spans="1:18" hidden="1" x14ac:dyDescent="0.25">
      <c r="A3764" t="str">
        <f t="shared" si="58"/>
        <v>Y</v>
      </c>
      <c r="B3764" t="s">
        <v>11619</v>
      </c>
      <c r="C3764">
        <v>1712590</v>
      </c>
      <c r="D3764" t="s">
        <v>16398</v>
      </c>
      <c r="E3764" t="s">
        <v>77</v>
      </c>
      <c r="F3764" t="s">
        <v>16410</v>
      </c>
      <c r="G3764" t="s">
        <v>69</v>
      </c>
      <c r="H3764" t="s">
        <v>1239</v>
      </c>
      <c r="I3764" t="s">
        <v>16411</v>
      </c>
      <c r="J3764" t="s">
        <v>1241</v>
      </c>
      <c r="K3764" t="s">
        <v>73</v>
      </c>
      <c r="L3764" t="s">
        <v>16402</v>
      </c>
      <c r="M3764">
        <v>5634197</v>
      </c>
      <c r="N3764" t="s">
        <v>16398</v>
      </c>
      <c r="O3764" t="s">
        <v>16403</v>
      </c>
      <c r="P3764" t="s">
        <v>16398</v>
      </c>
      <c r="Q3764" t="s">
        <v>16404</v>
      </c>
    </row>
    <row r="3765" spans="1:18" hidden="1" x14ac:dyDescent="0.25">
      <c r="A3765" t="str">
        <f t="shared" si="58"/>
        <v>Y</v>
      </c>
      <c r="B3765" t="s">
        <v>11619</v>
      </c>
      <c r="C3765">
        <v>2160</v>
      </c>
      <c r="D3765" t="s">
        <v>16412</v>
      </c>
      <c r="E3765" t="s">
        <v>67</v>
      </c>
      <c r="F3765" t="s">
        <v>16412</v>
      </c>
      <c r="G3765" t="s">
        <v>151</v>
      </c>
      <c r="H3765" t="s">
        <v>152</v>
      </c>
      <c r="I3765" t="s">
        <v>16413</v>
      </c>
      <c r="J3765" t="s">
        <v>16414</v>
      </c>
      <c r="K3765" t="s">
        <v>73</v>
      </c>
      <c r="L3765" t="s">
        <v>16415</v>
      </c>
      <c r="M3765">
        <v>2160</v>
      </c>
      <c r="N3765" t="s">
        <v>16412</v>
      </c>
      <c r="O3765" t="s">
        <v>16416</v>
      </c>
      <c r="P3765" t="s">
        <v>16412</v>
      </c>
      <c r="Q3765" t="s">
        <v>16417</v>
      </c>
    </row>
    <row r="3766" spans="1:18" hidden="1" x14ac:dyDescent="0.25">
      <c r="A3766" t="str">
        <f t="shared" si="58"/>
        <v>Y</v>
      </c>
      <c r="B3766" t="s">
        <v>11619</v>
      </c>
      <c r="C3766">
        <v>23508</v>
      </c>
      <c r="D3766" t="s">
        <v>16418</v>
      </c>
      <c r="E3766" t="s">
        <v>67</v>
      </c>
      <c r="F3766" t="s">
        <v>16418</v>
      </c>
      <c r="G3766" t="s">
        <v>69</v>
      </c>
      <c r="H3766" t="s">
        <v>70</v>
      </c>
      <c r="I3766" t="s">
        <v>16419</v>
      </c>
      <c r="J3766" t="s">
        <v>16420</v>
      </c>
      <c r="K3766" t="s">
        <v>73</v>
      </c>
      <c r="L3766" t="s">
        <v>16415</v>
      </c>
      <c r="M3766">
        <v>23508</v>
      </c>
      <c r="N3766" t="s">
        <v>16418</v>
      </c>
      <c r="O3766" t="s">
        <v>16416</v>
      </c>
      <c r="P3766" t="s">
        <v>16418</v>
      </c>
      <c r="Q3766" t="s">
        <v>16417</v>
      </c>
    </row>
    <row r="3767" spans="1:18" hidden="1" x14ac:dyDescent="0.25">
      <c r="A3767" t="str">
        <f t="shared" si="58"/>
        <v>Y</v>
      </c>
      <c r="B3767" t="s">
        <v>11619</v>
      </c>
      <c r="C3767">
        <v>2093443</v>
      </c>
      <c r="D3767" t="s">
        <v>16421</v>
      </c>
      <c r="E3767" t="s">
        <v>77</v>
      </c>
      <c r="F3767" t="s">
        <v>16421</v>
      </c>
      <c r="G3767" t="s">
        <v>86</v>
      </c>
      <c r="H3767" t="s">
        <v>811</v>
      </c>
      <c r="I3767" t="s">
        <v>16422</v>
      </c>
      <c r="J3767" t="s">
        <v>16423</v>
      </c>
      <c r="K3767" t="s">
        <v>73</v>
      </c>
      <c r="L3767" t="s">
        <v>16402</v>
      </c>
      <c r="M3767">
        <v>23107</v>
      </c>
      <c r="N3767" t="s">
        <v>16421</v>
      </c>
      <c r="O3767" t="s">
        <v>16424</v>
      </c>
      <c r="P3767" t="s">
        <v>16421</v>
      </c>
      <c r="Q3767" t="s">
        <v>16425</v>
      </c>
      <c r="R3767" t="s">
        <v>16426</v>
      </c>
    </row>
    <row r="3768" spans="1:18" hidden="1" x14ac:dyDescent="0.25">
      <c r="A3768" t="str">
        <f t="shared" si="58"/>
        <v>Y</v>
      </c>
      <c r="B3768" t="s">
        <v>11619</v>
      </c>
      <c r="C3768">
        <v>9657</v>
      </c>
      <c r="D3768" t="s">
        <v>16421</v>
      </c>
      <c r="E3768" t="s">
        <v>77</v>
      </c>
      <c r="F3768" t="s">
        <v>16421</v>
      </c>
      <c r="G3768" t="s">
        <v>115</v>
      </c>
      <c r="H3768" t="s">
        <v>902</v>
      </c>
      <c r="I3768" t="s">
        <v>16427</v>
      </c>
      <c r="J3768" t="s">
        <v>16428</v>
      </c>
      <c r="K3768" t="s">
        <v>73</v>
      </c>
      <c r="L3768" t="s">
        <v>16402</v>
      </c>
      <c r="M3768">
        <v>23107</v>
      </c>
      <c r="N3768" t="s">
        <v>16421</v>
      </c>
      <c r="O3768" t="s">
        <v>16424</v>
      </c>
      <c r="P3768" t="s">
        <v>16421</v>
      </c>
      <c r="Q3768" t="s">
        <v>16425</v>
      </c>
      <c r="R3768" t="s">
        <v>16426</v>
      </c>
    </row>
    <row r="3769" spans="1:18" hidden="1" x14ac:dyDescent="0.25">
      <c r="A3769" t="str">
        <f t="shared" si="58"/>
        <v>Y</v>
      </c>
      <c r="B3769" t="s">
        <v>11619</v>
      </c>
      <c r="C3769">
        <v>23107</v>
      </c>
      <c r="D3769" t="s">
        <v>16421</v>
      </c>
      <c r="E3769" t="s">
        <v>77</v>
      </c>
      <c r="F3769" t="s">
        <v>16421</v>
      </c>
      <c r="G3769" t="s">
        <v>145</v>
      </c>
      <c r="H3769" t="s">
        <v>6503</v>
      </c>
      <c r="I3769" t="s">
        <v>16429</v>
      </c>
      <c r="J3769" t="s">
        <v>16430</v>
      </c>
      <c r="K3769" t="s">
        <v>73</v>
      </c>
      <c r="L3769" t="s">
        <v>16402</v>
      </c>
      <c r="M3769">
        <v>23107</v>
      </c>
      <c r="N3769" t="s">
        <v>16421</v>
      </c>
      <c r="O3769" t="s">
        <v>16424</v>
      </c>
      <c r="P3769" t="s">
        <v>16421</v>
      </c>
      <c r="Q3769" t="s">
        <v>16425</v>
      </c>
      <c r="R3769" t="s">
        <v>16426</v>
      </c>
    </row>
    <row r="3770" spans="1:18" hidden="1" x14ac:dyDescent="0.25">
      <c r="A3770" t="str">
        <f t="shared" si="58"/>
        <v>Y</v>
      </c>
      <c r="B3770" t="s">
        <v>11619</v>
      </c>
      <c r="C3770">
        <v>12867</v>
      </c>
      <c r="D3770" t="s">
        <v>16431</v>
      </c>
      <c r="E3770" t="s">
        <v>77</v>
      </c>
      <c r="F3770" t="s">
        <v>16432</v>
      </c>
      <c r="G3770" t="s">
        <v>132</v>
      </c>
      <c r="H3770" t="s">
        <v>544</v>
      </c>
      <c r="I3770" t="s">
        <v>16433</v>
      </c>
      <c r="J3770" t="s">
        <v>16434</v>
      </c>
      <c r="K3770" t="s">
        <v>73</v>
      </c>
      <c r="L3770" t="s">
        <v>16402</v>
      </c>
      <c r="M3770">
        <v>1074284</v>
      </c>
      <c r="N3770" t="s">
        <v>16431</v>
      </c>
      <c r="O3770" t="s">
        <v>16424</v>
      </c>
      <c r="P3770" t="s">
        <v>16431</v>
      </c>
      <c r="Q3770" t="s">
        <v>16425</v>
      </c>
      <c r="R3770" t="s">
        <v>16426</v>
      </c>
    </row>
    <row r="3771" spans="1:18" hidden="1" x14ac:dyDescent="0.25">
      <c r="A3771" t="str">
        <f t="shared" si="58"/>
        <v>Y</v>
      </c>
      <c r="B3771" t="s">
        <v>11619</v>
      </c>
      <c r="C3771">
        <v>1074284</v>
      </c>
      <c r="D3771" t="s">
        <v>16431</v>
      </c>
      <c r="E3771" t="s">
        <v>77</v>
      </c>
      <c r="F3771" t="s">
        <v>16431</v>
      </c>
      <c r="G3771" t="s">
        <v>86</v>
      </c>
      <c r="H3771" t="s">
        <v>8177</v>
      </c>
      <c r="I3771" t="s">
        <v>16435</v>
      </c>
      <c r="J3771" t="s">
        <v>16436</v>
      </c>
      <c r="K3771" t="s">
        <v>73</v>
      </c>
      <c r="L3771" t="s">
        <v>16402</v>
      </c>
      <c r="M3771">
        <v>1074284</v>
      </c>
      <c r="N3771" t="s">
        <v>16431</v>
      </c>
      <c r="O3771" t="s">
        <v>16424</v>
      </c>
      <c r="P3771" t="s">
        <v>16431</v>
      </c>
      <c r="Q3771" t="s">
        <v>16425</v>
      </c>
      <c r="R3771" t="s">
        <v>16426</v>
      </c>
    </row>
    <row r="3772" spans="1:18" hidden="1" x14ac:dyDescent="0.25">
      <c r="A3772" t="str">
        <f t="shared" si="58"/>
        <v>Y</v>
      </c>
      <c r="B3772" t="s">
        <v>11619</v>
      </c>
      <c r="C3772">
        <v>12868</v>
      </c>
      <c r="D3772" t="s">
        <v>16431</v>
      </c>
      <c r="E3772" t="s">
        <v>67</v>
      </c>
      <c r="F3772" t="s">
        <v>16437</v>
      </c>
      <c r="G3772" t="s">
        <v>132</v>
      </c>
      <c r="H3772" t="s">
        <v>2263</v>
      </c>
      <c r="I3772" t="s">
        <v>16438</v>
      </c>
      <c r="J3772" t="s">
        <v>16439</v>
      </c>
      <c r="K3772" t="s">
        <v>73</v>
      </c>
      <c r="L3772" t="s">
        <v>16402</v>
      </c>
      <c r="M3772">
        <v>1074284</v>
      </c>
      <c r="N3772" t="s">
        <v>16431</v>
      </c>
      <c r="O3772" t="s">
        <v>16424</v>
      </c>
      <c r="P3772" t="s">
        <v>16431</v>
      </c>
      <c r="Q3772" t="s">
        <v>16425</v>
      </c>
      <c r="R3772" t="s">
        <v>16426</v>
      </c>
    </row>
    <row r="3773" spans="1:18" hidden="1" x14ac:dyDescent="0.25">
      <c r="A3773" t="str">
        <f t="shared" si="58"/>
        <v>Y</v>
      </c>
      <c r="B3773" t="s">
        <v>11619</v>
      </c>
      <c r="C3773">
        <v>18836</v>
      </c>
      <c r="D3773" t="s">
        <v>16431</v>
      </c>
      <c r="E3773" t="s">
        <v>77</v>
      </c>
      <c r="F3773" t="s">
        <v>16437</v>
      </c>
      <c r="G3773" t="s">
        <v>115</v>
      </c>
      <c r="H3773" t="s">
        <v>902</v>
      </c>
      <c r="I3773" t="s">
        <v>16440</v>
      </c>
      <c r="J3773" t="s">
        <v>16441</v>
      </c>
      <c r="K3773" t="s">
        <v>73</v>
      </c>
      <c r="L3773" t="s">
        <v>16402</v>
      </c>
      <c r="M3773">
        <v>1074284</v>
      </c>
      <c r="N3773" t="s">
        <v>16431</v>
      </c>
      <c r="O3773" t="s">
        <v>16424</v>
      </c>
      <c r="P3773" t="s">
        <v>16431</v>
      </c>
      <c r="Q3773" t="s">
        <v>16425</v>
      </c>
      <c r="R3773" t="s">
        <v>16426</v>
      </c>
    </row>
    <row r="3774" spans="1:18" hidden="1" x14ac:dyDescent="0.25">
      <c r="A3774" t="str">
        <f t="shared" si="58"/>
        <v>Y</v>
      </c>
      <c r="B3774" t="s">
        <v>11619</v>
      </c>
      <c r="C3774">
        <v>20231</v>
      </c>
      <c r="D3774" t="s">
        <v>16442</v>
      </c>
      <c r="E3774" t="s">
        <v>77</v>
      </c>
      <c r="F3774" t="s">
        <v>16442</v>
      </c>
      <c r="G3774" t="s">
        <v>69</v>
      </c>
      <c r="H3774" t="s">
        <v>446</v>
      </c>
      <c r="I3774" t="s">
        <v>16443</v>
      </c>
      <c r="J3774" t="s">
        <v>2376</v>
      </c>
      <c r="K3774" t="s">
        <v>73</v>
      </c>
      <c r="L3774" t="s">
        <v>16402</v>
      </c>
      <c r="M3774">
        <v>20231</v>
      </c>
      <c r="N3774" t="s">
        <v>16442</v>
      </c>
      <c r="O3774" t="s">
        <v>16424</v>
      </c>
      <c r="P3774" t="s">
        <v>16442</v>
      </c>
      <c r="Q3774" t="s">
        <v>16425</v>
      </c>
      <c r="R3774" t="s">
        <v>16426</v>
      </c>
    </row>
    <row r="3775" spans="1:18" hidden="1" x14ac:dyDescent="0.25">
      <c r="A3775" t="str">
        <f t="shared" si="58"/>
        <v>Y</v>
      </c>
      <c r="B3775" t="s">
        <v>11619</v>
      </c>
      <c r="C3775">
        <v>23274</v>
      </c>
      <c r="D3775" t="s">
        <v>16444</v>
      </c>
      <c r="E3775" t="s">
        <v>67</v>
      </c>
      <c r="F3775" t="s">
        <v>16445</v>
      </c>
      <c r="G3775" t="s">
        <v>145</v>
      </c>
      <c r="H3775" t="s">
        <v>6503</v>
      </c>
      <c r="I3775" t="s">
        <v>16446</v>
      </c>
      <c r="J3775" t="s">
        <v>16430</v>
      </c>
      <c r="K3775" t="s">
        <v>73</v>
      </c>
      <c r="L3775" t="s">
        <v>16402</v>
      </c>
      <c r="M3775">
        <v>23274</v>
      </c>
      <c r="N3775" t="s">
        <v>16444</v>
      </c>
      <c r="O3775" t="s">
        <v>16424</v>
      </c>
      <c r="P3775" t="s">
        <v>16444</v>
      </c>
      <c r="Q3775" t="s">
        <v>16425</v>
      </c>
      <c r="R3775" t="s">
        <v>16426</v>
      </c>
    </row>
    <row r="3776" spans="1:18" hidden="1" x14ac:dyDescent="0.25">
      <c r="A3776" t="str">
        <f t="shared" si="58"/>
        <v>Y</v>
      </c>
      <c r="B3776" t="s">
        <v>11619</v>
      </c>
      <c r="C3776">
        <v>22589</v>
      </c>
      <c r="D3776" t="s">
        <v>16447</v>
      </c>
      <c r="E3776" t="s">
        <v>67</v>
      </c>
      <c r="F3776" t="s">
        <v>16447</v>
      </c>
      <c r="G3776" t="s">
        <v>69</v>
      </c>
      <c r="H3776" t="s">
        <v>446</v>
      </c>
      <c r="I3776" t="s">
        <v>16448</v>
      </c>
      <c r="J3776" t="s">
        <v>16449</v>
      </c>
      <c r="K3776" t="s">
        <v>73</v>
      </c>
      <c r="L3776" t="s">
        <v>16402</v>
      </c>
      <c r="M3776">
        <v>22589</v>
      </c>
      <c r="N3776" t="s">
        <v>16447</v>
      </c>
      <c r="O3776" t="s">
        <v>16424</v>
      </c>
      <c r="P3776" t="s">
        <v>16447</v>
      </c>
      <c r="Q3776" t="s">
        <v>16425</v>
      </c>
      <c r="R3776" t="s">
        <v>16426</v>
      </c>
    </row>
    <row r="3777" spans="1:18" hidden="1" x14ac:dyDescent="0.25">
      <c r="A3777" t="str">
        <f t="shared" si="58"/>
        <v>Y</v>
      </c>
      <c r="B3777" t="s">
        <v>11619</v>
      </c>
      <c r="C3777">
        <v>1392967</v>
      </c>
      <c r="D3777" t="s">
        <v>16450</v>
      </c>
      <c r="E3777" t="s">
        <v>77</v>
      </c>
      <c r="F3777" t="s">
        <v>16451</v>
      </c>
      <c r="G3777" t="s">
        <v>69</v>
      </c>
      <c r="H3777" t="s">
        <v>690</v>
      </c>
      <c r="I3777" t="s">
        <v>16452</v>
      </c>
      <c r="J3777" t="s">
        <v>16453</v>
      </c>
      <c r="K3777" t="s">
        <v>73</v>
      </c>
      <c r="L3777" t="s">
        <v>16454</v>
      </c>
      <c r="M3777">
        <v>1392967</v>
      </c>
      <c r="N3777" t="s">
        <v>16450</v>
      </c>
      <c r="O3777" t="s">
        <v>16455</v>
      </c>
      <c r="P3777" t="s">
        <v>16450</v>
      </c>
      <c r="Q3777" t="s">
        <v>16456</v>
      </c>
    </row>
    <row r="3778" spans="1:18" hidden="1" x14ac:dyDescent="0.25">
      <c r="A3778" t="str">
        <f t="shared" si="58"/>
        <v>Y</v>
      </c>
      <c r="B3778" t="s">
        <v>11619</v>
      </c>
      <c r="C3778">
        <v>23546</v>
      </c>
      <c r="D3778" t="s">
        <v>16457</v>
      </c>
      <c r="E3778" t="s">
        <v>77</v>
      </c>
      <c r="F3778" t="s">
        <v>16457</v>
      </c>
      <c r="G3778" t="s">
        <v>69</v>
      </c>
      <c r="H3778" t="s">
        <v>201</v>
      </c>
      <c r="I3778" t="s">
        <v>16458</v>
      </c>
      <c r="J3778" t="s">
        <v>16459</v>
      </c>
      <c r="K3778" t="s">
        <v>73</v>
      </c>
      <c r="L3778" t="s">
        <v>16454</v>
      </c>
      <c r="M3778">
        <v>23546</v>
      </c>
      <c r="N3778" t="s">
        <v>16457</v>
      </c>
      <c r="O3778" t="s">
        <v>16455</v>
      </c>
      <c r="P3778" t="s">
        <v>16457</v>
      </c>
      <c r="Q3778" t="s">
        <v>16456</v>
      </c>
    </row>
    <row r="3779" spans="1:18" hidden="1" x14ac:dyDescent="0.25">
      <c r="A3779" t="str">
        <f t="shared" ref="A3779:A3842" si="59">IF(OR(Q3779&lt;&gt;"",R3779&lt;&gt;""),"Y","N")</f>
        <v>Y</v>
      </c>
      <c r="B3779" t="s">
        <v>11619</v>
      </c>
      <c r="C3779">
        <v>19693</v>
      </c>
      <c r="D3779" t="s">
        <v>16460</v>
      </c>
      <c r="E3779" t="s">
        <v>77</v>
      </c>
      <c r="F3779" t="s">
        <v>16461</v>
      </c>
      <c r="G3779" t="s">
        <v>69</v>
      </c>
      <c r="H3779" t="s">
        <v>1368</v>
      </c>
      <c r="I3779" t="s">
        <v>16462</v>
      </c>
      <c r="J3779" t="s">
        <v>16463</v>
      </c>
      <c r="K3779" t="s">
        <v>73</v>
      </c>
      <c r="L3779" t="s">
        <v>16454</v>
      </c>
      <c r="M3779">
        <v>19693</v>
      </c>
      <c r="N3779" t="s">
        <v>16460</v>
      </c>
      <c r="O3779" t="s">
        <v>16455</v>
      </c>
      <c r="P3779" t="s">
        <v>16460</v>
      </c>
      <c r="Q3779" t="s">
        <v>16456</v>
      </c>
    </row>
    <row r="3780" spans="1:18" hidden="1" x14ac:dyDescent="0.25">
      <c r="A3780" t="str">
        <f t="shared" si="59"/>
        <v>Y</v>
      </c>
      <c r="B3780" t="s">
        <v>11619</v>
      </c>
      <c r="C3780">
        <v>21449</v>
      </c>
      <c r="D3780" t="s">
        <v>16464</v>
      </c>
      <c r="E3780" t="s">
        <v>77</v>
      </c>
      <c r="F3780" t="s">
        <v>16465</v>
      </c>
      <c r="G3780" t="s">
        <v>69</v>
      </c>
      <c r="H3780" t="s">
        <v>16466</v>
      </c>
      <c r="I3780" t="s">
        <v>16467</v>
      </c>
      <c r="J3780" t="s">
        <v>16468</v>
      </c>
      <c r="K3780" t="s">
        <v>73</v>
      </c>
      <c r="L3780" t="s">
        <v>16454</v>
      </c>
      <c r="M3780">
        <v>21449</v>
      </c>
      <c r="N3780" t="s">
        <v>16464</v>
      </c>
      <c r="O3780" t="s">
        <v>16455</v>
      </c>
      <c r="P3780" t="s">
        <v>16464</v>
      </c>
      <c r="Q3780" t="s">
        <v>16456</v>
      </c>
    </row>
    <row r="3781" spans="1:18" hidden="1" x14ac:dyDescent="0.25">
      <c r="A3781" t="str">
        <f t="shared" si="59"/>
        <v>Y</v>
      </c>
      <c r="B3781" t="s">
        <v>11619</v>
      </c>
      <c r="C3781">
        <v>20171</v>
      </c>
      <c r="D3781" t="s">
        <v>16469</v>
      </c>
      <c r="E3781" t="s">
        <v>77</v>
      </c>
      <c r="F3781" t="s">
        <v>16470</v>
      </c>
      <c r="G3781" t="s">
        <v>69</v>
      </c>
      <c r="H3781" t="s">
        <v>896</v>
      </c>
      <c r="I3781" t="s">
        <v>16471</v>
      </c>
      <c r="J3781" t="s">
        <v>16472</v>
      </c>
      <c r="K3781" t="s">
        <v>73</v>
      </c>
      <c r="L3781" t="s">
        <v>16454</v>
      </c>
      <c r="M3781">
        <v>21449</v>
      </c>
      <c r="N3781" t="s">
        <v>16464</v>
      </c>
      <c r="O3781" t="s">
        <v>16455</v>
      </c>
      <c r="P3781" t="s">
        <v>16464</v>
      </c>
      <c r="Q3781" t="s">
        <v>16456</v>
      </c>
    </row>
    <row r="3782" spans="1:18" hidden="1" x14ac:dyDescent="0.25">
      <c r="A3782" t="str">
        <f t="shared" si="59"/>
        <v>Y</v>
      </c>
      <c r="B3782" t="s">
        <v>11619</v>
      </c>
      <c r="C3782">
        <v>20495</v>
      </c>
      <c r="D3782" t="s">
        <v>16473</v>
      </c>
      <c r="E3782" t="s">
        <v>77</v>
      </c>
      <c r="F3782" t="s">
        <v>16474</v>
      </c>
      <c r="G3782" t="s">
        <v>69</v>
      </c>
      <c r="H3782" t="s">
        <v>446</v>
      </c>
      <c r="I3782" t="s">
        <v>16475</v>
      </c>
      <c r="J3782" t="s">
        <v>1354</v>
      </c>
      <c r="K3782" t="s">
        <v>73</v>
      </c>
      <c r="L3782" t="s">
        <v>16454</v>
      </c>
      <c r="M3782">
        <v>20495</v>
      </c>
      <c r="N3782" t="s">
        <v>16473</v>
      </c>
      <c r="O3782" t="s">
        <v>16455</v>
      </c>
      <c r="P3782" t="s">
        <v>16473</v>
      </c>
      <c r="Q3782" t="s">
        <v>16456</v>
      </c>
    </row>
    <row r="3783" spans="1:18" hidden="1" x14ac:dyDescent="0.25">
      <c r="A3783" t="str">
        <f t="shared" si="59"/>
        <v>Y</v>
      </c>
      <c r="B3783" t="s">
        <v>11619</v>
      </c>
      <c r="C3783">
        <v>20083</v>
      </c>
      <c r="D3783" t="s">
        <v>16476</v>
      </c>
      <c r="E3783" t="s">
        <v>67</v>
      </c>
      <c r="F3783" t="s">
        <v>16477</v>
      </c>
      <c r="G3783" t="s">
        <v>69</v>
      </c>
      <c r="H3783" t="s">
        <v>6438</v>
      </c>
      <c r="I3783" t="s">
        <v>16478</v>
      </c>
      <c r="J3783" t="s">
        <v>16479</v>
      </c>
      <c r="K3783" t="s">
        <v>73</v>
      </c>
      <c r="L3783" t="s">
        <v>16454</v>
      </c>
      <c r="M3783">
        <v>20083</v>
      </c>
      <c r="N3783" t="s">
        <v>16476</v>
      </c>
      <c r="O3783" t="s">
        <v>16455</v>
      </c>
      <c r="P3783" t="s">
        <v>16476</v>
      </c>
      <c r="Q3783" t="s">
        <v>16456</v>
      </c>
    </row>
    <row r="3784" spans="1:18" hidden="1" x14ac:dyDescent="0.25">
      <c r="A3784" t="str">
        <f t="shared" si="59"/>
        <v>Y</v>
      </c>
      <c r="B3784" t="s">
        <v>11619</v>
      </c>
      <c r="C3784">
        <v>21402</v>
      </c>
      <c r="D3784" t="s">
        <v>16480</v>
      </c>
      <c r="E3784" t="s">
        <v>77</v>
      </c>
      <c r="F3784" t="s">
        <v>16481</v>
      </c>
      <c r="G3784" t="s">
        <v>69</v>
      </c>
      <c r="H3784" t="s">
        <v>2140</v>
      </c>
      <c r="I3784" t="s">
        <v>16482</v>
      </c>
      <c r="J3784" t="s">
        <v>16483</v>
      </c>
      <c r="K3784" t="s">
        <v>73</v>
      </c>
      <c r="L3784" t="s">
        <v>16454</v>
      </c>
      <c r="M3784">
        <v>21402</v>
      </c>
      <c r="N3784" t="s">
        <v>16480</v>
      </c>
      <c r="O3784" t="s">
        <v>16455</v>
      </c>
      <c r="P3784" t="s">
        <v>16480</v>
      </c>
      <c r="Q3784" t="s">
        <v>16456</v>
      </c>
    </row>
    <row r="3785" spans="1:18" hidden="1" x14ac:dyDescent="0.25">
      <c r="A3785" t="str">
        <f t="shared" si="59"/>
        <v>Y</v>
      </c>
      <c r="B3785" t="s">
        <v>11619</v>
      </c>
      <c r="C3785">
        <v>21682</v>
      </c>
      <c r="D3785" t="s">
        <v>16484</v>
      </c>
      <c r="E3785" t="s">
        <v>77</v>
      </c>
      <c r="F3785" t="s">
        <v>16485</v>
      </c>
      <c r="G3785" t="s">
        <v>69</v>
      </c>
      <c r="H3785" t="s">
        <v>16486</v>
      </c>
      <c r="I3785" t="s">
        <v>16487</v>
      </c>
      <c r="J3785" t="s">
        <v>16488</v>
      </c>
      <c r="K3785" t="s">
        <v>73</v>
      </c>
      <c r="L3785" t="s">
        <v>16454</v>
      </c>
      <c r="M3785">
        <v>21682</v>
      </c>
      <c r="N3785" t="s">
        <v>16484</v>
      </c>
      <c r="O3785" t="s">
        <v>16455</v>
      </c>
      <c r="P3785" t="s">
        <v>16484</v>
      </c>
      <c r="Q3785" t="s">
        <v>16456</v>
      </c>
    </row>
    <row r="3786" spans="1:18" hidden="1" x14ac:dyDescent="0.25">
      <c r="A3786" t="str">
        <f t="shared" si="59"/>
        <v>Y</v>
      </c>
      <c r="B3786" t="s">
        <v>11619</v>
      </c>
      <c r="C3786">
        <v>20258</v>
      </c>
      <c r="D3786" t="s">
        <v>16489</v>
      </c>
      <c r="E3786" t="s">
        <v>67</v>
      </c>
      <c r="F3786" t="s">
        <v>16490</v>
      </c>
      <c r="G3786" t="s">
        <v>69</v>
      </c>
      <c r="H3786" t="s">
        <v>1310</v>
      </c>
      <c r="I3786" t="s">
        <v>16491</v>
      </c>
      <c r="J3786" t="s">
        <v>16492</v>
      </c>
      <c r="K3786" t="s">
        <v>73</v>
      </c>
      <c r="L3786" t="s">
        <v>16454</v>
      </c>
      <c r="M3786">
        <v>20083</v>
      </c>
      <c r="N3786" t="s">
        <v>16476</v>
      </c>
      <c r="O3786" t="s">
        <v>16455</v>
      </c>
      <c r="P3786" t="s">
        <v>16476</v>
      </c>
      <c r="Q3786" t="s">
        <v>16456</v>
      </c>
    </row>
    <row r="3787" spans="1:18" hidden="1" x14ac:dyDescent="0.25">
      <c r="A3787" t="str">
        <f t="shared" si="59"/>
        <v>Y</v>
      </c>
      <c r="B3787" t="s">
        <v>11619</v>
      </c>
      <c r="C3787">
        <v>152727</v>
      </c>
      <c r="D3787" t="s">
        <v>16493</v>
      </c>
      <c r="E3787" t="s">
        <v>77</v>
      </c>
      <c r="F3787" t="s">
        <v>16494</v>
      </c>
      <c r="G3787" t="s">
        <v>69</v>
      </c>
      <c r="H3787" t="s">
        <v>446</v>
      </c>
      <c r="I3787" t="s">
        <v>16495</v>
      </c>
      <c r="J3787" t="s">
        <v>16496</v>
      </c>
      <c r="K3787" t="s">
        <v>73</v>
      </c>
      <c r="L3787" t="s">
        <v>16454</v>
      </c>
      <c r="M3787">
        <v>152727</v>
      </c>
      <c r="N3787" t="s">
        <v>16493</v>
      </c>
      <c r="O3787" t="s">
        <v>16455</v>
      </c>
      <c r="P3787" t="s">
        <v>16493</v>
      </c>
      <c r="Q3787" t="s">
        <v>16456</v>
      </c>
    </row>
    <row r="3788" spans="1:18" hidden="1" x14ac:dyDescent="0.25">
      <c r="A3788" t="str">
        <f t="shared" si="59"/>
        <v>Y</v>
      </c>
      <c r="B3788" t="s">
        <v>11619</v>
      </c>
      <c r="C3788">
        <v>5142</v>
      </c>
      <c r="D3788" t="s">
        <v>16497</v>
      </c>
      <c r="E3788" t="s">
        <v>67</v>
      </c>
      <c r="F3788" t="s">
        <v>16498</v>
      </c>
      <c r="G3788" t="s">
        <v>86</v>
      </c>
      <c r="H3788" t="s">
        <v>954</v>
      </c>
      <c r="I3788" t="s">
        <v>16499</v>
      </c>
      <c r="J3788" t="s">
        <v>16500</v>
      </c>
      <c r="K3788" t="s">
        <v>73</v>
      </c>
      <c r="L3788" t="s">
        <v>16501</v>
      </c>
      <c r="M3788">
        <v>5142</v>
      </c>
      <c r="N3788" t="s">
        <v>16497</v>
      </c>
      <c r="O3788" t="s">
        <v>15526</v>
      </c>
      <c r="P3788" t="s">
        <v>16497</v>
      </c>
      <c r="Q3788" t="s">
        <v>15527</v>
      </c>
      <c r="R3788" t="s">
        <v>15528</v>
      </c>
    </row>
    <row r="3789" spans="1:18" hidden="1" x14ac:dyDescent="0.25">
      <c r="A3789" t="str">
        <f t="shared" si="59"/>
        <v>Y</v>
      </c>
      <c r="B3789" t="s">
        <v>11619</v>
      </c>
      <c r="C3789">
        <v>11539</v>
      </c>
      <c r="D3789" t="s">
        <v>16502</v>
      </c>
      <c r="E3789" t="s">
        <v>77</v>
      </c>
      <c r="F3789" t="s">
        <v>16503</v>
      </c>
      <c r="G3789" t="s">
        <v>132</v>
      </c>
      <c r="H3789" t="s">
        <v>544</v>
      </c>
      <c r="I3789" t="s">
        <v>16504</v>
      </c>
      <c r="J3789" t="s">
        <v>16505</v>
      </c>
      <c r="K3789" t="s">
        <v>73</v>
      </c>
      <c r="L3789" t="s">
        <v>16501</v>
      </c>
      <c r="M3789">
        <v>11539</v>
      </c>
      <c r="N3789" t="s">
        <v>16502</v>
      </c>
      <c r="O3789" t="s">
        <v>15526</v>
      </c>
      <c r="P3789" t="s">
        <v>16502</v>
      </c>
      <c r="Q3789" t="s">
        <v>15527</v>
      </c>
      <c r="R3789" t="s">
        <v>15528</v>
      </c>
    </row>
    <row r="3790" spans="1:18" hidden="1" x14ac:dyDescent="0.25">
      <c r="A3790" t="str">
        <f t="shared" si="59"/>
        <v>Y</v>
      </c>
      <c r="B3790" t="s">
        <v>11619</v>
      </c>
      <c r="C3790">
        <v>723</v>
      </c>
      <c r="D3790" t="s">
        <v>16506</v>
      </c>
      <c r="E3790" t="s">
        <v>67</v>
      </c>
      <c r="F3790" t="s">
        <v>16506</v>
      </c>
      <c r="G3790" t="s">
        <v>194</v>
      </c>
      <c r="H3790" t="s">
        <v>3527</v>
      </c>
      <c r="I3790" t="s">
        <v>16507</v>
      </c>
      <c r="J3790" t="s">
        <v>16508</v>
      </c>
      <c r="K3790" t="s">
        <v>73</v>
      </c>
      <c r="L3790" t="s">
        <v>16509</v>
      </c>
      <c r="M3790">
        <v>19930</v>
      </c>
      <c r="N3790" t="s">
        <v>16506</v>
      </c>
      <c r="O3790" t="s">
        <v>15526</v>
      </c>
      <c r="P3790" t="s">
        <v>16506</v>
      </c>
      <c r="Q3790" t="s">
        <v>15527</v>
      </c>
      <c r="R3790" t="s">
        <v>15528</v>
      </c>
    </row>
    <row r="3791" spans="1:18" hidden="1" x14ac:dyDescent="0.25">
      <c r="A3791" t="str">
        <f t="shared" si="59"/>
        <v>Y</v>
      </c>
      <c r="B3791" t="s">
        <v>11619</v>
      </c>
      <c r="C3791">
        <v>18556</v>
      </c>
      <c r="D3791" t="s">
        <v>16506</v>
      </c>
      <c r="E3791" t="s">
        <v>67</v>
      </c>
      <c r="F3791" t="s">
        <v>16506</v>
      </c>
      <c r="G3791" t="s">
        <v>94</v>
      </c>
      <c r="H3791" t="s">
        <v>356</v>
      </c>
      <c r="I3791" t="s">
        <v>16510</v>
      </c>
      <c r="J3791" t="s">
        <v>16511</v>
      </c>
      <c r="K3791" t="s">
        <v>73</v>
      </c>
      <c r="L3791" t="s">
        <v>16509</v>
      </c>
      <c r="M3791">
        <v>19930</v>
      </c>
      <c r="N3791" t="s">
        <v>16506</v>
      </c>
      <c r="O3791" t="s">
        <v>15526</v>
      </c>
      <c r="P3791" t="s">
        <v>16506</v>
      </c>
      <c r="Q3791" t="s">
        <v>15527</v>
      </c>
      <c r="R3791" t="s">
        <v>15528</v>
      </c>
    </row>
    <row r="3792" spans="1:18" hidden="1" x14ac:dyDescent="0.25">
      <c r="A3792" t="str">
        <f t="shared" si="59"/>
        <v>Y</v>
      </c>
      <c r="B3792" t="s">
        <v>11619</v>
      </c>
      <c r="C3792">
        <v>19930</v>
      </c>
      <c r="D3792" t="s">
        <v>16506</v>
      </c>
      <c r="E3792" t="s">
        <v>67</v>
      </c>
      <c r="F3792" t="s">
        <v>16506</v>
      </c>
      <c r="G3792" t="s">
        <v>69</v>
      </c>
      <c r="H3792" t="s">
        <v>668</v>
      </c>
      <c r="I3792" t="s">
        <v>16512</v>
      </c>
      <c r="J3792" t="s">
        <v>16513</v>
      </c>
      <c r="K3792" t="s">
        <v>73</v>
      </c>
      <c r="L3792" t="s">
        <v>16509</v>
      </c>
      <c r="M3792">
        <v>19930</v>
      </c>
      <c r="N3792" t="s">
        <v>16506</v>
      </c>
      <c r="O3792" t="s">
        <v>15526</v>
      </c>
      <c r="P3792" t="s">
        <v>16506</v>
      </c>
      <c r="Q3792" t="s">
        <v>15527</v>
      </c>
      <c r="R3792" t="s">
        <v>15528</v>
      </c>
    </row>
    <row r="3793" spans="1:18" hidden="1" x14ac:dyDescent="0.25">
      <c r="A3793" t="str">
        <f t="shared" si="59"/>
        <v>Y</v>
      </c>
      <c r="B3793" t="s">
        <v>11619</v>
      </c>
      <c r="C3793">
        <v>820</v>
      </c>
      <c r="D3793" t="s">
        <v>16506</v>
      </c>
      <c r="E3793" t="s">
        <v>77</v>
      </c>
      <c r="F3793" t="s">
        <v>16506</v>
      </c>
      <c r="G3793" t="s">
        <v>151</v>
      </c>
      <c r="H3793" t="s">
        <v>349</v>
      </c>
      <c r="I3793" t="s">
        <v>16514</v>
      </c>
      <c r="J3793" t="s">
        <v>16515</v>
      </c>
      <c r="K3793" t="s">
        <v>73</v>
      </c>
      <c r="L3793" t="s">
        <v>16509</v>
      </c>
      <c r="M3793">
        <v>19930</v>
      </c>
      <c r="N3793" t="s">
        <v>16506</v>
      </c>
      <c r="O3793" t="s">
        <v>15526</v>
      </c>
      <c r="P3793" t="s">
        <v>16506</v>
      </c>
      <c r="Q3793" t="s">
        <v>15527</v>
      </c>
      <c r="R3793" t="s">
        <v>15528</v>
      </c>
    </row>
    <row r="3794" spans="1:18" hidden="1" x14ac:dyDescent="0.25">
      <c r="A3794" t="str">
        <f t="shared" si="59"/>
        <v>Y</v>
      </c>
      <c r="B3794" t="s">
        <v>11619</v>
      </c>
      <c r="C3794">
        <v>19793</v>
      </c>
      <c r="D3794" t="s">
        <v>16516</v>
      </c>
      <c r="E3794" t="s">
        <v>67</v>
      </c>
      <c r="F3794" t="s">
        <v>16517</v>
      </c>
      <c r="G3794" t="s">
        <v>69</v>
      </c>
      <c r="H3794" t="s">
        <v>102</v>
      </c>
      <c r="I3794" t="s">
        <v>16518</v>
      </c>
      <c r="J3794" t="s">
        <v>11112</v>
      </c>
      <c r="K3794" t="s">
        <v>73</v>
      </c>
      <c r="L3794" t="s">
        <v>16519</v>
      </c>
      <c r="M3794">
        <v>20344</v>
      </c>
      <c r="N3794" t="s">
        <v>16516</v>
      </c>
      <c r="O3794" t="s">
        <v>16520</v>
      </c>
      <c r="P3794" t="s">
        <v>16516</v>
      </c>
      <c r="Q3794" t="s">
        <v>16517</v>
      </c>
    </row>
    <row r="3795" spans="1:18" hidden="1" x14ac:dyDescent="0.25">
      <c r="A3795" t="str">
        <f t="shared" si="59"/>
        <v>Y</v>
      </c>
      <c r="B3795" t="s">
        <v>11619</v>
      </c>
      <c r="C3795">
        <v>20556</v>
      </c>
      <c r="D3795" t="s">
        <v>16516</v>
      </c>
      <c r="E3795" t="s">
        <v>67</v>
      </c>
      <c r="F3795" t="s">
        <v>16517</v>
      </c>
      <c r="G3795" t="s">
        <v>69</v>
      </c>
      <c r="H3795" t="s">
        <v>13988</v>
      </c>
      <c r="I3795" t="s">
        <v>16521</v>
      </c>
      <c r="J3795" t="s">
        <v>13990</v>
      </c>
      <c r="K3795" t="s">
        <v>73</v>
      </c>
      <c r="L3795" t="s">
        <v>16519</v>
      </c>
      <c r="M3795">
        <v>20344</v>
      </c>
      <c r="N3795" t="s">
        <v>16516</v>
      </c>
      <c r="O3795" t="s">
        <v>16520</v>
      </c>
      <c r="P3795" t="s">
        <v>16516</v>
      </c>
      <c r="Q3795" t="s">
        <v>16517</v>
      </c>
    </row>
    <row r="3796" spans="1:18" hidden="1" x14ac:dyDescent="0.25">
      <c r="A3796" t="str">
        <f t="shared" si="59"/>
        <v>Y</v>
      </c>
      <c r="B3796" t="s">
        <v>11619</v>
      </c>
      <c r="C3796">
        <v>20344</v>
      </c>
      <c r="D3796" t="s">
        <v>16516</v>
      </c>
      <c r="E3796" t="s">
        <v>67</v>
      </c>
      <c r="F3796" t="s">
        <v>16517</v>
      </c>
      <c r="G3796" t="s">
        <v>69</v>
      </c>
      <c r="H3796" t="s">
        <v>6913</v>
      </c>
      <c r="I3796" t="s">
        <v>16522</v>
      </c>
      <c r="J3796" t="s">
        <v>16523</v>
      </c>
      <c r="K3796" t="s">
        <v>73</v>
      </c>
      <c r="L3796" t="s">
        <v>16519</v>
      </c>
      <c r="M3796">
        <v>20344</v>
      </c>
      <c r="N3796" t="s">
        <v>16516</v>
      </c>
      <c r="O3796" t="s">
        <v>16520</v>
      </c>
      <c r="P3796" t="s">
        <v>16516</v>
      </c>
      <c r="Q3796" t="s">
        <v>16517</v>
      </c>
    </row>
    <row r="3797" spans="1:18" hidden="1" x14ac:dyDescent="0.25">
      <c r="A3797" t="str">
        <f t="shared" si="59"/>
        <v>Y</v>
      </c>
      <c r="B3797" t="s">
        <v>11619</v>
      </c>
      <c r="C3797">
        <v>21454</v>
      </c>
      <c r="D3797" t="s">
        <v>16516</v>
      </c>
      <c r="E3797" t="s">
        <v>77</v>
      </c>
      <c r="F3797" t="s">
        <v>16517</v>
      </c>
      <c r="G3797" t="s">
        <v>69</v>
      </c>
      <c r="H3797" t="s">
        <v>2253</v>
      </c>
      <c r="I3797" t="s">
        <v>16524</v>
      </c>
      <c r="J3797" t="s">
        <v>16525</v>
      </c>
      <c r="K3797" t="s">
        <v>73</v>
      </c>
      <c r="L3797" t="s">
        <v>16519</v>
      </c>
      <c r="M3797">
        <v>20344</v>
      </c>
      <c r="N3797" t="s">
        <v>16516</v>
      </c>
      <c r="O3797" t="s">
        <v>16520</v>
      </c>
      <c r="P3797" t="s">
        <v>16516</v>
      </c>
      <c r="Q3797" t="s">
        <v>16517</v>
      </c>
    </row>
    <row r="3798" spans="1:18" hidden="1" x14ac:dyDescent="0.25">
      <c r="A3798" t="str">
        <f t="shared" si="59"/>
        <v>Y</v>
      </c>
      <c r="B3798" t="s">
        <v>11619</v>
      </c>
      <c r="C3798">
        <v>139</v>
      </c>
      <c r="D3798" t="s">
        <v>16526</v>
      </c>
      <c r="E3798" t="s">
        <v>67</v>
      </c>
      <c r="F3798" t="s">
        <v>16526</v>
      </c>
      <c r="G3798" t="s">
        <v>194</v>
      </c>
      <c r="H3798" t="s">
        <v>195</v>
      </c>
      <c r="I3798" t="s">
        <v>16527</v>
      </c>
      <c r="J3798" t="s">
        <v>16528</v>
      </c>
      <c r="K3798" t="s">
        <v>73</v>
      </c>
      <c r="L3798" t="s">
        <v>16529</v>
      </c>
      <c r="M3798">
        <v>16955</v>
      </c>
      <c r="N3798" t="s">
        <v>16526</v>
      </c>
      <c r="O3798" t="s">
        <v>16530</v>
      </c>
      <c r="P3798" t="s">
        <v>16526</v>
      </c>
      <c r="Q3798" t="s">
        <v>16531</v>
      </c>
    </row>
    <row r="3799" spans="1:18" hidden="1" x14ac:dyDescent="0.25">
      <c r="A3799" t="str">
        <f t="shared" si="59"/>
        <v>Y</v>
      </c>
      <c r="B3799" t="s">
        <v>11619</v>
      </c>
      <c r="C3799">
        <v>11564</v>
      </c>
      <c r="D3799" t="s">
        <v>16526</v>
      </c>
      <c r="E3799" t="s">
        <v>67</v>
      </c>
      <c r="F3799" t="s">
        <v>16526</v>
      </c>
      <c r="G3799" t="s">
        <v>132</v>
      </c>
      <c r="H3799" t="s">
        <v>1949</v>
      </c>
      <c r="I3799" t="s">
        <v>16532</v>
      </c>
      <c r="J3799" t="s">
        <v>16533</v>
      </c>
      <c r="K3799" t="s">
        <v>73</v>
      </c>
      <c r="L3799" t="s">
        <v>16529</v>
      </c>
      <c r="M3799">
        <v>16955</v>
      </c>
      <c r="N3799" t="s">
        <v>16526</v>
      </c>
      <c r="O3799" t="s">
        <v>16530</v>
      </c>
      <c r="P3799" t="s">
        <v>16526</v>
      </c>
      <c r="Q3799" t="s">
        <v>16531</v>
      </c>
    </row>
    <row r="3800" spans="1:18" hidden="1" x14ac:dyDescent="0.25">
      <c r="A3800" t="str">
        <f t="shared" si="59"/>
        <v>Y</v>
      </c>
      <c r="B3800" t="s">
        <v>11619</v>
      </c>
      <c r="C3800">
        <v>16955</v>
      </c>
      <c r="D3800" t="s">
        <v>16526</v>
      </c>
      <c r="E3800" t="s">
        <v>67</v>
      </c>
      <c r="F3800" t="s">
        <v>16526</v>
      </c>
      <c r="G3800" t="s">
        <v>94</v>
      </c>
      <c r="H3800" t="s">
        <v>356</v>
      </c>
      <c r="I3800" t="s">
        <v>16534</v>
      </c>
      <c r="J3800" t="s">
        <v>1920</v>
      </c>
      <c r="K3800" t="s">
        <v>73</v>
      </c>
      <c r="L3800" t="s">
        <v>16529</v>
      </c>
      <c r="M3800">
        <v>16955</v>
      </c>
      <c r="N3800" t="s">
        <v>16526</v>
      </c>
      <c r="O3800" t="s">
        <v>16530</v>
      </c>
      <c r="P3800" t="s">
        <v>16526</v>
      </c>
      <c r="Q3800" t="s">
        <v>16531</v>
      </c>
    </row>
    <row r="3801" spans="1:18" hidden="1" x14ac:dyDescent="0.25">
      <c r="A3801" t="str">
        <f t="shared" si="59"/>
        <v>Y</v>
      </c>
      <c r="B3801" t="s">
        <v>11619</v>
      </c>
      <c r="C3801">
        <v>1939</v>
      </c>
      <c r="D3801" t="s">
        <v>16526</v>
      </c>
      <c r="E3801" t="s">
        <v>77</v>
      </c>
      <c r="F3801" t="s">
        <v>16526</v>
      </c>
      <c r="G3801" t="s">
        <v>194</v>
      </c>
      <c r="H3801" t="s">
        <v>8671</v>
      </c>
      <c r="I3801" t="s">
        <v>16535</v>
      </c>
      <c r="J3801" t="s">
        <v>16536</v>
      </c>
      <c r="K3801" t="s">
        <v>73</v>
      </c>
      <c r="L3801" t="s">
        <v>16529</v>
      </c>
      <c r="M3801">
        <v>16955</v>
      </c>
      <c r="N3801" t="s">
        <v>16526</v>
      </c>
      <c r="O3801" t="s">
        <v>16530</v>
      </c>
      <c r="P3801" t="s">
        <v>16526</v>
      </c>
      <c r="Q3801" t="s">
        <v>16531</v>
      </c>
    </row>
    <row r="3802" spans="1:18" hidden="1" x14ac:dyDescent="0.25">
      <c r="A3802" t="str">
        <f t="shared" si="59"/>
        <v>Y</v>
      </c>
      <c r="B3802" t="s">
        <v>11619</v>
      </c>
      <c r="C3802">
        <v>1011</v>
      </c>
      <c r="D3802" t="s">
        <v>16526</v>
      </c>
      <c r="E3802" t="s">
        <v>77</v>
      </c>
      <c r="F3802" t="s">
        <v>16526</v>
      </c>
      <c r="G3802" t="s">
        <v>151</v>
      </c>
      <c r="H3802" t="s">
        <v>152</v>
      </c>
      <c r="I3802" t="s">
        <v>16537</v>
      </c>
      <c r="J3802" t="s">
        <v>16538</v>
      </c>
      <c r="K3802" t="s">
        <v>73</v>
      </c>
      <c r="L3802" t="s">
        <v>16529</v>
      </c>
      <c r="M3802">
        <v>16955</v>
      </c>
      <c r="N3802" t="s">
        <v>16526</v>
      </c>
      <c r="O3802" t="s">
        <v>16530</v>
      </c>
      <c r="P3802" t="s">
        <v>16526</v>
      </c>
      <c r="Q3802" t="s">
        <v>16531</v>
      </c>
    </row>
    <row r="3803" spans="1:18" hidden="1" x14ac:dyDescent="0.25">
      <c r="A3803" t="str">
        <f t="shared" si="59"/>
        <v>Y</v>
      </c>
      <c r="B3803" t="s">
        <v>11619</v>
      </c>
      <c r="C3803">
        <v>21212</v>
      </c>
      <c r="D3803" t="s">
        <v>16539</v>
      </c>
      <c r="E3803" t="s">
        <v>77</v>
      </c>
      <c r="F3803" t="s">
        <v>16540</v>
      </c>
      <c r="G3803" t="s">
        <v>69</v>
      </c>
      <c r="H3803" t="s">
        <v>201</v>
      </c>
      <c r="I3803" t="s">
        <v>16541</v>
      </c>
      <c r="J3803" t="s">
        <v>16542</v>
      </c>
      <c r="K3803" t="s">
        <v>73</v>
      </c>
      <c r="L3803" t="s">
        <v>16529</v>
      </c>
      <c r="M3803">
        <v>21212</v>
      </c>
      <c r="N3803" t="s">
        <v>16539</v>
      </c>
      <c r="O3803" t="s">
        <v>16530</v>
      </c>
      <c r="P3803" t="s">
        <v>16539</v>
      </c>
      <c r="Q3803" t="s">
        <v>16531</v>
      </c>
    </row>
    <row r="3804" spans="1:18" hidden="1" x14ac:dyDescent="0.25">
      <c r="A3804" t="str">
        <f t="shared" si="59"/>
        <v>Y</v>
      </c>
      <c r="B3804" t="s">
        <v>11619</v>
      </c>
      <c r="C3804">
        <v>8512</v>
      </c>
      <c r="D3804" t="s">
        <v>16543</v>
      </c>
      <c r="E3804" t="s">
        <v>77</v>
      </c>
      <c r="F3804" t="s">
        <v>16543</v>
      </c>
      <c r="G3804" t="s">
        <v>115</v>
      </c>
      <c r="H3804" t="s">
        <v>902</v>
      </c>
      <c r="I3804" t="s">
        <v>16544</v>
      </c>
      <c r="J3804" t="s">
        <v>16545</v>
      </c>
      <c r="K3804" t="s">
        <v>73</v>
      </c>
      <c r="L3804" t="s">
        <v>16529</v>
      </c>
      <c r="M3804">
        <v>21212</v>
      </c>
      <c r="N3804" t="s">
        <v>16539</v>
      </c>
      <c r="O3804" t="s">
        <v>16530</v>
      </c>
      <c r="P3804" t="s">
        <v>16539</v>
      </c>
      <c r="Q3804" t="s">
        <v>16531</v>
      </c>
    </row>
    <row r="3805" spans="1:18" hidden="1" x14ac:dyDescent="0.25">
      <c r="A3805" t="str">
        <f t="shared" si="59"/>
        <v>Y</v>
      </c>
      <c r="B3805" t="s">
        <v>11619</v>
      </c>
      <c r="C3805">
        <v>3518</v>
      </c>
      <c r="D3805" t="s">
        <v>16546</v>
      </c>
      <c r="E3805" t="s">
        <v>77</v>
      </c>
      <c r="F3805" t="s">
        <v>16547</v>
      </c>
      <c r="G3805" t="s">
        <v>158</v>
      </c>
      <c r="H3805" t="s">
        <v>182</v>
      </c>
      <c r="I3805" t="s">
        <v>16548</v>
      </c>
      <c r="J3805" t="s">
        <v>16549</v>
      </c>
      <c r="K3805" t="s">
        <v>73</v>
      </c>
      <c r="L3805" t="s">
        <v>16529</v>
      </c>
      <c r="M3805">
        <v>3518</v>
      </c>
      <c r="N3805" t="s">
        <v>16546</v>
      </c>
      <c r="O3805" t="s">
        <v>16550</v>
      </c>
      <c r="P3805" t="s">
        <v>16546</v>
      </c>
      <c r="Q3805" t="s">
        <v>16547</v>
      </c>
    </row>
    <row r="3806" spans="1:18" hidden="1" x14ac:dyDescent="0.25">
      <c r="A3806" t="str">
        <f t="shared" si="59"/>
        <v>Y</v>
      </c>
      <c r="B3806" t="s">
        <v>11619</v>
      </c>
      <c r="C3806">
        <v>972642</v>
      </c>
      <c r="D3806" t="s">
        <v>16551</v>
      </c>
      <c r="E3806" t="s">
        <v>77</v>
      </c>
      <c r="F3806" t="s">
        <v>16551</v>
      </c>
      <c r="G3806" t="s">
        <v>115</v>
      </c>
      <c r="H3806" t="s">
        <v>10616</v>
      </c>
      <c r="I3806" t="s">
        <v>16552</v>
      </c>
      <c r="J3806" t="s">
        <v>16553</v>
      </c>
      <c r="K3806" t="s">
        <v>73</v>
      </c>
      <c r="L3806" t="s">
        <v>15921</v>
      </c>
      <c r="M3806">
        <v>972642</v>
      </c>
      <c r="N3806" t="s">
        <v>16551</v>
      </c>
      <c r="O3806" t="s">
        <v>16554</v>
      </c>
      <c r="P3806" t="s">
        <v>16551</v>
      </c>
      <c r="Q3806" t="s">
        <v>16555</v>
      </c>
    </row>
    <row r="3807" spans="1:18" hidden="1" x14ac:dyDescent="0.25">
      <c r="A3807" t="str">
        <f t="shared" si="59"/>
        <v>Y</v>
      </c>
      <c r="B3807" t="s">
        <v>11619</v>
      </c>
      <c r="C3807">
        <v>11934</v>
      </c>
      <c r="D3807" t="s">
        <v>16556</v>
      </c>
      <c r="E3807" t="s">
        <v>77</v>
      </c>
      <c r="F3807" t="s">
        <v>16557</v>
      </c>
      <c r="G3807" t="s">
        <v>132</v>
      </c>
      <c r="H3807" t="s">
        <v>3247</v>
      </c>
      <c r="I3807" t="s">
        <v>16558</v>
      </c>
      <c r="J3807" t="s">
        <v>3249</v>
      </c>
      <c r="K3807" t="s">
        <v>73</v>
      </c>
      <c r="L3807" t="s">
        <v>15921</v>
      </c>
      <c r="M3807">
        <v>11934</v>
      </c>
      <c r="N3807" t="s">
        <v>16556</v>
      </c>
      <c r="O3807" t="s">
        <v>16554</v>
      </c>
      <c r="P3807" t="s">
        <v>16556</v>
      </c>
      <c r="Q3807" t="s">
        <v>16555</v>
      </c>
    </row>
    <row r="3808" spans="1:18" hidden="1" x14ac:dyDescent="0.25">
      <c r="A3808" t="str">
        <f t="shared" si="59"/>
        <v>Y</v>
      </c>
      <c r="B3808" t="s">
        <v>11619</v>
      </c>
      <c r="C3808">
        <v>16727</v>
      </c>
      <c r="D3808" t="s">
        <v>16556</v>
      </c>
      <c r="E3808" t="s">
        <v>77</v>
      </c>
      <c r="F3808" t="s">
        <v>16559</v>
      </c>
      <c r="G3808" t="s">
        <v>132</v>
      </c>
      <c r="H3808" t="s">
        <v>133</v>
      </c>
      <c r="I3808" t="s">
        <v>16560</v>
      </c>
      <c r="J3808" t="s">
        <v>16561</v>
      </c>
      <c r="K3808" t="s">
        <v>73</v>
      </c>
      <c r="L3808" t="s">
        <v>15921</v>
      </c>
      <c r="M3808">
        <v>11934</v>
      </c>
      <c r="N3808" t="s">
        <v>16556</v>
      </c>
      <c r="O3808" t="s">
        <v>16554</v>
      </c>
      <c r="P3808" t="s">
        <v>16556</v>
      </c>
      <c r="Q3808" t="s">
        <v>16555</v>
      </c>
    </row>
    <row r="3809" spans="1:17" hidden="1" x14ac:dyDescent="0.25">
      <c r="A3809" t="str">
        <f t="shared" si="59"/>
        <v>Y</v>
      </c>
      <c r="B3809" t="s">
        <v>11619</v>
      </c>
      <c r="C3809">
        <v>14050</v>
      </c>
      <c r="D3809" t="s">
        <v>16556</v>
      </c>
      <c r="E3809" t="s">
        <v>67</v>
      </c>
      <c r="F3809" t="s">
        <v>16562</v>
      </c>
      <c r="G3809" t="s">
        <v>132</v>
      </c>
      <c r="H3809" t="s">
        <v>1329</v>
      </c>
      <c r="I3809" t="s">
        <v>16563</v>
      </c>
      <c r="J3809" t="s">
        <v>16564</v>
      </c>
      <c r="K3809" t="s">
        <v>73</v>
      </c>
      <c r="L3809" t="s">
        <v>15921</v>
      </c>
      <c r="M3809">
        <v>11934</v>
      </c>
      <c r="N3809" t="s">
        <v>16556</v>
      </c>
      <c r="O3809" t="s">
        <v>16554</v>
      </c>
      <c r="P3809" t="s">
        <v>16556</v>
      </c>
      <c r="Q3809" t="s">
        <v>16555</v>
      </c>
    </row>
    <row r="3810" spans="1:17" hidden="1" x14ac:dyDescent="0.25">
      <c r="A3810" t="str">
        <f t="shared" si="59"/>
        <v>Y</v>
      </c>
      <c r="B3810" t="s">
        <v>11619</v>
      </c>
      <c r="C3810">
        <v>17897</v>
      </c>
      <c r="D3810" t="s">
        <v>16556</v>
      </c>
      <c r="E3810" t="s">
        <v>67</v>
      </c>
      <c r="F3810" t="s">
        <v>16562</v>
      </c>
      <c r="G3810" t="s">
        <v>94</v>
      </c>
      <c r="H3810" t="s">
        <v>356</v>
      </c>
      <c r="I3810" t="s">
        <v>16565</v>
      </c>
      <c r="J3810" t="s">
        <v>16566</v>
      </c>
      <c r="K3810" t="s">
        <v>73</v>
      </c>
      <c r="L3810" t="s">
        <v>15921</v>
      </c>
      <c r="M3810">
        <v>11934</v>
      </c>
      <c r="N3810" t="s">
        <v>16556</v>
      </c>
      <c r="O3810" t="s">
        <v>16554</v>
      </c>
      <c r="P3810" t="s">
        <v>16556</v>
      </c>
      <c r="Q3810" t="s">
        <v>16555</v>
      </c>
    </row>
    <row r="3811" spans="1:17" hidden="1" x14ac:dyDescent="0.25">
      <c r="A3811" t="str">
        <f t="shared" si="59"/>
        <v>Y</v>
      </c>
      <c r="B3811" t="s">
        <v>11619</v>
      </c>
      <c r="C3811">
        <v>11933</v>
      </c>
      <c r="D3811" t="s">
        <v>16556</v>
      </c>
      <c r="E3811" t="s">
        <v>67</v>
      </c>
      <c r="F3811" t="s">
        <v>16562</v>
      </c>
      <c r="G3811" t="s">
        <v>132</v>
      </c>
      <c r="H3811" t="s">
        <v>228</v>
      </c>
      <c r="I3811" t="s">
        <v>16567</v>
      </c>
      <c r="J3811" t="s">
        <v>16568</v>
      </c>
      <c r="K3811" t="s">
        <v>73</v>
      </c>
      <c r="L3811" t="s">
        <v>15921</v>
      </c>
      <c r="M3811">
        <v>11934</v>
      </c>
      <c r="N3811" t="s">
        <v>16556</v>
      </c>
      <c r="O3811" t="s">
        <v>16554</v>
      </c>
      <c r="P3811" t="s">
        <v>16556</v>
      </c>
      <c r="Q3811" t="s">
        <v>16555</v>
      </c>
    </row>
    <row r="3812" spans="1:17" hidden="1" x14ac:dyDescent="0.25">
      <c r="A3812" t="str">
        <f t="shared" si="59"/>
        <v>Y</v>
      </c>
      <c r="B3812" t="s">
        <v>11619</v>
      </c>
      <c r="C3812">
        <v>21867</v>
      </c>
      <c r="D3812" t="s">
        <v>16556</v>
      </c>
      <c r="E3812" t="s">
        <v>77</v>
      </c>
      <c r="F3812" t="s">
        <v>16562</v>
      </c>
      <c r="G3812" t="s">
        <v>69</v>
      </c>
      <c r="H3812" t="s">
        <v>668</v>
      </c>
      <c r="I3812" t="s">
        <v>16569</v>
      </c>
      <c r="J3812" t="s">
        <v>16570</v>
      </c>
      <c r="K3812" t="s">
        <v>73</v>
      </c>
      <c r="L3812" t="s">
        <v>15921</v>
      </c>
      <c r="M3812">
        <v>11934</v>
      </c>
      <c r="N3812" t="s">
        <v>16556</v>
      </c>
      <c r="O3812" t="s">
        <v>16554</v>
      </c>
      <c r="P3812" t="s">
        <v>16556</v>
      </c>
      <c r="Q3812" t="s">
        <v>16555</v>
      </c>
    </row>
    <row r="3813" spans="1:17" hidden="1" x14ac:dyDescent="0.25">
      <c r="A3813" t="str">
        <f t="shared" si="59"/>
        <v>Y</v>
      </c>
      <c r="B3813" t="s">
        <v>11619</v>
      </c>
      <c r="C3813">
        <v>11892</v>
      </c>
      <c r="D3813" t="s">
        <v>16556</v>
      </c>
      <c r="E3813" t="s">
        <v>77</v>
      </c>
      <c r="F3813" t="s">
        <v>16562</v>
      </c>
      <c r="G3813" t="s">
        <v>132</v>
      </c>
      <c r="H3813" t="s">
        <v>3510</v>
      </c>
      <c r="I3813" t="s">
        <v>16571</v>
      </c>
      <c r="J3813" t="s">
        <v>16572</v>
      </c>
      <c r="K3813" t="s">
        <v>73</v>
      </c>
      <c r="L3813" t="s">
        <v>15921</v>
      </c>
      <c r="M3813">
        <v>11934</v>
      </c>
      <c r="N3813" t="s">
        <v>16556</v>
      </c>
      <c r="O3813" t="s">
        <v>16554</v>
      </c>
      <c r="P3813" t="s">
        <v>16556</v>
      </c>
      <c r="Q3813" t="s">
        <v>16555</v>
      </c>
    </row>
    <row r="3814" spans="1:17" hidden="1" x14ac:dyDescent="0.25">
      <c r="A3814" t="str">
        <f t="shared" si="59"/>
        <v>Y</v>
      </c>
      <c r="B3814" t="s">
        <v>11619</v>
      </c>
      <c r="C3814">
        <v>3498</v>
      </c>
      <c r="D3814" t="s">
        <v>16573</v>
      </c>
      <c r="E3814" t="s">
        <v>77</v>
      </c>
      <c r="F3814" t="s">
        <v>16573</v>
      </c>
      <c r="G3814" t="s">
        <v>151</v>
      </c>
      <c r="H3814" t="s">
        <v>325</v>
      </c>
      <c r="I3814" t="s">
        <v>16574</v>
      </c>
      <c r="J3814" t="s">
        <v>327</v>
      </c>
      <c r="K3814" t="s">
        <v>73</v>
      </c>
      <c r="L3814" t="s">
        <v>15921</v>
      </c>
      <c r="M3814">
        <v>11934</v>
      </c>
      <c r="N3814" t="s">
        <v>16556</v>
      </c>
      <c r="O3814" t="s">
        <v>16554</v>
      </c>
      <c r="P3814" t="s">
        <v>16556</v>
      </c>
      <c r="Q3814" t="s">
        <v>16555</v>
      </c>
    </row>
    <row r="3815" spans="1:17" hidden="1" x14ac:dyDescent="0.25">
      <c r="A3815" t="str">
        <f t="shared" si="59"/>
        <v>Y</v>
      </c>
      <c r="B3815" t="s">
        <v>11619</v>
      </c>
      <c r="C3815">
        <v>23355</v>
      </c>
      <c r="D3815" t="s">
        <v>16575</v>
      </c>
      <c r="E3815" t="s">
        <v>77</v>
      </c>
      <c r="F3815" t="s">
        <v>16576</v>
      </c>
      <c r="G3815" t="s">
        <v>69</v>
      </c>
      <c r="H3815" t="s">
        <v>617</v>
      </c>
      <c r="I3815" t="s">
        <v>16577</v>
      </c>
      <c r="J3815" t="s">
        <v>619</v>
      </c>
      <c r="K3815" t="s">
        <v>73</v>
      </c>
      <c r="L3815" t="s">
        <v>15921</v>
      </c>
      <c r="M3815">
        <v>10951</v>
      </c>
      <c r="N3815" t="s">
        <v>16578</v>
      </c>
      <c r="O3815" t="s">
        <v>16554</v>
      </c>
      <c r="P3815" t="s">
        <v>16578</v>
      </c>
      <c r="Q3815" t="s">
        <v>16555</v>
      </c>
    </row>
    <row r="3816" spans="1:17" hidden="1" x14ac:dyDescent="0.25">
      <c r="A3816" t="str">
        <f t="shared" si="59"/>
        <v>Y</v>
      </c>
      <c r="B3816" t="s">
        <v>11619</v>
      </c>
      <c r="C3816">
        <v>972609</v>
      </c>
      <c r="D3816" t="s">
        <v>16575</v>
      </c>
      <c r="E3816" t="s">
        <v>77</v>
      </c>
      <c r="F3816" t="s">
        <v>16579</v>
      </c>
      <c r="G3816" t="s">
        <v>115</v>
      </c>
      <c r="H3816" t="s">
        <v>277</v>
      </c>
      <c r="I3816" t="s">
        <v>16580</v>
      </c>
      <c r="J3816" t="s">
        <v>16581</v>
      </c>
      <c r="K3816" t="s">
        <v>73</v>
      </c>
      <c r="L3816" t="s">
        <v>15921</v>
      </c>
      <c r="M3816">
        <v>10951</v>
      </c>
      <c r="N3816" t="s">
        <v>16578</v>
      </c>
      <c r="O3816" t="s">
        <v>16554</v>
      </c>
      <c r="P3816" t="s">
        <v>16578</v>
      </c>
      <c r="Q3816" t="s">
        <v>16555</v>
      </c>
    </row>
    <row r="3817" spans="1:17" hidden="1" x14ac:dyDescent="0.25">
      <c r="A3817" t="str">
        <f t="shared" si="59"/>
        <v>Y</v>
      </c>
      <c r="B3817" t="s">
        <v>11619</v>
      </c>
      <c r="C3817">
        <v>23739</v>
      </c>
      <c r="D3817" t="s">
        <v>16575</v>
      </c>
      <c r="E3817" t="s">
        <v>77</v>
      </c>
      <c r="F3817" t="s">
        <v>16576</v>
      </c>
      <c r="G3817" t="s">
        <v>69</v>
      </c>
      <c r="H3817" t="s">
        <v>612</v>
      </c>
      <c r="I3817" t="s">
        <v>16582</v>
      </c>
      <c r="J3817" t="s">
        <v>16583</v>
      </c>
      <c r="K3817" t="s">
        <v>73</v>
      </c>
      <c r="L3817" t="s">
        <v>15921</v>
      </c>
      <c r="M3817">
        <v>10951</v>
      </c>
      <c r="N3817" t="s">
        <v>16578</v>
      </c>
      <c r="O3817" t="s">
        <v>16554</v>
      </c>
      <c r="P3817" t="s">
        <v>16578</v>
      </c>
      <c r="Q3817" t="s">
        <v>16555</v>
      </c>
    </row>
    <row r="3818" spans="1:17" hidden="1" x14ac:dyDescent="0.25">
      <c r="A3818" t="str">
        <f t="shared" si="59"/>
        <v>Y</v>
      </c>
      <c r="B3818" t="s">
        <v>11619</v>
      </c>
      <c r="C3818">
        <v>2853172</v>
      </c>
      <c r="D3818" t="s">
        <v>16584</v>
      </c>
      <c r="E3818" t="s">
        <v>77</v>
      </c>
      <c r="F3818" t="s">
        <v>16585</v>
      </c>
      <c r="G3818" t="s">
        <v>115</v>
      </c>
      <c r="H3818" t="s">
        <v>16586</v>
      </c>
      <c r="I3818" t="s">
        <v>16587</v>
      </c>
      <c r="J3818" t="s">
        <v>16588</v>
      </c>
      <c r="K3818" t="s">
        <v>73</v>
      </c>
      <c r="L3818" t="s">
        <v>15921</v>
      </c>
      <c r="M3818">
        <v>10951</v>
      </c>
      <c r="N3818" t="s">
        <v>16578</v>
      </c>
      <c r="O3818" t="s">
        <v>16554</v>
      </c>
      <c r="P3818" t="s">
        <v>16578</v>
      </c>
      <c r="Q3818" t="s">
        <v>16555</v>
      </c>
    </row>
    <row r="3819" spans="1:17" hidden="1" x14ac:dyDescent="0.25">
      <c r="A3819" t="str">
        <f t="shared" si="59"/>
        <v>Y</v>
      </c>
      <c r="B3819" t="s">
        <v>11619</v>
      </c>
      <c r="C3819">
        <v>7949</v>
      </c>
      <c r="D3819" t="s">
        <v>16589</v>
      </c>
      <c r="E3819" t="s">
        <v>67</v>
      </c>
      <c r="F3819" t="s">
        <v>16590</v>
      </c>
      <c r="G3819" t="s">
        <v>86</v>
      </c>
      <c r="H3819" t="s">
        <v>8177</v>
      </c>
      <c r="I3819" t="s">
        <v>16591</v>
      </c>
      <c r="J3819" t="s">
        <v>8350</v>
      </c>
      <c r="K3819" t="s">
        <v>73</v>
      </c>
      <c r="L3819" t="s">
        <v>15921</v>
      </c>
      <c r="M3819">
        <v>11934</v>
      </c>
      <c r="N3819" t="s">
        <v>16556</v>
      </c>
      <c r="O3819" t="s">
        <v>16554</v>
      </c>
      <c r="P3819" t="s">
        <v>16556</v>
      </c>
      <c r="Q3819" t="s">
        <v>16555</v>
      </c>
    </row>
    <row r="3820" spans="1:17" hidden="1" x14ac:dyDescent="0.25">
      <c r="A3820" t="str">
        <f t="shared" si="59"/>
        <v>Y</v>
      </c>
      <c r="B3820" t="s">
        <v>11619</v>
      </c>
      <c r="C3820">
        <v>4271</v>
      </c>
      <c r="D3820" t="s">
        <v>16592</v>
      </c>
      <c r="E3820" t="s">
        <v>67</v>
      </c>
      <c r="F3820" t="s">
        <v>16593</v>
      </c>
      <c r="G3820" t="s">
        <v>86</v>
      </c>
      <c r="H3820" t="s">
        <v>9249</v>
      </c>
      <c r="I3820" t="s">
        <v>16594</v>
      </c>
      <c r="J3820" t="s">
        <v>16595</v>
      </c>
      <c r="K3820" t="s">
        <v>73</v>
      </c>
      <c r="L3820" t="s">
        <v>15921</v>
      </c>
      <c r="M3820">
        <v>4271</v>
      </c>
      <c r="N3820" t="s">
        <v>16592</v>
      </c>
      <c r="O3820" t="s">
        <v>16554</v>
      </c>
      <c r="P3820" t="s">
        <v>16592</v>
      </c>
      <c r="Q3820" t="s">
        <v>16555</v>
      </c>
    </row>
    <row r="3821" spans="1:17" hidden="1" x14ac:dyDescent="0.25">
      <c r="A3821" t="str">
        <f t="shared" si="59"/>
        <v>Y</v>
      </c>
      <c r="B3821" t="s">
        <v>11619</v>
      </c>
      <c r="C3821">
        <v>23166</v>
      </c>
      <c r="D3821" t="s">
        <v>16596</v>
      </c>
      <c r="E3821" t="s">
        <v>77</v>
      </c>
      <c r="F3821" t="s">
        <v>16597</v>
      </c>
      <c r="G3821" t="s">
        <v>145</v>
      </c>
      <c r="H3821" t="s">
        <v>604</v>
      </c>
      <c r="I3821" t="s">
        <v>16598</v>
      </c>
      <c r="J3821" t="s">
        <v>16599</v>
      </c>
      <c r="K3821" t="s">
        <v>73</v>
      </c>
      <c r="L3821" t="s">
        <v>16600</v>
      </c>
      <c r="M3821">
        <v>23166</v>
      </c>
      <c r="N3821" t="s">
        <v>16596</v>
      </c>
      <c r="O3821" t="s">
        <v>16601</v>
      </c>
      <c r="P3821" t="s">
        <v>16596</v>
      </c>
      <c r="Q3821" t="s">
        <v>16602</v>
      </c>
    </row>
    <row r="3822" spans="1:17" hidden="1" x14ac:dyDescent="0.25">
      <c r="A3822" t="str">
        <f t="shared" si="59"/>
        <v>Y</v>
      </c>
      <c r="B3822" t="s">
        <v>11619</v>
      </c>
      <c r="C3822">
        <v>9766</v>
      </c>
      <c r="D3822" t="s">
        <v>16603</v>
      </c>
      <c r="E3822" t="s">
        <v>77</v>
      </c>
      <c r="F3822" t="s">
        <v>16603</v>
      </c>
      <c r="G3822" t="s">
        <v>115</v>
      </c>
      <c r="H3822" t="s">
        <v>277</v>
      </c>
      <c r="I3822" t="s">
        <v>16604</v>
      </c>
      <c r="J3822" t="s">
        <v>11211</v>
      </c>
      <c r="K3822" t="s">
        <v>73</v>
      </c>
      <c r="L3822" t="s">
        <v>16600</v>
      </c>
      <c r="M3822">
        <v>22640</v>
      </c>
      <c r="N3822" t="s">
        <v>16603</v>
      </c>
      <c r="O3822" t="s">
        <v>16601</v>
      </c>
      <c r="P3822" t="s">
        <v>16603</v>
      </c>
      <c r="Q3822" t="s">
        <v>16602</v>
      </c>
    </row>
    <row r="3823" spans="1:17" hidden="1" x14ac:dyDescent="0.25">
      <c r="A3823" t="str">
        <f t="shared" si="59"/>
        <v>Y</v>
      </c>
      <c r="B3823" t="s">
        <v>11619</v>
      </c>
      <c r="C3823">
        <v>9357</v>
      </c>
      <c r="D3823" t="s">
        <v>16603</v>
      </c>
      <c r="E3823" t="s">
        <v>77</v>
      </c>
      <c r="F3823" t="s">
        <v>16603</v>
      </c>
      <c r="G3823" t="s">
        <v>115</v>
      </c>
      <c r="H3823" t="s">
        <v>902</v>
      </c>
      <c r="I3823" t="s">
        <v>16605</v>
      </c>
      <c r="J3823" t="s">
        <v>16606</v>
      </c>
      <c r="K3823" t="s">
        <v>73</v>
      </c>
      <c r="L3823" t="s">
        <v>16600</v>
      </c>
      <c r="M3823">
        <v>22640</v>
      </c>
      <c r="N3823" t="s">
        <v>16603</v>
      </c>
      <c r="O3823" t="s">
        <v>16601</v>
      </c>
      <c r="P3823" t="s">
        <v>16603</v>
      </c>
      <c r="Q3823" t="s">
        <v>16602</v>
      </c>
    </row>
    <row r="3824" spans="1:17" hidden="1" x14ac:dyDescent="0.25">
      <c r="A3824" t="str">
        <f t="shared" si="59"/>
        <v>Y</v>
      </c>
      <c r="B3824" t="s">
        <v>11619</v>
      </c>
      <c r="C3824">
        <v>17759</v>
      </c>
      <c r="D3824" t="s">
        <v>16603</v>
      </c>
      <c r="E3824" t="s">
        <v>67</v>
      </c>
      <c r="F3824" t="s">
        <v>16602</v>
      </c>
      <c r="G3824" t="s">
        <v>115</v>
      </c>
      <c r="H3824" t="s">
        <v>902</v>
      </c>
      <c r="I3824" t="s">
        <v>16607</v>
      </c>
      <c r="J3824" t="s">
        <v>16608</v>
      </c>
      <c r="K3824" t="s">
        <v>73</v>
      </c>
      <c r="L3824" t="s">
        <v>16600</v>
      </c>
      <c r="M3824">
        <v>22640</v>
      </c>
      <c r="N3824" t="s">
        <v>16603</v>
      </c>
      <c r="O3824" t="s">
        <v>16601</v>
      </c>
      <c r="P3824" t="s">
        <v>16603</v>
      </c>
      <c r="Q3824" t="s">
        <v>16602</v>
      </c>
    </row>
    <row r="3825" spans="1:18" hidden="1" x14ac:dyDescent="0.25">
      <c r="A3825" t="str">
        <f t="shared" si="59"/>
        <v>Y</v>
      </c>
      <c r="B3825" t="s">
        <v>11619</v>
      </c>
      <c r="C3825">
        <v>17758</v>
      </c>
      <c r="D3825" t="s">
        <v>16603</v>
      </c>
      <c r="E3825" t="s">
        <v>67</v>
      </c>
      <c r="F3825" t="s">
        <v>16602</v>
      </c>
      <c r="G3825" t="s">
        <v>94</v>
      </c>
      <c r="H3825" t="s">
        <v>356</v>
      </c>
      <c r="I3825" t="s">
        <v>16609</v>
      </c>
      <c r="J3825" t="s">
        <v>16610</v>
      </c>
      <c r="K3825" t="s">
        <v>73</v>
      </c>
      <c r="L3825" t="s">
        <v>16600</v>
      </c>
      <c r="M3825">
        <v>22640</v>
      </c>
      <c r="N3825" t="s">
        <v>16603</v>
      </c>
      <c r="O3825" t="s">
        <v>16601</v>
      </c>
      <c r="P3825" t="s">
        <v>16603</v>
      </c>
      <c r="Q3825" t="s">
        <v>16602</v>
      </c>
    </row>
    <row r="3826" spans="1:18" hidden="1" x14ac:dyDescent="0.25">
      <c r="A3826" t="str">
        <f t="shared" si="59"/>
        <v>Y</v>
      </c>
      <c r="B3826" t="s">
        <v>11619</v>
      </c>
      <c r="C3826">
        <v>22640</v>
      </c>
      <c r="D3826" t="s">
        <v>16603</v>
      </c>
      <c r="E3826" t="s">
        <v>77</v>
      </c>
      <c r="F3826" t="s">
        <v>16602</v>
      </c>
      <c r="G3826" t="s">
        <v>69</v>
      </c>
      <c r="H3826" t="s">
        <v>102</v>
      </c>
      <c r="I3826" t="s">
        <v>16611</v>
      </c>
      <c r="J3826" t="s">
        <v>16612</v>
      </c>
      <c r="K3826" t="s">
        <v>73</v>
      </c>
      <c r="L3826" t="s">
        <v>16600</v>
      </c>
      <c r="M3826">
        <v>22640</v>
      </c>
      <c r="N3826" t="s">
        <v>16603</v>
      </c>
      <c r="O3826" t="s">
        <v>16601</v>
      </c>
      <c r="P3826" t="s">
        <v>16603</v>
      </c>
      <c r="Q3826" t="s">
        <v>16602</v>
      </c>
    </row>
    <row r="3827" spans="1:18" hidden="1" x14ac:dyDescent="0.25">
      <c r="A3827" t="str">
        <f t="shared" si="59"/>
        <v>Y</v>
      </c>
      <c r="B3827" t="s">
        <v>11619</v>
      </c>
      <c r="C3827">
        <v>1552772</v>
      </c>
      <c r="D3827" t="s">
        <v>16613</v>
      </c>
      <c r="E3827" t="s">
        <v>67</v>
      </c>
      <c r="F3827" t="s">
        <v>16614</v>
      </c>
      <c r="G3827" t="s">
        <v>94</v>
      </c>
      <c r="H3827" t="s">
        <v>356</v>
      </c>
      <c r="I3827" t="s">
        <v>16615</v>
      </c>
      <c r="J3827" t="s">
        <v>16616</v>
      </c>
      <c r="K3827" t="s">
        <v>73</v>
      </c>
      <c r="L3827" t="s">
        <v>16617</v>
      </c>
      <c r="M3827">
        <v>1552772</v>
      </c>
      <c r="N3827" t="s">
        <v>16613</v>
      </c>
      <c r="O3827" t="s">
        <v>16618</v>
      </c>
      <c r="P3827" t="s">
        <v>16613</v>
      </c>
      <c r="Q3827" t="s">
        <v>16619</v>
      </c>
    </row>
    <row r="3828" spans="1:18" hidden="1" x14ac:dyDescent="0.25">
      <c r="A3828" t="str">
        <f t="shared" si="59"/>
        <v>Y</v>
      </c>
      <c r="B3828" t="s">
        <v>11619</v>
      </c>
      <c r="C3828">
        <v>10880</v>
      </c>
      <c r="D3828" t="s">
        <v>16620</v>
      </c>
      <c r="E3828" t="s">
        <v>67</v>
      </c>
      <c r="F3828" t="s">
        <v>16620</v>
      </c>
      <c r="G3828" t="s">
        <v>115</v>
      </c>
      <c r="H3828" t="s">
        <v>277</v>
      </c>
      <c r="I3828" t="s">
        <v>16621</v>
      </c>
      <c r="J3828" t="s">
        <v>8396</v>
      </c>
      <c r="K3828" t="s">
        <v>73</v>
      </c>
      <c r="L3828" t="s">
        <v>16617</v>
      </c>
      <c r="M3828">
        <v>20273</v>
      </c>
      <c r="N3828" t="s">
        <v>16620</v>
      </c>
      <c r="O3828" t="s">
        <v>16618</v>
      </c>
      <c r="P3828" t="s">
        <v>16620</v>
      </c>
      <c r="Q3828" t="s">
        <v>16619</v>
      </c>
    </row>
    <row r="3829" spans="1:18" hidden="1" x14ac:dyDescent="0.25">
      <c r="A3829" t="str">
        <f t="shared" si="59"/>
        <v>Y</v>
      </c>
      <c r="B3829" t="s">
        <v>11619</v>
      </c>
      <c r="C3829">
        <v>20362</v>
      </c>
      <c r="D3829" t="s">
        <v>16620</v>
      </c>
      <c r="E3829" t="s">
        <v>67</v>
      </c>
      <c r="F3829" t="s">
        <v>16619</v>
      </c>
      <c r="G3829" t="s">
        <v>69</v>
      </c>
      <c r="H3829" t="s">
        <v>896</v>
      </c>
      <c r="I3829" t="s">
        <v>16622</v>
      </c>
      <c r="J3829" t="s">
        <v>16623</v>
      </c>
      <c r="K3829" t="s">
        <v>73</v>
      </c>
      <c r="L3829" t="s">
        <v>16617</v>
      </c>
      <c r="M3829">
        <v>20273</v>
      </c>
      <c r="N3829" t="s">
        <v>16620</v>
      </c>
      <c r="O3829" t="s">
        <v>16618</v>
      </c>
      <c r="P3829" t="s">
        <v>16620</v>
      </c>
      <c r="Q3829" t="s">
        <v>16619</v>
      </c>
    </row>
    <row r="3830" spans="1:18" hidden="1" x14ac:dyDescent="0.25">
      <c r="A3830" t="str">
        <f t="shared" si="59"/>
        <v>Y</v>
      </c>
      <c r="B3830" t="s">
        <v>11619</v>
      </c>
      <c r="C3830">
        <v>19728</v>
      </c>
      <c r="D3830" t="s">
        <v>16620</v>
      </c>
      <c r="E3830" t="s">
        <v>67</v>
      </c>
      <c r="F3830" t="s">
        <v>16619</v>
      </c>
      <c r="G3830" t="s">
        <v>69</v>
      </c>
      <c r="H3830" t="s">
        <v>1310</v>
      </c>
      <c r="I3830" t="s">
        <v>16624</v>
      </c>
      <c r="J3830" t="s">
        <v>16625</v>
      </c>
      <c r="K3830" t="s">
        <v>73</v>
      </c>
      <c r="L3830" t="s">
        <v>16617</v>
      </c>
      <c r="M3830">
        <v>20273</v>
      </c>
      <c r="N3830" t="s">
        <v>16620</v>
      </c>
      <c r="O3830" t="s">
        <v>16618</v>
      </c>
      <c r="P3830" t="s">
        <v>16620</v>
      </c>
      <c r="Q3830" t="s">
        <v>16619</v>
      </c>
    </row>
    <row r="3831" spans="1:18" hidden="1" x14ac:dyDescent="0.25">
      <c r="A3831" t="str">
        <f t="shared" si="59"/>
        <v>Y</v>
      </c>
      <c r="B3831" t="s">
        <v>11619</v>
      </c>
      <c r="C3831">
        <v>1794086</v>
      </c>
      <c r="D3831" t="s">
        <v>16620</v>
      </c>
      <c r="E3831" t="s">
        <v>77</v>
      </c>
      <c r="F3831" t="s">
        <v>16626</v>
      </c>
      <c r="G3831" t="s">
        <v>94</v>
      </c>
      <c r="H3831" t="s">
        <v>356</v>
      </c>
      <c r="I3831" t="s">
        <v>16627</v>
      </c>
      <c r="J3831" t="s">
        <v>16628</v>
      </c>
      <c r="K3831" t="s">
        <v>73</v>
      </c>
      <c r="L3831" t="s">
        <v>16617</v>
      </c>
      <c r="M3831">
        <v>20273</v>
      </c>
      <c r="N3831" t="s">
        <v>16620</v>
      </c>
      <c r="O3831" t="s">
        <v>16618</v>
      </c>
      <c r="P3831" t="s">
        <v>16620</v>
      </c>
      <c r="Q3831" t="s">
        <v>16619</v>
      </c>
    </row>
    <row r="3832" spans="1:18" hidden="1" x14ac:dyDescent="0.25">
      <c r="A3832" t="str">
        <f t="shared" si="59"/>
        <v>Y</v>
      </c>
      <c r="B3832" t="s">
        <v>11619</v>
      </c>
      <c r="C3832">
        <v>22752</v>
      </c>
      <c r="D3832" t="s">
        <v>16620</v>
      </c>
      <c r="E3832" t="s">
        <v>77</v>
      </c>
      <c r="F3832" t="s">
        <v>16619</v>
      </c>
      <c r="G3832" t="s">
        <v>69</v>
      </c>
      <c r="H3832" t="s">
        <v>1650</v>
      </c>
      <c r="I3832" t="s">
        <v>16629</v>
      </c>
      <c r="J3832" t="s">
        <v>16630</v>
      </c>
      <c r="K3832" t="s">
        <v>73</v>
      </c>
      <c r="L3832" t="s">
        <v>16617</v>
      </c>
      <c r="M3832">
        <v>20273</v>
      </c>
      <c r="N3832" t="s">
        <v>16620</v>
      </c>
      <c r="O3832" t="s">
        <v>16618</v>
      </c>
      <c r="P3832" t="s">
        <v>16620</v>
      </c>
      <c r="Q3832" t="s">
        <v>16619</v>
      </c>
    </row>
    <row r="3833" spans="1:18" hidden="1" x14ac:dyDescent="0.25">
      <c r="A3833" t="str">
        <f t="shared" si="59"/>
        <v>Y</v>
      </c>
      <c r="B3833" t="s">
        <v>11619</v>
      </c>
      <c r="C3833">
        <v>22238</v>
      </c>
      <c r="D3833" t="s">
        <v>16620</v>
      </c>
      <c r="E3833" t="s">
        <v>77</v>
      </c>
      <c r="F3833" t="s">
        <v>16619</v>
      </c>
      <c r="G3833" t="s">
        <v>69</v>
      </c>
      <c r="H3833" t="s">
        <v>70</v>
      </c>
      <c r="I3833" t="s">
        <v>16631</v>
      </c>
      <c r="J3833" t="s">
        <v>16632</v>
      </c>
      <c r="K3833" t="s">
        <v>73</v>
      </c>
      <c r="L3833" t="s">
        <v>16617</v>
      </c>
      <c r="M3833">
        <v>20273</v>
      </c>
      <c r="N3833" t="s">
        <v>16620</v>
      </c>
      <c r="O3833" t="s">
        <v>16618</v>
      </c>
      <c r="P3833" t="s">
        <v>16620</v>
      </c>
      <c r="Q3833" t="s">
        <v>16619</v>
      </c>
    </row>
    <row r="3834" spans="1:18" hidden="1" x14ac:dyDescent="0.25">
      <c r="A3834" t="str">
        <f t="shared" si="59"/>
        <v>Y</v>
      </c>
      <c r="B3834" t="s">
        <v>11619</v>
      </c>
      <c r="C3834">
        <v>20051</v>
      </c>
      <c r="D3834" t="s">
        <v>16620</v>
      </c>
      <c r="E3834" t="s">
        <v>77</v>
      </c>
      <c r="F3834" t="s">
        <v>16619</v>
      </c>
      <c r="G3834" t="s">
        <v>69</v>
      </c>
      <c r="H3834" t="s">
        <v>9383</v>
      </c>
      <c r="I3834" t="s">
        <v>16633</v>
      </c>
      <c r="J3834" t="s">
        <v>16634</v>
      </c>
      <c r="K3834" t="s">
        <v>73</v>
      </c>
      <c r="L3834" t="s">
        <v>16617</v>
      </c>
      <c r="M3834">
        <v>20273</v>
      </c>
      <c r="N3834" t="s">
        <v>16620</v>
      </c>
      <c r="O3834" t="s">
        <v>16618</v>
      </c>
      <c r="P3834" t="s">
        <v>16620</v>
      </c>
      <c r="Q3834" t="s">
        <v>16619</v>
      </c>
    </row>
    <row r="3835" spans="1:18" hidden="1" x14ac:dyDescent="0.25">
      <c r="A3835" t="str">
        <f t="shared" si="59"/>
        <v>Y</v>
      </c>
      <c r="B3835" t="s">
        <v>11619</v>
      </c>
      <c r="C3835">
        <v>22810</v>
      </c>
      <c r="D3835" t="s">
        <v>16620</v>
      </c>
      <c r="E3835" t="s">
        <v>77</v>
      </c>
      <c r="F3835" t="s">
        <v>16619</v>
      </c>
      <c r="G3835" t="s">
        <v>69</v>
      </c>
      <c r="H3835" t="s">
        <v>70</v>
      </c>
      <c r="I3835" t="s">
        <v>16635</v>
      </c>
      <c r="J3835" t="s">
        <v>16636</v>
      </c>
      <c r="K3835" t="s">
        <v>73</v>
      </c>
      <c r="L3835" t="s">
        <v>16617</v>
      </c>
      <c r="M3835">
        <v>20273</v>
      </c>
      <c r="N3835" t="s">
        <v>16620</v>
      </c>
      <c r="O3835" t="s">
        <v>16618</v>
      </c>
      <c r="P3835" t="s">
        <v>16620</v>
      </c>
      <c r="Q3835" t="s">
        <v>16619</v>
      </c>
    </row>
    <row r="3836" spans="1:18" hidden="1" x14ac:dyDescent="0.25">
      <c r="A3836" t="str">
        <f t="shared" si="59"/>
        <v>Y</v>
      </c>
      <c r="B3836" t="s">
        <v>11619</v>
      </c>
      <c r="C3836">
        <v>20273</v>
      </c>
      <c r="D3836" t="s">
        <v>16620</v>
      </c>
      <c r="E3836" t="s">
        <v>77</v>
      </c>
      <c r="F3836" t="s">
        <v>16619</v>
      </c>
      <c r="G3836" t="s">
        <v>69</v>
      </c>
      <c r="H3836" t="s">
        <v>2135</v>
      </c>
      <c r="I3836" t="s">
        <v>16637</v>
      </c>
      <c r="J3836" t="s">
        <v>16638</v>
      </c>
      <c r="K3836" t="s">
        <v>73</v>
      </c>
      <c r="L3836" t="s">
        <v>16617</v>
      </c>
      <c r="M3836">
        <v>20273</v>
      </c>
      <c r="N3836" t="s">
        <v>16620</v>
      </c>
      <c r="O3836" t="s">
        <v>16618</v>
      </c>
      <c r="P3836" t="s">
        <v>16620</v>
      </c>
      <c r="Q3836" t="s">
        <v>16619</v>
      </c>
    </row>
    <row r="3837" spans="1:18" hidden="1" x14ac:dyDescent="0.25">
      <c r="A3837" t="str">
        <f t="shared" si="59"/>
        <v>Y</v>
      </c>
      <c r="B3837" t="s">
        <v>11619</v>
      </c>
      <c r="C3837">
        <v>2032665</v>
      </c>
      <c r="D3837" t="s">
        <v>16639</v>
      </c>
      <c r="E3837" t="s">
        <v>77</v>
      </c>
      <c r="F3837" t="s">
        <v>16640</v>
      </c>
      <c r="G3837" t="s">
        <v>69</v>
      </c>
      <c r="H3837" t="s">
        <v>1025</v>
      </c>
      <c r="I3837" t="s">
        <v>16641</v>
      </c>
      <c r="J3837" t="s">
        <v>16642</v>
      </c>
      <c r="K3837" t="s">
        <v>73</v>
      </c>
      <c r="L3837" t="s">
        <v>16617</v>
      </c>
      <c r="M3837">
        <v>20273</v>
      </c>
      <c r="N3837" t="s">
        <v>16620</v>
      </c>
      <c r="O3837" t="s">
        <v>16618</v>
      </c>
      <c r="P3837" t="s">
        <v>16620</v>
      </c>
      <c r="Q3837" t="s">
        <v>16619</v>
      </c>
    </row>
    <row r="3838" spans="1:18" hidden="1" x14ac:dyDescent="0.25">
      <c r="A3838" t="str">
        <f t="shared" si="59"/>
        <v>Y</v>
      </c>
      <c r="B3838" t="s">
        <v>11619</v>
      </c>
      <c r="C3838">
        <v>3245</v>
      </c>
      <c r="D3838" t="s">
        <v>16643</v>
      </c>
      <c r="E3838" t="s">
        <v>77</v>
      </c>
      <c r="F3838" t="s">
        <v>16643</v>
      </c>
      <c r="G3838" t="s">
        <v>158</v>
      </c>
      <c r="H3838" t="s">
        <v>1396</v>
      </c>
      <c r="I3838" t="s">
        <v>16644</v>
      </c>
      <c r="J3838" t="s">
        <v>16645</v>
      </c>
      <c r="K3838" t="s">
        <v>73</v>
      </c>
      <c r="L3838" t="s">
        <v>16509</v>
      </c>
      <c r="M3838">
        <v>3245</v>
      </c>
      <c r="N3838" t="s">
        <v>16643</v>
      </c>
      <c r="O3838" t="s">
        <v>16015</v>
      </c>
      <c r="P3838" t="s">
        <v>16643</v>
      </c>
      <c r="Q3838" t="s">
        <v>16016</v>
      </c>
      <c r="R3838" t="s">
        <v>16017</v>
      </c>
    </row>
    <row r="3839" spans="1:18" hidden="1" x14ac:dyDescent="0.25">
      <c r="A3839" t="str">
        <f t="shared" si="59"/>
        <v>Y</v>
      </c>
      <c r="B3839" t="s">
        <v>11619</v>
      </c>
      <c r="C3839">
        <v>4852</v>
      </c>
      <c r="D3839" t="s">
        <v>16646</v>
      </c>
      <c r="E3839" t="s">
        <v>67</v>
      </c>
      <c r="F3839" t="s">
        <v>16647</v>
      </c>
      <c r="G3839" t="s">
        <v>86</v>
      </c>
      <c r="H3839" t="s">
        <v>774</v>
      </c>
      <c r="I3839" t="s">
        <v>16648</v>
      </c>
      <c r="J3839" t="s">
        <v>16649</v>
      </c>
      <c r="K3839" t="s">
        <v>73</v>
      </c>
      <c r="L3839" t="s">
        <v>16509</v>
      </c>
      <c r="M3839">
        <v>4852</v>
      </c>
      <c r="N3839" t="s">
        <v>16646</v>
      </c>
      <c r="O3839" t="s">
        <v>16015</v>
      </c>
      <c r="P3839" t="s">
        <v>16646</v>
      </c>
      <c r="Q3839" t="s">
        <v>16016</v>
      </c>
      <c r="R3839" t="s">
        <v>16017</v>
      </c>
    </row>
    <row r="3840" spans="1:18" hidden="1" x14ac:dyDescent="0.25">
      <c r="A3840" t="str">
        <f t="shared" si="59"/>
        <v>Y</v>
      </c>
      <c r="B3840" t="s">
        <v>11619</v>
      </c>
      <c r="C3840">
        <v>7595</v>
      </c>
      <c r="D3840" t="s">
        <v>16650</v>
      </c>
      <c r="E3840" t="s">
        <v>67</v>
      </c>
      <c r="F3840" t="s">
        <v>16651</v>
      </c>
      <c r="G3840" t="s">
        <v>86</v>
      </c>
      <c r="H3840" t="s">
        <v>108</v>
      </c>
      <c r="I3840" t="s">
        <v>16652</v>
      </c>
      <c r="J3840" t="s">
        <v>16653</v>
      </c>
      <c r="K3840" t="s">
        <v>73</v>
      </c>
      <c r="L3840" t="s">
        <v>16509</v>
      </c>
      <c r="M3840">
        <v>7595</v>
      </c>
      <c r="N3840" t="s">
        <v>16650</v>
      </c>
      <c r="O3840" t="s">
        <v>16015</v>
      </c>
      <c r="P3840" t="s">
        <v>16650</v>
      </c>
      <c r="Q3840" t="s">
        <v>16016</v>
      </c>
      <c r="R3840" t="s">
        <v>16017</v>
      </c>
    </row>
    <row r="3841" spans="1:18" hidden="1" x14ac:dyDescent="0.25">
      <c r="A3841" t="str">
        <f t="shared" si="59"/>
        <v>Y</v>
      </c>
      <c r="B3841" t="s">
        <v>11619</v>
      </c>
      <c r="C3841">
        <v>5890</v>
      </c>
      <c r="D3841" t="s">
        <v>16654</v>
      </c>
      <c r="E3841" t="s">
        <v>67</v>
      </c>
      <c r="F3841" t="s">
        <v>16655</v>
      </c>
      <c r="G3841" t="s">
        <v>86</v>
      </c>
      <c r="H3841" t="s">
        <v>108</v>
      </c>
      <c r="I3841" t="s">
        <v>16656</v>
      </c>
      <c r="J3841" t="s">
        <v>16657</v>
      </c>
      <c r="K3841" t="s">
        <v>73</v>
      </c>
      <c r="L3841" t="s">
        <v>16509</v>
      </c>
      <c r="M3841">
        <v>5890</v>
      </c>
      <c r="N3841" t="s">
        <v>16654</v>
      </c>
      <c r="O3841" t="s">
        <v>16015</v>
      </c>
      <c r="P3841" t="s">
        <v>16654</v>
      </c>
      <c r="Q3841" t="s">
        <v>16016</v>
      </c>
      <c r="R3841" t="s">
        <v>16017</v>
      </c>
    </row>
    <row r="3842" spans="1:18" hidden="1" x14ac:dyDescent="0.25">
      <c r="A3842" t="str">
        <f t="shared" si="59"/>
        <v>Y</v>
      </c>
      <c r="B3842" t="s">
        <v>11619</v>
      </c>
      <c r="C3842">
        <v>4516</v>
      </c>
      <c r="D3842" t="s">
        <v>16658</v>
      </c>
      <c r="E3842" t="s">
        <v>67</v>
      </c>
      <c r="F3842" t="s">
        <v>16659</v>
      </c>
      <c r="G3842" t="s">
        <v>86</v>
      </c>
      <c r="H3842" t="s">
        <v>128</v>
      </c>
      <c r="I3842" t="s">
        <v>16660</v>
      </c>
      <c r="J3842" t="s">
        <v>16661</v>
      </c>
      <c r="K3842" t="s">
        <v>73</v>
      </c>
      <c r="L3842" t="s">
        <v>16662</v>
      </c>
      <c r="M3842">
        <v>4516</v>
      </c>
      <c r="N3842" t="s">
        <v>16658</v>
      </c>
      <c r="O3842" t="s">
        <v>16015</v>
      </c>
      <c r="P3842" t="s">
        <v>16658</v>
      </c>
      <c r="Q3842" t="s">
        <v>16016</v>
      </c>
      <c r="R3842" t="s">
        <v>16017</v>
      </c>
    </row>
    <row r="3843" spans="1:18" hidden="1" x14ac:dyDescent="0.25">
      <c r="A3843" t="str">
        <f t="shared" ref="A3843:A3906" si="60">IF(OR(Q3843&lt;&gt;"",R3843&lt;&gt;""),"Y","N")</f>
        <v>Y</v>
      </c>
      <c r="B3843" t="s">
        <v>11619</v>
      </c>
      <c r="C3843">
        <v>2423</v>
      </c>
      <c r="D3843" t="s">
        <v>16663</v>
      </c>
      <c r="E3843" t="s">
        <v>77</v>
      </c>
      <c r="F3843" t="s">
        <v>16663</v>
      </c>
      <c r="G3843" t="s">
        <v>158</v>
      </c>
      <c r="H3843" t="s">
        <v>182</v>
      </c>
      <c r="I3843" t="s">
        <v>16664</v>
      </c>
      <c r="J3843" t="s">
        <v>8959</v>
      </c>
      <c r="K3843" t="s">
        <v>73</v>
      </c>
      <c r="L3843" t="s">
        <v>16662</v>
      </c>
      <c r="M3843">
        <v>100</v>
      </c>
      <c r="N3843" t="s">
        <v>16663</v>
      </c>
      <c r="O3843" t="s">
        <v>16015</v>
      </c>
      <c r="P3843" t="s">
        <v>16663</v>
      </c>
      <c r="Q3843" t="s">
        <v>16016</v>
      </c>
      <c r="R3843" t="s">
        <v>16017</v>
      </c>
    </row>
    <row r="3844" spans="1:18" hidden="1" x14ac:dyDescent="0.25">
      <c r="A3844" t="str">
        <f t="shared" si="60"/>
        <v>Y</v>
      </c>
      <c r="B3844" t="s">
        <v>11619</v>
      </c>
      <c r="C3844">
        <v>100</v>
      </c>
      <c r="D3844" t="s">
        <v>16663</v>
      </c>
      <c r="E3844" t="s">
        <v>67</v>
      </c>
      <c r="F3844" t="s">
        <v>16663</v>
      </c>
      <c r="G3844" t="s">
        <v>151</v>
      </c>
      <c r="H3844" t="s">
        <v>152</v>
      </c>
      <c r="I3844" t="s">
        <v>16665</v>
      </c>
      <c r="J3844" t="s">
        <v>16666</v>
      </c>
      <c r="K3844" t="s">
        <v>73</v>
      </c>
      <c r="L3844" t="s">
        <v>16662</v>
      </c>
      <c r="M3844">
        <v>100</v>
      </c>
      <c r="N3844" t="s">
        <v>16663</v>
      </c>
      <c r="O3844" t="s">
        <v>16015</v>
      </c>
      <c r="P3844" t="s">
        <v>16663</v>
      </c>
      <c r="Q3844" t="s">
        <v>16016</v>
      </c>
      <c r="R3844" t="s">
        <v>16017</v>
      </c>
    </row>
    <row r="3845" spans="1:18" hidden="1" x14ac:dyDescent="0.25">
      <c r="A3845" t="str">
        <f t="shared" si="60"/>
        <v>Y</v>
      </c>
      <c r="B3845" t="s">
        <v>11619</v>
      </c>
      <c r="C3845">
        <v>23589</v>
      </c>
      <c r="D3845" t="s">
        <v>16667</v>
      </c>
      <c r="E3845" t="s">
        <v>67</v>
      </c>
      <c r="F3845" t="s">
        <v>16668</v>
      </c>
      <c r="G3845" t="s">
        <v>69</v>
      </c>
      <c r="H3845" t="s">
        <v>1310</v>
      </c>
      <c r="I3845" t="s">
        <v>16669</v>
      </c>
      <c r="J3845" t="s">
        <v>16670</v>
      </c>
      <c r="K3845" t="s">
        <v>73</v>
      </c>
      <c r="L3845" t="s">
        <v>16662</v>
      </c>
      <c r="M3845">
        <v>23589</v>
      </c>
      <c r="N3845" t="s">
        <v>16667</v>
      </c>
      <c r="O3845" t="s">
        <v>16015</v>
      </c>
      <c r="P3845" t="s">
        <v>16667</v>
      </c>
      <c r="Q3845" t="s">
        <v>16016</v>
      </c>
      <c r="R3845" t="s">
        <v>16017</v>
      </c>
    </row>
    <row r="3846" spans="1:18" hidden="1" x14ac:dyDescent="0.25">
      <c r="A3846" t="str">
        <f t="shared" si="60"/>
        <v>Y</v>
      </c>
      <c r="B3846" t="s">
        <v>11619</v>
      </c>
      <c r="C3846">
        <v>23190</v>
      </c>
      <c r="D3846" t="s">
        <v>16671</v>
      </c>
      <c r="E3846" t="s">
        <v>77</v>
      </c>
      <c r="F3846" t="s">
        <v>16672</v>
      </c>
      <c r="G3846" t="s">
        <v>69</v>
      </c>
      <c r="H3846" t="s">
        <v>1310</v>
      </c>
      <c r="I3846" t="s">
        <v>16673</v>
      </c>
      <c r="J3846" t="s">
        <v>16674</v>
      </c>
      <c r="K3846" t="s">
        <v>73</v>
      </c>
      <c r="L3846" t="s">
        <v>16662</v>
      </c>
      <c r="M3846">
        <v>23190</v>
      </c>
      <c r="N3846" t="s">
        <v>16671</v>
      </c>
      <c r="O3846" t="s">
        <v>16015</v>
      </c>
      <c r="P3846" t="s">
        <v>16671</v>
      </c>
      <c r="Q3846" t="s">
        <v>16016</v>
      </c>
      <c r="R3846" t="s">
        <v>16017</v>
      </c>
    </row>
    <row r="3847" spans="1:18" hidden="1" x14ac:dyDescent="0.25">
      <c r="A3847" t="str">
        <f t="shared" si="60"/>
        <v>Y</v>
      </c>
      <c r="B3847" t="s">
        <v>11619</v>
      </c>
      <c r="C3847">
        <v>633864</v>
      </c>
      <c r="D3847" t="s">
        <v>16675</v>
      </c>
      <c r="E3847" t="s">
        <v>77</v>
      </c>
      <c r="F3847" t="s">
        <v>16676</v>
      </c>
      <c r="G3847" t="s">
        <v>145</v>
      </c>
      <c r="H3847" t="s">
        <v>604</v>
      </c>
      <c r="I3847" t="s">
        <v>16677</v>
      </c>
      <c r="J3847" t="s">
        <v>16678</v>
      </c>
      <c r="K3847" t="s">
        <v>73</v>
      </c>
      <c r="L3847" t="s">
        <v>16662</v>
      </c>
      <c r="M3847">
        <v>633864</v>
      </c>
      <c r="N3847" t="s">
        <v>16675</v>
      </c>
      <c r="O3847" t="s">
        <v>16015</v>
      </c>
      <c r="P3847" t="s">
        <v>16675</v>
      </c>
      <c r="Q3847" t="s">
        <v>16016</v>
      </c>
      <c r="R3847" t="s">
        <v>16017</v>
      </c>
    </row>
    <row r="3848" spans="1:18" hidden="1" x14ac:dyDescent="0.25">
      <c r="A3848" t="str">
        <f t="shared" si="60"/>
        <v>Y</v>
      </c>
      <c r="B3848" t="s">
        <v>11619</v>
      </c>
      <c r="C3848">
        <v>23786</v>
      </c>
      <c r="D3848" t="s">
        <v>16679</v>
      </c>
      <c r="E3848" t="s">
        <v>67</v>
      </c>
      <c r="F3848" t="s">
        <v>16680</v>
      </c>
      <c r="G3848" t="s">
        <v>69</v>
      </c>
      <c r="H3848" t="s">
        <v>1310</v>
      </c>
      <c r="I3848" t="s">
        <v>16681</v>
      </c>
      <c r="J3848" t="s">
        <v>16682</v>
      </c>
      <c r="K3848" t="s">
        <v>73</v>
      </c>
      <c r="L3848" t="s">
        <v>16683</v>
      </c>
      <c r="M3848">
        <v>23626</v>
      </c>
      <c r="N3848" t="s">
        <v>16679</v>
      </c>
      <c r="O3848" t="s">
        <v>16015</v>
      </c>
      <c r="P3848" t="s">
        <v>16679</v>
      </c>
      <c r="Q3848" t="s">
        <v>16016</v>
      </c>
      <c r="R3848" t="s">
        <v>16017</v>
      </c>
    </row>
    <row r="3849" spans="1:18" hidden="1" x14ac:dyDescent="0.25">
      <c r="A3849" t="str">
        <f t="shared" si="60"/>
        <v>Y</v>
      </c>
      <c r="B3849" t="s">
        <v>11619</v>
      </c>
      <c r="C3849">
        <v>20965</v>
      </c>
      <c r="D3849" t="s">
        <v>16679</v>
      </c>
      <c r="E3849" t="s">
        <v>67</v>
      </c>
      <c r="F3849" t="s">
        <v>16680</v>
      </c>
      <c r="G3849" t="s">
        <v>69</v>
      </c>
      <c r="H3849" t="s">
        <v>1310</v>
      </c>
      <c r="I3849" t="s">
        <v>16684</v>
      </c>
      <c r="J3849" t="s">
        <v>16685</v>
      </c>
      <c r="K3849" t="s">
        <v>73</v>
      </c>
      <c r="L3849" t="s">
        <v>16683</v>
      </c>
      <c r="M3849">
        <v>23626</v>
      </c>
      <c r="N3849" t="s">
        <v>16679</v>
      </c>
      <c r="O3849" t="s">
        <v>16015</v>
      </c>
      <c r="P3849" t="s">
        <v>16679</v>
      </c>
      <c r="Q3849" t="s">
        <v>16016</v>
      </c>
      <c r="R3849" t="s">
        <v>16017</v>
      </c>
    </row>
    <row r="3850" spans="1:18" hidden="1" x14ac:dyDescent="0.25">
      <c r="A3850" t="str">
        <f t="shared" si="60"/>
        <v>Y</v>
      </c>
      <c r="B3850" t="s">
        <v>11619</v>
      </c>
      <c r="C3850">
        <v>23626</v>
      </c>
      <c r="D3850" t="s">
        <v>16679</v>
      </c>
      <c r="E3850" t="s">
        <v>67</v>
      </c>
      <c r="F3850" t="s">
        <v>16680</v>
      </c>
      <c r="G3850" t="s">
        <v>69</v>
      </c>
      <c r="H3850" t="s">
        <v>446</v>
      </c>
      <c r="I3850" t="s">
        <v>16686</v>
      </c>
      <c r="J3850" t="s">
        <v>16687</v>
      </c>
      <c r="K3850" t="s">
        <v>73</v>
      </c>
      <c r="L3850" t="s">
        <v>16683</v>
      </c>
      <c r="M3850">
        <v>23626</v>
      </c>
      <c r="N3850" t="s">
        <v>16679</v>
      </c>
      <c r="O3850" t="s">
        <v>16015</v>
      </c>
      <c r="P3850" t="s">
        <v>16679</v>
      </c>
      <c r="Q3850" t="s">
        <v>16016</v>
      </c>
      <c r="R3850" t="s">
        <v>16017</v>
      </c>
    </row>
    <row r="3851" spans="1:18" hidden="1" x14ac:dyDescent="0.25">
      <c r="A3851" t="str">
        <f t="shared" si="60"/>
        <v>Y</v>
      </c>
      <c r="B3851" t="s">
        <v>11619</v>
      </c>
      <c r="C3851">
        <v>20980</v>
      </c>
      <c r="D3851" t="s">
        <v>16679</v>
      </c>
      <c r="E3851" t="s">
        <v>77</v>
      </c>
      <c r="F3851" t="s">
        <v>16680</v>
      </c>
      <c r="G3851" t="s">
        <v>69</v>
      </c>
      <c r="H3851" t="s">
        <v>6320</v>
      </c>
      <c r="I3851" t="s">
        <v>16688</v>
      </c>
      <c r="J3851" t="s">
        <v>16689</v>
      </c>
      <c r="K3851" t="s">
        <v>73</v>
      </c>
      <c r="L3851" t="s">
        <v>16683</v>
      </c>
      <c r="M3851">
        <v>23626</v>
      </c>
      <c r="N3851" t="s">
        <v>16679</v>
      </c>
      <c r="O3851" t="s">
        <v>16015</v>
      </c>
      <c r="P3851" t="s">
        <v>16679</v>
      </c>
      <c r="Q3851" t="s">
        <v>16016</v>
      </c>
      <c r="R3851" t="s">
        <v>16017</v>
      </c>
    </row>
    <row r="3852" spans="1:18" hidden="1" x14ac:dyDescent="0.25">
      <c r="A3852" t="str">
        <f t="shared" si="60"/>
        <v>Y</v>
      </c>
      <c r="B3852" t="s">
        <v>11619</v>
      </c>
      <c r="C3852">
        <v>20981</v>
      </c>
      <c r="D3852" t="s">
        <v>16679</v>
      </c>
      <c r="E3852" t="s">
        <v>77</v>
      </c>
      <c r="F3852" t="s">
        <v>16680</v>
      </c>
      <c r="G3852" t="s">
        <v>69</v>
      </c>
      <c r="H3852" t="s">
        <v>1239</v>
      </c>
      <c r="I3852" t="s">
        <v>16690</v>
      </c>
      <c r="J3852" t="s">
        <v>6427</v>
      </c>
      <c r="K3852" t="s">
        <v>73</v>
      </c>
      <c r="L3852" t="s">
        <v>16683</v>
      </c>
      <c r="M3852">
        <v>23626</v>
      </c>
      <c r="N3852" t="s">
        <v>16679</v>
      </c>
      <c r="O3852" t="s">
        <v>16015</v>
      </c>
      <c r="P3852" t="s">
        <v>16679</v>
      </c>
      <c r="Q3852" t="s">
        <v>16016</v>
      </c>
      <c r="R3852" t="s">
        <v>16017</v>
      </c>
    </row>
    <row r="3853" spans="1:18" hidden="1" x14ac:dyDescent="0.25">
      <c r="A3853" t="str">
        <f t="shared" si="60"/>
        <v>Y</v>
      </c>
      <c r="B3853" t="s">
        <v>11619</v>
      </c>
      <c r="C3853">
        <v>1105</v>
      </c>
      <c r="D3853" t="s">
        <v>16679</v>
      </c>
      <c r="E3853" t="s">
        <v>67</v>
      </c>
      <c r="F3853" t="s">
        <v>16679</v>
      </c>
      <c r="G3853" t="s">
        <v>158</v>
      </c>
      <c r="H3853" t="s">
        <v>182</v>
      </c>
      <c r="I3853" t="s">
        <v>16691</v>
      </c>
      <c r="J3853" t="s">
        <v>13340</v>
      </c>
      <c r="K3853" t="s">
        <v>73</v>
      </c>
      <c r="L3853" t="s">
        <v>16683</v>
      </c>
      <c r="M3853">
        <v>23626</v>
      </c>
      <c r="N3853" t="s">
        <v>16679</v>
      </c>
      <c r="O3853" t="s">
        <v>16015</v>
      </c>
      <c r="P3853" t="s">
        <v>16679</v>
      </c>
      <c r="Q3853" t="s">
        <v>16016</v>
      </c>
      <c r="R3853" t="s">
        <v>16017</v>
      </c>
    </row>
    <row r="3854" spans="1:18" hidden="1" x14ac:dyDescent="0.25">
      <c r="A3854" t="str">
        <f t="shared" si="60"/>
        <v>Y</v>
      </c>
      <c r="B3854" t="s">
        <v>11619</v>
      </c>
      <c r="C3854">
        <v>614</v>
      </c>
      <c r="D3854" t="s">
        <v>16679</v>
      </c>
      <c r="E3854" t="s">
        <v>67</v>
      </c>
      <c r="F3854" t="s">
        <v>16679</v>
      </c>
      <c r="G3854" t="s">
        <v>151</v>
      </c>
      <c r="H3854" t="s">
        <v>152</v>
      </c>
      <c r="I3854" t="s">
        <v>16692</v>
      </c>
      <c r="J3854" t="s">
        <v>16693</v>
      </c>
      <c r="K3854" t="s">
        <v>73</v>
      </c>
      <c r="L3854" t="s">
        <v>16683</v>
      </c>
      <c r="M3854">
        <v>23626</v>
      </c>
      <c r="N3854" t="s">
        <v>16679</v>
      </c>
      <c r="O3854" t="s">
        <v>16015</v>
      </c>
      <c r="P3854" t="s">
        <v>16679</v>
      </c>
      <c r="Q3854" t="s">
        <v>16016</v>
      </c>
      <c r="R3854" t="s">
        <v>16017</v>
      </c>
    </row>
    <row r="3855" spans="1:18" hidden="1" x14ac:dyDescent="0.25">
      <c r="A3855" t="str">
        <f t="shared" si="60"/>
        <v>Y</v>
      </c>
      <c r="B3855" t="s">
        <v>11619</v>
      </c>
      <c r="C3855">
        <v>6078</v>
      </c>
      <c r="D3855" t="s">
        <v>16679</v>
      </c>
      <c r="E3855" t="s">
        <v>67</v>
      </c>
      <c r="F3855" t="s">
        <v>16679</v>
      </c>
      <c r="G3855" t="s">
        <v>86</v>
      </c>
      <c r="H3855" t="s">
        <v>624</v>
      </c>
      <c r="I3855" t="s">
        <v>16694</v>
      </c>
      <c r="J3855" t="s">
        <v>16695</v>
      </c>
      <c r="K3855" t="s">
        <v>73</v>
      </c>
      <c r="L3855" t="s">
        <v>16683</v>
      </c>
      <c r="M3855">
        <v>23626</v>
      </c>
      <c r="N3855" t="s">
        <v>16679</v>
      </c>
      <c r="O3855" t="s">
        <v>16015</v>
      </c>
      <c r="P3855" t="s">
        <v>16679</v>
      </c>
      <c r="Q3855" t="s">
        <v>16016</v>
      </c>
      <c r="R3855" t="s">
        <v>16017</v>
      </c>
    </row>
    <row r="3856" spans="1:18" hidden="1" x14ac:dyDescent="0.25">
      <c r="A3856" t="str">
        <f t="shared" si="60"/>
        <v>Y</v>
      </c>
      <c r="B3856" t="s">
        <v>11619</v>
      </c>
      <c r="C3856">
        <v>3144</v>
      </c>
      <c r="D3856" t="s">
        <v>16679</v>
      </c>
      <c r="E3856" t="s">
        <v>67</v>
      </c>
      <c r="F3856" t="s">
        <v>16679</v>
      </c>
      <c r="G3856" t="s">
        <v>151</v>
      </c>
      <c r="H3856" t="s">
        <v>674</v>
      </c>
      <c r="I3856" t="s">
        <v>16696</v>
      </c>
      <c r="J3856" t="s">
        <v>16697</v>
      </c>
      <c r="K3856" t="s">
        <v>73</v>
      </c>
      <c r="L3856" t="s">
        <v>16683</v>
      </c>
      <c r="M3856">
        <v>23626</v>
      </c>
      <c r="N3856" t="s">
        <v>16679</v>
      </c>
      <c r="O3856" t="s">
        <v>16015</v>
      </c>
      <c r="P3856" t="s">
        <v>16679</v>
      </c>
      <c r="Q3856" t="s">
        <v>16016</v>
      </c>
      <c r="R3856" t="s">
        <v>16017</v>
      </c>
    </row>
    <row r="3857" spans="1:18" hidden="1" x14ac:dyDescent="0.25">
      <c r="A3857" t="str">
        <f t="shared" si="60"/>
        <v>Y</v>
      </c>
      <c r="B3857" t="s">
        <v>11619</v>
      </c>
      <c r="C3857">
        <v>3176</v>
      </c>
      <c r="D3857" t="s">
        <v>16679</v>
      </c>
      <c r="E3857" t="s">
        <v>67</v>
      </c>
      <c r="F3857" t="s">
        <v>16679</v>
      </c>
      <c r="G3857" t="s">
        <v>158</v>
      </c>
      <c r="H3857" t="s">
        <v>14797</v>
      </c>
      <c r="I3857" t="s">
        <v>16698</v>
      </c>
      <c r="J3857" t="s">
        <v>16699</v>
      </c>
      <c r="K3857" t="s">
        <v>73</v>
      </c>
      <c r="L3857" t="s">
        <v>16683</v>
      </c>
      <c r="M3857">
        <v>23626</v>
      </c>
      <c r="N3857" t="s">
        <v>16679</v>
      </c>
      <c r="O3857" t="s">
        <v>16015</v>
      </c>
      <c r="P3857" t="s">
        <v>16679</v>
      </c>
      <c r="Q3857" t="s">
        <v>16016</v>
      </c>
      <c r="R3857" t="s">
        <v>16017</v>
      </c>
    </row>
    <row r="3858" spans="1:18" hidden="1" x14ac:dyDescent="0.25">
      <c r="A3858" t="str">
        <f t="shared" si="60"/>
        <v>Y</v>
      </c>
      <c r="B3858" t="s">
        <v>11619</v>
      </c>
      <c r="C3858">
        <v>1937</v>
      </c>
      <c r="D3858" t="s">
        <v>16679</v>
      </c>
      <c r="E3858" t="s">
        <v>67</v>
      </c>
      <c r="F3858" t="s">
        <v>16679</v>
      </c>
      <c r="G3858" t="s">
        <v>158</v>
      </c>
      <c r="H3858" t="s">
        <v>3112</v>
      </c>
      <c r="I3858" t="s">
        <v>16700</v>
      </c>
      <c r="J3858" t="s">
        <v>16701</v>
      </c>
      <c r="K3858" t="s">
        <v>73</v>
      </c>
      <c r="L3858" t="s">
        <v>16683</v>
      </c>
      <c r="M3858">
        <v>23626</v>
      </c>
      <c r="N3858" t="s">
        <v>16679</v>
      </c>
      <c r="O3858" t="s">
        <v>16015</v>
      </c>
      <c r="P3858" t="s">
        <v>16679</v>
      </c>
      <c r="Q3858" t="s">
        <v>16016</v>
      </c>
      <c r="R3858" t="s">
        <v>16017</v>
      </c>
    </row>
    <row r="3859" spans="1:18" hidden="1" x14ac:dyDescent="0.25">
      <c r="A3859" t="str">
        <f t="shared" si="60"/>
        <v>Y</v>
      </c>
      <c r="B3859" t="s">
        <v>11619</v>
      </c>
      <c r="C3859">
        <v>2991</v>
      </c>
      <c r="D3859" t="s">
        <v>16679</v>
      </c>
      <c r="E3859" t="s">
        <v>67</v>
      </c>
      <c r="F3859" t="s">
        <v>16679</v>
      </c>
      <c r="G3859" t="s">
        <v>158</v>
      </c>
      <c r="H3859" t="s">
        <v>16702</v>
      </c>
      <c r="I3859" t="s">
        <v>16703</v>
      </c>
      <c r="J3859" t="s">
        <v>2885</v>
      </c>
      <c r="K3859" t="s">
        <v>73</v>
      </c>
      <c r="L3859" t="s">
        <v>16683</v>
      </c>
      <c r="M3859">
        <v>23626</v>
      </c>
      <c r="N3859" t="s">
        <v>16679</v>
      </c>
      <c r="O3859" t="s">
        <v>16015</v>
      </c>
      <c r="P3859" t="s">
        <v>16679</v>
      </c>
      <c r="Q3859" t="s">
        <v>16016</v>
      </c>
      <c r="R3859" t="s">
        <v>16017</v>
      </c>
    </row>
    <row r="3860" spans="1:18" hidden="1" x14ac:dyDescent="0.25">
      <c r="A3860" t="str">
        <f t="shared" si="60"/>
        <v>Y</v>
      </c>
      <c r="B3860" t="s">
        <v>11619</v>
      </c>
      <c r="C3860">
        <v>4463</v>
      </c>
      <c r="D3860" t="s">
        <v>16679</v>
      </c>
      <c r="E3860" t="s">
        <v>77</v>
      </c>
      <c r="F3860" t="s">
        <v>16679</v>
      </c>
      <c r="G3860" t="s">
        <v>86</v>
      </c>
      <c r="H3860" t="s">
        <v>429</v>
      </c>
      <c r="I3860" t="s">
        <v>16704</v>
      </c>
      <c r="J3860" t="s">
        <v>16705</v>
      </c>
      <c r="K3860" t="s">
        <v>73</v>
      </c>
      <c r="L3860" t="s">
        <v>16683</v>
      </c>
      <c r="M3860">
        <v>23626</v>
      </c>
      <c r="N3860" t="s">
        <v>16679</v>
      </c>
      <c r="O3860" t="s">
        <v>16015</v>
      </c>
      <c r="P3860" t="s">
        <v>16679</v>
      </c>
      <c r="Q3860" t="s">
        <v>16016</v>
      </c>
      <c r="R3860" t="s">
        <v>16017</v>
      </c>
    </row>
    <row r="3861" spans="1:18" hidden="1" x14ac:dyDescent="0.25">
      <c r="A3861" t="str">
        <f t="shared" si="60"/>
        <v>Y</v>
      </c>
      <c r="B3861" t="s">
        <v>11619</v>
      </c>
      <c r="C3861">
        <v>3270</v>
      </c>
      <c r="D3861" t="s">
        <v>16679</v>
      </c>
      <c r="E3861" t="s">
        <v>77</v>
      </c>
      <c r="F3861" t="s">
        <v>16679</v>
      </c>
      <c r="G3861" t="s">
        <v>151</v>
      </c>
      <c r="H3861" t="s">
        <v>349</v>
      </c>
      <c r="I3861" t="s">
        <v>16706</v>
      </c>
      <c r="J3861" t="s">
        <v>16707</v>
      </c>
      <c r="K3861" t="s">
        <v>73</v>
      </c>
      <c r="L3861" t="s">
        <v>16683</v>
      </c>
      <c r="M3861">
        <v>23626</v>
      </c>
      <c r="N3861" t="s">
        <v>16679</v>
      </c>
      <c r="O3861" t="s">
        <v>16015</v>
      </c>
      <c r="P3861" t="s">
        <v>16679</v>
      </c>
      <c r="Q3861" t="s">
        <v>16016</v>
      </c>
      <c r="R3861" t="s">
        <v>16017</v>
      </c>
    </row>
    <row r="3862" spans="1:18" hidden="1" x14ac:dyDescent="0.25">
      <c r="A3862" t="str">
        <f t="shared" si="60"/>
        <v>Y</v>
      </c>
      <c r="B3862" t="s">
        <v>11619</v>
      </c>
      <c r="C3862">
        <v>1107</v>
      </c>
      <c r="D3862" t="s">
        <v>16679</v>
      </c>
      <c r="E3862" t="s">
        <v>77</v>
      </c>
      <c r="F3862" t="s">
        <v>16679</v>
      </c>
      <c r="G3862" t="s">
        <v>158</v>
      </c>
      <c r="H3862" t="s">
        <v>1863</v>
      </c>
      <c r="I3862" t="s">
        <v>16708</v>
      </c>
      <c r="J3862" t="s">
        <v>16709</v>
      </c>
      <c r="K3862" t="s">
        <v>73</v>
      </c>
      <c r="L3862" t="s">
        <v>16683</v>
      </c>
      <c r="M3862">
        <v>23626</v>
      </c>
      <c r="N3862" t="s">
        <v>16679</v>
      </c>
      <c r="O3862" t="s">
        <v>16015</v>
      </c>
      <c r="P3862" t="s">
        <v>16679</v>
      </c>
      <c r="Q3862" t="s">
        <v>16016</v>
      </c>
      <c r="R3862" t="s">
        <v>16017</v>
      </c>
    </row>
    <row r="3863" spans="1:18" hidden="1" x14ac:dyDescent="0.25">
      <c r="A3863" t="str">
        <f t="shared" si="60"/>
        <v>Y</v>
      </c>
      <c r="B3863" t="s">
        <v>11619</v>
      </c>
      <c r="C3863">
        <v>6025</v>
      </c>
      <c r="D3863" t="s">
        <v>16679</v>
      </c>
      <c r="E3863" t="s">
        <v>77</v>
      </c>
      <c r="F3863" t="s">
        <v>16679</v>
      </c>
      <c r="G3863" t="s">
        <v>86</v>
      </c>
      <c r="H3863" t="s">
        <v>16710</v>
      </c>
      <c r="I3863" t="s">
        <v>16711</v>
      </c>
      <c r="J3863" t="s">
        <v>16661</v>
      </c>
      <c r="K3863" t="s">
        <v>73</v>
      </c>
      <c r="L3863" t="s">
        <v>16683</v>
      </c>
      <c r="M3863">
        <v>23626</v>
      </c>
      <c r="N3863" t="s">
        <v>16679</v>
      </c>
      <c r="O3863" t="s">
        <v>16015</v>
      </c>
      <c r="P3863" t="s">
        <v>16679</v>
      </c>
      <c r="Q3863" t="s">
        <v>16016</v>
      </c>
      <c r="R3863" t="s">
        <v>16017</v>
      </c>
    </row>
    <row r="3864" spans="1:18" hidden="1" x14ac:dyDescent="0.25">
      <c r="A3864" t="str">
        <f t="shared" si="60"/>
        <v>Y</v>
      </c>
      <c r="B3864" t="s">
        <v>11619</v>
      </c>
      <c r="C3864">
        <v>2990</v>
      </c>
      <c r="D3864" t="s">
        <v>16679</v>
      </c>
      <c r="E3864" t="s">
        <v>77</v>
      </c>
      <c r="F3864" t="s">
        <v>16679</v>
      </c>
      <c r="G3864" t="s">
        <v>158</v>
      </c>
      <c r="H3864" t="s">
        <v>159</v>
      </c>
      <c r="I3864" t="s">
        <v>16712</v>
      </c>
      <c r="J3864" t="s">
        <v>2885</v>
      </c>
      <c r="K3864" t="s">
        <v>73</v>
      </c>
      <c r="L3864" t="s">
        <v>16683</v>
      </c>
      <c r="M3864">
        <v>23626</v>
      </c>
      <c r="N3864" t="s">
        <v>16679</v>
      </c>
      <c r="O3864" t="s">
        <v>16015</v>
      </c>
      <c r="P3864" t="s">
        <v>16679</v>
      </c>
      <c r="Q3864" t="s">
        <v>16016</v>
      </c>
      <c r="R3864" t="s">
        <v>16017</v>
      </c>
    </row>
    <row r="3865" spans="1:18" hidden="1" x14ac:dyDescent="0.25">
      <c r="A3865" t="str">
        <f t="shared" si="60"/>
        <v>Y</v>
      </c>
      <c r="B3865" t="s">
        <v>11619</v>
      </c>
      <c r="C3865">
        <v>23172</v>
      </c>
      <c r="D3865" t="s">
        <v>16713</v>
      </c>
      <c r="E3865" t="s">
        <v>77</v>
      </c>
      <c r="F3865" t="s">
        <v>16713</v>
      </c>
      <c r="G3865" t="s">
        <v>145</v>
      </c>
      <c r="H3865" t="s">
        <v>620</v>
      </c>
      <c r="I3865" t="s">
        <v>620</v>
      </c>
      <c r="J3865" t="s">
        <v>2885</v>
      </c>
      <c r="K3865" t="s">
        <v>73</v>
      </c>
      <c r="L3865" t="s">
        <v>16683</v>
      </c>
      <c r="M3865">
        <v>633895</v>
      </c>
      <c r="N3865" t="s">
        <v>16713</v>
      </c>
      <c r="O3865" t="s">
        <v>16015</v>
      </c>
      <c r="P3865" t="s">
        <v>16713</v>
      </c>
      <c r="Q3865" t="s">
        <v>16016</v>
      </c>
      <c r="R3865" t="s">
        <v>16017</v>
      </c>
    </row>
    <row r="3866" spans="1:18" hidden="1" x14ac:dyDescent="0.25">
      <c r="A3866" t="str">
        <f t="shared" si="60"/>
        <v>Y</v>
      </c>
      <c r="B3866" t="s">
        <v>11619</v>
      </c>
      <c r="C3866">
        <v>633895</v>
      </c>
      <c r="D3866" t="s">
        <v>16713</v>
      </c>
      <c r="E3866" t="s">
        <v>77</v>
      </c>
      <c r="F3866" t="s">
        <v>16714</v>
      </c>
      <c r="G3866" t="s">
        <v>145</v>
      </c>
      <c r="H3866" t="s">
        <v>620</v>
      </c>
      <c r="I3866" t="s">
        <v>16715</v>
      </c>
      <c r="J3866" t="s">
        <v>16716</v>
      </c>
      <c r="K3866" t="s">
        <v>73</v>
      </c>
      <c r="L3866" t="s">
        <v>16683</v>
      </c>
      <c r="M3866">
        <v>633895</v>
      </c>
      <c r="N3866" t="s">
        <v>16713</v>
      </c>
      <c r="O3866" t="s">
        <v>16015</v>
      </c>
      <c r="P3866" t="s">
        <v>16713</v>
      </c>
      <c r="Q3866" t="s">
        <v>16016</v>
      </c>
      <c r="R3866" t="s">
        <v>16017</v>
      </c>
    </row>
    <row r="3867" spans="1:18" hidden="1" x14ac:dyDescent="0.25">
      <c r="A3867" t="str">
        <f t="shared" si="60"/>
        <v>Y</v>
      </c>
      <c r="B3867" t="s">
        <v>11619</v>
      </c>
      <c r="C3867">
        <v>4999</v>
      </c>
      <c r="D3867" t="s">
        <v>16717</v>
      </c>
      <c r="E3867" t="s">
        <v>77</v>
      </c>
      <c r="F3867" t="s">
        <v>16718</v>
      </c>
      <c r="G3867" t="s">
        <v>86</v>
      </c>
      <c r="H3867" t="s">
        <v>368</v>
      </c>
      <c r="I3867" t="s">
        <v>16719</v>
      </c>
      <c r="J3867" t="s">
        <v>16720</v>
      </c>
      <c r="K3867" t="s">
        <v>73</v>
      </c>
      <c r="L3867" t="s">
        <v>16683</v>
      </c>
      <c r="M3867">
        <v>23626</v>
      </c>
      <c r="N3867" t="s">
        <v>16679</v>
      </c>
      <c r="O3867" t="s">
        <v>16015</v>
      </c>
      <c r="P3867" t="s">
        <v>16679</v>
      </c>
      <c r="Q3867" t="s">
        <v>16016</v>
      </c>
      <c r="R3867" t="s">
        <v>16017</v>
      </c>
    </row>
    <row r="3868" spans="1:18" hidden="1" x14ac:dyDescent="0.25">
      <c r="A3868" t="str">
        <f t="shared" si="60"/>
        <v>Y</v>
      </c>
      <c r="B3868" t="s">
        <v>11619</v>
      </c>
      <c r="C3868">
        <v>5615</v>
      </c>
      <c r="D3868" t="s">
        <v>16717</v>
      </c>
      <c r="E3868" t="s">
        <v>77</v>
      </c>
      <c r="F3868" t="s">
        <v>16721</v>
      </c>
      <c r="G3868" t="s">
        <v>86</v>
      </c>
      <c r="H3868" t="s">
        <v>128</v>
      </c>
      <c r="I3868" t="s">
        <v>16722</v>
      </c>
      <c r="J3868" t="s">
        <v>16661</v>
      </c>
      <c r="K3868" t="s">
        <v>73</v>
      </c>
      <c r="L3868" t="s">
        <v>16683</v>
      </c>
      <c r="M3868">
        <v>23626</v>
      </c>
      <c r="N3868" t="s">
        <v>16679</v>
      </c>
      <c r="O3868" t="s">
        <v>16015</v>
      </c>
      <c r="P3868" t="s">
        <v>16679</v>
      </c>
      <c r="Q3868" t="s">
        <v>16016</v>
      </c>
      <c r="R3868" t="s">
        <v>16017</v>
      </c>
    </row>
    <row r="3869" spans="1:18" hidden="1" x14ac:dyDescent="0.25">
      <c r="A3869" t="str">
        <f t="shared" si="60"/>
        <v>Y</v>
      </c>
      <c r="B3869" t="s">
        <v>11619</v>
      </c>
      <c r="C3869">
        <v>23737</v>
      </c>
      <c r="D3869" t="s">
        <v>16723</v>
      </c>
      <c r="E3869" t="s">
        <v>77</v>
      </c>
      <c r="F3869" t="s">
        <v>16724</v>
      </c>
      <c r="G3869" t="s">
        <v>69</v>
      </c>
      <c r="H3869" t="s">
        <v>6113</v>
      </c>
      <c r="I3869" t="s">
        <v>16725</v>
      </c>
      <c r="J3869" t="s">
        <v>2885</v>
      </c>
      <c r="K3869" t="s">
        <v>73</v>
      </c>
      <c r="L3869" t="s">
        <v>16683</v>
      </c>
      <c r="M3869">
        <v>23737</v>
      </c>
      <c r="N3869" t="s">
        <v>16723</v>
      </c>
      <c r="O3869" t="s">
        <v>16015</v>
      </c>
      <c r="P3869" t="s">
        <v>16723</v>
      </c>
      <c r="Q3869" t="s">
        <v>16016</v>
      </c>
      <c r="R3869" t="s">
        <v>16017</v>
      </c>
    </row>
    <row r="3870" spans="1:18" hidden="1" x14ac:dyDescent="0.25">
      <c r="A3870" t="str">
        <f t="shared" si="60"/>
        <v>Y</v>
      </c>
      <c r="B3870" t="s">
        <v>11619</v>
      </c>
      <c r="C3870">
        <v>6982932</v>
      </c>
      <c r="D3870" t="s">
        <v>16726</v>
      </c>
      <c r="E3870" t="s">
        <v>77</v>
      </c>
      <c r="F3870" t="s">
        <v>16727</v>
      </c>
      <c r="G3870" t="s">
        <v>94</v>
      </c>
      <c r="H3870" t="s">
        <v>356</v>
      </c>
      <c r="I3870" t="s">
        <v>16728</v>
      </c>
      <c r="J3870" t="s">
        <v>16729</v>
      </c>
      <c r="K3870" t="s">
        <v>73</v>
      </c>
      <c r="L3870" t="s">
        <v>16683</v>
      </c>
      <c r="M3870">
        <v>23737</v>
      </c>
      <c r="N3870" t="s">
        <v>16723</v>
      </c>
      <c r="O3870" t="s">
        <v>16015</v>
      </c>
      <c r="P3870" t="s">
        <v>16723</v>
      </c>
      <c r="Q3870" t="s">
        <v>16016</v>
      </c>
      <c r="R3870" t="s">
        <v>16017</v>
      </c>
    </row>
    <row r="3871" spans="1:18" hidden="1" x14ac:dyDescent="0.25">
      <c r="A3871" t="str">
        <f t="shared" si="60"/>
        <v>Y</v>
      </c>
      <c r="B3871" t="s">
        <v>11619</v>
      </c>
      <c r="C3871">
        <v>5647</v>
      </c>
      <c r="D3871" t="s">
        <v>16730</v>
      </c>
      <c r="E3871" t="s">
        <v>77</v>
      </c>
      <c r="F3871" t="s">
        <v>16731</v>
      </c>
      <c r="G3871" t="s">
        <v>86</v>
      </c>
      <c r="H3871" t="s">
        <v>16732</v>
      </c>
      <c r="I3871" t="s">
        <v>16733</v>
      </c>
      <c r="J3871" t="s">
        <v>16734</v>
      </c>
      <c r="K3871" t="s">
        <v>73</v>
      </c>
      <c r="L3871" t="s">
        <v>16683</v>
      </c>
      <c r="M3871">
        <v>5647</v>
      </c>
      <c r="N3871" t="s">
        <v>16730</v>
      </c>
      <c r="O3871" t="s">
        <v>16015</v>
      </c>
      <c r="P3871" t="s">
        <v>16730</v>
      </c>
      <c r="Q3871" t="s">
        <v>16016</v>
      </c>
      <c r="R3871" t="s">
        <v>16017</v>
      </c>
    </row>
    <row r="3872" spans="1:18" hidden="1" x14ac:dyDescent="0.25">
      <c r="A3872" t="str">
        <f t="shared" si="60"/>
        <v>Y</v>
      </c>
      <c r="B3872" t="s">
        <v>11619</v>
      </c>
      <c r="C3872">
        <v>6024</v>
      </c>
      <c r="D3872" t="s">
        <v>16735</v>
      </c>
      <c r="E3872" t="s">
        <v>67</v>
      </c>
      <c r="F3872" t="s">
        <v>16736</v>
      </c>
      <c r="G3872" t="s">
        <v>86</v>
      </c>
      <c r="H3872" t="s">
        <v>16737</v>
      </c>
      <c r="I3872" t="s">
        <v>16738</v>
      </c>
      <c r="J3872" t="s">
        <v>16739</v>
      </c>
      <c r="K3872" t="s">
        <v>73</v>
      </c>
      <c r="L3872" t="s">
        <v>16683</v>
      </c>
      <c r="M3872">
        <v>6651</v>
      </c>
      <c r="N3872" t="s">
        <v>16740</v>
      </c>
      <c r="O3872" t="s">
        <v>16015</v>
      </c>
      <c r="P3872" t="s">
        <v>16740</v>
      </c>
      <c r="Q3872" t="s">
        <v>16016</v>
      </c>
      <c r="R3872" t="s">
        <v>16017</v>
      </c>
    </row>
    <row r="3873" spans="1:18" hidden="1" x14ac:dyDescent="0.25">
      <c r="A3873" t="str">
        <f t="shared" si="60"/>
        <v>Y</v>
      </c>
      <c r="B3873" t="s">
        <v>11619</v>
      </c>
      <c r="C3873">
        <v>6651</v>
      </c>
      <c r="D3873" t="s">
        <v>16740</v>
      </c>
      <c r="E3873" t="s">
        <v>77</v>
      </c>
      <c r="F3873" t="s">
        <v>16741</v>
      </c>
      <c r="G3873" t="s">
        <v>86</v>
      </c>
      <c r="H3873" t="s">
        <v>7119</v>
      </c>
      <c r="I3873" t="s">
        <v>16742</v>
      </c>
      <c r="J3873" t="s">
        <v>16661</v>
      </c>
      <c r="K3873" t="s">
        <v>73</v>
      </c>
      <c r="L3873" t="s">
        <v>16683</v>
      </c>
      <c r="M3873">
        <v>5860</v>
      </c>
      <c r="N3873" t="s">
        <v>16743</v>
      </c>
      <c r="O3873" t="s">
        <v>16015</v>
      </c>
      <c r="P3873" t="s">
        <v>16743</v>
      </c>
      <c r="Q3873" t="s">
        <v>16016</v>
      </c>
      <c r="R3873" t="s">
        <v>16017</v>
      </c>
    </row>
    <row r="3874" spans="1:18" hidden="1" x14ac:dyDescent="0.25">
      <c r="A3874" t="str">
        <f t="shared" si="60"/>
        <v>Y</v>
      </c>
      <c r="B3874" t="s">
        <v>11619</v>
      </c>
      <c r="C3874">
        <v>5832</v>
      </c>
      <c r="D3874" t="s">
        <v>16744</v>
      </c>
      <c r="E3874" t="s">
        <v>67</v>
      </c>
      <c r="F3874" t="s">
        <v>16745</v>
      </c>
      <c r="G3874" t="s">
        <v>86</v>
      </c>
      <c r="H3874" t="s">
        <v>429</v>
      </c>
      <c r="I3874" t="s">
        <v>16746</v>
      </c>
      <c r="J3874" t="s">
        <v>16747</v>
      </c>
      <c r="K3874" t="s">
        <v>73</v>
      </c>
      <c r="L3874" t="s">
        <v>16683</v>
      </c>
      <c r="M3874">
        <v>5832</v>
      </c>
      <c r="N3874" t="s">
        <v>16744</v>
      </c>
      <c r="O3874" t="s">
        <v>16015</v>
      </c>
      <c r="P3874" t="s">
        <v>16744</v>
      </c>
      <c r="Q3874" t="s">
        <v>16016</v>
      </c>
      <c r="R3874" t="s">
        <v>16017</v>
      </c>
    </row>
    <row r="3875" spans="1:18" hidden="1" x14ac:dyDescent="0.25">
      <c r="A3875" t="str">
        <f t="shared" si="60"/>
        <v>Y</v>
      </c>
      <c r="B3875" t="s">
        <v>11619</v>
      </c>
      <c r="C3875">
        <v>5976</v>
      </c>
      <c r="D3875" t="s">
        <v>16748</v>
      </c>
      <c r="E3875" t="s">
        <v>77</v>
      </c>
      <c r="F3875" t="s">
        <v>16749</v>
      </c>
      <c r="G3875" t="s">
        <v>86</v>
      </c>
      <c r="H3875" t="s">
        <v>8497</v>
      </c>
      <c r="I3875" t="s">
        <v>16750</v>
      </c>
      <c r="J3875" t="s">
        <v>16661</v>
      </c>
      <c r="K3875" t="s">
        <v>73</v>
      </c>
      <c r="L3875" t="s">
        <v>16683</v>
      </c>
      <c r="M3875">
        <v>5976</v>
      </c>
      <c r="N3875" t="s">
        <v>16748</v>
      </c>
      <c r="O3875" t="s">
        <v>16015</v>
      </c>
      <c r="P3875" t="s">
        <v>16748</v>
      </c>
      <c r="Q3875" t="s">
        <v>16016</v>
      </c>
      <c r="R3875" t="s">
        <v>16017</v>
      </c>
    </row>
    <row r="3876" spans="1:18" hidden="1" x14ac:dyDescent="0.25">
      <c r="A3876" t="str">
        <f t="shared" si="60"/>
        <v>Y</v>
      </c>
      <c r="B3876" t="s">
        <v>11619</v>
      </c>
      <c r="C3876">
        <v>5860</v>
      </c>
      <c r="D3876" t="s">
        <v>16743</v>
      </c>
      <c r="E3876" t="s">
        <v>67</v>
      </c>
      <c r="F3876" t="s">
        <v>16751</v>
      </c>
      <c r="G3876" t="s">
        <v>86</v>
      </c>
      <c r="H3876" t="s">
        <v>16752</v>
      </c>
      <c r="I3876" t="s">
        <v>16753</v>
      </c>
      <c r="J3876" t="s">
        <v>16754</v>
      </c>
      <c r="K3876" t="s">
        <v>73</v>
      </c>
      <c r="L3876" t="s">
        <v>16683</v>
      </c>
      <c r="M3876">
        <v>5860</v>
      </c>
      <c r="N3876" t="s">
        <v>16743</v>
      </c>
      <c r="O3876" t="s">
        <v>16015</v>
      </c>
      <c r="P3876" t="s">
        <v>16743</v>
      </c>
      <c r="Q3876" t="s">
        <v>16016</v>
      </c>
      <c r="R3876" t="s">
        <v>16017</v>
      </c>
    </row>
    <row r="3877" spans="1:18" hidden="1" x14ac:dyDescent="0.25">
      <c r="A3877" t="str">
        <f t="shared" si="60"/>
        <v>Y</v>
      </c>
      <c r="B3877" t="s">
        <v>11619</v>
      </c>
      <c r="C3877">
        <v>3188</v>
      </c>
      <c r="D3877" t="s">
        <v>16755</v>
      </c>
      <c r="E3877" t="s">
        <v>77</v>
      </c>
      <c r="F3877" t="s">
        <v>16756</v>
      </c>
      <c r="G3877" t="s">
        <v>158</v>
      </c>
      <c r="H3877" t="s">
        <v>182</v>
      </c>
      <c r="I3877" t="s">
        <v>16757</v>
      </c>
      <c r="J3877" t="s">
        <v>16758</v>
      </c>
      <c r="K3877" t="s">
        <v>73</v>
      </c>
      <c r="L3877" t="s">
        <v>16683</v>
      </c>
      <c r="M3877">
        <v>3188</v>
      </c>
      <c r="N3877" t="s">
        <v>16755</v>
      </c>
      <c r="O3877" t="s">
        <v>16015</v>
      </c>
      <c r="P3877" t="s">
        <v>16755</v>
      </c>
      <c r="Q3877" t="s">
        <v>16016</v>
      </c>
      <c r="R3877" t="s">
        <v>16017</v>
      </c>
    </row>
    <row r="3878" spans="1:18" hidden="1" x14ac:dyDescent="0.25">
      <c r="A3878" t="str">
        <f t="shared" si="60"/>
        <v>Y</v>
      </c>
      <c r="B3878" t="s">
        <v>11619</v>
      </c>
      <c r="C3878">
        <v>21823</v>
      </c>
      <c r="D3878" t="s">
        <v>16759</v>
      </c>
      <c r="E3878" t="s">
        <v>77</v>
      </c>
      <c r="F3878" t="s">
        <v>16760</v>
      </c>
      <c r="G3878" t="s">
        <v>69</v>
      </c>
      <c r="H3878" t="s">
        <v>446</v>
      </c>
      <c r="I3878" t="s">
        <v>16761</v>
      </c>
      <c r="J3878" t="s">
        <v>16762</v>
      </c>
      <c r="K3878" t="s">
        <v>73</v>
      </c>
      <c r="L3878" t="s">
        <v>16763</v>
      </c>
      <c r="M3878">
        <v>21823</v>
      </c>
      <c r="N3878" t="s">
        <v>16759</v>
      </c>
      <c r="O3878" t="s">
        <v>16015</v>
      </c>
      <c r="P3878" t="s">
        <v>16759</v>
      </c>
      <c r="Q3878" t="s">
        <v>16016</v>
      </c>
      <c r="R3878" t="s">
        <v>16017</v>
      </c>
    </row>
    <row r="3879" spans="1:18" hidden="1" x14ac:dyDescent="0.25">
      <c r="A3879" t="str">
        <f t="shared" si="60"/>
        <v>Y</v>
      </c>
      <c r="B3879" t="s">
        <v>11619</v>
      </c>
      <c r="C3879">
        <v>5805</v>
      </c>
      <c r="D3879" t="s">
        <v>16764</v>
      </c>
      <c r="E3879" t="s">
        <v>67</v>
      </c>
      <c r="F3879" t="s">
        <v>16765</v>
      </c>
      <c r="G3879" t="s">
        <v>86</v>
      </c>
      <c r="H3879" t="s">
        <v>6020</v>
      </c>
      <c r="I3879" t="s">
        <v>16766</v>
      </c>
      <c r="J3879" t="s">
        <v>16767</v>
      </c>
      <c r="K3879" t="s">
        <v>73</v>
      </c>
      <c r="L3879" t="s">
        <v>16402</v>
      </c>
      <c r="M3879">
        <v>5805</v>
      </c>
      <c r="N3879" t="s">
        <v>16764</v>
      </c>
      <c r="O3879" t="s">
        <v>16015</v>
      </c>
      <c r="P3879" t="s">
        <v>16764</v>
      </c>
      <c r="Q3879" t="s">
        <v>16016</v>
      </c>
      <c r="R3879" t="s">
        <v>16017</v>
      </c>
    </row>
    <row r="3880" spans="1:18" hidden="1" x14ac:dyDescent="0.25">
      <c r="A3880" t="str">
        <f t="shared" si="60"/>
        <v>Y</v>
      </c>
      <c r="B3880" t="s">
        <v>11619</v>
      </c>
      <c r="C3880">
        <v>673060</v>
      </c>
      <c r="D3880" t="s">
        <v>16768</v>
      </c>
      <c r="E3880" t="s">
        <v>77</v>
      </c>
      <c r="F3880" t="s">
        <v>16769</v>
      </c>
      <c r="G3880" t="s">
        <v>86</v>
      </c>
      <c r="H3880" t="s">
        <v>954</v>
      </c>
      <c r="I3880" t="s">
        <v>16770</v>
      </c>
      <c r="J3880" t="s">
        <v>16771</v>
      </c>
      <c r="K3880" t="s">
        <v>73</v>
      </c>
      <c r="L3880" t="s">
        <v>16683</v>
      </c>
      <c r="M3880">
        <v>673060</v>
      </c>
      <c r="N3880" t="s">
        <v>16768</v>
      </c>
      <c r="O3880" t="s">
        <v>16015</v>
      </c>
      <c r="P3880" t="s">
        <v>16768</v>
      </c>
      <c r="Q3880" t="s">
        <v>16016</v>
      </c>
      <c r="R3880" t="s">
        <v>16017</v>
      </c>
    </row>
    <row r="3881" spans="1:18" hidden="1" x14ac:dyDescent="0.25">
      <c r="A3881" t="str">
        <f t="shared" si="60"/>
        <v>Y</v>
      </c>
      <c r="B3881" t="s">
        <v>11619</v>
      </c>
      <c r="C3881">
        <v>2454261</v>
      </c>
      <c r="D3881" t="s">
        <v>16772</v>
      </c>
      <c r="E3881" t="s">
        <v>77</v>
      </c>
      <c r="F3881" t="s">
        <v>16772</v>
      </c>
      <c r="G3881" t="s">
        <v>132</v>
      </c>
      <c r="H3881" t="s">
        <v>228</v>
      </c>
      <c r="I3881" t="s">
        <v>16773</v>
      </c>
      <c r="J3881" t="s">
        <v>16774</v>
      </c>
      <c r="K3881" t="s">
        <v>73</v>
      </c>
      <c r="L3881" t="s">
        <v>16775</v>
      </c>
      <c r="M3881">
        <v>2454261</v>
      </c>
      <c r="N3881" t="s">
        <v>16772</v>
      </c>
      <c r="O3881" t="s">
        <v>16776</v>
      </c>
      <c r="P3881" t="s">
        <v>16772</v>
      </c>
      <c r="Q3881" t="s">
        <v>51998</v>
      </c>
    </row>
    <row r="3882" spans="1:18" s="2" customFormat="1" hidden="1" x14ac:dyDescent="0.25">
      <c r="A3882" t="str">
        <f t="shared" si="60"/>
        <v>Y</v>
      </c>
      <c r="B3882" s="2" t="s">
        <v>11619</v>
      </c>
      <c r="C3882" s="2">
        <v>2173802</v>
      </c>
      <c r="D3882" s="2" t="s">
        <v>16777</v>
      </c>
      <c r="E3882" s="2" t="s">
        <v>67</v>
      </c>
      <c r="F3882" s="2" t="s">
        <v>16778</v>
      </c>
      <c r="G3882" s="2" t="s">
        <v>194</v>
      </c>
      <c r="H3882" s="2" t="s">
        <v>16779</v>
      </c>
      <c r="I3882" s="2" t="s">
        <v>96</v>
      </c>
      <c r="J3882" s="2" t="s">
        <v>16780</v>
      </c>
      <c r="K3882" s="2" t="s">
        <v>73</v>
      </c>
      <c r="L3882" s="2" t="s">
        <v>16763</v>
      </c>
      <c r="M3882" s="2">
        <v>2173802</v>
      </c>
      <c r="N3882" s="2" t="s">
        <v>16777</v>
      </c>
      <c r="O3882" s="2" t="s">
        <v>16781</v>
      </c>
      <c r="P3882" s="2" t="s">
        <v>16777</v>
      </c>
      <c r="Q3882" s="2" t="s">
        <v>16782</v>
      </c>
    </row>
    <row r="3883" spans="1:18" hidden="1" x14ac:dyDescent="0.25">
      <c r="A3883" t="str">
        <f t="shared" si="60"/>
        <v>Y</v>
      </c>
      <c r="B3883" t="s">
        <v>11619</v>
      </c>
      <c r="C3883">
        <v>2012628</v>
      </c>
      <c r="D3883" t="s">
        <v>16783</v>
      </c>
      <c r="E3883" t="s">
        <v>77</v>
      </c>
      <c r="F3883" t="s">
        <v>16783</v>
      </c>
      <c r="G3883" t="s">
        <v>69</v>
      </c>
      <c r="H3883" t="s">
        <v>1025</v>
      </c>
      <c r="I3883" t="s">
        <v>16784</v>
      </c>
      <c r="J3883" t="s">
        <v>16785</v>
      </c>
      <c r="K3883" t="s">
        <v>73</v>
      </c>
      <c r="L3883" t="s">
        <v>16786</v>
      </c>
      <c r="M3883">
        <v>2012628</v>
      </c>
      <c r="N3883" t="s">
        <v>16783</v>
      </c>
      <c r="O3883" t="s">
        <v>16015</v>
      </c>
      <c r="P3883" t="s">
        <v>16783</v>
      </c>
      <c r="Q3883" t="s">
        <v>16016</v>
      </c>
      <c r="R3883" t="s">
        <v>16017</v>
      </c>
    </row>
    <row r="3884" spans="1:18" hidden="1" x14ac:dyDescent="0.25">
      <c r="A3884" t="str">
        <f t="shared" si="60"/>
        <v>Y</v>
      </c>
      <c r="B3884" t="s">
        <v>11619</v>
      </c>
      <c r="C3884">
        <v>22022</v>
      </c>
      <c r="D3884" t="s">
        <v>16787</v>
      </c>
      <c r="E3884" t="s">
        <v>77</v>
      </c>
      <c r="F3884" t="s">
        <v>16788</v>
      </c>
      <c r="G3884" t="s">
        <v>69</v>
      </c>
      <c r="H3884" t="s">
        <v>10414</v>
      </c>
      <c r="I3884" t="s">
        <v>16789</v>
      </c>
      <c r="J3884" t="s">
        <v>16790</v>
      </c>
      <c r="K3884" t="s">
        <v>73</v>
      </c>
      <c r="L3884" t="s">
        <v>16791</v>
      </c>
      <c r="M3884">
        <v>22021</v>
      </c>
      <c r="N3884" t="s">
        <v>16792</v>
      </c>
      <c r="O3884" t="s">
        <v>16015</v>
      </c>
      <c r="P3884" t="s">
        <v>16792</v>
      </c>
      <c r="Q3884" t="s">
        <v>16016</v>
      </c>
      <c r="R3884" t="s">
        <v>16017</v>
      </c>
    </row>
    <row r="3885" spans="1:18" hidden="1" x14ac:dyDescent="0.25">
      <c r="A3885" t="str">
        <f t="shared" si="60"/>
        <v>Y</v>
      </c>
      <c r="B3885" t="s">
        <v>11619</v>
      </c>
      <c r="C3885">
        <v>22021</v>
      </c>
      <c r="D3885" t="s">
        <v>16792</v>
      </c>
      <c r="E3885" t="s">
        <v>67</v>
      </c>
      <c r="F3885" t="s">
        <v>16793</v>
      </c>
      <c r="G3885" t="s">
        <v>69</v>
      </c>
      <c r="H3885" t="s">
        <v>1025</v>
      </c>
      <c r="I3885" t="s">
        <v>16794</v>
      </c>
      <c r="J3885" t="s">
        <v>16795</v>
      </c>
      <c r="K3885" t="s">
        <v>73</v>
      </c>
      <c r="L3885" t="s">
        <v>16791</v>
      </c>
      <c r="M3885">
        <v>22021</v>
      </c>
      <c r="N3885" t="s">
        <v>16792</v>
      </c>
      <c r="O3885" t="s">
        <v>16015</v>
      </c>
      <c r="P3885" t="s">
        <v>16792</v>
      </c>
      <c r="Q3885" t="s">
        <v>16016</v>
      </c>
      <c r="R3885" t="s">
        <v>16017</v>
      </c>
    </row>
    <row r="3886" spans="1:18" hidden="1" x14ac:dyDescent="0.25">
      <c r="A3886" t="str">
        <f t="shared" si="60"/>
        <v>Y</v>
      </c>
      <c r="B3886" t="s">
        <v>11619</v>
      </c>
      <c r="C3886">
        <v>811</v>
      </c>
      <c r="D3886" t="s">
        <v>16796</v>
      </c>
      <c r="E3886" t="s">
        <v>77</v>
      </c>
      <c r="F3886" t="s">
        <v>16797</v>
      </c>
      <c r="G3886" t="s">
        <v>158</v>
      </c>
      <c r="H3886" t="s">
        <v>182</v>
      </c>
      <c r="I3886" t="s">
        <v>16798</v>
      </c>
      <c r="J3886" t="s">
        <v>16799</v>
      </c>
      <c r="K3886" t="s">
        <v>73</v>
      </c>
      <c r="L3886" t="s">
        <v>16800</v>
      </c>
      <c r="M3886">
        <v>811</v>
      </c>
      <c r="N3886" t="s">
        <v>16796</v>
      </c>
      <c r="O3886" t="s">
        <v>16801</v>
      </c>
      <c r="P3886" t="s">
        <v>16796</v>
      </c>
      <c r="Q3886" t="s">
        <v>16802</v>
      </c>
      <c r="R3886" t="s">
        <v>16803</v>
      </c>
    </row>
    <row r="3887" spans="1:18" hidden="1" x14ac:dyDescent="0.25">
      <c r="A3887" t="str">
        <f t="shared" si="60"/>
        <v>Y</v>
      </c>
      <c r="B3887" t="s">
        <v>11619</v>
      </c>
      <c r="C3887">
        <v>9806</v>
      </c>
      <c r="D3887" t="s">
        <v>16804</v>
      </c>
      <c r="E3887" t="s">
        <v>77</v>
      </c>
      <c r="F3887" t="s">
        <v>16805</v>
      </c>
      <c r="G3887" t="s">
        <v>115</v>
      </c>
      <c r="H3887" t="s">
        <v>277</v>
      </c>
      <c r="I3887" t="s">
        <v>16806</v>
      </c>
      <c r="J3887" t="s">
        <v>16807</v>
      </c>
      <c r="K3887" t="s">
        <v>73</v>
      </c>
      <c r="L3887" t="s">
        <v>16800</v>
      </c>
      <c r="M3887">
        <v>21469</v>
      </c>
      <c r="N3887" t="s">
        <v>16808</v>
      </c>
      <c r="O3887" t="s">
        <v>16801</v>
      </c>
      <c r="P3887" t="s">
        <v>16808</v>
      </c>
      <c r="Q3887" t="s">
        <v>16802</v>
      </c>
      <c r="R3887" t="s">
        <v>16803</v>
      </c>
    </row>
    <row r="3888" spans="1:18" hidden="1" x14ac:dyDescent="0.25">
      <c r="A3888" t="str">
        <f t="shared" si="60"/>
        <v>Y</v>
      </c>
      <c r="B3888" t="s">
        <v>11619</v>
      </c>
      <c r="C3888">
        <v>14436</v>
      </c>
      <c r="D3888" t="s">
        <v>16809</v>
      </c>
      <c r="E3888" t="s">
        <v>77</v>
      </c>
      <c r="F3888" t="s">
        <v>16809</v>
      </c>
      <c r="G3888" t="s">
        <v>132</v>
      </c>
      <c r="H3888" t="s">
        <v>4565</v>
      </c>
      <c r="I3888" t="s">
        <v>16810</v>
      </c>
      <c r="J3888" t="s">
        <v>16811</v>
      </c>
      <c r="K3888" t="s">
        <v>73</v>
      </c>
      <c r="L3888" t="s">
        <v>16800</v>
      </c>
      <c r="M3888">
        <v>21469</v>
      </c>
      <c r="N3888" t="s">
        <v>16808</v>
      </c>
      <c r="O3888" t="s">
        <v>16801</v>
      </c>
      <c r="P3888" t="s">
        <v>16808</v>
      </c>
      <c r="Q3888" t="s">
        <v>16802</v>
      </c>
      <c r="R3888" t="s">
        <v>16803</v>
      </c>
    </row>
    <row r="3889" spans="1:18" hidden="1" x14ac:dyDescent="0.25">
      <c r="A3889" t="str">
        <f t="shared" si="60"/>
        <v>Y</v>
      </c>
      <c r="B3889" t="s">
        <v>11619</v>
      </c>
      <c r="C3889">
        <v>16007</v>
      </c>
      <c r="D3889" t="s">
        <v>16809</v>
      </c>
      <c r="E3889" t="s">
        <v>77</v>
      </c>
      <c r="F3889" t="s">
        <v>16809</v>
      </c>
      <c r="G3889" t="s">
        <v>132</v>
      </c>
      <c r="H3889" t="s">
        <v>4198</v>
      </c>
      <c r="I3889" t="s">
        <v>16812</v>
      </c>
      <c r="J3889" t="s">
        <v>16813</v>
      </c>
      <c r="K3889" t="s">
        <v>73</v>
      </c>
      <c r="L3889" t="s">
        <v>16800</v>
      </c>
      <c r="M3889">
        <v>21469</v>
      </c>
      <c r="N3889" t="s">
        <v>16808</v>
      </c>
      <c r="O3889" t="s">
        <v>16801</v>
      </c>
      <c r="P3889" t="s">
        <v>16808</v>
      </c>
      <c r="Q3889" t="s">
        <v>16802</v>
      </c>
      <c r="R3889" t="s">
        <v>16803</v>
      </c>
    </row>
    <row r="3890" spans="1:18" hidden="1" x14ac:dyDescent="0.25">
      <c r="A3890" t="str">
        <f t="shared" si="60"/>
        <v>Y</v>
      </c>
      <c r="B3890" t="s">
        <v>11619</v>
      </c>
      <c r="C3890">
        <v>16040</v>
      </c>
      <c r="D3890" t="s">
        <v>16809</v>
      </c>
      <c r="E3890" t="s">
        <v>77</v>
      </c>
      <c r="F3890" t="s">
        <v>16809</v>
      </c>
      <c r="G3890" t="s">
        <v>132</v>
      </c>
      <c r="H3890" t="s">
        <v>817</v>
      </c>
      <c r="I3890" t="s">
        <v>16814</v>
      </c>
      <c r="J3890" t="s">
        <v>16815</v>
      </c>
      <c r="K3890" t="s">
        <v>73</v>
      </c>
      <c r="L3890" t="s">
        <v>16800</v>
      </c>
      <c r="M3890">
        <v>21469</v>
      </c>
      <c r="N3890" t="s">
        <v>16808</v>
      </c>
      <c r="O3890" t="s">
        <v>16801</v>
      </c>
      <c r="P3890" t="s">
        <v>16808</v>
      </c>
      <c r="Q3890" t="s">
        <v>16802</v>
      </c>
      <c r="R3890" t="s">
        <v>16803</v>
      </c>
    </row>
    <row r="3891" spans="1:18" hidden="1" x14ac:dyDescent="0.25">
      <c r="A3891" t="str">
        <f t="shared" si="60"/>
        <v>Y</v>
      </c>
      <c r="B3891" t="s">
        <v>11619</v>
      </c>
      <c r="C3891">
        <v>15735</v>
      </c>
      <c r="D3891" t="s">
        <v>16809</v>
      </c>
      <c r="E3891" t="s">
        <v>77</v>
      </c>
      <c r="F3891" t="s">
        <v>16809</v>
      </c>
      <c r="G3891" t="s">
        <v>132</v>
      </c>
      <c r="H3891" t="s">
        <v>390</v>
      </c>
      <c r="I3891" t="s">
        <v>16816</v>
      </c>
      <c r="J3891" t="s">
        <v>16817</v>
      </c>
      <c r="K3891" t="s">
        <v>73</v>
      </c>
      <c r="L3891" t="s">
        <v>16800</v>
      </c>
      <c r="M3891">
        <v>21469</v>
      </c>
      <c r="N3891" t="s">
        <v>16808</v>
      </c>
      <c r="O3891" t="s">
        <v>16801</v>
      </c>
      <c r="P3891" t="s">
        <v>16808</v>
      </c>
      <c r="Q3891" t="s">
        <v>16802</v>
      </c>
      <c r="R3891" t="s">
        <v>16803</v>
      </c>
    </row>
    <row r="3892" spans="1:18" hidden="1" x14ac:dyDescent="0.25">
      <c r="A3892" t="str">
        <f t="shared" si="60"/>
        <v>Y</v>
      </c>
      <c r="B3892" t="s">
        <v>11619</v>
      </c>
      <c r="C3892">
        <v>1144</v>
      </c>
      <c r="D3892" t="s">
        <v>16809</v>
      </c>
      <c r="E3892" t="s">
        <v>67</v>
      </c>
      <c r="F3892" t="s">
        <v>16818</v>
      </c>
      <c r="G3892" t="s">
        <v>158</v>
      </c>
      <c r="H3892" t="s">
        <v>1573</v>
      </c>
      <c r="I3892" t="s">
        <v>16819</v>
      </c>
      <c r="J3892" t="s">
        <v>16820</v>
      </c>
      <c r="K3892" t="s">
        <v>73</v>
      </c>
      <c r="L3892" t="s">
        <v>16800</v>
      </c>
      <c r="M3892">
        <v>21469</v>
      </c>
      <c r="N3892" t="s">
        <v>16808</v>
      </c>
      <c r="O3892" t="s">
        <v>16801</v>
      </c>
      <c r="P3892" t="s">
        <v>16808</v>
      </c>
      <c r="Q3892" t="s">
        <v>16802</v>
      </c>
      <c r="R3892" t="s">
        <v>16803</v>
      </c>
    </row>
    <row r="3893" spans="1:18" hidden="1" x14ac:dyDescent="0.25">
      <c r="A3893" t="str">
        <f t="shared" si="60"/>
        <v>Y</v>
      </c>
      <c r="B3893" t="s">
        <v>11619</v>
      </c>
      <c r="C3893">
        <v>13712</v>
      </c>
      <c r="D3893" t="s">
        <v>16809</v>
      </c>
      <c r="E3893" t="s">
        <v>77</v>
      </c>
      <c r="F3893" t="s">
        <v>16818</v>
      </c>
      <c r="G3893" t="s">
        <v>132</v>
      </c>
      <c r="H3893" t="s">
        <v>412</v>
      </c>
      <c r="I3893" t="s">
        <v>16821</v>
      </c>
      <c r="J3893" t="s">
        <v>16822</v>
      </c>
      <c r="K3893" t="s">
        <v>73</v>
      </c>
      <c r="L3893" t="s">
        <v>16800</v>
      </c>
      <c r="M3893">
        <v>21469</v>
      </c>
      <c r="N3893" t="s">
        <v>16808</v>
      </c>
      <c r="O3893" t="s">
        <v>16801</v>
      </c>
      <c r="P3893" t="s">
        <v>16808</v>
      </c>
      <c r="Q3893" t="s">
        <v>16802</v>
      </c>
      <c r="R3893" t="s">
        <v>16803</v>
      </c>
    </row>
    <row r="3894" spans="1:18" hidden="1" x14ac:dyDescent="0.25">
      <c r="A3894" t="str">
        <f t="shared" si="60"/>
        <v>Y</v>
      </c>
      <c r="B3894" t="s">
        <v>11619</v>
      </c>
      <c r="C3894">
        <v>20558</v>
      </c>
      <c r="D3894" t="s">
        <v>16808</v>
      </c>
      <c r="E3894" t="s">
        <v>67</v>
      </c>
      <c r="F3894" t="s">
        <v>16808</v>
      </c>
      <c r="G3894" t="s">
        <v>69</v>
      </c>
      <c r="H3894" t="s">
        <v>170</v>
      </c>
      <c r="I3894" t="s">
        <v>16823</v>
      </c>
      <c r="J3894" t="s">
        <v>16824</v>
      </c>
      <c r="K3894" t="s">
        <v>73</v>
      </c>
      <c r="L3894" t="s">
        <v>16800</v>
      </c>
      <c r="M3894">
        <v>21469</v>
      </c>
      <c r="N3894" t="s">
        <v>16808</v>
      </c>
      <c r="O3894" t="s">
        <v>16801</v>
      </c>
      <c r="P3894" t="s">
        <v>16808</v>
      </c>
      <c r="Q3894" t="s">
        <v>16802</v>
      </c>
      <c r="R3894" t="s">
        <v>16803</v>
      </c>
    </row>
    <row r="3895" spans="1:18" hidden="1" x14ac:dyDescent="0.25">
      <c r="A3895" t="str">
        <f t="shared" si="60"/>
        <v>Y</v>
      </c>
      <c r="B3895" t="s">
        <v>11619</v>
      </c>
      <c r="C3895">
        <v>22432</v>
      </c>
      <c r="D3895" t="s">
        <v>16808</v>
      </c>
      <c r="E3895" t="s">
        <v>77</v>
      </c>
      <c r="F3895" t="s">
        <v>16808</v>
      </c>
      <c r="G3895" t="s">
        <v>69</v>
      </c>
      <c r="H3895" t="s">
        <v>6320</v>
      </c>
      <c r="I3895" t="s">
        <v>16825</v>
      </c>
      <c r="J3895" t="s">
        <v>16826</v>
      </c>
      <c r="K3895" t="s">
        <v>73</v>
      </c>
      <c r="L3895" t="s">
        <v>16800</v>
      </c>
      <c r="M3895">
        <v>21469</v>
      </c>
      <c r="N3895" t="s">
        <v>16808</v>
      </c>
      <c r="O3895" t="s">
        <v>16801</v>
      </c>
      <c r="P3895" t="s">
        <v>16808</v>
      </c>
      <c r="Q3895" t="s">
        <v>16802</v>
      </c>
      <c r="R3895" t="s">
        <v>16803</v>
      </c>
    </row>
    <row r="3896" spans="1:18" hidden="1" x14ac:dyDescent="0.25">
      <c r="A3896" t="str">
        <f t="shared" si="60"/>
        <v>Y</v>
      </c>
      <c r="B3896" t="s">
        <v>11619</v>
      </c>
      <c r="C3896">
        <v>16918</v>
      </c>
      <c r="D3896" t="s">
        <v>16808</v>
      </c>
      <c r="E3896" t="s">
        <v>77</v>
      </c>
      <c r="F3896" t="s">
        <v>16827</v>
      </c>
      <c r="G3896" t="s">
        <v>94</v>
      </c>
      <c r="H3896" t="s">
        <v>356</v>
      </c>
      <c r="I3896" t="s">
        <v>16828</v>
      </c>
      <c r="J3896" t="s">
        <v>16829</v>
      </c>
      <c r="K3896" t="s">
        <v>73</v>
      </c>
      <c r="L3896" t="s">
        <v>16800</v>
      </c>
      <c r="M3896">
        <v>21469</v>
      </c>
      <c r="N3896" t="s">
        <v>16808</v>
      </c>
      <c r="O3896" t="s">
        <v>16801</v>
      </c>
      <c r="P3896" t="s">
        <v>16808</v>
      </c>
      <c r="Q3896" t="s">
        <v>16802</v>
      </c>
      <c r="R3896" t="s">
        <v>16803</v>
      </c>
    </row>
    <row r="3897" spans="1:18" hidden="1" x14ac:dyDescent="0.25">
      <c r="A3897" t="str">
        <f t="shared" si="60"/>
        <v>Y</v>
      </c>
      <c r="B3897" t="s">
        <v>11619</v>
      </c>
      <c r="C3897">
        <v>21429</v>
      </c>
      <c r="D3897" t="s">
        <v>16808</v>
      </c>
      <c r="E3897" t="s">
        <v>77</v>
      </c>
      <c r="F3897" t="s">
        <v>16830</v>
      </c>
      <c r="G3897" t="s">
        <v>69</v>
      </c>
      <c r="H3897" t="s">
        <v>1368</v>
      </c>
      <c r="I3897" t="s">
        <v>16831</v>
      </c>
      <c r="J3897" t="s">
        <v>16832</v>
      </c>
      <c r="K3897" t="s">
        <v>73</v>
      </c>
      <c r="L3897" t="s">
        <v>16800</v>
      </c>
      <c r="M3897">
        <v>21469</v>
      </c>
      <c r="N3897" t="s">
        <v>16808</v>
      </c>
      <c r="O3897" t="s">
        <v>16801</v>
      </c>
      <c r="P3897" t="s">
        <v>16808</v>
      </c>
      <c r="Q3897" t="s">
        <v>16802</v>
      </c>
      <c r="R3897" t="s">
        <v>16803</v>
      </c>
    </row>
    <row r="3898" spans="1:18" hidden="1" x14ac:dyDescent="0.25">
      <c r="A3898" t="str">
        <f t="shared" si="60"/>
        <v>Y</v>
      </c>
      <c r="B3898" t="s">
        <v>11619</v>
      </c>
      <c r="C3898">
        <v>19778</v>
      </c>
      <c r="D3898" t="s">
        <v>16808</v>
      </c>
      <c r="E3898" t="s">
        <v>77</v>
      </c>
      <c r="F3898" t="s">
        <v>16830</v>
      </c>
      <c r="G3898" t="s">
        <v>69</v>
      </c>
      <c r="H3898" t="s">
        <v>446</v>
      </c>
      <c r="I3898" t="s">
        <v>16833</v>
      </c>
      <c r="J3898" t="s">
        <v>16834</v>
      </c>
      <c r="K3898" t="s">
        <v>73</v>
      </c>
      <c r="L3898" t="s">
        <v>16800</v>
      </c>
      <c r="M3898">
        <v>21469</v>
      </c>
      <c r="N3898" t="s">
        <v>16808</v>
      </c>
      <c r="O3898" t="s">
        <v>16801</v>
      </c>
      <c r="P3898" t="s">
        <v>16808</v>
      </c>
      <c r="Q3898" t="s">
        <v>16802</v>
      </c>
      <c r="R3898" t="s">
        <v>16803</v>
      </c>
    </row>
    <row r="3899" spans="1:18" hidden="1" x14ac:dyDescent="0.25">
      <c r="A3899" t="str">
        <f t="shared" si="60"/>
        <v>Y</v>
      </c>
      <c r="B3899" t="s">
        <v>11619</v>
      </c>
      <c r="C3899">
        <v>21469</v>
      </c>
      <c r="D3899" t="s">
        <v>16808</v>
      </c>
      <c r="E3899" t="s">
        <v>77</v>
      </c>
      <c r="F3899" t="s">
        <v>16835</v>
      </c>
      <c r="G3899" t="s">
        <v>69</v>
      </c>
      <c r="H3899" t="s">
        <v>896</v>
      </c>
      <c r="I3899" t="s">
        <v>16836</v>
      </c>
      <c r="J3899" t="s">
        <v>16837</v>
      </c>
      <c r="K3899" t="s">
        <v>73</v>
      </c>
      <c r="L3899" t="s">
        <v>16800</v>
      </c>
      <c r="M3899">
        <v>21469</v>
      </c>
      <c r="N3899" t="s">
        <v>16808</v>
      </c>
      <c r="O3899" t="s">
        <v>16801</v>
      </c>
      <c r="P3899" t="s">
        <v>16808</v>
      </c>
      <c r="Q3899" t="s">
        <v>16802</v>
      </c>
      <c r="R3899" t="s">
        <v>16803</v>
      </c>
    </row>
    <row r="3900" spans="1:18" hidden="1" x14ac:dyDescent="0.25">
      <c r="A3900" t="str">
        <f t="shared" si="60"/>
        <v>Y</v>
      </c>
      <c r="B3900" t="s">
        <v>11619</v>
      </c>
      <c r="C3900">
        <v>4551</v>
      </c>
      <c r="D3900" t="s">
        <v>16838</v>
      </c>
      <c r="E3900" t="s">
        <v>77</v>
      </c>
      <c r="F3900" t="s">
        <v>16839</v>
      </c>
      <c r="G3900" t="s">
        <v>86</v>
      </c>
      <c r="H3900" t="s">
        <v>429</v>
      </c>
      <c r="I3900" t="s">
        <v>16840</v>
      </c>
      <c r="J3900" t="s">
        <v>16841</v>
      </c>
      <c r="K3900" t="s">
        <v>73</v>
      </c>
      <c r="L3900" t="s">
        <v>16800</v>
      </c>
      <c r="M3900">
        <v>4551</v>
      </c>
      <c r="N3900" t="s">
        <v>16838</v>
      </c>
      <c r="O3900" t="s">
        <v>16801</v>
      </c>
      <c r="P3900" t="s">
        <v>16838</v>
      </c>
      <c r="Q3900" t="s">
        <v>16802</v>
      </c>
      <c r="R3900" t="s">
        <v>16803</v>
      </c>
    </row>
    <row r="3901" spans="1:18" hidden="1" x14ac:dyDescent="0.25">
      <c r="A3901" t="str">
        <f t="shared" si="60"/>
        <v>Y</v>
      </c>
      <c r="B3901" t="s">
        <v>11619</v>
      </c>
      <c r="C3901">
        <v>2832599</v>
      </c>
      <c r="D3901" t="s">
        <v>16842</v>
      </c>
      <c r="E3901" t="s">
        <v>77</v>
      </c>
      <c r="F3901" t="s">
        <v>16843</v>
      </c>
      <c r="G3901" t="s">
        <v>69</v>
      </c>
      <c r="H3901" t="s">
        <v>6438</v>
      </c>
      <c r="I3901" t="s">
        <v>16844</v>
      </c>
      <c r="J3901" t="s">
        <v>16845</v>
      </c>
      <c r="K3901" t="s">
        <v>73</v>
      </c>
      <c r="L3901" t="s">
        <v>16846</v>
      </c>
      <c r="M3901">
        <v>22682</v>
      </c>
      <c r="N3901" t="s">
        <v>16842</v>
      </c>
      <c r="O3901" t="s">
        <v>15723</v>
      </c>
      <c r="P3901" t="s">
        <v>16842</v>
      </c>
      <c r="Q3901" t="s">
        <v>15724</v>
      </c>
    </row>
    <row r="3902" spans="1:18" hidden="1" x14ac:dyDescent="0.25">
      <c r="A3902" t="str">
        <f t="shared" si="60"/>
        <v>Y</v>
      </c>
      <c r="B3902" t="s">
        <v>11619</v>
      </c>
      <c r="C3902">
        <v>22682</v>
      </c>
      <c r="D3902" t="s">
        <v>16842</v>
      </c>
      <c r="E3902" t="s">
        <v>77</v>
      </c>
      <c r="F3902" t="s">
        <v>16842</v>
      </c>
      <c r="G3902" t="s">
        <v>69</v>
      </c>
      <c r="H3902" t="s">
        <v>2879</v>
      </c>
      <c r="I3902" t="s">
        <v>16847</v>
      </c>
      <c r="J3902" t="s">
        <v>16848</v>
      </c>
      <c r="K3902" t="s">
        <v>73</v>
      </c>
      <c r="L3902" t="s">
        <v>16846</v>
      </c>
      <c r="M3902">
        <v>22682</v>
      </c>
      <c r="N3902" t="s">
        <v>16842</v>
      </c>
      <c r="O3902" t="s">
        <v>15723</v>
      </c>
      <c r="P3902" t="s">
        <v>16842</v>
      </c>
      <c r="Q3902" t="s">
        <v>15724</v>
      </c>
    </row>
    <row r="3903" spans="1:18" hidden="1" x14ac:dyDescent="0.25">
      <c r="A3903" t="str">
        <f t="shared" si="60"/>
        <v>Y</v>
      </c>
      <c r="B3903" t="s">
        <v>11619</v>
      </c>
      <c r="C3903">
        <v>21324</v>
      </c>
      <c r="D3903" t="s">
        <v>16849</v>
      </c>
      <c r="E3903" t="s">
        <v>67</v>
      </c>
      <c r="F3903" t="s">
        <v>16850</v>
      </c>
      <c r="G3903" t="s">
        <v>69</v>
      </c>
      <c r="H3903" t="s">
        <v>2140</v>
      </c>
      <c r="I3903" t="s">
        <v>16851</v>
      </c>
      <c r="J3903" t="s">
        <v>16852</v>
      </c>
      <c r="K3903" t="s">
        <v>73</v>
      </c>
      <c r="L3903" t="s">
        <v>16846</v>
      </c>
      <c r="M3903">
        <v>23255</v>
      </c>
      <c r="N3903" t="s">
        <v>16853</v>
      </c>
      <c r="O3903" t="s">
        <v>15723</v>
      </c>
      <c r="P3903" t="s">
        <v>16853</v>
      </c>
      <c r="Q3903" t="s">
        <v>15724</v>
      </c>
    </row>
    <row r="3904" spans="1:18" hidden="1" x14ac:dyDescent="0.25">
      <c r="A3904" t="str">
        <f t="shared" si="60"/>
        <v>Y</v>
      </c>
      <c r="B3904" t="s">
        <v>11619</v>
      </c>
      <c r="C3904">
        <v>23590</v>
      </c>
      <c r="D3904" t="s">
        <v>16854</v>
      </c>
      <c r="E3904" t="s">
        <v>67</v>
      </c>
      <c r="F3904" t="s">
        <v>16855</v>
      </c>
      <c r="G3904" t="s">
        <v>69</v>
      </c>
      <c r="H3904" t="s">
        <v>6385</v>
      </c>
      <c r="I3904" t="s">
        <v>16856</v>
      </c>
      <c r="J3904" t="s">
        <v>16857</v>
      </c>
      <c r="K3904" t="s">
        <v>73</v>
      </c>
      <c r="L3904" t="s">
        <v>16846</v>
      </c>
      <c r="M3904">
        <v>23255</v>
      </c>
      <c r="N3904" t="s">
        <v>16853</v>
      </c>
      <c r="O3904" t="s">
        <v>15723</v>
      </c>
      <c r="P3904" t="s">
        <v>16853</v>
      </c>
      <c r="Q3904" t="s">
        <v>15724</v>
      </c>
    </row>
    <row r="3905" spans="1:18" hidden="1" x14ac:dyDescent="0.25">
      <c r="A3905" t="str">
        <f t="shared" si="60"/>
        <v>Y</v>
      </c>
      <c r="B3905" t="s">
        <v>11619</v>
      </c>
      <c r="C3905">
        <v>21246</v>
      </c>
      <c r="D3905" t="s">
        <v>16854</v>
      </c>
      <c r="E3905" t="s">
        <v>77</v>
      </c>
      <c r="F3905" t="s">
        <v>16858</v>
      </c>
      <c r="G3905" t="s">
        <v>69</v>
      </c>
      <c r="H3905" t="s">
        <v>538</v>
      </c>
      <c r="I3905" t="s">
        <v>16859</v>
      </c>
      <c r="J3905" t="s">
        <v>16860</v>
      </c>
      <c r="K3905" t="s">
        <v>73</v>
      </c>
      <c r="L3905" t="s">
        <v>16846</v>
      </c>
      <c r="M3905">
        <v>23255</v>
      </c>
      <c r="N3905" t="s">
        <v>16853</v>
      </c>
      <c r="O3905" t="s">
        <v>15723</v>
      </c>
      <c r="P3905" t="s">
        <v>16853</v>
      </c>
      <c r="Q3905" t="s">
        <v>15724</v>
      </c>
    </row>
    <row r="3906" spans="1:18" hidden="1" x14ac:dyDescent="0.25">
      <c r="A3906" t="str">
        <f t="shared" si="60"/>
        <v>Y</v>
      </c>
      <c r="B3906" t="s">
        <v>11619</v>
      </c>
      <c r="C3906">
        <v>23255</v>
      </c>
      <c r="D3906" t="s">
        <v>16853</v>
      </c>
      <c r="E3906" t="s">
        <v>77</v>
      </c>
      <c r="F3906" t="s">
        <v>16861</v>
      </c>
      <c r="G3906" t="s">
        <v>69</v>
      </c>
      <c r="H3906" t="s">
        <v>1368</v>
      </c>
      <c r="I3906" t="s">
        <v>16862</v>
      </c>
      <c r="J3906" t="s">
        <v>16863</v>
      </c>
      <c r="K3906" t="s">
        <v>73</v>
      </c>
      <c r="L3906" t="s">
        <v>16846</v>
      </c>
      <c r="M3906">
        <v>23255</v>
      </c>
      <c r="N3906" t="s">
        <v>16853</v>
      </c>
      <c r="O3906" t="s">
        <v>15723</v>
      </c>
      <c r="P3906" t="s">
        <v>16853</v>
      </c>
      <c r="Q3906" t="s">
        <v>15724</v>
      </c>
    </row>
    <row r="3907" spans="1:18" hidden="1" x14ac:dyDescent="0.25">
      <c r="A3907" t="str">
        <f t="shared" ref="A3907:A3970" si="61">IF(OR(Q3907&lt;&gt;"",R3907&lt;&gt;""),"Y","N")</f>
        <v>Y</v>
      </c>
      <c r="B3907" t="s">
        <v>11619</v>
      </c>
      <c r="C3907">
        <v>1532714</v>
      </c>
      <c r="D3907" t="s">
        <v>16864</v>
      </c>
      <c r="E3907" t="s">
        <v>77</v>
      </c>
      <c r="F3907" t="s">
        <v>16865</v>
      </c>
      <c r="G3907" t="s">
        <v>69</v>
      </c>
      <c r="H3907" t="s">
        <v>5294</v>
      </c>
      <c r="I3907" t="s">
        <v>16866</v>
      </c>
      <c r="J3907" t="s">
        <v>16867</v>
      </c>
      <c r="K3907" t="s">
        <v>73</v>
      </c>
      <c r="L3907" t="s">
        <v>16846</v>
      </c>
      <c r="M3907">
        <v>23255</v>
      </c>
      <c r="N3907" t="s">
        <v>16853</v>
      </c>
      <c r="O3907" t="s">
        <v>15723</v>
      </c>
      <c r="P3907" t="s">
        <v>16853</v>
      </c>
      <c r="Q3907" t="s">
        <v>15724</v>
      </c>
    </row>
    <row r="3908" spans="1:18" hidden="1" x14ac:dyDescent="0.25">
      <c r="A3908" t="str">
        <f t="shared" si="61"/>
        <v>Y</v>
      </c>
      <c r="B3908" t="s">
        <v>11619</v>
      </c>
      <c r="C3908">
        <v>22879</v>
      </c>
      <c r="D3908" t="s">
        <v>16868</v>
      </c>
      <c r="E3908" t="s">
        <v>67</v>
      </c>
      <c r="F3908" t="s">
        <v>16868</v>
      </c>
      <c r="G3908" t="s">
        <v>69</v>
      </c>
      <c r="H3908" t="s">
        <v>1670</v>
      </c>
      <c r="I3908" t="s">
        <v>16869</v>
      </c>
      <c r="J3908" t="s">
        <v>16870</v>
      </c>
      <c r="K3908" t="s">
        <v>73</v>
      </c>
      <c r="L3908" t="s">
        <v>15953</v>
      </c>
      <c r="M3908">
        <v>22879</v>
      </c>
      <c r="N3908" t="s">
        <v>16868</v>
      </c>
      <c r="O3908" t="s">
        <v>16871</v>
      </c>
      <c r="P3908" t="s">
        <v>16868</v>
      </c>
      <c r="Q3908" t="s">
        <v>16872</v>
      </c>
    </row>
    <row r="3909" spans="1:18" hidden="1" x14ac:dyDescent="0.25">
      <c r="A3909" t="str">
        <f t="shared" si="61"/>
        <v>Y</v>
      </c>
      <c r="B3909" t="s">
        <v>11619</v>
      </c>
      <c r="C3909">
        <v>21586</v>
      </c>
      <c r="D3909" t="s">
        <v>16873</v>
      </c>
      <c r="E3909" t="s">
        <v>67</v>
      </c>
      <c r="F3909" t="s">
        <v>16872</v>
      </c>
      <c r="G3909" t="s">
        <v>69</v>
      </c>
      <c r="H3909" t="s">
        <v>2140</v>
      </c>
      <c r="I3909" t="s">
        <v>16874</v>
      </c>
      <c r="J3909" t="s">
        <v>16875</v>
      </c>
      <c r="K3909" t="s">
        <v>73</v>
      </c>
      <c r="L3909" t="s">
        <v>15953</v>
      </c>
      <c r="M3909">
        <v>22879</v>
      </c>
      <c r="N3909" t="s">
        <v>16868</v>
      </c>
      <c r="O3909" t="s">
        <v>16871</v>
      </c>
      <c r="P3909" t="s">
        <v>16868</v>
      </c>
      <c r="Q3909" t="s">
        <v>16872</v>
      </c>
    </row>
    <row r="3910" spans="1:18" hidden="1" x14ac:dyDescent="0.25">
      <c r="A3910" t="str">
        <f t="shared" si="61"/>
        <v>Y</v>
      </c>
      <c r="B3910" t="s">
        <v>11619</v>
      </c>
      <c r="C3910">
        <v>17155</v>
      </c>
      <c r="D3910" t="s">
        <v>16876</v>
      </c>
      <c r="E3910" t="s">
        <v>77</v>
      </c>
      <c r="F3910" t="s">
        <v>16877</v>
      </c>
      <c r="G3910" t="s">
        <v>132</v>
      </c>
      <c r="H3910" t="s">
        <v>16878</v>
      </c>
      <c r="I3910" t="s">
        <v>16879</v>
      </c>
      <c r="J3910" t="s">
        <v>16880</v>
      </c>
      <c r="K3910" t="s">
        <v>73</v>
      </c>
      <c r="L3910" t="s">
        <v>15953</v>
      </c>
      <c r="M3910">
        <v>2941</v>
      </c>
      <c r="N3910" t="s">
        <v>16876</v>
      </c>
      <c r="O3910" t="s">
        <v>16881</v>
      </c>
      <c r="P3910" t="s">
        <v>16876</v>
      </c>
      <c r="Q3910" t="s">
        <v>16877</v>
      </c>
    </row>
    <row r="3911" spans="1:18" hidden="1" x14ac:dyDescent="0.25">
      <c r="A3911" t="str">
        <f t="shared" si="61"/>
        <v>Y</v>
      </c>
      <c r="B3911" t="s">
        <v>11619</v>
      </c>
      <c r="C3911">
        <v>11340</v>
      </c>
      <c r="D3911" t="s">
        <v>16876</v>
      </c>
      <c r="E3911" t="s">
        <v>67</v>
      </c>
      <c r="F3911" t="s">
        <v>16877</v>
      </c>
      <c r="G3911" t="s">
        <v>132</v>
      </c>
      <c r="H3911" t="s">
        <v>5809</v>
      </c>
      <c r="I3911" t="s">
        <v>16882</v>
      </c>
      <c r="J3911" t="s">
        <v>16883</v>
      </c>
      <c r="K3911" t="s">
        <v>73</v>
      </c>
      <c r="L3911" t="s">
        <v>15953</v>
      </c>
      <c r="M3911">
        <v>2941</v>
      </c>
      <c r="N3911" t="s">
        <v>16876</v>
      </c>
      <c r="O3911" t="s">
        <v>16881</v>
      </c>
      <c r="P3911" t="s">
        <v>16876</v>
      </c>
      <c r="Q3911" t="s">
        <v>16877</v>
      </c>
    </row>
    <row r="3912" spans="1:18" hidden="1" x14ac:dyDescent="0.25">
      <c r="A3912" t="str">
        <f t="shared" si="61"/>
        <v>Y</v>
      </c>
      <c r="B3912" t="s">
        <v>11619</v>
      </c>
      <c r="C3912">
        <v>2941</v>
      </c>
      <c r="D3912" t="s">
        <v>16876</v>
      </c>
      <c r="E3912" t="s">
        <v>67</v>
      </c>
      <c r="F3912" t="s">
        <v>16877</v>
      </c>
      <c r="G3912" t="s">
        <v>158</v>
      </c>
      <c r="H3912" t="s">
        <v>182</v>
      </c>
      <c r="I3912" t="s">
        <v>16884</v>
      </c>
      <c r="J3912" t="s">
        <v>16885</v>
      </c>
      <c r="K3912" t="s">
        <v>73</v>
      </c>
      <c r="L3912" t="s">
        <v>15953</v>
      </c>
      <c r="M3912">
        <v>2941</v>
      </c>
      <c r="N3912" t="s">
        <v>16876</v>
      </c>
      <c r="O3912" t="s">
        <v>16881</v>
      </c>
      <c r="P3912" t="s">
        <v>16876</v>
      </c>
      <c r="Q3912" t="s">
        <v>16877</v>
      </c>
    </row>
    <row r="3913" spans="1:18" hidden="1" x14ac:dyDescent="0.25">
      <c r="A3913" t="str">
        <f t="shared" si="61"/>
        <v>Y</v>
      </c>
      <c r="B3913" t="s">
        <v>11619</v>
      </c>
      <c r="C3913">
        <v>7920</v>
      </c>
      <c r="D3913" t="s">
        <v>16886</v>
      </c>
      <c r="E3913" t="s">
        <v>67</v>
      </c>
      <c r="F3913" t="s">
        <v>16887</v>
      </c>
      <c r="G3913" t="s">
        <v>86</v>
      </c>
      <c r="H3913" t="s">
        <v>16888</v>
      </c>
      <c r="I3913" t="s">
        <v>16889</v>
      </c>
      <c r="J3913" t="s">
        <v>16890</v>
      </c>
      <c r="K3913" t="s">
        <v>73</v>
      </c>
      <c r="L3913" t="s">
        <v>16763</v>
      </c>
      <c r="M3913">
        <v>7922</v>
      </c>
      <c r="N3913" t="s">
        <v>16886</v>
      </c>
      <c r="O3913" t="s">
        <v>16891</v>
      </c>
      <c r="P3913" t="s">
        <v>16886</v>
      </c>
      <c r="Q3913" t="s">
        <v>16892</v>
      </c>
      <c r="R3913" t="s">
        <v>16886</v>
      </c>
    </row>
    <row r="3914" spans="1:18" hidden="1" x14ac:dyDescent="0.25">
      <c r="A3914" t="str">
        <f t="shared" si="61"/>
        <v>Y</v>
      </c>
      <c r="B3914" t="s">
        <v>11619</v>
      </c>
      <c r="C3914">
        <v>7922</v>
      </c>
      <c r="D3914" t="s">
        <v>16886</v>
      </c>
      <c r="E3914" t="s">
        <v>67</v>
      </c>
      <c r="F3914" t="s">
        <v>16887</v>
      </c>
      <c r="G3914" t="s">
        <v>86</v>
      </c>
      <c r="H3914" t="s">
        <v>4751</v>
      </c>
      <c r="I3914" t="s">
        <v>16893</v>
      </c>
      <c r="J3914" t="s">
        <v>16894</v>
      </c>
      <c r="K3914" t="s">
        <v>73</v>
      </c>
      <c r="L3914" t="s">
        <v>16763</v>
      </c>
      <c r="M3914">
        <v>7922</v>
      </c>
      <c r="N3914" t="s">
        <v>16886</v>
      </c>
      <c r="O3914" t="s">
        <v>16891</v>
      </c>
      <c r="P3914" t="s">
        <v>16886</v>
      </c>
      <c r="Q3914" t="s">
        <v>16892</v>
      </c>
      <c r="R3914" t="s">
        <v>16886</v>
      </c>
    </row>
    <row r="3915" spans="1:18" hidden="1" x14ac:dyDescent="0.25">
      <c r="A3915" t="str">
        <f t="shared" si="61"/>
        <v>Y</v>
      </c>
      <c r="B3915" t="s">
        <v>11619</v>
      </c>
      <c r="C3915">
        <v>6154</v>
      </c>
      <c r="D3915" t="s">
        <v>16895</v>
      </c>
      <c r="E3915" t="s">
        <v>77</v>
      </c>
      <c r="F3915" t="s">
        <v>16895</v>
      </c>
      <c r="G3915" t="s">
        <v>86</v>
      </c>
      <c r="H3915" t="s">
        <v>1130</v>
      </c>
      <c r="I3915" t="s">
        <v>16896</v>
      </c>
      <c r="J3915" t="s">
        <v>16897</v>
      </c>
      <c r="K3915" t="s">
        <v>73</v>
      </c>
      <c r="L3915" t="s">
        <v>16763</v>
      </c>
      <c r="M3915">
        <v>7922</v>
      </c>
      <c r="N3915" t="s">
        <v>16886</v>
      </c>
      <c r="O3915" t="s">
        <v>16891</v>
      </c>
      <c r="P3915" t="s">
        <v>16886</v>
      </c>
      <c r="Q3915" t="s">
        <v>16892</v>
      </c>
      <c r="R3915" t="s">
        <v>16886</v>
      </c>
    </row>
    <row r="3916" spans="1:18" hidden="1" x14ac:dyDescent="0.25">
      <c r="A3916" t="str">
        <f t="shared" si="61"/>
        <v>Y</v>
      </c>
      <c r="B3916" t="s">
        <v>11619</v>
      </c>
      <c r="C3916">
        <v>8903031</v>
      </c>
      <c r="D3916" t="s">
        <v>16898</v>
      </c>
      <c r="E3916" t="s">
        <v>67</v>
      </c>
      <c r="F3916" t="s">
        <v>16899</v>
      </c>
      <c r="G3916" t="s">
        <v>86</v>
      </c>
      <c r="H3916" t="s">
        <v>16900</v>
      </c>
      <c r="I3916" t="s">
        <v>16901</v>
      </c>
      <c r="J3916" t="s">
        <v>16902</v>
      </c>
      <c r="K3916" t="s">
        <v>73</v>
      </c>
      <c r="L3916" t="s">
        <v>16763</v>
      </c>
      <c r="M3916">
        <v>7922</v>
      </c>
      <c r="N3916" t="s">
        <v>16886</v>
      </c>
      <c r="O3916" t="s">
        <v>16903</v>
      </c>
      <c r="P3916" t="s">
        <v>16898</v>
      </c>
      <c r="Q3916" t="s">
        <v>16904</v>
      </c>
    </row>
    <row r="3917" spans="1:18" hidden="1" x14ac:dyDescent="0.25">
      <c r="A3917" t="str">
        <f t="shared" si="61"/>
        <v>Y</v>
      </c>
      <c r="B3917" t="s">
        <v>11619</v>
      </c>
      <c r="C3917">
        <v>14646</v>
      </c>
      <c r="D3917" t="s">
        <v>16905</v>
      </c>
      <c r="E3917" t="s">
        <v>77</v>
      </c>
      <c r="F3917" t="s">
        <v>16905</v>
      </c>
      <c r="G3917" t="s">
        <v>132</v>
      </c>
      <c r="H3917" t="s">
        <v>1949</v>
      </c>
      <c r="I3917" t="s">
        <v>16906</v>
      </c>
      <c r="J3917" t="s">
        <v>16907</v>
      </c>
      <c r="K3917" t="s">
        <v>73</v>
      </c>
      <c r="L3917" t="s">
        <v>16763</v>
      </c>
      <c r="M3917">
        <v>14646</v>
      </c>
      <c r="N3917" t="s">
        <v>16905</v>
      </c>
      <c r="O3917" t="s">
        <v>16908</v>
      </c>
      <c r="P3917" t="s">
        <v>16905</v>
      </c>
      <c r="Q3917" t="s">
        <v>51999</v>
      </c>
    </row>
    <row r="3918" spans="1:18" hidden="1" x14ac:dyDescent="0.25">
      <c r="A3918" t="str">
        <f t="shared" si="61"/>
        <v>Y</v>
      </c>
      <c r="B3918" t="s">
        <v>11619</v>
      </c>
      <c r="C3918">
        <v>5438</v>
      </c>
      <c r="D3918" t="s">
        <v>16909</v>
      </c>
      <c r="E3918" t="s">
        <v>77</v>
      </c>
      <c r="F3918" t="s">
        <v>16909</v>
      </c>
      <c r="G3918" t="s">
        <v>86</v>
      </c>
      <c r="H3918" t="s">
        <v>680</v>
      </c>
      <c r="I3918" t="s">
        <v>16910</v>
      </c>
      <c r="J3918" t="s">
        <v>7125</v>
      </c>
      <c r="K3918" t="s">
        <v>73</v>
      </c>
      <c r="L3918" t="s">
        <v>16763</v>
      </c>
      <c r="M3918">
        <v>8903031</v>
      </c>
      <c r="N3918" t="s">
        <v>16898</v>
      </c>
      <c r="O3918" t="s">
        <v>16911</v>
      </c>
      <c r="P3918" t="s">
        <v>16909</v>
      </c>
      <c r="Q3918" t="s">
        <v>52000</v>
      </c>
      <c r="R3918" t="s">
        <v>52001</v>
      </c>
    </row>
    <row r="3919" spans="1:18" hidden="1" x14ac:dyDescent="0.25">
      <c r="A3919" t="str">
        <f t="shared" si="61"/>
        <v>Y</v>
      </c>
      <c r="B3919" t="s">
        <v>11619</v>
      </c>
      <c r="C3919">
        <v>732880</v>
      </c>
      <c r="D3919" t="s">
        <v>16912</v>
      </c>
      <c r="E3919" t="s">
        <v>67</v>
      </c>
      <c r="F3919" t="s">
        <v>16913</v>
      </c>
      <c r="G3919" t="s">
        <v>132</v>
      </c>
      <c r="H3919" t="s">
        <v>390</v>
      </c>
      <c r="I3919" t="s">
        <v>16914</v>
      </c>
      <c r="J3919" t="s">
        <v>16915</v>
      </c>
      <c r="K3919" t="s">
        <v>73</v>
      </c>
      <c r="L3919" t="s">
        <v>16402</v>
      </c>
      <c r="M3919">
        <v>732885</v>
      </c>
      <c r="N3919" t="s">
        <v>16912</v>
      </c>
      <c r="O3919" t="s">
        <v>16916</v>
      </c>
      <c r="P3919" t="s">
        <v>16912</v>
      </c>
      <c r="Q3919" t="s">
        <v>16917</v>
      </c>
    </row>
    <row r="3920" spans="1:18" hidden="1" x14ac:dyDescent="0.25">
      <c r="A3920" t="str">
        <f t="shared" si="61"/>
        <v>Y</v>
      </c>
      <c r="B3920" t="s">
        <v>11619</v>
      </c>
      <c r="C3920">
        <v>732886</v>
      </c>
      <c r="D3920" t="s">
        <v>16912</v>
      </c>
      <c r="E3920" t="s">
        <v>67</v>
      </c>
      <c r="F3920" t="s">
        <v>16913</v>
      </c>
      <c r="G3920" t="s">
        <v>132</v>
      </c>
      <c r="H3920" t="s">
        <v>4198</v>
      </c>
      <c r="I3920" t="s">
        <v>16918</v>
      </c>
      <c r="J3920" t="s">
        <v>16919</v>
      </c>
      <c r="K3920" t="s">
        <v>73</v>
      </c>
      <c r="L3920" t="s">
        <v>16402</v>
      </c>
      <c r="M3920">
        <v>732885</v>
      </c>
      <c r="N3920" t="s">
        <v>16912</v>
      </c>
      <c r="O3920" t="s">
        <v>16916</v>
      </c>
      <c r="P3920" t="s">
        <v>16912</v>
      </c>
      <c r="Q3920" t="s">
        <v>16917</v>
      </c>
    </row>
    <row r="3921" spans="1:17" hidden="1" x14ac:dyDescent="0.25">
      <c r="A3921" t="str">
        <f t="shared" si="61"/>
        <v>Y</v>
      </c>
      <c r="B3921" t="s">
        <v>11619</v>
      </c>
      <c r="C3921">
        <v>732707</v>
      </c>
      <c r="D3921" t="s">
        <v>16912</v>
      </c>
      <c r="E3921" t="s">
        <v>77</v>
      </c>
      <c r="F3921" t="s">
        <v>16913</v>
      </c>
      <c r="G3921" t="s">
        <v>132</v>
      </c>
      <c r="H3921" t="s">
        <v>2669</v>
      </c>
      <c r="I3921" t="s">
        <v>16920</v>
      </c>
      <c r="J3921" t="s">
        <v>16921</v>
      </c>
      <c r="K3921" t="s">
        <v>73</v>
      </c>
      <c r="L3921" t="s">
        <v>16402</v>
      </c>
      <c r="M3921">
        <v>732885</v>
      </c>
      <c r="N3921" t="s">
        <v>16912</v>
      </c>
      <c r="O3921" t="s">
        <v>16916</v>
      </c>
      <c r="P3921" t="s">
        <v>16912</v>
      </c>
      <c r="Q3921" t="s">
        <v>16917</v>
      </c>
    </row>
    <row r="3922" spans="1:17" hidden="1" x14ac:dyDescent="0.25">
      <c r="A3922" t="str">
        <f t="shared" si="61"/>
        <v>Y</v>
      </c>
      <c r="B3922" t="s">
        <v>11619</v>
      </c>
      <c r="C3922">
        <v>732896</v>
      </c>
      <c r="D3922" t="s">
        <v>16912</v>
      </c>
      <c r="E3922" t="s">
        <v>77</v>
      </c>
      <c r="F3922" t="s">
        <v>16913</v>
      </c>
      <c r="G3922" t="s">
        <v>132</v>
      </c>
      <c r="H3922" t="s">
        <v>639</v>
      </c>
      <c r="I3922" t="s">
        <v>16922</v>
      </c>
      <c r="J3922" t="s">
        <v>16923</v>
      </c>
      <c r="K3922" t="s">
        <v>73</v>
      </c>
      <c r="L3922" t="s">
        <v>16402</v>
      </c>
      <c r="M3922">
        <v>732885</v>
      </c>
      <c r="N3922" t="s">
        <v>16912</v>
      </c>
      <c r="O3922" t="s">
        <v>16916</v>
      </c>
      <c r="P3922" t="s">
        <v>16912</v>
      </c>
      <c r="Q3922" t="s">
        <v>16917</v>
      </c>
    </row>
    <row r="3923" spans="1:17" hidden="1" x14ac:dyDescent="0.25">
      <c r="A3923" t="str">
        <f t="shared" si="61"/>
        <v>Y</v>
      </c>
      <c r="B3923" t="s">
        <v>11619</v>
      </c>
      <c r="C3923">
        <v>732888</v>
      </c>
      <c r="D3923" t="s">
        <v>16912</v>
      </c>
      <c r="E3923" t="s">
        <v>77</v>
      </c>
      <c r="F3923" t="s">
        <v>16913</v>
      </c>
      <c r="G3923" t="s">
        <v>132</v>
      </c>
      <c r="H3923" t="s">
        <v>1421</v>
      </c>
      <c r="I3923" t="s">
        <v>16924</v>
      </c>
      <c r="J3923" t="s">
        <v>16925</v>
      </c>
      <c r="K3923" t="s">
        <v>73</v>
      </c>
      <c r="L3923" t="s">
        <v>16402</v>
      </c>
      <c r="M3923">
        <v>732885</v>
      </c>
      <c r="N3923" t="s">
        <v>16912</v>
      </c>
      <c r="O3923" t="s">
        <v>16916</v>
      </c>
      <c r="P3923" t="s">
        <v>16912</v>
      </c>
      <c r="Q3923" t="s">
        <v>16917</v>
      </c>
    </row>
    <row r="3924" spans="1:17" hidden="1" x14ac:dyDescent="0.25">
      <c r="A3924" t="str">
        <f t="shared" si="61"/>
        <v>Y</v>
      </c>
      <c r="B3924" t="s">
        <v>11619</v>
      </c>
      <c r="C3924">
        <v>732882</v>
      </c>
      <c r="D3924" t="s">
        <v>16912</v>
      </c>
      <c r="E3924" t="s">
        <v>77</v>
      </c>
      <c r="F3924" t="s">
        <v>16913</v>
      </c>
      <c r="G3924" t="s">
        <v>132</v>
      </c>
      <c r="H3924" t="s">
        <v>8138</v>
      </c>
      <c r="I3924" t="s">
        <v>16926</v>
      </c>
      <c r="J3924" t="s">
        <v>16927</v>
      </c>
      <c r="K3924" t="s">
        <v>73</v>
      </c>
      <c r="L3924" t="s">
        <v>16402</v>
      </c>
      <c r="M3924">
        <v>732885</v>
      </c>
      <c r="N3924" t="s">
        <v>16912</v>
      </c>
      <c r="O3924" t="s">
        <v>16916</v>
      </c>
      <c r="P3924" t="s">
        <v>16912</v>
      </c>
      <c r="Q3924" t="s">
        <v>16917</v>
      </c>
    </row>
    <row r="3925" spans="1:17" hidden="1" x14ac:dyDescent="0.25">
      <c r="A3925" t="str">
        <f t="shared" si="61"/>
        <v>Y</v>
      </c>
      <c r="B3925" t="s">
        <v>11619</v>
      </c>
      <c r="C3925">
        <v>732890</v>
      </c>
      <c r="D3925" t="s">
        <v>16912</v>
      </c>
      <c r="E3925" t="s">
        <v>77</v>
      </c>
      <c r="F3925" t="s">
        <v>16913</v>
      </c>
      <c r="G3925" t="s">
        <v>132</v>
      </c>
      <c r="H3925" t="s">
        <v>3423</v>
      </c>
      <c r="I3925" t="s">
        <v>16928</v>
      </c>
      <c r="J3925" t="s">
        <v>16929</v>
      </c>
      <c r="K3925" t="s">
        <v>73</v>
      </c>
      <c r="L3925" t="s">
        <v>16402</v>
      </c>
      <c r="M3925">
        <v>732885</v>
      </c>
      <c r="N3925" t="s">
        <v>16912</v>
      </c>
      <c r="O3925" t="s">
        <v>16916</v>
      </c>
      <c r="P3925" t="s">
        <v>16912</v>
      </c>
      <c r="Q3925" t="s">
        <v>16917</v>
      </c>
    </row>
    <row r="3926" spans="1:17" hidden="1" x14ac:dyDescent="0.25">
      <c r="A3926" t="str">
        <f t="shared" si="61"/>
        <v>Y</v>
      </c>
      <c r="B3926" t="s">
        <v>11619</v>
      </c>
      <c r="C3926">
        <v>732893</v>
      </c>
      <c r="D3926" t="s">
        <v>16912</v>
      </c>
      <c r="E3926" t="s">
        <v>77</v>
      </c>
      <c r="F3926" t="s">
        <v>16913</v>
      </c>
      <c r="G3926" t="s">
        <v>132</v>
      </c>
      <c r="H3926" t="s">
        <v>10569</v>
      </c>
      <c r="I3926" t="s">
        <v>16930</v>
      </c>
      <c r="J3926" t="s">
        <v>16931</v>
      </c>
      <c r="K3926" t="s">
        <v>73</v>
      </c>
      <c r="L3926" t="s">
        <v>16402</v>
      </c>
      <c r="M3926">
        <v>732885</v>
      </c>
      <c r="N3926" t="s">
        <v>16912</v>
      </c>
      <c r="O3926" t="s">
        <v>16916</v>
      </c>
      <c r="P3926" t="s">
        <v>16912</v>
      </c>
      <c r="Q3926" t="s">
        <v>16917</v>
      </c>
    </row>
    <row r="3927" spans="1:17" hidden="1" x14ac:dyDescent="0.25">
      <c r="A3927" t="str">
        <f t="shared" si="61"/>
        <v>Y</v>
      </c>
      <c r="B3927" t="s">
        <v>11619</v>
      </c>
      <c r="C3927">
        <v>732881</v>
      </c>
      <c r="D3927" t="s">
        <v>16912</v>
      </c>
      <c r="E3927" t="s">
        <v>77</v>
      </c>
      <c r="F3927" t="s">
        <v>16913</v>
      </c>
      <c r="G3927" t="s">
        <v>132</v>
      </c>
      <c r="H3927" t="s">
        <v>4537</v>
      </c>
      <c r="I3927" t="s">
        <v>16932</v>
      </c>
      <c r="J3927" t="s">
        <v>16933</v>
      </c>
      <c r="K3927" t="s">
        <v>73</v>
      </c>
      <c r="L3927" t="s">
        <v>16402</v>
      </c>
      <c r="M3927">
        <v>732885</v>
      </c>
      <c r="N3927" t="s">
        <v>16912</v>
      </c>
      <c r="O3927" t="s">
        <v>16916</v>
      </c>
      <c r="P3927" t="s">
        <v>16912</v>
      </c>
      <c r="Q3927" t="s">
        <v>16917</v>
      </c>
    </row>
    <row r="3928" spans="1:17" hidden="1" x14ac:dyDescent="0.25">
      <c r="A3928" t="str">
        <f t="shared" si="61"/>
        <v>Y</v>
      </c>
      <c r="B3928" t="s">
        <v>11619</v>
      </c>
      <c r="C3928">
        <v>732889</v>
      </c>
      <c r="D3928" t="s">
        <v>16912</v>
      </c>
      <c r="E3928" t="s">
        <v>77</v>
      </c>
      <c r="F3928" t="s">
        <v>16913</v>
      </c>
      <c r="G3928" t="s">
        <v>132</v>
      </c>
      <c r="H3928" t="s">
        <v>16934</v>
      </c>
      <c r="I3928" t="s">
        <v>16935</v>
      </c>
      <c r="J3928" t="s">
        <v>16936</v>
      </c>
      <c r="K3928" t="s">
        <v>73</v>
      </c>
      <c r="L3928" t="s">
        <v>16402</v>
      </c>
      <c r="M3928">
        <v>732885</v>
      </c>
      <c r="N3928" t="s">
        <v>16912</v>
      </c>
      <c r="O3928" t="s">
        <v>16916</v>
      </c>
      <c r="P3928" t="s">
        <v>16912</v>
      </c>
      <c r="Q3928" t="s">
        <v>16917</v>
      </c>
    </row>
    <row r="3929" spans="1:17" hidden="1" x14ac:dyDescent="0.25">
      <c r="A3929" t="str">
        <f t="shared" si="61"/>
        <v>Y</v>
      </c>
      <c r="B3929" t="s">
        <v>11619</v>
      </c>
      <c r="C3929">
        <v>732897</v>
      </c>
      <c r="D3929" t="s">
        <v>16912</v>
      </c>
      <c r="E3929" t="s">
        <v>77</v>
      </c>
      <c r="F3929" t="s">
        <v>16913</v>
      </c>
      <c r="G3929" t="s">
        <v>132</v>
      </c>
      <c r="H3929" t="s">
        <v>3487</v>
      </c>
      <c r="I3929" t="s">
        <v>16937</v>
      </c>
      <c r="J3929" t="s">
        <v>16938</v>
      </c>
      <c r="K3929" t="s">
        <v>73</v>
      </c>
      <c r="L3929" t="s">
        <v>16402</v>
      </c>
      <c r="M3929">
        <v>732885</v>
      </c>
      <c r="N3929" t="s">
        <v>16912</v>
      </c>
      <c r="O3929" t="s">
        <v>16916</v>
      </c>
      <c r="P3929" t="s">
        <v>16912</v>
      </c>
      <c r="Q3929" t="s">
        <v>16917</v>
      </c>
    </row>
    <row r="3930" spans="1:17" hidden="1" x14ac:dyDescent="0.25">
      <c r="A3930" t="str">
        <f t="shared" si="61"/>
        <v>Y</v>
      </c>
      <c r="B3930" t="s">
        <v>11619</v>
      </c>
      <c r="C3930">
        <v>732885</v>
      </c>
      <c r="D3930" t="s">
        <v>16912</v>
      </c>
      <c r="E3930" t="s">
        <v>77</v>
      </c>
      <c r="F3930" t="s">
        <v>16913</v>
      </c>
      <c r="G3930" t="s">
        <v>132</v>
      </c>
      <c r="H3930" t="s">
        <v>412</v>
      </c>
      <c r="I3930" t="s">
        <v>16939</v>
      </c>
      <c r="J3930" t="s">
        <v>16940</v>
      </c>
      <c r="K3930" t="s">
        <v>73</v>
      </c>
      <c r="L3930" t="s">
        <v>16402</v>
      </c>
      <c r="M3930">
        <v>732885</v>
      </c>
      <c r="N3930" t="s">
        <v>16912</v>
      </c>
      <c r="O3930" t="s">
        <v>16916</v>
      </c>
      <c r="P3930" t="s">
        <v>16912</v>
      </c>
      <c r="Q3930" t="s">
        <v>16917</v>
      </c>
    </row>
    <row r="3931" spans="1:17" hidden="1" x14ac:dyDescent="0.25">
      <c r="A3931" t="str">
        <f t="shared" si="61"/>
        <v>Y</v>
      </c>
      <c r="B3931" t="s">
        <v>11619</v>
      </c>
      <c r="C3931">
        <v>6282936</v>
      </c>
      <c r="D3931" t="s">
        <v>16941</v>
      </c>
      <c r="E3931" t="s">
        <v>67</v>
      </c>
      <c r="F3931" t="s">
        <v>16941</v>
      </c>
      <c r="G3931" t="s">
        <v>132</v>
      </c>
      <c r="H3931" t="s">
        <v>1009</v>
      </c>
      <c r="I3931" t="s">
        <v>16942</v>
      </c>
      <c r="J3931" t="s">
        <v>16943</v>
      </c>
      <c r="K3931" t="s">
        <v>73</v>
      </c>
      <c r="L3931" t="s">
        <v>16944</v>
      </c>
      <c r="M3931">
        <v>6282937</v>
      </c>
      <c r="N3931" t="s">
        <v>16941</v>
      </c>
      <c r="O3931" t="s">
        <v>16945</v>
      </c>
      <c r="P3931" t="s">
        <v>16941</v>
      </c>
      <c r="Q3931" t="s">
        <v>16946</v>
      </c>
    </row>
    <row r="3932" spans="1:17" hidden="1" x14ac:dyDescent="0.25">
      <c r="A3932" t="str">
        <f t="shared" si="61"/>
        <v>Y</v>
      </c>
      <c r="B3932" t="s">
        <v>11619</v>
      </c>
      <c r="C3932">
        <v>6282937</v>
      </c>
      <c r="D3932" t="s">
        <v>16941</v>
      </c>
      <c r="E3932" t="s">
        <v>67</v>
      </c>
      <c r="F3932" t="s">
        <v>16941</v>
      </c>
      <c r="G3932" t="s">
        <v>132</v>
      </c>
      <c r="H3932" t="s">
        <v>2208</v>
      </c>
      <c r="I3932" t="s">
        <v>16947</v>
      </c>
      <c r="J3932" t="s">
        <v>16948</v>
      </c>
      <c r="K3932" t="s">
        <v>73</v>
      </c>
      <c r="L3932" t="s">
        <v>16944</v>
      </c>
      <c r="M3932">
        <v>6282937</v>
      </c>
      <c r="N3932" t="s">
        <v>16941</v>
      </c>
      <c r="O3932" t="s">
        <v>16945</v>
      </c>
      <c r="P3932" t="s">
        <v>16941</v>
      </c>
      <c r="Q3932" t="s">
        <v>16946</v>
      </c>
    </row>
    <row r="3933" spans="1:17" hidden="1" x14ac:dyDescent="0.25">
      <c r="A3933" t="str">
        <f t="shared" si="61"/>
        <v>Y</v>
      </c>
      <c r="B3933" t="s">
        <v>11619</v>
      </c>
      <c r="C3933">
        <v>2416</v>
      </c>
      <c r="D3933" t="s">
        <v>16949</v>
      </c>
      <c r="E3933" t="s">
        <v>77</v>
      </c>
      <c r="F3933" t="s">
        <v>16949</v>
      </c>
      <c r="G3933" t="s">
        <v>151</v>
      </c>
      <c r="H3933" t="s">
        <v>152</v>
      </c>
      <c r="I3933" t="s">
        <v>16950</v>
      </c>
      <c r="J3933" t="s">
        <v>16951</v>
      </c>
      <c r="K3933" t="s">
        <v>73</v>
      </c>
      <c r="L3933" t="s">
        <v>16359</v>
      </c>
      <c r="M3933">
        <v>3431</v>
      </c>
      <c r="N3933" t="s">
        <v>16949</v>
      </c>
      <c r="O3933" t="s">
        <v>16952</v>
      </c>
      <c r="P3933" t="s">
        <v>16949</v>
      </c>
      <c r="Q3933" t="s">
        <v>16953</v>
      </c>
    </row>
    <row r="3934" spans="1:17" hidden="1" x14ac:dyDescent="0.25">
      <c r="A3934" t="str">
        <f t="shared" si="61"/>
        <v>Y</v>
      </c>
      <c r="B3934" t="s">
        <v>11619</v>
      </c>
      <c r="C3934">
        <v>5532575</v>
      </c>
      <c r="D3934" t="s">
        <v>16949</v>
      </c>
      <c r="E3934" t="s">
        <v>77</v>
      </c>
      <c r="F3934" t="s">
        <v>16954</v>
      </c>
      <c r="G3934" t="s">
        <v>132</v>
      </c>
      <c r="H3934" t="s">
        <v>12378</v>
      </c>
      <c r="I3934" t="s">
        <v>16955</v>
      </c>
      <c r="J3934" t="s">
        <v>16956</v>
      </c>
      <c r="K3934" t="s">
        <v>73</v>
      </c>
      <c r="L3934" t="s">
        <v>16359</v>
      </c>
      <c r="M3934">
        <v>3431</v>
      </c>
      <c r="N3934" t="s">
        <v>16949</v>
      </c>
      <c r="O3934" t="s">
        <v>16952</v>
      </c>
      <c r="P3934" t="s">
        <v>16949</v>
      </c>
      <c r="Q3934" t="s">
        <v>16953</v>
      </c>
    </row>
    <row r="3935" spans="1:17" hidden="1" x14ac:dyDescent="0.25">
      <c r="A3935" t="str">
        <f t="shared" si="61"/>
        <v>Y</v>
      </c>
      <c r="B3935" t="s">
        <v>11619</v>
      </c>
      <c r="C3935">
        <v>5532576</v>
      </c>
      <c r="D3935" t="s">
        <v>16949</v>
      </c>
      <c r="E3935" t="s">
        <v>77</v>
      </c>
      <c r="F3935" t="s">
        <v>16954</v>
      </c>
      <c r="G3935" t="s">
        <v>86</v>
      </c>
      <c r="H3935" t="s">
        <v>3627</v>
      </c>
      <c r="I3935" t="s">
        <v>16957</v>
      </c>
      <c r="J3935" t="s">
        <v>16958</v>
      </c>
      <c r="K3935" t="s">
        <v>73</v>
      </c>
      <c r="L3935" t="s">
        <v>16359</v>
      </c>
      <c r="M3935">
        <v>3431</v>
      </c>
      <c r="N3935" t="s">
        <v>16949</v>
      </c>
      <c r="O3935" t="s">
        <v>16952</v>
      </c>
      <c r="P3935" t="s">
        <v>16949</v>
      </c>
      <c r="Q3935" t="s">
        <v>16953</v>
      </c>
    </row>
    <row r="3936" spans="1:17" hidden="1" x14ac:dyDescent="0.25">
      <c r="A3936" t="str">
        <f t="shared" si="61"/>
        <v>Y</v>
      </c>
      <c r="B3936" t="s">
        <v>11619</v>
      </c>
      <c r="C3936">
        <v>3431</v>
      </c>
      <c r="D3936" t="s">
        <v>16949</v>
      </c>
      <c r="E3936" t="s">
        <v>67</v>
      </c>
      <c r="F3936" t="s">
        <v>16949</v>
      </c>
      <c r="G3936" t="s">
        <v>194</v>
      </c>
      <c r="H3936" t="s">
        <v>3527</v>
      </c>
      <c r="I3936" t="s">
        <v>16959</v>
      </c>
      <c r="J3936" t="s">
        <v>16960</v>
      </c>
      <c r="K3936" t="s">
        <v>73</v>
      </c>
      <c r="L3936" t="s">
        <v>16359</v>
      </c>
      <c r="M3936">
        <v>3431</v>
      </c>
      <c r="N3936" t="s">
        <v>16949</v>
      </c>
      <c r="O3936" t="s">
        <v>16952</v>
      </c>
      <c r="P3936" t="s">
        <v>16949</v>
      </c>
      <c r="Q3936" t="s">
        <v>16953</v>
      </c>
    </row>
    <row r="3937" spans="1:18" hidden="1" x14ac:dyDescent="0.25">
      <c r="A3937" t="str">
        <f t="shared" si="61"/>
        <v>Y</v>
      </c>
      <c r="B3937" t="s">
        <v>11619</v>
      </c>
      <c r="C3937">
        <v>22766</v>
      </c>
      <c r="D3937" t="s">
        <v>16961</v>
      </c>
      <c r="E3937" t="s">
        <v>67</v>
      </c>
      <c r="F3937" t="s">
        <v>16961</v>
      </c>
      <c r="G3937" t="s">
        <v>69</v>
      </c>
      <c r="H3937" t="s">
        <v>1368</v>
      </c>
      <c r="I3937" t="s">
        <v>16962</v>
      </c>
      <c r="J3937" t="s">
        <v>16963</v>
      </c>
      <c r="K3937" t="s">
        <v>73</v>
      </c>
      <c r="L3937" t="s">
        <v>16359</v>
      </c>
      <c r="M3937">
        <v>21590</v>
      </c>
      <c r="N3937" t="s">
        <v>16961</v>
      </c>
      <c r="O3937" t="s">
        <v>16952</v>
      </c>
      <c r="P3937" t="s">
        <v>16961</v>
      </c>
      <c r="Q3937" t="s">
        <v>16953</v>
      </c>
    </row>
    <row r="3938" spans="1:18" hidden="1" x14ac:dyDescent="0.25">
      <c r="A3938" t="str">
        <f t="shared" si="61"/>
        <v>Y</v>
      </c>
      <c r="B3938" t="s">
        <v>11619</v>
      </c>
      <c r="C3938">
        <v>17164</v>
      </c>
      <c r="D3938" t="s">
        <v>16961</v>
      </c>
      <c r="E3938" t="s">
        <v>77</v>
      </c>
      <c r="F3938" t="s">
        <v>16961</v>
      </c>
      <c r="G3938" t="s">
        <v>132</v>
      </c>
      <c r="H3938" t="s">
        <v>879</v>
      </c>
      <c r="I3938" t="s">
        <v>16964</v>
      </c>
      <c r="J3938" t="s">
        <v>16965</v>
      </c>
      <c r="K3938" t="s">
        <v>73</v>
      </c>
      <c r="L3938" t="s">
        <v>16359</v>
      </c>
      <c r="M3938">
        <v>21590</v>
      </c>
      <c r="N3938" t="s">
        <v>16961</v>
      </c>
      <c r="O3938" t="s">
        <v>16952</v>
      </c>
      <c r="P3938" t="s">
        <v>16961</v>
      </c>
      <c r="Q3938" t="s">
        <v>16953</v>
      </c>
    </row>
    <row r="3939" spans="1:18" hidden="1" x14ac:dyDescent="0.25">
      <c r="A3939" t="str">
        <f t="shared" si="61"/>
        <v>Y</v>
      </c>
      <c r="B3939" t="s">
        <v>11619</v>
      </c>
      <c r="C3939">
        <v>21577</v>
      </c>
      <c r="D3939" t="s">
        <v>16961</v>
      </c>
      <c r="E3939" t="s">
        <v>77</v>
      </c>
      <c r="F3939" t="s">
        <v>16961</v>
      </c>
      <c r="G3939" t="s">
        <v>69</v>
      </c>
      <c r="H3939" t="s">
        <v>417</v>
      </c>
      <c r="I3939" t="s">
        <v>16966</v>
      </c>
      <c r="J3939" t="s">
        <v>16967</v>
      </c>
      <c r="K3939" t="s">
        <v>73</v>
      </c>
      <c r="L3939" t="s">
        <v>16359</v>
      </c>
      <c r="M3939">
        <v>21590</v>
      </c>
      <c r="N3939" t="s">
        <v>16961</v>
      </c>
      <c r="O3939" t="s">
        <v>16952</v>
      </c>
      <c r="P3939" t="s">
        <v>16961</v>
      </c>
      <c r="Q3939" t="s">
        <v>16953</v>
      </c>
    </row>
    <row r="3940" spans="1:18" hidden="1" x14ac:dyDescent="0.25">
      <c r="A3940" t="str">
        <f t="shared" si="61"/>
        <v>Y</v>
      </c>
      <c r="B3940" t="s">
        <v>11619</v>
      </c>
      <c r="C3940">
        <v>21590</v>
      </c>
      <c r="D3940" t="s">
        <v>16961</v>
      </c>
      <c r="E3940" t="s">
        <v>77</v>
      </c>
      <c r="F3940" t="s">
        <v>16961</v>
      </c>
      <c r="G3940" t="s">
        <v>69</v>
      </c>
      <c r="H3940" t="s">
        <v>284</v>
      </c>
      <c r="I3940" t="s">
        <v>16968</v>
      </c>
      <c r="J3940" t="s">
        <v>16969</v>
      </c>
      <c r="K3940" t="s">
        <v>73</v>
      </c>
      <c r="L3940" t="s">
        <v>16359</v>
      </c>
      <c r="M3940">
        <v>21590</v>
      </c>
      <c r="N3940" t="s">
        <v>16961</v>
      </c>
      <c r="O3940" t="s">
        <v>16952</v>
      </c>
      <c r="P3940" t="s">
        <v>16961</v>
      </c>
      <c r="Q3940" t="s">
        <v>16953</v>
      </c>
    </row>
    <row r="3941" spans="1:18" hidden="1" x14ac:dyDescent="0.25">
      <c r="A3941" t="str">
        <f t="shared" si="61"/>
        <v>Y</v>
      </c>
      <c r="B3941" t="s">
        <v>11619</v>
      </c>
      <c r="C3941">
        <v>21357</v>
      </c>
      <c r="D3941" t="s">
        <v>16970</v>
      </c>
      <c r="E3941" t="s">
        <v>67</v>
      </c>
      <c r="F3941" t="s">
        <v>16971</v>
      </c>
      <c r="G3941" t="s">
        <v>69</v>
      </c>
      <c r="H3941" t="s">
        <v>102</v>
      </c>
      <c r="I3941" t="s">
        <v>16972</v>
      </c>
      <c r="J3941" t="s">
        <v>16973</v>
      </c>
      <c r="K3941" t="s">
        <v>73</v>
      </c>
      <c r="L3941" t="s">
        <v>16359</v>
      </c>
      <c r="M3941">
        <v>21590</v>
      </c>
      <c r="N3941" t="s">
        <v>16961</v>
      </c>
      <c r="O3941" t="s">
        <v>16952</v>
      </c>
      <c r="P3941" t="s">
        <v>16961</v>
      </c>
      <c r="Q3941" t="s">
        <v>16953</v>
      </c>
    </row>
    <row r="3942" spans="1:18" hidden="1" x14ac:dyDescent="0.25">
      <c r="A3942" t="str">
        <f t="shared" si="61"/>
        <v>Y</v>
      </c>
      <c r="B3942" t="s">
        <v>11619</v>
      </c>
      <c r="C3942">
        <v>753270</v>
      </c>
      <c r="D3942" t="s">
        <v>16974</v>
      </c>
      <c r="E3942" t="s">
        <v>67</v>
      </c>
      <c r="F3942" t="s">
        <v>16974</v>
      </c>
      <c r="G3942" t="s">
        <v>69</v>
      </c>
      <c r="H3942" t="s">
        <v>4128</v>
      </c>
      <c r="I3942" t="s">
        <v>16975</v>
      </c>
      <c r="J3942" t="s">
        <v>16976</v>
      </c>
      <c r="K3942" t="s">
        <v>73</v>
      </c>
      <c r="L3942" t="s">
        <v>16977</v>
      </c>
      <c r="M3942">
        <v>752707</v>
      </c>
      <c r="N3942" t="s">
        <v>16974</v>
      </c>
      <c r="O3942" t="s">
        <v>16087</v>
      </c>
      <c r="P3942" t="s">
        <v>16083</v>
      </c>
      <c r="Q3942" t="s">
        <v>16088</v>
      </c>
      <c r="R3942" t="s">
        <v>16089</v>
      </c>
    </row>
    <row r="3943" spans="1:18" hidden="1" x14ac:dyDescent="0.25">
      <c r="A3943" t="str">
        <f t="shared" si="61"/>
        <v>Y</v>
      </c>
      <c r="B3943" t="s">
        <v>11619</v>
      </c>
      <c r="C3943">
        <v>752707</v>
      </c>
      <c r="D3943" t="s">
        <v>16974</v>
      </c>
      <c r="E3943" t="s">
        <v>77</v>
      </c>
      <c r="F3943" t="s">
        <v>16974</v>
      </c>
      <c r="G3943" t="s">
        <v>69</v>
      </c>
      <c r="H3943" t="s">
        <v>7540</v>
      </c>
      <c r="I3943" t="s">
        <v>16978</v>
      </c>
      <c r="J3943" t="s">
        <v>16979</v>
      </c>
      <c r="K3943" t="s">
        <v>73</v>
      </c>
      <c r="L3943" t="s">
        <v>16977</v>
      </c>
      <c r="M3943">
        <v>752707</v>
      </c>
      <c r="N3943" t="s">
        <v>16974</v>
      </c>
      <c r="O3943" t="s">
        <v>16087</v>
      </c>
      <c r="P3943" t="s">
        <v>16974</v>
      </c>
      <c r="Q3943" t="s">
        <v>16088</v>
      </c>
      <c r="R3943" t="s">
        <v>16089</v>
      </c>
    </row>
    <row r="3944" spans="1:18" hidden="1" x14ac:dyDescent="0.25">
      <c r="A3944" t="str">
        <f t="shared" si="61"/>
        <v>Y</v>
      </c>
      <c r="B3944" t="s">
        <v>11619</v>
      </c>
      <c r="C3944">
        <v>18629</v>
      </c>
      <c r="D3944" t="s">
        <v>16980</v>
      </c>
      <c r="E3944" t="s">
        <v>77</v>
      </c>
      <c r="F3944" t="s">
        <v>16980</v>
      </c>
      <c r="G3944" t="s">
        <v>115</v>
      </c>
      <c r="H3944" t="s">
        <v>277</v>
      </c>
      <c r="I3944" t="s">
        <v>16981</v>
      </c>
      <c r="J3944" t="s">
        <v>16982</v>
      </c>
      <c r="K3944" t="s">
        <v>73</v>
      </c>
      <c r="L3944" t="s">
        <v>16983</v>
      </c>
      <c r="M3944">
        <v>18629</v>
      </c>
      <c r="N3944" t="s">
        <v>16980</v>
      </c>
      <c r="O3944" t="s">
        <v>16087</v>
      </c>
      <c r="P3944" t="s">
        <v>16980</v>
      </c>
      <c r="Q3944" t="s">
        <v>16088</v>
      </c>
      <c r="R3944" t="s">
        <v>16089</v>
      </c>
    </row>
    <row r="3945" spans="1:18" hidden="1" x14ac:dyDescent="0.25">
      <c r="A3945" t="str">
        <f t="shared" si="61"/>
        <v>Y</v>
      </c>
      <c r="B3945" t="s">
        <v>11619</v>
      </c>
      <c r="C3945">
        <v>23132</v>
      </c>
      <c r="D3945" t="s">
        <v>16984</v>
      </c>
      <c r="E3945" t="s">
        <v>77</v>
      </c>
      <c r="F3945" t="s">
        <v>16985</v>
      </c>
      <c r="G3945" t="s">
        <v>145</v>
      </c>
      <c r="H3945" t="s">
        <v>5413</v>
      </c>
      <c r="I3945" t="s">
        <v>16986</v>
      </c>
      <c r="J3945" t="s">
        <v>16987</v>
      </c>
      <c r="K3945" t="s">
        <v>73</v>
      </c>
      <c r="L3945" t="s">
        <v>16988</v>
      </c>
      <c r="M3945">
        <v>23132</v>
      </c>
      <c r="N3945" t="s">
        <v>16984</v>
      </c>
      <c r="O3945" t="s">
        <v>16087</v>
      </c>
      <c r="P3945" t="s">
        <v>16984</v>
      </c>
      <c r="Q3945" t="s">
        <v>16088</v>
      </c>
      <c r="R3945" t="s">
        <v>16089</v>
      </c>
    </row>
    <row r="3946" spans="1:18" hidden="1" x14ac:dyDescent="0.25">
      <c r="A3946" t="str">
        <f t="shared" si="61"/>
        <v>Y</v>
      </c>
      <c r="B3946" t="s">
        <v>11619</v>
      </c>
      <c r="C3946">
        <v>18540</v>
      </c>
      <c r="D3946" t="s">
        <v>16989</v>
      </c>
      <c r="E3946" t="s">
        <v>77</v>
      </c>
      <c r="F3946" t="s">
        <v>16989</v>
      </c>
      <c r="G3946" t="s">
        <v>115</v>
      </c>
      <c r="H3946" t="s">
        <v>16990</v>
      </c>
      <c r="I3946" t="s">
        <v>16991</v>
      </c>
      <c r="J3946" t="s">
        <v>16992</v>
      </c>
      <c r="K3946" t="s">
        <v>73</v>
      </c>
      <c r="L3946" t="s">
        <v>16988</v>
      </c>
      <c r="M3946">
        <v>16965</v>
      </c>
      <c r="N3946" t="s">
        <v>16993</v>
      </c>
      <c r="O3946" t="s">
        <v>16087</v>
      </c>
      <c r="P3946" t="s">
        <v>16993</v>
      </c>
      <c r="Q3946" t="s">
        <v>16088</v>
      </c>
      <c r="R3946" t="s">
        <v>16089</v>
      </c>
    </row>
    <row r="3947" spans="1:18" hidden="1" x14ac:dyDescent="0.25">
      <c r="A3947" t="str">
        <f t="shared" si="61"/>
        <v>Y</v>
      </c>
      <c r="B3947" t="s">
        <v>11619</v>
      </c>
      <c r="C3947">
        <v>16965</v>
      </c>
      <c r="D3947" t="s">
        <v>16993</v>
      </c>
      <c r="E3947" t="s">
        <v>77</v>
      </c>
      <c r="F3947" t="s">
        <v>16994</v>
      </c>
      <c r="G3947" t="s">
        <v>94</v>
      </c>
      <c r="H3947" t="s">
        <v>356</v>
      </c>
      <c r="I3947" t="s">
        <v>16995</v>
      </c>
      <c r="J3947" t="s">
        <v>16996</v>
      </c>
      <c r="K3947" t="s">
        <v>73</v>
      </c>
      <c r="L3947" t="s">
        <v>16988</v>
      </c>
      <c r="M3947">
        <v>16965</v>
      </c>
      <c r="N3947" t="s">
        <v>16993</v>
      </c>
      <c r="O3947" t="s">
        <v>16087</v>
      </c>
      <c r="P3947" t="s">
        <v>16993</v>
      </c>
      <c r="Q3947" t="s">
        <v>16088</v>
      </c>
      <c r="R3947" t="s">
        <v>16089</v>
      </c>
    </row>
    <row r="3948" spans="1:18" hidden="1" x14ac:dyDescent="0.25">
      <c r="A3948" t="str">
        <f t="shared" si="61"/>
        <v>Y</v>
      </c>
      <c r="B3948" t="s">
        <v>11619</v>
      </c>
      <c r="C3948">
        <v>8116</v>
      </c>
      <c r="D3948" t="s">
        <v>16997</v>
      </c>
      <c r="E3948" t="s">
        <v>77</v>
      </c>
      <c r="F3948" t="s">
        <v>16998</v>
      </c>
      <c r="G3948" t="s">
        <v>86</v>
      </c>
      <c r="H3948" t="s">
        <v>1439</v>
      </c>
      <c r="I3948" t="s">
        <v>16999</v>
      </c>
      <c r="J3948" t="s">
        <v>1441</v>
      </c>
      <c r="K3948" t="s">
        <v>73</v>
      </c>
      <c r="L3948" t="s">
        <v>16988</v>
      </c>
      <c r="M3948">
        <v>8116</v>
      </c>
      <c r="N3948" t="s">
        <v>16997</v>
      </c>
      <c r="O3948" t="s">
        <v>16087</v>
      </c>
      <c r="P3948" t="s">
        <v>16997</v>
      </c>
      <c r="Q3948" t="s">
        <v>16088</v>
      </c>
      <c r="R3948" t="s">
        <v>16089</v>
      </c>
    </row>
    <row r="3949" spans="1:18" hidden="1" x14ac:dyDescent="0.25">
      <c r="A3949" t="str">
        <f t="shared" si="61"/>
        <v>Y</v>
      </c>
      <c r="B3949" t="s">
        <v>11619</v>
      </c>
      <c r="C3949">
        <v>5824</v>
      </c>
      <c r="D3949" t="s">
        <v>17000</v>
      </c>
      <c r="E3949" t="s">
        <v>77</v>
      </c>
      <c r="F3949" t="s">
        <v>17001</v>
      </c>
      <c r="G3949" t="s">
        <v>86</v>
      </c>
      <c r="H3949" t="s">
        <v>17002</v>
      </c>
      <c r="I3949" t="s">
        <v>17003</v>
      </c>
      <c r="J3949" t="s">
        <v>17004</v>
      </c>
      <c r="K3949" t="s">
        <v>73</v>
      </c>
      <c r="L3949" t="s">
        <v>16988</v>
      </c>
      <c r="M3949">
        <v>5824</v>
      </c>
      <c r="N3949" t="s">
        <v>17000</v>
      </c>
      <c r="O3949" t="s">
        <v>16087</v>
      </c>
      <c r="P3949" t="s">
        <v>17000</v>
      </c>
      <c r="Q3949" t="s">
        <v>16088</v>
      </c>
      <c r="R3949" t="s">
        <v>16089</v>
      </c>
    </row>
    <row r="3950" spans="1:18" hidden="1" x14ac:dyDescent="0.25">
      <c r="A3950" t="str">
        <f t="shared" si="61"/>
        <v>Y</v>
      </c>
      <c r="B3950" t="s">
        <v>11619</v>
      </c>
      <c r="C3950">
        <v>17316</v>
      </c>
      <c r="D3950" t="s">
        <v>17005</v>
      </c>
      <c r="E3950" t="s">
        <v>67</v>
      </c>
      <c r="F3950" t="s">
        <v>17005</v>
      </c>
      <c r="G3950" t="s">
        <v>94</v>
      </c>
      <c r="H3950" t="s">
        <v>356</v>
      </c>
      <c r="I3950" t="s">
        <v>17006</v>
      </c>
      <c r="J3950" t="s">
        <v>17007</v>
      </c>
      <c r="K3950" t="s">
        <v>73</v>
      </c>
      <c r="L3950" t="s">
        <v>16988</v>
      </c>
      <c r="M3950">
        <v>17316</v>
      </c>
      <c r="N3950" t="s">
        <v>17005</v>
      </c>
      <c r="O3950" t="s">
        <v>16087</v>
      </c>
      <c r="P3950" t="s">
        <v>16083</v>
      </c>
      <c r="Q3950" t="s">
        <v>16088</v>
      </c>
      <c r="R3950" t="s">
        <v>16089</v>
      </c>
    </row>
    <row r="3951" spans="1:18" hidden="1" x14ac:dyDescent="0.25">
      <c r="A3951" t="str">
        <f t="shared" si="61"/>
        <v>Y</v>
      </c>
      <c r="B3951" t="s">
        <v>11619</v>
      </c>
      <c r="C3951">
        <v>23447</v>
      </c>
      <c r="D3951" t="s">
        <v>17008</v>
      </c>
      <c r="E3951" t="s">
        <v>67</v>
      </c>
      <c r="F3951" t="s">
        <v>17009</v>
      </c>
      <c r="G3951" t="s">
        <v>69</v>
      </c>
      <c r="H3951" t="s">
        <v>5294</v>
      </c>
      <c r="I3951" t="s">
        <v>17010</v>
      </c>
      <c r="J3951" t="s">
        <v>17011</v>
      </c>
      <c r="K3951" t="s">
        <v>73</v>
      </c>
      <c r="L3951" t="s">
        <v>16988</v>
      </c>
      <c r="M3951">
        <v>23447</v>
      </c>
      <c r="N3951" t="s">
        <v>17008</v>
      </c>
      <c r="O3951" t="s">
        <v>16087</v>
      </c>
      <c r="P3951" t="s">
        <v>16083</v>
      </c>
      <c r="Q3951" t="s">
        <v>16088</v>
      </c>
      <c r="R3951" t="s">
        <v>16089</v>
      </c>
    </row>
    <row r="3952" spans="1:18" hidden="1" x14ac:dyDescent="0.25">
      <c r="A3952" t="str">
        <f t="shared" si="61"/>
        <v>Y</v>
      </c>
      <c r="B3952" t="s">
        <v>11619</v>
      </c>
      <c r="C3952">
        <v>5185</v>
      </c>
      <c r="D3952" t="s">
        <v>17012</v>
      </c>
      <c r="E3952" t="s">
        <v>67</v>
      </c>
      <c r="F3952" t="s">
        <v>17013</v>
      </c>
      <c r="G3952" t="s">
        <v>86</v>
      </c>
      <c r="H3952" t="s">
        <v>942</v>
      </c>
      <c r="I3952" t="s">
        <v>17014</v>
      </c>
      <c r="J3952" t="s">
        <v>17015</v>
      </c>
      <c r="K3952" t="s">
        <v>73</v>
      </c>
      <c r="L3952" t="s">
        <v>16988</v>
      </c>
      <c r="M3952">
        <v>5185</v>
      </c>
      <c r="N3952" t="s">
        <v>17012</v>
      </c>
      <c r="O3952" t="s">
        <v>16087</v>
      </c>
      <c r="P3952" t="s">
        <v>16083</v>
      </c>
      <c r="Q3952" t="s">
        <v>16088</v>
      </c>
      <c r="R3952" t="s">
        <v>16089</v>
      </c>
    </row>
    <row r="3953" spans="1:19" hidden="1" x14ac:dyDescent="0.25">
      <c r="A3953" t="str">
        <f t="shared" si="61"/>
        <v>Y</v>
      </c>
      <c r="B3953" t="s">
        <v>11619</v>
      </c>
      <c r="C3953">
        <v>18395</v>
      </c>
      <c r="D3953" t="s">
        <v>17016</v>
      </c>
      <c r="E3953" t="s">
        <v>77</v>
      </c>
      <c r="F3953" t="s">
        <v>17017</v>
      </c>
      <c r="G3953" t="s">
        <v>115</v>
      </c>
      <c r="H3953" t="s">
        <v>902</v>
      </c>
      <c r="I3953" t="s">
        <v>17018</v>
      </c>
      <c r="J3953" t="s">
        <v>17019</v>
      </c>
      <c r="K3953" t="s">
        <v>73</v>
      </c>
      <c r="L3953" t="s">
        <v>16988</v>
      </c>
      <c r="M3953">
        <v>18395</v>
      </c>
      <c r="N3953" t="s">
        <v>17016</v>
      </c>
      <c r="O3953" t="s">
        <v>16087</v>
      </c>
      <c r="P3953" t="s">
        <v>17016</v>
      </c>
      <c r="Q3953" t="s">
        <v>16088</v>
      </c>
      <c r="R3953" t="s">
        <v>16089</v>
      </c>
    </row>
    <row r="3954" spans="1:19" hidden="1" x14ac:dyDescent="0.25">
      <c r="A3954" t="str">
        <f t="shared" si="61"/>
        <v>Y</v>
      </c>
      <c r="B3954" t="s">
        <v>11619</v>
      </c>
      <c r="C3954">
        <v>5927</v>
      </c>
      <c r="D3954" t="s">
        <v>17020</v>
      </c>
      <c r="E3954" t="s">
        <v>77</v>
      </c>
      <c r="F3954" t="s">
        <v>17021</v>
      </c>
      <c r="G3954" t="s">
        <v>86</v>
      </c>
      <c r="H3954" t="s">
        <v>429</v>
      </c>
      <c r="I3954" t="s">
        <v>17022</v>
      </c>
      <c r="J3954" t="s">
        <v>17023</v>
      </c>
      <c r="K3954" t="s">
        <v>73</v>
      </c>
      <c r="L3954" t="s">
        <v>16988</v>
      </c>
      <c r="M3954">
        <v>5927</v>
      </c>
      <c r="N3954" t="s">
        <v>17020</v>
      </c>
      <c r="O3954" t="s">
        <v>16087</v>
      </c>
      <c r="P3954" t="s">
        <v>17020</v>
      </c>
      <c r="Q3954" t="s">
        <v>16088</v>
      </c>
      <c r="R3954" t="s">
        <v>16089</v>
      </c>
    </row>
    <row r="3955" spans="1:19" hidden="1" x14ac:dyDescent="0.25">
      <c r="A3955" t="str">
        <f t="shared" si="61"/>
        <v>Y</v>
      </c>
      <c r="B3955" t="s">
        <v>11619</v>
      </c>
      <c r="C3955">
        <v>5654</v>
      </c>
      <c r="D3955" t="s">
        <v>17024</v>
      </c>
      <c r="E3955" t="s">
        <v>67</v>
      </c>
      <c r="F3955" t="s">
        <v>17025</v>
      </c>
      <c r="G3955" t="s">
        <v>86</v>
      </c>
      <c r="H3955" t="s">
        <v>1439</v>
      </c>
      <c r="I3955" t="s">
        <v>16999</v>
      </c>
      <c r="J3955" t="s">
        <v>1441</v>
      </c>
      <c r="K3955" t="s">
        <v>73</v>
      </c>
      <c r="L3955" t="s">
        <v>16988</v>
      </c>
      <c r="M3955">
        <v>5654</v>
      </c>
      <c r="N3955" t="s">
        <v>17024</v>
      </c>
      <c r="O3955" t="s">
        <v>16087</v>
      </c>
      <c r="P3955" t="s">
        <v>16083</v>
      </c>
      <c r="Q3955" t="s">
        <v>16088</v>
      </c>
      <c r="R3955" t="s">
        <v>16089</v>
      </c>
    </row>
    <row r="3956" spans="1:19" hidden="1" x14ac:dyDescent="0.25">
      <c r="A3956" t="str">
        <f t="shared" si="61"/>
        <v>Y</v>
      </c>
      <c r="B3956" t="s">
        <v>11619</v>
      </c>
      <c r="C3956">
        <v>672615</v>
      </c>
      <c r="D3956" t="s">
        <v>17026</v>
      </c>
      <c r="E3956" t="s">
        <v>77</v>
      </c>
      <c r="F3956" t="s">
        <v>17027</v>
      </c>
      <c r="G3956" t="s">
        <v>86</v>
      </c>
      <c r="H3956" t="s">
        <v>128</v>
      </c>
      <c r="I3956" t="s">
        <v>17028</v>
      </c>
      <c r="J3956" t="s">
        <v>9468</v>
      </c>
      <c r="K3956" t="s">
        <v>73</v>
      </c>
      <c r="L3956" t="s">
        <v>16402</v>
      </c>
      <c r="M3956">
        <v>672615</v>
      </c>
      <c r="N3956" t="s">
        <v>17026</v>
      </c>
      <c r="O3956" t="s">
        <v>17033</v>
      </c>
      <c r="P3956" t="s">
        <v>17026</v>
      </c>
      <c r="Q3956" t="s">
        <v>17034</v>
      </c>
      <c r="S3956" t="s">
        <v>52002</v>
      </c>
    </row>
    <row r="3957" spans="1:19" hidden="1" x14ac:dyDescent="0.25">
      <c r="A3957" t="str">
        <f t="shared" si="61"/>
        <v>Y</v>
      </c>
      <c r="B3957" t="s">
        <v>11619</v>
      </c>
      <c r="C3957">
        <v>6883</v>
      </c>
      <c r="D3957" t="s">
        <v>17029</v>
      </c>
      <c r="E3957" t="s">
        <v>67</v>
      </c>
      <c r="F3957" t="s">
        <v>17029</v>
      </c>
      <c r="G3957" t="s">
        <v>86</v>
      </c>
      <c r="H3957" t="s">
        <v>811</v>
      </c>
      <c r="I3957" t="s">
        <v>17030</v>
      </c>
      <c r="J3957" t="s">
        <v>17031</v>
      </c>
      <c r="K3957" t="s">
        <v>73</v>
      </c>
      <c r="L3957" t="s">
        <v>17032</v>
      </c>
      <c r="M3957">
        <v>6883</v>
      </c>
      <c r="N3957" t="s">
        <v>17029</v>
      </c>
      <c r="O3957" t="s">
        <v>17033</v>
      </c>
      <c r="P3957" t="s">
        <v>17029</v>
      </c>
      <c r="Q3957" t="s">
        <v>17034</v>
      </c>
    </row>
    <row r="3958" spans="1:19" hidden="1" x14ac:dyDescent="0.25">
      <c r="A3958" t="str">
        <f t="shared" si="61"/>
        <v>Y</v>
      </c>
      <c r="B3958" t="s">
        <v>11619</v>
      </c>
      <c r="C3958">
        <v>11309</v>
      </c>
      <c r="D3958" t="s">
        <v>17035</v>
      </c>
      <c r="E3958" t="s">
        <v>67</v>
      </c>
      <c r="F3958" t="s">
        <v>17035</v>
      </c>
      <c r="G3958" t="s">
        <v>132</v>
      </c>
      <c r="H3958" t="s">
        <v>7058</v>
      </c>
      <c r="I3958" t="s">
        <v>17036</v>
      </c>
      <c r="J3958" t="s">
        <v>17037</v>
      </c>
      <c r="K3958" t="s">
        <v>73</v>
      </c>
      <c r="L3958" t="s">
        <v>17032</v>
      </c>
      <c r="M3958">
        <v>11309</v>
      </c>
      <c r="N3958" t="s">
        <v>17035</v>
      </c>
      <c r="O3958" t="s">
        <v>17033</v>
      </c>
      <c r="P3958" t="s">
        <v>17035</v>
      </c>
      <c r="Q3958" t="s">
        <v>17034</v>
      </c>
    </row>
    <row r="3959" spans="1:19" hidden="1" x14ac:dyDescent="0.25">
      <c r="A3959" t="str">
        <f t="shared" si="61"/>
        <v>Y</v>
      </c>
      <c r="B3959" t="s">
        <v>11619</v>
      </c>
      <c r="C3959">
        <v>3472934</v>
      </c>
      <c r="D3959" t="s">
        <v>17038</v>
      </c>
      <c r="E3959" t="s">
        <v>67</v>
      </c>
      <c r="F3959" t="s">
        <v>17038</v>
      </c>
      <c r="G3959" t="s">
        <v>86</v>
      </c>
      <c r="H3959" t="s">
        <v>811</v>
      </c>
      <c r="I3959" t="s">
        <v>17039</v>
      </c>
      <c r="J3959" t="s">
        <v>16423</v>
      </c>
      <c r="K3959" t="s">
        <v>73</v>
      </c>
      <c r="L3959" t="s">
        <v>17032</v>
      </c>
      <c r="M3959">
        <v>11309</v>
      </c>
      <c r="N3959" t="s">
        <v>17035</v>
      </c>
      <c r="O3959" t="s">
        <v>17033</v>
      </c>
      <c r="P3959" t="s">
        <v>17035</v>
      </c>
      <c r="Q3959" t="s">
        <v>17034</v>
      </c>
    </row>
    <row r="3960" spans="1:19" hidden="1" x14ac:dyDescent="0.25">
      <c r="A3960" t="str">
        <f t="shared" si="61"/>
        <v>Y</v>
      </c>
      <c r="B3960" t="s">
        <v>11619</v>
      </c>
      <c r="C3960">
        <v>7683</v>
      </c>
      <c r="D3960" t="s">
        <v>17040</v>
      </c>
      <c r="E3960" t="s">
        <v>67</v>
      </c>
      <c r="F3960" t="s">
        <v>17041</v>
      </c>
      <c r="G3960" t="s">
        <v>86</v>
      </c>
      <c r="H3960" t="s">
        <v>4751</v>
      </c>
      <c r="I3960" t="s">
        <v>17042</v>
      </c>
      <c r="J3960" t="s">
        <v>17043</v>
      </c>
      <c r="K3960" t="s">
        <v>73</v>
      </c>
      <c r="L3960" t="s">
        <v>17044</v>
      </c>
      <c r="M3960">
        <v>7683</v>
      </c>
      <c r="N3960" t="s">
        <v>17040</v>
      </c>
      <c r="O3960" t="s">
        <v>17045</v>
      </c>
      <c r="P3960" t="s">
        <v>17040</v>
      </c>
      <c r="R3960" t="s">
        <v>17041</v>
      </c>
    </row>
    <row r="3961" spans="1:19" hidden="1" x14ac:dyDescent="0.25">
      <c r="A3961" t="str">
        <f t="shared" si="61"/>
        <v>Y</v>
      </c>
      <c r="B3961" t="s">
        <v>11619</v>
      </c>
      <c r="C3961">
        <v>7682</v>
      </c>
      <c r="D3961" t="s">
        <v>17046</v>
      </c>
      <c r="E3961" t="s">
        <v>67</v>
      </c>
      <c r="F3961" t="s">
        <v>17047</v>
      </c>
      <c r="G3961" t="s">
        <v>86</v>
      </c>
      <c r="H3961" t="s">
        <v>2473</v>
      </c>
      <c r="I3961" t="s">
        <v>17048</v>
      </c>
      <c r="J3961" t="s">
        <v>17049</v>
      </c>
      <c r="K3961" t="s">
        <v>73</v>
      </c>
      <c r="L3961" t="s">
        <v>17050</v>
      </c>
      <c r="M3961">
        <v>7682</v>
      </c>
      <c r="N3961" t="s">
        <v>17046</v>
      </c>
      <c r="O3961" t="s">
        <v>17051</v>
      </c>
      <c r="P3961" t="s">
        <v>17046</v>
      </c>
      <c r="R3961" t="s">
        <v>17052</v>
      </c>
    </row>
    <row r="3962" spans="1:19" hidden="1" x14ac:dyDescent="0.25">
      <c r="A3962" t="str">
        <f t="shared" si="61"/>
        <v>Y</v>
      </c>
      <c r="B3962" t="s">
        <v>11619</v>
      </c>
      <c r="C3962">
        <v>102</v>
      </c>
      <c r="D3962" t="s">
        <v>17053</v>
      </c>
      <c r="E3962" t="s">
        <v>67</v>
      </c>
      <c r="F3962" t="s">
        <v>17054</v>
      </c>
      <c r="G3962" t="s">
        <v>194</v>
      </c>
      <c r="H3962" t="s">
        <v>884</v>
      </c>
      <c r="I3962" t="s">
        <v>17055</v>
      </c>
      <c r="J3962" t="s">
        <v>17056</v>
      </c>
      <c r="K3962" t="s">
        <v>73</v>
      </c>
      <c r="L3962" t="s">
        <v>17057</v>
      </c>
      <c r="M3962">
        <v>17345</v>
      </c>
      <c r="N3962" t="s">
        <v>17058</v>
      </c>
      <c r="O3962" t="s">
        <v>17059</v>
      </c>
      <c r="P3962" t="s">
        <v>17058</v>
      </c>
      <c r="Q3962" t="s">
        <v>17060</v>
      </c>
    </row>
    <row r="3963" spans="1:19" hidden="1" x14ac:dyDescent="0.25">
      <c r="A3963" t="str">
        <f t="shared" si="61"/>
        <v>Y</v>
      </c>
      <c r="B3963" t="s">
        <v>11619</v>
      </c>
      <c r="C3963">
        <v>1928</v>
      </c>
      <c r="D3963" t="s">
        <v>17053</v>
      </c>
      <c r="E3963" t="s">
        <v>67</v>
      </c>
      <c r="F3963" t="s">
        <v>17054</v>
      </c>
      <c r="G3963" t="s">
        <v>151</v>
      </c>
      <c r="H3963" t="s">
        <v>349</v>
      </c>
      <c r="I3963" t="s">
        <v>17061</v>
      </c>
      <c r="J3963" t="s">
        <v>17062</v>
      </c>
      <c r="K3963" t="s">
        <v>73</v>
      </c>
      <c r="L3963" t="s">
        <v>17057</v>
      </c>
      <c r="M3963">
        <v>17345</v>
      </c>
      <c r="N3963" t="s">
        <v>17058</v>
      </c>
      <c r="O3963" t="s">
        <v>17059</v>
      </c>
      <c r="P3963" t="s">
        <v>17058</v>
      </c>
      <c r="Q3963" t="s">
        <v>17060</v>
      </c>
    </row>
    <row r="3964" spans="1:19" hidden="1" x14ac:dyDescent="0.25">
      <c r="A3964" t="str">
        <f t="shared" si="61"/>
        <v>Y</v>
      </c>
      <c r="B3964" t="s">
        <v>11619</v>
      </c>
      <c r="C3964">
        <v>2339</v>
      </c>
      <c r="D3964" t="s">
        <v>17053</v>
      </c>
      <c r="E3964" t="s">
        <v>67</v>
      </c>
      <c r="F3964" t="s">
        <v>17054</v>
      </c>
      <c r="G3964" t="s">
        <v>158</v>
      </c>
      <c r="H3964" t="s">
        <v>159</v>
      </c>
      <c r="I3964" t="s">
        <v>17063</v>
      </c>
      <c r="J3964" t="s">
        <v>17064</v>
      </c>
      <c r="K3964" t="s">
        <v>73</v>
      </c>
      <c r="L3964" t="s">
        <v>17057</v>
      </c>
      <c r="M3964">
        <v>17345</v>
      </c>
      <c r="N3964" t="s">
        <v>17058</v>
      </c>
      <c r="O3964" t="s">
        <v>17059</v>
      </c>
      <c r="P3964" t="s">
        <v>17058</v>
      </c>
      <c r="Q3964" t="s">
        <v>17060</v>
      </c>
    </row>
    <row r="3965" spans="1:19" hidden="1" x14ac:dyDescent="0.25">
      <c r="A3965" t="str">
        <f t="shared" si="61"/>
        <v>Y</v>
      </c>
      <c r="B3965" t="s">
        <v>11619</v>
      </c>
      <c r="C3965">
        <v>2036</v>
      </c>
      <c r="D3965" t="s">
        <v>17053</v>
      </c>
      <c r="E3965" t="s">
        <v>67</v>
      </c>
      <c r="F3965" t="s">
        <v>17054</v>
      </c>
      <c r="G3965" t="s">
        <v>194</v>
      </c>
      <c r="H3965" t="s">
        <v>195</v>
      </c>
      <c r="I3965" t="s">
        <v>17065</v>
      </c>
      <c r="J3965" t="s">
        <v>17066</v>
      </c>
      <c r="K3965" t="s">
        <v>73</v>
      </c>
      <c r="L3965" t="s">
        <v>17057</v>
      </c>
      <c r="M3965">
        <v>17345</v>
      </c>
      <c r="N3965" t="s">
        <v>17058</v>
      </c>
      <c r="O3965" t="s">
        <v>17059</v>
      </c>
      <c r="P3965" t="s">
        <v>17058</v>
      </c>
      <c r="Q3965" t="s">
        <v>17060</v>
      </c>
    </row>
    <row r="3966" spans="1:19" hidden="1" x14ac:dyDescent="0.25">
      <c r="A3966" t="str">
        <f t="shared" si="61"/>
        <v>Y</v>
      </c>
      <c r="B3966" t="s">
        <v>11619</v>
      </c>
      <c r="C3966">
        <v>111</v>
      </c>
      <c r="D3966" t="s">
        <v>17053</v>
      </c>
      <c r="E3966" t="s">
        <v>77</v>
      </c>
      <c r="F3966" t="s">
        <v>17054</v>
      </c>
      <c r="G3966" t="s">
        <v>158</v>
      </c>
      <c r="H3966" t="s">
        <v>182</v>
      </c>
      <c r="I3966" t="s">
        <v>17067</v>
      </c>
      <c r="J3966" t="s">
        <v>16137</v>
      </c>
      <c r="K3966" t="s">
        <v>73</v>
      </c>
      <c r="L3966" t="s">
        <v>17057</v>
      </c>
      <c r="M3966">
        <v>17345</v>
      </c>
      <c r="N3966" t="s">
        <v>17058</v>
      </c>
      <c r="O3966" t="s">
        <v>17059</v>
      </c>
      <c r="P3966" t="s">
        <v>17058</v>
      </c>
      <c r="Q3966" t="s">
        <v>17060</v>
      </c>
    </row>
    <row r="3967" spans="1:19" hidden="1" x14ac:dyDescent="0.25">
      <c r="A3967" t="str">
        <f t="shared" si="61"/>
        <v>Y</v>
      </c>
      <c r="B3967" t="s">
        <v>11619</v>
      </c>
      <c r="C3967">
        <v>75</v>
      </c>
      <c r="D3967" t="s">
        <v>17053</v>
      </c>
      <c r="E3967" t="s">
        <v>77</v>
      </c>
      <c r="F3967" t="s">
        <v>17054</v>
      </c>
      <c r="G3967" t="s">
        <v>151</v>
      </c>
      <c r="H3967" t="s">
        <v>1604</v>
      </c>
      <c r="I3967" t="s">
        <v>17068</v>
      </c>
      <c r="J3967" t="s">
        <v>17069</v>
      </c>
      <c r="K3967" t="s">
        <v>73</v>
      </c>
      <c r="L3967" t="s">
        <v>17057</v>
      </c>
      <c r="M3967">
        <v>17345</v>
      </c>
      <c r="N3967" t="s">
        <v>17058</v>
      </c>
      <c r="O3967" t="s">
        <v>17059</v>
      </c>
      <c r="P3967" t="s">
        <v>17058</v>
      </c>
      <c r="Q3967" t="s">
        <v>17060</v>
      </c>
    </row>
    <row r="3968" spans="1:19" hidden="1" x14ac:dyDescent="0.25">
      <c r="A3968" t="str">
        <f t="shared" si="61"/>
        <v>Y</v>
      </c>
      <c r="B3968" t="s">
        <v>11619</v>
      </c>
      <c r="C3968">
        <v>2162</v>
      </c>
      <c r="D3968" t="s">
        <v>17053</v>
      </c>
      <c r="E3968" t="s">
        <v>77</v>
      </c>
      <c r="F3968" t="s">
        <v>17054</v>
      </c>
      <c r="G3968" t="s">
        <v>158</v>
      </c>
      <c r="H3968" t="s">
        <v>1573</v>
      </c>
      <c r="I3968" t="s">
        <v>17070</v>
      </c>
      <c r="J3968" t="s">
        <v>17071</v>
      </c>
      <c r="K3968" t="s">
        <v>73</v>
      </c>
      <c r="L3968" t="s">
        <v>17057</v>
      </c>
      <c r="M3968">
        <v>17345</v>
      </c>
      <c r="N3968" t="s">
        <v>17058</v>
      </c>
      <c r="O3968" t="s">
        <v>17059</v>
      </c>
      <c r="P3968" t="s">
        <v>17058</v>
      </c>
      <c r="Q3968" t="s">
        <v>17060</v>
      </c>
    </row>
    <row r="3969" spans="1:18" hidden="1" x14ac:dyDescent="0.25">
      <c r="A3969" t="str">
        <f t="shared" si="61"/>
        <v>Y</v>
      </c>
      <c r="B3969" t="s">
        <v>11619</v>
      </c>
      <c r="C3969">
        <v>134</v>
      </c>
      <c r="D3969" t="s">
        <v>17053</v>
      </c>
      <c r="E3969" t="s">
        <v>77</v>
      </c>
      <c r="F3969" t="s">
        <v>17054</v>
      </c>
      <c r="G3969" t="s">
        <v>158</v>
      </c>
      <c r="H3969" t="s">
        <v>17072</v>
      </c>
      <c r="I3969" t="s">
        <v>17073</v>
      </c>
      <c r="J3969" t="s">
        <v>17074</v>
      </c>
      <c r="K3969" t="s">
        <v>73</v>
      </c>
      <c r="L3969" t="s">
        <v>17057</v>
      </c>
      <c r="M3969">
        <v>17345</v>
      </c>
      <c r="N3969" t="s">
        <v>17058</v>
      </c>
      <c r="O3969" t="s">
        <v>17059</v>
      </c>
      <c r="P3969" t="s">
        <v>17058</v>
      </c>
      <c r="Q3969" t="s">
        <v>17060</v>
      </c>
    </row>
    <row r="3970" spans="1:18" hidden="1" x14ac:dyDescent="0.25">
      <c r="A3970" t="str">
        <f t="shared" si="61"/>
        <v>Y</v>
      </c>
      <c r="B3970" t="s">
        <v>11619</v>
      </c>
      <c r="C3970">
        <v>2288</v>
      </c>
      <c r="D3970" t="s">
        <v>17053</v>
      </c>
      <c r="E3970" t="s">
        <v>77</v>
      </c>
      <c r="F3970" t="s">
        <v>17054</v>
      </c>
      <c r="G3970" t="s">
        <v>158</v>
      </c>
      <c r="H3970" t="s">
        <v>1396</v>
      </c>
      <c r="I3970" t="s">
        <v>17075</v>
      </c>
      <c r="J3970" t="s">
        <v>17076</v>
      </c>
      <c r="K3970" t="s">
        <v>73</v>
      </c>
      <c r="L3970" t="s">
        <v>17057</v>
      </c>
      <c r="M3970">
        <v>17345</v>
      </c>
      <c r="N3970" t="s">
        <v>17058</v>
      </c>
      <c r="O3970" t="s">
        <v>17059</v>
      </c>
      <c r="P3970" t="s">
        <v>17058</v>
      </c>
      <c r="Q3970" t="s">
        <v>17060</v>
      </c>
    </row>
    <row r="3971" spans="1:18" hidden="1" x14ac:dyDescent="0.25">
      <c r="A3971" t="str">
        <f t="shared" ref="A3971:A4034" si="62">IF(OR(Q3971&lt;&gt;"",R3971&lt;&gt;""),"Y","N")</f>
        <v>Y</v>
      </c>
      <c r="B3971" t="s">
        <v>11619</v>
      </c>
      <c r="C3971">
        <v>1904</v>
      </c>
      <c r="D3971" t="s">
        <v>17053</v>
      </c>
      <c r="E3971" t="s">
        <v>77</v>
      </c>
      <c r="F3971" t="s">
        <v>17054</v>
      </c>
      <c r="G3971" t="s">
        <v>194</v>
      </c>
      <c r="H3971" t="s">
        <v>4021</v>
      </c>
      <c r="I3971" t="s">
        <v>17077</v>
      </c>
      <c r="J3971" t="s">
        <v>17078</v>
      </c>
      <c r="K3971" t="s">
        <v>73</v>
      </c>
      <c r="L3971" t="s">
        <v>17057</v>
      </c>
      <c r="M3971">
        <v>17345</v>
      </c>
      <c r="N3971" t="s">
        <v>17058</v>
      </c>
      <c r="O3971" t="s">
        <v>17059</v>
      </c>
      <c r="P3971" t="s">
        <v>17058</v>
      </c>
      <c r="Q3971" t="s">
        <v>17060</v>
      </c>
    </row>
    <row r="3972" spans="1:18" hidden="1" x14ac:dyDescent="0.25">
      <c r="A3972" t="str">
        <f t="shared" si="62"/>
        <v>Y</v>
      </c>
      <c r="B3972" t="s">
        <v>11619</v>
      </c>
      <c r="C3972">
        <v>112</v>
      </c>
      <c r="D3972" t="s">
        <v>17053</v>
      </c>
      <c r="E3972" t="s">
        <v>77</v>
      </c>
      <c r="F3972" t="s">
        <v>17054</v>
      </c>
      <c r="G3972" t="s">
        <v>1046</v>
      </c>
      <c r="H3972" t="s">
        <v>1774</v>
      </c>
      <c r="I3972" t="s">
        <v>17079</v>
      </c>
      <c r="J3972" t="s">
        <v>14812</v>
      </c>
      <c r="K3972" t="s">
        <v>73</v>
      </c>
      <c r="L3972" t="s">
        <v>17057</v>
      </c>
      <c r="M3972">
        <v>17345</v>
      </c>
      <c r="N3972" t="s">
        <v>17058</v>
      </c>
      <c r="O3972" t="s">
        <v>17059</v>
      </c>
      <c r="P3972" t="s">
        <v>17058</v>
      </c>
      <c r="Q3972" t="s">
        <v>17060</v>
      </c>
    </row>
    <row r="3973" spans="1:18" hidden="1" x14ac:dyDescent="0.25">
      <c r="A3973" t="str">
        <f t="shared" si="62"/>
        <v>Y</v>
      </c>
      <c r="B3973" t="s">
        <v>11619</v>
      </c>
      <c r="C3973">
        <v>8789</v>
      </c>
      <c r="D3973" t="s">
        <v>17053</v>
      </c>
      <c r="E3973" t="s">
        <v>77</v>
      </c>
      <c r="F3973" t="s">
        <v>17053</v>
      </c>
      <c r="G3973" t="s">
        <v>115</v>
      </c>
      <c r="H3973" t="s">
        <v>902</v>
      </c>
      <c r="I3973" t="s">
        <v>17080</v>
      </c>
      <c r="J3973" t="s">
        <v>17081</v>
      </c>
      <c r="K3973" t="s">
        <v>73</v>
      </c>
      <c r="L3973" t="s">
        <v>17057</v>
      </c>
      <c r="M3973">
        <v>17345</v>
      </c>
      <c r="N3973" t="s">
        <v>17058</v>
      </c>
      <c r="O3973" t="s">
        <v>17059</v>
      </c>
      <c r="P3973" t="s">
        <v>17058</v>
      </c>
      <c r="Q3973" t="s">
        <v>17060</v>
      </c>
    </row>
    <row r="3974" spans="1:18" hidden="1" x14ac:dyDescent="0.25">
      <c r="A3974" t="str">
        <f t="shared" si="62"/>
        <v>Y</v>
      </c>
      <c r="B3974" t="s">
        <v>11619</v>
      </c>
      <c r="C3974">
        <v>2032617</v>
      </c>
      <c r="D3974" t="s">
        <v>17053</v>
      </c>
      <c r="E3974" t="s">
        <v>77</v>
      </c>
      <c r="F3974" t="s">
        <v>17082</v>
      </c>
      <c r="G3974" t="s">
        <v>158</v>
      </c>
      <c r="H3974" t="s">
        <v>17072</v>
      </c>
      <c r="I3974" t="s">
        <v>17083</v>
      </c>
      <c r="J3974" t="s">
        <v>17084</v>
      </c>
      <c r="K3974" t="s">
        <v>73</v>
      </c>
      <c r="L3974" t="s">
        <v>17057</v>
      </c>
      <c r="M3974">
        <v>17345</v>
      </c>
      <c r="N3974" t="s">
        <v>17058</v>
      </c>
      <c r="O3974" t="s">
        <v>17059</v>
      </c>
      <c r="P3974" t="s">
        <v>17058</v>
      </c>
      <c r="Q3974" t="s">
        <v>17060</v>
      </c>
    </row>
    <row r="3975" spans="1:18" hidden="1" x14ac:dyDescent="0.25">
      <c r="A3975" t="str">
        <f t="shared" si="62"/>
        <v>Y</v>
      </c>
      <c r="B3975" t="s">
        <v>11619</v>
      </c>
      <c r="C3975">
        <v>733065</v>
      </c>
      <c r="D3975" t="s">
        <v>17085</v>
      </c>
      <c r="E3975" t="s">
        <v>77</v>
      </c>
      <c r="F3975" t="s">
        <v>17086</v>
      </c>
      <c r="G3975" t="s">
        <v>132</v>
      </c>
      <c r="H3975" t="s">
        <v>1009</v>
      </c>
      <c r="I3975" t="s">
        <v>17087</v>
      </c>
      <c r="J3975" t="s">
        <v>17088</v>
      </c>
      <c r="K3975" t="s">
        <v>73</v>
      </c>
      <c r="L3975" t="s">
        <v>17057</v>
      </c>
      <c r="M3975">
        <v>733064</v>
      </c>
      <c r="N3975" t="s">
        <v>17085</v>
      </c>
      <c r="O3975" t="s">
        <v>17059</v>
      </c>
      <c r="P3975" t="s">
        <v>17085</v>
      </c>
      <c r="Q3975" t="s">
        <v>17060</v>
      </c>
    </row>
    <row r="3976" spans="1:18" s="2" customFormat="1" hidden="1" x14ac:dyDescent="0.25">
      <c r="A3976" t="str">
        <f t="shared" si="62"/>
        <v>Y</v>
      </c>
      <c r="B3976" t="s">
        <v>11619</v>
      </c>
      <c r="C3976">
        <v>733064</v>
      </c>
      <c r="D3976" t="s">
        <v>17085</v>
      </c>
      <c r="E3976" t="s">
        <v>77</v>
      </c>
      <c r="F3976" t="s">
        <v>17086</v>
      </c>
      <c r="G3976" t="s">
        <v>132</v>
      </c>
      <c r="H3976" t="s">
        <v>4394</v>
      </c>
      <c r="I3976" t="s">
        <v>96</v>
      </c>
      <c r="J3976" t="s">
        <v>17089</v>
      </c>
      <c r="K3976" t="s">
        <v>73</v>
      </c>
      <c r="L3976" t="s">
        <v>17057</v>
      </c>
      <c r="M3976">
        <v>733064</v>
      </c>
      <c r="N3976" t="s">
        <v>17085</v>
      </c>
      <c r="O3976" t="s">
        <v>17059</v>
      </c>
      <c r="P3976" t="s">
        <v>17085</v>
      </c>
      <c r="Q3976" t="s">
        <v>17060</v>
      </c>
      <c r="R3976"/>
    </row>
    <row r="3977" spans="1:18" hidden="1" x14ac:dyDescent="0.25">
      <c r="A3977" t="str">
        <f t="shared" si="62"/>
        <v>Y</v>
      </c>
      <c r="B3977" t="s">
        <v>11619</v>
      </c>
      <c r="C3977">
        <v>11449</v>
      </c>
      <c r="D3977" t="s">
        <v>17058</v>
      </c>
      <c r="E3977" t="s">
        <v>77</v>
      </c>
      <c r="F3977" t="s">
        <v>17090</v>
      </c>
      <c r="G3977" t="s">
        <v>132</v>
      </c>
      <c r="H3977" t="s">
        <v>3487</v>
      </c>
      <c r="I3977" t="s">
        <v>17091</v>
      </c>
      <c r="J3977" t="s">
        <v>17092</v>
      </c>
      <c r="K3977" t="s">
        <v>73</v>
      </c>
      <c r="L3977" t="s">
        <v>17057</v>
      </c>
      <c r="M3977">
        <v>17345</v>
      </c>
      <c r="N3977" t="s">
        <v>17058</v>
      </c>
      <c r="O3977" t="s">
        <v>17059</v>
      </c>
      <c r="P3977" t="s">
        <v>17058</v>
      </c>
      <c r="Q3977" t="s">
        <v>17060</v>
      </c>
    </row>
    <row r="3978" spans="1:18" hidden="1" x14ac:dyDescent="0.25">
      <c r="A3978" t="str">
        <f t="shared" si="62"/>
        <v>Y</v>
      </c>
      <c r="B3978" t="s">
        <v>11619</v>
      </c>
      <c r="C3978">
        <v>6672</v>
      </c>
      <c r="D3978" t="s">
        <v>17058</v>
      </c>
      <c r="E3978" t="s">
        <v>67</v>
      </c>
      <c r="F3978" t="s">
        <v>17093</v>
      </c>
      <c r="G3978" t="s">
        <v>86</v>
      </c>
      <c r="H3978" t="s">
        <v>755</v>
      </c>
      <c r="I3978" t="s">
        <v>17094</v>
      </c>
      <c r="J3978" t="s">
        <v>17095</v>
      </c>
      <c r="K3978" t="s">
        <v>73</v>
      </c>
      <c r="L3978" t="s">
        <v>17057</v>
      </c>
      <c r="M3978">
        <v>17345</v>
      </c>
      <c r="N3978" t="s">
        <v>17058</v>
      </c>
      <c r="O3978" t="s">
        <v>17059</v>
      </c>
      <c r="P3978" t="s">
        <v>17058</v>
      </c>
      <c r="Q3978" t="s">
        <v>17060</v>
      </c>
    </row>
    <row r="3979" spans="1:18" s="2" customFormat="1" hidden="1" x14ac:dyDescent="0.25">
      <c r="A3979" t="str">
        <f t="shared" si="62"/>
        <v>Y</v>
      </c>
      <c r="B3979" t="s">
        <v>11619</v>
      </c>
      <c r="C3979">
        <v>7792</v>
      </c>
      <c r="D3979" t="s">
        <v>17058</v>
      </c>
      <c r="E3979" t="s">
        <v>77</v>
      </c>
      <c r="F3979" t="s">
        <v>17093</v>
      </c>
      <c r="G3979" t="s">
        <v>86</v>
      </c>
      <c r="H3979" t="s">
        <v>942</v>
      </c>
      <c r="I3979" t="s">
        <v>17096</v>
      </c>
      <c r="J3979" t="s">
        <v>17097</v>
      </c>
      <c r="K3979" t="s">
        <v>73</v>
      </c>
      <c r="L3979" t="s">
        <v>17057</v>
      </c>
      <c r="M3979">
        <v>17345</v>
      </c>
      <c r="N3979" t="s">
        <v>17058</v>
      </c>
      <c r="O3979" t="s">
        <v>17059</v>
      </c>
      <c r="P3979" t="s">
        <v>17058</v>
      </c>
      <c r="Q3979" t="s">
        <v>17060</v>
      </c>
      <c r="R3979"/>
    </row>
    <row r="3980" spans="1:18" hidden="1" x14ac:dyDescent="0.25">
      <c r="A3980" t="str">
        <f t="shared" si="62"/>
        <v>Y</v>
      </c>
      <c r="B3980" t="s">
        <v>11619</v>
      </c>
      <c r="C3980">
        <v>22257</v>
      </c>
      <c r="D3980" t="s">
        <v>17058</v>
      </c>
      <c r="E3980" t="s">
        <v>67</v>
      </c>
      <c r="F3980" t="s">
        <v>17060</v>
      </c>
      <c r="G3980" t="s">
        <v>69</v>
      </c>
      <c r="H3980" t="s">
        <v>538</v>
      </c>
      <c r="I3980" t="s">
        <v>17098</v>
      </c>
      <c r="J3980" t="s">
        <v>17099</v>
      </c>
      <c r="K3980" t="s">
        <v>73</v>
      </c>
      <c r="L3980" t="s">
        <v>17057</v>
      </c>
      <c r="M3980">
        <v>17345</v>
      </c>
      <c r="N3980" t="s">
        <v>17058</v>
      </c>
      <c r="O3980" t="s">
        <v>17059</v>
      </c>
      <c r="P3980" t="s">
        <v>17058</v>
      </c>
      <c r="Q3980" t="s">
        <v>17060</v>
      </c>
    </row>
    <row r="3981" spans="1:18" hidden="1" x14ac:dyDescent="0.25">
      <c r="A3981" t="str">
        <f t="shared" si="62"/>
        <v>Y</v>
      </c>
      <c r="B3981" t="s">
        <v>11619</v>
      </c>
      <c r="C3981">
        <v>15190</v>
      </c>
      <c r="D3981" t="s">
        <v>17058</v>
      </c>
      <c r="E3981" t="s">
        <v>67</v>
      </c>
      <c r="F3981" t="s">
        <v>17060</v>
      </c>
      <c r="G3981" t="s">
        <v>132</v>
      </c>
      <c r="H3981" t="s">
        <v>1421</v>
      </c>
      <c r="I3981" t="s">
        <v>17100</v>
      </c>
      <c r="J3981" t="s">
        <v>17101</v>
      </c>
      <c r="K3981" t="s">
        <v>73</v>
      </c>
      <c r="L3981" t="s">
        <v>17057</v>
      </c>
      <c r="M3981">
        <v>17345</v>
      </c>
      <c r="N3981" t="s">
        <v>17058</v>
      </c>
      <c r="O3981" t="s">
        <v>17059</v>
      </c>
      <c r="P3981" t="s">
        <v>17058</v>
      </c>
      <c r="Q3981" t="s">
        <v>17060</v>
      </c>
    </row>
    <row r="3982" spans="1:18" hidden="1" x14ac:dyDescent="0.25">
      <c r="A3982" t="str">
        <f t="shared" si="62"/>
        <v>Y</v>
      </c>
      <c r="B3982" t="s">
        <v>11619</v>
      </c>
      <c r="C3982">
        <v>23422</v>
      </c>
      <c r="D3982" t="s">
        <v>17058</v>
      </c>
      <c r="E3982" t="s">
        <v>67</v>
      </c>
      <c r="F3982" t="s">
        <v>17060</v>
      </c>
      <c r="G3982" t="s">
        <v>69</v>
      </c>
      <c r="H3982" t="s">
        <v>1310</v>
      </c>
      <c r="I3982" t="s">
        <v>17102</v>
      </c>
      <c r="J3982" t="s">
        <v>17103</v>
      </c>
      <c r="K3982" t="s">
        <v>73</v>
      </c>
      <c r="L3982" t="s">
        <v>17057</v>
      </c>
      <c r="M3982">
        <v>17345</v>
      </c>
      <c r="N3982" t="s">
        <v>17058</v>
      </c>
      <c r="O3982" t="s">
        <v>17059</v>
      </c>
      <c r="P3982" t="s">
        <v>17058</v>
      </c>
      <c r="Q3982" t="s">
        <v>17060</v>
      </c>
    </row>
    <row r="3983" spans="1:18" hidden="1" x14ac:dyDescent="0.25">
      <c r="A3983" t="str">
        <f t="shared" si="62"/>
        <v>Y</v>
      </c>
      <c r="B3983" t="s">
        <v>11619</v>
      </c>
      <c r="C3983">
        <v>15237</v>
      </c>
      <c r="D3983" t="s">
        <v>17058</v>
      </c>
      <c r="E3983" t="s">
        <v>77</v>
      </c>
      <c r="F3983" t="s">
        <v>17060</v>
      </c>
      <c r="G3983" t="s">
        <v>158</v>
      </c>
      <c r="H3983" t="s">
        <v>17072</v>
      </c>
      <c r="I3983" t="s">
        <v>17104</v>
      </c>
      <c r="J3983" t="s">
        <v>17105</v>
      </c>
      <c r="K3983" t="s">
        <v>73</v>
      </c>
      <c r="L3983" t="s">
        <v>17057</v>
      </c>
      <c r="M3983">
        <v>17345</v>
      </c>
      <c r="N3983" t="s">
        <v>17058</v>
      </c>
      <c r="O3983" t="s">
        <v>17059</v>
      </c>
      <c r="P3983" t="s">
        <v>17058</v>
      </c>
      <c r="Q3983" t="s">
        <v>17060</v>
      </c>
    </row>
    <row r="3984" spans="1:18" hidden="1" x14ac:dyDescent="0.25">
      <c r="A3984" t="str">
        <f t="shared" si="62"/>
        <v>Y</v>
      </c>
      <c r="B3984" t="s">
        <v>11619</v>
      </c>
      <c r="C3984">
        <v>11072</v>
      </c>
      <c r="D3984" t="s">
        <v>17058</v>
      </c>
      <c r="E3984" t="s">
        <v>77</v>
      </c>
      <c r="F3984" t="s">
        <v>17060</v>
      </c>
      <c r="G3984" t="s">
        <v>115</v>
      </c>
      <c r="H3984" t="s">
        <v>277</v>
      </c>
      <c r="I3984" t="s">
        <v>17106</v>
      </c>
      <c r="J3984" t="s">
        <v>13557</v>
      </c>
      <c r="K3984" t="s">
        <v>73</v>
      </c>
      <c r="L3984" t="s">
        <v>17057</v>
      </c>
      <c r="M3984">
        <v>17345</v>
      </c>
      <c r="N3984" t="s">
        <v>17058</v>
      </c>
      <c r="O3984" t="s">
        <v>17059</v>
      </c>
      <c r="P3984" t="s">
        <v>17058</v>
      </c>
      <c r="Q3984" t="s">
        <v>17060</v>
      </c>
    </row>
    <row r="3985" spans="1:18" hidden="1" x14ac:dyDescent="0.25">
      <c r="A3985" t="str">
        <f t="shared" si="62"/>
        <v>Y</v>
      </c>
      <c r="B3985" t="s">
        <v>11619</v>
      </c>
      <c r="C3985">
        <v>17345</v>
      </c>
      <c r="D3985" t="s">
        <v>17058</v>
      </c>
      <c r="E3985" t="s">
        <v>77</v>
      </c>
      <c r="F3985" t="s">
        <v>17060</v>
      </c>
      <c r="G3985" t="s">
        <v>132</v>
      </c>
      <c r="H3985" t="s">
        <v>17107</v>
      </c>
      <c r="I3985" t="s">
        <v>17108</v>
      </c>
      <c r="J3985" t="s">
        <v>17109</v>
      </c>
      <c r="K3985" t="s">
        <v>73</v>
      </c>
      <c r="L3985" t="s">
        <v>17057</v>
      </c>
      <c r="M3985">
        <v>17345</v>
      </c>
      <c r="N3985" t="s">
        <v>17058</v>
      </c>
      <c r="O3985" t="s">
        <v>17059</v>
      </c>
      <c r="P3985" t="s">
        <v>17058</v>
      </c>
      <c r="Q3985" t="s">
        <v>17060</v>
      </c>
    </row>
    <row r="3986" spans="1:18" hidden="1" x14ac:dyDescent="0.25">
      <c r="A3986" t="str">
        <f t="shared" si="62"/>
        <v>Y</v>
      </c>
      <c r="B3986" t="s">
        <v>11619</v>
      </c>
      <c r="C3986">
        <v>2672824</v>
      </c>
      <c r="D3986" t="s">
        <v>17058</v>
      </c>
      <c r="E3986" t="s">
        <v>77</v>
      </c>
      <c r="F3986" t="s">
        <v>17110</v>
      </c>
      <c r="G3986" t="s">
        <v>86</v>
      </c>
      <c r="H3986" t="s">
        <v>429</v>
      </c>
      <c r="I3986" t="s">
        <v>17111</v>
      </c>
      <c r="J3986" t="s">
        <v>17112</v>
      </c>
      <c r="K3986" t="s">
        <v>73</v>
      </c>
      <c r="L3986" t="s">
        <v>17057</v>
      </c>
      <c r="M3986">
        <v>17345</v>
      </c>
      <c r="N3986" t="s">
        <v>17058</v>
      </c>
      <c r="O3986" t="s">
        <v>17059</v>
      </c>
      <c r="P3986" t="s">
        <v>17058</v>
      </c>
      <c r="Q3986" t="s">
        <v>17060</v>
      </c>
    </row>
    <row r="3987" spans="1:18" hidden="1" x14ac:dyDescent="0.25">
      <c r="A3987" t="str">
        <f t="shared" si="62"/>
        <v>Y</v>
      </c>
      <c r="B3987" t="s">
        <v>11619</v>
      </c>
      <c r="C3987">
        <v>22754</v>
      </c>
      <c r="D3987" t="s">
        <v>17058</v>
      </c>
      <c r="E3987" t="s">
        <v>77</v>
      </c>
      <c r="F3987" t="s">
        <v>17113</v>
      </c>
      <c r="G3987" t="s">
        <v>132</v>
      </c>
      <c r="H3987" t="s">
        <v>390</v>
      </c>
      <c r="I3987" t="s">
        <v>17114</v>
      </c>
      <c r="J3987" t="s">
        <v>17115</v>
      </c>
      <c r="K3987" t="s">
        <v>73</v>
      </c>
      <c r="L3987" t="s">
        <v>17057</v>
      </c>
      <c r="M3987">
        <v>17345</v>
      </c>
      <c r="N3987" t="s">
        <v>17058</v>
      </c>
      <c r="O3987" t="s">
        <v>17059</v>
      </c>
      <c r="P3987" t="s">
        <v>17058</v>
      </c>
      <c r="Q3987" t="s">
        <v>17060</v>
      </c>
    </row>
    <row r="3988" spans="1:18" hidden="1" x14ac:dyDescent="0.25">
      <c r="A3988" t="str">
        <f t="shared" si="62"/>
        <v>Y</v>
      </c>
      <c r="B3988" t="s">
        <v>11619</v>
      </c>
      <c r="C3988">
        <v>3424</v>
      </c>
      <c r="D3988" t="s">
        <v>17116</v>
      </c>
      <c r="E3988" t="s">
        <v>77</v>
      </c>
      <c r="F3988" t="s">
        <v>17117</v>
      </c>
      <c r="G3988" t="s">
        <v>194</v>
      </c>
      <c r="H3988" t="s">
        <v>397</v>
      </c>
      <c r="I3988" t="s">
        <v>17118</v>
      </c>
      <c r="J3988" t="s">
        <v>399</v>
      </c>
      <c r="K3988" t="s">
        <v>73</v>
      </c>
      <c r="L3988" t="s">
        <v>17057</v>
      </c>
      <c r="M3988">
        <v>422</v>
      </c>
      <c r="N3988" t="s">
        <v>17116</v>
      </c>
      <c r="O3988" t="s">
        <v>17059</v>
      </c>
      <c r="P3988" t="s">
        <v>17116</v>
      </c>
      <c r="Q3988" t="s">
        <v>17060</v>
      </c>
    </row>
    <row r="3989" spans="1:18" hidden="1" x14ac:dyDescent="0.25">
      <c r="A3989" t="str">
        <f t="shared" si="62"/>
        <v>Y</v>
      </c>
      <c r="B3989" t="s">
        <v>11619</v>
      </c>
      <c r="C3989">
        <v>422</v>
      </c>
      <c r="D3989" t="s">
        <v>17116</v>
      </c>
      <c r="E3989" t="s">
        <v>67</v>
      </c>
      <c r="F3989" t="s">
        <v>17117</v>
      </c>
      <c r="G3989" t="s">
        <v>194</v>
      </c>
      <c r="H3989" t="s">
        <v>8384</v>
      </c>
      <c r="I3989" t="s">
        <v>17119</v>
      </c>
      <c r="J3989" t="s">
        <v>8653</v>
      </c>
      <c r="K3989" t="s">
        <v>73</v>
      </c>
      <c r="L3989" t="s">
        <v>17057</v>
      </c>
      <c r="M3989">
        <v>422</v>
      </c>
      <c r="N3989" t="s">
        <v>17116</v>
      </c>
      <c r="O3989" t="s">
        <v>17059</v>
      </c>
      <c r="P3989" t="s">
        <v>17116</v>
      </c>
      <c r="Q3989" t="s">
        <v>17060</v>
      </c>
    </row>
    <row r="3990" spans="1:18" hidden="1" x14ac:dyDescent="0.25">
      <c r="A3990" t="str">
        <f t="shared" si="62"/>
        <v>Y</v>
      </c>
      <c r="B3990" t="s">
        <v>11619</v>
      </c>
      <c r="C3990">
        <v>17017</v>
      </c>
      <c r="D3990" t="s">
        <v>17120</v>
      </c>
      <c r="E3990" t="s">
        <v>67</v>
      </c>
      <c r="F3990" t="s">
        <v>17121</v>
      </c>
      <c r="G3990" t="s">
        <v>94</v>
      </c>
      <c r="H3990" t="s">
        <v>356</v>
      </c>
      <c r="I3990" t="s">
        <v>17122</v>
      </c>
      <c r="J3990" t="s">
        <v>17123</v>
      </c>
      <c r="K3990" t="s">
        <v>73</v>
      </c>
      <c r="L3990" t="s">
        <v>17057</v>
      </c>
      <c r="M3990">
        <v>2533487</v>
      </c>
      <c r="N3990" t="s">
        <v>17124</v>
      </c>
      <c r="O3990" t="s">
        <v>17059</v>
      </c>
      <c r="P3990" t="s">
        <v>17124</v>
      </c>
      <c r="Q3990" t="s">
        <v>17060</v>
      </c>
    </row>
    <row r="3991" spans="1:18" hidden="1" x14ac:dyDescent="0.25">
      <c r="A3991" t="str">
        <f t="shared" si="62"/>
        <v>Y</v>
      </c>
      <c r="B3991" t="s">
        <v>11619</v>
      </c>
      <c r="C3991">
        <v>22604</v>
      </c>
      <c r="D3991" t="s">
        <v>17124</v>
      </c>
      <c r="E3991" t="s">
        <v>77</v>
      </c>
      <c r="F3991" t="s">
        <v>17125</v>
      </c>
      <c r="G3991" t="s">
        <v>69</v>
      </c>
      <c r="H3991" t="s">
        <v>896</v>
      </c>
      <c r="I3991" t="s">
        <v>17126</v>
      </c>
      <c r="J3991" t="s">
        <v>17127</v>
      </c>
      <c r="K3991" t="s">
        <v>73</v>
      </c>
      <c r="L3991" t="s">
        <v>17057</v>
      </c>
      <c r="M3991">
        <v>2533487</v>
      </c>
      <c r="N3991" t="s">
        <v>17124</v>
      </c>
      <c r="O3991" t="s">
        <v>17059</v>
      </c>
      <c r="P3991" t="s">
        <v>17124</v>
      </c>
      <c r="Q3991" t="s">
        <v>17060</v>
      </c>
    </row>
    <row r="3992" spans="1:18" hidden="1" x14ac:dyDescent="0.25">
      <c r="A3992" t="str">
        <f t="shared" si="62"/>
        <v>Y</v>
      </c>
      <c r="B3992" t="s">
        <v>11619</v>
      </c>
      <c r="C3992">
        <v>2533487</v>
      </c>
      <c r="D3992" t="s">
        <v>17124</v>
      </c>
      <c r="E3992" t="s">
        <v>77</v>
      </c>
      <c r="F3992" t="s">
        <v>17125</v>
      </c>
      <c r="G3992" t="s">
        <v>145</v>
      </c>
      <c r="H3992" t="s">
        <v>146</v>
      </c>
      <c r="I3992" t="s">
        <v>17128</v>
      </c>
      <c r="J3992" t="s">
        <v>17129</v>
      </c>
      <c r="K3992" t="s">
        <v>73</v>
      </c>
      <c r="L3992" t="s">
        <v>17057</v>
      </c>
      <c r="M3992">
        <v>2533487</v>
      </c>
      <c r="N3992" t="s">
        <v>17124</v>
      </c>
      <c r="O3992" t="s">
        <v>17059</v>
      </c>
      <c r="P3992" t="s">
        <v>17124</v>
      </c>
      <c r="Q3992" t="s">
        <v>17060</v>
      </c>
    </row>
    <row r="3993" spans="1:18" hidden="1" x14ac:dyDescent="0.25">
      <c r="A3993" t="str">
        <f t="shared" si="62"/>
        <v>Y</v>
      </c>
      <c r="B3993" t="s">
        <v>11619</v>
      </c>
      <c r="C3993">
        <v>2672713</v>
      </c>
      <c r="D3993" t="s">
        <v>17130</v>
      </c>
      <c r="E3993" t="s">
        <v>77</v>
      </c>
      <c r="F3993" t="s">
        <v>17130</v>
      </c>
      <c r="G3993" t="s">
        <v>145</v>
      </c>
      <c r="H3993" t="s">
        <v>2196</v>
      </c>
      <c r="I3993" t="s">
        <v>17131</v>
      </c>
      <c r="J3993" t="s">
        <v>17132</v>
      </c>
      <c r="K3993" t="s">
        <v>73</v>
      </c>
      <c r="L3993" t="s">
        <v>17133</v>
      </c>
      <c r="M3993">
        <v>2672713</v>
      </c>
      <c r="N3993" t="s">
        <v>17130</v>
      </c>
      <c r="O3993" t="s">
        <v>17134</v>
      </c>
      <c r="P3993" t="s">
        <v>17130</v>
      </c>
      <c r="Q3993" t="s">
        <v>17135</v>
      </c>
      <c r="R3993" t="s">
        <v>17136</v>
      </c>
    </row>
    <row r="3994" spans="1:18" hidden="1" x14ac:dyDescent="0.25">
      <c r="A3994" t="str">
        <f t="shared" si="62"/>
        <v>Y</v>
      </c>
      <c r="B3994" t="s">
        <v>11619</v>
      </c>
      <c r="C3994">
        <v>3168</v>
      </c>
      <c r="D3994" t="s">
        <v>17137</v>
      </c>
      <c r="E3994" t="s">
        <v>77</v>
      </c>
      <c r="F3994" t="s">
        <v>17137</v>
      </c>
      <c r="G3994" t="s">
        <v>158</v>
      </c>
      <c r="H3994" t="s">
        <v>2332</v>
      </c>
      <c r="I3994" t="s">
        <v>17138</v>
      </c>
      <c r="J3994" t="s">
        <v>17139</v>
      </c>
      <c r="K3994" t="s">
        <v>73</v>
      </c>
      <c r="L3994" t="s">
        <v>17140</v>
      </c>
      <c r="M3994">
        <v>3168</v>
      </c>
      <c r="N3994" t="s">
        <v>17137</v>
      </c>
      <c r="O3994" t="s">
        <v>17134</v>
      </c>
      <c r="P3994" t="s">
        <v>17137</v>
      </c>
      <c r="Q3994" t="s">
        <v>17135</v>
      </c>
      <c r="R3994" t="s">
        <v>17136</v>
      </c>
    </row>
    <row r="3995" spans="1:18" hidden="1" x14ac:dyDescent="0.25">
      <c r="A3995" t="str">
        <f t="shared" si="62"/>
        <v>Y</v>
      </c>
      <c r="B3995" t="s">
        <v>11619</v>
      </c>
      <c r="C3995">
        <v>12865</v>
      </c>
      <c r="D3995" t="s">
        <v>17141</v>
      </c>
      <c r="E3995" t="s">
        <v>67</v>
      </c>
      <c r="F3995" t="s">
        <v>17141</v>
      </c>
      <c r="G3995" t="s">
        <v>132</v>
      </c>
      <c r="H3995" t="s">
        <v>4198</v>
      </c>
      <c r="I3995" t="s">
        <v>17142</v>
      </c>
      <c r="J3995" t="s">
        <v>17143</v>
      </c>
      <c r="K3995" t="s">
        <v>73</v>
      </c>
      <c r="L3995" t="s">
        <v>17144</v>
      </c>
      <c r="M3995">
        <v>17306</v>
      </c>
      <c r="N3995" t="s">
        <v>17141</v>
      </c>
      <c r="O3995" t="s">
        <v>17134</v>
      </c>
      <c r="P3995" t="s">
        <v>17141</v>
      </c>
      <c r="Q3995" t="s">
        <v>17135</v>
      </c>
      <c r="R3995" t="s">
        <v>17136</v>
      </c>
    </row>
    <row r="3996" spans="1:18" hidden="1" x14ac:dyDescent="0.25">
      <c r="A3996" t="str">
        <f t="shared" si="62"/>
        <v>Y</v>
      </c>
      <c r="B3996" t="s">
        <v>11619</v>
      </c>
      <c r="C3996">
        <v>17306</v>
      </c>
      <c r="D3996" t="s">
        <v>17141</v>
      </c>
      <c r="E3996" t="s">
        <v>67</v>
      </c>
      <c r="F3996" t="s">
        <v>17141</v>
      </c>
      <c r="G3996" t="s">
        <v>132</v>
      </c>
      <c r="H3996" t="s">
        <v>390</v>
      </c>
      <c r="I3996" t="s">
        <v>17145</v>
      </c>
      <c r="J3996" t="s">
        <v>17146</v>
      </c>
      <c r="K3996" t="s">
        <v>73</v>
      </c>
      <c r="L3996" t="s">
        <v>17144</v>
      </c>
      <c r="M3996">
        <v>17306</v>
      </c>
      <c r="N3996" t="s">
        <v>17141</v>
      </c>
      <c r="O3996" t="s">
        <v>17134</v>
      </c>
      <c r="P3996" t="s">
        <v>17141</v>
      </c>
      <c r="Q3996" t="s">
        <v>17135</v>
      </c>
      <c r="R3996" t="s">
        <v>17136</v>
      </c>
    </row>
    <row r="3997" spans="1:18" hidden="1" x14ac:dyDescent="0.25">
      <c r="A3997" t="str">
        <f t="shared" si="62"/>
        <v>Y</v>
      </c>
      <c r="B3997" t="s">
        <v>11619</v>
      </c>
      <c r="C3997">
        <v>20085</v>
      </c>
      <c r="D3997" t="s">
        <v>17147</v>
      </c>
      <c r="E3997" t="s">
        <v>67</v>
      </c>
      <c r="F3997" t="s">
        <v>17148</v>
      </c>
      <c r="G3997" t="s">
        <v>69</v>
      </c>
      <c r="H3997" t="s">
        <v>102</v>
      </c>
      <c r="I3997" t="s">
        <v>17149</v>
      </c>
      <c r="J3997" t="s">
        <v>11359</v>
      </c>
      <c r="K3997" t="s">
        <v>73</v>
      </c>
      <c r="L3997" t="s">
        <v>17144</v>
      </c>
      <c r="M3997">
        <v>18756</v>
      </c>
      <c r="N3997" t="s">
        <v>17147</v>
      </c>
      <c r="O3997" t="s">
        <v>17134</v>
      </c>
      <c r="P3997" t="s">
        <v>17147</v>
      </c>
      <c r="Q3997" t="s">
        <v>17135</v>
      </c>
      <c r="R3997" t="s">
        <v>17136</v>
      </c>
    </row>
    <row r="3998" spans="1:18" hidden="1" x14ac:dyDescent="0.25">
      <c r="A3998" t="str">
        <f t="shared" si="62"/>
        <v>Y</v>
      </c>
      <c r="B3998" t="s">
        <v>11619</v>
      </c>
      <c r="C3998">
        <v>1832683</v>
      </c>
      <c r="D3998" t="s">
        <v>17147</v>
      </c>
      <c r="E3998" t="s">
        <v>67</v>
      </c>
      <c r="F3998" t="s">
        <v>17150</v>
      </c>
      <c r="G3998" t="s">
        <v>132</v>
      </c>
      <c r="H3998" t="s">
        <v>3923</v>
      </c>
      <c r="I3998" t="s">
        <v>17151</v>
      </c>
      <c r="J3998" t="s">
        <v>8936</v>
      </c>
      <c r="K3998" t="s">
        <v>73</v>
      </c>
      <c r="L3998" t="s">
        <v>17144</v>
      </c>
      <c r="M3998">
        <v>18756</v>
      </c>
      <c r="N3998" t="s">
        <v>17147</v>
      </c>
      <c r="O3998" t="s">
        <v>17134</v>
      </c>
      <c r="P3998" t="s">
        <v>17147</v>
      </c>
      <c r="Q3998" t="s">
        <v>17135</v>
      </c>
      <c r="R3998" t="s">
        <v>17136</v>
      </c>
    </row>
    <row r="3999" spans="1:18" hidden="1" x14ac:dyDescent="0.25">
      <c r="A3999" t="str">
        <f t="shared" si="62"/>
        <v>Y</v>
      </c>
      <c r="B3999" t="s">
        <v>11619</v>
      </c>
      <c r="C3999">
        <v>3032589</v>
      </c>
      <c r="D3999" t="s">
        <v>17147</v>
      </c>
      <c r="E3999" t="s">
        <v>67</v>
      </c>
      <c r="F3999" t="s">
        <v>17148</v>
      </c>
      <c r="G3999" t="s">
        <v>145</v>
      </c>
      <c r="H3999" t="s">
        <v>146</v>
      </c>
      <c r="I3999" t="s">
        <v>17152</v>
      </c>
      <c r="J3999" t="s">
        <v>17153</v>
      </c>
      <c r="K3999" t="s">
        <v>73</v>
      </c>
      <c r="L3999" t="s">
        <v>17144</v>
      </c>
      <c r="M3999">
        <v>18756</v>
      </c>
      <c r="N3999" t="s">
        <v>17147</v>
      </c>
      <c r="O3999" t="s">
        <v>17134</v>
      </c>
      <c r="P3999" t="s">
        <v>17147</v>
      </c>
      <c r="Q3999" t="s">
        <v>17135</v>
      </c>
      <c r="R3999" t="s">
        <v>17136</v>
      </c>
    </row>
    <row r="4000" spans="1:18" hidden="1" x14ac:dyDescent="0.25">
      <c r="A4000" t="str">
        <f t="shared" si="62"/>
        <v>Y</v>
      </c>
      <c r="B4000" t="s">
        <v>11619</v>
      </c>
      <c r="C4000">
        <v>18756</v>
      </c>
      <c r="D4000" t="s">
        <v>17147</v>
      </c>
      <c r="E4000" t="s">
        <v>67</v>
      </c>
      <c r="F4000" t="s">
        <v>17148</v>
      </c>
      <c r="G4000" t="s">
        <v>94</v>
      </c>
      <c r="H4000" t="s">
        <v>356</v>
      </c>
      <c r="I4000" t="s">
        <v>17154</v>
      </c>
      <c r="J4000" t="s">
        <v>17155</v>
      </c>
      <c r="K4000" t="s">
        <v>73</v>
      </c>
      <c r="L4000" t="s">
        <v>17144</v>
      </c>
      <c r="M4000">
        <v>18756</v>
      </c>
      <c r="N4000" t="s">
        <v>17147</v>
      </c>
      <c r="O4000" t="s">
        <v>17134</v>
      </c>
      <c r="P4000" t="s">
        <v>17147</v>
      </c>
      <c r="Q4000" t="s">
        <v>17135</v>
      </c>
      <c r="R4000" t="s">
        <v>17136</v>
      </c>
    </row>
    <row r="4001" spans="1:18" hidden="1" x14ac:dyDescent="0.25">
      <c r="A4001" t="str">
        <f t="shared" si="62"/>
        <v>Y</v>
      </c>
      <c r="B4001" t="s">
        <v>11619</v>
      </c>
      <c r="C4001">
        <v>20104</v>
      </c>
      <c r="D4001" t="s">
        <v>17147</v>
      </c>
      <c r="E4001" t="s">
        <v>77</v>
      </c>
      <c r="F4001" t="s">
        <v>17148</v>
      </c>
      <c r="G4001" t="s">
        <v>69</v>
      </c>
      <c r="H4001" t="s">
        <v>1368</v>
      </c>
      <c r="I4001" t="s">
        <v>17156</v>
      </c>
      <c r="J4001" t="s">
        <v>13649</v>
      </c>
      <c r="K4001" t="s">
        <v>73</v>
      </c>
      <c r="L4001" t="s">
        <v>17144</v>
      </c>
      <c r="M4001">
        <v>18756</v>
      </c>
      <c r="N4001" t="s">
        <v>17147</v>
      </c>
      <c r="O4001" t="s">
        <v>17134</v>
      </c>
      <c r="P4001" t="s">
        <v>17147</v>
      </c>
      <c r="Q4001" t="s">
        <v>17135</v>
      </c>
      <c r="R4001" t="s">
        <v>17136</v>
      </c>
    </row>
    <row r="4002" spans="1:18" hidden="1" x14ac:dyDescent="0.25">
      <c r="A4002" t="str">
        <f t="shared" si="62"/>
        <v>Y</v>
      </c>
      <c r="B4002" t="s">
        <v>11619</v>
      </c>
      <c r="C4002">
        <v>20056</v>
      </c>
      <c r="D4002" t="s">
        <v>17147</v>
      </c>
      <c r="E4002" t="s">
        <v>77</v>
      </c>
      <c r="F4002" t="s">
        <v>17148</v>
      </c>
      <c r="G4002" t="s">
        <v>69</v>
      </c>
      <c r="H4002" t="s">
        <v>9043</v>
      </c>
      <c r="I4002" t="s">
        <v>17157</v>
      </c>
      <c r="J4002" t="s">
        <v>17158</v>
      </c>
      <c r="K4002" t="s">
        <v>73</v>
      </c>
      <c r="L4002" t="s">
        <v>17144</v>
      </c>
      <c r="M4002">
        <v>18756</v>
      </c>
      <c r="N4002" t="s">
        <v>17147</v>
      </c>
      <c r="O4002" t="s">
        <v>17134</v>
      </c>
      <c r="P4002" t="s">
        <v>17147</v>
      </c>
      <c r="Q4002" t="s">
        <v>17135</v>
      </c>
      <c r="R4002" t="s">
        <v>17136</v>
      </c>
    </row>
    <row r="4003" spans="1:18" hidden="1" x14ac:dyDescent="0.25">
      <c r="A4003" t="str">
        <f t="shared" si="62"/>
        <v>Y</v>
      </c>
      <c r="B4003" t="s">
        <v>11619</v>
      </c>
      <c r="C4003">
        <v>20080</v>
      </c>
      <c r="D4003" t="s">
        <v>17147</v>
      </c>
      <c r="E4003" t="s">
        <v>77</v>
      </c>
      <c r="F4003" t="s">
        <v>17148</v>
      </c>
      <c r="G4003" t="s">
        <v>69</v>
      </c>
      <c r="H4003" t="s">
        <v>6438</v>
      </c>
      <c r="I4003" t="s">
        <v>17159</v>
      </c>
      <c r="J4003" t="s">
        <v>17160</v>
      </c>
      <c r="K4003" t="s">
        <v>73</v>
      </c>
      <c r="L4003" t="s">
        <v>17144</v>
      </c>
      <c r="M4003">
        <v>18756</v>
      </c>
      <c r="N4003" t="s">
        <v>17147</v>
      </c>
      <c r="O4003" t="s">
        <v>17134</v>
      </c>
      <c r="P4003" t="s">
        <v>17147</v>
      </c>
      <c r="Q4003" t="s">
        <v>17135</v>
      </c>
      <c r="R4003" t="s">
        <v>17136</v>
      </c>
    </row>
    <row r="4004" spans="1:18" hidden="1" x14ac:dyDescent="0.25">
      <c r="A4004" t="str">
        <f t="shared" si="62"/>
        <v>Y</v>
      </c>
      <c r="B4004" t="s">
        <v>11619</v>
      </c>
      <c r="C4004">
        <v>20176</v>
      </c>
      <c r="D4004" t="s">
        <v>17147</v>
      </c>
      <c r="E4004" t="s">
        <v>77</v>
      </c>
      <c r="F4004" t="s">
        <v>17148</v>
      </c>
      <c r="G4004" t="s">
        <v>69</v>
      </c>
      <c r="H4004" t="s">
        <v>1650</v>
      </c>
      <c r="I4004" t="s">
        <v>17161</v>
      </c>
      <c r="J4004" t="s">
        <v>17162</v>
      </c>
      <c r="K4004" t="s">
        <v>73</v>
      </c>
      <c r="L4004" t="s">
        <v>17144</v>
      </c>
      <c r="M4004">
        <v>18756</v>
      </c>
      <c r="N4004" t="s">
        <v>17147</v>
      </c>
      <c r="O4004" t="s">
        <v>17134</v>
      </c>
      <c r="P4004" t="s">
        <v>17147</v>
      </c>
      <c r="Q4004" t="s">
        <v>17135</v>
      </c>
      <c r="R4004" t="s">
        <v>17136</v>
      </c>
    </row>
    <row r="4005" spans="1:18" hidden="1" x14ac:dyDescent="0.25">
      <c r="A4005" t="str">
        <f t="shared" si="62"/>
        <v>Y</v>
      </c>
      <c r="B4005" t="s">
        <v>11619</v>
      </c>
      <c r="C4005">
        <v>19897</v>
      </c>
      <c r="D4005" t="s">
        <v>17147</v>
      </c>
      <c r="E4005" t="s">
        <v>77</v>
      </c>
      <c r="F4005" t="s">
        <v>17148</v>
      </c>
      <c r="G4005" t="s">
        <v>69</v>
      </c>
      <c r="H4005" t="s">
        <v>343</v>
      </c>
      <c r="I4005" t="s">
        <v>17163</v>
      </c>
      <c r="J4005" t="s">
        <v>17164</v>
      </c>
      <c r="K4005" t="s">
        <v>73</v>
      </c>
      <c r="L4005" t="s">
        <v>17144</v>
      </c>
      <c r="M4005">
        <v>18756</v>
      </c>
      <c r="N4005" t="s">
        <v>17147</v>
      </c>
      <c r="O4005" t="s">
        <v>17134</v>
      </c>
      <c r="P4005" t="s">
        <v>17147</v>
      </c>
      <c r="Q4005" t="s">
        <v>17135</v>
      </c>
      <c r="R4005" t="s">
        <v>17136</v>
      </c>
    </row>
    <row r="4006" spans="1:18" hidden="1" x14ac:dyDescent="0.25">
      <c r="A4006" t="str">
        <f t="shared" si="62"/>
        <v>Y</v>
      </c>
      <c r="B4006" t="s">
        <v>11619</v>
      </c>
      <c r="C4006">
        <v>20616</v>
      </c>
      <c r="D4006" t="s">
        <v>17147</v>
      </c>
      <c r="E4006" t="s">
        <v>77</v>
      </c>
      <c r="F4006" t="s">
        <v>17148</v>
      </c>
      <c r="G4006" t="s">
        <v>69</v>
      </c>
      <c r="H4006" t="s">
        <v>6320</v>
      </c>
      <c r="I4006" t="s">
        <v>17165</v>
      </c>
      <c r="J4006" t="s">
        <v>17166</v>
      </c>
      <c r="K4006" t="s">
        <v>73</v>
      </c>
      <c r="L4006" t="s">
        <v>17144</v>
      </c>
      <c r="M4006">
        <v>18756</v>
      </c>
      <c r="N4006" t="s">
        <v>17147</v>
      </c>
      <c r="O4006" t="s">
        <v>17134</v>
      </c>
      <c r="P4006" t="s">
        <v>17147</v>
      </c>
      <c r="Q4006" t="s">
        <v>17135</v>
      </c>
      <c r="R4006" t="s">
        <v>17136</v>
      </c>
    </row>
    <row r="4007" spans="1:18" hidden="1" x14ac:dyDescent="0.25">
      <c r="A4007" t="str">
        <f t="shared" si="62"/>
        <v>Y</v>
      </c>
      <c r="B4007" t="s">
        <v>11619</v>
      </c>
      <c r="C4007">
        <v>20570</v>
      </c>
      <c r="D4007" t="s">
        <v>17147</v>
      </c>
      <c r="E4007" t="s">
        <v>77</v>
      </c>
      <c r="F4007" t="s">
        <v>17135</v>
      </c>
      <c r="G4007" t="s">
        <v>69</v>
      </c>
      <c r="H4007" t="s">
        <v>2140</v>
      </c>
      <c r="I4007" t="s">
        <v>17167</v>
      </c>
      <c r="J4007" t="s">
        <v>17168</v>
      </c>
      <c r="K4007" t="s">
        <v>73</v>
      </c>
      <c r="L4007" t="s">
        <v>17144</v>
      </c>
      <c r="M4007">
        <v>18756</v>
      </c>
      <c r="N4007" t="s">
        <v>17147</v>
      </c>
      <c r="O4007" t="s">
        <v>17134</v>
      </c>
      <c r="P4007" t="s">
        <v>17147</v>
      </c>
      <c r="Q4007" t="s">
        <v>17135</v>
      </c>
      <c r="R4007" t="s">
        <v>17136</v>
      </c>
    </row>
    <row r="4008" spans="1:18" hidden="1" x14ac:dyDescent="0.25">
      <c r="A4008" t="str">
        <f t="shared" si="62"/>
        <v>Y</v>
      </c>
      <c r="B4008" t="s">
        <v>11619</v>
      </c>
      <c r="C4008">
        <v>23859</v>
      </c>
      <c r="D4008" t="s">
        <v>17169</v>
      </c>
      <c r="E4008" t="s">
        <v>77</v>
      </c>
      <c r="F4008" t="s">
        <v>17170</v>
      </c>
      <c r="G4008" t="s">
        <v>69</v>
      </c>
      <c r="H4008" t="s">
        <v>1239</v>
      </c>
      <c r="I4008" t="s">
        <v>17171</v>
      </c>
      <c r="J4008" t="s">
        <v>1241</v>
      </c>
      <c r="K4008" t="s">
        <v>73</v>
      </c>
      <c r="L4008" t="s">
        <v>17144</v>
      </c>
      <c r="M4008">
        <v>23859</v>
      </c>
      <c r="N4008" t="s">
        <v>17169</v>
      </c>
      <c r="O4008" t="s">
        <v>17134</v>
      </c>
      <c r="P4008" t="s">
        <v>17169</v>
      </c>
      <c r="Q4008" t="s">
        <v>17135</v>
      </c>
      <c r="R4008" t="s">
        <v>17136</v>
      </c>
    </row>
    <row r="4009" spans="1:18" hidden="1" x14ac:dyDescent="0.25">
      <c r="A4009" t="str">
        <f t="shared" si="62"/>
        <v>Y</v>
      </c>
      <c r="B4009" t="s">
        <v>11619</v>
      </c>
      <c r="C4009">
        <v>5568</v>
      </c>
      <c r="D4009" t="s">
        <v>17172</v>
      </c>
      <c r="E4009" t="s">
        <v>77</v>
      </c>
      <c r="F4009" t="s">
        <v>17173</v>
      </c>
      <c r="G4009" t="s">
        <v>86</v>
      </c>
      <c r="H4009" t="s">
        <v>975</v>
      </c>
      <c r="I4009" t="s">
        <v>17174</v>
      </c>
      <c r="J4009" t="s">
        <v>10265</v>
      </c>
      <c r="K4009" t="s">
        <v>73</v>
      </c>
      <c r="L4009" t="s">
        <v>17144</v>
      </c>
      <c r="M4009">
        <v>18756</v>
      </c>
      <c r="N4009" t="s">
        <v>17147</v>
      </c>
      <c r="O4009" t="s">
        <v>17134</v>
      </c>
      <c r="P4009" t="s">
        <v>17147</v>
      </c>
      <c r="Q4009" t="s">
        <v>17135</v>
      </c>
      <c r="R4009" t="s">
        <v>17136</v>
      </c>
    </row>
    <row r="4010" spans="1:18" hidden="1" x14ac:dyDescent="0.25">
      <c r="A4010" t="str">
        <f t="shared" si="62"/>
        <v>Y</v>
      </c>
      <c r="B4010" t="s">
        <v>11619</v>
      </c>
      <c r="C4010">
        <v>20229</v>
      </c>
      <c r="D4010" t="s">
        <v>17175</v>
      </c>
      <c r="E4010" t="s">
        <v>77</v>
      </c>
      <c r="F4010" t="s">
        <v>17176</v>
      </c>
      <c r="G4010" t="s">
        <v>69</v>
      </c>
      <c r="H4010" t="s">
        <v>1591</v>
      </c>
      <c r="I4010" t="s">
        <v>17177</v>
      </c>
      <c r="J4010" t="s">
        <v>17178</v>
      </c>
      <c r="K4010" t="s">
        <v>73</v>
      </c>
      <c r="L4010" t="s">
        <v>17179</v>
      </c>
      <c r="M4010">
        <v>20229</v>
      </c>
      <c r="N4010" t="s">
        <v>17175</v>
      </c>
      <c r="O4010" t="s">
        <v>17134</v>
      </c>
      <c r="P4010" t="s">
        <v>17175</v>
      </c>
      <c r="Q4010" t="s">
        <v>17135</v>
      </c>
      <c r="R4010" t="s">
        <v>17136</v>
      </c>
    </row>
    <row r="4011" spans="1:18" hidden="1" x14ac:dyDescent="0.25">
      <c r="A4011" t="str">
        <f t="shared" si="62"/>
        <v>Y</v>
      </c>
      <c r="B4011" t="s">
        <v>11619</v>
      </c>
      <c r="C4011">
        <v>21514</v>
      </c>
      <c r="D4011" t="s">
        <v>17180</v>
      </c>
      <c r="E4011" t="s">
        <v>77</v>
      </c>
      <c r="F4011" t="s">
        <v>17181</v>
      </c>
      <c r="G4011" t="s">
        <v>69</v>
      </c>
      <c r="H4011" t="s">
        <v>1568</v>
      </c>
      <c r="I4011" t="s">
        <v>17182</v>
      </c>
      <c r="J4011" t="s">
        <v>17183</v>
      </c>
      <c r="K4011" t="s">
        <v>73</v>
      </c>
      <c r="L4011" t="s">
        <v>17179</v>
      </c>
      <c r="M4011">
        <v>20229</v>
      </c>
      <c r="N4011" t="s">
        <v>17175</v>
      </c>
      <c r="O4011" t="s">
        <v>17134</v>
      </c>
      <c r="P4011" t="s">
        <v>17175</v>
      </c>
      <c r="Q4011" t="s">
        <v>17135</v>
      </c>
      <c r="R4011" t="s">
        <v>17136</v>
      </c>
    </row>
    <row r="4012" spans="1:18" hidden="1" x14ac:dyDescent="0.25">
      <c r="A4012" t="str">
        <f t="shared" si="62"/>
        <v>Y</v>
      </c>
      <c r="B4012" t="s">
        <v>11619</v>
      </c>
      <c r="C4012">
        <v>5810</v>
      </c>
      <c r="D4012" t="s">
        <v>17184</v>
      </c>
      <c r="E4012" t="s">
        <v>77</v>
      </c>
      <c r="F4012" t="s">
        <v>17184</v>
      </c>
      <c r="G4012" t="s">
        <v>86</v>
      </c>
      <c r="H4012" t="s">
        <v>597</v>
      </c>
      <c r="I4012" t="s">
        <v>17185</v>
      </c>
      <c r="J4012" t="s">
        <v>17186</v>
      </c>
      <c r="K4012" t="s">
        <v>73</v>
      </c>
      <c r="L4012" t="s">
        <v>17187</v>
      </c>
      <c r="M4012">
        <v>5744</v>
      </c>
      <c r="N4012" t="s">
        <v>17184</v>
      </c>
      <c r="O4012" t="s">
        <v>17188</v>
      </c>
      <c r="P4012" t="s">
        <v>17184</v>
      </c>
      <c r="Q4012" t="s">
        <v>17189</v>
      </c>
    </row>
    <row r="4013" spans="1:18" hidden="1" x14ac:dyDescent="0.25">
      <c r="A4013" t="str">
        <f t="shared" si="62"/>
        <v>Y</v>
      </c>
      <c r="B4013" t="s">
        <v>11619</v>
      </c>
      <c r="C4013">
        <v>6948</v>
      </c>
      <c r="D4013" t="s">
        <v>17184</v>
      </c>
      <c r="E4013" t="s">
        <v>77</v>
      </c>
      <c r="F4013" t="s">
        <v>17184</v>
      </c>
      <c r="G4013" t="s">
        <v>86</v>
      </c>
      <c r="H4013" t="s">
        <v>7794</v>
      </c>
      <c r="I4013" t="s">
        <v>17190</v>
      </c>
      <c r="J4013" t="s">
        <v>17191</v>
      </c>
      <c r="K4013" t="s">
        <v>73</v>
      </c>
      <c r="L4013" t="s">
        <v>17187</v>
      </c>
      <c r="M4013">
        <v>5744</v>
      </c>
      <c r="N4013" t="s">
        <v>17184</v>
      </c>
      <c r="O4013" t="s">
        <v>17188</v>
      </c>
      <c r="P4013" t="s">
        <v>17184</v>
      </c>
      <c r="Q4013" t="s">
        <v>17189</v>
      </c>
    </row>
    <row r="4014" spans="1:18" hidden="1" x14ac:dyDescent="0.25">
      <c r="A4014" t="str">
        <f t="shared" si="62"/>
        <v>Y</v>
      </c>
      <c r="B4014" t="s">
        <v>11619</v>
      </c>
      <c r="C4014">
        <v>6411</v>
      </c>
      <c r="D4014" t="s">
        <v>17184</v>
      </c>
      <c r="E4014" t="s">
        <v>67</v>
      </c>
      <c r="F4014" t="s">
        <v>17184</v>
      </c>
      <c r="G4014" t="s">
        <v>86</v>
      </c>
      <c r="H4014" t="s">
        <v>308</v>
      </c>
      <c r="I4014" t="s">
        <v>17192</v>
      </c>
      <c r="J4014" t="s">
        <v>3295</v>
      </c>
      <c r="K4014" t="s">
        <v>73</v>
      </c>
      <c r="L4014" t="s">
        <v>17187</v>
      </c>
      <c r="M4014">
        <v>5744</v>
      </c>
      <c r="N4014" t="s">
        <v>17184</v>
      </c>
      <c r="O4014" t="s">
        <v>17188</v>
      </c>
      <c r="P4014" t="s">
        <v>17184</v>
      </c>
      <c r="Q4014" t="s">
        <v>17189</v>
      </c>
    </row>
    <row r="4015" spans="1:18" hidden="1" x14ac:dyDescent="0.25">
      <c r="A4015" t="str">
        <f t="shared" si="62"/>
        <v>Y</v>
      </c>
      <c r="B4015" t="s">
        <v>11619</v>
      </c>
      <c r="C4015">
        <v>6523</v>
      </c>
      <c r="D4015" t="s">
        <v>17184</v>
      </c>
      <c r="E4015" t="s">
        <v>67</v>
      </c>
      <c r="F4015" t="s">
        <v>17184</v>
      </c>
      <c r="G4015" t="s">
        <v>86</v>
      </c>
      <c r="H4015" t="s">
        <v>975</v>
      </c>
      <c r="I4015" t="s">
        <v>17193</v>
      </c>
      <c r="J4015" t="s">
        <v>17194</v>
      </c>
      <c r="K4015" t="s">
        <v>73</v>
      </c>
      <c r="L4015" t="s">
        <v>17187</v>
      </c>
      <c r="M4015">
        <v>5744</v>
      </c>
      <c r="N4015" t="s">
        <v>17184</v>
      </c>
      <c r="O4015" t="s">
        <v>17188</v>
      </c>
      <c r="P4015" t="s">
        <v>17184</v>
      </c>
      <c r="Q4015" t="s">
        <v>17189</v>
      </c>
    </row>
    <row r="4016" spans="1:18" hidden="1" x14ac:dyDescent="0.25">
      <c r="A4016" t="str">
        <f t="shared" si="62"/>
        <v>Y</v>
      </c>
      <c r="B4016" t="s">
        <v>11619</v>
      </c>
      <c r="C4016">
        <v>5744</v>
      </c>
      <c r="D4016" t="s">
        <v>17184</v>
      </c>
      <c r="E4016" t="s">
        <v>67</v>
      </c>
      <c r="F4016" t="s">
        <v>17184</v>
      </c>
      <c r="G4016" t="s">
        <v>86</v>
      </c>
      <c r="H4016" t="s">
        <v>970</v>
      </c>
      <c r="I4016" t="s">
        <v>17195</v>
      </c>
      <c r="J4016" t="s">
        <v>17196</v>
      </c>
      <c r="K4016" t="s">
        <v>73</v>
      </c>
      <c r="L4016" t="s">
        <v>17187</v>
      </c>
      <c r="M4016">
        <v>5744</v>
      </c>
      <c r="N4016" t="s">
        <v>17184</v>
      </c>
      <c r="O4016" t="s">
        <v>17188</v>
      </c>
      <c r="P4016" t="s">
        <v>17184</v>
      </c>
      <c r="Q4016" t="s">
        <v>17189</v>
      </c>
    </row>
    <row r="4017" spans="1:18" hidden="1" x14ac:dyDescent="0.25">
      <c r="A4017" t="str">
        <f t="shared" si="62"/>
        <v>Y</v>
      </c>
      <c r="B4017" t="s">
        <v>11619</v>
      </c>
      <c r="C4017">
        <v>15406</v>
      </c>
      <c r="D4017" t="s">
        <v>17197</v>
      </c>
      <c r="E4017" t="s">
        <v>77</v>
      </c>
      <c r="F4017" t="s">
        <v>17197</v>
      </c>
      <c r="G4017" t="s">
        <v>132</v>
      </c>
      <c r="H4017" t="s">
        <v>17198</v>
      </c>
      <c r="I4017" t="s">
        <v>17199</v>
      </c>
      <c r="J4017" t="s">
        <v>17200</v>
      </c>
      <c r="K4017" t="s">
        <v>73</v>
      </c>
      <c r="L4017" t="s">
        <v>17201</v>
      </c>
      <c r="M4017">
        <v>15406</v>
      </c>
      <c r="N4017" t="s">
        <v>17197</v>
      </c>
      <c r="O4017" t="s">
        <v>17188</v>
      </c>
      <c r="P4017" t="s">
        <v>17197</v>
      </c>
      <c r="Q4017" t="s">
        <v>17189</v>
      </c>
    </row>
    <row r="4018" spans="1:18" hidden="1" x14ac:dyDescent="0.25">
      <c r="A4018" t="str">
        <f t="shared" si="62"/>
        <v>Y</v>
      </c>
      <c r="B4018" t="s">
        <v>11619</v>
      </c>
      <c r="C4018">
        <v>13011</v>
      </c>
      <c r="D4018" t="s">
        <v>17202</v>
      </c>
      <c r="E4018" t="s">
        <v>67</v>
      </c>
      <c r="F4018" t="s">
        <v>17203</v>
      </c>
      <c r="G4018" t="s">
        <v>132</v>
      </c>
      <c r="H4018" t="s">
        <v>252</v>
      </c>
      <c r="I4018" t="s">
        <v>17204</v>
      </c>
      <c r="J4018" t="s">
        <v>16294</v>
      </c>
      <c r="K4018" t="s">
        <v>73</v>
      </c>
      <c r="L4018" t="s">
        <v>17205</v>
      </c>
      <c r="M4018">
        <v>7269</v>
      </c>
      <c r="N4018" t="s">
        <v>17202</v>
      </c>
      <c r="O4018" t="s">
        <v>17206</v>
      </c>
      <c r="P4018" t="s">
        <v>17202</v>
      </c>
      <c r="Q4018" t="s">
        <v>17207</v>
      </c>
    </row>
    <row r="4019" spans="1:18" hidden="1" x14ac:dyDescent="0.25">
      <c r="A4019" t="str">
        <f t="shared" si="62"/>
        <v>Y</v>
      </c>
      <c r="B4019" t="s">
        <v>11619</v>
      </c>
      <c r="C4019">
        <v>7269</v>
      </c>
      <c r="D4019" t="s">
        <v>17202</v>
      </c>
      <c r="E4019" t="s">
        <v>67</v>
      </c>
      <c r="F4019" t="s">
        <v>17203</v>
      </c>
      <c r="G4019" t="s">
        <v>86</v>
      </c>
      <c r="H4019" t="s">
        <v>6266</v>
      </c>
      <c r="I4019" t="s">
        <v>17208</v>
      </c>
      <c r="J4019" t="s">
        <v>17209</v>
      </c>
      <c r="K4019" t="s">
        <v>73</v>
      </c>
      <c r="L4019" t="s">
        <v>17205</v>
      </c>
      <c r="M4019">
        <v>7269</v>
      </c>
      <c r="N4019" t="s">
        <v>17202</v>
      </c>
      <c r="O4019" t="s">
        <v>17206</v>
      </c>
      <c r="P4019" t="s">
        <v>17202</v>
      </c>
      <c r="Q4019" t="s">
        <v>17207</v>
      </c>
    </row>
    <row r="4020" spans="1:18" hidden="1" x14ac:dyDescent="0.25">
      <c r="A4020" t="str">
        <f t="shared" si="62"/>
        <v>Y</v>
      </c>
      <c r="B4020" t="s">
        <v>11619</v>
      </c>
      <c r="C4020">
        <v>19041</v>
      </c>
      <c r="D4020" t="s">
        <v>17210</v>
      </c>
      <c r="E4020" t="s">
        <v>77</v>
      </c>
      <c r="F4020" t="s">
        <v>17211</v>
      </c>
      <c r="G4020" t="s">
        <v>94</v>
      </c>
      <c r="H4020" t="s">
        <v>3844</v>
      </c>
      <c r="I4020" t="s">
        <v>17212</v>
      </c>
      <c r="J4020" t="s">
        <v>3846</v>
      </c>
      <c r="K4020" t="s">
        <v>73</v>
      </c>
      <c r="L4020" t="s">
        <v>17213</v>
      </c>
      <c r="M4020">
        <v>19041</v>
      </c>
      <c r="N4020" t="s">
        <v>17210</v>
      </c>
      <c r="O4020" t="s">
        <v>17214</v>
      </c>
      <c r="P4020" t="s">
        <v>17210</v>
      </c>
      <c r="Q4020" t="s">
        <v>17215</v>
      </c>
    </row>
    <row r="4021" spans="1:18" hidden="1" x14ac:dyDescent="0.25">
      <c r="A4021" t="str">
        <f t="shared" si="62"/>
        <v>Y</v>
      </c>
      <c r="B4021" t="s">
        <v>11619</v>
      </c>
      <c r="C4021">
        <v>17035</v>
      </c>
      <c r="D4021" t="s">
        <v>17216</v>
      </c>
      <c r="E4021" t="s">
        <v>67</v>
      </c>
      <c r="F4021" t="s">
        <v>17217</v>
      </c>
      <c r="G4021" t="s">
        <v>94</v>
      </c>
      <c r="H4021" t="s">
        <v>6228</v>
      </c>
      <c r="I4021" t="s">
        <v>17218</v>
      </c>
      <c r="J4021" t="s">
        <v>17219</v>
      </c>
      <c r="K4021" t="s">
        <v>73</v>
      </c>
      <c r="L4021" t="s">
        <v>17213</v>
      </c>
      <c r="M4021">
        <v>17035</v>
      </c>
      <c r="N4021" t="s">
        <v>17216</v>
      </c>
      <c r="O4021" t="s">
        <v>17214</v>
      </c>
      <c r="P4021" t="s">
        <v>17216</v>
      </c>
      <c r="Q4021" t="s">
        <v>17215</v>
      </c>
    </row>
    <row r="4022" spans="1:18" hidden="1" x14ac:dyDescent="0.25">
      <c r="A4022" t="str">
        <f t="shared" si="62"/>
        <v>Y</v>
      </c>
      <c r="B4022" t="s">
        <v>11619</v>
      </c>
      <c r="C4022">
        <v>17047</v>
      </c>
      <c r="D4022" t="s">
        <v>17216</v>
      </c>
      <c r="E4022" t="s">
        <v>77</v>
      </c>
      <c r="F4022" t="s">
        <v>17217</v>
      </c>
      <c r="G4022" t="s">
        <v>94</v>
      </c>
      <c r="H4022" t="s">
        <v>4314</v>
      </c>
      <c r="I4022" t="s">
        <v>17220</v>
      </c>
      <c r="J4022" t="s">
        <v>17221</v>
      </c>
      <c r="K4022" t="s">
        <v>73</v>
      </c>
      <c r="L4022" t="s">
        <v>17213</v>
      </c>
      <c r="M4022">
        <v>17035</v>
      </c>
      <c r="N4022" t="s">
        <v>17216</v>
      </c>
      <c r="O4022" t="s">
        <v>17214</v>
      </c>
      <c r="P4022" t="s">
        <v>17216</v>
      </c>
      <c r="Q4022" t="s">
        <v>17215</v>
      </c>
    </row>
    <row r="4023" spans="1:18" hidden="1" x14ac:dyDescent="0.25">
      <c r="A4023" t="str">
        <f t="shared" si="62"/>
        <v>Y</v>
      </c>
      <c r="B4023" t="s">
        <v>11619</v>
      </c>
      <c r="C4023">
        <v>17662</v>
      </c>
      <c r="D4023" t="s">
        <v>17222</v>
      </c>
      <c r="E4023" t="s">
        <v>67</v>
      </c>
      <c r="F4023" t="s">
        <v>17222</v>
      </c>
      <c r="G4023" t="s">
        <v>94</v>
      </c>
      <c r="H4023" t="s">
        <v>17223</v>
      </c>
      <c r="I4023" t="s">
        <v>17224</v>
      </c>
      <c r="J4023" t="s">
        <v>17225</v>
      </c>
      <c r="K4023" t="s">
        <v>73</v>
      </c>
      <c r="L4023" t="s">
        <v>17226</v>
      </c>
      <c r="M4023">
        <v>16951</v>
      </c>
      <c r="N4023" t="s">
        <v>17222</v>
      </c>
      <c r="O4023" t="s">
        <v>17227</v>
      </c>
      <c r="P4023" t="s">
        <v>17222</v>
      </c>
      <c r="Q4023" t="s">
        <v>17228</v>
      </c>
    </row>
    <row r="4024" spans="1:18" hidden="1" x14ac:dyDescent="0.25">
      <c r="A4024" t="str">
        <f t="shared" si="62"/>
        <v>Y</v>
      </c>
      <c r="B4024" t="s">
        <v>11619</v>
      </c>
      <c r="C4024">
        <v>18651</v>
      </c>
      <c r="D4024" t="s">
        <v>17222</v>
      </c>
      <c r="E4024" t="s">
        <v>67</v>
      </c>
      <c r="F4024" t="s">
        <v>17222</v>
      </c>
      <c r="G4024" t="s">
        <v>94</v>
      </c>
      <c r="H4024" t="s">
        <v>17229</v>
      </c>
      <c r="I4024" t="s">
        <v>17230</v>
      </c>
      <c r="J4024" t="s">
        <v>17231</v>
      </c>
      <c r="K4024" t="s">
        <v>73</v>
      </c>
      <c r="L4024" t="s">
        <v>17226</v>
      </c>
      <c r="M4024">
        <v>16951</v>
      </c>
      <c r="N4024" t="s">
        <v>17222</v>
      </c>
      <c r="O4024" t="s">
        <v>17227</v>
      </c>
      <c r="P4024" t="s">
        <v>17222</v>
      </c>
      <c r="Q4024" t="s">
        <v>17228</v>
      </c>
    </row>
    <row r="4025" spans="1:18" hidden="1" x14ac:dyDescent="0.25">
      <c r="A4025" t="str">
        <f t="shared" si="62"/>
        <v>Y</v>
      </c>
      <c r="B4025" t="s">
        <v>11619</v>
      </c>
      <c r="C4025">
        <v>16951</v>
      </c>
      <c r="D4025" t="s">
        <v>17222</v>
      </c>
      <c r="E4025" t="s">
        <v>67</v>
      </c>
      <c r="F4025" t="s">
        <v>17222</v>
      </c>
      <c r="G4025" t="s">
        <v>94</v>
      </c>
      <c r="H4025" t="s">
        <v>2779</v>
      </c>
      <c r="I4025" t="s">
        <v>17232</v>
      </c>
      <c r="J4025" t="s">
        <v>6077</v>
      </c>
      <c r="K4025" t="s">
        <v>73</v>
      </c>
      <c r="L4025" t="s">
        <v>17226</v>
      </c>
      <c r="M4025">
        <v>16951</v>
      </c>
      <c r="N4025" t="s">
        <v>17222</v>
      </c>
      <c r="O4025" t="s">
        <v>17227</v>
      </c>
      <c r="P4025" t="s">
        <v>17222</v>
      </c>
      <c r="Q4025" t="s">
        <v>17228</v>
      </c>
    </row>
    <row r="4026" spans="1:18" hidden="1" x14ac:dyDescent="0.25">
      <c r="A4026" t="str">
        <f t="shared" si="62"/>
        <v>Y</v>
      </c>
      <c r="B4026" t="s">
        <v>11619</v>
      </c>
      <c r="C4026">
        <v>18474</v>
      </c>
      <c r="D4026" t="s">
        <v>17222</v>
      </c>
      <c r="E4026" t="s">
        <v>77</v>
      </c>
      <c r="F4026" t="s">
        <v>17222</v>
      </c>
      <c r="G4026" t="s">
        <v>94</v>
      </c>
      <c r="H4026" t="s">
        <v>17233</v>
      </c>
      <c r="I4026" t="s">
        <v>17234</v>
      </c>
      <c r="J4026" t="s">
        <v>17235</v>
      </c>
      <c r="K4026" t="s">
        <v>73</v>
      </c>
      <c r="L4026" t="s">
        <v>17226</v>
      </c>
      <c r="M4026">
        <v>16951</v>
      </c>
      <c r="N4026" t="s">
        <v>17222</v>
      </c>
      <c r="O4026" t="s">
        <v>17227</v>
      </c>
      <c r="P4026" t="s">
        <v>17222</v>
      </c>
      <c r="Q4026" t="s">
        <v>17228</v>
      </c>
    </row>
    <row r="4027" spans="1:18" hidden="1" x14ac:dyDescent="0.25">
      <c r="A4027" t="str">
        <f t="shared" si="62"/>
        <v>Y</v>
      </c>
      <c r="B4027" t="s">
        <v>11619</v>
      </c>
      <c r="C4027">
        <v>13314</v>
      </c>
      <c r="D4027" t="s">
        <v>17236</v>
      </c>
      <c r="E4027" t="s">
        <v>77</v>
      </c>
      <c r="F4027" t="s">
        <v>17237</v>
      </c>
      <c r="G4027" t="s">
        <v>132</v>
      </c>
      <c r="H4027" t="s">
        <v>4565</v>
      </c>
      <c r="I4027" t="s">
        <v>17238</v>
      </c>
      <c r="J4027" t="s">
        <v>17239</v>
      </c>
      <c r="K4027" t="s">
        <v>73</v>
      </c>
      <c r="L4027" t="s">
        <v>17240</v>
      </c>
      <c r="M4027">
        <v>13314</v>
      </c>
      <c r="N4027" t="s">
        <v>17236</v>
      </c>
      <c r="O4027" t="s">
        <v>17214</v>
      </c>
      <c r="P4027" t="s">
        <v>17236</v>
      </c>
      <c r="Q4027" t="s">
        <v>17215</v>
      </c>
    </row>
    <row r="4028" spans="1:18" hidden="1" x14ac:dyDescent="0.25">
      <c r="A4028" t="str">
        <f t="shared" si="62"/>
        <v>Y</v>
      </c>
      <c r="B4028" t="s">
        <v>11619</v>
      </c>
      <c r="C4028">
        <v>14860</v>
      </c>
      <c r="D4028" t="s">
        <v>17241</v>
      </c>
      <c r="E4028" t="s">
        <v>67</v>
      </c>
      <c r="F4028" t="s">
        <v>17242</v>
      </c>
      <c r="G4028" t="s">
        <v>132</v>
      </c>
      <c r="H4028" t="s">
        <v>246</v>
      </c>
      <c r="I4028" t="s">
        <v>17243</v>
      </c>
      <c r="J4028" t="s">
        <v>17244</v>
      </c>
      <c r="K4028" t="s">
        <v>73</v>
      </c>
      <c r="L4028" t="s">
        <v>17240</v>
      </c>
      <c r="M4028">
        <v>14860</v>
      </c>
      <c r="N4028" t="s">
        <v>17241</v>
      </c>
      <c r="O4028" t="s">
        <v>17214</v>
      </c>
      <c r="P4028" t="s">
        <v>17241</v>
      </c>
      <c r="Q4028" t="s">
        <v>17215</v>
      </c>
    </row>
    <row r="4029" spans="1:18" hidden="1" x14ac:dyDescent="0.25">
      <c r="A4029" t="str">
        <f t="shared" si="62"/>
        <v>Y</v>
      </c>
      <c r="B4029" t="s">
        <v>11619</v>
      </c>
      <c r="C4029">
        <v>17469</v>
      </c>
      <c r="D4029" t="s">
        <v>17241</v>
      </c>
      <c r="E4029" t="s">
        <v>77</v>
      </c>
      <c r="F4029" t="s">
        <v>17242</v>
      </c>
      <c r="G4029" t="s">
        <v>132</v>
      </c>
      <c r="H4029" t="s">
        <v>17245</v>
      </c>
      <c r="I4029" t="s">
        <v>17246</v>
      </c>
      <c r="J4029" t="s">
        <v>17247</v>
      </c>
      <c r="K4029" t="s">
        <v>73</v>
      </c>
      <c r="L4029" t="s">
        <v>17240</v>
      </c>
      <c r="M4029">
        <v>14860</v>
      </c>
      <c r="N4029" t="s">
        <v>17241</v>
      </c>
      <c r="O4029" t="s">
        <v>17214</v>
      </c>
      <c r="P4029" t="s">
        <v>17241</v>
      </c>
      <c r="Q4029" t="s">
        <v>17215</v>
      </c>
    </row>
    <row r="4030" spans="1:18" hidden="1" x14ac:dyDescent="0.25">
      <c r="A4030" t="str">
        <f t="shared" si="62"/>
        <v>Y</v>
      </c>
      <c r="B4030" t="s">
        <v>11619</v>
      </c>
      <c r="C4030">
        <v>13315</v>
      </c>
      <c r="D4030" t="s">
        <v>17248</v>
      </c>
      <c r="E4030" t="s">
        <v>67</v>
      </c>
      <c r="F4030" t="s">
        <v>17248</v>
      </c>
      <c r="G4030" t="s">
        <v>132</v>
      </c>
      <c r="H4030" t="s">
        <v>7058</v>
      </c>
      <c r="I4030" t="s">
        <v>17249</v>
      </c>
      <c r="J4030" t="s">
        <v>8122</v>
      </c>
      <c r="K4030" t="s">
        <v>73</v>
      </c>
      <c r="L4030" t="s">
        <v>17240</v>
      </c>
      <c r="M4030">
        <v>13315</v>
      </c>
      <c r="N4030" t="s">
        <v>17248</v>
      </c>
      <c r="O4030" t="s">
        <v>17214</v>
      </c>
      <c r="P4030" t="s">
        <v>17248</v>
      </c>
      <c r="Q4030" t="s">
        <v>17215</v>
      </c>
    </row>
    <row r="4031" spans="1:18" hidden="1" x14ac:dyDescent="0.25">
      <c r="A4031" t="str">
        <f t="shared" si="62"/>
        <v>Y</v>
      </c>
      <c r="B4031" t="s">
        <v>11619</v>
      </c>
      <c r="C4031">
        <v>12104</v>
      </c>
      <c r="D4031" t="s">
        <v>17250</v>
      </c>
      <c r="E4031" t="s">
        <v>67</v>
      </c>
      <c r="F4031" t="s">
        <v>17250</v>
      </c>
      <c r="G4031" t="s">
        <v>132</v>
      </c>
      <c r="H4031" t="s">
        <v>1009</v>
      </c>
      <c r="I4031" t="s">
        <v>17251</v>
      </c>
      <c r="J4031" t="s">
        <v>17252</v>
      </c>
      <c r="K4031" t="s">
        <v>73</v>
      </c>
      <c r="L4031" t="s">
        <v>17253</v>
      </c>
      <c r="M4031">
        <v>1874584</v>
      </c>
      <c r="N4031" t="s">
        <v>17250</v>
      </c>
      <c r="O4031" t="s">
        <v>13855</v>
      </c>
      <c r="P4031" t="s">
        <v>17250</v>
      </c>
      <c r="Q4031" t="s">
        <v>13856</v>
      </c>
      <c r="R4031" t="s">
        <v>13857</v>
      </c>
    </row>
    <row r="4032" spans="1:18" hidden="1" x14ac:dyDescent="0.25">
      <c r="A4032" t="str">
        <f t="shared" si="62"/>
        <v>Y</v>
      </c>
      <c r="B4032" t="s">
        <v>11619</v>
      </c>
      <c r="C4032">
        <v>6983391</v>
      </c>
      <c r="D4032" t="s">
        <v>17250</v>
      </c>
      <c r="E4032" t="s">
        <v>67</v>
      </c>
      <c r="F4032" t="s">
        <v>17254</v>
      </c>
      <c r="G4032" t="s">
        <v>94</v>
      </c>
      <c r="H4032" t="s">
        <v>356</v>
      </c>
      <c r="I4032" t="s">
        <v>17255</v>
      </c>
      <c r="J4032" t="s">
        <v>17256</v>
      </c>
      <c r="K4032" t="s">
        <v>73</v>
      </c>
      <c r="L4032" t="s">
        <v>17253</v>
      </c>
      <c r="M4032">
        <v>1874584</v>
      </c>
      <c r="N4032" t="s">
        <v>17250</v>
      </c>
      <c r="O4032" t="s">
        <v>13855</v>
      </c>
      <c r="P4032" t="s">
        <v>17250</v>
      </c>
      <c r="Q4032" t="s">
        <v>13856</v>
      </c>
      <c r="R4032" t="s">
        <v>13857</v>
      </c>
    </row>
    <row r="4033" spans="1:18" hidden="1" x14ac:dyDescent="0.25">
      <c r="A4033" t="str">
        <f t="shared" si="62"/>
        <v>Y</v>
      </c>
      <c r="B4033" t="s">
        <v>11619</v>
      </c>
      <c r="C4033">
        <v>3272758</v>
      </c>
      <c r="D4033" t="s">
        <v>17250</v>
      </c>
      <c r="E4033" t="s">
        <v>77</v>
      </c>
      <c r="F4033" t="s">
        <v>17250</v>
      </c>
      <c r="G4033" t="s">
        <v>69</v>
      </c>
      <c r="H4033" t="s">
        <v>538</v>
      </c>
      <c r="I4033" t="s">
        <v>17257</v>
      </c>
      <c r="J4033" t="s">
        <v>17258</v>
      </c>
      <c r="K4033" t="s">
        <v>73</v>
      </c>
      <c r="L4033" t="s">
        <v>17253</v>
      </c>
      <c r="M4033">
        <v>1874584</v>
      </c>
      <c r="N4033" t="s">
        <v>17250</v>
      </c>
      <c r="O4033" t="s">
        <v>13855</v>
      </c>
      <c r="P4033" t="s">
        <v>17250</v>
      </c>
      <c r="Q4033" t="s">
        <v>13856</v>
      </c>
      <c r="R4033" t="s">
        <v>13857</v>
      </c>
    </row>
    <row r="4034" spans="1:18" hidden="1" x14ac:dyDescent="0.25">
      <c r="A4034" t="str">
        <f t="shared" si="62"/>
        <v>Y</v>
      </c>
      <c r="B4034" t="s">
        <v>11619</v>
      </c>
      <c r="C4034">
        <v>2172793</v>
      </c>
      <c r="D4034" t="s">
        <v>17250</v>
      </c>
      <c r="E4034" t="s">
        <v>77</v>
      </c>
      <c r="F4034" t="s">
        <v>17254</v>
      </c>
      <c r="G4034" t="s">
        <v>194</v>
      </c>
      <c r="H4034" t="s">
        <v>195</v>
      </c>
      <c r="I4034" t="s">
        <v>17259</v>
      </c>
      <c r="J4034" t="s">
        <v>17260</v>
      </c>
      <c r="K4034" t="s">
        <v>73</v>
      </c>
      <c r="L4034" t="s">
        <v>17253</v>
      </c>
      <c r="M4034">
        <v>1874584</v>
      </c>
      <c r="N4034" t="s">
        <v>17250</v>
      </c>
      <c r="O4034" t="s">
        <v>13855</v>
      </c>
      <c r="P4034" t="s">
        <v>17250</v>
      </c>
      <c r="Q4034" t="s">
        <v>13856</v>
      </c>
      <c r="R4034" t="s">
        <v>13857</v>
      </c>
    </row>
    <row r="4035" spans="1:18" hidden="1" x14ac:dyDescent="0.25">
      <c r="A4035" t="str">
        <f t="shared" ref="A4035:A4098" si="63">IF(OR(Q4035&lt;&gt;"",R4035&lt;&gt;""),"Y","N")</f>
        <v>Y</v>
      </c>
      <c r="B4035" t="s">
        <v>11619</v>
      </c>
      <c r="C4035">
        <v>1874584</v>
      </c>
      <c r="D4035" t="s">
        <v>17250</v>
      </c>
      <c r="E4035" t="s">
        <v>77</v>
      </c>
      <c r="F4035" t="s">
        <v>17254</v>
      </c>
      <c r="G4035" t="s">
        <v>132</v>
      </c>
      <c r="H4035" t="s">
        <v>817</v>
      </c>
      <c r="I4035" t="s">
        <v>17261</v>
      </c>
      <c r="J4035" t="s">
        <v>17262</v>
      </c>
      <c r="K4035" t="s">
        <v>73</v>
      </c>
      <c r="L4035" t="s">
        <v>17253</v>
      </c>
      <c r="M4035">
        <v>1874584</v>
      </c>
      <c r="N4035" t="s">
        <v>17250</v>
      </c>
      <c r="O4035" t="s">
        <v>13855</v>
      </c>
      <c r="P4035" t="s">
        <v>17250</v>
      </c>
      <c r="Q4035" t="s">
        <v>13856</v>
      </c>
      <c r="R4035" t="s">
        <v>13857</v>
      </c>
    </row>
    <row r="4036" spans="1:18" hidden="1" x14ac:dyDescent="0.25">
      <c r="A4036" t="str">
        <f t="shared" si="63"/>
        <v>Y</v>
      </c>
      <c r="B4036" t="s">
        <v>11619</v>
      </c>
      <c r="C4036">
        <v>21669</v>
      </c>
      <c r="D4036" t="s">
        <v>17263</v>
      </c>
      <c r="E4036" t="s">
        <v>77</v>
      </c>
      <c r="F4036" t="s">
        <v>17264</v>
      </c>
      <c r="G4036" t="s">
        <v>69</v>
      </c>
      <c r="H4036" t="s">
        <v>70</v>
      </c>
      <c r="I4036" t="s">
        <v>17265</v>
      </c>
      <c r="J4036" t="s">
        <v>17266</v>
      </c>
      <c r="K4036" t="s">
        <v>73</v>
      </c>
      <c r="L4036" t="s">
        <v>17144</v>
      </c>
      <c r="M4036">
        <v>13355</v>
      </c>
      <c r="N4036" t="s">
        <v>17267</v>
      </c>
      <c r="O4036" t="s">
        <v>13855</v>
      </c>
      <c r="P4036" t="s">
        <v>17267</v>
      </c>
      <c r="Q4036" t="s">
        <v>13856</v>
      </c>
      <c r="R4036" t="s">
        <v>13857</v>
      </c>
    </row>
    <row r="4037" spans="1:18" hidden="1" x14ac:dyDescent="0.25">
      <c r="A4037" t="str">
        <f t="shared" si="63"/>
        <v>Y</v>
      </c>
      <c r="B4037" t="s">
        <v>11619</v>
      </c>
      <c r="C4037">
        <v>2813041</v>
      </c>
      <c r="D4037" t="s">
        <v>17268</v>
      </c>
      <c r="E4037" t="s">
        <v>77</v>
      </c>
      <c r="F4037" t="s">
        <v>17269</v>
      </c>
      <c r="G4037" t="s">
        <v>158</v>
      </c>
      <c r="H4037" t="s">
        <v>182</v>
      </c>
      <c r="I4037" t="s">
        <v>17270</v>
      </c>
      <c r="J4037" t="s">
        <v>17271</v>
      </c>
      <c r="K4037" t="s">
        <v>73</v>
      </c>
      <c r="L4037" t="s">
        <v>17144</v>
      </c>
      <c r="M4037">
        <v>13355</v>
      </c>
      <c r="N4037" t="s">
        <v>17267</v>
      </c>
      <c r="O4037" t="s">
        <v>13855</v>
      </c>
      <c r="P4037" t="s">
        <v>17267</v>
      </c>
      <c r="Q4037" t="s">
        <v>13856</v>
      </c>
      <c r="R4037" t="s">
        <v>13857</v>
      </c>
    </row>
    <row r="4038" spans="1:18" hidden="1" x14ac:dyDescent="0.25">
      <c r="A4038" t="str">
        <f t="shared" si="63"/>
        <v>Y</v>
      </c>
      <c r="B4038" t="s">
        <v>11619</v>
      </c>
      <c r="C4038">
        <v>16211</v>
      </c>
      <c r="D4038" t="s">
        <v>17267</v>
      </c>
      <c r="E4038" t="s">
        <v>77</v>
      </c>
      <c r="F4038" t="s">
        <v>17267</v>
      </c>
      <c r="G4038" t="s">
        <v>132</v>
      </c>
      <c r="H4038" t="s">
        <v>252</v>
      </c>
      <c r="I4038" t="s">
        <v>17272</v>
      </c>
      <c r="J4038" t="s">
        <v>17273</v>
      </c>
      <c r="K4038" t="s">
        <v>73</v>
      </c>
      <c r="L4038" t="s">
        <v>17144</v>
      </c>
      <c r="M4038">
        <v>13355</v>
      </c>
      <c r="N4038" t="s">
        <v>17267</v>
      </c>
      <c r="O4038" t="s">
        <v>13855</v>
      </c>
      <c r="P4038" t="s">
        <v>17267</v>
      </c>
      <c r="Q4038" t="s">
        <v>13856</v>
      </c>
      <c r="R4038" t="s">
        <v>13857</v>
      </c>
    </row>
    <row r="4039" spans="1:18" hidden="1" x14ac:dyDescent="0.25">
      <c r="A4039" t="str">
        <f t="shared" si="63"/>
        <v>Y</v>
      </c>
      <c r="B4039" t="s">
        <v>11619</v>
      </c>
      <c r="C4039">
        <v>6332949</v>
      </c>
      <c r="D4039" t="s">
        <v>17267</v>
      </c>
      <c r="E4039" t="s">
        <v>77</v>
      </c>
      <c r="F4039" t="s">
        <v>17274</v>
      </c>
      <c r="G4039" t="s">
        <v>194</v>
      </c>
      <c r="H4039" t="s">
        <v>3527</v>
      </c>
      <c r="I4039" t="s">
        <v>17275</v>
      </c>
      <c r="J4039" t="s">
        <v>17276</v>
      </c>
      <c r="K4039" t="s">
        <v>73</v>
      </c>
      <c r="L4039" t="s">
        <v>17144</v>
      </c>
      <c r="M4039">
        <v>13355</v>
      </c>
      <c r="N4039" t="s">
        <v>17267</v>
      </c>
      <c r="O4039" t="s">
        <v>13855</v>
      </c>
      <c r="P4039" t="s">
        <v>17267</v>
      </c>
      <c r="Q4039" t="s">
        <v>13856</v>
      </c>
      <c r="R4039" t="s">
        <v>13857</v>
      </c>
    </row>
    <row r="4040" spans="1:18" hidden="1" x14ac:dyDescent="0.25">
      <c r="A4040" t="str">
        <f t="shared" si="63"/>
        <v>Y</v>
      </c>
      <c r="B4040" t="s">
        <v>11619</v>
      </c>
      <c r="C4040">
        <v>2792573</v>
      </c>
      <c r="D4040" t="s">
        <v>17267</v>
      </c>
      <c r="E4040" t="s">
        <v>77</v>
      </c>
      <c r="F4040" t="s">
        <v>17274</v>
      </c>
      <c r="G4040" t="s">
        <v>69</v>
      </c>
      <c r="H4040" t="s">
        <v>668</v>
      </c>
      <c r="I4040" t="s">
        <v>17277</v>
      </c>
      <c r="J4040" t="s">
        <v>7560</v>
      </c>
      <c r="K4040" t="s">
        <v>73</v>
      </c>
      <c r="L4040" t="s">
        <v>17144</v>
      </c>
      <c r="M4040">
        <v>13355</v>
      </c>
      <c r="N4040" t="s">
        <v>17267</v>
      </c>
      <c r="O4040" t="s">
        <v>13855</v>
      </c>
      <c r="P4040" t="s">
        <v>17267</v>
      </c>
      <c r="Q4040" t="s">
        <v>13856</v>
      </c>
      <c r="R4040" t="s">
        <v>13857</v>
      </c>
    </row>
    <row r="4041" spans="1:18" hidden="1" x14ac:dyDescent="0.25">
      <c r="A4041" t="str">
        <f t="shared" si="63"/>
        <v>Y</v>
      </c>
      <c r="B4041" t="s">
        <v>11619</v>
      </c>
      <c r="C4041">
        <v>13355</v>
      </c>
      <c r="D4041" t="s">
        <v>17267</v>
      </c>
      <c r="E4041" t="s">
        <v>77</v>
      </c>
      <c r="F4041" t="s">
        <v>17267</v>
      </c>
      <c r="G4041" t="s">
        <v>132</v>
      </c>
      <c r="H4041" t="s">
        <v>258</v>
      </c>
      <c r="I4041" t="s">
        <v>17278</v>
      </c>
      <c r="J4041" t="s">
        <v>17279</v>
      </c>
      <c r="K4041" t="s">
        <v>73</v>
      </c>
      <c r="L4041" t="s">
        <v>17144</v>
      </c>
      <c r="M4041">
        <v>13355</v>
      </c>
      <c r="N4041" t="s">
        <v>17267</v>
      </c>
      <c r="O4041" t="s">
        <v>13855</v>
      </c>
      <c r="P4041" t="s">
        <v>17267</v>
      </c>
      <c r="Q4041" t="s">
        <v>13856</v>
      </c>
      <c r="R4041" t="s">
        <v>13857</v>
      </c>
    </row>
    <row r="4042" spans="1:18" hidden="1" x14ac:dyDescent="0.25">
      <c r="A4042" t="str">
        <f t="shared" si="63"/>
        <v>Y</v>
      </c>
      <c r="B4042" t="s">
        <v>11619</v>
      </c>
      <c r="C4042">
        <v>12188</v>
      </c>
      <c r="D4042" t="s">
        <v>17280</v>
      </c>
      <c r="E4042" t="s">
        <v>67</v>
      </c>
      <c r="F4042" t="s">
        <v>17280</v>
      </c>
      <c r="G4042" t="s">
        <v>132</v>
      </c>
      <c r="H4042" t="s">
        <v>17281</v>
      </c>
      <c r="I4042" t="s">
        <v>17282</v>
      </c>
      <c r="J4042" t="s">
        <v>17283</v>
      </c>
      <c r="K4042" t="s">
        <v>73</v>
      </c>
      <c r="L4042" t="s">
        <v>17284</v>
      </c>
      <c r="M4042">
        <v>16303</v>
      </c>
      <c r="N4042" t="s">
        <v>17280</v>
      </c>
      <c r="O4042" t="s">
        <v>17285</v>
      </c>
      <c r="P4042" t="s">
        <v>17280</v>
      </c>
      <c r="Q4042" t="s">
        <v>17286</v>
      </c>
    </row>
    <row r="4043" spans="1:18" hidden="1" x14ac:dyDescent="0.25">
      <c r="A4043" t="str">
        <f t="shared" si="63"/>
        <v>Y</v>
      </c>
      <c r="B4043" t="s">
        <v>11619</v>
      </c>
      <c r="C4043">
        <v>4170</v>
      </c>
      <c r="D4043" t="s">
        <v>17280</v>
      </c>
      <c r="E4043" t="s">
        <v>77</v>
      </c>
      <c r="F4043" t="s">
        <v>17280</v>
      </c>
      <c r="G4043" t="s">
        <v>151</v>
      </c>
      <c r="H4043" t="s">
        <v>17287</v>
      </c>
      <c r="I4043" t="s">
        <v>17288</v>
      </c>
      <c r="J4043" t="s">
        <v>17289</v>
      </c>
      <c r="K4043" t="s">
        <v>73</v>
      </c>
      <c r="L4043" t="s">
        <v>17284</v>
      </c>
      <c r="M4043">
        <v>16303</v>
      </c>
      <c r="N4043" t="s">
        <v>17280</v>
      </c>
      <c r="O4043" t="s">
        <v>17285</v>
      </c>
      <c r="P4043" t="s">
        <v>17280</v>
      </c>
      <c r="Q4043" t="s">
        <v>17286</v>
      </c>
    </row>
    <row r="4044" spans="1:18" hidden="1" x14ac:dyDescent="0.25">
      <c r="A4044" t="str">
        <f t="shared" si="63"/>
        <v>Y</v>
      </c>
      <c r="B4044" t="s">
        <v>11619</v>
      </c>
      <c r="C4044">
        <v>16303</v>
      </c>
      <c r="D4044" t="s">
        <v>17280</v>
      </c>
      <c r="E4044" t="s">
        <v>77</v>
      </c>
      <c r="F4044" t="s">
        <v>17280</v>
      </c>
      <c r="G4044" t="s">
        <v>132</v>
      </c>
      <c r="H4044" t="s">
        <v>17290</v>
      </c>
      <c r="I4044" t="s">
        <v>17291</v>
      </c>
      <c r="J4044" t="s">
        <v>17292</v>
      </c>
      <c r="K4044" t="s">
        <v>73</v>
      </c>
      <c r="L4044" t="s">
        <v>17284</v>
      </c>
      <c r="M4044">
        <v>16303</v>
      </c>
      <c r="N4044" t="s">
        <v>17280</v>
      </c>
      <c r="O4044" t="s">
        <v>17285</v>
      </c>
      <c r="P4044" t="s">
        <v>17280</v>
      </c>
      <c r="Q4044" t="s">
        <v>17286</v>
      </c>
    </row>
    <row r="4045" spans="1:18" hidden="1" x14ac:dyDescent="0.25">
      <c r="A4045" t="str">
        <f t="shared" si="63"/>
        <v>Y</v>
      </c>
      <c r="B4045" t="s">
        <v>11619</v>
      </c>
      <c r="C4045">
        <v>4865</v>
      </c>
      <c r="D4045" t="s">
        <v>17280</v>
      </c>
      <c r="E4045" t="s">
        <v>67</v>
      </c>
      <c r="F4045" t="s">
        <v>17293</v>
      </c>
      <c r="G4045" t="s">
        <v>86</v>
      </c>
      <c r="H4045" t="s">
        <v>800</v>
      </c>
      <c r="I4045" t="s">
        <v>17294</v>
      </c>
      <c r="J4045" t="s">
        <v>17295</v>
      </c>
      <c r="K4045" t="s">
        <v>73</v>
      </c>
      <c r="L4045" t="s">
        <v>17284</v>
      </c>
      <c r="M4045">
        <v>16303</v>
      </c>
      <c r="N4045" t="s">
        <v>17280</v>
      </c>
      <c r="O4045" t="s">
        <v>17285</v>
      </c>
      <c r="P4045" t="s">
        <v>17280</v>
      </c>
      <c r="Q4045" t="s">
        <v>17286</v>
      </c>
    </row>
    <row r="4046" spans="1:18" hidden="1" x14ac:dyDescent="0.25">
      <c r="A4046" t="str">
        <f t="shared" si="63"/>
        <v>Y</v>
      </c>
      <c r="B4046" t="s">
        <v>11619</v>
      </c>
      <c r="C4046">
        <v>6238</v>
      </c>
      <c r="D4046" t="s">
        <v>17296</v>
      </c>
      <c r="E4046" t="s">
        <v>67</v>
      </c>
      <c r="F4046" t="s">
        <v>17296</v>
      </c>
      <c r="G4046" t="s">
        <v>86</v>
      </c>
      <c r="H4046" t="s">
        <v>780</v>
      </c>
      <c r="I4046" t="s">
        <v>17297</v>
      </c>
      <c r="J4046" t="s">
        <v>17298</v>
      </c>
      <c r="K4046" t="s">
        <v>73</v>
      </c>
      <c r="L4046" t="s">
        <v>17284</v>
      </c>
      <c r="M4046">
        <v>17396</v>
      </c>
      <c r="N4046" t="s">
        <v>17296</v>
      </c>
      <c r="O4046" t="s">
        <v>17285</v>
      </c>
      <c r="P4046" t="s">
        <v>17296</v>
      </c>
      <c r="Q4046" t="s">
        <v>17286</v>
      </c>
    </row>
    <row r="4047" spans="1:18" hidden="1" x14ac:dyDescent="0.25">
      <c r="A4047" t="str">
        <f t="shared" si="63"/>
        <v>Y</v>
      </c>
      <c r="B4047" t="s">
        <v>11619</v>
      </c>
      <c r="C4047">
        <v>16659</v>
      </c>
      <c r="D4047" t="s">
        <v>17296</v>
      </c>
      <c r="E4047" t="s">
        <v>67</v>
      </c>
      <c r="F4047" t="s">
        <v>17286</v>
      </c>
      <c r="G4047" t="s">
        <v>132</v>
      </c>
      <c r="H4047" t="s">
        <v>3849</v>
      </c>
      <c r="I4047" t="s">
        <v>17299</v>
      </c>
      <c r="J4047" t="s">
        <v>17300</v>
      </c>
      <c r="K4047" t="s">
        <v>73</v>
      </c>
      <c r="L4047" t="s">
        <v>17284</v>
      </c>
      <c r="M4047">
        <v>17396</v>
      </c>
      <c r="N4047" t="s">
        <v>17296</v>
      </c>
      <c r="O4047" t="s">
        <v>17285</v>
      </c>
      <c r="P4047" t="s">
        <v>17296</v>
      </c>
      <c r="Q4047" t="s">
        <v>17286</v>
      </c>
    </row>
    <row r="4048" spans="1:18" hidden="1" x14ac:dyDescent="0.25">
      <c r="A4048" t="str">
        <f t="shared" si="63"/>
        <v>Y</v>
      </c>
      <c r="B4048" t="s">
        <v>11619</v>
      </c>
      <c r="C4048">
        <v>10439</v>
      </c>
      <c r="D4048" t="s">
        <v>17296</v>
      </c>
      <c r="E4048" t="s">
        <v>67</v>
      </c>
      <c r="F4048" t="s">
        <v>17286</v>
      </c>
      <c r="G4048" t="s">
        <v>115</v>
      </c>
      <c r="H4048" t="s">
        <v>17301</v>
      </c>
      <c r="I4048" t="s">
        <v>17302</v>
      </c>
      <c r="J4048" t="s">
        <v>17303</v>
      </c>
      <c r="K4048" t="s">
        <v>73</v>
      </c>
      <c r="L4048" t="s">
        <v>17284</v>
      </c>
      <c r="M4048">
        <v>17396</v>
      </c>
      <c r="N4048" t="s">
        <v>17296</v>
      </c>
      <c r="O4048" t="s">
        <v>17285</v>
      </c>
      <c r="P4048" t="s">
        <v>17296</v>
      </c>
      <c r="Q4048" t="s">
        <v>17286</v>
      </c>
    </row>
    <row r="4049" spans="1:18" hidden="1" x14ac:dyDescent="0.25">
      <c r="A4049" t="str">
        <f t="shared" si="63"/>
        <v>Y</v>
      </c>
      <c r="B4049" t="s">
        <v>11619</v>
      </c>
      <c r="C4049">
        <v>19727</v>
      </c>
      <c r="D4049" t="s">
        <v>17296</v>
      </c>
      <c r="E4049" t="s">
        <v>77</v>
      </c>
      <c r="F4049" t="s">
        <v>17286</v>
      </c>
      <c r="G4049" t="s">
        <v>69</v>
      </c>
      <c r="H4049" t="s">
        <v>1368</v>
      </c>
      <c r="I4049" t="s">
        <v>17304</v>
      </c>
      <c r="J4049" t="s">
        <v>17305</v>
      </c>
      <c r="K4049" t="s">
        <v>73</v>
      </c>
      <c r="L4049" t="s">
        <v>17284</v>
      </c>
      <c r="M4049">
        <v>17396</v>
      </c>
      <c r="N4049" t="s">
        <v>17296</v>
      </c>
      <c r="O4049" t="s">
        <v>17285</v>
      </c>
      <c r="P4049" t="s">
        <v>17296</v>
      </c>
      <c r="Q4049" t="s">
        <v>17286</v>
      </c>
    </row>
    <row r="4050" spans="1:18" hidden="1" x14ac:dyDescent="0.25">
      <c r="A4050" t="str">
        <f t="shared" si="63"/>
        <v>Y</v>
      </c>
      <c r="B4050" t="s">
        <v>11619</v>
      </c>
      <c r="C4050">
        <v>12189</v>
      </c>
      <c r="D4050" t="s">
        <v>17296</v>
      </c>
      <c r="E4050" t="s">
        <v>77</v>
      </c>
      <c r="F4050" t="s">
        <v>17286</v>
      </c>
      <c r="G4050" t="s">
        <v>132</v>
      </c>
      <c r="H4050" t="s">
        <v>435</v>
      </c>
      <c r="I4050" t="s">
        <v>17306</v>
      </c>
      <c r="J4050" t="s">
        <v>17307</v>
      </c>
      <c r="K4050" t="s">
        <v>73</v>
      </c>
      <c r="L4050" t="s">
        <v>17284</v>
      </c>
      <c r="M4050">
        <v>17396</v>
      </c>
      <c r="N4050" t="s">
        <v>17296</v>
      </c>
      <c r="O4050" t="s">
        <v>17285</v>
      </c>
      <c r="P4050" t="s">
        <v>17296</v>
      </c>
      <c r="Q4050" t="s">
        <v>17286</v>
      </c>
    </row>
    <row r="4051" spans="1:18" hidden="1" x14ac:dyDescent="0.25">
      <c r="A4051" t="str">
        <f t="shared" si="63"/>
        <v>Y</v>
      </c>
      <c r="B4051" t="s">
        <v>11619</v>
      </c>
      <c r="C4051">
        <v>20584</v>
      </c>
      <c r="D4051" t="s">
        <v>17296</v>
      </c>
      <c r="E4051" t="s">
        <v>77</v>
      </c>
      <c r="F4051" t="s">
        <v>17286</v>
      </c>
      <c r="G4051" t="s">
        <v>69</v>
      </c>
      <c r="H4051" t="s">
        <v>2140</v>
      </c>
      <c r="I4051" t="s">
        <v>17308</v>
      </c>
      <c r="J4051" t="s">
        <v>17309</v>
      </c>
      <c r="K4051" t="s">
        <v>73</v>
      </c>
      <c r="L4051" t="s">
        <v>17284</v>
      </c>
      <c r="M4051">
        <v>17396</v>
      </c>
      <c r="N4051" t="s">
        <v>17296</v>
      </c>
      <c r="O4051" t="s">
        <v>17285</v>
      </c>
      <c r="P4051" t="s">
        <v>17296</v>
      </c>
      <c r="Q4051" t="s">
        <v>17286</v>
      </c>
    </row>
    <row r="4052" spans="1:18" hidden="1" x14ac:dyDescent="0.25">
      <c r="A4052" t="str">
        <f t="shared" si="63"/>
        <v>Y</v>
      </c>
      <c r="B4052" t="s">
        <v>11619</v>
      </c>
      <c r="C4052">
        <v>17396</v>
      </c>
      <c r="D4052" t="s">
        <v>17296</v>
      </c>
      <c r="E4052" t="s">
        <v>77</v>
      </c>
      <c r="F4052" t="s">
        <v>17286</v>
      </c>
      <c r="G4052" t="s">
        <v>132</v>
      </c>
      <c r="H4052" t="s">
        <v>17310</v>
      </c>
      <c r="I4052" t="s">
        <v>17311</v>
      </c>
      <c r="J4052" t="s">
        <v>17312</v>
      </c>
      <c r="K4052" t="s">
        <v>73</v>
      </c>
      <c r="L4052" t="s">
        <v>17284</v>
      </c>
      <c r="M4052">
        <v>17396</v>
      </c>
      <c r="N4052" t="s">
        <v>17296</v>
      </c>
      <c r="O4052" t="s">
        <v>17285</v>
      </c>
      <c r="P4052" t="s">
        <v>17296</v>
      </c>
      <c r="Q4052" t="s">
        <v>17286</v>
      </c>
    </row>
    <row r="4053" spans="1:18" hidden="1" x14ac:dyDescent="0.25">
      <c r="A4053" t="str">
        <f t="shared" si="63"/>
        <v>Y</v>
      </c>
      <c r="B4053" t="s">
        <v>11619</v>
      </c>
      <c r="C4053">
        <v>6230</v>
      </c>
      <c r="D4053" t="s">
        <v>17313</v>
      </c>
      <c r="E4053" t="s">
        <v>67</v>
      </c>
      <c r="F4053" t="s">
        <v>17313</v>
      </c>
      <c r="G4053" t="s">
        <v>86</v>
      </c>
      <c r="H4053" t="s">
        <v>17314</v>
      </c>
      <c r="I4053" t="s">
        <v>17315</v>
      </c>
      <c r="J4053" t="s">
        <v>17316</v>
      </c>
      <c r="K4053" t="s">
        <v>73</v>
      </c>
      <c r="L4053" t="s">
        <v>17284</v>
      </c>
      <c r="M4053">
        <v>6229</v>
      </c>
      <c r="N4053" t="s">
        <v>17313</v>
      </c>
      <c r="O4053" t="s">
        <v>17285</v>
      </c>
      <c r="P4053" t="s">
        <v>17313</v>
      </c>
      <c r="Q4053" t="s">
        <v>17286</v>
      </c>
    </row>
    <row r="4054" spans="1:18" hidden="1" x14ac:dyDescent="0.25">
      <c r="A4054" t="str">
        <f t="shared" si="63"/>
        <v>Y</v>
      </c>
      <c r="B4054" t="s">
        <v>11619</v>
      </c>
      <c r="C4054">
        <v>6229</v>
      </c>
      <c r="D4054" t="s">
        <v>17313</v>
      </c>
      <c r="E4054" t="s">
        <v>67</v>
      </c>
      <c r="F4054" t="s">
        <v>17317</v>
      </c>
      <c r="G4054" t="s">
        <v>86</v>
      </c>
      <c r="H4054" t="s">
        <v>17318</v>
      </c>
      <c r="I4054" t="s">
        <v>17319</v>
      </c>
      <c r="J4054" t="s">
        <v>17320</v>
      </c>
      <c r="K4054" t="s">
        <v>73</v>
      </c>
      <c r="L4054" t="s">
        <v>17284</v>
      </c>
      <c r="M4054">
        <v>6229</v>
      </c>
      <c r="N4054" t="s">
        <v>17313</v>
      </c>
      <c r="O4054" t="s">
        <v>17285</v>
      </c>
      <c r="P4054" t="s">
        <v>17313</v>
      </c>
      <c r="Q4054" t="s">
        <v>17286</v>
      </c>
    </row>
    <row r="4055" spans="1:18" hidden="1" x14ac:dyDescent="0.25">
      <c r="A4055" t="str">
        <f t="shared" si="63"/>
        <v>Y</v>
      </c>
      <c r="B4055" t="s">
        <v>11619</v>
      </c>
      <c r="C4055">
        <v>14458</v>
      </c>
      <c r="D4055" t="s">
        <v>17321</v>
      </c>
      <c r="E4055" t="s">
        <v>77</v>
      </c>
      <c r="F4055" t="s">
        <v>17322</v>
      </c>
      <c r="G4055" t="s">
        <v>132</v>
      </c>
      <c r="H4055" t="s">
        <v>1261</v>
      </c>
      <c r="I4055" t="s">
        <v>17323</v>
      </c>
      <c r="J4055" t="s">
        <v>1263</v>
      </c>
      <c r="K4055" t="s">
        <v>73</v>
      </c>
      <c r="L4055" t="s">
        <v>17284</v>
      </c>
      <c r="M4055">
        <v>14458</v>
      </c>
      <c r="N4055" t="s">
        <v>17321</v>
      </c>
      <c r="O4055" t="s">
        <v>17285</v>
      </c>
      <c r="P4055" t="s">
        <v>17321</v>
      </c>
      <c r="Q4055" t="s">
        <v>17286</v>
      </c>
    </row>
    <row r="4056" spans="1:18" hidden="1" x14ac:dyDescent="0.25">
      <c r="A4056" t="str">
        <f t="shared" si="63"/>
        <v>Y</v>
      </c>
      <c r="B4056" t="s">
        <v>11619</v>
      </c>
      <c r="C4056">
        <v>14913</v>
      </c>
      <c r="D4056" t="s">
        <v>17324</v>
      </c>
      <c r="E4056" t="s">
        <v>67</v>
      </c>
      <c r="F4056" t="s">
        <v>17324</v>
      </c>
      <c r="G4056" t="s">
        <v>132</v>
      </c>
      <c r="H4056" t="s">
        <v>10803</v>
      </c>
      <c r="I4056" t="s">
        <v>17325</v>
      </c>
      <c r="J4056" t="s">
        <v>10805</v>
      </c>
      <c r="K4056" t="s">
        <v>73</v>
      </c>
      <c r="L4056" t="s">
        <v>17326</v>
      </c>
      <c r="M4056">
        <v>16615</v>
      </c>
      <c r="N4056" t="s">
        <v>17324</v>
      </c>
      <c r="O4056" t="s">
        <v>17327</v>
      </c>
      <c r="P4056" t="s">
        <v>17324</v>
      </c>
      <c r="Q4056" t="s">
        <v>17328</v>
      </c>
      <c r="R4056" t="s">
        <v>17329</v>
      </c>
    </row>
    <row r="4057" spans="1:18" hidden="1" x14ac:dyDescent="0.25">
      <c r="A4057" t="str">
        <f t="shared" si="63"/>
        <v>Y</v>
      </c>
      <c r="B4057" t="s">
        <v>11619</v>
      </c>
      <c r="C4057">
        <v>15704</v>
      </c>
      <c r="D4057" t="s">
        <v>17324</v>
      </c>
      <c r="E4057" t="s">
        <v>67</v>
      </c>
      <c r="F4057" t="s">
        <v>17324</v>
      </c>
      <c r="G4057" t="s">
        <v>132</v>
      </c>
      <c r="H4057" t="s">
        <v>17330</v>
      </c>
      <c r="I4057" t="s">
        <v>17331</v>
      </c>
      <c r="J4057" t="s">
        <v>17332</v>
      </c>
      <c r="K4057" t="s">
        <v>73</v>
      </c>
      <c r="L4057" t="s">
        <v>17326</v>
      </c>
      <c r="M4057">
        <v>16615</v>
      </c>
      <c r="N4057" t="s">
        <v>17324</v>
      </c>
      <c r="O4057" t="s">
        <v>17327</v>
      </c>
      <c r="P4057" t="s">
        <v>17324</v>
      </c>
      <c r="Q4057" t="s">
        <v>17328</v>
      </c>
      <c r="R4057" t="s">
        <v>17329</v>
      </c>
    </row>
    <row r="4058" spans="1:18" hidden="1" x14ac:dyDescent="0.25">
      <c r="A4058" t="str">
        <f t="shared" si="63"/>
        <v>Y</v>
      </c>
      <c r="B4058" t="s">
        <v>11619</v>
      </c>
      <c r="C4058">
        <v>16615</v>
      </c>
      <c r="D4058" t="s">
        <v>17324</v>
      </c>
      <c r="E4058" t="s">
        <v>67</v>
      </c>
      <c r="F4058" t="s">
        <v>17324</v>
      </c>
      <c r="G4058" t="s">
        <v>132</v>
      </c>
      <c r="H4058" t="s">
        <v>17333</v>
      </c>
      <c r="I4058" t="s">
        <v>17334</v>
      </c>
      <c r="J4058" t="s">
        <v>17335</v>
      </c>
      <c r="K4058" t="s">
        <v>73</v>
      </c>
      <c r="L4058" t="s">
        <v>17326</v>
      </c>
      <c r="M4058">
        <v>16615</v>
      </c>
      <c r="N4058" t="s">
        <v>17324</v>
      </c>
      <c r="O4058" t="s">
        <v>17327</v>
      </c>
      <c r="P4058" t="s">
        <v>17324</v>
      </c>
      <c r="Q4058" t="s">
        <v>17328</v>
      </c>
      <c r="R4058" t="s">
        <v>17329</v>
      </c>
    </row>
    <row r="4059" spans="1:18" s="2" customFormat="1" hidden="1" x14ac:dyDescent="0.25">
      <c r="A4059" t="str">
        <f t="shared" si="63"/>
        <v>Y</v>
      </c>
      <c r="B4059" s="2" t="s">
        <v>11619</v>
      </c>
      <c r="C4059" s="2">
        <v>3484</v>
      </c>
      <c r="D4059" s="2" t="s">
        <v>9393</v>
      </c>
      <c r="E4059" s="2" t="s">
        <v>67</v>
      </c>
      <c r="F4059" s="2" t="s">
        <v>9393</v>
      </c>
      <c r="G4059" s="2" t="s">
        <v>158</v>
      </c>
      <c r="H4059" s="2" t="s">
        <v>182</v>
      </c>
      <c r="I4059" s="2" t="s">
        <v>17336</v>
      </c>
      <c r="J4059" s="2" t="s">
        <v>17337</v>
      </c>
      <c r="K4059" s="2" t="s">
        <v>73</v>
      </c>
      <c r="L4059" s="2" t="s">
        <v>17326</v>
      </c>
      <c r="M4059" s="2">
        <v>3484</v>
      </c>
      <c r="N4059" s="2" t="s">
        <v>9393</v>
      </c>
      <c r="O4059" s="2" t="s">
        <v>17338</v>
      </c>
      <c r="P4059" s="2" t="s">
        <v>9393</v>
      </c>
      <c r="Q4059" s="2" t="s">
        <v>9393</v>
      </c>
    </row>
    <row r="4060" spans="1:18" hidden="1" x14ac:dyDescent="0.25">
      <c r="A4060" t="str">
        <f t="shared" si="63"/>
        <v>Y</v>
      </c>
      <c r="B4060" t="s">
        <v>11619</v>
      </c>
      <c r="C4060">
        <v>1773111</v>
      </c>
      <c r="D4060" t="s">
        <v>17339</v>
      </c>
      <c r="E4060" t="s">
        <v>67</v>
      </c>
      <c r="F4060" t="s">
        <v>17340</v>
      </c>
      <c r="G4060" t="s">
        <v>94</v>
      </c>
      <c r="H4060" t="s">
        <v>265</v>
      </c>
      <c r="I4060" t="s">
        <v>17341</v>
      </c>
      <c r="J4060" t="s">
        <v>17342</v>
      </c>
      <c r="K4060" t="s">
        <v>73</v>
      </c>
      <c r="L4060" t="s">
        <v>17343</v>
      </c>
      <c r="M4060">
        <v>1732702</v>
      </c>
      <c r="N4060" t="s">
        <v>17339</v>
      </c>
      <c r="O4060" t="s">
        <v>17344</v>
      </c>
      <c r="P4060" t="s">
        <v>17339</v>
      </c>
      <c r="Q4060" t="s">
        <v>17345</v>
      </c>
    </row>
    <row r="4061" spans="1:18" hidden="1" x14ac:dyDescent="0.25">
      <c r="A4061" t="str">
        <f t="shared" si="63"/>
        <v>Y</v>
      </c>
      <c r="B4061" t="s">
        <v>11619</v>
      </c>
      <c r="C4061">
        <v>2853131</v>
      </c>
      <c r="D4061" t="s">
        <v>17339</v>
      </c>
      <c r="E4061" t="s">
        <v>67</v>
      </c>
      <c r="F4061" t="s">
        <v>17340</v>
      </c>
      <c r="G4061" t="s">
        <v>115</v>
      </c>
      <c r="H4061" t="s">
        <v>7773</v>
      </c>
      <c r="I4061" t="s">
        <v>17346</v>
      </c>
      <c r="J4061" t="s">
        <v>7774</v>
      </c>
      <c r="K4061" t="s">
        <v>73</v>
      </c>
      <c r="L4061" t="s">
        <v>17343</v>
      </c>
      <c r="M4061">
        <v>1732702</v>
      </c>
      <c r="N4061" t="s">
        <v>17339</v>
      </c>
      <c r="O4061" t="s">
        <v>17344</v>
      </c>
      <c r="P4061" t="s">
        <v>17339</v>
      </c>
      <c r="Q4061" t="s">
        <v>17345</v>
      </c>
    </row>
    <row r="4062" spans="1:18" hidden="1" x14ac:dyDescent="0.25">
      <c r="A4062" t="str">
        <f t="shared" si="63"/>
        <v>Y</v>
      </c>
      <c r="B4062" t="s">
        <v>11619</v>
      </c>
      <c r="C4062">
        <v>4112658</v>
      </c>
      <c r="D4062" t="s">
        <v>17339</v>
      </c>
      <c r="E4062" t="s">
        <v>67</v>
      </c>
      <c r="F4062" t="s">
        <v>17339</v>
      </c>
      <c r="G4062" t="s">
        <v>69</v>
      </c>
      <c r="H4062" t="s">
        <v>612</v>
      </c>
      <c r="I4062" t="s">
        <v>17347</v>
      </c>
      <c r="J4062" t="s">
        <v>17348</v>
      </c>
      <c r="K4062" t="s">
        <v>73</v>
      </c>
      <c r="L4062" t="s">
        <v>17343</v>
      </c>
      <c r="M4062">
        <v>1732702</v>
      </c>
      <c r="N4062" t="s">
        <v>17339</v>
      </c>
      <c r="O4062" t="s">
        <v>17344</v>
      </c>
      <c r="P4062" t="s">
        <v>17339</v>
      </c>
      <c r="Q4062" t="s">
        <v>17345</v>
      </c>
    </row>
    <row r="4063" spans="1:18" hidden="1" x14ac:dyDescent="0.25">
      <c r="A4063" t="str">
        <f t="shared" si="63"/>
        <v>Y</v>
      </c>
      <c r="B4063" t="s">
        <v>11619</v>
      </c>
      <c r="C4063">
        <v>4112664</v>
      </c>
      <c r="D4063" t="s">
        <v>17339</v>
      </c>
      <c r="E4063" t="s">
        <v>77</v>
      </c>
      <c r="F4063" t="s">
        <v>17339</v>
      </c>
      <c r="G4063" t="s">
        <v>132</v>
      </c>
      <c r="H4063" t="s">
        <v>817</v>
      </c>
      <c r="I4063" t="s">
        <v>17349</v>
      </c>
      <c r="J4063" t="s">
        <v>17350</v>
      </c>
      <c r="K4063" t="s">
        <v>73</v>
      </c>
      <c r="L4063" t="s">
        <v>17343</v>
      </c>
      <c r="M4063">
        <v>1732702</v>
      </c>
      <c r="N4063" t="s">
        <v>17339</v>
      </c>
      <c r="O4063" t="s">
        <v>17344</v>
      </c>
      <c r="P4063" t="s">
        <v>17339</v>
      </c>
      <c r="Q4063" t="s">
        <v>17345</v>
      </c>
    </row>
    <row r="4064" spans="1:18" hidden="1" x14ac:dyDescent="0.25">
      <c r="A4064" t="str">
        <f t="shared" si="63"/>
        <v>Y</v>
      </c>
      <c r="B4064" t="s">
        <v>11619</v>
      </c>
      <c r="C4064">
        <v>4113524</v>
      </c>
      <c r="D4064" t="s">
        <v>17339</v>
      </c>
      <c r="E4064" t="s">
        <v>77</v>
      </c>
      <c r="F4064" t="s">
        <v>17340</v>
      </c>
      <c r="G4064" t="s">
        <v>69</v>
      </c>
      <c r="H4064" t="s">
        <v>1591</v>
      </c>
      <c r="I4064" t="s">
        <v>17351</v>
      </c>
      <c r="J4064" t="s">
        <v>17352</v>
      </c>
      <c r="K4064" t="s">
        <v>73</v>
      </c>
      <c r="L4064" t="s">
        <v>17343</v>
      </c>
      <c r="M4064">
        <v>1732702</v>
      </c>
      <c r="N4064" t="s">
        <v>17339</v>
      </c>
      <c r="O4064" t="s">
        <v>17344</v>
      </c>
      <c r="P4064" t="s">
        <v>17339</v>
      </c>
      <c r="Q4064" t="s">
        <v>17345</v>
      </c>
    </row>
    <row r="4065" spans="1:19" hidden="1" x14ac:dyDescent="0.25">
      <c r="A4065" t="str">
        <f t="shared" si="63"/>
        <v>Y</v>
      </c>
      <c r="B4065" t="s">
        <v>11619</v>
      </c>
      <c r="C4065">
        <v>4112656</v>
      </c>
      <c r="D4065" t="s">
        <v>17339</v>
      </c>
      <c r="E4065" t="s">
        <v>77</v>
      </c>
      <c r="F4065" t="s">
        <v>17339</v>
      </c>
      <c r="G4065" t="s">
        <v>69</v>
      </c>
      <c r="H4065" t="s">
        <v>690</v>
      </c>
      <c r="I4065" t="s">
        <v>17353</v>
      </c>
      <c r="J4065" t="s">
        <v>17354</v>
      </c>
      <c r="K4065" t="s">
        <v>73</v>
      </c>
      <c r="L4065" t="s">
        <v>17343</v>
      </c>
      <c r="M4065">
        <v>1732702</v>
      </c>
      <c r="N4065" t="s">
        <v>17339</v>
      </c>
      <c r="O4065" t="s">
        <v>17344</v>
      </c>
      <c r="P4065" t="s">
        <v>17339</v>
      </c>
      <c r="Q4065" t="s">
        <v>17345</v>
      </c>
    </row>
    <row r="4066" spans="1:19" hidden="1" x14ac:dyDescent="0.25">
      <c r="A4066" t="str">
        <f t="shared" si="63"/>
        <v>Y</v>
      </c>
      <c r="B4066" t="s">
        <v>11619</v>
      </c>
      <c r="C4066">
        <v>1793519</v>
      </c>
      <c r="D4066" t="s">
        <v>17339</v>
      </c>
      <c r="E4066" t="s">
        <v>77</v>
      </c>
      <c r="F4066" t="s">
        <v>17339</v>
      </c>
      <c r="G4066" t="s">
        <v>94</v>
      </c>
      <c r="H4066" t="s">
        <v>4314</v>
      </c>
      <c r="I4066" t="s">
        <v>17355</v>
      </c>
      <c r="J4066" t="s">
        <v>17356</v>
      </c>
      <c r="K4066" t="s">
        <v>73</v>
      </c>
      <c r="L4066" t="s">
        <v>17343</v>
      </c>
      <c r="M4066">
        <v>1732702</v>
      </c>
      <c r="N4066" t="s">
        <v>17339</v>
      </c>
      <c r="O4066" t="s">
        <v>17344</v>
      </c>
      <c r="P4066" t="s">
        <v>17339</v>
      </c>
      <c r="Q4066" t="s">
        <v>17345</v>
      </c>
    </row>
    <row r="4067" spans="1:19" hidden="1" x14ac:dyDescent="0.25">
      <c r="A4067" t="str">
        <f t="shared" si="63"/>
        <v>Y</v>
      </c>
      <c r="B4067" t="s">
        <v>11619</v>
      </c>
      <c r="C4067">
        <v>1793222</v>
      </c>
      <c r="D4067" t="s">
        <v>17339</v>
      </c>
      <c r="E4067" t="s">
        <v>77</v>
      </c>
      <c r="F4067" t="s">
        <v>17339</v>
      </c>
      <c r="G4067" t="s">
        <v>115</v>
      </c>
      <c r="H4067" t="s">
        <v>874</v>
      </c>
      <c r="I4067" t="s">
        <v>17357</v>
      </c>
      <c r="J4067" t="s">
        <v>17358</v>
      </c>
      <c r="K4067" t="s">
        <v>73</v>
      </c>
      <c r="L4067" t="s">
        <v>17343</v>
      </c>
      <c r="M4067">
        <v>1732702</v>
      </c>
      <c r="N4067" t="s">
        <v>17339</v>
      </c>
      <c r="O4067" t="s">
        <v>17344</v>
      </c>
      <c r="P4067" t="s">
        <v>17339</v>
      </c>
      <c r="Q4067" t="s">
        <v>17345</v>
      </c>
    </row>
    <row r="4068" spans="1:19" hidden="1" x14ac:dyDescent="0.25">
      <c r="A4068" t="str">
        <f t="shared" si="63"/>
        <v>Y</v>
      </c>
      <c r="B4068" t="s">
        <v>11619</v>
      </c>
      <c r="C4068">
        <v>4112669</v>
      </c>
      <c r="D4068" t="s">
        <v>17339</v>
      </c>
      <c r="E4068" t="s">
        <v>77</v>
      </c>
      <c r="F4068" t="s">
        <v>17339</v>
      </c>
      <c r="G4068" t="s">
        <v>115</v>
      </c>
      <c r="H4068" t="s">
        <v>5644</v>
      </c>
      <c r="I4068" t="s">
        <v>17359</v>
      </c>
      <c r="J4068" t="s">
        <v>17360</v>
      </c>
      <c r="K4068" t="s">
        <v>73</v>
      </c>
      <c r="L4068" t="s">
        <v>17343</v>
      </c>
      <c r="M4068">
        <v>1732702</v>
      </c>
      <c r="N4068" t="s">
        <v>17339</v>
      </c>
      <c r="O4068" t="s">
        <v>17344</v>
      </c>
      <c r="P4068" t="s">
        <v>17339</v>
      </c>
      <c r="Q4068" t="s">
        <v>17345</v>
      </c>
    </row>
    <row r="4069" spans="1:19" hidden="1" x14ac:dyDescent="0.25">
      <c r="A4069" t="str">
        <f t="shared" si="63"/>
        <v>Y</v>
      </c>
      <c r="B4069" t="s">
        <v>11619</v>
      </c>
      <c r="C4069">
        <v>4112668</v>
      </c>
      <c r="D4069" t="s">
        <v>17339</v>
      </c>
      <c r="E4069" t="s">
        <v>77</v>
      </c>
      <c r="F4069" t="s">
        <v>17339</v>
      </c>
      <c r="G4069" t="s">
        <v>115</v>
      </c>
      <c r="H4069" t="s">
        <v>4461</v>
      </c>
      <c r="I4069" t="s">
        <v>17361</v>
      </c>
      <c r="J4069" t="s">
        <v>17362</v>
      </c>
      <c r="K4069" t="s">
        <v>73</v>
      </c>
      <c r="L4069" t="s">
        <v>17343</v>
      </c>
      <c r="M4069">
        <v>1732702</v>
      </c>
      <c r="N4069" t="s">
        <v>17339</v>
      </c>
      <c r="O4069" t="s">
        <v>17344</v>
      </c>
      <c r="P4069" t="s">
        <v>17339</v>
      </c>
      <c r="Q4069" t="s">
        <v>17345</v>
      </c>
    </row>
    <row r="4070" spans="1:19" hidden="1" x14ac:dyDescent="0.25">
      <c r="A4070" t="str">
        <f t="shared" si="63"/>
        <v>Y</v>
      </c>
      <c r="B4070" t="s">
        <v>11619</v>
      </c>
      <c r="C4070">
        <v>18349</v>
      </c>
      <c r="D4070" t="s">
        <v>17339</v>
      </c>
      <c r="E4070" t="s">
        <v>77</v>
      </c>
      <c r="F4070" t="s">
        <v>17339</v>
      </c>
      <c r="G4070" t="s">
        <v>94</v>
      </c>
      <c r="H4070" t="s">
        <v>6228</v>
      </c>
      <c r="I4070" t="s">
        <v>17363</v>
      </c>
      <c r="J4070" t="s">
        <v>14965</v>
      </c>
      <c r="K4070" t="s">
        <v>73</v>
      </c>
      <c r="L4070" t="s">
        <v>17343</v>
      </c>
      <c r="M4070">
        <v>1732702</v>
      </c>
      <c r="N4070" t="s">
        <v>17339</v>
      </c>
      <c r="O4070" t="s">
        <v>17344</v>
      </c>
      <c r="P4070" t="s">
        <v>17339</v>
      </c>
      <c r="Q4070" t="s">
        <v>17345</v>
      </c>
    </row>
    <row r="4071" spans="1:19" hidden="1" x14ac:dyDescent="0.25">
      <c r="A4071" t="str">
        <f t="shared" si="63"/>
        <v>Y</v>
      </c>
      <c r="B4071" t="s">
        <v>11619</v>
      </c>
      <c r="C4071">
        <v>4112657</v>
      </c>
      <c r="D4071" t="s">
        <v>17339</v>
      </c>
      <c r="E4071" t="s">
        <v>77</v>
      </c>
      <c r="F4071" t="s">
        <v>17339</v>
      </c>
      <c r="G4071" t="s">
        <v>69</v>
      </c>
      <c r="H4071" t="s">
        <v>343</v>
      </c>
      <c r="I4071" t="s">
        <v>17364</v>
      </c>
      <c r="J4071" t="s">
        <v>17365</v>
      </c>
      <c r="K4071" t="s">
        <v>73</v>
      </c>
      <c r="L4071" t="s">
        <v>17343</v>
      </c>
      <c r="M4071">
        <v>1732702</v>
      </c>
      <c r="N4071" t="s">
        <v>17339</v>
      </c>
      <c r="O4071" t="s">
        <v>17344</v>
      </c>
      <c r="P4071" t="s">
        <v>17339</v>
      </c>
      <c r="Q4071" t="s">
        <v>17345</v>
      </c>
    </row>
    <row r="4072" spans="1:19" hidden="1" x14ac:dyDescent="0.25">
      <c r="A4072" t="str">
        <f t="shared" si="63"/>
        <v>Y</v>
      </c>
      <c r="B4072" t="s">
        <v>11619</v>
      </c>
      <c r="C4072">
        <v>1732702</v>
      </c>
      <c r="D4072" t="s">
        <v>17339</v>
      </c>
      <c r="E4072" t="s">
        <v>77</v>
      </c>
      <c r="F4072" t="s">
        <v>17340</v>
      </c>
      <c r="G4072" t="s">
        <v>422</v>
      </c>
      <c r="H4072" t="s">
        <v>423</v>
      </c>
      <c r="I4072" t="s">
        <v>17366</v>
      </c>
      <c r="J4072" t="s">
        <v>17367</v>
      </c>
      <c r="K4072" t="s">
        <v>73</v>
      </c>
      <c r="L4072" t="s">
        <v>17343</v>
      </c>
      <c r="M4072">
        <v>1732702</v>
      </c>
      <c r="N4072" t="s">
        <v>17339</v>
      </c>
      <c r="O4072" t="s">
        <v>17344</v>
      </c>
      <c r="P4072" t="s">
        <v>17339</v>
      </c>
      <c r="Q4072" t="s">
        <v>17345</v>
      </c>
    </row>
    <row r="4073" spans="1:19" hidden="1" x14ac:dyDescent="0.25">
      <c r="A4073" t="str">
        <f t="shared" si="63"/>
        <v>Y</v>
      </c>
      <c r="B4073" t="s">
        <v>11619</v>
      </c>
      <c r="C4073">
        <v>9969</v>
      </c>
      <c r="D4073" t="s">
        <v>17368</v>
      </c>
      <c r="E4073" t="s">
        <v>77</v>
      </c>
      <c r="F4073" t="s">
        <v>17368</v>
      </c>
      <c r="G4073" t="s">
        <v>115</v>
      </c>
      <c r="H4073" t="s">
        <v>277</v>
      </c>
      <c r="I4073" t="s">
        <v>17369</v>
      </c>
      <c r="J4073" t="s">
        <v>17370</v>
      </c>
      <c r="K4073" t="s">
        <v>73</v>
      </c>
      <c r="L4073" t="s">
        <v>17343</v>
      </c>
      <c r="M4073">
        <v>1732702</v>
      </c>
      <c r="N4073" t="s">
        <v>17339</v>
      </c>
      <c r="O4073" t="s">
        <v>17344</v>
      </c>
      <c r="P4073" t="s">
        <v>17339</v>
      </c>
      <c r="Q4073" t="s">
        <v>17345</v>
      </c>
    </row>
    <row r="4074" spans="1:19" hidden="1" x14ac:dyDescent="0.25">
      <c r="A4074" t="str">
        <f t="shared" si="63"/>
        <v>Y</v>
      </c>
      <c r="B4074" t="s">
        <v>11619</v>
      </c>
      <c r="C4074">
        <v>17994</v>
      </c>
      <c r="D4074" t="s">
        <v>17368</v>
      </c>
      <c r="E4074" t="s">
        <v>77</v>
      </c>
      <c r="F4074" t="s">
        <v>17371</v>
      </c>
      <c r="G4074" t="s">
        <v>94</v>
      </c>
      <c r="H4074" t="s">
        <v>356</v>
      </c>
      <c r="I4074" t="s">
        <v>17372</v>
      </c>
      <c r="J4074" t="s">
        <v>17373</v>
      </c>
      <c r="K4074" t="s">
        <v>73</v>
      </c>
      <c r="L4074" t="s">
        <v>17343</v>
      </c>
      <c r="M4074">
        <v>1732702</v>
      </c>
      <c r="N4074" t="s">
        <v>17339</v>
      </c>
      <c r="O4074" t="s">
        <v>17344</v>
      </c>
      <c r="P4074" t="s">
        <v>17339</v>
      </c>
      <c r="Q4074" t="s">
        <v>17345</v>
      </c>
    </row>
    <row r="4075" spans="1:19" s="3" customFormat="1" hidden="1" x14ac:dyDescent="0.25">
      <c r="A4075" t="str">
        <f t="shared" si="63"/>
        <v>Y</v>
      </c>
      <c r="B4075" s="3" t="s">
        <v>11619</v>
      </c>
      <c r="C4075" s="3">
        <v>5632966</v>
      </c>
      <c r="D4075" s="3" t="s">
        <v>17374</v>
      </c>
      <c r="E4075" s="3" t="s">
        <v>67</v>
      </c>
      <c r="F4075" s="3" t="s">
        <v>17375</v>
      </c>
      <c r="G4075" s="3" t="s">
        <v>145</v>
      </c>
      <c r="H4075" s="3" t="s">
        <v>3065</v>
      </c>
      <c r="I4075" s="3" t="s">
        <v>13348</v>
      </c>
      <c r="J4075" s="3" t="s">
        <v>13349</v>
      </c>
      <c r="K4075" s="3" t="s">
        <v>73</v>
      </c>
      <c r="L4075" s="3" t="s">
        <v>467</v>
      </c>
      <c r="M4075" s="3">
        <v>5512715</v>
      </c>
      <c r="N4075" s="3" t="s">
        <v>17374</v>
      </c>
      <c r="O4075" s="3" t="s">
        <v>17376</v>
      </c>
      <c r="P4075" s="3" t="s">
        <v>17374</v>
      </c>
      <c r="Q4075" t="s">
        <v>17377</v>
      </c>
      <c r="R4075"/>
    </row>
    <row r="4076" spans="1:19" s="3" customFormat="1" hidden="1" x14ac:dyDescent="0.25">
      <c r="A4076" t="str">
        <f t="shared" si="63"/>
        <v>Y</v>
      </c>
      <c r="B4076" s="3" t="s">
        <v>11619</v>
      </c>
      <c r="C4076" s="3">
        <v>4292630</v>
      </c>
      <c r="D4076" s="3" t="s">
        <v>17374</v>
      </c>
      <c r="E4076" s="3" t="s">
        <v>67</v>
      </c>
      <c r="F4076" s="3" t="s">
        <v>17375</v>
      </c>
      <c r="G4076" s="3" t="s">
        <v>145</v>
      </c>
      <c r="H4076" s="3" t="s">
        <v>2196</v>
      </c>
      <c r="I4076" s="3" t="s">
        <v>2197</v>
      </c>
      <c r="J4076" s="3" t="s">
        <v>2198</v>
      </c>
      <c r="K4076" s="3" t="s">
        <v>73</v>
      </c>
      <c r="L4076" s="3" t="s">
        <v>467</v>
      </c>
      <c r="M4076" s="3">
        <v>5512715</v>
      </c>
      <c r="N4076" s="3" t="s">
        <v>17374</v>
      </c>
      <c r="O4076" s="3" t="s">
        <v>17376</v>
      </c>
      <c r="P4076" s="3" t="s">
        <v>17374</v>
      </c>
      <c r="Q4076" t="s">
        <v>17377</v>
      </c>
      <c r="R4076"/>
    </row>
    <row r="4077" spans="1:19" hidden="1" x14ac:dyDescent="0.25">
      <c r="A4077" t="str">
        <f t="shared" si="63"/>
        <v>Y</v>
      </c>
      <c r="B4077" t="s">
        <v>11619</v>
      </c>
      <c r="C4077">
        <v>3032684</v>
      </c>
      <c r="D4077" t="s">
        <v>17374</v>
      </c>
      <c r="E4077" t="s">
        <v>77</v>
      </c>
      <c r="F4077" t="s">
        <v>17375</v>
      </c>
      <c r="G4077" t="s">
        <v>145</v>
      </c>
      <c r="H4077" t="s">
        <v>146</v>
      </c>
      <c r="I4077" t="s">
        <v>17378</v>
      </c>
      <c r="J4077" t="s">
        <v>17379</v>
      </c>
      <c r="K4077" t="s">
        <v>73</v>
      </c>
      <c r="L4077" t="s">
        <v>467</v>
      </c>
      <c r="M4077">
        <v>5512715</v>
      </c>
      <c r="N4077" t="s">
        <v>17374</v>
      </c>
      <c r="O4077" t="s">
        <v>17376</v>
      </c>
      <c r="P4077" t="s">
        <v>17374</v>
      </c>
      <c r="Q4077" t="s">
        <v>17377</v>
      </c>
    </row>
    <row r="4078" spans="1:19" hidden="1" x14ac:dyDescent="0.25">
      <c r="A4078" t="str">
        <f t="shared" si="63"/>
        <v>Y</v>
      </c>
      <c r="B4078" t="s">
        <v>11619</v>
      </c>
      <c r="C4078">
        <v>4292792</v>
      </c>
      <c r="D4078" t="s">
        <v>17374</v>
      </c>
      <c r="E4078" t="s">
        <v>77</v>
      </c>
      <c r="F4078" t="s">
        <v>17375</v>
      </c>
      <c r="G4078" t="s">
        <v>145</v>
      </c>
      <c r="H4078" t="s">
        <v>146</v>
      </c>
      <c r="I4078" t="s">
        <v>9584</v>
      </c>
      <c r="J4078" t="s">
        <v>9585</v>
      </c>
      <c r="K4078" t="s">
        <v>73</v>
      </c>
      <c r="L4078" t="s">
        <v>467</v>
      </c>
      <c r="M4078">
        <v>5512715</v>
      </c>
      <c r="N4078" t="s">
        <v>17374</v>
      </c>
      <c r="O4078" t="s">
        <v>17376</v>
      </c>
      <c r="P4078" t="s">
        <v>17374</v>
      </c>
      <c r="Q4078" t="s">
        <v>17377</v>
      </c>
    </row>
    <row r="4079" spans="1:19" hidden="1" x14ac:dyDescent="0.25">
      <c r="A4079" t="str">
        <f t="shared" si="63"/>
        <v>Y</v>
      </c>
      <c r="B4079" t="s">
        <v>11619</v>
      </c>
      <c r="C4079">
        <v>5512715</v>
      </c>
      <c r="D4079" t="s">
        <v>17374</v>
      </c>
      <c r="E4079" t="s">
        <v>77</v>
      </c>
      <c r="F4079" t="s">
        <v>17375</v>
      </c>
      <c r="G4079" t="s">
        <v>115</v>
      </c>
      <c r="H4079" t="s">
        <v>277</v>
      </c>
      <c r="I4079" t="s">
        <v>13750</v>
      </c>
      <c r="J4079" t="s">
        <v>10189</v>
      </c>
      <c r="K4079" t="s">
        <v>73</v>
      </c>
      <c r="L4079" t="s">
        <v>467</v>
      </c>
      <c r="M4079">
        <v>5512715</v>
      </c>
      <c r="N4079" t="s">
        <v>17374</v>
      </c>
      <c r="O4079" t="s">
        <v>17376</v>
      </c>
      <c r="P4079" t="s">
        <v>17374</v>
      </c>
      <c r="Q4079" t="s">
        <v>17377</v>
      </c>
    </row>
    <row r="4080" spans="1:19" s="2" customFormat="1" hidden="1" x14ac:dyDescent="0.25">
      <c r="A4080" s="2" t="str">
        <f t="shared" si="63"/>
        <v>Y</v>
      </c>
      <c r="B4080" s="2" t="s">
        <v>11619</v>
      </c>
      <c r="C4080" s="2">
        <v>15608</v>
      </c>
      <c r="D4080" s="2" t="s">
        <v>17380</v>
      </c>
      <c r="E4080" s="2" t="s">
        <v>77</v>
      </c>
      <c r="F4080" s="2" t="s">
        <v>17381</v>
      </c>
      <c r="G4080" s="2" t="s">
        <v>132</v>
      </c>
      <c r="H4080" s="2" t="s">
        <v>7058</v>
      </c>
      <c r="I4080" s="2" t="s">
        <v>17382</v>
      </c>
      <c r="J4080" s="2" t="s">
        <v>17383</v>
      </c>
      <c r="K4080" s="2" t="s">
        <v>73</v>
      </c>
      <c r="L4080" s="2" t="s">
        <v>467</v>
      </c>
      <c r="M4080" s="2">
        <v>15608</v>
      </c>
      <c r="N4080" s="2" t="s">
        <v>17380</v>
      </c>
      <c r="O4080" s="2" t="s">
        <v>17384</v>
      </c>
      <c r="P4080" s="2" t="s">
        <v>17380</v>
      </c>
      <c r="Q4080" s="2" t="s">
        <v>17380</v>
      </c>
      <c r="S4080" s="2" t="s">
        <v>51932</v>
      </c>
    </row>
    <row r="4081" spans="1:17" hidden="1" x14ac:dyDescent="0.25">
      <c r="A4081" t="str">
        <f t="shared" si="63"/>
        <v>Y</v>
      </c>
      <c r="B4081" t="s">
        <v>11619</v>
      </c>
      <c r="C4081">
        <v>6048</v>
      </c>
      <c r="D4081" t="s">
        <v>17385</v>
      </c>
      <c r="E4081" t="s">
        <v>77</v>
      </c>
      <c r="F4081" t="s">
        <v>17386</v>
      </c>
      <c r="G4081" t="s">
        <v>86</v>
      </c>
      <c r="H4081" t="s">
        <v>17387</v>
      </c>
      <c r="I4081" t="s">
        <v>17388</v>
      </c>
      <c r="J4081" t="s">
        <v>17389</v>
      </c>
      <c r="K4081" t="s">
        <v>73</v>
      </c>
      <c r="L4081" t="s">
        <v>456</v>
      </c>
      <c r="M4081">
        <v>6048</v>
      </c>
      <c r="N4081" t="s">
        <v>17385</v>
      </c>
      <c r="O4081" t="s">
        <v>17390</v>
      </c>
      <c r="P4081" t="s">
        <v>17385</v>
      </c>
      <c r="Q4081" t="s">
        <v>17386</v>
      </c>
    </row>
    <row r="4082" spans="1:17" hidden="1" x14ac:dyDescent="0.25">
      <c r="A4082" t="str">
        <f t="shared" si="63"/>
        <v>Y</v>
      </c>
      <c r="B4082" t="s">
        <v>11619</v>
      </c>
      <c r="C4082">
        <v>2433113</v>
      </c>
      <c r="D4082" t="s">
        <v>17391</v>
      </c>
      <c r="E4082" t="s">
        <v>67</v>
      </c>
      <c r="F4082" t="s">
        <v>17392</v>
      </c>
      <c r="G4082" t="s">
        <v>132</v>
      </c>
      <c r="H4082" t="s">
        <v>17393</v>
      </c>
      <c r="I4082" t="s">
        <v>17394</v>
      </c>
      <c r="J4082" t="s">
        <v>17395</v>
      </c>
      <c r="K4082" t="s">
        <v>73</v>
      </c>
      <c r="L4082" t="s">
        <v>922</v>
      </c>
      <c r="M4082">
        <v>2433113</v>
      </c>
      <c r="N4082" t="s">
        <v>17391</v>
      </c>
      <c r="O4082" t="s">
        <v>17396</v>
      </c>
      <c r="P4082" t="s">
        <v>17391</v>
      </c>
      <c r="Q4082" t="s">
        <v>17397</v>
      </c>
    </row>
    <row r="4083" spans="1:17" hidden="1" x14ac:dyDescent="0.25">
      <c r="A4083" t="str">
        <f t="shared" si="63"/>
        <v>Y</v>
      </c>
      <c r="B4083" t="s">
        <v>11619</v>
      </c>
      <c r="C4083">
        <v>5531</v>
      </c>
      <c r="D4083" t="s">
        <v>17398</v>
      </c>
      <c r="E4083" t="s">
        <v>77</v>
      </c>
      <c r="F4083" t="s">
        <v>17398</v>
      </c>
      <c r="G4083" t="s">
        <v>86</v>
      </c>
      <c r="H4083" t="s">
        <v>7015</v>
      </c>
      <c r="I4083" t="s">
        <v>17399</v>
      </c>
      <c r="J4083" t="s">
        <v>17389</v>
      </c>
      <c r="K4083" t="s">
        <v>73</v>
      </c>
      <c r="L4083" t="s">
        <v>467</v>
      </c>
      <c r="M4083">
        <v>5531</v>
      </c>
      <c r="N4083" t="s">
        <v>17398</v>
      </c>
      <c r="O4083" t="s">
        <v>17400</v>
      </c>
      <c r="P4083" t="s">
        <v>17398</v>
      </c>
      <c r="Q4083" t="s">
        <v>17415</v>
      </c>
    </row>
    <row r="4084" spans="1:17" hidden="1" x14ac:dyDescent="0.25">
      <c r="A4084" t="str">
        <f t="shared" si="63"/>
        <v>Y</v>
      </c>
      <c r="B4084" t="s">
        <v>11619</v>
      </c>
      <c r="C4084">
        <v>22987</v>
      </c>
      <c r="D4084" t="s">
        <v>17401</v>
      </c>
      <c r="E4084" t="s">
        <v>77</v>
      </c>
      <c r="F4084" t="s">
        <v>17401</v>
      </c>
      <c r="G4084" t="s">
        <v>145</v>
      </c>
      <c r="H4084" t="s">
        <v>17402</v>
      </c>
      <c r="I4084" t="s">
        <v>17403</v>
      </c>
      <c r="J4084" t="s">
        <v>2885</v>
      </c>
      <c r="K4084" t="s">
        <v>73</v>
      </c>
      <c r="L4084" t="s">
        <v>467</v>
      </c>
      <c r="M4084">
        <v>22987</v>
      </c>
      <c r="N4084" t="s">
        <v>17401</v>
      </c>
      <c r="O4084" t="s">
        <v>17404</v>
      </c>
      <c r="P4084" t="s">
        <v>17401</v>
      </c>
      <c r="Q4084" t="s">
        <v>52003</v>
      </c>
    </row>
    <row r="4085" spans="1:17" hidden="1" x14ac:dyDescent="0.25">
      <c r="A4085" t="str">
        <f t="shared" si="63"/>
        <v>Y</v>
      </c>
      <c r="B4085" t="s">
        <v>11619</v>
      </c>
      <c r="C4085">
        <v>17285</v>
      </c>
      <c r="D4085" t="s">
        <v>17405</v>
      </c>
      <c r="E4085" t="s">
        <v>77</v>
      </c>
      <c r="F4085" t="s">
        <v>17405</v>
      </c>
      <c r="G4085" t="s">
        <v>132</v>
      </c>
      <c r="H4085" t="s">
        <v>6184</v>
      </c>
      <c r="I4085" t="s">
        <v>17406</v>
      </c>
      <c r="J4085" t="s">
        <v>17407</v>
      </c>
      <c r="K4085" t="s">
        <v>73</v>
      </c>
      <c r="L4085" t="s">
        <v>467</v>
      </c>
      <c r="M4085">
        <v>23568</v>
      </c>
      <c r="N4085" t="s">
        <v>17405</v>
      </c>
      <c r="O4085" t="s">
        <v>17408</v>
      </c>
      <c r="P4085" t="s">
        <v>17405</v>
      </c>
      <c r="Q4085" t="s">
        <v>17409</v>
      </c>
    </row>
    <row r="4086" spans="1:17" hidden="1" x14ac:dyDescent="0.25">
      <c r="A4086" t="str">
        <f t="shared" si="63"/>
        <v>Y</v>
      </c>
      <c r="B4086" t="s">
        <v>11619</v>
      </c>
      <c r="C4086">
        <v>23568</v>
      </c>
      <c r="D4086" t="s">
        <v>17405</v>
      </c>
      <c r="E4086" t="s">
        <v>67</v>
      </c>
      <c r="F4086" t="s">
        <v>17409</v>
      </c>
      <c r="G4086" t="s">
        <v>69</v>
      </c>
      <c r="H4086" t="s">
        <v>1310</v>
      </c>
      <c r="I4086" t="s">
        <v>17410</v>
      </c>
      <c r="J4086" t="s">
        <v>17411</v>
      </c>
      <c r="K4086" t="s">
        <v>73</v>
      </c>
      <c r="L4086" t="s">
        <v>467</v>
      </c>
      <c r="M4086">
        <v>23568</v>
      </c>
      <c r="N4086" t="s">
        <v>17405</v>
      </c>
      <c r="O4086" t="s">
        <v>17408</v>
      </c>
      <c r="P4086" t="s">
        <v>17405</v>
      </c>
      <c r="Q4086" t="s">
        <v>17409</v>
      </c>
    </row>
    <row r="4087" spans="1:17" hidden="1" x14ac:dyDescent="0.25">
      <c r="A4087" t="str">
        <f t="shared" si="63"/>
        <v>Y</v>
      </c>
      <c r="B4087" t="s">
        <v>11619</v>
      </c>
      <c r="C4087">
        <v>8422</v>
      </c>
      <c r="D4087" t="s">
        <v>17412</v>
      </c>
      <c r="E4087" t="s">
        <v>67</v>
      </c>
      <c r="F4087" t="s">
        <v>17412</v>
      </c>
      <c r="G4087" t="s">
        <v>86</v>
      </c>
      <c r="H4087" t="s">
        <v>108</v>
      </c>
      <c r="I4087" t="s">
        <v>17413</v>
      </c>
      <c r="J4087" t="s">
        <v>17414</v>
      </c>
      <c r="K4087" t="s">
        <v>73</v>
      </c>
      <c r="L4087" t="s">
        <v>467</v>
      </c>
      <c r="M4087">
        <v>5531</v>
      </c>
      <c r="N4087" t="s">
        <v>17398</v>
      </c>
      <c r="O4087" t="s">
        <v>17400</v>
      </c>
      <c r="P4087" t="s">
        <v>17398</v>
      </c>
      <c r="Q4087" t="s">
        <v>17415</v>
      </c>
    </row>
    <row r="4088" spans="1:17" hidden="1" x14ac:dyDescent="0.25">
      <c r="A4088" t="str">
        <f t="shared" si="63"/>
        <v>Y</v>
      </c>
      <c r="B4088" t="s">
        <v>11619</v>
      </c>
      <c r="C4088">
        <v>152579</v>
      </c>
      <c r="D4088" t="s">
        <v>17416</v>
      </c>
      <c r="E4088" t="s">
        <v>77</v>
      </c>
      <c r="F4088" t="s">
        <v>17417</v>
      </c>
      <c r="G4088" t="s">
        <v>69</v>
      </c>
      <c r="H4088" t="s">
        <v>538</v>
      </c>
      <c r="I4088" t="s">
        <v>17418</v>
      </c>
      <c r="J4088" t="s">
        <v>17419</v>
      </c>
      <c r="K4088" t="s">
        <v>73</v>
      </c>
      <c r="L4088" t="s">
        <v>513</v>
      </c>
      <c r="M4088">
        <v>152579</v>
      </c>
      <c r="N4088" t="s">
        <v>17416</v>
      </c>
      <c r="O4088" t="s">
        <v>17214</v>
      </c>
      <c r="P4088" t="s">
        <v>17416</v>
      </c>
      <c r="Q4088" t="s">
        <v>17215</v>
      </c>
    </row>
    <row r="4089" spans="1:17" hidden="1" x14ac:dyDescent="0.25">
      <c r="A4089" t="str">
        <f t="shared" si="63"/>
        <v>Y</v>
      </c>
      <c r="B4089" t="s">
        <v>11619</v>
      </c>
      <c r="C4089">
        <v>21565</v>
      </c>
      <c r="D4089" t="s">
        <v>17420</v>
      </c>
      <c r="E4089" t="s">
        <v>67</v>
      </c>
      <c r="F4089" t="s">
        <v>17421</v>
      </c>
      <c r="G4089" t="s">
        <v>69</v>
      </c>
      <c r="H4089" t="s">
        <v>2140</v>
      </c>
      <c r="I4089" t="s">
        <v>17422</v>
      </c>
      <c r="J4089" t="s">
        <v>13610</v>
      </c>
      <c r="K4089" t="s">
        <v>73</v>
      </c>
      <c r="L4089" t="s">
        <v>513</v>
      </c>
      <c r="M4089">
        <v>21565</v>
      </c>
      <c r="N4089" t="s">
        <v>17420</v>
      </c>
      <c r="O4089" t="s">
        <v>17214</v>
      </c>
      <c r="P4089" t="s">
        <v>17420</v>
      </c>
      <c r="Q4089" t="s">
        <v>17215</v>
      </c>
    </row>
    <row r="4090" spans="1:17" hidden="1" x14ac:dyDescent="0.25">
      <c r="A4090" t="str">
        <f t="shared" si="63"/>
        <v>Y</v>
      </c>
      <c r="B4090" t="s">
        <v>11619</v>
      </c>
      <c r="C4090">
        <v>735</v>
      </c>
      <c r="D4090" t="s">
        <v>17423</v>
      </c>
      <c r="E4090" t="s">
        <v>77</v>
      </c>
      <c r="F4090" t="s">
        <v>17423</v>
      </c>
      <c r="G4090" t="s">
        <v>151</v>
      </c>
      <c r="H4090" t="s">
        <v>3214</v>
      </c>
      <c r="I4090" t="s">
        <v>17424</v>
      </c>
      <c r="J4090" t="s">
        <v>17425</v>
      </c>
      <c r="K4090" t="s">
        <v>73</v>
      </c>
      <c r="L4090" t="s">
        <v>17426</v>
      </c>
      <c r="M4090">
        <v>1387</v>
      </c>
      <c r="N4090" t="s">
        <v>17423</v>
      </c>
      <c r="O4090" t="s">
        <v>17214</v>
      </c>
      <c r="P4090" t="s">
        <v>17423</v>
      </c>
      <c r="Q4090" t="s">
        <v>17215</v>
      </c>
    </row>
    <row r="4091" spans="1:17" hidden="1" x14ac:dyDescent="0.25">
      <c r="A4091" t="str">
        <f t="shared" si="63"/>
        <v>Y</v>
      </c>
      <c r="B4091" t="s">
        <v>11619</v>
      </c>
      <c r="C4091">
        <v>810</v>
      </c>
      <c r="D4091" t="s">
        <v>17423</v>
      </c>
      <c r="E4091" t="s">
        <v>77</v>
      </c>
      <c r="F4091" t="s">
        <v>17423</v>
      </c>
      <c r="G4091" t="s">
        <v>151</v>
      </c>
      <c r="H4091" t="s">
        <v>1604</v>
      </c>
      <c r="I4091" t="s">
        <v>17427</v>
      </c>
      <c r="J4091" t="s">
        <v>14827</v>
      </c>
      <c r="K4091" t="s">
        <v>73</v>
      </c>
      <c r="L4091" t="s">
        <v>17426</v>
      </c>
      <c r="M4091">
        <v>1387</v>
      </c>
      <c r="N4091" t="s">
        <v>17423</v>
      </c>
      <c r="O4091" t="s">
        <v>17214</v>
      </c>
      <c r="P4091" t="s">
        <v>17423</v>
      </c>
      <c r="Q4091" t="s">
        <v>17215</v>
      </c>
    </row>
    <row r="4092" spans="1:17" hidden="1" x14ac:dyDescent="0.25">
      <c r="A4092" t="str">
        <f t="shared" si="63"/>
        <v>Y</v>
      </c>
      <c r="B4092" t="s">
        <v>11619</v>
      </c>
      <c r="C4092">
        <v>1784</v>
      </c>
      <c r="D4092" t="s">
        <v>17423</v>
      </c>
      <c r="E4092" t="s">
        <v>77</v>
      </c>
      <c r="F4092" t="s">
        <v>17423</v>
      </c>
      <c r="G4092" t="s">
        <v>151</v>
      </c>
      <c r="H4092" t="s">
        <v>3770</v>
      </c>
      <c r="I4092" t="s">
        <v>17428</v>
      </c>
      <c r="J4092" t="s">
        <v>17429</v>
      </c>
      <c r="K4092" t="s">
        <v>73</v>
      </c>
      <c r="L4092" t="s">
        <v>17426</v>
      </c>
      <c r="M4092">
        <v>1387</v>
      </c>
      <c r="N4092" t="s">
        <v>17423</v>
      </c>
      <c r="O4092" t="s">
        <v>17214</v>
      </c>
      <c r="P4092" t="s">
        <v>17423</v>
      </c>
      <c r="Q4092" t="s">
        <v>17215</v>
      </c>
    </row>
    <row r="4093" spans="1:17" hidden="1" x14ac:dyDescent="0.25">
      <c r="A4093" t="str">
        <f t="shared" si="63"/>
        <v>Y</v>
      </c>
      <c r="B4093" t="s">
        <v>11619</v>
      </c>
      <c r="C4093">
        <v>1515</v>
      </c>
      <c r="D4093" t="s">
        <v>17423</v>
      </c>
      <c r="E4093" t="s">
        <v>77</v>
      </c>
      <c r="F4093" t="s">
        <v>17423</v>
      </c>
      <c r="G4093" t="s">
        <v>151</v>
      </c>
      <c r="H4093" t="s">
        <v>17430</v>
      </c>
      <c r="I4093" t="s">
        <v>17431</v>
      </c>
      <c r="J4093" t="s">
        <v>17432</v>
      </c>
      <c r="K4093" t="s">
        <v>73</v>
      </c>
      <c r="L4093" t="s">
        <v>17426</v>
      </c>
      <c r="M4093">
        <v>1387</v>
      </c>
      <c r="N4093" t="s">
        <v>17423</v>
      </c>
      <c r="O4093" t="s">
        <v>17214</v>
      </c>
      <c r="P4093" t="s">
        <v>17423</v>
      </c>
      <c r="Q4093" t="s">
        <v>17215</v>
      </c>
    </row>
    <row r="4094" spans="1:17" hidden="1" x14ac:dyDescent="0.25">
      <c r="A4094" t="str">
        <f t="shared" si="63"/>
        <v>Y</v>
      </c>
      <c r="B4094" t="s">
        <v>11619</v>
      </c>
      <c r="C4094">
        <v>2250</v>
      </c>
      <c r="D4094" t="s">
        <v>17423</v>
      </c>
      <c r="E4094" t="s">
        <v>77</v>
      </c>
      <c r="F4094" t="s">
        <v>17423</v>
      </c>
      <c r="G4094" t="s">
        <v>194</v>
      </c>
      <c r="H4094" t="s">
        <v>6171</v>
      </c>
      <c r="I4094" t="s">
        <v>4597</v>
      </c>
      <c r="J4094" t="s">
        <v>17433</v>
      </c>
      <c r="K4094" t="s">
        <v>73</v>
      </c>
      <c r="L4094" t="s">
        <v>17426</v>
      </c>
      <c r="M4094">
        <v>1387</v>
      </c>
      <c r="N4094" t="s">
        <v>17423</v>
      </c>
      <c r="O4094" t="s">
        <v>17214</v>
      </c>
      <c r="P4094" t="s">
        <v>17423</v>
      </c>
      <c r="Q4094" t="s">
        <v>17215</v>
      </c>
    </row>
    <row r="4095" spans="1:17" hidden="1" x14ac:dyDescent="0.25">
      <c r="A4095" t="str">
        <f t="shared" si="63"/>
        <v>Y</v>
      </c>
      <c r="B4095" t="s">
        <v>11619</v>
      </c>
      <c r="C4095">
        <v>2267</v>
      </c>
      <c r="D4095" t="s">
        <v>17423</v>
      </c>
      <c r="E4095" t="s">
        <v>77</v>
      </c>
      <c r="F4095" t="s">
        <v>17423</v>
      </c>
      <c r="G4095" t="s">
        <v>151</v>
      </c>
      <c r="H4095" t="s">
        <v>8879</v>
      </c>
      <c r="I4095" t="s">
        <v>17434</v>
      </c>
      <c r="J4095" t="s">
        <v>8881</v>
      </c>
      <c r="K4095" t="s">
        <v>73</v>
      </c>
      <c r="L4095" t="s">
        <v>17426</v>
      </c>
      <c r="M4095">
        <v>1387</v>
      </c>
      <c r="N4095" t="s">
        <v>17423</v>
      </c>
      <c r="O4095" t="s">
        <v>17214</v>
      </c>
      <c r="P4095" t="s">
        <v>17423</v>
      </c>
      <c r="Q4095" t="s">
        <v>17215</v>
      </c>
    </row>
    <row r="4096" spans="1:17" hidden="1" x14ac:dyDescent="0.25">
      <c r="A4096" t="str">
        <f t="shared" si="63"/>
        <v>Y</v>
      </c>
      <c r="B4096" t="s">
        <v>11619</v>
      </c>
      <c r="C4096">
        <v>178</v>
      </c>
      <c r="D4096" t="s">
        <v>17423</v>
      </c>
      <c r="E4096" t="s">
        <v>77</v>
      </c>
      <c r="F4096" t="s">
        <v>17423</v>
      </c>
      <c r="G4096" t="s">
        <v>158</v>
      </c>
      <c r="H4096" t="s">
        <v>1573</v>
      </c>
      <c r="I4096" t="s">
        <v>17435</v>
      </c>
      <c r="J4096" t="s">
        <v>6801</v>
      </c>
      <c r="K4096" t="s">
        <v>73</v>
      </c>
      <c r="L4096" t="s">
        <v>17426</v>
      </c>
      <c r="M4096">
        <v>1387</v>
      </c>
      <c r="N4096" t="s">
        <v>17423</v>
      </c>
      <c r="O4096" t="s">
        <v>17214</v>
      </c>
      <c r="P4096" t="s">
        <v>17423</v>
      </c>
      <c r="Q4096" t="s">
        <v>17215</v>
      </c>
    </row>
    <row r="4097" spans="1:17" hidden="1" x14ac:dyDescent="0.25">
      <c r="A4097" t="str">
        <f t="shared" si="63"/>
        <v>Y</v>
      </c>
      <c r="B4097" t="s">
        <v>11619</v>
      </c>
      <c r="C4097">
        <v>1694</v>
      </c>
      <c r="D4097" t="s">
        <v>17423</v>
      </c>
      <c r="E4097" t="s">
        <v>77</v>
      </c>
      <c r="F4097" t="s">
        <v>17423</v>
      </c>
      <c r="G4097" t="s">
        <v>194</v>
      </c>
      <c r="H4097" t="s">
        <v>4180</v>
      </c>
      <c r="I4097" t="s">
        <v>17436</v>
      </c>
      <c r="J4097" t="s">
        <v>17437</v>
      </c>
      <c r="K4097" t="s">
        <v>73</v>
      </c>
      <c r="L4097" t="s">
        <v>17426</v>
      </c>
      <c r="M4097">
        <v>1387</v>
      </c>
      <c r="N4097" t="s">
        <v>17423</v>
      </c>
      <c r="O4097" t="s">
        <v>17214</v>
      </c>
      <c r="P4097" t="s">
        <v>17423</v>
      </c>
      <c r="Q4097" t="s">
        <v>17215</v>
      </c>
    </row>
    <row r="4098" spans="1:17" hidden="1" x14ac:dyDescent="0.25">
      <c r="A4098" t="str">
        <f t="shared" si="63"/>
        <v>Y</v>
      </c>
      <c r="B4098" t="s">
        <v>11619</v>
      </c>
      <c r="C4098">
        <v>295</v>
      </c>
      <c r="D4098" t="s">
        <v>17423</v>
      </c>
      <c r="E4098" t="s">
        <v>77</v>
      </c>
      <c r="F4098" t="s">
        <v>17423</v>
      </c>
      <c r="G4098" t="s">
        <v>151</v>
      </c>
      <c r="H4098" t="s">
        <v>17438</v>
      </c>
      <c r="I4098" t="s">
        <v>17439</v>
      </c>
      <c r="J4098" t="s">
        <v>17440</v>
      </c>
      <c r="K4098" t="s">
        <v>73</v>
      </c>
      <c r="L4098" t="s">
        <v>17426</v>
      </c>
      <c r="M4098">
        <v>1387</v>
      </c>
      <c r="N4098" t="s">
        <v>17423</v>
      </c>
      <c r="O4098" t="s">
        <v>17214</v>
      </c>
      <c r="P4098" t="s">
        <v>17423</v>
      </c>
      <c r="Q4098" t="s">
        <v>17215</v>
      </c>
    </row>
    <row r="4099" spans="1:17" hidden="1" x14ac:dyDescent="0.25">
      <c r="A4099" t="str">
        <f t="shared" ref="A4099:A4162" si="64">IF(OR(Q4099&lt;&gt;"",R4099&lt;&gt;""),"Y","N")</f>
        <v>Y</v>
      </c>
      <c r="B4099" t="s">
        <v>11619</v>
      </c>
      <c r="C4099">
        <v>1238</v>
      </c>
      <c r="D4099" t="s">
        <v>17423</v>
      </c>
      <c r="E4099" t="s">
        <v>77</v>
      </c>
      <c r="F4099" t="s">
        <v>17423</v>
      </c>
      <c r="G4099" t="s">
        <v>151</v>
      </c>
      <c r="H4099" t="s">
        <v>17441</v>
      </c>
      <c r="I4099" t="s">
        <v>17442</v>
      </c>
      <c r="J4099" t="s">
        <v>17443</v>
      </c>
      <c r="K4099" t="s">
        <v>73</v>
      </c>
      <c r="L4099" t="s">
        <v>17426</v>
      </c>
      <c r="M4099">
        <v>1387</v>
      </c>
      <c r="N4099" t="s">
        <v>17423</v>
      </c>
      <c r="O4099" t="s">
        <v>17214</v>
      </c>
      <c r="P4099" t="s">
        <v>17423</v>
      </c>
      <c r="Q4099" t="s">
        <v>17215</v>
      </c>
    </row>
    <row r="4100" spans="1:17" hidden="1" x14ac:dyDescent="0.25">
      <c r="A4100" t="str">
        <f t="shared" si="64"/>
        <v>Y</v>
      </c>
      <c r="B4100" t="s">
        <v>11619</v>
      </c>
      <c r="C4100">
        <v>1100</v>
      </c>
      <c r="D4100" t="s">
        <v>17423</v>
      </c>
      <c r="E4100" t="s">
        <v>77</v>
      </c>
      <c r="F4100" t="s">
        <v>17423</v>
      </c>
      <c r="G4100" t="s">
        <v>151</v>
      </c>
      <c r="H4100" t="s">
        <v>349</v>
      </c>
      <c r="I4100" t="s">
        <v>17444</v>
      </c>
      <c r="J4100" t="s">
        <v>13612</v>
      </c>
      <c r="K4100" t="s">
        <v>73</v>
      </c>
      <c r="L4100" t="s">
        <v>17426</v>
      </c>
      <c r="M4100">
        <v>1387</v>
      </c>
      <c r="N4100" t="s">
        <v>17423</v>
      </c>
      <c r="O4100" t="s">
        <v>17214</v>
      </c>
      <c r="P4100" t="s">
        <v>17423</v>
      </c>
      <c r="Q4100" t="s">
        <v>17215</v>
      </c>
    </row>
    <row r="4101" spans="1:17" hidden="1" x14ac:dyDescent="0.25">
      <c r="A4101" t="str">
        <f t="shared" si="64"/>
        <v>Y</v>
      </c>
      <c r="B4101" t="s">
        <v>11619</v>
      </c>
      <c r="C4101">
        <v>1387</v>
      </c>
      <c r="D4101" t="s">
        <v>17423</v>
      </c>
      <c r="E4101" t="s">
        <v>77</v>
      </c>
      <c r="F4101" t="s">
        <v>17423</v>
      </c>
      <c r="G4101" t="s">
        <v>151</v>
      </c>
      <c r="H4101" t="s">
        <v>15760</v>
      </c>
      <c r="I4101" t="s">
        <v>17445</v>
      </c>
      <c r="J4101" t="s">
        <v>17446</v>
      </c>
      <c r="K4101" t="s">
        <v>73</v>
      </c>
      <c r="L4101" t="s">
        <v>17426</v>
      </c>
      <c r="M4101">
        <v>1387</v>
      </c>
      <c r="N4101" t="s">
        <v>17423</v>
      </c>
      <c r="O4101" t="s">
        <v>17214</v>
      </c>
      <c r="P4101" t="s">
        <v>17423</v>
      </c>
      <c r="Q4101" t="s">
        <v>17215</v>
      </c>
    </row>
    <row r="4102" spans="1:17" hidden="1" x14ac:dyDescent="0.25">
      <c r="A4102" t="str">
        <f t="shared" si="64"/>
        <v>Y</v>
      </c>
      <c r="B4102" t="s">
        <v>11619</v>
      </c>
      <c r="C4102">
        <v>1165</v>
      </c>
      <c r="D4102" t="s">
        <v>17423</v>
      </c>
      <c r="E4102" t="s">
        <v>67</v>
      </c>
      <c r="F4102" t="s">
        <v>17423</v>
      </c>
      <c r="G4102" t="s">
        <v>151</v>
      </c>
      <c r="H4102" t="s">
        <v>349</v>
      </c>
      <c r="I4102" t="s">
        <v>17447</v>
      </c>
      <c r="J4102" t="s">
        <v>13612</v>
      </c>
      <c r="K4102" t="s">
        <v>73</v>
      </c>
      <c r="L4102" t="s">
        <v>17426</v>
      </c>
      <c r="M4102">
        <v>1387</v>
      </c>
      <c r="N4102" t="s">
        <v>17423</v>
      </c>
      <c r="O4102" t="s">
        <v>17214</v>
      </c>
      <c r="P4102" t="s">
        <v>17423</v>
      </c>
      <c r="Q4102" t="s">
        <v>17215</v>
      </c>
    </row>
    <row r="4103" spans="1:17" hidden="1" x14ac:dyDescent="0.25">
      <c r="A4103" t="str">
        <f t="shared" si="64"/>
        <v>Y</v>
      </c>
      <c r="B4103" t="s">
        <v>11619</v>
      </c>
      <c r="C4103">
        <v>21283</v>
      </c>
      <c r="D4103" t="s">
        <v>17448</v>
      </c>
      <c r="E4103" t="s">
        <v>77</v>
      </c>
      <c r="F4103" t="s">
        <v>17448</v>
      </c>
      <c r="G4103" t="s">
        <v>69</v>
      </c>
      <c r="H4103" t="s">
        <v>102</v>
      </c>
      <c r="I4103" t="s">
        <v>17449</v>
      </c>
      <c r="J4103" t="s">
        <v>17450</v>
      </c>
      <c r="K4103" t="s">
        <v>73</v>
      </c>
      <c r="L4103" t="s">
        <v>1286</v>
      </c>
      <c r="M4103">
        <v>21283</v>
      </c>
      <c r="N4103" t="s">
        <v>17448</v>
      </c>
      <c r="O4103" t="s">
        <v>17214</v>
      </c>
      <c r="P4103" t="s">
        <v>17448</v>
      </c>
      <c r="Q4103" t="s">
        <v>17215</v>
      </c>
    </row>
    <row r="4104" spans="1:17" hidden="1" x14ac:dyDescent="0.25">
      <c r="A4104" t="str">
        <f t="shared" si="64"/>
        <v>Y</v>
      </c>
      <c r="B4104" t="s">
        <v>11619</v>
      </c>
      <c r="C4104">
        <v>5030</v>
      </c>
      <c r="D4104" t="s">
        <v>17451</v>
      </c>
      <c r="E4104" t="s">
        <v>77</v>
      </c>
      <c r="F4104" t="s">
        <v>17451</v>
      </c>
      <c r="G4104" t="s">
        <v>194</v>
      </c>
      <c r="H4104" t="s">
        <v>4644</v>
      </c>
      <c r="I4104" t="s">
        <v>17452</v>
      </c>
      <c r="J4104" t="s">
        <v>17453</v>
      </c>
      <c r="K4104" t="s">
        <v>73</v>
      </c>
      <c r="L4104" t="s">
        <v>125</v>
      </c>
      <c r="M4104">
        <v>5030</v>
      </c>
      <c r="N4104" t="s">
        <v>17451</v>
      </c>
      <c r="O4104" t="s">
        <v>17214</v>
      </c>
      <c r="P4104" t="s">
        <v>17451</v>
      </c>
      <c r="Q4104" t="s">
        <v>17215</v>
      </c>
    </row>
    <row r="4105" spans="1:17" hidden="1" x14ac:dyDescent="0.25">
      <c r="A4105" t="str">
        <f t="shared" si="64"/>
        <v>Y</v>
      </c>
      <c r="B4105" t="s">
        <v>11619</v>
      </c>
      <c r="C4105">
        <v>4681</v>
      </c>
      <c r="D4105" t="s">
        <v>17454</v>
      </c>
      <c r="E4105" t="s">
        <v>77</v>
      </c>
      <c r="F4105" t="s">
        <v>17455</v>
      </c>
      <c r="G4105" t="s">
        <v>86</v>
      </c>
      <c r="H4105" t="s">
        <v>368</v>
      </c>
      <c r="I4105" t="s">
        <v>17456</v>
      </c>
      <c r="J4105" t="s">
        <v>17457</v>
      </c>
      <c r="K4105" t="s">
        <v>73</v>
      </c>
      <c r="L4105" t="s">
        <v>125</v>
      </c>
      <c r="M4105">
        <v>4681</v>
      </c>
      <c r="N4105" t="s">
        <v>17454</v>
      </c>
      <c r="O4105" t="s">
        <v>17214</v>
      </c>
      <c r="P4105" t="s">
        <v>17454</v>
      </c>
      <c r="Q4105" t="s">
        <v>17215</v>
      </c>
    </row>
    <row r="4106" spans="1:17" hidden="1" x14ac:dyDescent="0.25">
      <c r="A4106" t="str">
        <f t="shared" si="64"/>
        <v>Y</v>
      </c>
      <c r="B4106" t="s">
        <v>11619</v>
      </c>
      <c r="C4106">
        <v>4925</v>
      </c>
      <c r="D4106" t="s">
        <v>17458</v>
      </c>
      <c r="E4106" t="s">
        <v>77</v>
      </c>
      <c r="F4106" t="s">
        <v>17458</v>
      </c>
      <c r="G4106" t="s">
        <v>86</v>
      </c>
      <c r="H4106" t="s">
        <v>5371</v>
      </c>
      <c r="I4106" t="s">
        <v>17459</v>
      </c>
      <c r="J4106" t="s">
        <v>17460</v>
      </c>
      <c r="K4106" t="s">
        <v>73</v>
      </c>
      <c r="L4106" t="s">
        <v>1108</v>
      </c>
      <c r="M4106">
        <v>22093</v>
      </c>
      <c r="N4106" t="s">
        <v>17461</v>
      </c>
      <c r="O4106" t="s">
        <v>17214</v>
      </c>
      <c r="P4106" t="s">
        <v>17461</v>
      </c>
      <c r="Q4106" t="s">
        <v>17215</v>
      </c>
    </row>
    <row r="4107" spans="1:17" hidden="1" x14ac:dyDescent="0.25">
      <c r="A4107" t="str">
        <f t="shared" si="64"/>
        <v>Y</v>
      </c>
      <c r="B4107" t="s">
        <v>11619</v>
      </c>
      <c r="C4107">
        <v>19722</v>
      </c>
      <c r="D4107" t="s">
        <v>17461</v>
      </c>
      <c r="E4107" t="s">
        <v>67</v>
      </c>
      <c r="F4107" t="s">
        <v>17461</v>
      </c>
      <c r="G4107" t="s">
        <v>69</v>
      </c>
      <c r="H4107" t="s">
        <v>201</v>
      </c>
      <c r="I4107" t="s">
        <v>17462</v>
      </c>
      <c r="J4107" t="s">
        <v>17463</v>
      </c>
      <c r="K4107" t="s">
        <v>73</v>
      </c>
      <c r="L4107" t="s">
        <v>1108</v>
      </c>
      <c r="M4107">
        <v>22093</v>
      </c>
      <c r="N4107" t="s">
        <v>17461</v>
      </c>
      <c r="O4107" t="s">
        <v>17214</v>
      </c>
      <c r="P4107" t="s">
        <v>17461</v>
      </c>
      <c r="Q4107" t="s">
        <v>17215</v>
      </c>
    </row>
    <row r="4108" spans="1:17" hidden="1" x14ac:dyDescent="0.25">
      <c r="A4108" t="str">
        <f t="shared" si="64"/>
        <v>Y</v>
      </c>
      <c r="B4108" t="s">
        <v>11619</v>
      </c>
      <c r="C4108">
        <v>22093</v>
      </c>
      <c r="D4108" t="s">
        <v>17461</v>
      </c>
      <c r="E4108" t="s">
        <v>77</v>
      </c>
      <c r="F4108" t="s">
        <v>17461</v>
      </c>
      <c r="G4108" t="s">
        <v>69</v>
      </c>
      <c r="H4108" t="s">
        <v>2767</v>
      </c>
      <c r="I4108" t="s">
        <v>17464</v>
      </c>
      <c r="J4108" t="s">
        <v>17465</v>
      </c>
      <c r="K4108" t="s">
        <v>73</v>
      </c>
      <c r="L4108" t="s">
        <v>1108</v>
      </c>
      <c r="M4108">
        <v>22093</v>
      </c>
      <c r="N4108" t="s">
        <v>17461</v>
      </c>
      <c r="O4108" t="s">
        <v>17214</v>
      </c>
      <c r="P4108" t="s">
        <v>17461</v>
      </c>
      <c r="Q4108" t="s">
        <v>17215</v>
      </c>
    </row>
    <row r="4109" spans="1:17" hidden="1" x14ac:dyDescent="0.25">
      <c r="A4109" t="str">
        <f t="shared" si="64"/>
        <v>Y</v>
      </c>
      <c r="B4109" t="s">
        <v>11619</v>
      </c>
      <c r="C4109">
        <v>20198</v>
      </c>
      <c r="D4109" t="s">
        <v>17466</v>
      </c>
      <c r="E4109" t="s">
        <v>67</v>
      </c>
      <c r="F4109" t="s">
        <v>17467</v>
      </c>
      <c r="G4109" t="s">
        <v>69</v>
      </c>
      <c r="H4109" t="s">
        <v>6048</v>
      </c>
      <c r="I4109" t="s">
        <v>17468</v>
      </c>
      <c r="J4109" t="s">
        <v>17469</v>
      </c>
      <c r="K4109" t="s">
        <v>73</v>
      </c>
      <c r="L4109" t="s">
        <v>1108</v>
      </c>
      <c r="M4109">
        <v>20198</v>
      </c>
      <c r="N4109" t="s">
        <v>17466</v>
      </c>
      <c r="O4109" t="s">
        <v>17214</v>
      </c>
      <c r="P4109" t="s">
        <v>17466</v>
      </c>
      <c r="Q4109" t="s">
        <v>17215</v>
      </c>
    </row>
    <row r="4110" spans="1:17" hidden="1" x14ac:dyDescent="0.25">
      <c r="A4110" t="str">
        <f t="shared" si="64"/>
        <v>Y</v>
      </c>
      <c r="B4110" t="s">
        <v>11619</v>
      </c>
      <c r="C4110">
        <v>19677</v>
      </c>
      <c r="D4110" t="s">
        <v>17470</v>
      </c>
      <c r="E4110" t="s">
        <v>77</v>
      </c>
      <c r="F4110" t="s">
        <v>17471</v>
      </c>
      <c r="G4110" t="s">
        <v>69</v>
      </c>
      <c r="H4110" t="s">
        <v>6438</v>
      </c>
      <c r="I4110" t="s">
        <v>17472</v>
      </c>
      <c r="J4110" t="s">
        <v>17473</v>
      </c>
      <c r="K4110" t="s">
        <v>73</v>
      </c>
      <c r="L4110" t="s">
        <v>1108</v>
      </c>
      <c r="M4110">
        <v>19921</v>
      </c>
      <c r="N4110" t="s">
        <v>17474</v>
      </c>
      <c r="O4110" t="s">
        <v>17214</v>
      </c>
      <c r="P4110" t="s">
        <v>17474</v>
      </c>
      <c r="Q4110" t="s">
        <v>17215</v>
      </c>
    </row>
    <row r="4111" spans="1:17" hidden="1" x14ac:dyDescent="0.25">
      <c r="A4111" t="str">
        <f t="shared" si="64"/>
        <v>Y</v>
      </c>
      <c r="B4111" t="s">
        <v>11619</v>
      </c>
      <c r="C4111">
        <v>20782</v>
      </c>
      <c r="D4111" t="s">
        <v>17470</v>
      </c>
      <c r="E4111" t="s">
        <v>77</v>
      </c>
      <c r="F4111" t="s">
        <v>17475</v>
      </c>
      <c r="G4111" t="s">
        <v>69</v>
      </c>
      <c r="H4111" t="s">
        <v>446</v>
      </c>
      <c r="I4111" t="s">
        <v>17476</v>
      </c>
      <c r="J4111" t="s">
        <v>17477</v>
      </c>
      <c r="K4111" t="s">
        <v>73</v>
      </c>
      <c r="L4111" t="s">
        <v>1108</v>
      </c>
      <c r="M4111">
        <v>19921</v>
      </c>
      <c r="N4111" t="s">
        <v>17474</v>
      </c>
      <c r="O4111" t="s">
        <v>17214</v>
      </c>
      <c r="P4111" t="s">
        <v>17474</v>
      </c>
      <c r="Q4111" t="s">
        <v>17215</v>
      </c>
    </row>
    <row r="4112" spans="1:17" hidden="1" x14ac:dyDescent="0.25">
      <c r="A4112" t="str">
        <f t="shared" si="64"/>
        <v>Y</v>
      </c>
      <c r="B4112" t="s">
        <v>11619</v>
      </c>
      <c r="C4112">
        <v>19921</v>
      </c>
      <c r="D4112" t="s">
        <v>17474</v>
      </c>
      <c r="E4112" t="s">
        <v>67</v>
      </c>
      <c r="F4112" t="s">
        <v>17478</v>
      </c>
      <c r="G4112" t="s">
        <v>69</v>
      </c>
      <c r="H4112" t="s">
        <v>617</v>
      </c>
      <c r="I4112" t="s">
        <v>17479</v>
      </c>
      <c r="J4112" t="s">
        <v>3038</v>
      </c>
      <c r="K4112" t="s">
        <v>73</v>
      </c>
      <c r="L4112" t="s">
        <v>1108</v>
      </c>
      <c r="M4112">
        <v>20483</v>
      </c>
      <c r="N4112" t="s">
        <v>17480</v>
      </c>
      <c r="O4112" t="s">
        <v>17214</v>
      </c>
      <c r="P4112" t="s">
        <v>17480</v>
      </c>
      <c r="Q4112" t="s">
        <v>17215</v>
      </c>
    </row>
    <row r="4113" spans="1:17" hidden="1" x14ac:dyDescent="0.25">
      <c r="A4113" t="str">
        <f t="shared" si="64"/>
        <v>Y</v>
      </c>
      <c r="B4113" t="s">
        <v>11619</v>
      </c>
      <c r="C4113">
        <v>21337</v>
      </c>
      <c r="D4113" t="s">
        <v>17481</v>
      </c>
      <c r="E4113" t="s">
        <v>77</v>
      </c>
      <c r="F4113" t="s">
        <v>17482</v>
      </c>
      <c r="G4113" t="s">
        <v>69</v>
      </c>
      <c r="H4113" t="s">
        <v>9737</v>
      </c>
      <c r="I4113" t="s">
        <v>17483</v>
      </c>
      <c r="J4113" t="s">
        <v>17484</v>
      </c>
      <c r="K4113" t="s">
        <v>73</v>
      </c>
      <c r="L4113" t="s">
        <v>1108</v>
      </c>
      <c r="M4113">
        <v>21337</v>
      </c>
      <c r="N4113" t="s">
        <v>17481</v>
      </c>
      <c r="O4113" t="s">
        <v>17214</v>
      </c>
      <c r="P4113" t="s">
        <v>17481</v>
      </c>
      <c r="Q4113" t="s">
        <v>17215</v>
      </c>
    </row>
    <row r="4114" spans="1:17" hidden="1" x14ac:dyDescent="0.25">
      <c r="A4114" t="str">
        <f t="shared" si="64"/>
        <v>Y</v>
      </c>
      <c r="B4114" t="s">
        <v>11619</v>
      </c>
      <c r="C4114">
        <v>23735</v>
      </c>
      <c r="D4114" t="s">
        <v>17485</v>
      </c>
      <c r="E4114" t="s">
        <v>77</v>
      </c>
      <c r="F4114" t="s">
        <v>17486</v>
      </c>
      <c r="G4114" t="s">
        <v>69</v>
      </c>
      <c r="H4114" t="s">
        <v>574</v>
      </c>
      <c r="I4114" t="s">
        <v>17487</v>
      </c>
      <c r="J4114" t="s">
        <v>17488</v>
      </c>
      <c r="K4114" t="s">
        <v>73</v>
      </c>
      <c r="L4114" t="s">
        <v>1108</v>
      </c>
      <c r="M4114">
        <v>23735</v>
      </c>
      <c r="N4114" t="s">
        <v>17485</v>
      </c>
      <c r="O4114" t="s">
        <v>17214</v>
      </c>
      <c r="P4114" t="s">
        <v>17485</v>
      </c>
      <c r="Q4114" t="s">
        <v>17215</v>
      </c>
    </row>
    <row r="4115" spans="1:17" hidden="1" x14ac:dyDescent="0.25">
      <c r="A4115" t="str">
        <f t="shared" si="64"/>
        <v>Y</v>
      </c>
      <c r="B4115" t="s">
        <v>11619</v>
      </c>
      <c r="C4115">
        <v>19972</v>
      </c>
      <c r="D4115" t="s">
        <v>17489</v>
      </c>
      <c r="E4115" t="s">
        <v>67</v>
      </c>
      <c r="F4115" t="s">
        <v>17490</v>
      </c>
      <c r="G4115" t="s">
        <v>69</v>
      </c>
      <c r="H4115" t="s">
        <v>6397</v>
      </c>
      <c r="I4115" t="s">
        <v>17491</v>
      </c>
      <c r="J4115" t="s">
        <v>6399</v>
      </c>
      <c r="K4115" t="s">
        <v>73</v>
      </c>
      <c r="L4115" t="s">
        <v>1108</v>
      </c>
      <c r="M4115">
        <v>19921</v>
      </c>
      <c r="N4115" t="s">
        <v>17474</v>
      </c>
      <c r="O4115" t="s">
        <v>17214</v>
      </c>
      <c r="P4115" t="s">
        <v>17474</v>
      </c>
      <c r="Q4115" t="s">
        <v>17215</v>
      </c>
    </row>
    <row r="4116" spans="1:17" hidden="1" x14ac:dyDescent="0.25">
      <c r="A4116" t="str">
        <f t="shared" si="64"/>
        <v>Y</v>
      </c>
      <c r="B4116" t="s">
        <v>11619</v>
      </c>
      <c r="C4116">
        <v>20606</v>
      </c>
      <c r="D4116" t="s">
        <v>17492</v>
      </c>
      <c r="E4116" t="s">
        <v>77</v>
      </c>
      <c r="F4116" t="s">
        <v>17493</v>
      </c>
      <c r="G4116" t="s">
        <v>69</v>
      </c>
      <c r="H4116" t="s">
        <v>4436</v>
      </c>
      <c r="I4116" t="s">
        <v>17494</v>
      </c>
      <c r="J4116" t="s">
        <v>17495</v>
      </c>
      <c r="K4116" t="s">
        <v>73</v>
      </c>
      <c r="L4116" t="s">
        <v>1108</v>
      </c>
      <c r="M4116">
        <v>20606</v>
      </c>
      <c r="N4116" t="s">
        <v>17492</v>
      </c>
      <c r="O4116" t="s">
        <v>17214</v>
      </c>
      <c r="P4116" t="s">
        <v>17492</v>
      </c>
      <c r="Q4116" t="s">
        <v>17215</v>
      </c>
    </row>
    <row r="4117" spans="1:17" hidden="1" x14ac:dyDescent="0.25">
      <c r="A4117" t="str">
        <f t="shared" si="64"/>
        <v>Y</v>
      </c>
      <c r="B4117" t="s">
        <v>11619</v>
      </c>
      <c r="C4117">
        <v>20483</v>
      </c>
      <c r="D4117" t="s">
        <v>17480</v>
      </c>
      <c r="E4117" t="s">
        <v>77</v>
      </c>
      <c r="F4117" t="s">
        <v>17496</v>
      </c>
      <c r="G4117" t="s">
        <v>69</v>
      </c>
      <c r="H4117" t="s">
        <v>13988</v>
      </c>
      <c r="I4117" t="s">
        <v>17497</v>
      </c>
      <c r="J4117" t="s">
        <v>13990</v>
      </c>
      <c r="K4117" t="s">
        <v>73</v>
      </c>
      <c r="L4117" t="s">
        <v>1108</v>
      </c>
      <c r="M4117">
        <v>20483</v>
      </c>
      <c r="N4117" t="s">
        <v>17480</v>
      </c>
      <c r="O4117" t="s">
        <v>17214</v>
      </c>
      <c r="P4117" t="s">
        <v>17480</v>
      </c>
      <c r="Q4117" t="s">
        <v>17215</v>
      </c>
    </row>
    <row r="4118" spans="1:17" hidden="1" x14ac:dyDescent="0.25">
      <c r="A4118" t="str">
        <f t="shared" si="64"/>
        <v>Y</v>
      </c>
      <c r="B4118" t="s">
        <v>11619</v>
      </c>
      <c r="C4118">
        <v>19896</v>
      </c>
      <c r="D4118" t="s">
        <v>17498</v>
      </c>
      <c r="E4118" t="s">
        <v>77</v>
      </c>
      <c r="F4118" t="s">
        <v>17499</v>
      </c>
      <c r="G4118" t="s">
        <v>69</v>
      </c>
      <c r="H4118" t="s">
        <v>574</v>
      </c>
      <c r="I4118" t="s">
        <v>17500</v>
      </c>
      <c r="J4118" t="s">
        <v>17501</v>
      </c>
      <c r="K4118" t="s">
        <v>73</v>
      </c>
      <c r="L4118" t="s">
        <v>1108</v>
      </c>
      <c r="M4118">
        <v>19896</v>
      </c>
      <c r="N4118" t="s">
        <v>17498</v>
      </c>
      <c r="O4118" t="s">
        <v>17214</v>
      </c>
      <c r="P4118" t="s">
        <v>17498</v>
      </c>
      <c r="Q4118" t="s">
        <v>17215</v>
      </c>
    </row>
    <row r="4119" spans="1:17" hidden="1" x14ac:dyDescent="0.25">
      <c r="A4119" t="str">
        <f t="shared" si="64"/>
        <v>Y</v>
      </c>
      <c r="B4119" t="s">
        <v>11619</v>
      </c>
      <c r="C4119">
        <v>20367</v>
      </c>
      <c r="D4119" t="s">
        <v>17502</v>
      </c>
      <c r="E4119" t="s">
        <v>77</v>
      </c>
      <c r="F4119" t="s">
        <v>17503</v>
      </c>
      <c r="G4119" t="s">
        <v>69</v>
      </c>
      <c r="H4119" t="s">
        <v>6913</v>
      </c>
      <c r="I4119" t="s">
        <v>17504</v>
      </c>
      <c r="J4119" t="s">
        <v>17505</v>
      </c>
      <c r="K4119" t="s">
        <v>73</v>
      </c>
      <c r="L4119" t="s">
        <v>1108</v>
      </c>
      <c r="M4119">
        <v>20782</v>
      </c>
      <c r="N4119" t="s">
        <v>17470</v>
      </c>
      <c r="O4119" t="s">
        <v>17214</v>
      </c>
      <c r="P4119" t="s">
        <v>17470</v>
      </c>
      <c r="Q4119" t="s">
        <v>17215</v>
      </c>
    </row>
    <row r="4120" spans="1:17" hidden="1" x14ac:dyDescent="0.25">
      <c r="A4120" t="str">
        <f t="shared" si="64"/>
        <v>Y</v>
      </c>
      <c r="B4120" t="s">
        <v>11619</v>
      </c>
      <c r="C4120">
        <v>20298</v>
      </c>
      <c r="D4120" t="s">
        <v>17506</v>
      </c>
      <c r="E4120" t="s">
        <v>77</v>
      </c>
      <c r="F4120" t="s">
        <v>17507</v>
      </c>
      <c r="G4120" t="s">
        <v>69</v>
      </c>
      <c r="H4120" t="s">
        <v>538</v>
      </c>
      <c r="I4120" t="s">
        <v>17508</v>
      </c>
      <c r="J4120" t="s">
        <v>17509</v>
      </c>
      <c r="K4120" t="s">
        <v>73</v>
      </c>
      <c r="L4120" t="s">
        <v>1108</v>
      </c>
      <c r="M4120">
        <v>20298</v>
      </c>
      <c r="N4120" t="s">
        <v>17506</v>
      </c>
      <c r="O4120" t="s">
        <v>17214</v>
      </c>
      <c r="P4120" t="s">
        <v>17506</v>
      </c>
      <c r="Q4120" t="s">
        <v>17215</v>
      </c>
    </row>
    <row r="4121" spans="1:17" hidden="1" x14ac:dyDescent="0.25">
      <c r="A4121" t="str">
        <f t="shared" si="64"/>
        <v>Y</v>
      </c>
      <c r="B4121" t="s">
        <v>11619</v>
      </c>
      <c r="C4121">
        <v>17018</v>
      </c>
      <c r="D4121" t="s">
        <v>17510</v>
      </c>
      <c r="E4121" t="s">
        <v>77</v>
      </c>
      <c r="F4121" t="s">
        <v>17510</v>
      </c>
      <c r="G4121" t="s">
        <v>115</v>
      </c>
      <c r="H4121" t="s">
        <v>277</v>
      </c>
      <c r="I4121" t="s">
        <v>17511</v>
      </c>
      <c r="J4121" t="s">
        <v>17512</v>
      </c>
      <c r="K4121" t="s">
        <v>73</v>
      </c>
      <c r="L4121" t="s">
        <v>1286</v>
      </c>
      <c r="M4121">
        <v>17018</v>
      </c>
      <c r="N4121" t="s">
        <v>17510</v>
      </c>
      <c r="O4121" t="s">
        <v>17214</v>
      </c>
      <c r="P4121" t="s">
        <v>17510</v>
      </c>
      <c r="Q4121" t="s">
        <v>17215</v>
      </c>
    </row>
    <row r="4122" spans="1:17" hidden="1" x14ac:dyDescent="0.25">
      <c r="A4122" t="str">
        <f t="shared" si="64"/>
        <v>Y</v>
      </c>
      <c r="B4122" t="s">
        <v>11619</v>
      </c>
      <c r="C4122">
        <v>22779</v>
      </c>
      <c r="D4122" t="s">
        <v>17513</v>
      </c>
      <c r="E4122" t="s">
        <v>77</v>
      </c>
      <c r="F4122" t="s">
        <v>17514</v>
      </c>
      <c r="G4122" t="s">
        <v>69</v>
      </c>
      <c r="H4122" t="s">
        <v>6385</v>
      </c>
      <c r="I4122" t="s">
        <v>17515</v>
      </c>
      <c r="J4122" t="s">
        <v>17516</v>
      </c>
      <c r="K4122" t="s">
        <v>73</v>
      </c>
      <c r="L4122" t="s">
        <v>1286</v>
      </c>
      <c r="M4122">
        <v>22779</v>
      </c>
      <c r="N4122" t="s">
        <v>17513</v>
      </c>
      <c r="O4122" t="s">
        <v>17214</v>
      </c>
      <c r="P4122" t="s">
        <v>17513</v>
      </c>
      <c r="Q4122" t="s">
        <v>17215</v>
      </c>
    </row>
    <row r="4123" spans="1:17" hidden="1" x14ac:dyDescent="0.25">
      <c r="A4123" t="str">
        <f t="shared" si="64"/>
        <v>Y</v>
      </c>
      <c r="B4123" t="s">
        <v>11619</v>
      </c>
      <c r="C4123">
        <v>14366</v>
      </c>
      <c r="D4123" t="s">
        <v>17517</v>
      </c>
      <c r="E4123" t="s">
        <v>67</v>
      </c>
      <c r="F4123" t="s">
        <v>17517</v>
      </c>
      <c r="G4123" t="s">
        <v>132</v>
      </c>
      <c r="H4123" t="s">
        <v>252</v>
      </c>
      <c r="I4123" t="s">
        <v>17518</v>
      </c>
      <c r="J4123" t="s">
        <v>17519</v>
      </c>
      <c r="K4123" t="s">
        <v>73</v>
      </c>
      <c r="L4123" t="s">
        <v>1788</v>
      </c>
      <c r="M4123">
        <v>14366</v>
      </c>
      <c r="N4123" t="s">
        <v>17517</v>
      </c>
      <c r="O4123" t="s">
        <v>17520</v>
      </c>
      <c r="P4123" t="s">
        <v>17517</v>
      </c>
      <c r="Q4123" t="s">
        <v>17521</v>
      </c>
    </row>
    <row r="4124" spans="1:17" hidden="1" x14ac:dyDescent="0.25">
      <c r="A4124" t="str">
        <f t="shared" si="64"/>
        <v>Y</v>
      </c>
      <c r="B4124" t="s">
        <v>11619</v>
      </c>
      <c r="C4124">
        <v>21034</v>
      </c>
      <c r="D4124" t="s">
        <v>17522</v>
      </c>
      <c r="E4124" t="s">
        <v>77</v>
      </c>
      <c r="F4124" t="s">
        <v>17523</v>
      </c>
      <c r="G4124" t="s">
        <v>69</v>
      </c>
      <c r="H4124" t="s">
        <v>201</v>
      </c>
      <c r="I4124" t="s">
        <v>17524</v>
      </c>
      <c r="J4124" t="s">
        <v>17525</v>
      </c>
      <c r="K4124" t="s">
        <v>73</v>
      </c>
      <c r="L4124" t="s">
        <v>1788</v>
      </c>
      <c r="M4124">
        <v>13795</v>
      </c>
      <c r="N4124" t="s">
        <v>17522</v>
      </c>
      <c r="O4124" t="s">
        <v>17520</v>
      </c>
      <c r="P4124" t="s">
        <v>17522</v>
      </c>
      <c r="Q4124" t="s">
        <v>17521</v>
      </c>
    </row>
    <row r="4125" spans="1:17" hidden="1" x14ac:dyDescent="0.25">
      <c r="A4125" t="str">
        <f t="shared" si="64"/>
        <v>Y</v>
      </c>
      <c r="B4125" t="s">
        <v>11619</v>
      </c>
      <c r="C4125">
        <v>9105</v>
      </c>
      <c r="D4125" t="s">
        <v>17522</v>
      </c>
      <c r="E4125" t="s">
        <v>67</v>
      </c>
      <c r="F4125" t="s">
        <v>17522</v>
      </c>
      <c r="G4125" t="s">
        <v>115</v>
      </c>
      <c r="H4125" t="s">
        <v>902</v>
      </c>
      <c r="I4125" t="s">
        <v>17526</v>
      </c>
      <c r="J4125" t="s">
        <v>17527</v>
      </c>
      <c r="K4125" t="s">
        <v>73</v>
      </c>
      <c r="L4125" t="s">
        <v>1788</v>
      </c>
      <c r="M4125">
        <v>13795</v>
      </c>
      <c r="N4125" t="s">
        <v>17522</v>
      </c>
      <c r="O4125" t="s">
        <v>17520</v>
      </c>
      <c r="P4125" t="s">
        <v>17522</v>
      </c>
      <c r="Q4125" t="s">
        <v>17521</v>
      </c>
    </row>
    <row r="4126" spans="1:17" hidden="1" x14ac:dyDescent="0.25">
      <c r="A4126" t="str">
        <f t="shared" si="64"/>
        <v>Y</v>
      </c>
      <c r="B4126" t="s">
        <v>11619</v>
      </c>
      <c r="C4126">
        <v>23327</v>
      </c>
      <c r="D4126" t="s">
        <v>17522</v>
      </c>
      <c r="E4126" t="s">
        <v>67</v>
      </c>
      <c r="F4126" t="s">
        <v>17528</v>
      </c>
      <c r="G4126" t="s">
        <v>69</v>
      </c>
      <c r="H4126" t="s">
        <v>1310</v>
      </c>
      <c r="I4126" t="s">
        <v>17529</v>
      </c>
      <c r="J4126" t="s">
        <v>17530</v>
      </c>
      <c r="K4126" t="s">
        <v>73</v>
      </c>
      <c r="L4126" t="s">
        <v>1788</v>
      </c>
      <c r="M4126">
        <v>13795</v>
      </c>
      <c r="N4126" t="s">
        <v>17522</v>
      </c>
      <c r="O4126" t="s">
        <v>17520</v>
      </c>
      <c r="P4126" t="s">
        <v>17522</v>
      </c>
      <c r="Q4126" t="s">
        <v>17521</v>
      </c>
    </row>
    <row r="4127" spans="1:17" hidden="1" x14ac:dyDescent="0.25">
      <c r="A4127" t="str">
        <f t="shared" si="64"/>
        <v>Y</v>
      </c>
      <c r="B4127" t="s">
        <v>11619</v>
      </c>
      <c r="C4127">
        <v>12274</v>
      </c>
      <c r="D4127" t="s">
        <v>17522</v>
      </c>
      <c r="E4127" t="s">
        <v>67</v>
      </c>
      <c r="F4127" t="s">
        <v>17528</v>
      </c>
      <c r="G4127" t="s">
        <v>132</v>
      </c>
      <c r="H4127" t="s">
        <v>228</v>
      </c>
      <c r="I4127" t="s">
        <v>17531</v>
      </c>
      <c r="J4127" t="s">
        <v>17532</v>
      </c>
      <c r="K4127" t="s">
        <v>73</v>
      </c>
      <c r="L4127" t="s">
        <v>1788</v>
      </c>
      <c r="M4127">
        <v>13795</v>
      </c>
      <c r="N4127" t="s">
        <v>17522</v>
      </c>
      <c r="O4127" t="s">
        <v>17520</v>
      </c>
      <c r="P4127" t="s">
        <v>17522</v>
      </c>
      <c r="Q4127" t="s">
        <v>17521</v>
      </c>
    </row>
    <row r="4128" spans="1:17" hidden="1" x14ac:dyDescent="0.25">
      <c r="A4128" t="str">
        <f t="shared" si="64"/>
        <v>Y</v>
      </c>
      <c r="B4128" t="s">
        <v>11619</v>
      </c>
      <c r="C4128">
        <v>16588</v>
      </c>
      <c r="D4128" t="s">
        <v>17522</v>
      </c>
      <c r="E4128" t="s">
        <v>77</v>
      </c>
      <c r="F4128" t="s">
        <v>17528</v>
      </c>
      <c r="G4128" t="s">
        <v>132</v>
      </c>
      <c r="H4128" t="s">
        <v>544</v>
      </c>
      <c r="I4128" t="s">
        <v>17533</v>
      </c>
      <c r="J4128" t="s">
        <v>17534</v>
      </c>
      <c r="K4128" t="s">
        <v>73</v>
      </c>
      <c r="L4128" t="s">
        <v>1788</v>
      </c>
      <c r="M4128">
        <v>13795</v>
      </c>
      <c r="N4128" t="s">
        <v>17522</v>
      </c>
      <c r="O4128" t="s">
        <v>17520</v>
      </c>
      <c r="P4128" t="s">
        <v>17522</v>
      </c>
      <c r="Q4128" t="s">
        <v>17521</v>
      </c>
    </row>
    <row r="4129" spans="1:18" hidden="1" x14ac:dyDescent="0.25">
      <c r="A4129" t="str">
        <f t="shared" si="64"/>
        <v>Y</v>
      </c>
      <c r="B4129" t="s">
        <v>11619</v>
      </c>
      <c r="C4129">
        <v>15760</v>
      </c>
      <c r="D4129" t="s">
        <v>17522</v>
      </c>
      <c r="E4129" t="s">
        <v>77</v>
      </c>
      <c r="F4129" t="s">
        <v>17528</v>
      </c>
      <c r="G4129" t="s">
        <v>132</v>
      </c>
      <c r="H4129" t="s">
        <v>3423</v>
      </c>
      <c r="I4129" t="s">
        <v>17535</v>
      </c>
      <c r="J4129" t="s">
        <v>17536</v>
      </c>
      <c r="K4129" t="s">
        <v>73</v>
      </c>
      <c r="L4129" t="s">
        <v>1788</v>
      </c>
      <c r="M4129">
        <v>13795</v>
      </c>
      <c r="N4129" t="s">
        <v>17522</v>
      </c>
      <c r="O4129" t="s">
        <v>17520</v>
      </c>
      <c r="P4129" t="s">
        <v>17522</v>
      </c>
      <c r="Q4129" t="s">
        <v>17521</v>
      </c>
    </row>
    <row r="4130" spans="1:18" hidden="1" x14ac:dyDescent="0.25">
      <c r="A4130" t="str">
        <f t="shared" si="64"/>
        <v>Y</v>
      </c>
      <c r="B4130" t="s">
        <v>11619</v>
      </c>
      <c r="C4130">
        <v>355</v>
      </c>
      <c r="D4130" t="s">
        <v>17522</v>
      </c>
      <c r="E4130" t="s">
        <v>77</v>
      </c>
      <c r="F4130" t="s">
        <v>17528</v>
      </c>
      <c r="G4130" t="s">
        <v>158</v>
      </c>
      <c r="H4130" t="s">
        <v>1573</v>
      </c>
      <c r="I4130" t="s">
        <v>17537</v>
      </c>
      <c r="J4130" t="s">
        <v>17538</v>
      </c>
      <c r="K4130" t="s">
        <v>73</v>
      </c>
      <c r="L4130" t="s">
        <v>1788</v>
      </c>
      <c r="M4130">
        <v>13795</v>
      </c>
      <c r="N4130" t="s">
        <v>17522</v>
      </c>
      <c r="O4130" t="s">
        <v>17520</v>
      </c>
      <c r="P4130" t="s">
        <v>17522</v>
      </c>
      <c r="Q4130" t="s">
        <v>17521</v>
      </c>
    </row>
    <row r="4131" spans="1:18" hidden="1" x14ac:dyDescent="0.25">
      <c r="A4131" t="str">
        <f t="shared" si="64"/>
        <v>Y</v>
      </c>
      <c r="B4131" t="s">
        <v>11619</v>
      </c>
      <c r="C4131">
        <v>2325</v>
      </c>
      <c r="D4131" t="s">
        <v>17522</v>
      </c>
      <c r="E4131" t="s">
        <v>77</v>
      </c>
      <c r="F4131" t="s">
        <v>17528</v>
      </c>
      <c r="G4131" t="s">
        <v>158</v>
      </c>
      <c r="H4131" t="s">
        <v>1396</v>
      </c>
      <c r="I4131" t="s">
        <v>17539</v>
      </c>
      <c r="J4131" t="s">
        <v>17540</v>
      </c>
      <c r="K4131" t="s">
        <v>73</v>
      </c>
      <c r="L4131" t="s">
        <v>1788</v>
      </c>
      <c r="M4131">
        <v>13795</v>
      </c>
      <c r="N4131" t="s">
        <v>17522</v>
      </c>
      <c r="O4131" t="s">
        <v>17520</v>
      </c>
      <c r="P4131" t="s">
        <v>17522</v>
      </c>
      <c r="Q4131" t="s">
        <v>17521</v>
      </c>
    </row>
    <row r="4132" spans="1:18" hidden="1" x14ac:dyDescent="0.25">
      <c r="A4132" t="str">
        <f t="shared" si="64"/>
        <v>Y</v>
      </c>
      <c r="B4132" t="s">
        <v>11619</v>
      </c>
      <c r="C4132">
        <v>3847</v>
      </c>
      <c r="D4132" t="s">
        <v>17522</v>
      </c>
      <c r="E4132" t="s">
        <v>77</v>
      </c>
      <c r="F4132" t="s">
        <v>17528</v>
      </c>
      <c r="G4132" t="s">
        <v>158</v>
      </c>
      <c r="H4132" t="s">
        <v>2332</v>
      </c>
      <c r="I4132" t="s">
        <v>17541</v>
      </c>
      <c r="J4132" t="s">
        <v>8971</v>
      </c>
      <c r="K4132" t="s">
        <v>73</v>
      </c>
      <c r="L4132" t="s">
        <v>1788</v>
      </c>
      <c r="M4132">
        <v>13795</v>
      </c>
      <c r="N4132" t="s">
        <v>17522</v>
      </c>
      <c r="O4132" t="s">
        <v>17520</v>
      </c>
      <c r="P4132" t="s">
        <v>17522</v>
      </c>
      <c r="Q4132" t="s">
        <v>17521</v>
      </c>
    </row>
    <row r="4133" spans="1:18" hidden="1" x14ac:dyDescent="0.25">
      <c r="A4133" t="str">
        <f t="shared" si="64"/>
        <v>Y</v>
      </c>
      <c r="B4133" t="s">
        <v>11619</v>
      </c>
      <c r="C4133">
        <v>13795</v>
      </c>
      <c r="D4133" t="s">
        <v>17522</v>
      </c>
      <c r="E4133" t="s">
        <v>77</v>
      </c>
      <c r="F4133" t="s">
        <v>17528</v>
      </c>
      <c r="G4133" t="s">
        <v>132</v>
      </c>
      <c r="H4133" t="s">
        <v>2888</v>
      </c>
      <c r="I4133" t="s">
        <v>17542</v>
      </c>
      <c r="J4133" t="s">
        <v>17543</v>
      </c>
      <c r="K4133" t="s">
        <v>73</v>
      </c>
      <c r="L4133" t="s">
        <v>1788</v>
      </c>
      <c r="M4133">
        <v>13795</v>
      </c>
      <c r="N4133" t="s">
        <v>17522</v>
      </c>
      <c r="O4133" t="s">
        <v>17520</v>
      </c>
      <c r="P4133" t="s">
        <v>17522</v>
      </c>
      <c r="Q4133" t="s">
        <v>17521</v>
      </c>
    </row>
    <row r="4134" spans="1:18" hidden="1" x14ac:dyDescent="0.25">
      <c r="A4134" t="str">
        <f t="shared" si="64"/>
        <v>Y</v>
      </c>
      <c r="B4134" t="s">
        <v>11619</v>
      </c>
      <c r="C4134">
        <v>8088</v>
      </c>
      <c r="D4134" t="s">
        <v>17544</v>
      </c>
      <c r="E4134" t="s">
        <v>77</v>
      </c>
      <c r="F4134" t="s">
        <v>17544</v>
      </c>
      <c r="G4134" t="s">
        <v>86</v>
      </c>
      <c r="H4134" t="s">
        <v>108</v>
      </c>
      <c r="I4134" t="s">
        <v>17545</v>
      </c>
      <c r="J4134" t="s">
        <v>17546</v>
      </c>
      <c r="K4134" t="s">
        <v>73</v>
      </c>
      <c r="L4134" t="s">
        <v>1788</v>
      </c>
      <c r="M4134">
        <v>13795</v>
      </c>
      <c r="N4134" t="s">
        <v>17522</v>
      </c>
      <c r="O4134" t="s">
        <v>17520</v>
      </c>
      <c r="P4134" t="s">
        <v>17522</v>
      </c>
      <c r="Q4134" t="s">
        <v>17521</v>
      </c>
    </row>
    <row r="4135" spans="1:18" hidden="1" x14ac:dyDescent="0.25">
      <c r="A4135" t="str">
        <f t="shared" si="64"/>
        <v>Y</v>
      </c>
      <c r="B4135" t="s">
        <v>11619</v>
      </c>
      <c r="C4135">
        <v>940</v>
      </c>
      <c r="D4135" t="s">
        <v>17547</v>
      </c>
      <c r="E4135" t="s">
        <v>77</v>
      </c>
      <c r="F4135" t="s">
        <v>17547</v>
      </c>
      <c r="G4135" t="s">
        <v>151</v>
      </c>
      <c r="H4135" t="s">
        <v>349</v>
      </c>
      <c r="I4135" t="s">
        <v>17548</v>
      </c>
      <c r="J4135" t="s">
        <v>17549</v>
      </c>
      <c r="K4135" t="s">
        <v>73</v>
      </c>
      <c r="L4135" t="s">
        <v>1788</v>
      </c>
      <c r="M4135">
        <v>2358</v>
      </c>
      <c r="N4135" t="s">
        <v>17547</v>
      </c>
      <c r="O4135" t="s">
        <v>17520</v>
      </c>
      <c r="P4135" t="s">
        <v>17547</v>
      </c>
      <c r="Q4135" t="s">
        <v>17521</v>
      </c>
    </row>
    <row r="4136" spans="1:18" hidden="1" x14ac:dyDescent="0.25">
      <c r="A4136" t="str">
        <f t="shared" si="64"/>
        <v>Y</v>
      </c>
      <c r="B4136" t="s">
        <v>11619</v>
      </c>
      <c r="C4136">
        <v>15783</v>
      </c>
      <c r="D4136" t="s">
        <v>17547</v>
      </c>
      <c r="E4136" t="s">
        <v>77</v>
      </c>
      <c r="F4136" t="s">
        <v>17547</v>
      </c>
      <c r="G4136" t="s">
        <v>132</v>
      </c>
      <c r="H4136" t="s">
        <v>228</v>
      </c>
      <c r="I4136" t="s">
        <v>17550</v>
      </c>
      <c r="J4136" t="s">
        <v>17551</v>
      </c>
      <c r="K4136" t="s">
        <v>73</v>
      </c>
      <c r="L4136" t="s">
        <v>1788</v>
      </c>
      <c r="M4136">
        <v>2358</v>
      </c>
      <c r="N4136" t="s">
        <v>17547</v>
      </c>
      <c r="O4136" t="s">
        <v>17520</v>
      </c>
      <c r="P4136" t="s">
        <v>17547</v>
      </c>
      <c r="Q4136" t="s">
        <v>17521</v>
      </c>
    </row>
    <row r="4137" spans="1:18" hidden="1" x14ac:dyDescent="0.25">
      <c r="A4137" t="str">
        <f t="shared" si="64"/>
        <v>Y</v>
      </c>
      <c r="B4137" t="s">
        <v>11619</v>
      </c>
      <c r="C4137">
        <v>2358</v>
      </c>
      <c r="D4137" t="s">
        <v>17547</v>
      </c>
      <c r="E4137" t="s">
        <v>77</v>
      </c>
      <c r="F4137" t="s">
        <v>17547</v>
      </c>
      <c r="G4137" t="s">
        <v>194</v>
      </c>
      <c r="H4137" t="s">
        <v>3527</v>
      </c>
      <c r="I4137" t="s">
        <v>17552</v>
      </c>
      <c r="J4137" t="s">
        <v>17553</v>
      </c>
      <c r="K4137" t="s">
        <v>73</v>
      </c>
      <c r="L4137" t="s">
        <v>1788</v>
      </c>
      <c r="M4137">
        <v>2358</v>
      </c>
      <c r="N4137" t="s">
        <v>17547</v>
      </c>
      <c r="O4137" t="s">
        <v>17520</v>
      </c>
      <c r="P4137" t="s">
        <v>17547</v>
      </c>
      <c r="Q4137" t="s">
        <v>17521</v>
      </c>
    </row>
    <row r="4138" spans="1:18" hidden="1" x14ac:dyDescent="0.25">
      <c r="A4138" t="str">
        <f t="shared" si="64"/>
        <v>Y</v>
      </c>
      <c r="B4138" t="s">
        <v>11619</v>
      </c>
      <c r="C4138">
        <v>21843</v>
      </c>
      <c r="D4138" t="s">
        <v>17554</v>
      </c>
      <c r="E4138" t="s">
        <v>77</v>
      </c>
      <c r="F4138" t="s">
        <v>17554</v>
      </c>
      <c r="G4138" t="s">
        <v>69</v>
      </c>
      <c r="H4138" t="s">
        <v>102</v>
      </c>
      <c r="I4138" t="s">
        <v>17555</v>
      </c>
      <c r="J4138" t="s">
        <v>12638</v>
      </c>
      <c r="K4138" t="s">
        <v>73</v>
      </c>
      <c r="L4138" t="s">
        <v>1788</v>
      </c>
      <c r="M4138">
        <v>21843</v>
      </c>
      <c r="N4138" t="s">
        <v>17554</v>
      </c>
      <c r="O4138" t="s">
        <v>17520</v>
      </c>
      <c r="P4138" t="s">
        <v>17554</v>
      </c>
      <c r="Q4138" t="s">
        <v>17521</v>
      </c>
    </row>
    <row r="4139" spans="1:18" hidden="1" x14ac:dyDescent="0.25">
      <c r="A4139" t="str">
        <f t="shared" si="64"/>
        <v>Y</v>
      </c>
      <c r="B4139" t="s">
        <v>11619</v>
      </c>
      <c r="C4139">
        <v>5850</v>
      </c>
      <c r="D4139" t="s">
        <v>17556</v>
      </c>
      <c r="E4139" t="s">
        <v>67</v>
      </c>
      <c r="F4139" t="s">
        <v>17557</v>
      </c>
      <c r="G4139" t="s">
        <v>86</v>
      </c>
      <c r="H4139" t="s">
        <v>429</v>
      </c>
      <c r="I4139" t="s">
        <v>17558</v>
      </c>
      <c r="J4139" t="s">
        <v>1797</v>
      </c>
      <c r="K4139" t="s">
        <v>73</v>
      </c>
      <c r="L4139" t="s">
        <v>1788</v>
      </c>
      <c r="M4139">
        <v>5850</v>
      </c>
      <c r="N4139" t="s">
        <v>17556</v>
      </c>
      <c r="O4139" t="s">
        <v>17559</v>
      </c>
      <c r="P4139" t="s">
        <v>17556</v>
      </c>
      <c r="Q4139" t="s">
        <v>17560</v>
      </c>
      <c r="R4139" t="s">
        <v>17561</v>
      </c>
    </row>
    <row r="4140" spans="1:18" hidden="1" x14ac:dyDescent="0.25">
      <c r="A4140" t="str">
        <f t="shared" si="64"/>
        <v>Y</v>
      </c>
      <c r="B4140" t="s">
        <v>11619</v>
      </c>
      <c r="C4140">
        <v>2752571</v>
      </c>
      <c r="D4140" t="s">
        <v>17562</v>
      </c>
      <c r="E4140" t="s">
        <v>77</v>
      </c>
      <c r="F4140" t="s">
        <v>17563</v>
      </c>
      <c r="G4140" t="s">
        <v>115</v>
      </c>
      <c r="H4140" t="s">
        <v>902</v>
      </c>
      <c r="I4140" t="s">
        <v>17564</v>
      </c>
      <c r="J4140" t="s">
        <v>17565</v>
      </c>
      <c r="K4140" t="s">
        <v>73</v>
      </c>
      <c r="L4140" t="s">
        <v>3009</v>
      </c>
      <c r="M4140">
        <v>8293</v>
      </c>
      <c r="N4140" t="s">
        <v>17562</v>
      </c>
      <c r="O4140" t="s">
        <v>17566</v>
      </c>
      <c r="P4140" t="s">
        <v>17562</v>
      </c>
      <c r="Q4140" t="s">
        <v>17563</v>
      </c>
    </row>
    <row r="4141" spans="1:18" hidden="1" x14ac:dyDescent="0.25">
      <c r="A4141" t="str">
        <f t="shared" si="64"/>
        <v>Y</v>
      </c>
      <c r="B4141" t="s">
        <v>11619</v>
      </c>
      <c r="C4141">
        <v>10194</v>
      </c>
      <c r="D4141" t="s">
        <v>17562</v>
      </c>
      <c r="E4141" t="s">
        <v>77</v>
      </c>
      <c r="F4141" t="s">
        <v>17563</v>
      </c>
      <c r="G4141" t="s">
        <v>115</v>
      </c>
      <c r="H4141" t="s">
        <v>12494</v>
      </c>
      <c r="I4141" t="s">
        <v>17567</v>
      </c>
      <c r="J4141" t="s">
        <v>17568</v>
      </c>
      <c r="K4141" t="s">
        <v>73</v>
      </c>
      <c r="L4141" t="s">
        <v>3009</v>
      </c>
      <c r="M4141">
        <v>8293</v>
      </c>
      <c r="N4141" t="s">
        <v>17562</v>
      </c>
      <c r="O4141" t="s">
        <v>17566</v>
      </c>
      <c r="P4141" t="s">
        <v>17562</v>
      </c>
      <c r="Q4141" t="s">
        <v>17563</v>
      </c>
    </row>
    <row r="4142" spans="1:18" hidden="1" x14ac:dyDescent="0.25">
      <c r="A4142" t="str">
        <f t="shared" si="64"/>
        <v>Y</v>
      </c>
      <c r="B4142" t="s">
        <v>11619</v>
      </c>
      <c r="C4142">
        <v>8826</v>
      </c>
      <c r="D4142" t="s">
        <v>17562</v>
      </c>
      <c r="E4142" t="s">
        <v>77</v>
      </c>
      <c r="F4142" t="s">
        <v>17563</v>
      </c>
      <c r="G4142" t="s">
        <v>115</v>
      </c>
      <c r="H4142" t="s">
        <v>2359</v>
      </c>
      <c r="I4142" t="s">
        <v>17569</v>
      </c>
      <c r="J4142" t="s">
        <v>5538</v>
      </c>
      <c r="K4142" t="s">
        <v>73</v>
      </c>
      <c r="L4142" t="s">
        <v>3009</v>
      </c>
      <c r="M4142">
        <v>8293</v>
      </c>
      <c r="N4142" t="s">
        <v>17562</v>
      </c>
      <c r="O4142" t="s">
        <v>17566</v>
      </c>
      <c r="P4142" t="s">
        <v>17562</v>
      </c>
      <c r="Q4142" t="s">
        <v>17563</v>
      </c>
    </row>
    <row r="4143" spans="1:18" hidden="1" x14ac:dyDescent="0.25">
      <c r="A4143" t="str">
        <f t="shared" si="64"/>
        <v>Y</v>
      </c>
      <c r="B4143" t="s">
        <v>11619</v>
      </c>
      <c r="C4143">
        <v>8802</v>
      </c>
      <c r="D4143" t="s">
        <v>17562</v>
      </c>
      <c r="E4143" t="s">
        <v>77</v>
      </c>
      <c r="F4143" t="s">
        <v>17563</v>
      </c>
      <c r="G4143" t="s">
        <v>115</v>
      </c>
      <c r="H4143" t="s">
        <v>902</v>
      </c>
      <c r="I4143" t="s">
        <v>17570</v>
      </c>
      <c r="J4143" t="s">
        <v>17571</v>
      </c>
      <c r="K4143" t="s">
        <v>73</v>
      </c>
      <c r="L4143" t="s">
        <v>3009</v>
      </c>
      <c r="M4143">
        <v>8293</v>
      </c>
      <c r="N4143" t="s">
        <v>17562</v>
      </c>
      <c r="O4143" t="s">
        <v>17566</v>
      </c>
      <c r="P4143" t="s">
        <v>17562</v>
      </c>
      <c r="Q4143" t="s">
        <v>17563</v>
      </c>
    </row>
    <row r="4144" spans="1:18" hidden="1" x14ac:dyDescent="0.25">
      <c r="A4144" t="str">
        <f t="shared" si="64"/>
        <v>Y</v>
      </c>
      <c r="B4144" t="s">
        <v>11619</v>
      </c>
      <c r="C4144">
        <v>8704</v>
      </c>
      <c r="D4144" t="s">
        <v>17562</v>
      </c>
      <c r="E4144" t="s">
        <v>77</v>
      </c>
      <c r="F4144" t="s">
        <v>17563</v>
      </c>
      <c r="G4144" t="s">
        <v>115</v>
      </c>
      <c r="H4144" t="s">
        <v>4461</v>
      </c>
      <c r="I4144" t="s">
        <v>17572</v>
      </c>
      <c r="J4144" t="s">
        <v>17573</v>
      </c>
      <c r="K4144" t="s">
        <v>73</v>
      </c>
      <c r="L4144" t="s">
        <v>3009</v>
      </c>
      <c r="M4144">
        <v>8293</v>
      </c>
      <c r="N4144" t="s">
        <v>17562</v>
      </c>
      <c r="O4144" t="s">
        <v>17566</v>
      </c>
      <c r="P4144" t="s">
        <v>17562</v>
      </c>
      <c r="Q4144" t="s">
        <v>17563</v>
      </c>
    </row>
    <row r="4145" spans="1:18" hidden="1" x14ac:dyDescent="0.25">
      <c r="A4145" t="str">
        <f t="shared" si="64"/>
        <v>Y</v>
      </c>
      <c r="B4145" t="s">
        <v>11619</v>
      </c>
      <c r="C4145">
        <v>8293</v>
      </c>
      <c r="D4145" t="s">
        <v>17562</v>
      </c>
      <c r="E4145" t="s">
        <v>77</v>
      </c>
      <c r="F4145" t="s">
        <v>17563</v>
      </c>
      <c r="G4145" t="s">
        <v>115</v>
      </c>
      <c r="H4145" t="s">
        <v>5644</v>
      </c>
      <c r="I4145" t="s">
        <v>17574</v>
      </c>
      <c r="J4145" t="s">
        <v>17575</v>
      </c>
      <c r="K4145" t="s">
        <v>73</v>
      </c>
      <c r="L4145" t="s">
        <v>3009</v>
      </c>
      <c r="M4145">
        <v>8293</v>
      </c>
      <c r="N4145" t="s">
        <v>17562</v>
      </c>
      <c r="O4145" t="s">
        <v>17566</v>
      </c>
      <c r="P4145" t="s">
        <v>17562</v>
      </c>
      <c r="Q4145" t="s">
        <v>17563</v>
      </c>
    </row>
    <row r="4146" spans="1:18" hidden="1" x14ac:dyDescent="0.25">
      <c r="A4146" t="str">
        <f t="shared" si="64"/>
        <v>Y</v>
      </c>
      <c r="B4146" t="s">
        <v>11619</v>
      </c>
      <c r="C4146">
        <v>9744</v>
      </c>
      <c r="D4146" t="s">
        <v>17562</v>
      </c>
      <c r="E4146" t="s">
        <v>67</v>
      </c>
      <c r="F4146" t="s">
        <v>17563</v>
      </c>
      <c r="G4146" t="s">
        <v>115</v>
      </c>
      <c r="H4146" t="s">
        <v>570</v>
      </c>
      <c r="I4146" t="s">
        <v>17576</v>
      </c>
      <c r="J4146" t="s">
        <v>17577</v>
      </c>
      <c r="K4146" t="s">
        <v>73</v>
      </c>
      <c r="L4146" t="s">
        <v>3009</v>
      </c>
      <c r="M4146">
        <v>8293</v>
      </c>
      <c r="N4146" t="s">
        <v>17562</v>
      </c>
      <c r="O4146" t="s">
        <v>17566</v>
      </c>
      <c r="P4146" t="s">
        <v>17562</v>
      </c>
      <c r="Q4146" t="s">
        <v>17563</v>
      </c>
    </row>
    <row r="4147" spans="1:18" hidden="1" x14ac:dyDescent="0.25">
      <c r="A4147" t="str">
        <f t="shared" si="64"/>
        <v>Y</v>
      </c>
      <c r="B4147" t="s">
        <v>11619</v>
      </c>
      <c r="C4147">
        <v>10330</v>
      </c>
      <c r="D4147" t="s">
        <v>17562</v>
      </c>
      <c r="E4147" t="s">
        <v>67</v>
      </c>
      <c r="F4147" t="s">
        <v>17563</v>
      </c>
      <c r="G4147" t="s">
        <v>115</v>
      </c>
      <c r="H4147" t="s">
        <v>17578</v>
      </c>
      <c r="I4147" t="s">
        <v>17579</v>
      </c>
      <c r="J4147" t="s">
        <v>17580</v>
      </c>
      <c r="K4147" t="s">
        <v>73</v>
      </c>
      <c r="L4147" t="s">
        <v>3009</v>
      </c>
      <c r="M4147">
        <v>8293</v>
      </c>
      <c r="N4147" t="s">
        <v>17562</v>
      </c>
      <c r="O4147" t="s">
        <v>17566</v>
      </c>
      <c r="P4147" t="s">
        <v>17562</v>
      </c>
      <c r="Q4147" t="s">
        <v>17563</v>
      </c>
    </row>
    <row r="4148" spans="1:18" hidden="1" x14ac:dyDescent="0.25">
      <c r="A4148" t="str">
        <f t="shared" si="64"/>
        <v>Y</v>
      </c>
      <c r="B4148" t="s">
        <v>11619</v>
      </c>
      <c r="C4148">
        <v>8791</v>
      </c>
      <c r="D4148" t="s">
        <v>17581</v>
      </c>
      <c r="E4148" t="s">
        <v>77</v>
      </c>
      <c r="F4148" t="s">
        <v>17582</v>
      </c>
      <c r="G4148" t="s">
        <v>115</v>
      </c>
      <c r="H4148" t="s">
        <v>902</v>
      </c>
      <c r="I4148" t="s">
        <v>17583</v>
      </c>
      <c r="J4148" t="s">
        <v>17584</v>
      </c>
      <c r="K4148" t="s">
        <v>73</v>
      </c>
      <c r="L4148" t="s">
        <v>3009</v>
      </c>
      <c r="M4148">
        <v>17054</v>
      </c>
      <c r="N4148" t="s">
        <v>17585</v>
      </c>
      <c r="O4148" t="s">
        <v>17566</v>
      </c>
      <c r="P4148" t="s">
        <v>17585</v>
      </c>
      <c r="Q4148" t="s">
        <v>17563</v>
      </c>
    </row>
    <row r="4149" spans="1:18" hidden="1" x14ac:dyDescent="0.25">
      <c r="A4149" t="str">
        <f t="shared" si="64"/>
        <v>Y</v>
      </c>
      <c r="B4149" t="s">
        <v>11619</v>
      </c>
      <c r="C4149">
        <v>9876</v>
      </c>
      <c r="D4149" t="s">
        <v>17586</v>
      </c>
      <c r="E4149" t="s">
        <v>77</v>
      </c>
      <c r="F4149" t="s">
        <v>17587</v>
      </c>
      <c r="G4149" t="s">
        <v>115</v>
      </c>
      <c r="H4149" t="s">
        <v>277</v>
      </c>
      <c r="I4149" t="s">
        <v>17588</v>
      </c>
      <c r="J4149" t="s">
        <v>17589</v>
      </c>
      <c r="K4149" t="s">
        <v>73</v>
      </c>
      <c r="L4149" t="s">
        <v>3009</v>
      </c>
      <c r="M4149">
        <v>17054</v>
      </c>
      <c r="N4149" t="s">
        <v>17585</v>
      </c>
      <c r="O4149" t="s">
        <v>17566</v>
      </c>
      <c r="P4149" t="s">
        <v>17585</v>
      </c>
      <c r="Q4149" t="s">
        <v>17563</v>
      </c>
    </row>
    <row r="4150" spans="1:18" hidden="1" x14ac:dyDescent="0.25">
      <c r="A4150" t="str">
        <f t="shared" si="64"/>
        <v>Y</v>
      </c>
      <c r="B4150" t="s">
        <v>11619</v>
      </c>
      <c r="C4150">
        <v>18511</v>
      </c>
      <c r="D4150" t="s">
        <v>17590</v>
      </c>
      <c r="E4150" t="s">
        <v>77</v>
      </c>
      <c r="F4150" t="s">
        <v>17591</v>
      </c>
      <c r="G4150" t="s">
        <v>94</v>
      </c>
      <c r="H4150" t="s">
        <v>1738</v>
      </c>
      <c r="I4150" t="s">
        <v>17592</v>
      </c>
      <c r="J4150" t="s">
        <v>17593</v>
      </c>
      <c r="K4150" t="s">
        <v>73</v>
      </c>
      <c r="L4150" t="s">
        <v>3009</v>
      </c>
      <c r="M4150">
        <v>8293</v>
      </c>
      <c r="N4150" t="s">
        <v>17562</v>
      </c>
      <c r="O4150" t="s">
        <v>17566</v>
      </c>
      <c r="P4150" t="s">
        <v>17562</v>
      </c>
      <c r="Q4150" t="s">
        <v>17563</v>
      </c>
    </row>
    <row r="4151" spans="1:18" hidden="1" x14ac:dyDescent="0.25">
      <c r="A4151" t="str">
        <f t="shared" si="64"/>
        <v>Y</v>
      </c>
      <c r="B4151" t="s">
        <v>11619</v>
      </c>
      <c r="C4151">
        <v>17065</v>
      </c>
      <c r="D4151" t="s">
        <v>17590</v>
      </c>
      <c r="E4151" t="s">
        <v>67</v>
      </c>
      <c r="F4151" t="s">
        <v>17591</v>
      </c>
      <c r="G4151" t="s">
        <v>94</v>
      </c>
      <c r="H4151" t="s">
        <v>356</v>
      </c>
      <c r="I4151" t="s">
        <v>17594</v>
      </c>
      <c r="J4151" t="s">
        <v>17595</v>
      </c>
      <c r="K4151" t="s">
        <v>73</v>
      </c>
      <c r="L4151" t="s">
        <v>3009</v>
      </c>
      <c r="M4151">
        <v>8293</v>
      </c>
      <c r="N4151" t="s">
        <v>17562</v>
      </c>
      <c r="O4151" t="s">
        <v>17566</v>
      </c>
      <c r="P4151" t="s">
        <v>17562</v>
      </c>
      <c r="Q4151" t="s">
        <v>17563</v>
      </c>
    </row>
    <row r="4152" spans="1:18" hidden="1" x14ac:dyDescent="0.25">
      <c r="A4152" t="str">
        <f t="shared" si="64"/>
        <v>Y</v>
      </c>
      <c r="B4152" t="s">
        <v>11619</v>
      </c>
      <c r="C4152">
        <v>17054</v>
      </c>
      <c r="D4152" t="s">
        <v>17585</v>
      </c>
      <c r="E4152" t="s">
        <v>77</v>
      </c>
      <c r="F4152" t="s">
        <v>17596</v>
      </c>
      <c r="G4152" t="s">
        <v>94</v>
      </c>
      <c r="H4152" t="s">
        <v>11528</v>
      </c>
      <c r="I4152" t="s">
        <v>17597</v>
      </c>
      <c r="J4152" t="s">
        <v>11530</v>
      </c>
      <c r="K4152" t="s">
        <v>73</v>
      </c>
      <c r="L4152" t="s">
        <v>3009</v>
      </c>
      <c r="M4152">
        <v>17054</v>
      </c>
      <c r="N4152" t="s">
        <v>17585</v>
      </c>
      <c r="O4152" t="s">
        <v>17566</v>
      </c>
      <c r="P4152" t="s">
        <v>17585</v>
      </c>
      <c r="Q4152" t="s">
        <v>17563</v>
      </c>
    </row>
    <row r="4153" spans="1:18" hidden="1" x14ac:dyDescent="0.25">
      <c r="A4153" t="str">
        <f t="shared" si="64"/>
        <v>Y</v>
      </c>
      <c r="B4153" t="s">
        <v>11619</v>
      </c>
      <c r="C4153">
        <v>4484</v>
      </c>
      <c r="D4153" t="s">
        <v>17598</v>
      </c>
      <c r="E4153" t="s">
        <v>77</v>
      </c>
      <c r="F4153" t="s">
        <v>17598</v>
      </c>
      <c r="G4153" t="s">
        <v>86</v>
      </c>
      <c r="H4153" t="s">
        <v>17599</v>
      </c>
      <c r="I4153" t="s">
        <v>17600</v>
      </c>
      <c r="J4153" t="s">
        <v>17601</v>
      </c>
      <c r="K4153" t="s">
        <v>73</v>
      </c>
      <c r="L4153" t="s">
        <v>3009</v>
      </c>
      <c r="M4153">
        <v>4484</v>
      </c>
      <c r="N4153" t="s">
        <v>17598</v>
      </c>
      <c r="O4153" t="s">
        <v>17602</v>
      </c>
      <c r="P4153" t="s">
        <v>17598</v>
      </c>
      <c r="R4153" t="s">
        <v>17598</v>
      </c>
    </row>
    <row r="4154" spans="1:18" hidden="1" x14ac:dyDescent="0.25">
      <c r="A4154" t="str">
        <f t="shared" si="64"/>
        <v>Y</v>
      </c>
      <c r="B4154" t="s">
        <v>11619</v>
      </c>
      <c r="C4154">
        <v>8441</v>
      </c>
      <c r="D4154" t="s">
        <v>17598</v>
      </c>
      <c r="E4154" t="s">
        <v>67</v>
      </c>
      <c r="F4154" t="s">
        <v>17603</v>
      </c>
      <c r="G4154" t="s">
        <v>86</v>
      </c>
      <c r="H4154" t="s">
        <v>17599</v>
      </c>
      <c r="I4154" t="s">
        <v>17604</v>
      </c>
      <c r="J4154" t="s">
        <v>17601</v>
      </c>
      <c r="K4154" t="s">
        <v>73</v>
      </c>
      <c r="L4154" t="s">
        <v>3009</v>
      </c>
      <c r="M4154">
        <v>4484</v>
      </c>
      <c r="N4154" t="s">
        <v>17598</v>
      </c>
      <c r="O4154" t="s">
        <v>17602</v>
      </c>
      <c r="P4154" t="s">
        <v>17598</v>
      </c>
      <c r="R4154" t="s">
        <v>17598</v>
      </c>
    </row>
    <row r="4155" spans="1:18" hidden="1" x14ac:dyDescent="0.25">
      <c r="A4155" t="str">
        <f t="shared" si="64"/>
        <v>Y</v>
      </c>
      <c r="B4155" t="s">
        <v>11619</v>
      </c>
      <c r="C4155">
        <v>2092566</v>
      </c>
      <c r="D4155" t="s">
        <v>17605</v>
      </c>
      <c r="E4155" t="s">
        <v>77</v>
      </c>
      <c r="F4155" t="s">
        <v>17605</v>
      </c>
      <c r="G4155" t="s">
        <v>86</v>
      </c>
      <c r="H4155" t="s">
        <v>4710</v>
      </c>
      <c r="I4155" t="s">
        <v>17606</v>
      </c>
      <c r="J4155" t="s">
        <v>17607</v>
      </c>
      <c r="K4155" t="s">
        <v>73</v>
      </c>
      <c r="L4155" t="s">
        <v>17608</v>
      </c>
      <c r="M4155">
        <v>2092566</v>
      </c>
      <c r="N4155" t="s">
        <v>17605</v>
      </c>
      <c r="O4155" t="s">
        <v>17520</v>
      </c>
      <c r="P4155" t="s">
        <v>17605</v>
      </c>
      <c r="Q4155" t="s">
        <v>17521</v>
      </c>
    </row>
    <row r="4156" spans="1:18" hidden="1" x14ac:dyDescent="0.25">
      <c r="A4156" t="str">
        <f t="shared" si="64"/>
        <v>Y</v>
      </c>
      <c r="B4156" t="s">
        <v>11619</v>
      </c>
      <c r="C4156">
        <v>1012686</v>
      </c>
      <c r="D4156" t="s">
        <v>17609</v>
      </c>
      <c r="E4156" t="s">
        <v>67</v>
      </c>
      <c r="F4156" t="s">
        <v>17610</v>
      </c>
      <c r="G4156" t="s">
        <v>132</v>
      </c>
      <c r="H4156" t="s">
        <v>2888</v>
      </c>
      <c r="I4156" t="s">
        <v>17611</v>
      </c>
      <c r="J4156" t="s">
        <v>17543</v>
      </c>
      <c r="K4156" t="s">
        <v>73</v>
      </c>
      <c r="L4156" t="s">
        <v>17612</v>
      </c>
      <c r="M4156">
        <v>1012686</v>
      </c>
      <c r="N4156" t="s">
        <v>17609</v>
      </c>
      <c r="O4156" t="s">
        <v>17520</v>
      </c>
      <c r="P4156" t="s">
        <v>17609</v>
      </c>
      <c r="Q4156" t="s">
        <v>17521</v>
      </c>
    </row>
    <row r="4157" spans="1:18" hidden="1" x14ac:dyDescent="0.25">
      <c r="A4157" t="str">
        <f t="shared" si="64"/>
        <v>Y</v>
      </c>
      <c r="B4157" t="s">
        <v>11619</v>
      </c>
      <c r="C4157">
        <v>2952661</v>
      </c>
      <c r="D4157" t="s">
        <v>1783</v>
      </c>
      <c r="E4157" t="s">
        <v>77</v>
      </c>
      <c r="F4157" t="s">
        <v>17613</v>
      </c>
      <c r="G4157" t="s">
        <v>132</v>
      </c>
      <c r="H4157" t="s">
        <v>228</v>
      </c>
      <c r="I4157" t="s">
        <v>17614</v>
      </c>
      <c r="J4157" t="s">
        <v>17615</v>
      </c>
      <c r="K4157" t="s">
        <v>73</v>
      </c>
      <c r="L4157" t="s">
        <v>1782</v>
      </c>
      <c r="M4157">
        <v>3151</v>
      </c>
      <c r="N4157" t="s">
        <v>1783</v>
      </c>
      <c r="O4157" t="s">
        <v>17520</v>
      </c>
      <c r="P4157" t="s">
        <v>1783</v>
      </c>
      <c r="Q4157" t="s">
        <v>17521</v>
      </c>
    </row>
    <row r="4158" spans="1:18" hidden="1" x14ac:dyDescent="0.25">
      <c r="A4158" t="str">
        <f t="shared" si="64"/>
        <v>Y</v>
      </c>
      <c r="B4158" t="s">
        <v>11619</v>
      </c>
      <c r="C4158">
        <v>1773250</v>
      </c>
      <c r="D4158" t="s">
        <v>1783</v>
      </c>
      <c r="E4158" t="s">
        <v>77</v>
      </c>
      <c r="F4158" t="s">
        <v>17613</v>
      </c>
      <c r="G4158" t="s">
        <v>94</v>
      </c>
      <c r="H4158" t="s">
        <v>356</v>
      </c>
      <c r="I4158" t="s">
        <v>17616</v>
      </c>
      <c r="J4158" t="s">
        <v>17617</v>
      </c>
      <c r="K4158" t="s">
        <v>73</v>
      </c>
      <c r="L4158" t="s">
        <v>1782</v>
      </c>
      <c r="M4158">
        <v>3151</v>
      </c>
      <c r="N4158" t="s">
        <v>1783</v>
      </c>
      <c r="O4158" t="s">
        <v>17520</v>
      </c>
      <c r="P4158" t="s">
        <v>1783</v>
      </c>
      <c r="Q4158" t="s">
        <v>17521</v>
      </c>
    </row>
    <row r="4159" spans="1:18" hidden="1" x14ac:dyDescent="0.25">
      <c r="A4159" t="str">
        <f t="shared" si="64"/>
        <v>Y</v>
      </c>
      <c r="B4159" t="s">
        <v>11619</v>
      </c>
      <c r="C4159">
        <v>1792637</v>
      </c>
      <c r="D4159" t="s">
        <v>1783</v>
      </c>
      <c r="E4159" t="s">
        <v>77</v>
      </c>
      <c r="F4159" t="s">
        <v>17613</v>
      </c>
      <c r="G4159" t="s">
        <v>115</v>
      </c>
      <c r="H4159" t="s">
        <v>277</v>
      </c>
      <c r="I4159" t="s">
        <v>17618</v>
      </c>
      <c r="J4159" t="s">
        <v>10175</v>
      </c>
      <c r="K4159" t="s">
        <v>73</v>
      </c>
      <c r="L4159" t="s">
        <v>1782</v>
      </c>
      <c r="M4159">
        <v>3151</v>
      </c>
      <c r="N4159" t="s">
        <v>1783</v>
      </c>
      <c r="O4159" t="s">
        <v>17520</v>
      </c>
      <c r="P4159" t="s">
        <v>1783</v>
      </c>
      <c r="Q4159" t="s">
        <v>17521</v>
      </c>
    </row>
    <row r="4160" spans="1:18" hidden="1" x14ac:dyDescent="0.25">
      <c r="A4160" t="str">
        <f t="shared" si="64"/>
        <v>Y</v>
      </c>
      <c r="B4160" t="s">
        <v>11619</v>
      </c>
      <c r="C4160">
        <v>1872764</v>
      </c>
      <c r="D4160" t="s">
        <v>1783</v>
      </c>
      <c r="E4160" t="s">
        <v>67</v>
      </c>
      <c r="F4160" t="s">
        <v>17613</v>
      </c>
      <c r="G4160" t="s">
        <v>69</v>
      </c>
      <c r="H4160" t="s">
        <v>1427</v>
      </c>
      <c r="I4160" t="s">
        <v>17619</v>
      </c>
      <c r="J4160" t="s">
        <v>17620</v>
      </c>
      <c r="K4160" t="s">
        <v>73</v>
      </c>
      <c r="L4160" t="s">
        <v>1782</v>
      </c>
      <c r="M4160">
        <v>3151</v>
      </c>
      <c r="N4160" t="s">
        <v>1783</v>
      </c>
      <c r="O4160" t="s">
        <v>17520</v>
      </c>
      <c r="P4160" t="s">
        <v>1783</v>
      </c>
      <c r="Q4160" t="s">
        <v>17521</v>
      </c>
    </row>
    <row r="4161" spans="1:17" hidden="1" x14ac:dyDescent="0.25">
      <c r="A4161" t="str">
        <f t="shared" si="64"/>
        <v>Y</v>
      </c>
      <c r="B4161" t="s">
        <v>11619</v>
      </c>
      <c r="C4161">
        <v>3151</v>
      </c>
      <c r="D4161" t="s">
        <v>1783</v>
      </c>
      <c r="E4161" t="s">
        <v>67</v>
      </c>
      <c r="F4161" t="s">
        <v>1783</v>
      </c>
      <c r="G4161" t="s">
        <v>151</v>
      </c>
      <c r="H4161" t="s">
        <v>3208</v>
      </c>
      <c r="I4161" t="s">
        <v>17621</v>
      </c>
      <c r="J4161" t="s">
        <v>17549</v>
      </c>
      <c r="K4161" t="s">
        <v>73</v>
      </c>
      <c r="L4161" t="s">
        <v>1782</v>
      </c>
      <c r="M4161">
        <v>3151</v>
      </c>
      <c r="N4161" t="s">
        <v>1783</v>
      </c>
      <c r="O4161" t="s">
        <v>17520</v>
      </c>
      <c r="P4161" t="s">
        <v>1783</v>
      </c>
      <c r="Q4161" t="s">
        <v>17521</v>
      </c>
    </row>
    <row r="4162" spans="1:17" hidden="1" x14ac:dyDescent="0.25">
      <c r="A4162" t="str">
        <f t="shared" si="64"/>
        <v>Y</v>
      </c>
      <c r="B4162" t="s">
        <v>11619</v>
      </c>
      <c r="C4162">
        <v>6833396</v>
      </c>
      <c r="D4162" t="s">
        <v>17622</v>
      </c>
      <c r="E4162" t="s">
        <v>77</v>
      </c>
      <c r="F4162" t="s">
        <v>17623</v>
      </c>
      <c r="G4162" t="s">
        <v>132</v>
      </c>
      <c r="H4162" t="s">
        <v>271</v>
      </c>
      <c r="I4162" t="s">
        <v>17624</v>
      </c>
      <c r="J4162" t="s">
        <v>17625</v>
      </c>
      <c r="K4162" t="s">
        <v>73</v>
      </c>
      <c r="L4162" t="s">
        <v>1794</v>
      </c>
      <c r="M4162">
        <v>19297</v>
      </c>
      <c r="N4162" t="s">
        <v>17622</v>
      </c>
      <c r="O4162" t="s">
        <v>17520</v>
      </c>
      <c r="P4162" t="s">
        <v>17622</v>
      </c>
      <c r="Q4162" t="s">
        <v>17521</v>
      </c>
    </row>
    <row r="4163" spans="1:17" hidden="1" x14ac:dyDescent="0.25">
      <c r="A4163" t="str">
        <f t="shared" ref="A4163:A4226" si="65">IF(OR(Q4163&lt;&gt;"",R4163&lt;&gt;""),"Y","N")</f>
        <v>Y</v>
      </c>
      <c r="B4163" t="s">
        <v>11619</v>
      </c>
      <c r="C4163">
        <v>19297</v>
      </c>
      <c r="D4163" t="s">
        <v>17622</v>
      </c>
      <c r="E4163" t="s">
        <v>77</v>
      </c>
      <c r="F4163" t="s">
        <v>17622</v>
      </c>
      <c r="G4163" t="s">
        <v>94</v>
      </c>
      <c r="H4163" t="s">
        <v>356</v>
      </c>
      <c r="I4163" t="s">
        <v>17626</v>
      </c>
      <c r="J4163" t="s">
        <v>1920</v>
      </c>
      <c r="K4163" t="s">
        <v>73</v>
      </c>
      <c r="L4163" t="s">
        <v>1794</v>
      </c>
      <c r="M4163">
        <v>19297</v>
      </c>
      <c r="N4163" t="s">
        <v>17622</v>
      </c>
      <c r="O4163" t="s">
        <v>17520</v>
      </c>
      <c r="P4163" t="s">
        <v>17622</v>
      </c>
      <c r="Q4163" t="s">
        <v>17521</v>
      </c>
    </row>
    <row r="4164" spans="1:17" hidden="1" x14ac:dyDescent="0.25">
      <c r="A4164" t="str">
        <f t="shared" si="65"/>
        <v>Y</v>
      </c>
      <c r="B4164" t="s">
        <v>11619</v>
      </c>
      <c r="C4164">
        <v>3350</v>
      </c>
      <c r="D4164" t="s">
        <v>17627</v>
      </c>
      <c r="E4164" t="s">
        <v>77</v>
      </c>
      <c r="F4164" t="s">
        <v>17628</v>
      </c>
      <c r="G4164" t="s">
        <v>158</v>
      </c>
      <c r="H4164" t="s">
        <v>182</v>
      </c>
      <c r="I4164" t="s">
        <v>17629</v>
      </c>
      <c r="J4164" t="s">
        <v>17630</v>
      </c>
      <c r="K4164" t="s">
        <v>73</v>
      </c>
      <c r="L4164" t="s">
        <v>2960</v>
      </c>
      <c r="M4164">
        <v>3350</v>
      </c>
      <c r="N4164" t="s">
        <v>17627</v>
      </c>
      <c r="O4164" t="s">
        <v>17520</v>
      </c>
      <c r="P4164" t="s">
        <v>17627</v>
      </c>
      <c r="Q4164" t="s">
        <v>17521</v>
      </c>
    </row>
    <row r="4165" spans="1:17" hidden="1" x14ac:dyDescent="0.25">
      <c r="A4165" t="str">
        <f t="shared" si="65"/>
        <v>Y</v>
      </c>
      <c r="B4165" t="s">
        <v>11619</v>
      </c>
      <c r="C4165">
        <v>2372747</v>
      </c>
      <c r="D4165" t="s">
        <v>17631</v>
      </c>
      <c r="E4165" t="s">
        <v>67</v>
      </c>
      <c r="F4165" t="s">
        <v>17632</v>
      </c>
      <c r="G4165" t="s">
        <v>115</v>
      </c>
      <c r="H4165" t="s">
        <v>277</v>
      </c>
      <c r="I4165" t="s">
        <v>17633</v>
      </c>
      <c r="J4165" t="s">
        <v>17634</v>
      </c>
      <c r="K4165" t="s">
        <v>73</v>
      </c>
      <c r="L4165" t="s">
        <v>17635</v>
      </c>
      <c r="M4165">
        <v>18784</v>
      </c>
      <c r="N4165" t="s">
        <v>17636</v>
      </c>
      <c r="O4165" t="s">
        <v>17637</v>
      </c>
      <c r="P4165" t="s">
        <v>17636</v>
      </c>
      <c r="Q4165" t="s">
        <v>17638</v>
      </c>
    </row>
    <row r="4166" spans="1:17" hidden="1" x14ac:dyDescent="0.25">
      <c r="A4166" t="str">
        <f t="shared" si="65"/>
        <v>Y</v>
      </c>
      <c r="B4166" t="s">
        <v>11619</v>
      </c>
      <c r="C4166">
        <v>20203</v>
      </c>
      <c r="D4166" t="s">
        <v>17636</v>
      </c>
      <c r="E4166" t="s">
        <v>77</v>
      </c>
      <c r="F4166" t="s">
        <v>17639</v>
      </c>
      <c r="G4166" t="s">
        <v>69</v>
      </c>
      <c r="H4166" t="s">
        <v>5608</v>
      </c>
      <c r="I4166" t="s">
        <v>17640</v>
      </c>
      <c r="J4166" t="s">
        <v>17641</v>
      </c>
      <c r="K4166" t="s">
        <v>73</v>
      </c>
      <c r="L4166" t="s">
        <v>17635</v>
      </c>
      <c r="M4166">
        <v>18784</v>
      </c>
      <c r="N4166" t="s">
        <v>17636</v>
      </c>
      <c r="O4166" t="s">
        <v>17637</v>
      </c>
      <c r="P4166" t="s">
        <v>17636</v>
      </c>
      <c r="Q4166" t="s">
        <v>17638</v>
      </c>
    </row>
    <row r="4167" spans="1:17" hidden="1" x14ac:dyDescent="0.25">
      <c r="A4167" t="str">
        <f t="shared" si="65"/>
        <v>Y</v>
      </c>
      <c r="B4167" t="s">
        <v>11619</v>
      </c>
      <c r="C4167">
        <v>19894</v>
      </c>
      <c r="D4167" t="s">
        <v>17636</v>
      </c>
      <c r="E4167" t="s">
        <v>77</v>
      </c>
      <c r="F4167" t="s">
        <v>17639</v>
      </c>
      <c r="G4167" t="s">
        <v>69</v>
      </c>
      <c r="H4167" t="s">
        <v>343</v>
      </c>
      <c r="I4167" t="s">
        <v>17642</v>
      </c>
      <c r="J4167" t="s">
        <v>17643</v>
      </c>
      <c r="K4167" t="s">
        <v>73</v>
      </c>
      <c r="L4167" t="s">
        <v>17635</v>
      </c>
      <c r="M4167">
        <v>18784</v>
      </c>
      <c r="N4167" t="s">
        <v>17636</v>
      </c>
      <c r="O4167" t="s">
        <v>17637</v>
      </c>
      <c r="P4167" t="s">
        <v>17636</v>
      </c>
      <c r="Q4167" t="s">
        <v>17638</v>
      </c>
    </row>
    <row r="4168" spans="1:17" hidden="1" x14ac:dyDescent="0.25">
      <c r="A4168" t="str">
        <f t="shared" si="65"/>
        <v>Y</v>
      </c>
      <c r="B4168" t="s">
        <v>11619</v>
      </c>
      <c r="C4168">
        <v>20230</v>
      </c>
      <c r="D4168" t="s">
        <v>17636</v>
      </c>
      <c r="E4168" t="s">
        <v>77</v>
      </c>
      <c r="F4168" t="s">
        <v>17639</v>
      </c>
      <c r="G4168" t="s">
        <v>69</v>
      </c>
      <c r="H4168" t="s">
        <v>1368</v>
      </c>
      <c r="I4168" t="s">
        <v>17644</v>
      </c>
      <c r="J4168" t="s">
        <v>17645</v>
      </c>
      <c r="K4168" t="s">
        <v>73</v>
      </c>
      <c r="L4168" t="s">
        <v>17635</v>
      </c>
      <c r="M4168">
        <v>18784</v>
      </c>
      <c r="N4168" t="s">
        <v>17636</v>
      </c>
      <c r="O4168" t="s">
        <v>17637</v>
      </c>
      <c r="P4168" t="s">
        <v>17636</v>
      </c>
      <c r="Q4168" t="s">
        <v>17638</v>
      </c>
    </row>
    <row r="4169" spans="1:17" hidden="1" x14ac:dyDescent="0.25">
      <c r="A4169" t="str">
        <f t="shared" si="65"/>
        <v>Y</v>
      </c>
      <c r="B4169" t="s">
        <v>11619</v>
      </c>
      <c r="C4169">
        <v>18784</v>
      </c>
      <c r="D4169" t="s">
        <v>17636</v>
      </c>
      <c r="E4169" t="s">
        <v>77</v>
      </c>
      <c r="F4169" t="s">
        <v>17639</v>
      </c>
      <c r="G4169" t="s">
        <v>69</v>
      </c>
      <c r="H4169" t="s">
        <v>6438</v>
      </c>
      <c r="I4169" t="s">
        <v>17646</v>
      </c>
      <c r="J4169" t="s">
        <v>17647</v>
      </c>
      <c r="K4169" t="s">
        <v>73</v>
      </c>
      <c r="L4169" t="s">
        <v>17635</v>
      </c>
      <c r="M4169">
        <v>18784</v>
      </c>
      <c r="N4169" t="s">
        <v>17636</v>
      </c>
      <c r="O4169" t="s">
        <v>17637</v>
      </c>
      <c r="P4169" t="s">
        <v>17636</v>
      </c>
      <c r="Q4169" t="s">
        <v>17638</v>
      </c>
    </row>
    <row r="4170" spans="1:17" hidden="1" x14ac:dyDescent="0.25">
      <c r="A4170" t="str">
        <f t="shared" si="65"/>
        <v>Y</v>
      </c>
      <c r="B4170" t="s">
        <v>11619</v>
      </c>
      <c r="C4170">
        <v>22060</v>
      </c>
      <c r="D4170" t="s">
        <v>17648</v>
      </c>
      <c r="E4170" t="s">
        <v>67</v>
      </c>
      <c r="F4170" t="s">
        <v>17649</v>
      </c>
      <c r="G4170" t="s">
        <v>69</v>
      </c>
      <c r="H4170" t="s">
        <v>6320</v>
      </c>
      <c r="I4170" t="s">
        <v>17650</v>
      </c>
      <c r="J4170" t="s">
        <v>17651</v>
      </c>
      <c r="K4170" t="s">
        <v>73</v>
      </c>
      <c r="L4170" t="s">
        <v>17635</v>
      </c>
      <c r="M4170">
        <v>19737</v>
      </c>
      <c r="N4170" t="s">
        <v>17648</v>
      </c>
      <c r="O4170" t="s">
        <v>17637</v>
      </c>
      <c r="P4170" t="s">
        <v>17648</v>
      </c>
      <c r="Q4170" t="s">
        <v>17638</v>
      </c>
    </row>
    <row r="4171" spans="1:17" hidden="1" x14ac:dyDescent="0.25">
      <c r="A4171" t="str">
        <f t="shared" si="65"/>
        <v>Y</v>
      </c>
      <c r="B4171" t="s">
        <v>11619</v>
      </c>
      <c r="C4171">
        <v>20235</v>
      </c>
      <c r="D4171" t="s">
        <v>17648</v>
      </c>
      <c r="E4171" t="s">
        <v>77</v>
      </c>
      <c r="F4171" t="s">
        <v>17649</v>
      </c>
      <c r="G4171" t="s">
        <v>69</v>
      </c>
      <c r="H4171" t="s">
        <v>446</v>
      </c>
      <c r="I4171" t="s">
        <v>17652</v>
      </c>
      <c r="J4171" t="s">
        <v>17653</v>
      </c>
      <c r="K4171" t="s">
        <v>73</v>
      </c>
      <c r="L4171" t="s">
        <v>17635</v>
      </c>
      <c r="M4171">
        <v>19737</v>
      </c>
      <c r="N4171" t="s">
        <v>17648</v>
      </c>
      <c r="O4171" t="s">
        <v>17637</v>
      </c>
      <c r="P4171" t="s">
        <v>17648</v>
      </c>
      <c r="Q4171" t="s">
        <v>17638</v>
      </c>
    </row>
    <row r="4172" spans="1:17" hidden="1" x14ac:dyDescent="0.25">
      <c r="A4172" t="str">
        <f t="shared" si="65"/>
        <v>Y</v>
      </c>
      <c r="B4172" t="s">
        <v>11619</v>
      </c>
      <c r="C4172">
        <v>20625</v>
      </c>
      <c r="D4172" t="s">
        <v>17648</v>
      </c>
      <c r="E4172" t="s">
        <v>77</v>
      </c>
      <c r="F4172" t="s">
        <v>17649</v>
      </c>
      <c r="G4172" t="s">
        <v>69</v>
      </c>
      <c r="H4172" t="s">
        <v>6422</v>
      </c>
      <c r="I4172" t="s">
        <v>17654</v>
      </c>
      <c r="J4172" t="s">
        <v>15982</v>
      </c>
      <c r="K4172" t="s">
        <v>73</v>
      </c>
      <c r="L4172" t="s">
        <v>17635</v>
      </c>
      <c r="M4172">
        <v>19737</v>
      </c>
      <c r="N4172" t="s">
        <v>17648</v>
      </c>
      <c r="O4172" t="s">
        <v>17637</v>
      </c>
      <c r="P4172" t="s">
        <v>17648</v>
      </c>
      <c r="Q4172" t="s">
        <v>17638</v>
      </c>
    </row>
    <row r="4173" spans="1:17" hidden="1" x14ac:dyDescent="0.25">
      <c r="A4173" t="str">
        <f t="shared" si="65"/>
        <v>Y</v>
      </c>
      <c r="B4173" t="s">
        <v>11619</v>
      </c>
      <c r="C4173">
        <v>19791</v>
      </c>
      <c r="D4173" t="s">
        <v>17648</v>
      </c>
      <c r="E4173" t="s">
        <v>77</v>
      </c>
      <c r="F4173" t="s">
        <v>17649</v>
      </c>
      <c r="G4173" t="s">
        <v>69</v>
      </c>
      <c r="H4173" t="s">
        <v>1310</v>
      </c>
      <c r="I4173" t="s">
        <v>17655</v>
      </c>
      <c r="J4173" t="s">
        <v>17656</v>
      </c>
      <c r="K4173" t="s">
        <v>73</v>
      </c>
      <c r="L4173" t="s">
        <v>17635</v>
      </c>
      <c r="M4173">
        <v>19737</v>
      </c>
      <c r="N4173" t="s">
        <v>17648</v>
      </c>
      <c r="O4173" t="s">
        <v>17637</v>
      </c>
      <c r="P4173" t="s">
        <v>17648</v>
      </c>
      <c r="Q4173" t="s">
        <v>17638</v>
      </c>
    </row>
    <row r="4174" spans="1:17" hidden="1" x14ac:dyDescent="0.25">
      <c r="A4174" t="str">
        <f t="shared" si="65"/>
        <v>Y</v>
      </c>
      <c r="B4174" t="s">
        <v>11619</v>
      </c>
      <c r="C4174">
        <v>20070</v>
      </c>
      <c r="D4174" t="s">
        <v>17648</v>
      </c>
      <c r="E4174" t="s">
        <v>77</v>
      </c>
      <c r="F4174" t="s">
        <v>17649</v>
      </c>
      <c r="G4174" t="s">
        <v>69</v>
      </c>
      <c r="H4174" t="s">
        <v>102</v>
      </c>
      <c r="I4174" t="s">
        <v>17657</v>
      </c>
      <c r="J4174" t="s">
        <v>17658</v>
      </c>
      <c r="K4174" t="s">
        <v>73</v>
      </c>
      <c r="L4174" t="s">
        <v>17635</v>
      </c>
      <c r="M4174">
        <v>19737</v>
      </c>
      <c r="N4174" t="s">
        <v>17648</v>
      </c>
      <c r="O4174" t="s">
        <v>17637</v>
      </c>
      <c r="P4174" t="s">
        <v>17648</v>
      </c>
      <c r="Q4174" t="s">
        <v>17638</v>
      </c>
    </row>
    <row r="4175" spans="1:17" hidden="1" x14ac:dyDescent="0.25">
      <c r="A4175" t="str">
        <f t="shared" si="65"/>
        <v>Y</v>
      </c>
      <c r="B4175" t="s">
        <v>11619</v>
      </c>
      <c r="C4175">
        <v>19737</v>
      </c>
      <c r="D4175" t="s">
        <v>17648</v>
      </c>
      <c r="E4175" t="s">
        <v>77</v>
      </c>
      <c r="F4175" t="s">
        <v>17649</v>
      </c>
      <c r="G4175" t="s">
        <v>69</v>
      </c>
      <c r="H4175" t="s">
        <v>6385</v>
      </c>
      <c r="I4175" t="s">
        <v>17659</v>
      </c>
      <c r="J4175" t="s">
        <v>17660</v>
      </c>
      <c r="K4175" t="s">
        <v>73</v>
      </c>
      <c r="L4175" t="s">
        <v>17635</v>
      </c>
      <c r="M4175">
        <v>19737</v>
      </c>
      <c r="N4175" t="s">
        <v>17648</v>
      </c>
      <c r="O4175" t="s">
        <v>17637</v>
      </c>
      <c r="P4175" t="s">
        <v>17648</v>
      </c>
      <c r="Q4175" t="s">
        <v>17638</v>
      </c>
    </row>
    <row r="4176" spans="1:17" hidden="1" x14ac:dyDescent="0.25">
      <c r="A4176" t="str">
        <f t="shared" si="65"/>
        <v>Y</v>
      </c>
      <c r="B4176" t="s">
        <v>11619</v>
      </c>
      <c r="C4176">
        <v>5633073</v>
      </c>
      <c r="D4176" t="s">
        <v>17661</v>
      </c>
      <c r="E4176" t="s">
        <v>67</v>
      </c>
      <c r="F4176" t="s">
        <v>17662</v>
      </c>
      <c r="G4176" t="s">
        <v>86</v>
      </c>
      <c r="H4176" t="s">
        <v>13489</v>
      </c>
      <c r="I4176" t="s">
        <v>5407</v>
      </c>
      <c r="J4176" t="s">
        <v>13490</v>
      </c>
      <c r="K4176" t="s">
        <v>73</v>
      </c>
      <c r="L4176" t="s">
        <v>1623</v>
      </c>
      <c r="M4176">
        <v>5512643</v>
      </c>
      <c r="N4176" t="s">
        <v>17661</v>
      </c>
      <c r="O4176" t="s">
        <v>16073</v>
      </c>
      <c r="P4176" t="s">
        <v>17661</v>
      </c>
      <c r="Q4176" t="s">
        <v>16074</v>
      </c>
    </row>
    <row r="4177" spans="1:18" hidden="1" x14ac:dyDescent="0.25">
      <c r="A4177" t="str">
        <f t="shared" si="65"/>
        <v>Y</v>
      </c>
      <c r="B4177" t="s">
        <v>11619</v>
      </c>
      <c r="C4177">
        <v>1772610</v>
      </c>
      <c r="D4177" t="s">
        <v>17661</v>
      </c>
      <c r="E4177" t="s">
        <v>67</v>
      </c>
      <c r="F4177" t="s">
        <v>17662</v>
      </c>
      <c r="G4177" t="s">
        <v>1104</v>
      </c>
      <c r="H4177" t="s">
        <v>9156</v>
      </c>
      <c r="I4177" t="s">
        <v>17663</v>
      </c>
      <c r="J4177" t="s">
        <v>9158</v>
      </c>
      <c r="K4177" t="s">
        <v>73</v>
      </c>
      <c r="L4177" t="s">
        <v>1623</v>
      </c>
      <c r="M4177">
        <v>5512643</v>
      </c>
      <c r="N4177" t="s">
        <v>17661</v>
      </c>
      <c r="O4177" t="s">
        <v>16073</v>
      </c>
      <c r="P4177" t="s">
        <v>17661</v>
      </c>
      <c r="Q4177" t="s">
        <v>16074</v>
      </c>
    </row>
    <row r="4178" spans="1:18" hidden="1" x14ac:dyDescent="0.25">
      <c r="A4178" t="str">
        <f t="shared" si="65"/>
        <v>Y</v>
      </c>
      <c r="B4178" t="s">
        <v>11619</v>
      </c>
      <c r="C4178">
        <v>5512646</v>
      </c>
      <c r="D4178" t="s">
        <v>17661</v>
      </c>
      <c r="E4178" t="s">
        <v>77</v>
      </c>
      <c r="F4178" t="s">
        <v>17662</v>
      </c>
      <c r="G4178" t="s">
        <v>132</v>
      </c>
      <c r="H4178" t="s">
        <v>1421</v>
      </c>
      <c r="I4178" t="s">
        <v>13341</v>
      </c>
      <c r="J4178" t="s">
        <v>13342</v>
      </c>
      <c r="K4178" t="s">
        <v>73</v>
      </c>
      <c r="L4178" t="s">
        <v>1623</v>
      </c>
      <c r="M4178">
        <v>5512643</v>
      </c>
      <c r="N4178" t="s">
        <v>17661</v>
      </c>
      <c r="O4178" t="s">
        <v>16073</v>
      </c>
      <c r="P4178" t="s">
        <v>17661</v>
      </c>
      <c r="Q4178" t="s">
        <v>16074</v>
      </c>
    </row>
    <row r="4179" spans="1:18" hidden="1" x14ac:dyDescent="0.25">
      <c r="A4179" t="str">
        <f t="shared" si="65"/>
        <v>Y</v>
      </c>
      <c r="B4179" t="s">
        <v>11619</v>
      </c>
      <c r="C4179">
        <v>5512584</v>
      </c>
      <c r="D4179" t="s">
        <v>17661</v>
      </c>
      <c r="E4179" t="s">
        <v>77</v>
      </c>
      <c r="F4179" t="s">
        <v>17662</v>
      </c>
      <c r="G4179" t="s">
        <v>94</v>
      </c>
      <c r="H4179" t="s">
        <v>356</v>
      </c>
      <c r="I4179" t="s">
        <v>2193</v>
      </c>
      <c r="J4179" t="s">
        <v>2194</v>
      </c>
      <c r="K4179" t="s">
        <v>73</v>
      </c>
      <c r="L4179" t="s">
        <v>1623</v>
      </c>
      <c r="M4179">
        <v>5512643</v>
      </c>
      <c r="N4179" t="s">
        <v>17661</v>
      </c>
      <c r="O4179" t="s">
        <v>16073</v>
      </c>
      <c r="P4179" t="s">
        <v>17661</v>
      </c>
      <c r="Q4179" t="s">
        <v>16074</v>
      </c>
    </row>
    <row r="4180" spans="1:18" hidden="1" x14ac:dyDescent="0.25">
      <c r="A4180" t="str">
        <f t="shared" si="65"/>
        <v>Y</v>
      </c>
      <c r="B4180" t="s">
        <v>11619</v>
      </c>
      <c r="C4180">
        <v>5633124</v>
      </c>
      <c r="D4180" t="s">
        <v>17661</v>
      </c>
      <c r="E4180" t="s">
        <v>77</v>
      </c>
      <c r="F4180" t="s">
        <v>17662</v>
      </c>
      <c r="G4180" t="s">
        <v>422</v>
      </c>
      <c r="H4180" t="s">
        <v>423</v>
      </c>
      <c r="I4180" t="s">
        <v>16081</v>
      </c>
      <c r="J4180" t="s">
        <v>16082</v>
      </c>
      <c r="K4180" t="s">
        <v>73</v>
      </c>
      <c r="L4180" t="s">
        <v>1623</v>
      </c>
      <c r="M4180">
        <v>5512643</v>
      </c>
      <c r="N4180" t="s">
        <v>17661</v>
      </c>
      <c r="O4180" t="s">
        <v>16073</v>
      </c>
      <c r="P4180" t="s">
        <v>17661</v>
      </c>
      <c r="Q4180" t="s">
        <v>16074</v>
      </c>
    </row>
    <row r="4181" spans="1:18" hidden="1" x14ac:dyDescent="0.25">
      <c r="A4181" t="str">
        <f t="shared" si="65"/>
        <v>Y</v>
      </c>
      <c r="B4181" t="s">
        <v>11619</v>
      </c>
      <c r="C4181">
        <v>5633103</v>
      </c>
      <c r="D4181" t="s">
        <v>17661</v>
      </c>
      <c r="E4181" t="s">
        <v>77</v>
      </c>
      <c r="F4181" t="s">
        <v>17662</v>
      </c>
      <c r="G4181" t="s">
        <v>1104</v>
      </c>
      <c r="H4181" t="s">
        <v>6688</v>
      </c>
      <c r="I4181" t="s">
        <v>96</v>
      </c>
      <c r="J4181" t="s">
        <v>6689</v>
      </c>
      <c r="K4181" t="s">
        <v>73</v>
      </c>
      <c r="L4181" t="s">
        <v>1623</v>
      </c>
      <c r="M4181">
        <v>5512643</v>
      </c>
      <c r="N4181" t="s">
        <v>17661</v>
      </c>
      <c r="O4181" t="s">
        <v>16073</v>
      </c>
      <c r="P4181" t="s">
        <v>17661</v>
      </c>
      <c r="Q4181" t="s">
        <v>16074</v>
      </c>
    </row>
    <row r="4182" spans="1:18" hidden="1" x14ac:dyDescent="0.25">
      <c r="A4182" t="str">
        <f t="shared" si="65"/>
        <v>Y</v>
      </c>
      <c r="B4182" t="s">
        <v>11619</v>
      </c>
      <c r="C4182">
        <v>4292637</v>
      </c>
      <c r="D4182" t="s">
        <v>17661</v>
      </c>
      <c r="E4182" t="s">
        <v>77</v>
      </c>
      <c r="F4182" t="s">
        <v>17662</v>
      </c>
      <c r="G4182" t="s">
        <v>145</v>
      </c>
      <c r="H4182" t="s">
        <v>2196</v>
      </c>
      <c r="I4182" t="s">
        <v>2197</v>
      </c>
      <c r="J4182" t="s">
        <v>2198</v>
      </c>
      <c r="K4182" t="s">
        <v>73</v>
      </c>
      <c r="L4182" t="s">
        <v>1623</v>
      </c>
      <c r="M4182">
        <v>5512643</v>
      </c>
      <c r="N4182" t="s">
        <v>17661</v>
      </c>
      <c r="O4182" t="s">
        <v>16073</v>
      </c>
      <c r="P4182" t="s">
        <v>17661</v>
      </c>
      <c r="Q4182" t="s">
        <v>16074</v>
      </c>
    </row>
    <row r="4183" spans="1:18" hidden="1" x14ac:dyDescent="0.25">
      <c r="A4183" t="str">
        <f t="shared" si="65"/>
        <v>Y</v>
      </c>
      <c r="B4183" t="s">
        <v>11619</v>
      </c>
      <c r="C4183">
        <v>5512644</v>
      </c>
      <c r="D4183" t="s">
        <v>17661</v>
      </c>
      <c r="E4183" t="s">
        <v>77</v>
      </c>
      <c r="F4183" t="s">
        <v>17662</v>
      </c>
      <c r="G4183" t="s">
        <v>132</v>
      </c>
      <c r="H4183" t="s">
        <v>1421</v>
      </c>
      <c r="I4183" t="s">
        <v>13341</v>
      </c>
      <c r="J4183" t="s">
        <v>13342</v>
      </c>
      <c r="K4183" t="s">
        <v>73</v>
      </c>
      <c r="L4183" t="s">
        <v>1623</v>
      </c>
      <c r="M4183">
        <v>5512643</v>
      </c>
      <c r="N4183" t="s">
        <v>17661</v>
      </c>
      <c r="O4183" t="s">
        <v>16073</v>
      </c>
      <c r="P4183" t="s">
        <v>17661</v>
      </c>
      <c r="Q4183" t="s">
        <v>16074</v>
      </c>
    </row>
    <row r="4184" spans="1:18" hidden="1" x14ac:dyDescent="0.25">
      <c r="A4184" t="str">
        <f t="shared" si="65"/>
        <v>Y</v>
      </c>
      <c r="B4184" t="s">
        <v>11619</v>
      </c>
      <c r="C4184">
        <v>5633034</v>
      </c>
      <c r="D4184" t="s">
        <v>17661</v>
      </c>
      <c r="E4184" t="s">
        <v>77</v>
      </c>
      <c r="F4184" t="s">
        <v>17662</v>
      </c>
      <c r="G4184" t="s">
        <v>422</v>
      </c>
      <c r="H4184" t="s">
        <v>565</v>
      </c>
      <c r="I4184" t="s">
        <v>96</v>
      </c>
      <c r="J4184" t="s">
        <v>871</v>
      </c>
      <c r="K4184" t="s">
        <v>73</v>
      </c>
      <c r="L4184" t="s">
        <v>1623</v>
      </c>
      <c r="M4184">
        <v>5512643</v>
      </c>
      <c r="N4184" t="s">
        <v>17661</v>
      </c>
      <c r="O4184" t="s">
        <v>16073</v>
      </c>
      <c r="P4184" t="s">
        <v>17661</v>
      </c>
      <c r="Q4184" t="s">
        <v>16074</v>
      </c>
    </row>
    <row r="4185" spans="1:18" hidden="1" x14ac:dyDescent="0.25">
      <c r="A4185" t="str">
        <f t="shared" si="65"/>
        <v>Y</v>
      </c>
      <c r="B4185" t="s">
        <v>11619</v>
      </c>
      <c r="C4185">
        <v>5633028</v>
      </c>
      <c r="D4185" t="s">
        <v>17661</v>
      </c>
      <c r="E4185" t="s">
        <v>77</v>
      </c>
      <c r="F4185" t="s">
        <v>17662</v>
      </c>
      <c r="G4185" t="s">
        <v>1104</v>
      </c>
      <c r="H4185" t="s">
        <v>13499</v>
      </c>
      <c r="I4185" t="s">
        <v>96</v>
      </c>
      <c r="J4185" t="s">
        <v>13500</v>
      </c>
      <c r="K4185" t="s">
        <v>73</v>
      </c>
      <c r="L4185" t="s">
        <v>1623</v>
      </c>
      <c r="M4185">
        <v>5512643</v>
      </c>
      <c r="N4185" t="s">
        <v>17661</v>
      </c>
      <c r="O4185" t="s">
        <v>16073</v>
      </c>
      <c r="P4185" t="s">
        <v>17661</v>
      </c>
      <c r="Q4185" t="s">
        <v>16074</v>
      </c>
    </row>
    <row r="4186" spans="1:18" hidden="1" x14ac:dyDescent="0.25">
      <c r="A4186" t="str">
        <f t="shared" si="65"/>
        <v>Y</v>
      </c>
      <c r="B4186" t="s">
        <v>11619</v>
      </c>
      <c r="C4186">
        <v>5633051</v>
      </c>
      <c r="D4186" t="s">
        <v>17661</v>
      </c>
      <c r="E4186" t="s">
        <v>77</v>
      </c>
      <c r="F4186" t="s">
        <v>17662</v>
      </c>
      <c r="G4186" t="s">
        <v>422</v>
      </c>
      <c r="H4186" t="s">
        <v>4048</v>
      </c>
      <c r="I4186" t="s">
        <v>96</v>
      </c>
      <c r="J4186" t="s">
        <v>4049</v>
      </c>
      <c r="K4186" t="s">
        <v>73</v>
      </c>
      <c r="L4186" t="s">
        <v>1623</v>
      </c>
      <c r="M4186">
        <v>5512643</v>
      </c>
      <c r="N4186" t="s">
        <v>17661</v>
      </c>
      <c r="O4186" t="s">
        <v>16073</v>
      </c>
      <c r="P4186" t="s">
        <v>17661</v>
      </c>
      <c r="Q4186" t="s">
        <v>16074</v>
      </c>
    </row>
    <row r="4187" spans="1:18" hidden="1" x14ac:dyDescent="0.25">
      <c r="A4187" t="str">
        <f t="shared" si="65"/>
        <v>Y</v>
      </c>
      <c r="B4187" t="s">
        <v>11619</v>
      </c>
      <c r="C4187">
        <v>5512643</v>
      </c>
      <c r="D4187" t="s">
        <v>17661</v>
      </c>
      <c r="E4187" t="s">
        <v>77</v>
      </c>
      <c r="F4187" t="s">
        <v>17662</v>
      </c>
      <c r="G4187" t="s">
        <v>132</v>
      </c>
      <c r="H4187" t="s">
        <v>1421</v>
      </c>
      <c r="I4187" t="s">
        <v>13341</v>
      </c>
      <c r="J4187" t="s">
        <v>13342</v>
      </c>
      <c r="K4187" t="s">
        <v>73</v>
      </c>
      <c r="L4187" t="s">
        <v>1623</v>
      </c>
      <c r="M4187">
        <v>5512643</v>
      </c>
      <c r="N4187" t="s">
        <v>17661</v>
      </c>
      <c r="O4187" t="s">
        <v>16073</v>
      </c>
      <c r="P4187" t="s">
        <v>17661</v>
      </c>
      <c r="Q4187" t="s">
        <v>16074</v>
      </c>
    </row>
    <row r="4188" spans="1:18" hidden="1" x14ac:dyDescent="0.25">
      <c r="A4188" t="str">
        <f t="shared" si="65"/>
        <v>Y</v>
      </c>
      <c r="B4188" t="s">
        <v>11619</v>
      </c>
      <c r="C4188">
        <v>2454356</v>
      </c>
      <c r="D4188" t="s">
        <v>17664</v>
      </c>
      <c r="E4188" t="s">
        <v>77</v>
      </c>
      <c r="F4188" t="s">
        <v>17665</v>
      </c>
      <c r="G4188" t="s">
        <v>132</v>
      </c>
      <c r="H4188" t="s">
        <v>17666</v>
      </c>
      <c r="I4188" t="s">
        <v>17667</v>
      </c>
      <c r="J4188" t="s">
        <v>17668</v>
      </c>
      <c r="K4188" t="s">
        <v>73</v>
      </c>
      <c r="L4188" t="s">
        <v>1623</v>
      </c>
      <c r="M4188">
        <v>2454356</v>
      </c>
      <c r="N4188" t="s">
        <v>17664</v>
      </c>
      <c r="O4188" t="s">
        <v>16073</v>
      </c>
      <c r="P4188" t="s">
        <v>17664</v>
      </c>
      <c r="Q4188" t="s">
        <v>16074</v>
      </c>
    </row>
    <row r="4189" spans="1:18" hidden="1" x14ac:dyDescent="0.25">
      <c r="A4189" t="str">
        <f t="shared" si="65"/>
        <v>Y</v>
      </c>
      <c r="B4189" t="s">
        <v>11619</v>
      </c>
      <c r="C4189">
        <v>14492</v>
      </c>
      <c r="D4189" t="s">
        <v>17669</v>
      </c>
      <c r="E4189" t="s">
        <v>67</v>
      </c>
      <c r="F4189" t="s">
        <v>17669</v>
      </c>
      <c r="G4189" t="s">
        <v>132</v>
      </c>
      <c r="H4189" t="s">
        <v>2719</v>
      </c>
      <c r="I4189" t="s">
        <v>17670</v>
      </c>
      <c r="J4189" t="s">
        <v>17671</v>
      </c>
      <c r="K4189" t="s">
        <v>73</v>
      </c>
      <c r="L4189" t="s">
        <v>2128</v>
      </c>
      <c r="M4189">
        <v>12379</v>
      </c>
      <c r="N4189" t="s">
        <v>17672</v>
      </c>
      <c r="O4189" t="s">
        <v>17673</v>
      </c>
      <c r="P4189" t="s">
        <v>17672</v>
      </c>
      <c r="Q4189" t="s">
        <v>17674</v>
      </c>
      <c r="R4189" t="s">
        <v>17675</v>
      </c>
    </row>
    <row r="4190" spans="1:18" hidden="1" x14ac:dyDescent="0.25">
      <c r="A4190" t="str">
        <f t="shared" si="65"/>
        <v>Y</v>
      </c>
      <c r="B4190" t="s">
        <v>11619</v>
      </c>
      <c r="C4190">
        <v>12379</v>
      </c>
      <c r="D4190" t="s">
        <v>17672</v>
      </c>
      <c r="E4190" t="s">
        <v>67</v>
      </c>
      <c r="F4190" t="s">
        <v>17676</v>
      </c>
      <c r="G4190" t="s">
        <v>132</v>
      </c>
      <c r="H4190" t="s">
        <v>527</v>
      </c>
      <c r="I4190" t="s">
        <v>17677</v>
      </c>
      <c r="J4190" t="s">
        <v>17678</v>
      </c>
      <c r="K4190" t="s">
        <v>73</v>
      </c>
      <c r="L4190" t="s">
        <v>2128</v>
      </c>
      <c r="M4190">
        <v>12379</v>
      </c>
      <c r="N4190" t="s">
        <v>17672</v>
      </c>
      <c r="O4190" t="s">
        <v>17673</v>
      </c>
      <c r="P4190" t="s">
        <v>17672</v>
      </c>
      <c r="Q4190" t="s">
        <v>17674</v>
      </c>
      <c r="R4190" t="s">
        <v>17675</v>
      </c>
    </row>
    <row r="4191" spans="1:18" hidden="1" x14ac:dyDescent="0.25">
      <c r="A4191" t="str">
        <f t="shared" si="65"/>
        <v>Y</v>
      </c>
      <c r="B4191" t="s">
        <v>11619</v>
      </c>
      <c r="C4191">
        <v>7139</v>
      </c>
      <c r="D4191" t="s">
        <v>17679</v>
      </c>
      <c r="E4191" t="s">
        <v>67</v>
      </c>
      <c r="F4191" t="s">
        <v>17679</v>
      </c>
      <c r="G4191" t="s">
        <v>86</v>
      </c>
      <c r="H4191" t="s">
        <v>954</v>
      </c>
      <c r="I4191" t="s">
        <v>17680</v>
      </c>
      <c r="J4191" t="s">
        <v>17681</v>
      </c>
      <c r="K4191" t="s">
        <v>73</v>
      </c>
      <c r="L4191" t="s">
        <v>1876</v>
      </c>
      <c r="M4191">
        <v>6868</v>
      </c>
      <c r="N4191" t="s">
        <v>17679</v>
      </c>
      <c r="O4191" t="s">
        <v>17682</v>
      </c>
      <c r="P4191" t="s">
        <v>17679</v>
      </c>
      <c r="Q4191" t="s">
        <v>17683</v>
      </c>
    </row>
    <row r="4192" spans="1:18" hidden="1" x14ac:dyDescent="0.25">
      <c r="A4192" t="str">
        <f t="shared" si="65"/>
        <v>Y</v>
      </c>
      <c r="B4192" t="s">
        <v>11619</v>
      </c>
      <c r="C4192">
        <v>6868</v>
      </c>
      <c r="D4192" t="s">
        <v>17679</v>
      </c>
      <c r="E4192" t="s">
        <v>67</v>
      </c>
      <c r="F4192" t="s">
        <v>17679</v>
      </c>
      <c r="G4192" t="s">
        <v>86</v>
      </c>
      <c r="H4192" t="s">
        <v>975</v>
      </c>
      <c r="I4192" t="s">
        <v>17684</v>
      </c>
      <c r="J4192" t="s">
        <v>17685</v>
      </c>
      <c r="K4192" t="s">
        <v>73</v>
      </c>
      <c r="L4192" t="s">
        <v>1876</v>
      </c>
      <c r="M4192">
        <v>6868</v>
      </c>
      <c r="N4192" t="s">
        <v>17679</v>
      </c>
      <c r="O4192" t="s">
        <v>17682</v>
      </c>
      <c r="P4192" t="s">
        <v>17679</v>
      </c>
      <c r="Q4192" t="s">
        <v>17683</v>
      </c>
    </row>
    <row r="4193" spans="1:17" hidden="1" x14ac:dyDescent="0.25">
      <c r="A4193" t="str">
        <f t="shared" si="65"/>
        <v>Y</v>
      </c>
      <c r="B4193" t="s">
        <v>11619</v>
      </c>
      <c r="C4193">
        <v>9153070</v>
      </c>
      <c r="D4193" t="s">
        <v>17686</v>
      </c>
      <c r="E4193" t="s">
        <v>67</v>
      </c>
      <c r="F4193" t="s">
        <v>17687</v>
      </c>
      <c r="G4193" t="s">
        <v>132</v>
      </c>
      <c r="H4193" t="s">
        <v>4069</v>
      </c>
      <c r="I4193" t="s">
        <v>17688</v>
      </c>
      <c r="J4193" t="s">
        <v>17689</v>
      </c>
      <c r="K4193" t="s">
        <v>73</v>
      </c>
      <c r="L4193" t="s">
        <v>1564</v>
      </c>
      <c r="M4193">
        <v>9153068</v>
      </c>
      <c r="N4193" t="s">
        <v>17686</v>
      </c>
      <c r="O4193" t="s">
        <v>17690</v>
      </c>
      <c r="P4193" t="s">
        <v>17686</v>
      </c>
      <c r="Q4193" t="s">
        <v>17687</v>
      </c>
    </row>
    <row r="4194" spans="1:17" hidden="1" x14ac:dyDescent="0.25">
      <c r="A4194" t="str">
        <f t="shared" si="65"/>
        <v>Y</v>
      </c>
      <c r="B4194" t="s">
        <v>11619</v>
      </c>
      <c r="C4194">
        <v>9153068</v>
      </c>
      <c r="D4194" t="s">
        <v>17686</v>
      </c>
      <c r="E4194" t="s">
        <v>67</v>
      </c>
      <c r="F4194" t="s">
        <v>17687</v>
      </c>
      <c r="G4194" t="s">
        <v>132</v>
      </c>
      <c r="H4194" t="s">
        <v>228</v>
      </c>
      <c r="I4194" t="s">
        <v>17691</v>
      </c>
      <c r="J4194" t="s">
        <v>17692</v>
      </c>
      <c r="K4194" t="s">
        <v>73</v>
      </c>
      <c r="L4194" t="s">
        <v>1564</v>
      </c>
      <c r="M4194">
        <v>9153068</v>
      </c>
      <c r="N4194" t="s">
        <v>17686</v>
      </c>
      <c r="O4194" t="s">
        <v>17690</v>
      </c>
      <c r="P4194" t="s">
        <v>17686</v>
      </c>
      <c r="Q4194" t="s">
        <v>17687</v>
      </c>
    </row>
    <row r="4195" spans="1:17" hidden="1" x14ac:dyDescent="0.25">
      <c r="A4195" t="str">
        <f t="shared" si="65"/>
        <v>Y</v>
      </c>
      <c r="B4195" t="s">
        <v>11619</v>
      </c>
      <c r="C4195">
        <v>12145</v>
      </c>
      <c r="D4195" t="s">
        <v>17686</v>
      </c>
      <c r="E4195" t="s">
        <v>77</v>
      </c>
      <c r="F4195" t="s">
        <v>17687</v>
      </c>
      <c r="G4195" t="s">
        <v>132</v>
      </c>
      <c r="H4195" t="s">
        <v>252</v>
      </c>
      <c r="I4195" t="s">
        <v>17693</v>
      </c>
      <c r="J4195" t="s">
        <v>17694</v>
      </c>
      <c r="K4195" t="s">
        <v>73</v>
      </c>
      <c r="L4195" t="s">
        <v>1564</v>
      </c>
      <c r="M4195">
        <v>9153068</v>
      </c>
      <c r="N4195" t="s">
        <v>17686</v>
      </c>
      <c r="O4195" t="s">
        <v>17690</v>
      </c>
      <c r="P4195" t="s">
        <v>17686</v>
      </c>
      <c r="Q4195" t="s">
        <v>17687</v>
      </c>
    </row>
    <row r="4196" spans="1:17" hidden="1" x14ac:dyDescent="0.25">
      <c r="A4196" t="str">
        <f t="shared" si="65"/>
        <v>Y</v>
      </c>
      <c r="B4196" t="s">
        <v>11619</v>
      </c>
      <c r="C4196">
        <v>9959</v>
      </c>
      <c r="D4196" t="s">
        <v>17695</v>
      </c>
      <c r="E4196" t="s">
        <v>77</v>
      </c>
      <c r="F4196" t="s">
        <v>17696</v>
      </c>
      <c r="G4196" t="s">
        <v>115</v>
      </c>
      <c r="H4196" t="s">
        <v>17697</v>
      </c>
      <c r="I4196" t="s">
        <v>17698</v>
      </c>
      <c r="J4196" t="s">
        <v>17699</v>
      </c>
      <c r="K4196" t="s">
        <v>73</v>
      </c>
      <c r="L4196" t="s">
        <v>3483</v>
      </c>
      <c r="M4196">
        <v>9959</v>
      </c>
      <c r="N4196" t="s">
        <v>17695</v>
      </c>
      <c r="O4196" t="s">
        <v>17700</v>
      </c>
      <c r="P4196" t="s">
        <v>17695</v>
      </c>
      <c r="Q4196" t="s">
        <v>17701</v>
      </c>
    </row>
    <row r="4197" spans="1:17" hidden="1" x14ac:dyDescent="0.25">
      <c r="A4197" t="str">
        <f t="shared" si="65"/>
        <v>Y</v>
      </c>
      <c r="B4197" t="s">
        <v>11619</v>
      </c>
      <c r="C4197">
        <v>10002</v>
      </c>
      <c r="D4197" t="s">
        <v>17695</v>
      </c>
      <c r="E4197" t="s">
        <v>67</v>
      </c>
      <c r="F4197" t="s">
        <v>17696</v>
      </c>
      <c r="G4197" t="s">
        <v>115</v>
      </c>
      <c r="H4197" t="s">
        <v>17702</v>
      </c>
      <c r="I4197" t="s">
        <v>17703</v>
      </c>
      <c r="J4197" t="s">
        <v>17704</v>
      </c>
      <c r="K4197" t="s">
        <v>73</v>
      </c>
      <c r="L4197" t="s">
        <v>3483</v>
      </c>
      <c r="M4197">
        <v>9959</v>
      </c>
      <c r="N4197" t="s">
        <v>17695</v>
      </c>
      <c r="O4197" t="s">
        <v>17700</v>
      </c>
      <c r="P4197" t="s">
        <v>17695</v>
      </c>
      <c r="Q4197" t="s">
        <v>17701</v>
      </c>
    </row>
    <row r="4198" spans="1:17" hidden="1" x14ac:dyDescent="0.25">
      <c r="A4198" t="str">
        <f t="shared" si="65"/>
        <v>Y</v>
      </c>
      <c r="B4198" t="s">
        <v>11619</v>
      </c>
      <c r="C4198">
        <v>974641</v>
      </c>
      <c r="D4198" t="s">
        <v>17695</v>
      </c>
      <c r="E4198" t="s">
        <v>67</v>
      </c>
      <c r="F4198" t="s">
        <v>17696</v>
      </c>
      <c r="G4198" t="s">
        <v>115</v>
      </c>
      <c r="H4198" t="s">
        <v>17705</v>
      </c>
      <c r="I4198" t="s">
        <v>17706</v>
      </c>
      <c r="J4198" t="s">
        <v>17707</v>
      </c>
      <c r="K4198" t="s">
        <v>73</v>
      </c>
      <c r="L4198" t="s">
        <v>3483</v>
      </c>
      <c r="M4198">
        <v>9959</v>
      </c>
      <c r="N4198" t="s">
        <v>17695</v>
      </c>
      <c r="O4198" t="s">
        <v>17700</v>
      </c>
      <c r="P4198" t="s">
        <v>17695</v>
      </c>
      <c r="Q4198" t="s">
        <v>17701</v>
      </c>
    </row>
    <row r="4199" spans="1:17" hidden="1" x14ac:dyDescent="0.25">
      <c r="A4199" t="str">
        <f t="shared" si="65"/>
        <v>Y</v>
      </c>
      <c r="B4199" t="s">
        <v>11619</v>
      </c>
      <c r="C4199">
        <v>732785</v>
      </c>
      <c r="D4199" t="s">
        <v>17708</v>
      </c>
      <c r="E4199" t="s">
        <v>67</v>
      </c>
      <c r="F4199" t="s">
        <v>17709</v>
      </c>
      <c r="G4199" t="s">
        <v>132</v>
      </c>
      <c r="H4199" t="s">
        <v>2762</v>
      </c>
      <c r="I4199" t="s">
        <v>17710</v>
      </c>
      <c r="J4199" t="s">
        <v>17711</v>
      </c>
      <c r="K4199" t="s">
        <v>73</v>
      </c>
      <c r="L4199" t="s">
        <v>3178</v>
      </c>
      <c r="M4199">
        <v>17531</v>
      </c>
      <c r="N4199" t="s">
        <v>17708</v>
      </c>
      <c r="O4199" t="s">
        <v>17712</v>
      </c>
      <c r="P4199" t="s">
        <v>17708</v>
      </c>
      <c r="Q4199" t="s">
        <v>17713</v>
      </c>
    </row>
    <row r="4200" spans="1:17" hidden="1" x14ac:dyDescent="0.25">
      <c r="A4200" t="str">
        <f t="shared" si="65"/>
        <v>Y</v>
      </c>
      <c r="B4200" t="s">
        <v>11619</v>
      </c>
      <c r="C4200">
        <v>17531</v>
      </c>
      <c r="D4200" t="s">
        <v>17708</v>
      </c>
      <c r="E4200" t="s">
        <v>67</v>
      </c>
      <c r="F4200" t="s">
        <v>17713</v>
      </c>
      <c r="G4200" t="s">
        <v>132</v>
      </c>
      <c r="H4200" t="s">
        <v>435</v>
      </c>
      <c r="I4200" t="s">
        <v>17714</v>
      </c>
      <c r="J4200" t="s">
        <v>17715</v>
      </c>
      <c r="K4200" t="s">
        <v>73</v>
      </c>
      <c r="L4200" t="s">
        <v>3178</v>
      </c>
      <c r="M4200">
        <v>17531</v>
      </c>
      <c r="N4200" t="s">
        <v>17708</v>
      </c>
      <c r="O4200" t="s">
        <v>17712</v>
      </c>
      <c r="P4200" t="s">
        <v>17708</v>
      </c>
      <c r="Q4200" t="s">
        <v>17713</v>
      </c>
    </row>
    <row r="4201" spans="1:17" hidden="1" x14ac:dyDescent="0.25">
      <c r="A4201" t="str">
        <f t="shared" si="65"/>
        <v>Y</v>
      </c>
      <c r="B4201" t="s">
        <v>11619</v>
      </c>
      <c r="C4201">
        <v>3812627</v>
      </c>
      <c r="D4201" t="s">
        <v>17708</v>
      </c>
      <c r="E4201" t="s">
        <v>77</v>
      </c>
      <c r="F4201" t="s">
        <v>17709</v>
      </c>
      <c r="G4201" t="s">
        <v>132</v>
      </c>
      <c r="H4201" t="s">
        <v>228</v>
      </c>
      <c r="I4201" t="s">
        <v>17716</v>
      </c>
      <c r="J4201" t="s">
        <v>17717</v>
      </c>
      <c r="K4201" t="s">
        <v>73</v>
      </c>
      <c r="L4201" t="s">
        <v>3178</v>
      </c>
      <c r="M4201">
        <v>17531</v>
      </c>
      <c r="N4201" t="s">
        <v>17708</v>
      </c>
      <c r="O4201" t="s">
        <v>17712</v>
      </c>
      <c r="P4201" t="s">
        <v>17708</v>
      </c>
      <c r="Q4201" t="s">
        <v>17713</v>
      </c>
    </row>
    <row r="4202" spans="1:17" hidden="1" x14ac:dyDescent="0.25">
      <c r="A4202" t="str">
        <f t="shared" si="65"/>
        <v>Y</v>
      </c>
      <c r="B4202" t="s">
        <v>11619</v>
      </c>
      <c r="C4202">
        <v>15602</v>
      </c>
      <c r="D4202" t="s">
        <v>17708</v>
      </c>
      <c r="E4202" t="s">
        <v>77</v>
      </c>
      <c r="F4202" t="s">
        <v>17713</v>
      </c>
      <c r="G4202" t="s">
        <v>132</v>
      </c>
      <c r="H4202" t="s">
        <v>17718</v>
      </c>
      <c r="I4202" t="s">
        <v>17719</v>
      </c>
      <c r="J4202" t="s">
        <v>17720</v>
      </c>
      <c r="K4202" t="s">
        <v>73</v>
      </c>
      <c r="L4202" t="s">
        <v>3178</v>
      </c>
      <c r="M4202">
        <v>17531</v>
      </c>
      <c r="N4202" t="s">
        <v>17708</v>
      </c>
      <c r="O4202" t="s">
        <v>17712</v>
      </c>
      <c r="P4202" t="s">
        <v>17708</v>
      </c>
      <c r="Q4202" t="s">
        <v>17713</v>
      </c>
    </row>
    <row r="4203" spans="1:17" hidden="1" x14ac:dyDescent="0.25">
      <c r="A4203" t="str">
        <f t="shared" si="65"/>
        <v>Y</v>
      </c>
      <c r="B4203" t="s">
        <v>11619</v>
      </c>
      <c r="C4203">
        <v>13115</v>
      </c>
      <c r="D4203" t="s">
        <v>17708</v>
      </c>
      <c r="E4203" t="s">
        <v>77</v>
      </c>
      <c r="F4203" t="s">
        <v>17713</v>
      </c>
      <c r="G4203" t="s">
        <v>132</v>
      </c>
      <c r="H4203" t="s">
        <v>314</v>
      </c>
      <c r="I4203" t="s">
        <v>17721</v>
      </c>
      <c r="J4203" t="s">
        <v>17722</v>
      </c>
      <c r="K4203" t="s">
        <v>73</v>
      </c>
      <c r="L4203" t="s">
        <v>3178</v>
      </c>
      <c r="M4203">
        <v>17531</v>
      </c>
      <c r="N4203" t="s">
        <v>17708</v>
      </c>
      <c r="O4203" t="s">
        <v>17712</v>
      </c>
      <c r="P4203" t="s">
        <v>17708</v>
      </c>
      <c r="Q4203" t="s">
        <v>17713</v>
      </c>
    </row>
    <row r="4204" spans="1:17" hidden="1" x14ac:dyDescent="0.25">
      <c r="A4204" t="str">
        <f t="shared" si="65"/>
        <v>Y</v>
      </c>
      <c r="B4204" t="s">
        <v>11619</v>
      </c>
      <c r="C4204">
        <v>15219</v>
      </c>
      <c r="D4204" t="s">
        <v>17723</v>
      </c>
      <c r="E4204" t="s">
        <v>67</v>
      </c>
      <c r="F4204" t="s">
        <v>17723</v>
      </c>
      <c r="G4204" t="s">
        <v>132</v>
      </c>
      <c r="H4204" t="s">
        <v>10014</v>
      </c>
      <c r="I4204" t="s">
        <v>17724</v>
      </c>
      <c r="J4204" t="s">
        <v>10016</v>
      </c>
      <c r="K4204" t="s">
        <v>73</v>
      </c>
      <c r="L4204" t="s">
        <v>3178</v>
      </c>
      <c r="M4204">
        <v>16906</v>
      </c>
      <c r="N4204" t="s">
        <v>17723</v>
      </c>
      <c r="O4204" t="s">
        <v>17712</v>
      </c>
      <c r="P4204" t="s">
        <v>17723</v>
      </c>
      <c r="Q4204" t="s">
        <v>17713</v>
      </c>
    </row>
    <row r="4205" spans="1:17" hidden="1" x14ac:dyDescent="0.25">
      <c r="A4205" t="str">
        <f t="shared" si="65"/>
        <v>Y</v>
      </c>
      <c r="B4205" t="s">
        <v>11619</v>
      </c>
      <c r="C4205">
        <v>16891</v>
      </c>
      <c r="D4205" t="s">
        <v>17723</v>
      </c>
      <c r="E4205" t="s">
        <v>67</v>
      </c>
      <c r="F4205" t="s">
        <v>17723</v>
      </c>
      <c r="G4205" t="s">
        <v>94</v>
      </c>
      <c r="H4205" t="s">
        <v>356</v>
      </c>
      <c r="I4205" t="s">
        <v>17725</v>
      </c>
      <c r="J4205" t="s">
        <v>17726</v>
      </c>
      <c r="K4205" t="s">
        <v>73</v>
      </c>
      <c r="L4205" t="s">
        <v>3178</v>
      </c>
      <c r="M4205">
        <v>16906</v>
      </c>
      <c r="N4205" t="s">
        <v>17723</v>
      </c>
      <c r="O4205" t="s">
        <v>17712</v>
      </c>
      <c r="P4205" t="s">
        <v>17723</v>
      </c>
      <c r="Q4205" t="s">
        <v>17713</v>
      </c>
    </row>
    <row r="4206" spans="1:17" hidden="1" x14ac:dyDescent="0.25">
      <c r="A4206" t="str">
        <f t="shared" si="65"/>
        <v>Y</v>
      </c>
      <c r="B4206" t="s">
        <v>11619</v>
      </c>
      <c r="C4206">
        <v>15529</v>
      </c>
      <c r="D4206" t="s">
        <v>17723</v>
      </c>
      <c r="E4206" t="s">
        <v>67</v>
      </c>
      <c r="F4206" t="s">
        <v>17723</v>
      </c>
      <c r="G4206" t="s">
        <v>132</v>
      </c>
      <c r="H4206" t="s">
        <v>8506</v>
      </c>
      <c r="I4206" t="s">
        <v>17727</v>
      </c>
      <c r="J4206" t="s">
        <v>17728</v>
      </c>
      <c r="K4206" t="s">
        <v>73</v>
      </c>
      <c r="L4206" t="s">
        <v>3178</v>
      </c>
      <c r="M4206">
        <v>16906</v>
      </c>
      <c r="N4206" t="s">
        <v>17723</v>
      </c>
      <c r="O4206" t="s">
        <v>17712</v>
      </c>
      <c r="P4206" t="s">
        <v>17723</v>
      </c>
      <c r="Q4206" t="s">
        <v>17713</v>
      </c>
    </row>
    <row r="4207" spans="1:17" hidden="1" x14ac:dyDescent="0.25">
      <c r="A4207" t="str">
        <f t="shared" si="65"/>
        <v>Y</v>
      </c>
      <c r="B4207" t="s">
        <v>11619</v>
      </c>
      <c r="C4207">
        <v>16906</v>
      </c>
      <c r="D4207" t="s">
        <v>17723</v>
      </c>
      <c r="E4207" t="s">
        <v>67</v>
      </c>
      <c r="F4207" t="s">
        <v>17723</v>
      </c>
      <c r="G4207" t="s">
        <v>94</v>
      </c>
      <c r="H4207" t="s">
        <v>1738</v>
      </c>
      <c r="I4207" t="s">
        <v>17729</v>
      </c>
      <c r="J4207" t="s">
        <v>17730</v>
      </c>
      <c r="K4207" t="s">
        <v>73</v>
      </c>
      <c r="L4207" t="s">
        <v>3178</v>
      </c>
      <c r="M4207">
        <v>16906</v>
      </c>
      <c r="N4207" t="s">
        <v>17723</v>
      </c>
      <c r="O4207" t="s">
        <v>17712</v>
      </c>
      <c r="P4207" t="s">
        <v>17723</v>
      </c>
      <c r="Q4207" t="s">
        <v>17713</v>
      </c>
    </row>
    <row r="4208" spans="1:17" hidden="1" x14ac:dyDescent="0.25">
      <c r="A4208" t="str">
        <f t="shared" si="65"/>
        <v>Y</v>
      </c>
      <c r="B4208" t="s">
        <v>11619</v>
      </c>
      <c r="C4208">
        <v>16892</v>
      </c>
      <c r="D4208" t="s">
        <v>17723</v>
      </c>
      <c r="E4208" t="s">
        <v>77</v>
      </c>
      <c r="F4208" t="s">
        <v>17723</v>
      </c>
      <c r="G4208" t="s">
        <v>94</v>
      </c>
      <c r="H4208" t="s">
        <v>10069</v>
      </c>
      <c r="I4208" t="s">
        <v>17731</v>
      </c>
      <c r="J4208" t="s">
        <v>10071</v>
      </c>
      <c r="K4208" t="s">
        <v>73</v>
      </c>
      <c r="L4208" t="s">
        <v>3178</v>
      </c>
      <c r="M4208">
        <v>16906</v>
      </c>
      <c r="N4208" t="s">
        <v>17723</v>
      </c>
      <c r="O4208" t="s">
        <v>17712</v>
      </c>
      <c r="P4208" t="s">
        <v>17723</v>
      </c>
      <c r="Q4208" t="s">
        <v>17713</v>
      </c>
    </row>
    <row r="4209" spans="1:18" hidden="1" x14ac:dyDescent="0.25">
      <c r="A4209" t="str">
        <f t="shared" si="65"/>
        <v>Y</v>
      </c>
      <c r="B4209" t="s">
        <v>11619</v>
      </c>
      <c r="C4209">
        <v>16910</v>
      </c>
      <c r="D4209" t="s">
        <v>17723</v>
      </c>
      <c r="E4209" t="s">
        <v>77</v>
      </c>
      <c r="F4209" t="s">
        <v>17723</v>
      </c>
      <c r="G4209" t="s">
        <v>94</v>
      </c>
      <c r="H4209" t="s">
        <v>4314</v>
      </c>
      <c r="I4209" t="s">
        <v>17732</v>
      </c>
      <c r="J4209" t="s">
        <v>17733</v>
      </c>
      <c r="K4209" t="s">
        <v>73</v>
      </c>
      <c r="L4209" t="s">
        <v>3178</v>
      </c>
      <c r="M4209">
        <v>16906</v>
      </c>
      <c r="N4209" t="s">
        <v>17723</v>
      </c>
      <c r="O4209" t="s">
        <v>17712</v>
      </c>
      <c r="P4209" t="s">
        <v>17723</v>
      </c>
      <c r="Q4209" t="s">
        <v>17713</v>
      </c>
    </row>
    <row r="4210" spans="1:18" hidden="1" x14ac:dyDescent="0.25">
      <c r="A4210" t="str">
        <f t="shared" si="65"/>
        <v>Y</v>
      </c>
      <c r="B4210" t="s">
        <v>11619</v>
      </c>
      <c r="C4210">
        <v>15387</v>
      </c>
      <c r="D4210" t="s">
        <v>17723</v>
      </c>
      <c r="E4210" t="s">
        <v>77</v>
      </c>
      <c r="F4210" t="s">
        <v>17723</v>
      </c>
      <c r="G4210" t="s">
        <v>132</v>
      </c>
      <c r="H4210" t="s">
        <v>817</v>
      </c>
      <c r="I4210" t="s">
        <v>17734</v>
      </c>
      <c r="J4210" t="s">
        <v>17735</v>
      </c>
      <c r="K4210" t="s">
        <v>73</v>
      </c>
      <c r="L4210" t="s">
        <v>3178</v>
      </c>
      <c r="M4210">
        <v>16906</v>
      </c>
      <c r="N4210" t="s">
        <v>17723</v>
      </c>
      <c r="O4210" t="s">
        <v>17712</v>
      </c>
      <c r="P4210" t="s">
        <v>17723</v>
      </c>
      <c r="Q4210" t="s">
        <v>17713</v>
      </c>
    </row>
    <row r="4211" spans="1:18" hidden="1" x14ac:dyDescent="0.25">
      <c r="A4211" t="str">
        <f t="shared" si="65"/>
        <v>Y</v>
      </c>
      <c r="B4211" t="s">
        <v>11619</v>
      </c>
      <c r="C4211">
        <v>15448</v>
      </c>
      <c r="D4211" t="s">
        <v>17723</v>
      </c>
      <c r="E4211" t="s">
        <v>77</v>
      </c>
      <c r="F4211" t="s">
        <v>17723</v>
      </c>
      <c r="G4211" t="s">
        <v>132</v>
      </c>
      <c r="H4211" t="s">
        <v>12215</v>
      </c>
      <c r="I4211" t="s">
        <v>17736</v>
      </c>
      <c r="J4211" t="s">
        <v>17737</v>
      </c>
      <c r="K4211" t="s">
        <v>73</v>
      </c>
      <c r="L4211" t="s">
        <v>3178</v>
      </c>
      <c r="M4211">
        <v>16906</v>
      </c>
      <c r="N4211" t="s">
        <v>17723</v>
      </c>
      <c r="O4211" t="s">
        <v>17712</v>
      </c>
      <c r="P4211" t="s">
        <v>17723</v>
      </c>
      <c r="Q4211" t="s">
        <v>17713</v>
      </c>
    </row>
    <row r="4212" spans="1:18" hidden="1" x14ac:dyDescent="0.25">
      <c r="A4212" t="str">
        <f t="shared" si="65"/>
        <v>Y</v>
      </c>
      <c r="B4212" t="s">
        <v>11619</v>
      </c>
      <c r="C4212">
        <v>16896</v>
      </c>
      <c r="D4212" t="s">
        <v>17723</v>
      </c>
      <c r="E4212" t="s">
        <v>77</v>
      </c>
      <c r="F4212" t="s">
        <v>17723</v>
      </c>
      <c r="G4212" t="s">
        <v>94</v>
      </c>
      <c r="H4212" t="s">
        <v>1338</v>
      </c>
      <c r="I4212" t="s">
        <v>17738</v>
      </c>
      <c r="J4212" t="s">
        <v>17739</v>
      </c>
      <c r="K4212" t="s">
        <v>73</v>
      </c>
      <c r="L4212" t="s">
        <v>3178</v>
      </c>
      <c r="M4212">
        <v>16906</v>
      </c>
      <c r="N4212" t="s">
        <v>17723</v>
      </c>
      <c r="O4212" t="s">
        <v>17712</v>
      </c>
      <c r="P4212" t="s">
        <v>17723</v>
      </c>
      <c r="Q4212" t="s">
        <v>17713</v>
      </c>
    </row>
    <row r="4213" spans="1:18" hidden="1" x14ac:dyDescent="0.25">
      <c r="A4213" t="str">
        <f t="shared" si="65"/>
        <v>Y</v>
      </c>
      <c r="B4213" t="s">
        <v>11619</v>
      </c>
      <c r="C4213">
        <v>15399</v>
      </c>
      <c r="D4213" t="s">
        <v>17723</v>
      </c>
      <c r="E4213" t="s">
        <v>77</v>
      </c>
      <c r="F4213" t="s">
        <v>17723</v>
      </c>
      <c r="G4213" t="s">
        <v>132</v>
      </c>
      <c r="H4213" t="s">
        <v>654</v>
      </c>
      <c r="I4213" t="s">
        <v>17740</v>
      </c>
      <c r="J4213" t="s">
        <v>17741</v>
      </c>
      <c r="K4213" t="s">
        <v>73</v>
      </c>
      <c r="L4213" t="s">
        <v>3178</v>
      </c>
      <c r="M4213">
        <v>16906</v>
      </c>
      <c r="N4213" t="s">
        <v>17723</v>
      </c>
      <c r="O4213" t="s">
        <v>17712</v>
      </c>
      <c r="P4213" t="s">
        <v>17723</v>
      </c>
      <c r="Q4213" t="s">
        <v>17713</v>
      </c>
    </row>
    <row r="4214" spans="1:18" hidden="1" x14ac:dyDescent="0.25">
      <c r="A4214" t="str">
        <f t="shared" si="65"/>
        <v>Y</v>
      </c>
      <c r="B4214" t="s">
        <v>11619</v>
      </c>
      <c r="C4214">
        <v>16909</v>
      </c>
      <c r="D4214" t="s">
        <v>17723</v>
      </c>
      <c r="E4214" t="s">
        <v>77</v>
      </c>
      <c r="F4214" t="s">
        <v>17723</v>
      </c>
      <c r="G4214" t="s">
        <v>94</v>
      </c>
      <c r="H4214" t="s">
        <v>6228</v>
      </c>
      <c r="I4214" t="s">
        <v>17742</v>
      </c>
      <c r="J4214" t="s">
        <v>17743</v>
      </c>
      <c r="K4214" t="s">
        <v>73</v>
      </c>
      <c r="L4214" t="s">
        <v>3178</v>
      </c>
      <c r="M4214">
        <v>16906</v>
      </c>
      <c r="N4214" t="s">
        <v>17723</v>
      </c>
      <c r="O4214" t="s">
        <v>17712</v>
      </c>
      <c r="P4214" t="s">
        <v>17723</v>
      </c>
      <c r="Q4214" t="s">
        <v>17713</v>
      </c>
    </row>
    <row r="4215" spans="1:18" hidden="1" x14ac:dyDescent="0.25">
      <c r="A4215" t="str">
        <f t="shared" si="65"/>
        <v>Y</v>
      </c>
      <c r="B4215" t="s">
        <v>11619</v>
      </c>
      <c r="C4215">
        <v>16925</v>
      </c>
      <c r="D4215" t="s">
        <v>17723</v>
      </c>
      <c r="E4215" t="s">
        <v>77</v>
      </c>
      <c r="F4215" t="s">
        <v>17723</v>
      </c>
      <c r="G4215" t="s">
        <v>94</v>
      </c>
      <c r="H4215" t="s">
        <v>2902</v>
      </c>
      <c r="I4215" t="s">
        <v>17744</v>
      </c>
      <c r="J4215" t="s">
        <v>2904</v>
      </c>
      <c r="K4215" t="s">
        <v>73</v>
      </c>
      <c r="L4215" t="s">
        <v>3178</v>
      </c>
      <c r="M4215">
        <v>16906</v>
      </c>
      <c r="N4215" t="s">
        <v>17723</v>
      </c>
      <c r="O4215" t="s">
        <v>17712</v>
      </c>
      <c r="P4215" t="s">
        <v>17723</v>
      </c>
      <c r="Q4215" t="s">
        <v>17713</v>
      </c>
    </row>
    <row r="4216" spans="1:18" hidden="1" x14ac:dyDescent="0.25">
      <c r="A4216" t="str">
        <f t="shared" si="65"/>
        <v>Y</v>
      </c>
      <c r="B4216" t="s">
        <v>11619</v>
      </c>
      <c r="C4216">
        <v>16893</v>
      </c>
      <c r="D4216" t="s">
        <v>17723</v>
      </c>
      <c r="E4216" t="s">
        <v>77</v>
      </c>
      <c r="F4216" t="s">
        <v>17723</v>
      </c>
      <c r="G4216" t="s">
        <v>94</v>
      </c>
      <c r="H4216" t="s">
        <v>4604</v>
      </c>
      <c r="I4216" t="s">
        <v>17745</v>
      </c>
      <c r="J4216" t="s">
        <v>17746</v>
      </c>
      <c r="K4216" t="s">
        <v>73</v>
      </c>
      <c r="L4216" t="s">
        <v>3178</v>
      </c>
      <c r="M4216">
        <v>16906</v>
      </c>
      <c r="N4216" t="s">
        <v>17723</v>
      </c>
      <c r="O4216" t="s">
        <v>17712</v>
      </c>
      <c r="P4216" t="s">
        <v>17723</v>
      </c>
      <c r="Q4216" t="s">
        <v>17713</v>
      </c>
    </row>
    <row r="4217" spans="1:18" hidden="1" x14ac:dyDescent="0.25">
      <c r="A4217" t="str">
        <f t="shared" si="65"/>
        <v>Y</v>
      </c>
      <c r="B4217" t="s">
        <v>11619</v>
      </c>
      <c r="C4217">
        <v>4252</v>
      </c>
      <c r="D4217" t="s">
        <v>17747</v>
      </c>
      <c r="E4217" t="s">
        <v>67</v>
      </c>
      <c r="F4217" t="s">
        <v>17747</v>
      </c>
      <c r="G4217" t="s">
        <v>86</v>
      </c>
      <c r="H4217" t="s">
        <v>128</v>
      </c>
      <c r="I4217" t="s">
        <v>17748</v>
      </c>
      <c r="J4217" t="s">
        <v>17749</v>
      </c>
      <c r="K4217" t="s">
        <v>73</v>
      </c>
      <c r="L4217" t="s">
        <v>3506</v>
      </c>
      <c r="M4217">
        <v>4401</v>
      </c>
      <c r="N4217" t="s">
        <v>17747</v>
      </c>
      <c r="O4217" t="s">
        <v>17750</v>
      </c>
      <c r="P4217" t="s">
        <v>17747</v>
      </c>
      <c r="Q4217" t="s">
        <v>17751</v>
      </c>
      <c r="R4217" t="s">
        <v>17752</v>
      </c>
    </row>
    <row r="4218" spans="1:18" hidden="1" x14ac:dyDescent="0.25">
      <c r="A4218" t="str">
        <f t="shared" si="65"/>
        <v>Y</v>
      </c>
      <c r="B4218" t="s">
        <v>11619</v>
      </c>
      <c r="C4218">
        <v>4401</v>
      </c>
      <c r="D4218" t="s">
        <v>17747</v>
      </c>
      <c r="E4218" t="s">
        <v>67</v>
      </c>
      <c r="F4218" t="s">
        <v>17747</v>
      </c>
      <c r="G4218" t="s">
        <v>86</v>
      </c>
      <c r="H4218" t="s">
        <v>8337</v>
      </c>
      <c r="I4218" t="s">
        <v>17753</v>
      </c>
      <c r="J4218" t="s">
        <v>17754</v>
      </c>
      <c r="K4218" t="s">
        <v>73</v>
      </c>
      <c r="L4218" t="s">
        <v>3506</v>
      </c>
      <c r="M4218">
        <v>4401</v>
      </c>
      <c r="N4218" t="s">
        <v>17747</v>
      </c>
      <c r="O4218" t="s">
        <v>17750</v>
      </c>
      <c r="P4218" t="s">
        <v>17747</v>
      </c>
      <c r="Q4218" t="s">
        <v>17751</v>
      </c>
      <c r="R4218" t="s">
        <v>17752</v>
      </c>
    </row>
    <row r="4219" spans="1:18" hidden="1" x14ac:dyDescent="0.25">
      <c r="A4219" t="str">
        <f t="shared" si="65"/>
        <v>Y</v>
      </c>
      <c r="B4219" t="s">
        <v>11619</v>
      </c>
      <c r="C4219">
        <v>4112741</v>
      </c>
      <c r="D4219" t="s">
        <v>17755</v>
      </c>
      <c r="E4219" t="s">
        <v>77</v>
      </c>
      <c r="F4219" t="s">
        <v>17756</v>
      </c>
      <c r="G4219" t="s">
        <v>132</v>
      </c>
      <c r="H4219" t="s">
        <v>2719</v>
      </c>
      <c r="I4219" t="s">
        <v>17757</v>
      </c>
      <c r="J4219" t="s">
        <v>17758</v>
      </c>
      <c r="K4219" t="s">
        <v>73</v>
      </c>
      <c r="L4219" t="s">
        <v>3506</v>
      </c>
      <c r="M4219">
        <v>4112741</v>
      </c>
      <c r="N4219" t="s">
        <v>17755</v>
      </c>
      <c r="O4219" t="s">
        <v>17750</v>
      </c>
      <c r="P4219" t="s">
        <v>17755</v>
      </c>
      <c r="Q4219" t="s">
        <v>17751</v>
      </c>
    </row>
    <row r="4220" spans="1:18" hidden="1" x14ac:dyDescent="0.25">
      <c r="A4220" t="str">
        <f t="shared" si="65"/>
        <v>Y</v>
      </c>
      <c r="B4220" t="s">
        <v>11619</v>
      </c>
      <c r="C4220">
        <v>2672938</v>
      </c>
      <c r="D4220" t="s">
        <v>17759</v>
      </c>
      <c r="E4220" t="s">
        <v>67</v>
      </c>
      <c r="F4220" t="s">
        <v>17760</v>
      </c>
      <c r="G4220" t="s">
        <v>86</v>
      </c>
      <c r="H4220" t="s">
        <v>429</v>
      </c>
      <c r="I4220" t="s">
        <v>5974</v>
      </c>
      <c r="J4220" t="s">
        <v>5975</v>
      </c>
      <c r="K4220" t="s">
        <v>73</v>
      </c>
      <c r="L4220" t="s">
        <v>3506</v>
      </c>
      <c r="M4220">
        <v>21769</v>
      </c>
      <c r="N4220" t="s">
        <v>3568</v>
      </c>
      <c r="O4220" t="s">
        <v>17761</v>
      </c>
      <c r="P4220" t="s">
        <v>3568</v>
      </c>
      <c r="Q4220" t="s">
        <v>17762</v>
      </c>
    </row>
    <row r="4221" spans="1:18" hidden="1" x14ac:dyDescent="0.25">
      <c r="A4221" t="str">
        <f t="shared" si="65"/>
        <v>Y</v>
      </c>
      <c r="B4221" t="s">
        <v>11619</v>
      </c>
      <c r="C4221">
        <v>2032774</v>
      </c>
      <c r="D4221" t="s">
        <v>17759</v>
      </c>
      <c r="E4221" t="s">
        <v>67</v>
      </c>
      <c r="F4221" t="s">
        <v>17760</v>
      </c>
      <c r="G4221" t="s">
        <v>69</v>
      </c>
      <c r="H4221" t="s">
        <v>70</v>
      </c>
      <c r="I4221" t="s">
        <v>17763</v>
      </c>
      <c r="J4221" t="s">
        <v>17764</v>
      </c>
      <c r="K4221" t="s">
        <v>73</v>
      </c>
      <c r="L4221" t="s">
        <v>3506</v>
      </c>
      <c r="M4221">
        <v>21769</v>
      </c>
      <c r="N4221" t="s">
        <v>3568</v>
      </c>
      <c r="O4221" t="s">
        <v>17761</v>
      </c>
      <c r="P4221" t="s">
        <v>3568</v>
      </c>
      <c r="Q4221" t="s">
        <v>17762</v>
      </c>
    </row>
    <row r="4222" spans="1:18" hidden="1" x14ac:dyDescent="0.25">
      <c r="A4222" t="str">
        <f t="shared" si="65"/>
        <v>Y</v>
      </c>
      <c r="B4222" t="s">
        <v>11619</v>
      </c>
      <c r="C4222">
        <v>1532677</v>
      </c>
      <c r="D4222" t="s">
        <v>17759</v>
      </c>
      <c r="E4222" t="s">
        <v>77</v>
      </c>
      <c r="F4222" t="s">
        <v>17760</v>
      </c>
      <c r="G4222" t="s">
        <v>69</v>
      </c>
      <c r="H4222" t="s">
        <v>417</v>
      </c>
      <c r="I4222" t="s">
        <v>17765</v>
      </c>
      <c r="J4222" t="s">
        <v>17766</v>
      </c>
      <c r="K4222" t="s">
        <v>73</v>
      </c>
      <c r="L4222" t="s">
        <v>3506</v>
      </c>
      <c r="M4222">
        <v>21769</v>
      </c>
      <c r="N4222" t="s">
        <v>3568</v>
      </c>
      <c r="O4222" t="s">
        <v>17761</v>
      </c>
      <c r="P4222" t="s">
        <v>3568</v>
      </c>
      <c r="Q4222" t="s">
        <v>17762</v>
      </c>
    </row>
    <row r="4223" spans="1:18" hidden="1" x14ac:dyDescent="0.25">
      <c r="A4223" t="str">
        <f t="shared" si="65"/>
        <v>Y</v>
      </c>
      <c r="B4223" t="s">
        <v>11619</v>
      </c>
      <c r="C4223">
        <v>20232</v>
      </c>
      <c r="D4223" t="s">
        <v>3568</v>
      </c>
      <c r="E4223" t="s">
        <v>67</v>
      </c>
      <c r="F4223" t="s">
        <v>17767</v>
      </c>
      <c r="G4223" t="s">
        <v>69</v>
      </c>
      <c r="H4223" t="s">
        <v>446</v>
      </c>
      <c r="I4223" t="s">
        <v>17768</v>
      </c>
      <c r="J4223" t="s">
        <v>17769</v>
      </c>
      <c r="K4223" t="s">
        <v>73</v>
      </c>
      <c r="L4223" t="s">
        <v>3506</v>
      </c>
      <c r="M4223">
        <v>21769</v>
      </c>
      <c r="N4223" t="s">
        <v>3568</v>
      </c>
      <c r="O4223" t="s">
        <v>17761</v>
      </c>
      <c r="P4223" t="s">
        <v>3568</v>
      </c>
      <c r="Q4223" t="s">
        <v>17762</v>
      </c>
    </row>
    <row r="4224" spans="1:18" hidden="1" x14ac:dyDescent="0.25">
      <c r="A4224" t="str">
        <f t="shared" si="65"/>
        <v>Y</v>
      </c>
      <c r="B4224" t="s">
        <v>11619</v>
      </c>
      <c r="C4224">
        <v>22797</v>
      </c>
      <c r="D4224" t="s">
        <v>3568</v>
      </c>
      <c r="E4224" t="s">
        <v>67</v>
      </c>
      <c r="F4224" t="s">
        <v>17767</v>
      </c>
      <c r="G4224" t="s">
        <v>69</v>
      </c>
      <c r="H4224" t="s">
        <v>1368</v>
      </c>
      <c r="I4224" t="s">
        <v>17770</v>
      </c>
      <c r="J4224" t="s">
        <v>17771</v>
      </c>
      <c r="K4224" t="s">
        <v>73</v>
      </c>
      <c r="L4224" t="s">
        <v>3506</v>
      </c>
      <c r="M4224">
        <v>21769</v>
      </c>
      <c r="N4224" t="s">
        <v>3568</v>
      </c>
      <c r="O4224" t="s">
        <v>17761</v>
      </c>
      <c r="P4224" t="s">
        <v>3568</v>
      </c>
      <c r="Q4224" t="s">
        <v>17762</v>
      </c>
    </row>
    <row r="4225" spans="1:17" hidden="1" x14ac:dyDescent="0.25">
      <c r="A4225" t="str">
        <f t="shared" si="65"/>
        <v>Y</v>
      </c>
      <c r="B4225" t="s">
        <v>11619</v>
      </c>
      <c r="C4225">
        <v>20334</v>
      </c>
      <c r="D4225" t="s">
        <v>3568</v>
      </c>
      <c r="E4225" t="s">
        <v>67</v>
      </c>
      <c r="F4225" t="s">
        <v>17767</v>
      </c>
      <c r="G4225" t="s">
        <v>69</v>
      </c>
      <c r="H4225" t="s">
        <v>538</v>
      </c>
      <c r="I4225" t="s">
        <v>17772</v>
      </c>
      <c r="J4225" t="s">
        <v>17773</v>
      </c>
      <c r="K4225" t="s">
        <v>73</v>
      </c>
      <c r="L4225" t="s">
        <v>3506</v>
      </c>
      <c r="M4225">
        <v>21769</v>
      </c>
      <c r="N4225" t="s">
        <v>3568</v>
      </c>
      <c r="O4225" t="s">
        <v>17761</v>
      </c>
      <c r="P4225" t="s">
        <v>3568</v>
      </c>
      <c r="Q4225" t="s">
        <v>17762</v>
      </c>
    </row>
    <row r="4226" spans="1:17" hidden="1" x14ac:dyDescent="0.25">
      <c r="A4226" t="str">
        <f t="shared" si="65"/>
        <v>Y</v>
      </c>
      <c r="B4226" t="s">
        <v>11619</v>
      </c>
      <c r="C4226">
        <v>22633</v>
      </c>
      <c r="D4226" t="s">
        <v>3568</v>
      </c>
      <c r="E4226" t="s">
        <v>77</v>
      </c>
      <c r="F4226" t="s">
        <v>17767</v>
      </c>
      <c r="G4226" t="s">
        <v>69</v>
      </c>
      <c r="H4226" t="s">
        <v>1650</v>
      </c>
      <c r="I4226" t="s">
        <v>17774</v>
      </c>
      <c r="J4226" t="s">
        <v>17775</v>
      </c>
      <c r="K4226" t="s">
        <v>73</v>
      </c>
      <c r="L4226" t="s">
        <v>3506</v>
      </c>
      <c r="M4226">
        <v>21769</v>
      </c>
      <c r="N4226" t="s">
        <v>3568</v>
      </c>
      <c r="O4226" t="s">
        <v>17761</v>
      </c>
      <c r="P4226" t="s">
        <v>3568</v>
      </c>
      <c r="Q4226" t="s">
        <v>17762</v>
      </c>
    </row>
    <row r="4227" spans="1:17" hidden="1" x14ac:dyDescent="0.25">
      <c r="A4227" t="str">
        <f t="shared" ref="A4227:A4290" si="66">IF(OR(Q4227&lt;&gt;"",R4227&lt;&gt;""),"Y","N")</f>
        <v>Y</v>
      </c>
      <c r="B4227" t="s">
        <v>11619</v>
      </c>
      <c r="C4227">
        <v>20725</v>
      </c>
      <c r="D4227" t="s">
        <v>3568</v>
      </c>
      <c r="E4227" t="s">
        <v>77</v>
      </c>
      <c r="F4227" t="s">
        <v>17767</v>
      </c>
      <c r="G4227" t="s">
        <v>69</v>
      </c>
      <c r="H4227" t="s">
        <v>343</v>
      </c>
      <c r="I4227" t="s">
        <v>17776</v>
      </c>
      <c r="J4227" t="s">
        <v>17777</v>
      </c>
      <c r="K4227" t="s">
        <v>73</v>
      </c>
      <c r="L4227" t="s">
        <v>3506</v>
      </c>
      <c r="M4227">
        <v>21769</v>
      </c>
      <c r="N4227" t="s">
        <v>3568</v>
      </c>
      <c r="O4227" t="s">
        <v>17761</v>
      </c>
      <c r="P4227" t="s">
        <v>3568</v>
      </c>
      <c r="Q4227" t="s">
        <v>17762</v>
      </c>
    </row>
    <row r="4228" spans="1:17" hidden="1" x14ac:dyDescent="0.25">
      <c r="A4228" t="str">
        <f t="shared" si="66"/>
        <v>Y</v>
      </c>
      <c r="B4228" t="s">
        <v>11619</v>
      </c>
      <c r="C4228">
        <v>19918</v>
      </c>
      <c r="D4228" t="s">
        <v>3568</v>
      </c>
      <c r="E4228" t="s">
        <v>77</v>
      </c>
      <c r="F4228" t="s">
        <v>17767</v>
      </c>
      <c r="G4228" t="s">
        <v>69</v>
      </c>
      <c r="H4228" t="s">
        <v>417</v>
      </c>
      <c r="I4228" t="s">
        <v>17778</v>
      </c>
      <c r="J4228" t="s">
        <v>17779</v>
      </c>
      <c r="K4228" t="s">
        <v>73</v>
      </c>
      <c r="L4228" t="s">
        <v>3506</v>
      </c>
      <c r="M4228">
        <v>21769</v>
      </c>
      <c r="N4228" t="s">
        <v>3568</v>
      </c>
      <c r="O4228" t="s">
        <v>17761</v>
      </c>
      <c r="P4228" t="s">
        <v>3568</v>
      </c>
      <c r="Q4228" t="s">
        <v>17762</v>
      </c>
    </row>
    <row r="4229" spans="1:17" hidden="1" x14ac:dyDescent="0.25">
      <c r="A4229" t="str">
        <f t="shared" si="66"/>
        <v>Y</v>
      </c>
      <c r="B4229" t="s">
        <v>11619</v>
      </c>
      <c r="C4229">
        <v>19733</v>
      </c>
      <c r="D4229" t="s">
        <v>3568</v>
      </c>
      <c r="E4229" t="s">
        <v>77</v>
      </c>
      <c r="F4229" t="s">
        <v>17767</v>
      </c>
      <c r="G4229" t="s">
        <v>69</v>
      </c>
      <c r="H4229" t="s">
        <v>70</v>
      </c>
      <c r="I4229" t="s">
        <v>17780</v>
      </c>
      <c r="J4229" t="s">
        <v>17781</v>
      </c>
      <c r="K4229" t="s">
        <v>73</v>
      </c>
      <c r="L4229" t="s">
        <v>3506</v>
      </c>
      <c r="M4229">
        <v>21769</v>
      </c>
      <c r="N4229" t="s">
        <v>3568</v>
      </c>
      <c r="O4229" t="s">
        <v>17761</v>
      </c>
      <c r="P4229" t="s">
        <v>3568</v>
      </c>
      <c r="Q4229" t="s">
        <v>17762</v>
      </c>
    </row>
    <row r="4230" spans="1:17" hidden="1" x14ac:dyDescent="0.25">
      <c r="A4230" t="str">
        <f t="shared" si="66"/>
        <v>Y</v>
      </c>
      <c r="B4230" t="s">
        <v>11619</v>
      </c>
      <c r="C4230">
        <v>20387</v>
      </c>
      <c r="D4230" t="s">
        <v>3568</v>
      </c>
      <c r="E4230" t="s">
        <v>77</v>
      </c>
      <c r="F4230" t="s">
        <v>17767</v>
      </c>
      <c r="G4230" t="s">
        <v>69</v>
      </c>
      <c r="H4230" t="s">
        <v>2930</v>
      </c>
      <c r="I4230" t="s">
        <v>17782</v>
      </c>
      <c r="J4230" t="s">
        <v>17783</v>
      </c>
      <c r="K4230" t="s">
        <v>73</v>
      </c>
      <c r="L4230" t="s">
        <v>3506</v>
      </c>
      <c r="M4230">
        <v>21769</v>
      </c>
      <c r="N4230" t="s">
        <v>3568</v>
      </c>
      <c r="O4230" t="s">
        <v>17761</v>
      </c>
      <c r="P4230" t="s">
        <v>3568</v>
      </c>
      <c r="Q4230" t="s">
        <v>17762</v>
      </c>
    </row>
    <row r="4231" spans="1:17" hidden="1" x14ac:dyDescent="0.25">
      <c r="A4231" t="str">
        <f t="shared" si="66"/>
        <v>Y</v>
      </c>
      <c r="B4231" t="s">
        <v>11619</v>
      </c>
      <c r="C4231">
        <v>21769</v>
      </c>
      <c r="D4231" t="s">
        <v>3568</v>
      </c>
      <c r="E4231" t="s">
        <v>77</v>
      </c>
      <c r="F4231" t="s">
        <v>17767</v>
      </c>
      <c r="G4231" t="s">
        <v>69</v>
      </c>
      <c r="H4231" t="s">
        <v>70</v>
      </c>
      <c r="I4231" t="s">
        <v>17784</v>
      </c>
      <c r="J4231" t="s">
        <v>17785</v>
      </c>
      <c r="K4231" t="s">
        <v>73</v>
      </c>
      <c r="L4231" t="s">
        <v>3506</v>
      </c>
      <c r="M4231">
        <v>21769</v>
      </c>
      <c r="N4231" t="s">
        <v>3568</v>
      </c>
      <c r="O4231" t="s">
        <v>17761</v>
      </c>
      <c r="P4231" t="s">
        <v>3568</v>
      </c>
      <c r="Q4231" t="s">
        <v>17762</v>
      </c>
    </row>
    <row r="4232" spans="1:17" hidden="1" x14ac:dyDescent="0.25">
      <c r="A4232" t="str">
        <f t="shared" si="66"/>
        <v>Y</v>
      </c>
      <c r="B4232" t="s">
        <v>11619</v>
      </c>
      <c r="C4232">
        <v>12389</v>
      </c>
      <c r="D4232" t="s">
        <v>17786</v>
      </c>
      <c r="E4232" t="s">
        <v>67</v>
      </c>
      <c r="F4232" t="s">
        <v>17787</v>
      </c>
      <c r="G4232" t="s">
        <v>132</v>
      </c>
      <c r="H4232" t="s">
        <v>4537</v>
      </c>
      <c r="I4232" t="s">
        <v>17788</v>
      </c>
      <c r="J4232" t="s">
        <v>17789</v>
      </c>
      <c r="K4232" t="s">
        <v>73</v>
      </c>
      <c r="L4232" t="s">
        <v>4532</v>
      </c>
      <c r="M4232">
        <v>20959</v>
      </c>
      <c r="N4232" t="s">
        <v>17786</v>
      </c>
      <c r="O4232" t="s">
        <v>17790</v>
      </c>
      <c r="P4232" t="s">
        <v>17786</v>
      </c>
      <c r="Q4232" t="s">
        <v>17791</v>
      </c>
    </row>
    <row r="4233" spans="1:17" hidden="1" x14ac:dyDescent="0.25">
      <c r="A4233" t="str">
        <f t="shared" si="66"/>
        <v>Y</v>
      </c>
      <c r="B4233" t="s">
        <v>11619</v>
      </c>
      <c r="C4233">
        <v>20959</v>
      </c>
      <c r="D4233" t="s">
        <v>17786</v>
      </c>
      <c r="E4233" t="s">
        <v>67</v>
      </c>
      <c r="F4233" t="s">
        <v>17787</v>
      </c>
      <c r="G4233" t="s">
        <v>132</v>
      </c>
      <c r="H4233" t="s">
        <v>4537</v>
      </c>
      <c r="I4233" t="s">
        <v>17792</v>
      </c>
      <c r="J4233" t="s">
        <v>17793</v>
      </c>
      <c r="K4233" t="s">
        <v>73</v>
      </c>
      <c r="L4233" t="s">
        <v>4532</v>
      </c>
      <c r="M4233">
        <v>20959</v>
      </c>
      <c r="N4233" t="s">
        <v>17786</v>
      </c>
      <c r="O4233" t="s">
        <v>17790</v>
      </c>
      <c r="P4233" t="s">
        <v>17786</v>
      </c>
      <c r="Q4233" t="s">
        <v>17791</v>
      </c>
    </row>
    <row r="4234" spans="1:17" hidden="1" x14ac:dyDescent="0.25">
      <c r="A4234" t="str">
        <f t="shared" si="66"/>
        <v>Y</v>
      </c>
      <c r="B4234" t="s">
        <v>11619</v>
      </c>
      <c r="C4234">
        <v>1873628</v>
      </c>
      <c r="D4234" t="s">
        <v>17794</v>
      </c>
      <c r="E4234" t="s">
        <v>67</v>
      </c>
      <c r="F4234" t="s">
        <v>17794</v>
      </c>
      <c r="G4234" t="s">
        <v>132</v>
      </c>
      <c r="H4234" t="s">
        <v>17795</v>
      </c>
      <c r="I4234" t="s">
        <v>17796</v>
      </c>
      <c r="J4234" t="s">
        <v>17797</v>
      </c>
      <c r="K4234" t="s">
        <v>73</v>
      </c>
      <c r="L4234" t="s">
        <v>17798</v>
      </c>
      <c r="M4234">
        <v>1873628</v>
      </c>
      <c r="N4234" t="s">
        <v>17794</v>
      </c>
      <c r="O4234" t="s">
        <v>17799</v>
      </c>
      <c r="P4234" t="s">
        <v>17794</v>
      </c>
      <c r="Q4234" t="s">
        <v>17800</v>
      </c>
    </row>
    <row r="4235" spans="1:17" hidden="1" x14ac:dyDescent="0.25">
      <c r="A4235" t="str">
        <f t="shared" si="66"/>
        <v>Y</v>
      </c>
      <c r="B4235" t="s">
        <v>11619</v>
      </c>
      <c r="C4235">
        <v>21991</v>
      </c>
      <c r="D4235" t="s">
        <v>17801</v>
      </c>
      <c r="E4235" t="s">
        <v>77</v>
      </c>
      <c r="F4235" t="s">
        <v>17802</v>
      </c>
      <c r="G4235" t="s">
        <v>69</v>
      </c>
      <c r="H4235" t="s">
        <v>896</v>
      </c>
      <c r="I4235" t="s">
        <v>17803</v>
      </c>
      <c r="J4235" t="s">
        <v>17804</v>
      </c>
      <c r="K4235" t="s">
        <v>73</v>
      </c>
      <c r="L4235" t="s">
        <v>17805</v>
      </c>
      <c r="M4235">
        <v>21991</v>
      </c>
      <c r="N4235" t="s">
        <v>17801</v>
      </c>
      <c r="O4235" t="s">
        <v>17799</v>
      </c>
      <c r="P4235" t="s">
        <v>17801</v>
      </c>
      <c r="Q4235" t="s">
        <v>17800</v>
      </c>
    </row>
    <row r="4236" spans="1:17" hidden="1" x14ac:dyDescent="0.25">
      <c r="A4236" t="str">
        <f t="shared" si="66"/>
        <v>Y</v>
      </c>
      <c r="B4236" t="s">
        <v>11619</v>
      </c>
      <c r="C4236">
        <v>12361</v>
      </c>
      <c r="D4236" t="s">
        <v>17806</v>
      </c>
      <c r="E4236" t="s">
        <v>67</v>
      </c>
      <c r="F4236" t="s">
        <v>17806</v>
      </c>
      <c r="G4236" t="s">
        <v>132</v>
      </c>
      <c r="H4236" t="s">
        <v>271</v>
      </c>
      <c r="I4236" t="s">
        <v>17807</v>
      </c>
      <c r="J4236" t="s">
        <v>17808</v>
      </c>
      <c r="K4236" t="s">
        <v>73</v>
      </c>
      <c r="L4236" t="s">
        <v>17805</v>
      </c>
      <c r="M4236">
        <v>21991</v>
      </c>
      <c r="N4236" t="s">
        <v>17801</v>
      </c>
      <c r="O4236" t="s">
        <v>17799</v>
      </c>
      <c r="P4236" t="s">
        <v>17801</v>
      </c>
      <c r="Q4236" t="s">
        <v>17800</v>
      </c>
    </row>
    <row r="4237" spans="1:17" hidden="1" x14ac:dyDescent="0.25">
      <c r="A4237" t="str">
        <f t="shared" si="66"/>
        <v>Y</v>
      </c>
      <c r="B4237" t="s">
        <v>11619</v>
      </c>
      <c r="C4237">
        <v>23540</v>
      </c>
      <c r="D4237" t="s">
        <v>17809</v>
      </c>
      <c r="E4237" t="s">
        <v>67</v>
      </c>
      <c r="F4237" t="s">
        <v>17809</v>
      </c>
      <c r="G4237" t="s">
        <v>69</v>
      </c>
      <c r="H4237" t="s">
        <v>612</v>
      </c>
      <c r="I4237" t="s">
        <v>17810</v>
      </c>
      <c r="J4237" t="s">
        <v>17811</v>
      </c>
      <c r="K4237" t="s">
        <v>73</v>
      </c>
      <c r="L4237" t="s">
        <v>17805</v>
      </c>
      <c r="M4237">
        <v>23540</v>
      </c>
      <c r="N4237" t="s">
        <v>17809</v>
      </c>
      <c r="O4237" t="s">
        <v>17799</v>
      </c>
      <c r="P4237" t="s">
        <v>17809</v>
      </c>
      <c r="Q4237" t="s">
        <v>17800</v>
      </c>
    </row>
    <row r="4238" spans="1:17" hidden="1" x14ac:dyDescent="0.25">
      <c r="A4238" t="str">
        <f t="shared" si="66"/>
        <v>Y</v>
      </c>
      <c r="B4238" t="s">
        <v>11619</v>
      </c>
      <c r="C4238">
        <v>23171</v>
      </c>
      <c r="D4238" t="s">
        <v>17812</v>
      </c>
      <c r="E4238" t="s">
        <v>77</v>
      </c>
      <c r="F4238" t="s">
        <v>17812</v>
      </c>
      <c r="G4238" t="s">
        <v>145</v>
      </c>
      <c r="H4238" t="s">
        <v>620</v>
      </c>
      <c r="I4238" t="s">
        <v>17813</v>
      </c>
      <c r="J4238" t="s">
        <v>17814</v>
      </c>
      <c r="K4238" t="s">
        <v>73</v>
      </c>
      <c r="L4238" t="s">
        <v>4292</v>
      </c>
      <c r="M4238">
        <v>23171</v>
      </c>
      <c r="N4238" t="s">
        <v>17812</v>
      </c>
      <c r="O4238" t="s">
        <v>17815</v>
      </c>
      <c r="P4238" t="s">
        <v>17812</v>
      </c>
      <c r="Q4238" t="s">
        <v>17816</v>
      </c>
    </row>
    <row r="4239" spans="1:17" hidden="1" x14ac:dyDescent="0.25">
      <c r="A4239" t="str">
        <f t="shared" si="66"/>
        <v>Y</v>
      </c>
      <c r="B4239" t="s">
        <v>11619</v>
      </c>
      <c r="C4239">
        <v>2392577</v>
      </c>
      <c r="D4239" t="s">
        <v>17817</v>
      </c>
      <c r="E4239" t="s">
        <v>67</v>
      </c>
      <c r="F4239" t="s">
        <v>17816</v>
      </c>
      <c r="G4239" t="s">
        <v>145</v>
      </c>
      <c r="H4239" t="s">
        <v>7072</v>
      </c>
      <c r="I4239" t="s">
        <v>2162</v>
      </c>
      <c r="J4239" t="s">
        <v>17818</v>
      </c>
      <c r="K4239" t="s">
        <v>73</v>
      </c>
      <c r="L4239" t="s">
        <v>4292</v>
      </c>
      <c r="M4239">
        <v>23171</v>
      </c>
      <c r="N4239" t="s">
        <v>17812</v>
      </c>
      <c r="O4239" t="s">
        <v>17815</v>
      </c>
      <c r="P4239" t="s">
        <v>17812</v>
      </c>
      <c r="Q4239" t="s">
        <v>17816</v>
      </c>
    </row>
    <row r="4240" spans="1:17" hidden="1" x14ac:dyDescent="0.25">
      <c r="A4240" t="str">
        <f t="shared" si="66"/>
        <v>Y</v>
      </c>
      <c r="B4240" t="s">
        <v>11619</v>
      </c>
      <c r="C4240">
        <v>8953445</v>
      </c>
      <c r="D4240" t="s">
        <v>17819</v>
      </c>
      <c r="E4240" t="s">
        <v>77</v>
      </c>
      <c r="F4240" t="s">
        <v>17820</v>
      </c>
      <c r="G4240" t="s">
        <v>145</v>
      </c>
      <c r="H4240" t="s">
        <v>620</v>
      </c>
      <c r="I4240" t="s">
        <v>17821</v>
      </c>
      <c r="J4240" t="s">
        <v>17822</v>
      </c>
      <c r="K4240" t="s">
        <v>73</v>
      </c>
      <c r="L4240" t="s">
        <v>4292</v>
      </c>
      <c r="M4240">
        <v>8953445</v>
      </c>
      <c r="N4240" t="s">
        <v>17819</v>
      </c>
      <c r="O4240" t="s">
        <v>17815</v>
      </c>
      <c r="P4240" t="s">
        <v>17819</v>
      </c>
      <c r="Q4240" t="s">
        <v>17816</v>
      </c>
    </row>
    <row r="4241" spans="1:18" hidden="1" x14ac:dyDescent="0.25">
      <c r="A4241" t="str">
        <f t="shared" si="66"/>
        <v>Y</v>
      </c>
      <c r="B4241" t="s">
        <v>11619</v>
      </c>
      <c r="C4241">
        <v>21975</v>
      </c>
      <c r="D4241" t="s">
        <v>17823</v>
      </c>
      <c r="E4241" t="s">
        <v>77</v>
      </c>
      <c r="F4241" t="s">
        <v>17823</v>
      </c>
      <c r="G4241" t="s">
        <v>145</v>
      </c>
      <c r="H4241" t="s">
        <v>604</v>
      </c>
      <c r="I4241" t="s">
        <v>17824</v>
      </c>
      <c r="J4241" t="s">
        <v>17825</v>
      </c>
      <c r="K4241" t="s">
        <v>73</v>
      </c>
      <c r="L4241" t="s">
        <v>4292</v>
      </c>
      <c r="M4241">
        <v>23171</v>
      </c>
      <c r="N4241" t="s">
        <v>17812</v>
      </c>
      <c r="O4241" t="s">
        <v>17815</v>
      </c>
      <c r="P4241" t="s">
        <v>17812</v>
      </c>
      <c r="Q4241" t="s">
        <v>17816</v>
      </c>
    </row>
    <row r="4242" spans="1:18" hidden="1" x14ac:dyDescent="0.25">
      <c r="A4242" t="str">
        <f t="shared" si="66"/>
        <v>Y</v>
      </c>
      <c r="B4242" t="s">
        <v>11619</v>
      </c>
      <c r="C4242">
        <v>23361</v>
      </c>
      <c r="D4242" t="s">
        <v>17823</v>
      </c>
      <c r="E4242" t="s">
        <v>77</v>
      </c>
      <c r="F4242" t="s">
        <v>17823</v>
      </c>
      <c r="G4242" t="s">
        <v>69</v>
      </c>
      <c r="H4242" t="s">
        <v>612</v>
      </c>
      <c r="I4242" t="s">
        <v>17826</v>
      </c>
      <c r="J4242" t="s">
        <v>17827</v>
      </c>
      <c r="K4242" t="s">
        <v>73</v>
      </c>
      <c r="L4242" t="s">
        <v>4292</v>
      </c>
      <c r="M4242">
        <v>23171</v>
      </c>
      <c r="N4242" t="s">
        <v>17812</v>
      </c>
      <c r="O4242" t="s">
        <v>17815</v>
      </c>
      <c r="P4242" t="s">
        <v>17812</v>
      </c>
      <c r="Q4242" t="s">
        <v>17816</v>
      </c>
    </row>
    <row r="4243" spans="1:18" hidden="1" x14ac:dyDescent="0.25">
      <c r="A4243" t="str">
        <f t="shared" si="66"/>
        <v>Y</v>
      </c>
      <c r="B4243" t="s">
        <v>11619</v>
      </c>
      <c r="C4243">
        <v>16279</v>
      </c>
      <c r="D4243" t="s">
        <v>17828</v>
      </c>
      <c r="E4243" t="s">
        <v>67</v>
      </c>
      <c r="F4243" t="s">
        <v>17828</v>
      </c>
      <c r="G4243" t="s">
        <v>132</v>
      </c>
      <c r="H4243" t="s">
        <v>17829</v>
      </c>
      <c r="I4243" t="s">
        <v>17830</v>
      </c>
      <c r="J4243" t="s">
        <v>17831</v>
      </c>
      <c r="K4243" t="s">
        <v>73</v>
      </c>
      <c r="L4243" t="s">
        <v>4292</v>
      </c>
      <c r="M4243">
        <v>16279</v>
      </c>
      <c r="N4243" t="s">
        <v>17828</v>
      </c>
      <c r="O4243" t="s">
        <v>17815</v>
      </c>
      <c r="P4243" t="s">
        <v>17828</v>
      </c>
      <c r="Q4243" t="s">
        <v>17816</v>
      </c>
    </row>
    <row r="4244" spans="1:18" hidden="1" x14ac:dyDescent="0.25">
      <c r="A4244" t="str">
        <f t="shared" si="66"/>
        <v>Y</v>
      </c>
      <c r="B4244" t="s">
        <v>11619</v>
      </c>
      <c r="C4244">
        <v>633656</v>
      </c>
      <c r="D4244" t="s">
        <v>17832</v>
      </c>
      <c r="E4244" t="s">
        <v>77</v>
      </c>
      <c r="F4244" t="s">
        <v>17833</v>
      </c>
      <c r="G4244" t="s">
        <v>145</v>
      </c>
      <c r="H4244" t="s">
        <v>7072</v>
      </c>
      <c r="I4244" t="s">
        <v>5183</v>
      </c>
      <c r="J4244" t="s">
        <v>17818</v>
      </c>
      <c r="K4244" t="s">
        <v>73</v>
      </c>
      <c r="L4244" t="s">
        <v>4292</v>
      </c>
      <c r="M4244">
        <v>23171</v>
      </c>
      <c r="N4244" t="s">
        <v>17812</v>
      </c>
      <c r="O4244" t="s">
        <v>17815</v>
      </c>
      <c r="P4244" t="s">
        <v>17812</v>
      </c>
      <c r="Q4244" t="s">
        <v>17816</v>
      </c>
    </row>
    <row r="4245" spans="1:18" hidden="1" x14ac:dyDescent="0.25">
      <c r="A4245" t="str">
        <f t="shared" si="66"/>
        <v>Y</v>
      </c>
      <c r="B4245" t="s">
        <v>11619</v>
      </c>
      <c r="C4245">
        <v>23111</v>
      </c>
      <c r="D4245" t="s">
        <v>17834</v>
      </c>
      <c r="E4245" t="s">
        <v>67</v>
      </c>
      <c r="F4245" t="s">
        <v>17835</v>
      </c>
      <c r="G4245" t="s">
        <v>145</v>
      </c>
      <c r="H4245" t="s">
        <v>604</v>
      </c>
      <c r="I4245" t="s">
        <v>17836</v>
      </c>
      <c r="J4245" t="s">
        <v>17837</v>
      </c>
      <c r="K4245" t="s">
        <v>73</v>
      </c>
      <c r="L4245" t="s">
        <v>4292</v>
      </c>
      <c r="M4245">
        <v>2392577</v>
      </c>
      <c r="N4245" t="s">
        <v>17817</v>
      </c>
      <c r="O4245" t="s">
        <v>17815</v>
      </c>
      <c r="P4245" t="s">
        <v>17812</v>
      </c>
      <c r="Q4245" t="s">
        <v>17816</v>
      </c>
    </row>
    <row r="4246" spans="1:18" hidden="1" x14ac:dyDescent="0.25">
      <c r="A4246" t="str">
        <f t="shared" si="66"/>
        <v>Y</v>
      </c>
      <c r="B4246" t="s">
        <v>11619</v>
      </c>
      <c r="C4246">
        <v>633783</v>
      </c>
      <c r="D4246" t="s">
        <v>17838</v>
      </c>
      <c r="E4246" t="s">
        <v>77</v>
      </c>
      <c r="F4246" t="s">
        <v>17839</v>
      </c>
      <c r="G4246" t="s">
        <v>145</v>
      </c>
      <c r="H4246" t="s">
        <v>17840</v>
      </c>
      <c r="I4246" t="s">
        <v>2747</v>
      </c>
      <c r="J4246" t="s">
        <v>17841</v>
      </c>
      <c r="K4246" t="s">
        <v>73</v>
      </c>
      <c r="L4246" t="s">
        <v>4292</v>
      </c>
      <c r="M4246">
        <v>633783</v>
      </c>
      <c r="N4246" t="s">
        <v>17838</v>
      </c>
      <c r="O4246" t="s">
        <v>17815</v>
      </c>
      <c r="P4246" t="s">
        <v>17838</v>
      </c>
      <c r="Q4246" t="s">
        <v>17816</v>
      </c>
    </row>
    <row r="4247" spans="1:18" hidden="1" x14ac:dyDescent="0.25">
      <c r="A4247" t="str">
        <f t="shared" si="66"/>
        <v>Y</v>
      </c>
      <c r="B4247" t="s">
        <v>11619</v>
      </c>
      <c r="C4247">
        <v>8610</v>
      </c>
      <c r="D4247" t="s">
        <v>17842</v>
      </c>
      <c r="E4247" t="s">
        <v>67</v>
      </c>
      <c r="F4247" t="s">
        <v>17842</v>
      </c>
      <c r="G4247" t="s">
        <v>86</v>
      </c>
      <c r="H4247" t="s">
        <v>680</v>
      </c>
      <c r="I4247" t="s">
        <v>17843</v>
      </c>
      <c r="J4247" t="s">
        <v>17844</v>
      </c>
      <c r="K4247" t="s">
        <v>73</v>
      </c>
      <c r="L4247" t="s">
        <v>3773</v>
      </c>
      <c r="M4247">
        <v>8537</v>
      </c>
      <c r="N4247" t="s">
        <v>17842</v>
      </c>
      <c r="O4247" t="s">
        <v>17845</v>
      </c>
      <c r="P4247" t="s">
        <v>17842</v>
      </c>
      <c r="Q4247" t="s">
        <v>17846</v>
      </c>
      <c r="R4247" t="s">
        <v>17846</v>
      </c>
    </row>
    <row r="4248" spans="1:18" hidden="1" x14ac:dyDescent="0.25">
      <c r="A4248" t="str">
        <f t="shared" si="66"/>
        <v>Y</v>
      </c>
      <c r="B4248" t="s">
        <v>11619</v>
      </c>
      <c r="C4248">
        <v>8537</v>
      </c>
      <c r="D4248" t="s">
        <v>17842</v>
      </c>
      <c r="E4248" t="s">
        <v>67</v>
      </c>
      <c r="F4248" t="s">
        <v>17842</v>
      </c>
      <c r="G4248" t="s">
        <v>86</v>
      </c>
      <c r="H4248" t="s">
        <v>1749</v>
      </c>
      <c r="I4248" t="s">
        <v>17847</v>
      </c>
      <c r="J4248" t="s">
        <v>4423</v>
      </c>
      <c r="K4248" t="s">
        <v>73</v>
      </c>
      <c r="L4248" t="s">
        <v>3773</v>
      </c>
      <c r="M4248">
        <v>8537</v>
      </c>
      <c r="N4248" t="s">
        <v>17842</v>
      </c>
      <c r="O4248" t="s">
        <v>17845</v>
      </c>
      <c r="P4248" t="s">
        <v>17842</v>
      </c>
      <c r="Q4248" t="s">
        <v>17846</v>
      </c>
      <c r="R4248" t="s">
        <v>17846</v>
      </c>
    </row>
    <row r="4249" spans="1:18" hidden="1" x14ac:dyDescent="0.25">
      <c r="A4249" t="str">
        <f t="shared" si="66"/>
        <v>Y</v>
      </c>
      <c r="B4249" t="s">
        <v>11619</v>
      </c>
      <c r="C4249">
        <v>16717</v>
      </c>
      <c r="D4249" t="s">
        <v>17848</v>
      </c>
      <c r="E4249" t="s">
        <v>77</v>
      </c>
      <c r="F4249" t="s">
        <v>17848</v>
      </c>
      <c r="G4249" t="s">
        <v>132</v>
      </c>
      <c r="H4249" t="s">
        <v>4106</v>
      </c>
      <c r="I4249" t="s">
        <v>17849</v>
      </c>
      <c r="J4249" t="s">
        <v>17850</v>
      </c>
      <c r="K4249" t="s">
        <v>73</v>
      </c>
      <c r="L4249" t="s">
        <v>4919</v>
      </c>
      <c r="M4249">
        <v>19996</v>
      </c>
      <c r="N4249" t="s">
        <v>17851</v>
      </c>
      <c r="O4249" t="s">
        <v>17852</v>
      </c>
      <c r="P4249" t="s">
        <v>17851</v>
      </c>
      <c r="Q4249" t="s">
        <v>17853</v>
      </c>
    </row>
    <row r="4250" spans="1:18" hidden="1" x14ac:dyDescent="0.25">
      <c r="A4250" t="str">
        <f t="shared" si="66"/>
        <v>Y</v>
      </c>
      <c r="B4250" t="s">
        <v>11619</v>
      </c>
      <c r="C4250">
        <v>2012662</v>
      </c>
      <c r="D4250" t="s">
        <v>17851</v>
      </c>
      <c r="E4250" t="s">
        <v>67</v>
      </c>
      <c r="F4250" t="s">
        <v>17854</v>
      </c>
      <c r="G4250" t="s">
        <v>69</v>
      </c>
      <c r="H4250" t="s">
        <v>170</v>
      </c>
      <c r="I4250" t="s">
        <v>17855</v>
      </c>
      <c r="J4250" t="s">
        <v>17856</v>
      </c>
      <c r="K4250" t="s">
        <v>73</v>
      </c>
      <c r="L4250" t="s">
        <v>4919</v>
      </c>
      <c r="M4250">
        <v>19996</v>
      </c>
      <c r="N4250" t="s">
        <v>17851</v>
      </c>
      <c r="O4250" t="s">
        <v>17852</v>
      </c>
      <c r="P4250" t="s">
        <v>17851</v>
      </c>
      <c r="Q4250" t="s">
        <v>17853</v>
      </c>
    </row>
    <row r="4251" spans="1:18" hidden="1" x14ac:dyDescent="0.25">
      <c r="A4251" t="str">
        <f t="shared" si="66"/>
        <v>Y</v>
      </c>
      <c r="B4251" t="s">
        <v>11619</v>
      </c>
      <c r="C4251">
        <v>19996</v>
      </c>
      <c r="D4251" t="s">
        <v>17851</v>
      </c>
      <c r="E4251" t="s">
        <v>67</v>
      </c>
      <c r="F4251" t="s">
        <v>17857</v>
      </c>
      <c r="G4251" t="s">
        <v>69</v>
      </c>
      <c r="H4251" t="s">
        <v>612</v>
      </c>
      <c r="I4251" t="s">
        <v>17858</v>
      </c>
      <c r="J4251" t="s">
        <v>17859</v>
      </c>
      <c r="K4251" t="s">
        <v>73</v>
      </c>
      <c r="L4251" t="s">
        <v>4919</v>
      </c>
      <c r="M4251">
        <v>19996</v>
      </c>
      <c r="N4251" t="s">
        <v>17851</v>
      </c>
      <c r="O4251" t="s">
        <v>17852</v>
      </c>
      <c r="P4251" t="s">
        <v>17851</v>
      </c>
      <c r="Q4251" t="s">
        <v>17853</v>
      </c>
    </row>
    <row r="4252" spans="1:18" hidden="1" x14ac:dyDescent="0.25">
      <c r="A4252" t="str">
        <f t="shared" si="66"/>
        <v>Y</v>
      </c>
      <c r="B4252" t="s">
        <v>11619</v>
      </c>
      <c r="C4252">
        <v>12173</v>
      </c>
      <c r="D4252" t="s">
        <v>17860</v>
      </c>
      <c r="E4252" t="s">
        <v>77</v>
      </c>
      <c r="F4252" t="s">
        <v>17853</v>
      </c>
      <c r="G4252" t="s">
        <v>132</v>
      </c>
      <c r="H4252" t="s">
        <v>412</v>
      </c>
      <c r="I4252" t="s">
        <v>17861</v>
      </c>
      <c r="J4252" t="s">
        <v>16121</v>
      </c>
      <c r="K4252" t="s">
        <v>73</v>
      </c>
      <c r="L4252" t="s">
        <v>4919</v>
      </c>
      <c r="M4252">
        <v>19996</v>
      </c>
      <c r="N4252" t="s">
        <v>17851</v>
      </c>
      <c r="O4252" t="s">
        <v>17852</v>
      </c>
      <c r="P4252" t="s">
        <v>17851</v>
      </c>
      <c r="Q4252" t="s">
        <v>17853</v>
      </c>
    </row>
    <row r="4253" spans="1:18" hidden="1" x14ac:dyDescent="0.25">
      <c r="A4253" t="str">
        <f t="shared" si="66"/>
        <v>Y</v>
      </c>
      <c r="B4253" t="s">
        <v>11619</v>
      </c>
      <c r="C4253">
        <v>12174</v>
      </c>
      <c r="D4253" t="s">
        <v>17860</v>
      </c>
      <c r="E4253" t="s">
        <v>77</v>
      </c>
      <c r="F4253" t="s">
        <v>17853</v>
      </c>
      <c r="G4253" t="s">
        <v>132</v>
      </c>
      <c r="H4253" t="s">
        <v>9883</v>
      </c>
      <c r="I4253" t="s">
        <v>17862</v>
      </c>
      <c r="J4253" t="s">
        <v>17863</v>
      </c>
      <c r="K4253" t="s">
        <v>73</v>
      </c>
      <c r="L4253" t="s">
        <v>4919</v>
      </c>
      <c r="M4253">
        <v>19996</v>
      </c>
      <c r="N4253" t="s">
        <v>17851</v>
      </c>
      <c r="O4253" t="s">
        <v>17852</v>
      </c>
      <c r="P4253" t="s">
        <v>17851</v>
      </c>
      <c r="Q4253" t="s">
        <v>17853</v>
      </c>
    </row>
    <row r="4254" spans="1:18" hidden="1" x14ac:dyDescent="0.25">
      <c r="A4254" t="str">
        <f t="shared" si="66"/>
        <v>Y</v>
      </c>
      <c r="B4254" t="s">
        <v>11619</v>
      </c>
      <c r="C4254">
        <v>20904</v>
      </c>
      <c r="D4254" t="s">
        <v>17860</v>
      </c>
      <c r="E4254" t="s">
        <v>77</v>
      </c>
      <c r="F4254" t="s">
        <v>17853</v>
      </c>
      <c r="G4254" t="s">
        <v>69</v>
      </c>
      <c r="H4254" t="s">
        <v>6385</v>
      </c>
      <c r="I4254" t="s">
        <v>17864</v>
      </c>
      <c r="J4254" t="s">
        <v>17865</v>
      </c>
      <c r="K4254" t="s">
        <v>73</v>
      </c>
      <c r="L4254" t="s">
        <v>4919</v>
      </c>
      <c r="M4254">
        <v>19996</v>
      </c>
      <c r="N4254" t="s">
        <v>17851</v>
      </c>
      <c r="O4254" t="s">
        <v>17852</v>
      </c>
      <c r="P4254" t="s">
        <v>17851</v>
      </c>
      <c r="Q4254" t="s">
        <v>17853</v>
      </c>
    </row>
    <row r="4255" spans="1:18" hidden="1" x14ac:dyDescent="0.25">
      <c r="A4255" t="str">
        <f t="shared" si="66"/>
        <v>Y</v>
      </c>
      <c r="B4255" t="s">
        <v>11619</v>
      </c>
      <c r="C4255">
        <v>20013</v>
      </c>
      <c r="D4255" t="s">
        <v>17860</v>
      </c>
      <c r="E4255" t="s">
        <v>77</v>
      </c>
      <c r="F4255" t="s">
        <v>17853</v>
      </c>
      <c r="G4255" t="s">
        <v>69</v>
      </c>
      <c r="H4255" t="s">
        <v>446</v>
      </c>
      <c r="I4255" t="s">
        <v>17866</v>
      </c>
      <c r="J4255" t="s">
        <v>17867</v>
      </c>
      <c r="K4255" t="s">
        <v>73</v>
      </c>
      <c r="L4255" t="s">
        <v>4919</v>
      </c>
      <c r="M4255">
        <v>19996</v>
      </c>
      <c r="N4255" t="s">
        <v>17851</v>
      </c>
      <c r="O4255" t="s">
        <v>17852</v>
      </c>
      <c r="P4255" t="s">
        <v>17851</v>
      </c>
      <c r="Q4255" t="s">
        <v>17853</v>
      </c>
    </row>
    <row r="4256" spans="1:18" hidden="1" x14ac:dyDescent="0.25">
      <c r="A4256" t="str">
        <f t="shared" si="66"/>
        <v>Y</v>
      </c>
      <c r="B4256" t="s">
        <v>11619</v>
      </c>
      <c r="C4256">
        <v>19974</v>
      </c>
      <c r="D4256" t="s">
        <v>17860</v>
      </c>
      <c r="E4256" t="s">
        <v>77</v>
      </c>
      <c r="F4256" t="s">
        <v>17853</v>
      </c>
      <c r="G4256" t="s">
        <v>69</v>
      </c>
      <c r="H4256" t="s">
        <v>201</v>
      </c>
      <c r="I4256" t="s">
        <v>17868</v>
      </c>
      <c r="J4256" t="s">
        <v>17869</v>
      </c>
      <c r="K4256" t="s">
        <v>73</v>
      </c>
      <c r="L4256" t="s">
        <v>4919</v>
      </c>
      <c r="M4256">
        <v>19996</v>
      </c>
      <c r="N4256" t="s">
        <v>17851</v>
      </c>
      <c r="O4256" t="s">
        <v>17852</v>
      </c>
      <c r="P4256" t="s">
        <v>17851</v>
      </c>
      <c r="Q4256" t="s">
        <v>17853</v>
      </c>
    </row>
    <row r="4257" spans="1:17" hidden="1" x14ac:dyDescent="0.25">
      <c r="A4257" t="str">
        <f t="shared" si="66"/>
        <v>Y</v>
      </c>
      <c r="B4257" t="s">
        <v>11619</v>
      </c>
      <c r="C4257">
        <v>165</v>
      </c>
      <c r="D4257" t="s">
        <v>17870</v>
      </c>
      <c r="E4257" t="s">
        <v>67</v>
      </c>
      <c r="F4257" t="s">
        <v>17871</v>
      </c>
      <c r="G4257" t="s">
        <v>151</v>
      </c>
      <c r="H4257" t="s">
        <v>152</v>
      </c>
      <c r="I4257" t="s">
        <v>17872</v>
      </c>
      <c r="J4257" t="s">
        <v>16414</v>
      </c>
      <c r="K4257" t="s">
        <v>73</v>
      </c>
      <c r="L4257" t="s">
        <v>17873</v>
      </c>
      <c r="M4257">
        <v>23285</v>
      </c>
      <c r="N4257" t="s">
        <v>17870</v>
      </c>
      <c r="O4257" t="s">
        <v>17874</v>
      </c>
      <c r="P4257" t="s">
        <v>17870</v>
      </c>
      <c r="Q4257" t="s">
        <v>17875</v>
      </c>
    </row>
    <row r="4258" spans="1:17" hidden="1" x14ac:dyDescent="0.25">
      <c r="A4258" t="str">
        <f t="shared" si="66"/>
        <v>Y</v>
      </c>
      <c r="B4258" t="s">
        <v>11619</v>
      </c>
      <c r="C4258">
        <v>23285</v>
      </c>
      <c r="D4258" t="s">
        <v>17870</v>
      </c>
      <c r="E4258" t="s">
        <v>67</v>
      </c>
      <c r="F4258" t="s">
        <v>17875</v>
      </c>
      <c r="G4258" t="s">
        <v>69</v>
      </c>
      <c r="H4258" t="s">
        <v>70</v>
      </c>
      <c r="I4258" t="s">
        <v>17876</v>
      </c>
      <c r="J4258" t="s">
        <v>7453</v>
      </c>
      <c r="K4258" t="s">
        <v>73</v>
      </c>
      <c r="L4258" t="s">
        <v>17873</v>
      </c>
      <c r="M4258">
        <v>23285</v>
      </c>
      <c r="N4258" t="s">
        <v>17870</v>
      </c>
      <c r="O4258" t="s">
        <v>17874</v>
      </c>
      <c r="P4258" t="s">
        <v>17870</v>
      </c>
      <c r="Q4258" t="s">
        <v>17875</v>
      </c>
    </row>
    <row r="4259" spans="1:17" hidden="1" x14ac:dyDescent="0.25">
      <c r="A4259" t="str">
        <f t="shared" si="66"/>
        <v>Y</v>
      </c>
      <c r="B4259" t="s">
        <v>11619</v>
      </c>
      <c r="C4259">
        <v>5419</v>
      </c>
      <c r="D4259" t="s">
        <v>17877</v>
      </c>
      <c r="E4259" t="s">
        <v>77</v>
      </c>
      <c r="F4259" t="s">
        <v>17878</v>
      </c>
      <c r="G4259" t="s">
        <v>86</v>
      </c>
      <c r="H4259" t="s">
        <v>429</v>
      </c>
      <c r="I4259" t="s">
        <v>17879</v>
      </c>
      <c r="J4259" t="s">
        <v>17880</v>
      </c>
      <c r="K4259" t="s">
        <v>73</v>
      </c>
      <c r="L4259" t="s">
        <v>17873</v>
      </c>
      <c r="M4259">
        <v>5419</v>
      </c>
      <c r="N4259" t="s">
        <v>17877</v>
      </c>
      <c r="O4259" t="s">
        <v>17881</v>
      </c>
      <c r="P4259" t="s">
        <v>17877</v>
      </c>
      <c r="Q4259" t="s">
        <v>17875</v>
      </c>
    </row>
    <row r="4260" spans="1:17" hidden="1" x14ac:dyDescent="0.25">
      <c r="A4260" t="str">
        <f t="shared" si="66"/>
        <v>Y</v>
      </c>
      <c r="B4260" t="s">
        <v>11619</v>
      </c>
      <c r="C4260">
        <v>16963</v>
      </c>
      <c r="D4260" t="s">
        <v>17882</v>
      </c>
      <c r="E4260" t="s">
        <v>67</v>
      </c>
      <c r="F4260" t="s">
        <v>17882</v>
      </c>
      <c r="G4260" t="s">
        <v>94</v>
      </c>
      <c r="H4260" t="s">
        <v>356</v>
      </c>
      <c r="I4260" t="s">
        <v>17883</v>
      </c>
      <c r="J4260" t="s">
        <v>17884</v>
      </c>
      <c r="K4260" t="s">
        <v>73</v>
      </c>
      <c r="L4260" t="s">
        <v>5122</v>
      </c>
      <c r="M4260">
        <v>16962</v>
      </c>
      <c r="N4260" t="s">
        <v>17882</v>
      </c>
      <c r="O4260" t="s">
        <v>17885</v>
      </c>
      <c r="P4260" t="s">
        <v>17882</v>
      </c>
      <c r="Q4260" t="s">
        <v>17886</v>
      </c>
    </row>
    <row r="4261" spans="1:17" hidden="1" x14ac:dyDescent="0.25">
      <c r="A4261" t="str">
        <f t="shared" si="66"/>
        <v>Y</v>
      </c>
      <c r="B4261" t="s">
        <v>11619</v>
      </c>
      <c r="C4261">
        <v>16962</v>
      </c>
      <c r="D4261" t="s">
        <v>17882</v>
      </c>
      <c r="E4261" t="s">
        <v>67</v>
      </c>
      <c r="F4261" t="s">
        <v>17882</v>
      </c>
      <c r="G4261" t="s">
        <v>94</v>
      </c>
      <c r="H4261" t="s">
        <v>356</v>
      </c>
      <c r="I4261" t="s">
        <v>17887</v>
      </c>
      <c r="J4261" t="s">
        <v>17888</v>
      </c>
      <c r="K4261" t="s">
        <v>73</v>
      </c>
      <c r="L4261" t="s">
        <v>5122</v>
      </c>
      <c r="M4261">
        <v>16962</v>
      </c>
      <c r="N4261" t="s">
        <v>17882</v>
      </c>
      <c r="O4261" t="s">
        <v>17885</v>
      </c>
      <c r="P4261" t="s">
        <v>17882</v>
      </c>
      <c r="Q4261" t="s">
        <v>17886</v>
      </c>
    </row>
    <row r="4262" spans="1:17" hidden="1" x14ac:dyDescent="0.25">
      <c r="A4262" t="str">
        <f t="shared" si="66"/>
        <v>Y</v>
      </c>
      <c r="B4262" t="s">
        <v>11619</v>
      </c>
      <c r="C4262">
        <v>3252618</v>
      </c>
      <c r="D4262" t="s">
        <v>17889</v>
      </c>
      <c r="E4262" t="s">
        <v>77</v>
      </c>
      <c r="F4262" t="s">
        <v>17890</v>
      </c>
      <c r="G4262" t="s">
        <v>132</v>
      </c>
      <c r="H4262" t="s">
        <v>1009</v>
      </c>
      <c r="I4262" t="s">
        <v>17891</v>
      </c>
      <c r="J4262" t="s">
        <v>17892</v>
      </c>
      <c r="K4262" t="s">
        <v>73</v>
      </c>
      <c r="L4262" t="s">
        <v>5122</v>
      </c>
      <c r="M4262">
        <v>16962</v>
      </c>
      <c r="N4262" t="s">
        <v>17882</v>
      </c>
      <c r="O4262" t="s">
        <v>52004</v>
      </c>
      <c r="P4262" t="s">
        <v>17882</v>
      </c>
      <c r="Q4262" t="s">
        <v>17889</v>
      </c>
    </row>
    <row r="4263" spans="1:17" hidden="1" x14ac:dyDescent="0.25">
      <c r="A4263" t="str">
        <f t="shared" si="66"/>
        <v>Y</v>
      </c>
      <c r="B4263" t="s">
        <v>11619</v>
      </c>
      <c r="C4263">
        <v>16998</v>
      </c>
      <c r="D4263" t="s">
        <v>17893</v>
      </c>
      <c r="E4263" t="s">
        <v>67</v>
      </c>
      <c r="F4263" t="s">
        <v>17894</v>
      </c>
      <c r="G4263" t="s">
        <v>94</v>
      </c>
      <c r="H4263" t="s">
        <v>1738</v>
      </c>
      <c r="I4263" t="s">
        <v>17895</v>
      </c>
      <c r="J4263" t="s">
        <v>17896</v>
      </c>
      <c r="K4263" t="s">
        <v>73</v>
      </c>
      <c r="L4263" t="s">
        <v>17897</v>
      </c>
      <c r="M4263">
        <v>16999</v>
      </c>
      <c r="N4263" t="s">
        <v>17893</v>
      </c>
      <c r="O4263" t="s">
        <v>17566</v>
      </c>
      <c r="P4263" t="s">
        <v>17893</v>
      </c>
      <c r="Q4263" t="s">
        <v>17563</v>
      </c>
    </row>
    <row r="4264" spans="1:17" hidden="1" x14ac:dyDescent="0.25">
      <c r="A4264" t="str">
        <f t="shared" si="66"/>
        <v>Y</v>
      </c>
      <c r="B4264" t="s">
        <v>11619</v>
      </c>
      <c r="C4264">
        <v>16999</v>
      </c>
      <c r="D4264" t="s">
        <v>17893</v>
      </c>
      <c r="E4264" t="s">
        <v>67</v>
      </c>
      <c r="F4264" t="s">
        <v>17894</v>
      </c>
      <c r="G4264" t="s">
        <v>94</v>
      </c>
      <c r="H4264" t="s">
        <v>10079</v>
      </c>
      <c r="I4264" t="s">
        <v>17898</v>
      </c>
      <c r="J4264" t="s">
        <v>10081</v>
      </c>
      <c r="K4264" t="s">
        <v>73</v>
      </c>
      <c r="L4264" t="s">
        <v>17897</v>
      </c>
      <c r="M4264">
        <v>16999</v>
      </c>
      <c r="N4264" t="s">
        <v>17893</v>
      </c>
      <c r="O4264" t="s">
        <v>17566</v>
      </c>
      <c r="P4264" t="s">
        <v>17893</v>
      </c>
      <c r="Q4264" t="s">
        <v>17563</v>
      </c>
    </row>
    <row r="4265" spans="1:17" hidden="1" x14ac:dyDescent="0.25">
      <c r="A4265" t="str">
        <f t="shared" si="66"/>
        <v>Y</v>
      </c>
      <c r="B4265" t="s">
        <v>11619</v>
      </c>
      <c r="C4265">
        <v>1055035</v>
      </c>
      <c r="D4265" t="s">
        <v>17893</v>
      </c>
      <c r="E4265" t="s">
        <v>77</v>
      </c>
      <c r="F4265" t="s">
        <v>17899</v>
      </c>
      <c r="G4265" t="s">
        <v>94</v>
      </c>
      <c r="H4265" t="s">
        <v>17900</v>
      </c>
      <c r="I4265" t="s">
        <v>17901</v>
      </c>
      <c r="J4265" t="s">
        <v>17902</v>
      </c>
      <c r="K4265" t="s">
        <v>73</v>
      </c>
      <c r="L4265" t="s">
        <v>17897</v>
      </c>
      <c r="M4265">
        <v>16999</v>
      </c>
      <c r="N4265" t="s">
        <v>17893</v>
      </c>
      <c r="O4265" t="s">
        <v>17566</v>
      </c>
      <c r="P4265" t="s">
        <v>17893</v>
      </c>
      <c r="Q4265" t="s">
        <v>17563</v>
      </c>
    </row>
    <row r="4266" spans="1:17" hidden="1" x14ac:dyDescent="0.25">
      <c r="A4266" t="str">
        <f t="shared" si="66"/>
        <v>Y</v>
      </c>
      <c r="B4266" t="s">
        <v>11619</v>
      </c>
      <c r="C4266">
        <v>3313491</v>
      </c>
      <c r="D4266" t="s">
        <v>17903</v>
      </c>
      <c r="E4266" t="s">
        <v>77</v>
      </c>
      <c r="F4266" t="s">
        <v>17904</v>
      </c>
      <c r="G4266" t="s">
        <v>132</v>
      </c>
      <c r="H4266" t="s">
        <v>1041</v>
      </c>
      <c r="I4266" t="s">
        <v>17905</v>
      </c>
      <c r="J4266" t="s">
        <v>17906</v>
      </c>
      <c r="K4266" t="s">
        <v>73</v>
      </c>
      <c r="L4266" t="s">
        <v>17897</v>
      </c>
      <c r="M4266">
        <v>3313491</v>
      </c>
      <c r="N4266" t="s">
        <v>17903</v>
      </c>
      <c r="O4266" t="s">
        <v>17907</v>
      </c>
      <c r="P4266" t="s">
        <v>17903</v>
      </c>
      <c r="Q4266" t="s">
        <v>52005</v>
      </c>
    </row>
    <row r="4267" spans="1:17" hidden="1" x14ac:dyDescent="0.25">
      <c r="A4267" t="str">
        <f t="shared" si="66"/>
        <v>Y</v>
      </c>
      <c r="B4267" t="s">
        <v>11619</v>
      </c>
      <c r="C4267">
        <v>2773597</v>
      </c>
      <c r="D4267" t="s">
        <v>17908</v>
      </c>
      <c r="E4267" t="s">
        <v>67</v>
      </c>
      <c r="F4267" t="s">
        <v>17909</v>
      </c>
      <c r="G4267" t="s">
        <v>145</v>
      </c>
      <c r="H4267" t="s">
        <v>6503</v>
      </c>
      <c r="I4267" t="s">
        <v>17910</v>
      </c>
      <c r="J4267" t="s">
        <v>17911</v>
      </c>
      <c r="K4267" t="s">
        <v>73</v>
      </c>
      <c r="L4267" t="s">
        <v>5248</v>
      </c>
      <c r="M4267">
        <v>3026</v>
      </c>
      <c r="N4267" t="s">
        <v>17908</v>
      </c>
      <c r="O4267" t="s">
        <v>17912</v>
      </c>
      <c r="P4267" t="s">
        <v>17908</v>
      </c>
      <c r="Q4267" t="s">
        <v>17913</v>
      </c>
    </row>
    <row r="4268" spans="1:17" hidden="1" x14ac:dyDescent="0.25">
      <c r="A4268" t="str">
        <f t="shared" si="66"/>
        <v>Y</v>
      </c>
      <c r="B4268" t="s">
        <v>11619</v>
      </c>
      <c r="C4268">
        <v>3026</v>
      </c>
      <c r="D4268" t="s">
        <v>17908</v>
      </c>
      <c r="E4268" t="s">
        <v>67</v>
      </c>
      <c r="F4268" t="s">
        <v>17908</v>
      </c>
      <c r="G4268" t="s">
        <v>158</v>
      </c>
      <c r="H4268" t="s">
        <v>1396</v>
      </c>
      <c r="I4268" t="s">
        <v>17914</v>
      </c>
      <c r="J4268" t="s">
        <v>17915</v>
      </c>
      <c r="K4268" t="s">
        <v>73</v>
      </c>
      <c r="L4268" t="s">
        <v>5248</v>
      </c>
      <c r="M4268">
        <v>3026</v>
      </c>
      <c r="N4268" t="s">
        <v>17908</v>
      </c>
      <c r="O4268" t="s">
        <v>17912</v>
      </c>
      <c r="P4268" t="s">
        <v>17908</v>
      </c>
      <c r="Q4268" t="s">
        <v>17913</v>
      </c>
    </row>
    <row r="4269" spans="1:17" hidden="1" x14ac:dyDescent="0.25">
      <c r="A4269" t="str">
        <f t="shared" si="66"/>
        <v>Y</v>
      </c>
      <c r="B4269" t="s">
        <v>11619</v>
      </c>
      <c r="C4269">
        <v>15825</v>
      </c>
      <c r="D4269" t="s">
        <v>17916</v>
      </c>
      <c r="E4269" t="s">
        <v>67</v>
      </c>
      <c r="F4269" t="s">
        <v>17916</v>
      </c>
      <c r="G4269" t="s">
        <v>132</v>
      </c>
      <c r="H4269" t="s">
        <v>7058</v>
      </c>
      <c r="I4269" t="s">
        <v>17917</v>
      </c>
      <c r="J4269" t="s">
        <v>17918</v>
      </c>
      <c r="K4269" t="s">
        <v>73</v>
      </c>
      <c r="L4269" t="s">
        <v>5248</v>
      </c>
      <c r="M4269">
        <v>3026</v>
      </c>
      <c r="N4269" t="s">
        <v>17908</v>
      </c>
      <c r="O4269" t="s">
        <v>17912</v>
      </c>
      <c r="P4269" t="s">
        <v>17908</v>
      </c>
      <c r="Q4269" t="s">
        <v>17913</v>
      </c>
    </row>
    <row r="4270" spans="1:17" hidden="1" x14ac:dyDescent="0.25">
      <c r="A4270" t="str">
        <f t="shared" si="66"/>
        <v>Y</v>
      </c>
      <c r="B4270" t="s">
        <v>11619</v>
      </c>
      <c r="C4270">
        <v>4925764</v>
      </c>
      <c r="D4270" t="s">
        <v>17919</v>
      </c>
      <c r="E4270" t="s">
        <v>77</v>
      </c>
      <c r="F4270" t="s">
        <v>17920</v>
      </c>
      <c r="G4270" t="s">
        <v>94</v>
      </c>
      <c r="H4270" t="s">
        <v>17921</v>
      </c>
      <c r="I4270" t="s">
        <v>17922</v>
      </c>
      <c r="J4270" t="s">
        <v>1212</v>
      </c>
      <c r="K4270" t="s">
        <v>73</v>
      </c>
      <c r="L4270" t="s">
        <v>17923</v>
      </c>
      <c r="M4270">
        <v>4925764</v>
      </c>
      <c r="N4270" t="s">
        <v>17919</v>
      </c>
      <c r="O4270" t="s">
        <v>17924</v>
      </c>
      <c r="P4270" t="s">
        <v>17919</v>
      </c>
      <c r="Q4270" t="s">
        <v>52006</v>
      </c>
    </row>
    <row r="4271" spans="1:17" hidden="1" x14ac:dyDescent="0.25">
      <c r="A4271" t="str">
        <f t="shared" si="66"/>
        <v>Y</v>
      </c>
      <c r="B4271" t="s">
        <v>11619</v>
      </c>
      <c r="C4271">
        <v>974474</v>
      </c>
      <c r="D4271" t="s">
        <v>17925</v>
      </c>
      <c r="E4271" t="s">
        <v>67</v>
      </c>
      <c r="F4271" t="s">
        <v>17926</v>
      </c>
      <c r="G4271" t="s">
        <v>115</v>
      </c>
      <c r="H4271" t="s">
        <v>5199</v>
      </c>
      <c r="I4271" t="s">
        <v>17927</v>
      </c>
      <c r="J4271" t="s">
        <v>17928</v>
      </c>
      <c r="K4271" t="s">
        <v>73</v>
      </c>
      <c r="L4271" t="s">
        <v>17929</v>
      </c>
      <c r="M4271">
        <v>1693134</v>
      </c>
      <c r="N4271" t="s">
        <v>17925</v>
      </c>
      <c r="O4271" t="s">
        <v>17930</v>
      </c>
      <c r="P4271" t="s">
        <v>17925</v>
      </c>
      <c r="Q4271" t="s">
        <v>17931</v>
      </c>
    </row>
    <row r="4272" spans="1:17" hidden="1" x14ac:dyDescent="0.25">
      <c r="A4272" t="str">
        <f t="shared" si="66"/>
        <v>Y</v>
      </c>
      <c r="B4272" t="s">
        <v>11619</v>
      </c>
      <c r="C4272">
        <v>1693134</v>
      </c>
      <c r="D4272" t="s">
        <v>17925</v>
      </c>
      <c r="E4272" t="s">
        <v>67</v>
      </c>
      <c r="F4272" t="s">
        <v>17926</v>
      </c>
      <c r="G4272" t="s">
        <v>194</v>
      </c>
      <c r="H4272" t="s">
        <v>3527</v>
      </c>
      <c r="I4272" t="s">
        <v>17932</v>
      </c>
      <c r="J4272" t="s">
        <v>17933</v>
      </c>
      <c r="K4272" t="s">
        <v>73</v>
      </c>
      <c r="L4272" t="s">
        <v>17929</v>
      </c>
      <c r="M4272">
        <v>1693134</v>
      </c>
      <c r="N4272" t="s">
        <v>17925</v>
      </c>
      <c r="O4272" t="s">
        <v>17930</v>
      </c>
      <c r="P4272" t="s">
        <v>17925</v>
      </c>
      <c r="Q4272" t="s">
        <v>17931</v>
      </c>
    </row>
    <row r="4273" spans="1:18" hidden="1" x14ac:dyDescent="0.25">
      <c r="A4273" t="str">
        <f t="shared" si="66"/>
        <v>Y</v>
      </c>
      <c r="B4273" t="s">
        <v>11619</v>
      </c>
      <c r="C4273">
        <v>19126</v>
      </c>
      <c r="D4273" t="s">
        <v>17925</v>
      </c>
      <c r="E4273" t="s">
        <v>77</v>
      </c>
      <c r="F4273" t="s">
        <v>17925</v>
      </c>
      <c r="G4273" t="s">
        <v>94</v>
      </c>
      <c r="H4273" t="s">
        <v>10079</v>
      </c>
      <c r="I4273" t="s">
        <v>17934</v>
      </c>
      <c r="J4273" t="s">
        <v>17935</v>
      </c>
      <c r="K4273" t="s">
        <v>73</v>
      </c>
      <c r="L4273" t="s">
        <v>17929</v>
      </c>
      <c r="M4273">
        <v>1693134</v>
      </c>
      <c r="N4273" t="s">
        <v>17925</v>
      </c>
      <c r="O4273" t="s">
        <v>17930</v>
      </c>
      <c r="P4273" t="s">
        <v>17925</v>
      </c>
      <c r="Q4273" t="s">
        <v>17931</v>
      </c>
    </row>
    <row r="4274" spans="1:18" hidden="1" x14ac:dyDescent="0.25">
      <c r="A4274" t="str">
        <f t="shared" si="66"/>
        <v>Y</v>
      </c>
      <c r="B4274" t="s">
        <v>11619</v>
      </c>
      <c r="C4274">
        <v>9956</v>
      </c>
      <c r="D4274" t="s">
        <v>17936</v>
      </c>
      <c r="E4274" t="s">
        <v>77</v>
      </c>
      <c r="F4274" t="s">
        <v>17936</v>
      </c>
      <c r="G4274" t="s">
        <v>115</v>
      </c>
      <c r="H4274" t="s">
        <v>17937</v>
      </c>
      <c r="I4274" t="s">
        <v>17938</v>
      </c>
      <c r="J4274" t="s">
        <v>17939</v>
      </c>
      <c r="K4274" t="s">
        <v>73</v>
      </c>
      <c r="L4274" t="s">
        <v>17929</v>
      </c>
      <c r="M4274">
        <v>1693134</v>
      </c>
      <c r="N4274" t="s">
        <v>17925</v>
      </c>
      <c r="O4274" t="s">
        <v>17930</v>
      </c>
      <c r="P4274" t="s">
        <v>17925</v>
      </c>
      <c r="Q4274" t="s">
        <v>17931</v>
      </c>
    </row>
    <row r="4275" spans="1:18" hidden="1" x14ac:dyDescent="0.25">
      <c r="A4275" t="str">
        <f t="shared" si="66"/>
        <v>Y</v>
      </c>
      <c r="B4275" t="s">
        <v>11619</v>
      </c>
      <c r="C4275">
        <v>974483</v>
      </c>
      <c r="D4275" t="s">
        <v>17940</v>
      </c>
      <c r="E4275" t="s">
        <v>77</v>
      </c>
      <c r="F4275" t="s">
        <v>17941</v>
      </c>
      <c r="G4275" t="s">
        <v>115</v>
      </c>
      <c r="H4275" t="s">
        <v>5199</v>
      </c>
      <c r="I4275" t="s">
        <v>17927</v>
      </c>
      <c r="J4275" t="s">
        <v>17928</v>
      </c>
      <c r="K4275" t="s">
        <v>73</v>
      </c>
      <c r="L4275" t="s">
        <v>17929</v>
      </c>
      <c r="M4275">
        <v>974483</v>
      </c>
      <c r="N4275" t="s">
        <v>17940</v>
      </c>
      <c r="O4275" t="s">
        <v>17930</v>
      </c>
      <c r="P4275" t="s">
        <v>17940</v>
      </c>
      <c r="Q4275" t="s">
        <v>17931</v>
      </c>
    </row>
    <row r="4276" spans="1:18" hidden="1" x14ac:dyDescent="0.25">
      <c r="A4276" t="str">
        <f t="shared" si="66"/>
        <v>Y</v>
      </c>
      <c r="B4276" t="s">
        <v>11619</v>
      </c>
      <c r="C4276">
        <v>11047</v>
      </c>
      <c r="D4276" t="s">
        <v>17942</v>
      </c>
      <c r="E4276" t="s">
        <v>67</v>
      </c>
      <c r="F4276" t="s">
        <v>17943</v>
      </c>
      <c r="G4276" t="s">
        <v>115</v>
      </c>
      <c r="H4276" t="s">
        <v>5199</v>
      </c>
      <c r="I4276" t="s">
        <v>17944</v>
      </c>
      <c r="J4276" t="s">
        <v>17945</v>
      </c>
      <c r="K4276" t="s">
        <v>73</v>
      </c>
      <c r="L4276" t="s">
        <v>5018</v>
      </c>
      <c r="M4276">
        <v>11047</v>
      </c>
      <c r="N4276" t="s">
        <v>17942</v>
      </c>
      <c r="O4276" t="s">
        <v>17930</v>
      </c>
      <c r="P4276" t="s">
        <v>17942</v>
      </c>
      <c r="Q4276" t="s">
        <v>17931</v>
      </c>
    </row>
    <row r="4277" spans="1:18" hidden="1" x14ac:dyDescent="0.25">
      <c r="A4277" t="str">
        <f t="shared" si="66"/>
        <v>Y</v>
      </c>
      <c r="B4277" t="s">
        <v>11619</v>
      </c>
      <c r="C4277">
        <v>20490</v>
      </c>
      <c r="D4277" t="s">
        <v>17946</v>
      </c>
      <c r="E4277" t="s">
        <v>77</v>
      </c>
      <c r="F4277" t="s">
        <v>17947</v>
      </c>
      <c r="G4277" t="s">
        <v>69</v>
      </c>
      <c r="H4277" t="s">
        <v>446</v>
      </c>
      <c r="I4277" t="s">
        <v>17948</v>
      </c>
      <c r="J4277" t="s">
        <v>17949</v>
      </c>
      <c r="K4277" t="s">
        <v>73</v>
      </c>
      <c r="L4277" t="s">
        <v>5018</v>
      </c>
      <c r="M4277">
        <v>20490</v>
      </c>
      <c r="N4277" t="s">
        <v>17946</v>
      </c>
      <c r="O4277" t="s">
        <v>17930</v>
      </c>
      <c r="P4277" t="s">
        <v>17946</v>
      </c>
      <c r="Q4277" t="s">
        <v>17931</v>
      </c>
    </row>
    <row r="4278" spans="1:18" hidden="1" x14ac:dyDescent="0.25">
      <c r="A4278" t="str">
        <f t="shared" si="66"/>
        <v>Y</v>
      </c>
      <c r="B4278" t="s">
        <v>11619</v>
      </c>
      <c r="C4278">
        <v>23821</v>
      </c>
      <c r="D4278" t="s">
        <v>17950</v>
      </c>
      <c r="E4278" t="s">
        <v>67</v>
      </c>
      <c r="F4278" t="s">
        <v>17950</v>
      </c>
      <c r="G4278" t="s">
        <v>69</v>
      </c>
      <c r="H4278" t="s">
        <v>617</v>
      </c>
      <c r="I4278" t="s">
        <v>17951</v>
      </c>
      <c r="J4278" t="s">
        <v>17952</v>
      </c>
      <c r="K4278" t="s">
        <v>73</v>
      </c>
      <c r="L4278" t="s">
        <v>17953</v>
      </c>
      <c r="M4278">
        <v>23821</v>
      </c>
      <c r="N4278" t="s">
        <v>17950</v>
      </c>
      <c r="O4278" t="s">
        <v>17930</v>
      </c>
      <c r="P4278" t="s">
        <v>17950</v>
      </c>
      <c r="Q4278" t="s">
        <v>17931</v>
      </c>
    </row>
    <row r="4279" spans="1:18" hidden="1" x14ac:dyDescent="0.25">
      <c r="A4279" t="str">
        <f t="shared" si="66"/>
        <v>Y</v>
      </c>
      <c r="B4279" t="s">
        <v>11619</v>
      </c>
      <c r="C4279">
        <v>18344</v>
      </c>
      <c r="D4279" t="s">
        <v>17954</v>
      </c>
      <c r="E4279" t="s">
        <v>77</v>
      </c>
      <c r="F4279" t="s">
        <v>17955</v>
      </c>
      <c r="G4279" t="s">
        <v>115</v>
      </c>
      <c r="H4279" t="s">
        <v>5199</v>
      </c>
      <c r="I4279" t="s">
        <v>17956</v>
      </c>
      <c r="J4279" t="s">
        <v>17957</v>
      </c>
      <c r="K4279" t="s">
        <v>73</v>
      </c>
      <c r="L4279" t="s">
        <v>17958</v>
      </c>
      <c r="M4279">
        <v>18344</v>
      </c>
      <c r="N4279" t="s">
        <v>17954</v>
      </c>
      <c r="O4279" t="s">
        <v>17930</v>
      </c>
      <c r="P4279" t="s">
        <v>17954</v>
      </c>
      <c r="Q4279" t="s">
        <v>17931</v>
      </c>
    </row>
    <row r="4280" spans="1:18" hidden="1" x14ac:dyDescent="0.25">
      <c r="A4280" t="str">
        <f t="shared" si="66"/>
        <v>Y</v>
      </c>
      <c r="B4280" t="s">
        <v>11619</v>
      </c>
      <c r="C4280">
        <v>21060</v>
      </c>
      <c r="D4280" t="s">
        <v>17959</v>
      </c>
      <c r="E4280" t="s">
        <v>77</v>
      </c>
      <c r="F4280" t="s">
        <v>17960</v>
      </c>
      <c r="G4280" t="s">
        <v>69</v>
      </c>
      <c r="H4280" t="s">
        <v>612</v>
      </c>
      <c r="I4280" t="s">
        <v>17961</v>
      </c>
      <c r="J4280" t="s">
        <v>17962</v>
      </c>
      <c r="K4280" t="s">
        <v>73</v>
      </c>
      <c r="L4280" t="s">
        <v>17963</v>
      </c>
      <c r="M4280">
        <v>21060</v>
      </c>
      <c r="N4280" t="s">
        <v>17959</v>
      </c>
      <c r="O4280" t="s">
        <v>17930</v>
      </c>
      <c r="P4280" t="s">
        <v>17959</v>
      </c>
      <c r="Q4280" t="s">
        <v>17931</v>
      </c>
    </row>
    <row r="4281" spans="1:18" hidden="1" x14ac:dyDescent="0.25">
      <c r="A4281" t="str">
        <f t="shared" si="66"/>
        <v>Y</v>
      </c>
      <c r="B4281" t="s">
        <v>11619</v>
      </c>
      <c r="C4281">
        <v>8311</v>
      </c>
      <c r="D4281" t="s">
        <v>17964</v>
      </c>
      <c r="E4281" t="s">
        <v>67</v>
      </c>
      <c r="F4281" t="s">
        <v>17964</v>
      </c>
      <c r="G4281" t="s">
        <v>115</v>
      </c>
      <c r="H4281" t="s">
        <v>5199</v>
      </c>
      <c r="I4281" t="s">
        <v>17965</v>
      </c>
      <c r="J4281" t="s">
        <v>17966</v>
      </c>
      <c r="K4281" t="s">
        <v>73</v>
      </c>
      <c r="L4281" t="s">
        <v>17967</v>
      </c>
      <c r="M4281">
        <v>8311</v>
      </c>
      <c r="N4281" t="s">
        <v>17964</v>
      </c>
      <c r="O4281" t="s">
        <v>17930</v>
      </c>
      <c r="P4281" t="s">
        <v>17964</v>
      </c>
      <c r="Q4281" t="s">
        <v>17931</v>
      </c>
    </row>
    <row r="4282" spans="1:18" hidden="1" x14ac:dyDescent="0.25">
      <c r="A4282" t="str">
        <f t="shared" si="66"/>
        <v>Y</v>
      </c>
      <c r="B4282" t="s">
        <v>11619</v>
      </c>
      <c r="C4282">
        <v>23736</v>
      </c>
      <c r="D4282" t="s">
        <v>17968</v>
      </c>
      <c r="E4282" t="s">
        <v>67</v>
      </c>
      <c r="F4282" t="s">
        <v>17969</v>
      </c>
      <c r="G4282" t="s">
        <v>69</v>
      </c>
      <c r="H4282" t="s">
        <v>612</v>
      </c>
      <c r="I4282" t="s">
        <v>17970</v>
      </c>
      <c r="J4282" t="s">
        <v>1143</v>
      </c>
      <c r="K4282" t="s">
        <v>73</v>
      </c>
      <c r="L4282" t="s">
        <v>5254</v>
      </c>
      <c r="M4282">
        <v>23736</v>
      </c>
      <c r="N4282" t="s">
        <v>17968</v>
      </c>
      <c r="O4282" t="s">
        <v>17971</v>
      </c>
      <c r="P4282" t="s">
        <v>17968</v>
      </c>
      <c r="Q4282" t="s">
        <v>17972</v>
      </c>
    </row>
    <row r="4283" spans="1:18" hidden="1" x14ac:dyDescent="0.25">
      <c r="A4283" t="str">
        <f t="shared" si="66"/>
        <v>Y</v>
      </c>
      <c r="B4283" t="s">
        <v>11619</v>
      </c>
      <c r="C4283">
        <v>4370</v>
      </c>
      <c r="D4283" t="s">
        <v>17973</v>
      </c>
      <c r="E4283" t="s">
        <v>77</v>
      </c>
      <c r="F4283" t="s">
        <v>17974</v>
      </c>
      <c r="G4283" t="s">
        <v>86</v>
      </c>
      <c r="H4283" t="s">
        <v>954</v>
      </c>
      <c r="I4283" t="s">
        <v>17975</v>
      </c>
      <c r="J4283" t="s">
        <v>17976</v>
      </c>
      <c r="K4283" t="s">
        <v>73</v>
      </c>
      <c r="L4283" t="s">
        <v>17977</v>
      </c>
      <c r="M4283">
        <v>7657</v>
      </c>
      <c r="N4283" t="s">
        <v>17973</v>
      </c>
      <c r="O4283" t="s">
        <v>17978</v>
      </c>
      <c r="P4283" t="s">
        <v>17973</v>
      </c>
      <c r="R4283" t="s">
        <v>17979</v>
      </c>
    </row>
    <row r="4284" spans="1:18" hidden="1" x14ac:dyDescent="0.25">
      <c r="A4284" t="str">
        <f t="shared" si="66"/>
        <v>Y</v>
      </c>
      <c r="B4284" t="s">
        <v>11619</v>
      </c>
      <c r="C4284">
        <v>5048</v>
      </c>
      <c r="D4284" t="s">
        <v>17973</v>
      </c>
      <c r="E4284" t="s">
        <v>77</v>
      </c>
      <c r="F4284" t="s">
        <v>17974</v>
      </c>
      <c r="G4284" t="s">
        <v>86</v>
      </c>
      <c r="H4284" t="s">
        <v>4831</v>
      </c>
      <c r="I4284" t="s">
        <v>17980</v>
      </c>
      <c r="J4284" t="s">
        <v>17981</v>
      </c>
      <c r="K4284" t="s">
        <v>73</v>
      </c>
      <c r="L4284" t="s">
        <v>17977</v>
      </c>
      <c r="M4284">
        <v>7657</v>
      </c>
      <c r="N4284" t="s">
        <v>17973</v>
      </c>
      <c r="O4284" t="s">
        <v>17978</v>
      </c>
      <c r="P4284" t="s">
        <v>17973</v>
      </c>
      <c r="R4284" t="s">
        <v>17979</v>
      </c>
    </row>
    <row r="4285" spans="1:18" hidden="1" x14ac:dyDescent="0.25">
      <c r="A4285" t="str">
        <f t="shared" si="66"/>
        <v>Y</v>
      </c>
      <c r="B4285" t="s">
        <v>11619</v>
      </c>
      <c r="C4285">
        <v>4983</v>
      </c>
      <c r="D4285" t="s">
        <v>17973</v>
      </c>
      <c r="E4285" t="s">
        <v>77</v>
      </c>
      <c r="F4285" t="s">
        <v>17974</v>
      </c>
      <c r="G4285" t="s">
        <v>86</v>
      </c>
      <c r="H4285" t="s">
        <v>3786</v>
      </c>
      <c r="I4285" t="s">
        <v>17982</v>
      </c>
      <c r="J4285" t="s">
        <v>17983</v>
      </c>
      <c r="K4285" t="s">
        <v>73</v>
      </c>
      <c r="L4285" t="s">
        <v>17977</v>
      </c>
      <c r="M4285">
        <v>7657</v>
      </c>
      <c r="N4285" t="s">
        <v>17973</v>
      </c>
      <c r="O4285" t="s">
        <v>17978</v>
      </c>
      <c r="P4285" t="s">
        <v>17973</v>
      </c>
      <c r="R4285" t="s">
        <v>17979</v>
      </c>
    </row>
    <row r="4286" spans="1:18" hidden="1" x14ac:dyDescent="0.25">
      <c r="A4286" t="str">
        <f t="shared" si="66"/>
        <v>Y</v>
      </c>
      <c r="B4286" t="s">
        <v>11619</v>
      </c>
      <c r="C4286">
        <v>6477</v>
      </c>
      <c r="D4286" t="s">
        <v>17973</v>
      </c>
      <c r="E4286" t="s">
        <v>67</v>
      </c>
      <c r="F4286" t="s">
        <v>17979</v>
      </c>
      <c r="G4286" t="s">
        <v>86</v>
      </c>
      <c r="H4286" t="s">
        <v>308</v>
      </c>
      <c r="I4286" t="s">
        <v>17984</v>
      </c>
      <c r="J4286" t="s">
        <v>17985</v>
      </c>
      <c r="K4286" t="s">
        <v>73</v>
      </c>
      <c r="L4286" t="s">
        <v>17977</v>
      </c>
      <c r="M4286">
        <v>7657</v>
      </c>
      <c r="N4286" t="s">
        <v>17973</v>
      </c>
      <c r="O4286" t="s">
        <v>17978</v>
      </c>
      <c r="P4286" t="s">
        <v>17973</v>
      </c>
      <c r="R4286" t="s">
        <v>17979</v>
      </c>
    </row>
    <row r="4287" spans="1:18" hidden="1" x14ac:dyDescent="0.25">
      <c r="A4287" t="str">
        <f t="shared" si="66"/>
        <v>Y</v>
      </c>
      <c r="B4287" t="s">
        <v>11619</v>
      </c>
      <c r="C4287">
        <v>7657</v>
      </c>
      <c r="D4287" t="s">
        <v>17973</v>
      </c>
      <c r="E4287" t="s">
        <v>67</v>
      </c>
      <c r="F4287" t="s">
        <v>17979</v>
      </c>
      <c r="G4287" t="s">
        <v>86</v>
      </c>
      <c r="H4287" t="s">
        <v>4700</v>
      </c>
      <c r="I4287" t="s">
        <v>17986</v>
      </c>
      <c r="J4287" t="s">
        <v>17987</v>
      </c>
      <c r="K4287" t="s">
        <v>73</v>
      </c>
      <c r="L4287" t="s">
        <v>17977</v>
      </c>
      <c r="M4287">
        <v>7657</v>
      </c>
      <c r="N4287" t="s">
        <v>17973</v>
      </c>
      <c r="O4287" t="s">
        <v>17978</v>
      </c>
      <c r="P4287" t="s">
        <v>17973</v>
      </c>
      <c r="R4287" t="s">
        <v>17979</v>
      </c>
    </row>
    <row r="4288" spans="1:18" hidden="1" x14ac:dyDescent="0.25">
      <c r="A4288" t="str">
        <f t="shared" si="66"/>
        <v>Y</v>
      </c>
      <c r="B4288" t="s">
        <v>11619</v>
      </c>
      <c r="C4288">
        <v>4842</v>
      </c>
      <c r="D4288" t="s">
        <v>17988</v>
      </c>
      <c r="E4288" t="s">
        <v>77</v>
      </c>
      <c r="F4288" t="s">
        <v>17989</v>
      </c>
      <c r="G4288" t="s">
        <v>86</v>
      </c>
      <c r="H4288" t="s">
        <v>624</v>
      </c>
      <c r="I4288" t="s">
        <v>17990</v>
      </c>
      <c r="J4288" t="s">
        <v>6350</v>
      </c>
      <c r="K4288" t="s">
        <v>73</v>
      </c>
      <c r="L4288" t="s">
        <v>17977</v>
      </c>
      <c r="M4288">
        <v>4842</v>
      </c>
      <c r="N4288" t="s">
        <v>17988</v>
      </c>
      <c r="O4288" t="s">
        <v>17978</v>
      </c>
      <c r="P4288" t="s">
        <v>17988</v>
      </c>
      <c r="R4288" t="s">
        <v>17979</v>
      </c>
    </row>
    <row r="4289" spans="1:18" hidden="1" x14ac:dyDescent="0.25">
      <c r="A4289" t="str">
        <f t="shared" si="66"/>
        <v>Y</v>
      </c>
      <c r="B4289" t="s">
        <v>11619</v>
      </c>
      <c r="C4289">
        <v>6525</v>
      </c>
      <c r="D4289" t="s">
        <v>17991</v>
      </c>
      <c r="E4289" t="s">
        <v>67</v>
      </c>
      <c r="F4289" t="s">
        <v>17992</v>
      </c>
      <c r="G4289" t="s">
        <v>86</v>
      </c>
      <c r="H4289" t="s">
        <v>384</v>
      </c>
      <c r="I4289" t="s">
        <v>17993</v>
      </c>
      <c r="J4289" t="s">
        <v>17994</v>
      </c>
      <c r="K4289" t="s">
        <v>73</v>
      </c>
      <c r="L4289" t="s">
        <v>17977</v>
      </c>
      <c r="M4289">
        <v>6525</v>
      </c>
      <c r="N4289" t="s">
        <v>17991</v>
      </c>
      <c r="O4289" t="s">
        <v>17978</v>
      </c>
      <c r="P4289" t="s">
        <v>17991</v>
      </c>
      <c r="R4289" t="s">
        <v>17979</v>
      </c>
    </row>
    <row r="4290" spans="1:18" hidden="1" x14ac:dyDescent="0.25">
      <c r="A4290" t="str">
        <f t="shared" si="66"/>
        <v>Y</v>
      </c>
      <c r="B4290" t="s">
        <v>11619</v>
      </c>
      <c r="C4290">
        <v>8606</v>
      </c>
      <c r="D4290" t="s">
        <v>17995</v>
      </c>
      <c r="E4290" t="s">
        <v>77</v>
      </c>
      <c r="F4290" t="s">
        <v>17996</v>
      </c>
      <c r="G4290" t="s">
        <v>86</v>
      </c>
      <c r="H4290" t="s">
        <v>3346</v>
      </c>
      <c r="I4290" t="s">
        <v>17997</v>
      </c>
      <c r="J4290" t="s">
        <v>17998</v>
      </c>
      <c r="K4290" t="s">
        <v>73</v>
      </c>
      <c r="L4290" t="s">
        <v>17977</v>
      </c>
      <c r="M4290">
        <v>6525</v>
      </c>
      <c r="N4290" t="s">
        <v>17991</v>
      </c>
      <c r="O4290" t="s">
        <v>17978</v>
      </c>
      <c r="P4290" t="s">
        <v>17991</v>
      </c>
      <c r="R4290" t="s">
        <v>17979</v>
      </c>
    </row>
    <row r="4291" spans="1:18" hidden="1" x14ac:dyDescent="0.25">
      <c r="A4291" t="str">
        <f t="shared" ref="A4291:A4354" si="67">IF(OR(Q4291&lt;&gt;"",R4291&lt;&gt;""),"Y","N")</f>
        <v>Y</v>
      </c>
      <c r="B4291" t="s">
        <v>11619</v>
      </c>
      <c r="C4291">
        <v>7753256</v>
      </c>
      <c r="D4291" t="s">
        <v>17999</v>
      </c>
      <c r="E4291" t="s">
        <v>77</v>
      </c>
      <c r="F4291" t="s">
        <v>18000</v>
      </c>
      <c r="G4291" t="s">
        <v>86</v>
      </c>
      <c r="H4291" t="s">
        <v>954</v>
      </c>
      <c r="I4291" t="s">
        <v>17975</v>
      </c>
      <c r="J4291" t="s">
        <v>17976</v>
      </c>
      <c r="K4291" t="s">
        <v>73</v>
      </c>
      <c r="L4291" t="s">
        <v>17977</v>
      </c>
      <c r="M4291">
        <v>7753256</v>
      </c>
      <c r="N4291" t="s">
        <v>17999</v>
      </c>
      <c r="O4291" t="s">
        <v>17978</v>
      </c>
      <c r="P4291" t="s">
        <v>17999</v>
      </c>
      <c r="R4291" t="s">
        <v>17979</v>
      </c>
    </row>
    <row r="4292" spans="1:18" hidden="1" x14ac:dyDescent="0.25">
      <c r="A4292" t="str">
        <f t="shared" si="67"/>
        <v>Y</v>
      </c>
      <c r="B4292" t="s">
        <v>11619</v>
      </c>
      <c r="C4292">
        <v>6783890</v>
      </c>
      <c r="D4292" t="s">
        <v>18001</v>
      </c>
      <c r="E4292" t="s">
        <v>77</v>
      </c>
      <c r="F4292" t="s">
        <v>18002</v>
      </c>
      <c r="G4292" t="s">
        <v>86</v>
      </c>
      <c r="H4292" t="s">
        <v>954</v>
      </c>
      <c r="I4292" t="s">
        <v>17975</v>
      </c>
      <c r="J4292" t="s">
        <v>17976</v>
      </c>
      <c r="K4292" t="s">
        <v>73</v>
      </c>
      <c r="L4292" t="s">
        <v>17977</v>
      </c>
      <c r="M4292">
        <v>6783890</v>
      </c>
      <c r="N4292" t="s">
        <v>18001</v>
      </c>
      <c r="O4292" t="s">
        <v>17978</v>
      </c>
      <c r="P4292" t="s">
        <v>18001</v>
      </c>
      <c r="R4292" t="s">
        <v>17979</v>
      </c>
    </row>
    <row r="4293" spans="1:18" hidden="1" x14ac:dyDescent="0.25">
      <c r="A4293" t="str">
        <f t="shared" si="67"/>
        <v>Y</v>
      </c>
      <c r="B4293" t="s">
        <v>11619</v>
      </c>
      <c r="C4293">
        <v>1296</v>
      </c>
      <c r="D4293" t="s">
        <v>18003</v>
      </c>
      <c r="E4293" t="s">
        <v>67</v>
      </c>
      <c r="F4293" t="s">
        <v>18004</v>
      </c>
      <c r="G4293" t="s">
        <v>151</v>
      </c>
      <c r="H4293" t="s">
        <v>1604</v>
      </c>
      <c r="I4293" t="s">
        <v>18005</v>
      </c>
      <c r="J4293" t="s">
        <v>18006</v>
      </c>
      <c r="K4293" t="s">
        <v>73</v>
      </c>
      <c r="L4293" t="s">
        <v>18007</v>
      </c>
      <c r="M4293">
        <v>858</v>
      </c>
      <c r="N4293" t="s">
        <v>18003</v>
      </c>
      <c r="O4293" t="s">
        <v>13855</v>
      </c>
      <c r="P4293" t="s">
        <v>18003</v>
      </c>
      <c r="Q4293" t="s">
        <v>13856</v>
      </c>
      <c r="R4293" t="s">
        <v>13857</v>
      </c>
    </row>
    <row r="4294" spans="1:18" hidden="1" x14ac:dyDescent="0.25">
      <c r="A4294" t="str">
        <f t="shared" si="67"/>
        <v>Y</v>
      </c>
      <c r="B4294" t="s">
        <v>11619</v>
      </c>
      <c r="C4294">
        <v>1691</v>
      </c>
      <c r="D4294" t="s">
        <v>18003</v>
      </c>
      <c r="E4294" t="s">
        <v>67</v>
      </c>
      <c r="F4294" t="s">
        <v>18004</v>
      </c>
      <c r="G4294" t="s">
        <v>151</v>
      </c>
      <c r="H4294" t="s">
        <v>152</v>
      </c>
      <c r="I4294" t="s">
        <v>18008</v>
      </c>
      <c r="J4294" t="s">
        <v>18009</v>
      </c>
      <c r="K4294" t="s">
        <v>73</v>
      </c>
      <c r="L4294" t="s">
        <v>18007</v>
      </c>
      <c r="M4294">
        <v>858</v>
      </c>
      <c r="N4294" t="s">
        <v>18003</v>
      </c>
      <c r="O4294" t="s">
        <v>13855</v>
      </c>
      <c r="P4294" t="s">
        <v>18003</v>
      </c>
      <c r="Q4294" t="s">
        <v>13856</v>
      </c>
      <c r="R4294" t="s">
        <v>13857</v>
      </c>
    </row>
    <row r="4295" spans="1:18" hidden="1" x14ac:dyDescent="0.25">
      <c r="A4295" t="str">
        <f t="shared" si="67"/>
        <v>Y</v>
      </c>
      <c r="B4295" t="s">
        <v>11619</v>
      </c>
      <c r="C4295">
        <v>858</v>
      </c>
      <c r="D4295" t="s">
        <v>18003</v>
      </c>
      <c r="E4295" t="s">
        <v>77</v>
      </c>
      <c r="F4295" t="s">
        <v>18003</v>
      </c>
      <c r="G4295" t="s">
        <v>158</v>
      </c>
      <c r="H4295" t="s">
        <v>1396</v>
      </c>
      <c r="I4295" t="s">
        <v>18010</v>
      </c>
      <c r="J4295" t="s">
        <v>18011</v>
      </c>
      <c r="K4295" t="s">
        <v>73</v>
      </c>
      <c r="L4295" t="s">
        <v>18007</v>
      </c>
      <c r="M4295">
        <v>858</v>
      </c>
      <c r="N4295" t="s">
        <v>18003</v>
      </c>
      <c r="O4295" t="s">
        <v>13855</v>
      </c>
      <c r="P4295" t="s">
        <v>18003</v>
      </c>
      <c r="Q4295" t="s">
        <v>13856</v>
      </c>
      <c r="R4295" t="s">
        <v>13857</v>
      </c>
    </row>
    <row r="4296" spans="1:18" hidden="1" x14ac:dyDescent="0.25">
      <c r="A4296" t="str">
        <f t="shared" si="67"/>
        <v>Y</v>
      </c>
      <c r="B4296" t="s">
        <v>11619</v>
      </c>
      <c r="C4296">
        <v>18613</v>
      </c>
      <c r="D4296" t="s">
        <v>18012</v>
      </c>
      <c r="E4296" t="s">
        <v>77</v>
      </c>
      <c r="F4296" t="s">
        <v>18013</v>
      </c>
      <c r="G4296" t="s">
        <v>94</v>
      </c>
      <c r="H4296" t="s">
        <v>1738</v>
      </c>
      <c r="I4296" t="s">
        <v>18014</v>
      </c>
      <c r="J4296" t="s">
        <v>18015</v>
      </c>
      <c r="K4296" t="s">
        <v>73</v>
      </c>
      <c r="L4296" t="s">
        <v>18007</v>
      </c>
      <c r="M4296">
        <v>12103</v>
      </c>
      <c r="N4296" t="s">
        <v>18012</v>
      </c>
      <c r="O4296" t="s">
        <v>13855</v>
      </c>
      <c r="P4296" t="s">
        <v>18012</v>
      </c>
      <c r="Q4296" t="s">
        <v>13856</v>
      </c>
      <c r="R4296" t="s">
        <v>13857</v>
      </c>
    </row>
    <row r="4297" spans="1:18" hidden="1" x14ac:dyDescent="0.25">
      <c r="A4297" t="str">
        <f t="shared" si="67"/>
        <v>Y</v>
      </c>
      <c r="B4297" t="s">
        <v>11619</v>
      </c>
      <c r="C4297">
        <v>12103</v>
      </c>
      <c r="D4297" t="s">
        <v>18012</v>
      </c>
      <c r="E4297" t="s">
        <v>77</v>
      </c>
      <c r="F4297" t="s">
        <v>18013</v>
      </c>
      <c r="G4297" t="s">
        <v>132</v>
      </c>
      <c r="H4297" t="s">
        <v>176</v>
      </c>
      <c r="I4297" t="s">
        <v>18016</v>
      </c>
      <c r="J4297" t="s">
        <v>18017</v>
      </c>
      <c r="K4297" t="s">
        <v>73</v>
      </c>
      <c r="L4297" t="s">
        <v>18007</v>
      </c>
      <c r="M4297">
        <v>12103</v>
      </c>
      <c r="N4297" t="s">
        <v>18012</v>
      </c>
      <c r="O4297" t="s">
        <v>13855</v>
      </c>
      <c r="P4297" t="s">
        <v>18012</v>
      </c>
      <c r="Q4297" t="s">
        <v>13856</v>
      </c>
      <c r="R4297" t="s">
        <v>13857</v>
      </c>
    </row>
    <row r="4298" spans="1:18" hidden="1" x14ac:dyDescent="0.25">
      <c r="A4298" t="str">
        <f t="shared" si="67"/>
        <v>Y</v>
      </c>
      <c r="B4298" t="s">
        <v>11619</v>
      </c>
      <c r="C4298">
        <v>12106</v>
      </c>
      <c r="D4298" t="s">
        <v>18012</v>
      </c>
      <c r="E4298" t="s">
        <v>67</v>
      </c>
      <c r="F4298" t="s">
        <v>18013</v>
      </c>
      <c r="G4298" t="s">
        <v>132</v>
      </c>
      <c r="H4298" t="s">
        <v>4069</v>
      </c>
      <c r="I4298" t="s">
        <v>18018</v>
      </c>
      <c r="J4298" t="s">
        <v>18019</v>
      </c>
      <c r="K4298" t="s">
        <v>73</v>
      </c>
      <c r="L4298" t="s">
        <v>18007</v>
      </c>
      <c r="M4298">
        <v>12103</v>
      </c>
      <c r="N4298" t="s">
        <v>18012</v>
      </c>
      <c r="O4298" t="s">
        <v>13855</v>
      </c>
      <c r="P4298" t="s">
        <v>18012</v>
      </c>
      <c r="Q4298" t="s">
        <v>13856</v>
      </c>
      <c r="R4298" t="s">
        <v>13857</v>
      </c>
    </row>
    <row r="4299" spans="1:18" hidden="1" x14ac:dyDescent="0.25">
      <c r="A4299" t="str">
        <f t="shared" si="67"/>
        <v>Y</v>
      </c>
      <c r="B4299" t="s">
        <v>11619</v>
      </c>
      <c r="C4299">
        <v>2911</v>
      </c>
      <c r="D4299" t="s">
        <v>18020</v>
      </c>
      <c r="E4299" t="s">
        <v>77</v>
      </c>
      <c r="F4299" t="s">
        <v>18021</v>
      </c>
      <c r="G4299" t="s">
        <v>158</v>
      </c>
      <c r="H4299" t="s">
        <v>1573</v>
      </c>
      <c r="I4299" t="s">
        <v>18022</v>
      </c>
      <c r="J4299" t="s">
        <v>18023</v>
      </c>
      <c r="K4299" t="s">
        <v>73</v>
      </c>
      <c r="L4299" t="s">
        <v>18007</v>
      </c>
      <c r="M4299">
        <v>2911</v>
      </c>
      <c r="N4299" t="s">
        <v>18020</v>
      </c>
      <c r="O4299" t="s">
        <v>13855</v>
      </c>
      <c r="P4299" t="s">
        <v>18020</v>
      </c>
      <c r="Q4299" t="s">
        <v>13856</v>
      </c>
      <c r="R4299" t="s">
        <v>13857</v>
      </c>
    </row>
    <row r="4300" spans="1:18" hidden="1" x14ac:dyDescent="0.25">
      <c r="A4300" t="str">
        <f t="shared" si="67"/>
        <v>Y</v>
      </c>
      <c r="B4300" t="s">
        <v>11619</v>
      </c>
      <c r="C4300">
        <v>12002</v>
      </c>
      <c r="D4300" t="s">
        <v>18024</v>
      </c>
      <c r="E4300" t="s">
        <v>77</v>
      </c>
      <c r="F4300" t="s">
        <v>18024</v>
      </c>
      <c r="G4300" t="s">
        <v>132</v>
      </c>
      <c r="H4300" t="s">
        <v>879</v>
      </c>
      <c r="I4300" t="s">
        <v>18025</v>
      </c>
      <c r="J4300" t="s">
        <v>18026</v>
      </c>
      <c r="K4300" t="s">
        <v>73</v>
      </c>
      <c r="L4300" t="s">
        <v>18027</v>
      </c>
      <c r="M4300">
        <v>12003</v>
      </c>
      <c r="N4300" t="s">
        <v>18024</v>
      </c>
      <c r="O4300" t="s">
        <v>18028</v>
      </c>
      <c r="P4300" t="s">
        <v>18024</v>
      </c>
      <c r="Q4300" t="s">
        <v>18029</v>
      </c>
    </row>
    <row r="4301" spans="1:18" hidden="1" x14ac:dyDescent="0.25">
      <c r="A4301" t="str">
        <f t="shared" si="67"/>
        <v>Y</v>
      </c>
      <c r="B4301" t="s">
        <v>11619</v>
      </c>
      <c r="C4301">
        <v>12003</v>
      </c>
      <c r="D4301" t="s">
        <v>18024</v>
      </c>
      <c r="E4301" t="s">
        <v>67</v>
      </c>
      <c r="F4301" t="s">
        <v>18024</v>
      </c>
      <c r="G4301" t="s">
        <v>132</v>
      </c>
      <c r="H4301" t="s">
        <v>404</v>
      </c>
      <c r="I4301" t="s">
        <v>18030</v>
      </c>
      <c r="J4301" t="s">
        <v>18031</v>
      </c>
      <c r="K4301" t="s">
        <v>73</v>
      </c>
      <c r="L4301" t="s">
        <v>18027</v>
      </c>
      <c r="M4301">
        <v>12003</v>
      </c>
      <c r="N4301" t="s">
        <v>18024</v>
      </c>
      <c r="O4301" t="s">
        <v>18028</v>
      </c>
      <c r="P4301" t="s">
        <v>18024</v>
      </c>
      <c r="Q4301" t="s">
        <v>18029</v>
      </c>
    </row>
    <row r="4302" spans="1:18" hidden="1" x14ac:dyDescent="0.25">
      <c r="A4302" t="str">
        <f t="shared" si="67"/>
        <v>Y</v>
      </c>
      <c r="B4302" t="s">
        <v>11619</v>
      </c>
      <c r="C4302">
        <v>13158</v>
      </c>
      <c r="D4302" t="s">
        <v>18032</v>
      </c>
      <c r="E4302" t="s">
        <v>77</v>
      </c>
      <c r="F4302" t="s">
        <v>18032</v>
      </c>
      <c r="G4302" t="s">
        <v>132</v>
      </c>
      <c r="H4302" t="s">
        <v>6900</v>
      </c>
      <c r="I4302" t="s">
        <v>18033</v>
      </c>
      <c r="J4302" t="s">
        <v>18034</v>
      </c>
      <c r="K4302" t="s">
        <v>73</v>
      </c>
      <c r="L4302" t="s">
        <v>18027</v>
      </c>
      <c r="M4302">
        <v>13158</v>
      </c>
      <c r="N4302" t="s">
        <v>18032</v>
      </c>
      <c r="O4302" t="s">
        <v>18035</v>
      </c>
      <c r="P4302" t="s">
        <v>18032</v>
      </c>
      <c r="Q4302" t="s">
        <v>18029</v>
      </c>
    </row>
    <row r="4303" spans="1:18" hidden="1" x14ac:dyDescent="0.25">
      <c r="A4303" t="str">
        <f t="shared" si="67"/>
        <v>Y</v>
      </c>
      <c r="B4303" t="s">
        <v>11619</v>
      </c>
      <c r="C4303">
        <v>14751</v>
      </c>
      <c r="D4303" t="s">
        <v>18032</v>
      </c>
      <c r="E4303" t="s">
        <v>67</v>
      </c>
      <c r="F4303" t="s">
        <v>18032</v>
      </c>
      <c r="G4303" t="s">
        <v>132</v>
      </c>
      <c r="H4303" t="s">
        <v>2703</v>
      </c>
      <c r="I4303" t="s">
        <v>18036</v>
      </c>
      <c r="J4303" t="s">
        <v>18037</v>
      </c>
      <c r="K4303" t="s">
        <v>73</v>
      </c>
      <c r="L4303" t="s">
        <v>18027</v>
      </c>
      <c r="M4303">
        <v>13158</v>
      </c>
      <c r="N4303" t="s">
        <v>18032</v>
      </c>
      <c r="O4303" t="s">
        <v>18035</v>
      </c>
      <c r="P4303" t="s">
        <v>18032</v>
      </c>
      <c r="Q4303" t="s">
        <v>18029</v>
      </c>
    </row>
    <row r="4304" spans="1:18" hidden="1" x14ac:dyDescent="0.25">
      <c r="A4304" t="str">
        <f t="shared" si="67"/>
        <v>Y</v>
      </c>
      <c r="B4304" t="s">
        <v>11619</v>
      </c>
      <c r="C4304">
        <v>12116</v>
      </c>
      <c r="D4304" t="s">
        <v>18038</v>
      </c>
      <c r="E4304" t="s">
        <v>67</v>
      </c>
      <c r="F4304" t="s">
        <v>18038</v>
      </c>
      <c r="G4304" t="s">
        <v>132</v>
      </c>
      <c r="H4304" t="s">
        <v>1009</v>
      </c>
      <c r="I4304" t="s">
        <v>18039</v>
      </c>
      <c r="J4304" t="s">
        <v>9009</v>
      </c>
      <c r="K4304" t="s">
        <v>73</v>
      </c>
      <c r="L4304" t="s">
        <v>18040</v>
      </c>
      <c r="M4304">
        <v>23208</v>
      </c>
      <c r="N4304" t="s">
        <v>18038</v>
      </c>
      <c r="O4304" t="s">
        <v>17214</v>
      </c>
      <c r="P4304" t="s">
        <v>18038</v>
      </c>
      <c r="Q4304" t="s">
        <v>17215</v>
      </c>
    </row>
    <row r="4305" spans="1:17" hidden="1" x14ac:dyDescent="0.25">
      <c r="A4305" t="str">
        <f t="shared" si="67"/>
        <v>Y</v>
      </c>
      <c r="B4305" t="s">
        <v>11619</v>
      </c>
      <c r="C4305">
        <v>14571</v>
      </c>
      <c r="D4305" t="s">
        <v>18038</v>
      </c>
      <c r="E4305" t="s">
        <v>67</v>
      </c>
      <c r="F4305" t="s">
        <v>18038</v>
      </c>
      <c r="G4305" t="s">
        <v>132</v>
      </c>
      <c r="H4305" t="s">
        <v>2719</v>
      </c>
      <c r="I4305" t="s">
        <v>18041</v>
      </c>
      <c r="J4305" t="s">
        <v>6453</v>
      </c>
      <c r="K4305" t="s">
        <v>73</v>
      </c>
      <c r="L4305" t="s">
        <v>18040</v>
      </c>
      <c r="M4305">
        <v>23208</v>
      </c>
      <c r="N4305" t="s">
        <v>18038</v>
      </c>
      <c r="O4305" t="s">
        <v>17214</v>
      </c>
      <c r="P4305" t="s">
        <v>18038</v>
      </c>
      <c r="Q4305" t="s">
        <v>17215</v>
      </c>
    </row>
    <row r="4306" spans="1:17" hidden="1" x14ac:dyDescent="0.25">
      <c r="A4306" t="str">
        <f t="shared" si="67"/>
        <v>Y</v>
      </c>
      <c r="B4306" t="s">
        <v>11619</v>
      </c>
      <c r="C4306">
        <v>2893475</v>
      </c>
      <c r="D4306" t="s">
        <v>18038</v>
      </c>
      <c r="E4306" t="s">
        <v>67</v>
      </c>
      <c r="F4306" t="s">
        <v>18042</v>
      </c>
      <c r="G4306" t="s">
        <v>422</v>
      </c>
      <c r="H4306" t="s">
        <v>15340</v>
      </c>
      <c r="I4306" t="s">
        <v>18043</v>
      </c>
      <c r="J4306" t="s">
        <v>18044</v>
      </c>
      <c r="K4306" t="s">
        <v>73</v>
      </c>
      <c r="L4306" t="s">
        <v>18040</v>
      </c>
      <c r="M4306">
        <v>23208</v>
      </c>
      <c r="N4306" t="s">
        <v>18038</v>
      </c>
      <c r="O4306" t="s">
        <v>17214</v>
      </c>
      <c r="P4306" t="s">
        <v>18038</v>
      </c>
      <c r="Q4306" t="s">
        <v>17215</v>
      </c>
    </row>
    <row r="4307" spans="1:17" hidden="1" x14ac:dyDescent="0.25">
      <c r="A4307" t="str">
        <f t="shared" si="67"/>
        <v>Y</v>
      </c>
      <c r="B4307" t="s">
        <v>11619</v>
      </c>
      <c r="C4307">
        <v>23080</v>
      </c>
      <c r="D4307" t="s">
        <v>18038</v>
      </c>
      <c r="E4307" t="s">
        <v>67</v>
      </c>
      <c r="F4307" t="s">
        <v>18038</v>
      </c>
      <c r="G4307" t="s">
        <v>145</v>
      </c>
      <c r="H4307" t="s">
        <v>604</v>
      </c>
      <c r="I4307" t="s">
        <v>18045</v>
      </c>
      <c r="J4307" t="s">
        <v>18046</v>
      </c>
      <c r="K4307" t="s">
        <v>73</v>
      </c>
      <c r="L4307" t="s">
        <v>18040</v>
      </c>
      <c r="M4307">
        <v>23208</v>
      </c>
      <c r="N4307" t="s">
        <v>18038</v>
      </c>
      <c r="O4307" t="s">
        <v>17214</v>
      </c>
      <c r="P4307" t="s">
        <v>18038</v>
      </c>
      <c r="Q4307" t="s">
        <v>17215</v>
      </c>
    </row>
    <row r="4308" spans="1:17" hidden="1" x14ac:dyDescent="0.25">
      <c r="A4308" t="str">
        <f t="shared" si="67"/>
        <v>Y</v>
      </c>
      <c r="B4308" t="s">
        <v>11619</v>
      </c>
      <c r="C4308">
        <v>96</v>
      </c>
      <c r="D4308" t="s">
        <v>18038</v>
      </c>
      <c r="E4308" t="s">
        <v>67</v>
      </c>
      <c r="F4308" t="s">
        <v>18038</v>
      </c>
      <c r="G4308" t="s">
        <v>194</v>
      </c>
      <c r="H4308" t="s">
        <v>884</v>
      </c>
      <c r="I4308" t="s">
        <v>18047</v>
      </c>
      <c r="J4308" t="s">
        <v>18048</v>
      </c>
      <c r="K4308" t="s">
        <v>73</v>
      </c>
      <c r="L4308" t="s">
        <v>18040</v>
      </c>
      <c r="M4308">
        <v>23208</v>
      </c>
      <c r="N4308" t="s">
        <v>18038</v>
      </c>
      <c r="O4308" t="s">
        <v>17214</v>
      </c>
      <c r="P4308" t="s">
        <v>18038</v>
      </c>
      <c r="Q4308" t="s">
        <v>17215</v>
      </c>
    </row>
    <row r="4309" spans="1:17" hidden="1" x14ac:dyDescent="0.25">
      <c r="A4309" t="str">
        <f t="shared" si="67"/>
        <v>Y</v>
      </c>
      <c r="B4309" t="s">
        <v>11619</v>
      </c>
      <c r="C4309">
        <v>12118</v>
      </c>
      <c r="D4309" t="s">
        <v>18038</v>
      </c>
      <c r="E4309" t="s">
        <v>67</v>
      </c>
      <c r="F4309" t="s">
        <v>18038</v>
      </c>
      <c r="G4309" t="s">
        <v>132</v>
      </c>
      <c r="H4309" t="s">
        <v>505</v>
      </c>
      <c r="I4309" t="s">
        <v>18049</v>
      </c>
      <c r="J4309" t="s">
        <v>18050</v>
      </c>
      <c r="K4309" t="s">
        <v>73</v>
      </c>
      <c r="L4309" t="s">
        <v>18040</v>
      </c>
      <c r="M4309">
        <v>23208</v>
      </c>
      <c r="N4309" t="s">
        <v>18038</v>
      </c>
      <c r="O4309" t="s">
        <v>17214</v>
      </c>
      <c r="P4309" t="s">
        <v>18038</v>
      </c>
      <c r="Q4309" t="s">
        <v>17215</v>
      </c>
    </row>
    <row r="4310" spans="1:17" hidden="1" x14ac:dyDescent="0.25">
      <c r="A4310" t="str">
        <f t="shared" si="67"/>
        <v>Y</v>
      </c>
      <c r="B4310" t="s">
        <v>11619</v>
      </c>
      <c r="C4310">
        <v>1772656</v>
      </c>
      <c r="D4310" t="s">
        <v>18038</v>
      </c>
      <c r="E4310" t="s">
        <v>77</v>
      </c>
      <c r="F4310" t="s">
        <v>18042</v>
      </c>
      <c r="G4310" t="s">
        <v>94</v>
      </c>
      <c r="H4310" t="s">
        <v>6228</v>
      </c>
      <c r="I4310" t="s">
        <v>18051</v>
      </c>
      <c r="J4310" t="s">
        <v>18052</v>
      </c>
      <c r="K4310" t="s">
        <v>73</v>
      </c>
      <c r="L4310" t="s">
        <v>18040</v>
      </c>
      <c r="M4310">
        <v>23208</v>
      </c>
      <c r="N4310" t="s">
        <v>18038</v>
      </c>
      <c r="O4310" t="s">
        <v>17214</v>
      </c>
      <c r="P4310" t="s">
        <v>18038</v>
      </c>
      <c r="Q4310" t="s">
        <v>17215</v>
      </c>
    </row>
    <row r="4311" spans="1:17" hidden="1" x14ac:dyDescent="0.25">
      <c r="A4311" t="str">
        <f t="shared" si="67"/>
        <v>Y</v>
      </c>
      <c r="B4311" t="s">
        <v>11619</v>
      </c>
      <c r="C4311">
        <v>1278</v>
      </c>
      <c r="D4311" t="s">
        <v>18038</v>
      </c>
      <c r="E4311" t="s">
        <v>77</v>
      </c>
      <c r="F4311" t="s">
        <v>18038</v>
      </c>
      <c r="G4311" t="s">
        <v>151</v>
      </c>
      <c r="H4311" t="s">
        <v>6464</v>
      </c>
      <c r="I4311" t="s">
        <v>18053</v>
      </c>
      <c r="J4311" t="s">
        <v>18054</v>
      </c>
      <c r="K4311" t="s">
        <v>73</v>
      </c>
      <c r="L4311" t="s">
        <v>18040</v>
      </c>
      <c r="M4311">
        <v>23208</v>
      </c>
      <c r="N4311" t="s">
        <v>18038</v>
      </c>
      <c r="O4311" t="s">
        <v>17214</v>
      </c>
      <c r="P4311" t="s">
        <v>18038</v>
      </c>
      <c r="Q4311" t="s">
        <v>17215</v>
      </c>
    </row>
    <row r="4312" spans="1:17" hidden="1" x14ac:dyDescent="0.25">
      <c r="A4312" t="str">
        <f t="shared" si="67"/>
        <v>Y</v>
      </c>
      <c r="B4312" t="s">
        <v>11619</v>
      </c>
      <c r="C4312">
        <v>16680</v>
      </c>
      <c r="D4312" t="s">
        <v>18038</v>
      </c>
      <c r="E4312" t="s">
        <v>77</v>
      </c>
      <c r="F4312" t="s">
        <v>18038</v>
      </c>
      <c r="G4312" t="s">
        <v>86</v>
      </c>
      <c r="H4312" t="s">
        <v>429</v>
      </c>
      <c r="I4312" t="s">
        <v>18055</v>
      </c>
      <c r="J4312" t="s">
        <v>18056</v>
      </c>
      <c r="K4312" t="s">
        <v>73</v>
      </c>
      <c r="L4312" t="s">
        <v>18040</v>
      </c>
      <c r="M4312">
        <v>23208</v>
      </c>
      <c r="N4312" t="s">
        <v>18038</v>
      </c>
      <c r="O4312" t="s">
        <v>17214</v>
      </c>
      <c r="P4312" t="s">
        <v>18038</v>
      </c>
      <c r="Q4312" t="s">
        <v>17215</v>
      </c>
    </row>
    <row r="4313" spans="1:17" hidden="1" x14ac:dyDescent="0.25">
      <c r="A4313" t="str">
        <f t="shared" si="67"/>
        <v>Y</v>
      </c>
      <c r="B4313" t="s">
        <v>11619</v>
      </c>
      <c r="C4313">
        <v>15787</v>
      </c>
      <c r="D4313" t="s">
        <v>18038</v>
      </c>
      <c r="E4313" t="s">
        <v>77</v>
      </c>
      <c r="F4313" t="s">
        <v>18038</v>
      </c>
      <c r="G4313" t="s">
        <v>132</v>
      </c>
      <c r="H4313" t="s">
        <v>7058</v>
      </c>
      <c r="I4313" t="s">
        <v>18057</v>
      </c>
      <c r="J4313" t="s">
        <v>3249</v>
      </c>
      <c r="K4313" t="s">
        <v>73</v>
      </c>
      <c r="L4313" t="s">
        <v>18040</v>
      </c>
      <c r="M4313">
        <v>23208</v>
      </c>
      <c r="N4313" t="s">
        <v>18038</v>
      </c>
      <c r="O4313" t="s">
        <v>17214</v>
      </c>
      <c r="P4313" t="s">
        <v>18038</v>
      </c>
      <c r="Q4313" t="s">
        <v>17215</v>
      </c>
    </row>
    <row r="4314" spans="1:17" hidden="1" x14ac:dyDescent="0.25">
      <c r="A4314" t="str">
        <f t="shared" si="67"/>
        <v>Y</v>
      </c>
      <c r="B4314" t="s">
        <v>11619</v>
      </c>
      <c r="C4314">
        <v>2032604</v>
      </c>
      <c r="D4314" t="s">
        <v>18038</v>
      </c>
      <c r="E4314" t="s">
        <v>77</v>
      </c>
      <c r="F4314" t="s">
        <v>18042</v>
      </c>
      <c r="G4314" t="s">
        <v>145</v>
      </c>
      <c r="H4314" t="s">
        <v>146</v>
      </c>
      <c r="I4314" t="s">
        <v>18058</v>
      </c>
      <c r="J4314" t="s">
        <v>18059</v>
      </c>
      <c r="K4314" t="s">
        <v>73</v>
      </c>
      <c r="L4314" t="s">
        <v>18040</v>
      </c>
      <c r="M4314">
        <v>23208</v>
      </c>
      <c r="N4314" t="s">
        <v>18038</v>
      </c>
      <c r="O4314" t="s">
        <v>17214</v>
      </c>
      <c r="P4314" t="s">
        <v>18038</v>
      </c>
      <c r="Q4314" t="s">
        <v>17215</v>
      </c>
    </row>
    <row r="4315" spans="1:17" hidden="1" x14ac:dyDescent="0.25">
      <c r="A4315" t="str">
        <f t="shared" si="67"/>
        <v>Y</v>
      </c>
      <c r="B4315" t="s">
        <v>11619</v>
      </c>
      <c r="C4315">
        <v>23208</v>
      </c>
      <c r="D4315" t="s">
        <v>18038</v>
      </c>
      <c r="E4315" t="s">
        <v>77</v>
      </c>
      <c r="F4315" t="s">
        <v>18038</v>
      </c>
      <c r="G4315" t="s">
        <v>145</v>
      </c>
      <c r="H4315" t="s">
        <v>604</v>
      </c>
      <c r="I4315" t="s">
        <v>18060</v>
      </c>
      <c r="J4315" t="s">
        <v>18046</v>
      </c>
      <c r="K4315" t="s">
        <v>73</v>
      </c>
      <c r="L4315" t="s">
        <v>18040</v>
      </c>
      <c r="M4315">
        <v>23208</v>
      </c>
      <c r="N4315" t="s">
        <v>18038</v>
      </c>
      <c r="O4315" t="s">
        <v>17214</v>
      </c>
      <c r="P4315" t="s">
        <v>18038</v>
      </c>
      <c r="Q4315" t="s">
        <v>17215</v>
      </c>
    </row>
    <row r="4316" spans="1:17" hidden="1" x14ac:dyDescent="0.25">
      <c r="A4316" t="str">
        <f t="shared" si="67"/>
        <v>Y</v>
      </c>
      <c r="B4316" t="s">
        <v>11619</v>
      </c>
      <c r="C4316">
        <v>9865</v>
      </c>
      <c r="D4316" t="s">
        <v>18061</v>
      </c>
      <c r="E4316" t="s">
        <v>67</v>
      </c>
      <c r="F4316" t="s">
        <v>18061</v>
      </c>
      <c r="G4316" t="s">
        <v>115</v>
      </c>
      <c r="H4316" t="s">
        <v>277</v>
      </c>
      <c r="I4316" t="s">
        <v>18062</v>
      </c>
      <c r="J4316" t="s">
        <v>18063</v>
      </c>
      <c r="K4316" t="s">
        <v>73</v>
      </c>
      <c r="L4316" t="s">
        <v>18040</v>
      </c>
      <c r="M4316">
        <v>23208</v>
      </c>
      <c r="N4316" t="s">
        <v>18038</v>
      </c>
      <c r="O4316" t="s">
        <v>17214</v>
      </c>
      <c r="P4316" t="s">
        <v>18038</v>
      </c>
      <c r="Q4316" t="s">
        <v>17215</v>
      </c>
    </row>
    <row r="4317" spans="1:17" hidden="1" x14ac:dyDescent="0.25">
      <c r="A4317" t="str">
        <f t="shared" si="67"/>
        <v>Y</v>
      </c>
      <c r="B4317" t="s">
        <v>11619</v>
      </c>
      <c r="C4317">
        <v>12096</v>
      </c>
      <c r="D4317" t="s">
        <v>18061</v>
      </c>
      <c r="E4317" t="s">
        <v>67</v>
      </c>
      <c r="F4317" t="s">
        <v>18064</v>
      </c>
      <c r="G4317" t="s">
        <v>132</v>
      </c>
      <c r="H4317" t="s">
        <v>861</v>
      </c>
      <c r="I4317" t="s">
        <v>18065</v>
      </c>
      <c r="J4317" t="s">
        <v>18066</v>
      </c>
      <c r="K4317" t="s">
        <v>73</v>
      </c>
      <c r="L4317" t="s">
        <v>18040</v>
      </c>
      <c r="M4317">
        <v>23208</v>
      </c>
      <c r="N4317" t="s">
        <v>18038</v>
      </c>
      <c r="O4317" t="s">
        <v>17214</v>
      </c>
      <c r="P4317" t="s">
        <v>18038</v>
      </c>
      <c r="Q4317" t="s">
        <v>17215</v>
      </c>
    </row>
    <row r="4318" spans="1:17" hidden="1" x14ac:dyDescent="0.25">
      <c r="A4318" t="str">
        <f t="shared" si="67"/>
        <v>Y</v>
      </c>
      <c r="B4318" t="s">
        <v>11619</v>
      </c>
      <c r="C4318">
        <v>12115</v>
      </c>
      <c r="D4318" t="s">
        <v>18067</v>
      </c>
      <c r="E4318" t="s">
        <v>77</v>
      </c>
      <c r="F4318" t="s">
        <v>18068</v>
      </c>
      <c r="G4318" t="s">
        <v>132</v>
      </c>
      <c r="H4318" t="s">
        <v>7058</v>
      </c>
      <c r="I4318" t="s">
        <v>18069</v>
      </c>
      <c r="J4318" t="s">
        <v>18070</v>
      </c>
      <c r="K4318" t="s">
        <v>73</v>
      </c>
      <c r="L4318" t="s">
        <v>18040</v>
      </c>
      <c r="M4318">
        <v>12137</v>
      </c>
      <c r="N4318" t="s">
        <v>18067</v>
      </c>
      <c r="O4318" t="s">
        <v>17214</v>
      </c>
      <c r="P4318" t="s">
        <v>18067</v>
      </c>
      <c r="Q4318" t="s">
        <v>17215</v>
      </c>
    </row>
    <row r="4319" spans="1:17" hidden="1" x14ac:dyDescent="0.25">
      <c r="A4319" t="str">
        <f t="shared" si="67"/>
        <v>Y</v>
      </c>
      <c r="B4319" t="s">
        <v>11619</v>
      </c>
      <c r="C4319">
        <v>12137</v>
      </c>
      <c r="D4319" t="s">
        <v>18067</v>
      </c>
      <c r="E4319" t="s">
        <v>77</v>
      </c>
      <c r="F4319" t="s">
        <v>18068</v>
      </c>
      <c r="G4319" t="s">
        <v>132</v>
      </c>
      <c r="H4319" t="s">
        <v>7058</v>
      </c>
      <c r="I4319" t="s">
        <v>18071</v>
      </c>
      <c r="J4319" t="s">
        <v>18072</v>
      </c>
      <c r="K4319" t="s">
        <v>73</v>
      </c>
      <c r="L4319" t="s">
        <v>18040</v>
      </c>
      <c r="M4319">
        <v>12137</v>
      </c>
      <c r="N4319" t="s">
        <v>18067</v>
      </c>
      <c r="O4319" t="s">
        <v>17214</v>
      </c>
      <c r="P4319" t="s">
        <v>18067</v>
      </c>
      <c r="Q4319" t="s">
        <v>17215</v>
      </c>
    </row>
    <row r="4320" spans="1:17" hidden="1" x14ac:dyDescent="0.25">
      <c r="A4320" t="str">
        <f t="shared" si="67"/>
        <v>Y</v>
      </c>
      <c r="B4320" t="s">
        <v>11619</v>
      </c>
      <c r="C4320">
        <v>12028</v>
      </c>
      <c r="D4320" t="s">
        <v>18073</v>
      </c>
      <c r="E4320" t="s">
        <v>77</v>
      </c>
      <c r="F4320" t="s">
        <v>18074</v>
      </c>
      <c r="G4320" t="s">
        <v>132</v>
      </c>
      <c r="H4320" t="s">
        <v>314</v>
      </c>
      <c r="I4320" t="s">
        <v>18075</v>
      </c>
      <c r="J4320" t="s">
        <v>18076</v>
      </c>
      <c r="K4320" t="s">
        <v>73</v>
      </c>
      <c r="L4320" t="s">
        <v>18040</v>
      </c>
      <c r="M4320">
        <v>12028</v>
      </c>
      <c r="N4320" t="s">
        <v>18073</v>
      </c>
      <c r="O4320" t="s">
        <v>17214</v>
      </c>
      <c r="P4320" t="s">
        <v>18073</v>
      </c>
      <c r="Q4320" t="s">
        <v>17215</v>
      </c>
    </row>
    <row r="4321" spans="1:19" hidden="1" x14ac:dyDescent="0.25">
      <c r="A4321" t="str">
        <f t="shared" si="67"/>
        <v>Y</v>
      </c>
      <c r="B4321" t="s">
        <v>11619</v>
      </c>
      <c r="C4321">
        <v>12139</v>
      </c>
      <c r="D4321" t="s">
        <v>18077</v>
      </c>
      <c r="E4321" t="s">
        <v>77</v>
      </c>
      <c r="F4321" t="s">
        <v>18078</v>
      </c>
      <c r="G4321" t="s">
        <v>132</v>
      </c>
      <c r="H4321" t="s">
        <v>7058</v>
      </c>
      <c r="I4321" t="s">
        <v>18079</v>
      </c>
      <c r="J4321" t="s">
        <v>18072</v>
      </c>
      <c r="K4321" t="s">
        <v>73</v>
      </c>
      <c r="L4321" t="s">
        <v>18040</v>
      </c>
      <c r="M4321">
        <v>15189</v>
      </c>
      <c r="N4321" t="s">
        <v>18080</v>
      </c>
      <c r="O4321" t="s">
        <v>17214</v>
      </c>
      <c r="P4321" t="s">
        <v>18080</v>
      </c>
      <c r="Q4321" t="s">
        <v>17215</v>
      </c>
    </row>
    <row r="4322" spans="1:19" hidden="1" x14ac:dyDescent="0.25">
      <c r="A4322" t="str">
        <f t="shared" si="67"/>
        <v>Y</v>
      </c>
      <c r="B4322" t="s">
        <v>11619</v>
      </c>
      <c r="C4322">
        <v>12117</v>
      </c>
      <c r="D4322" t="s">
        <v>18077</v>
      </c>
      <c r="E4322" t="s">
        <v>67</v>
      </c>
      <c r="F4322" t="s">
        <v>18081</v>
      </c>
      <c r="G4322" t="s">
        <v>132</v>
      </c>
      <c r="H4322" t="s">
        <v>1112</v>
      </c>
      <c r="I4322" t="s">
        <v>18082</v>
      </c>
      <c r="J4322" t="s">
        <v>1114</v>
      </c>
      <c r="K4322" t="s">
        <v>73</v>
      </c>
      <c r="L4322" t="s">
        <v>18040</v>
      </c>
      <c r="M4322">
        <v>15189</v>
      </c>
      <c r="N4322" t="s">
        <v>18080</v>
      </c>
      <c r="O4322" t="s">
        <v>17214</v>
      </c>
      <c r="P4322" t="s">
        <v>18080</v>
      </c>
      <c r="Q4322" t="s">
        <v>17215</v>
      </c>
    </row>
    <row r="4323" spans="1:19" hidden="1" x14ac:dyDescent="0.25">
      <c r="A4323" t="str">
        <f t="shared" si="67"/>
        <v>Y</v>
      </c>
      <c r="B4323" t="s">
        <v>11619</v>
      </c>
      <c r="C4323">
        <v>15189</v>
      </c>
      <c r="D4323" t="s">
        <v>18080</v>
      </c>
      <c r="E4323" t="s">
        <v>67</v>
      </c>
      <c r="F4323" t="s">
        <v>18083</v>
      </c>
      <c r="G4323" t="s">
        <v>132</v>
      </c>
      <c r="H4323" t="s">
        <v>1112</v>
      </c>
      <c r="I4323" t="s">
        <v>18084</v>
      </c>
      <c r="J4323" t="s">
        <v>18085</v>
      </c>
      <c r="K4323" t="s">
        <v>73</v>
      </c>
      <c r="L4323" t="s">
        <v>18040</v>
      </c>
      <c r="M4323">
        <v>15189</v>
      </c>
      <c r="N4323" t="s">
        <v>18080</v>
      </c>
      <c r="O4323" t="s">
        <v>17214</v>
      </c>
      <c r="P4323" t="s">
        <v>18080</v>
      </c>
      <c r="Q4323" t="s">
        <v>17215</v>
      </c>
    </row>
    <row r="4324" spans="1:19" hidden="1" x14ac:dyDescent="0.25">
      <c r="A4324" t="str">
        <f t="shared" si="67"/>
        <v>Y</v>
      </c>
      <c r="B4324" t="s">
        <v>11619</v>
      </c>
      <c r="C4324">
        <v>6483314</v>
      </c>
      <c r="D4324" t="s">
        <v>18086</v>
      </c>
      <c r="E4324" t="s">
        <v>77</v>
      </c>
      <c r="F4324" t="s">
        <v>18087</v>
      </c>
      <c r="G4324" t="s">
        <v>145</v>
      </c>
      <c r="H4324" t="s">
        <v>146</v>
      </c>
      <c r="I4324" t="s">
        <v>18088</v>
      </c>
      <c r="J4324" t="s">
        <v>18089</v>
      </c>
      <c r="K4324" t="s">
        <v>73</v>
      </c>
      <c r="L4324" t="s">
        <v>18040</v>
      </c>
      <c r="M4324">
        <v>15189</v>
      </c>
      <c r="N4324" t="s">
        <v>18080</v>
      </c>
      <c r="O4324" t="s">
        <v>17214</v>
      </c>
      <c r="P4324" t="s">
        <v>18080</v>
      </c>
      <c r="Q4324" t="s">
        <v>17215</v>
      </c>
    </row>
    <row r="4325" spans="1:19" hidden="1" x14ac:dyDescent="0.25">
      <c r="A4325" t="str">
        <f t="shared" si="67"/>
        <v>Y</v>
      </c>
      <c r="B4325" t="s">
        <v>11619</v>
      </c>
      <c r="C4325">
        <v>8800</v>
      </c>
      <c r="D4325" t="s">
        <v>18090</v>
      </c>
      <c r="E4325" t="s">
        <v>77</v>
      </c>
      <c r="F4325" t="s">
        <v>18091</v>
      </c>
      <c r="G4325" t="s">
        <v>422</v>
      </c>
      <c r="H4325" t="s">
        <v>560</v>
      </c>
      <c r="I4325" t="s">
        <v>18092</v>
      </c>
      <c r="J4325" t="s">
        <v>4269</v>
      </c>
      <c r="K4325" t="s">
        <v>73</v>
      </c>
      <c r="L4325" t="s">
        <v>18040</v>
      </c>
      <c r="M4325">
        <v>8800</v>
      </c>
      <c r="N4325" t="s">
        <v>18090</v>
      </c>
      <c r="O4325" t="s">
        <v>18093</v>
      </c>
      <c r="P4325" t="s">
        <v>18090</v>
      </c>
      <c r="Q4325" t="s">
        <v>17215</v>
      </c>
    </row>
    <row r="4326" spans="1:19" s="2" customFormat="1" hidden="1" x14ac:dyDescent="0.25">
      <c r="A4326" s="2" t="str">
        <f t="shared" si="67"/>
        <v>Y</v>
      </c>
      <c r="B4326" s="2" t="s">
        <v>11619</v>
      </c>
      <c r="C4326" s="2">
        <v>19795</v>
      </c>
      <c r="D4326" s="2" t="s">
        <v>18094</v>
      </c>
      <c r="E4326" s="2" t="s">
        <v>77</v>
      </c>
      <c r="F4326" s="2" t="s">
        <v>18095</v>
      </c>
      <c r="G4326" s="2" t="s">
        <v>69</v>
      </c>
      <c r="H4326" s="2" t="s">
        <v>201</v>
      </c>
      <c r="I4326" s="2" t="s">
        <v>18096</v>
      </c>
      <c r="J4326" s="2" t="s">
        <v>12966</v>
      </c>
      <c r="K4326" s="2" t="s">
        <v>73</v>
      </c>
      <c r="L4326" s="2" t="s">
        <v>18040</v>
      </c>
      <c r="M4326" s="2">
        <v>19795</v>
      </c>
      <c r="N4326" s="2" t="s">
        <v>18094</v>
      </c>
      <c r="O4326" s="2" t="s">
        <v>18097</v>
      </c>
      <c r="P4326" s="2" t="s">
        <v>18094</v>
      </c>
      <c r="Q4326" s="2" t="s">
        <v>18095</v>
      </c>
      <c r="S4326" s="2" t="s">
        <v>51932</v>
      </c>
    </row>
    <row r="4327" spans="1:19" s="2" customFormat="1" hidden="1" x14ac:dyDescent="0.25">
      <c r="A4327" s="2" t="str">
        <f t="shared" si="67"/>
        <v>Y</v>
      </c>
      <c r="B4327" s="2" t="s">
        <v>11619</v>
      </c>
      <c r="C4327" s="2">
        <v>17925</v>
      </c>
      <c r="D4327" s="2" t="s">
        <v>18098</v>
      </c>
      <c r="E4327" s="2" t="s">
        <v>77</v>
      </c>
      <c r="F4327" s="2" t="s">
        <v>18099</v>
      </c>
      <c r="G4327" s="2" t="s">
        <v>94</v>
      </c>
      <c r="H4327" s="2" t="s">
        <v>356</v>
      </c>
      <c r="I4327" s="2" t="s">
        <v>18100</v>
      </c>
      <c r="J4327" s="2" t="s">
        <v>18101</v>
      </c>
      <c r="K4327" s="2" t="s">
        <v>73</v>
      </c>
      <c r="L4327" s="2" t="s">
        <v>18040</v>
      </c>
      <c r="M4327" s="2">
        <v>17925</v>
      </c>
      <c r="N4327" s="2" t="s">
        <v>18098</v>
      </c>
      <c r="O4327" s="2" t="s">
        <v>18102</v>
      </c>
      <c r="P4327" s="2" t="s">
        <v>18098</v>
      </c>
      <c r="Q4327" s="2" t="s">
        <v>18099</v>
      </c>
      <c r="S4327" s="2" t="s">
        <v>51932</v>
      </c>
    </row>
    <row r="4328" spans="1:19" hidden="1" x14ac:dyDescent="0.25">
      <c r="A4328" t="str">
        <f t="shared" si="67"/>
        <v>Y</v>
      </c>
      <c r="B4328" t="s">
        <v>11619</v>
      </c>
      <c r="C4328">
        <v>23105</v>
      </c>
      <c r="D4328" t="s">
        <v>18103</v>
      </c>
      <c r="E4328" t="s">
        <v>77</v>
      </c>
      <c r="F4328" t="s">
        <v>18104</v>
      </c>
      <c r="G4328" t="s">
        <v>145</v>
      </c>
      <c r="H4328" t="s">
        <v>3244</v>
      </c>
      <c r="I4328" t="s">
        <v>18105</v>
      </c>
      <c r="J4328" t="s">
        <v>18106</v>
      </c>
      <c r="K4328" t="s">
        <v>73</v>
      </c>
      <c r="L4328" t="s">
        <v>18107</v>
      </c>
      <c r="M4328">
        <v>23105</v>
      </c>
      <c r="N4328" t="s">
        <v>18103</v>
      </c>
      <c r="O4328" t="s">
        <v>18108</v>
      </c>
      <c r="P4328" t="s">
        <v>18103</v>
      </c>
      <c r="Q4328" t="s">
        <v>52007</v>
      </c>
      <c r="S4328" t="s">
        <v>52008</v>
      </c>
    </row>
    <row r="4329" spans="1:19" hidden="1" x14ac:dyDescent="0.25">
      <c r="A4329" t="str">
        <f t="shared" si="67"/>
        <v>Y</v>
      </c>
      <c r="B4329" t="s">
        <v>11619</v>
      </c>
      <c r="C4329">
        <v>8091</v>
      </c>
      <c r="D4329" t="s">
        <v>18109</v>
      </c>
      <c r="E4329" t="s">
        <v>67</v>
      </c>
      <c r="F4329" t="s">
        <v>18109</v>
      </c>
      <c r="G4329" t="s">
        <v>86</v>
      </c>
      <c r="H4329" t="s">
        <v>108</v>
      </c>
      <c r="I4329" t="s">
        <v>18110</v>
      </c>
      <c r="J4329" t="s">
        <v>16653</v>
      </c>
      <c r="K4329" t="s">
        <v>73</v>
      </c>
      <c r="L4329" t="s">
        <v>18111</v>
      </c>
      <c r="M4329">
        <v>23584</v>
      </c>
      <c r="N4329" t="s">
        <v>18109</v>
      </c>
      <c r="O4329" t="s">
        <v>16015</v>
      </c>
      <c r="P4329" t="s">
        <v>18109</v>
      </c>
      <c r="Q4329" t="s">
        <v>16016</v>
      </c>
      <c r="R4329" t="s">
        <v>16017</v>
      </c>
    </row>
    <row r="4330" spans="1:19" hidden="1" x14ac:dyDescent="0.25">
      <c r="A4330" t="str">
        <f t="shared" si="67"/>
        <v>Y</v>
      </c>
      <c r="B4330" t="s">
        <v>11619</v>
      </c>
      <c r="C4330">
        <v>23584</v>
      </c>
      <c r="D4330" t="s">
        <v>18109</v>
      </c>
      <c r="E4330" t="s">
        <v>67</v>
      </c>
      <c r="F4330" t="s">
        <v>18109</v>
      </c>
      <c r="G4330" t="s">
        <v>69</v>
      </c>
      <c r="H4330" t="s">
        <v>70</v>
      </c>
      <c r="I4330" t="s">
        <v>18112</v>
      </c>
      <c r="J4330" t="s">
        <v>18113</v>
      </c>
      <c r="K4330" t="s">
        <v>73</v>
      </c>
      <c r="L4330" t="s">
        <v>18111</v>
      </c>
      <c r="M4330">
        <v>23584</v>
      </c>
      <c r="N4330" t="s">
        <v>18109</v>
      </c>
      <c r="O4330" t="s">
        <v>16015</v>
      </c>
      <c r="P4330" t="s">
        <v>18109</v>
      </c>
      <c r="Q4330" t="s">
        <v>16016</v>
      </c>
      <c r="R4330" t="s">
        <v>16017</v>
      </c>
    </row>
    <row r="4331" spans="1:19" hidden="1" x14ac:dyDescent="0.25">
      <c r="A4331" t="str">
        <f t="shared" si="67"/>
        <v>Y</v>
      </c>
      <c r="B4331" t="s">
        <v>11619</v>
      </c>
      <c r="C4331">
        <v>23305</v>
      </c>
      <c r="D4331" t="s">
        <v>18114</v>
      </c>
      <c r="E4331" t="s">
        <v>77</v>
      </c>
      <c r="F4331" t="s">
        <v>18114</v>
      </c>
      <c r="G4331" t="s">
        <v>145</v>
      </c>
      <c r="H4331" t="s">
        <v>604</v>
      </c>
      <c r="I4331" t="s">
        <v>18115</v>
      </c>
      <c r="J4331" t="s">
        <v>18116</v>
      </c>
      <c r="K4331" t="s">
        <v>73</v>
      </c>
      <c r="L4331" t="s">
        <v>18111</v>
      </c>
      <c r="M4331">
        <v>23584</v>
      </c>
      <c r="N4331" t="s">
        <v>18109</v>
      </c>
      <c r="O4331" t="s">
        <v>16015</v>
      </c>
      <c r="P4331" t="s">
        <v>18109</v>
      </c>
      <c r="Q4331" t="s">
        <v>16016</v>
      </c>
    </row>
    <row r="4332" spans="1:19" hidden="1" x14ac:dyDescent="0.25">
      <c r="A4332" t="str">
        <f t="shared" si="67"/>
        <v>Y</v>
      </c>
      <c r="B4332" t="s">
        <v>11619</v>
      </c>
      <c r="C4332">
        <v>11369</v>
      </c>
      <c r="D4332" t="s">
        <v>18117</v>
      </c>
      <c r="E4332" t="s">
        <v>67</v>
      </c>
      <c r="F4332" t="s">
        <v>18117</v>
      </c>
      <c r="G4332" t="s">
        <v>132</v>
      </c>
      <c r="H4332" t="s">
        <v>4198</v>
      </c>
      <c r="I4332" t="s">
        <v>18118</v>
      </c>
      <c r="J4332" t="s">
        <v>18119</v>
      </c>
      <c r="K4332" t="s">
        <v>73</v>
      </c>
      <c r="L4332" t="s">
        <v>18120</v>
      </c>
      <c r="M4332">
        <v>15020</v>
      </c>
      <c r="N4332" t="s">
        <v>18117</v>
      </c>
      <c r="O4332" t="s">
        <v>18121</v>
      </c>
      <c r="P4332" t="s">
        <v>18117</v>
      </c>
      <c r="Q4332" t="s">
        <v>18122</v>
      </c>
    </row>
    <row r="4333" spans="1:19" hidden="1" x14ac:dyDescent="0.25">
      <c r="A4333" t="str">
        <f t="shared" si="67"/>
        <v>Y</v>
      </c>
      <c r="B4333" t="s">
        <v>11619</v>
      </c>
      <c r="C4333">
        <v>15020</v>
      </c>
      <c r="D4333" t="s">
        <v>18117</v>
      </c>
      <c r="E4333" t="s">
        <v>67</v>
      </c>
      <c r="F4333" t="s">
        <v>18117</v>
      </c>
      <c r="G4333" t="s">
        <v>132</v>
      </c>
      <c r="H4333" t="s">
        <v>1261</v>
      </c>
      <c r="I4333" t="s">
        <v>18123</v>
      </c>
      <c r="J4333" t="s">
        <v>18124</v>
      </c>
      <c r="K4333" t="s">
        <v>73</v>
      </c>
      <c r="L4333" t="s">
        <v>18120</v>
      </c>
      <c r="M4333">
        <v>15020</v>
      </c>
      <c r="N4333" t="s">
        <v>18117</v>
      </c>
      <c r="O4333" t="s">
        <v>18121</v>
      </c>
      <c r="P4333" t="s">
        <v>18117</v>
      </c>
      <c r="Q4333" t="s">
        <v>18122</v>
      </c>
    </row>
    <row r="4334" spans="1:19" hidden="1" x14ac:dyDescent="0.25">
      <c r="A4334" t="str">
        <f t="shared" si="67"/>
        <v>Y</v>
      </c>
      <c r="B4334" t="s">
        <v>11619</v>
      </c>
      <c r="C4334">
        <v>3105</v>
      </c>
      <c r="D4334" t="s">
        <v>18125</v>
      </c>
      <c r="E4334" t="s">
        <v>67</v>
      </c>
      <c r="F4334" t="s">
        <v>18125</v>
      </c>
      <c r="G4334" t="s">
        <v>151</v>
      </c>
      <c r="H4334" t="s">
        <v>349</v>
      </c>
      <c r="I4334" t="s">
        <v>18126</v>
      </c>
      <c r="J4334" t="s">
        <v>18127</v>
      </c>
      <c r="K4334" t="s">
        <v>73</v>
      </c>
      <c r="L4334" t="s">
        <v>18128</v>
      </c>
      <c r="M4334">
        <v>2092</v>
      </c>
      <c r="N4334" t="s">
        <v>18125</v>
      </c>
      <c r="O4334" t="s">
        <v>18129</v>
      </c>
      <c r="P4334" t="s">
        <v>18125</v>
      </c>
      <c r="Q4334" t="s">
        <v>18130</v>
      </c>
    </row>
    <row r="4335" spans="1:19" hidden="1" x14ac:dyDescent="0.25">
      <c r="A4335" t="str">
        <f t="shared" si="67"/>
        <v>Y</v>
      </c>
      <c r="B4335" t="s">
        <v>11619</v>
      </c>
      <c r="C4335">
        <v>2274</v>
      </c>
      <c r="D4335" t="s">
        <v>18125</v>
      </c>
      <c r="E4335" t="s">
        <v>67</v>
      </c>
      <c r="F4335" t="s">
        <v>18125</v>
      </c>
      <c r="G4335" t="s">
        <v>151</v>
      </c>
      <c r="H4335" t="s">
        <v>349</v>
      </c>
      <c r="I4335" t="s">
        <v>18131</v>
      </c>
      <c r="J4335" t="s">
        <v>18132</v>
      </c>
      <c r="K4335" t="s">
        <v>73</v>
      </c>
      <c r="L4335" t="s">
        <v>18128</v>
      </c>
      <c r="M4335">
        <v>2092</v>
      </c>
      <c r="N4335" t="s">
        <v>18125</v>
      </c>
      <c r="O4335" t="s">
        <v>18129</v>
      </c>
      <c r="P4335" t="s">
        <v>18125</v>
      </c>
      <c r="Q4335" t="s">
        <v>18130</v>
      </c>
    </row>
    <row r="4336" spans="1:19" hidden="1" x14ac:dyDescent="0.25">
      <c r="A4336" t="str">
        <f t="shared" si="67"/>
        <v>Y</v>
      </c>
      <c r="B4336" t="s">
        <v>11619</v>
      </c>
      <c r="C4336">
        <v>91</v>
      </c>
      <c r="D4336" t="s">
        <v>18125</v>
      </c>
      <c r="E4336" t="s">
        <v>77</v>
      </c>
      <c r="F4336" t="s">
        <v>18133</v>
      </c>
      <c r="G4336" t="s">
        <v>158</v>
      </c>
      <c r="H4336" t="s">
        <v>182</v>
      </c>
      <c r="I4336" t="s">
        <v>18134</v>
      </c>
      <c r="J4336" t="s">
        <v>18135</v>
      </c>
      <c r="K4336" t="s">
        <v>73</v>
      </c>
      <c r="L4336" t="s">
        <v>18128</v>
      </c>
      <c r="M4336">
        <v>2092</v>
      </c>
      <c r="N4336" t="s">
        <v>18125</v>
      </c>
      <c r="O4336" t="s">
        <v>18129</v>
      </c>
      <c r="P4336" t="s">
        <v>18125</v>
      </c>
      <c r="Q4336" t="s">
        <v>18130</v>
      </c>
    </row>
    <row r="4337" spans="1:17" hidden="1" x14ac:dyDescent="0.25">
      <c r="A4337" t="str">
        <f t="shared" si="67"/>
        <v>Y</v>
      </c>
      <c r="B4337" t="s">
        <v>11619</v>
      </c>
      <c r="C4337">
        <v>527</v>
      </c>
      <c r="D4337" t="s">
        <v>18125</v>
      </c>
      <c r="E4337" t="s">
        <v>77</v>
      </c>
      <c r="F4337" t="s">
        <v>18133</v>
      </c>
      <c r="G4337" t="s">
        <v>158</v>
      </c>
      <c r="H4337" t="s">
        <v>4358</v>
      </c>
      <c r="I4337" t="s">
        <v>18136</v>
      </c>
      <c r="J4337" t="s">
        <v>4360</v>
      </c>
      <c r="K4337" t="s">
        <v>73</v>
      </c>
      <c r="L4337" t="s">
        <v>18128</v>
      </c>
      <c r="M4337">
        <v>2092</v>
      </c>
      <c r="N4337" t="s">
        <v>18125</v>
      </c>
      <c r="O4337" t="s">
        <v>18129</v>
      </c>
      <c r="P4337" t="s">
        <v>18125</v>
      </c>
      <c r="Q4337" t="s">
        <v>18130</v>
      </c>
    </row>
    <row r="4338" spans="1:17" hidden="1" x14ac:dyDescent="0.25">
      <c r="A4338" t="str">
        <f t="shared" si="67"/>
        <v>Y</v>
      </c>
      <c r="B4338" t="s">
        <v>11619</v>
      </c>
      <c r="C4338">
        <v>320</v>
      </c>
      <c r="D4338" t="s">
        <v>18125</v>
      </c>
      <c r="E4338" t="s">
        <v>77</v>
      </c>
      <c r="F4338" t="s">
        <v>18133</v>
      </c>
      <c r="G4338" t="s">
        <v>1046</v>
      </c>
      <c r="H4338" t="s">
        <v>1774</v>
      </c>
      <c r="I4338" t="s">
        <v>18137</v>
      </c>
      <c r="J4338" t="s">
        <v>18138</v>
      </c>
      <c r="K4338" t="s">
        <v>73</v>
      </c>
      <c r="L4338" t="s">
        <v>18128</v>
      </c>
      <c r="M4338">
        <v>2092</v>
      </c>
      <c r="N4338" t="s">
        <v>18125</v>
      </c>
      <c r="O4338" t="s">
        <v>18129</v>
      </c>
      <c r="P4338" t="s">
        <v>18125</v>
      </c>
      <c r="Q4338" t="s">
        <v>18130</v>
      </c>
    </row>
    <row r="4339" spans="1:17" hidden="1" x14ac:dyDescent="0.25">
      <c r="A4339" t="str">
        <f t="shared" si="67"/>
        <v>Y</v>
      </c>
      <c r="B4339" t="s">
        <v>11619</v>
      </c>
      <c r="C4339">
        <v>446</v>
      </c>
      <c r="D4339" t="s">
        <v>18125</v>
      </c>
      <c r="E4339" t="s">
        <v>77</v>
      </c>
      <c r="F4339" t="s">
        <v>18133</v>
      </c>
      <c r="G4339" t="s">
        <v>151</v>
      </c>
      <c r="H4339" t="s">
        <v>1604</v>
      </c>
      <c r="I4339" t="s">
        <v>18139</v>
      </c>
      <c r="J4339" t="s">
        <v>18140</v>
      </c>
      <c r="K4339" t="s">
        <v>73</v>
      </c>
      <c r="L4339" t="s">
        <v>18128</v>
      </c>
      <c r="M4339">
        <v>2092</v>
      </c>
      <c r="N4339" t="s">
        <v>18125</v>
      </c>
      <c r="O4339" t="s">
        <v>18129</v>
      </c>
      <c r="P4339" t="s">
        <v>18125</v>
      </c>
      <c r="Q4339" t="s">
        <v>18130</v>
      </c>
    </row>
    <row r="4340" spans="1:17" hidden="1" x14ac:dyDescent="0.25">
      <c r="A4340" t="str">
        <f t="shared" si="67"/>
        <v>Y</v>
      </c>
      <c r="B4340" t="s">
        <v>11619</v>
      </c>
      <c r="C4340">
        <v>1797</v>
      </c>
      <c r="D4340" t="s">
        <v>18125</v>
      </c>
      <c r="E4340" t="s">
        <v>77</v>
      </c>
      <c r="F4340" t="s">
        <v>18133</v>
      </c>
      <c r="G4340" t="s">
        <v>194</v>
      </c>
      <c r="H4340" t="s">
        <v>4021</v>
      </c>
      <c r="I4340" t="s">
        <v>18141</v>
      </c>
      <c r="J4340" t="s">
        <v>18142</v>
      </c>
      <c r="K4340" t="s">
        <v>73</v>
      </c>
      <c r="L4340" t="s">
        <v>18128</v>
      </c>
      <c r="M4340">
        <v>2092</v>
      </c>
      <c r="N4340" t="s">
        <v>18125</v>
      </c>
      <c r="O4340" t="s">
        <v>18129</v>
      </c>
      <c r="P4340" t="s">
        <v>18125</v>
      </c>
      <c r="Q4340" t="s">
        <v>18130</v>
      </c>
    </row>
    <row r="4341" spans="1:17" hidden="1" x14ac:dyDescent="0.25">
      <c r="A4341" t="str">
        <f t="shared" si="67"/>
        <v>Y</v>
      </c>
      <c r="B4341" t="s">
        <v>11619</v>
      </c>
      <c r="C4341">
        <v>2391</v>
      </c>
      <c r="D4341" t="s">
        <v>18125</v>
      </c>
      <c r="E4341" t="s">
        <v>77</v>
      </c>
      <c r="F4341" t="s">
        <v>18133</v>
      </c>
      <c r="G4341" t="s">
        <v>151</v>
      </c>
      <c r="H4341" t="s">
        <v>7099</v>
      </c>
      <c r="I4341" t="s">
        <v>18143</v>
      </c>
      <c r="J4341" t="s">
        <v>8943</v>
      </c>
      <c r="K4341" t="s">
        <v>73</v>
      </c>
      <c r="L4341" t="s">
        <v>18128</v>
      </c>
      <c r="M4341">
        <v>2092</v>
      </c>
      <c r="N4341" t="s">
        <v>18125</v>
      </c>
      <c r="O4341" t="s">
        <v>18129</v>
      </c>
      <c r="P4341" t="s">
        <v>18125</v>
      </c>
      <c r="Q4341" t="s">
        <v>18130</v>
      </c>
    </row>
    <row r="4342" spans="1:17" hidden="1" x14ac:dyDescent="0.25">
      <c r="A4342" t="str">
        <f t="shared" si="67"/>
        <v>Y</v>
      </c>
      <c r="B4342" t="s">
        <v>11619</v>
      </c>
      <c r="C4342">
        <v>2438</v>
      </c>
      <c r="D4342" t="s">
        <v>18125</v>
      </c>
      <c r="E4342" t="s">
        <v>77</v>
      </c>
      <c r="F4342" t="s">
        <v>18133</v>
      </c>
      <c r="G4342" t="s">
        <v>158</v>
      </c>
      <c r="H4342" t="s">
        <v>1863</v>
      </c>
      <c r="I4342" t="s">
        <v>18144</v>
      </c>
      <c r="J4342" t="s">
        <v>4102</v>
      </c>
      <c r="K4342" t="s">
        <v>73</v>
      </c>
      <c r="L4342" t="s">
        <v>18128</v>
      </c>
      <c r="M4342">
        <v>2092</v>
      </c>
      <c r="N4342" t="s">
        <v>18125</v>
      </c>
      <c r="O4342" t="s">
        <v>18129</v>
      </c>
      <c r="P4342" t="s">
        <v>18125</v>
      </c>
      <c r="Q4342" t="s">
        <v>18130</v>
      </c>
    </row>
    <row r="4343" spans="1:17" hidden="1" x14ac:dyDescent="0.25">
      <c r="A4343" t="str">
        <f t="shared" si="67"/>
        <v>Y</v>
      </c>
      <c r="B4343" t="s">
        <v>11619</v>
      </c>
      <c r="C4343">
        <v>556</v>
      </c>
      <c r="D4343" t="s">
        <v>18125</v>
      </c>
      <c r="E4343" t="s">
        <v>77</v>
      </c>
      <c r="F4343" t="s">
        <v>18133</v>
      </c>
      <c r="G4343" t="s">
        <v>151</v>
      </c>
      <c r="H4343" t="s">
        <v>18145</v>
      </c>
      <c r="I4343" t="s">
        <v>18146</v>
      </c>
      <c r="J4343" t="s">
        <v>18147</v>
      </c>
      <c r="K4343" t="s">
        <v>73</v>
      </c>
      <c r="L4343" t="s">
        <v>18128</v>
      </c>
      <c r="M4343">
        <v>2092</v>
      </c>
      <c r="N4343" t="s">
        <v>18125</v>
      </c>
      <c r="O4343" t="s">
        <v>18129</v>
      </c>
      <c r="P4343" t="s">
        <v>18125</v>
      </c>
      <c r="Q4343" t="s">
        <v>18130</v>
      </c>
    </row>
    <row r="4344" spans="1:17" hidden="1" x14ac:dyDescent="0.25">
      <c r="A4344" t="str">
        <f t="shared" si="67"/>
        <v>Y</v>
      </c>
      <c r="B4344" t="s">
        <v>11619</v>
      </c>
      <c r="C4344">
        <v>2458</v>
      </c>
      <c r="D4344" t="s">
        <v>18125</v>
      </c>
      <c r="E4344" t="s">
        <v>67</v>
      </c>
      <c r="F4344" t="s">
        <v>18133</v>
      </c>
      <c r="G4344" t="s">
        <v>151</v>
      </c>
      <c r="H4344" t="s">
        <v>3214</v>
      </c>
      <c r="I4344" t="s">
        <v>18148</v>
      </c>
      <c r="J4344" t="s">
        <v>18149</v>
      </c>
      <c r="K4344" t="s">
        <v>73</v>
      </c>
      <c r="L4344" t="s">
        <v>18128</v>
      </c>
      <c r="M4344">
        <v>2092</v>
      </c>
      <c r="N4344" t="s">
        <v>18125</v>
      </c>
      <c r="O4344" t="s">
        <v>18129</v>
      </c>
      <c r="P4344" t="s">
        <v>18125</v>
      </c>
      <c r="Q4344" t="s">
        <v>18130</v>
      </c>
    </row>
    <row r="4345" spans="1:17" hidden="1" x14ac:dyDescent="0.25">
      <c r="A4345" t="str">
        <f t="shared" si="67"/>
        <v>Y</v>
      </c>
      <c r="B4345" t="s">
        <v>11619</v>
      </c>
      <c r="C4345">
        <v>2092</v>
      </c>
      <c r="D4345" t="s">
        <v>18125</v>
      </c>
      <c r="E4345" t="s">
        <v>67</v>
      </c>
      <c r="F4345" t="s">
        <v>18133</v>
      </c>
      <c r="G4345" t="s">
        <v>158</v>
      </c>
      <c r="H4345" t="s">
        <v>3112</v>
      </c>
      <c r="I4345" t="s">
        <v>18150</v>
      </c>
      <c r="J4345" t="s">
        <v>18151</v>
      </c>
      <c r="K4345" t="s">
        <v>73</v>
      </c>
      <c r="L4345" t="s">
        <v>18128</v>
      </c>
      <c r="M4345">
        <v>2092</v>
      </c>
      <c r="N4345" t="s">
        <v>18125</v>
      </c>
      <c r="O4345" t="s">
        <v>18129</v>
      </c>
      <c r="P4345" t="s">
        <v>18125</v>
      </c>
      <c r="Q4345" t="s">
        <v>18130</v>
      </c>
    </row>
    <row r="4346" spans="1:17" hidden="1" x14ac:dyDescent="0.25">
      <c r="A4346" t="str">
        <f t="shared" si="67"/>
        <v>Y</v>
      </c>
      <c r="B4346" t="s">
        <v>11619</v>
      </c>
      <c r="C4346">
        <v>3782</v>
      </c>
      <c r="D4346" t="s">
        <v>18152</v>
      </c>
      <c r="E4346" t="s">
        <v>77</v>
      </c>
      <c r="F4346" t="s">
        <v>18153</v>
      </c>
      <c r="G4346" t="s">
        <v>158</v>
      </c>
      <c r="H4346" t="s">
        <v>1396</v>
      </c>
      <c r="I4346" t="s">
        <v>18154</v>
      </c>
      <c r="J4346" t="s">
        <v>18155</v>
      </c>
      <c r="K4346" t="s">
        <v>73</v>
      </c>
      <c r="L4346" t="s">
        <v>18128</v>
      </c>
      <c r="M4346">
        <v>3782</v>
      </c>
      <c r="N4346" t="s">
        <v>18152</v>
      </c>
      <c r="O4346" t="s">
        <v>18129</v>
      </c>
      <c r="P4346" t="s">
        <v>18152</v>
      </c>
      <c r="Q4346" t="s">
        <v>18130</v>
      </c>
    </row>
    <row r="4347" spans="1:17" hidden="1" x14ac:dyDescent="0.25">
      <c r="A4347" t="str">
        <f t="shared" si="67"/>
        <v>Y</v>
      </c>
      <c r="B4347" t="s">
        <v>11619</v>
      </c>
      <c r="C4347">
        <v>319</v>
      </c>
      <c r="D4347" t="s">
        <v>18156</v>
      </c>
      <c r="E4347" t="s">
        <v>77</v>
      </c>
      <c r="F4347" t="s">
        <v>18157</v>
      </c>
      <c r="G4347" t="s">
        <v>194</v>
      </c>
      <c r="H4347" t="s">
        <v>3527</v>
      </c>
      <c r="I4347" t="s">
        <v>18158</v>
      </c>
      <c r="J4347" t="s">
        <v>18159</v>
      </c>
      <c r="K4347" t="s">
        <v>73</v>
      </c>
      <c r="L4347" t="s">
        <v>18128</v>
      </c>
      <c r="M4347">
        <v>319</v>
      </c>
      <c r="N4347" t="s">
        <v>18156</v>
      </c>
      <c r="O4347" t="s">
        <v>18129</v>
      </c>
      <c r="P4347" t="s">
        <v>18156</v>
      </c>
      <c r="Q4347" t="s">
        <v>18130</v>
      </c>
    </row>
    <row r="4348" spans="1:17" hidden="1" x14ac:dyDescent="0.25">
      <c r="A4348" t="str">
        <f t="shared" si="67"/>
        <v>Y</v>
      </c>
      <c r="B4348" t="s">
        <v>11619</v>
      </c>
      <c r="C4348">
        <v>3781</v>
      </c>
      <c r="D4348" t="s">
        <v>18160</v>
      </c>
      <c r="E4348" t="s">
        <v>67</v>
      </c>
      <c r="F4348" t="s">
        <v>18161</v>
      </c>
      <c r="G4348" t="s">
        <v>158</v>
      </c>
      <c r="H4348" t="s">
        <v>1396</v>
      </c>
      <c r="I4348" t="s">
        <v>18162</v>
      </c>
      <c r="J4348" t="s">
        <v>18163</v>
      </c>
      <c r="K4348" t="s">
        <v>73</v>
      </c>
      <c r="L4348" t="s">
        <v>18128</v>
      </c>
      <c r="M4348">
        <v>3782</v>
      </c>
      <c r="N4348" t="s">
        <v>18152</v>
      </c>
      <c r="O4348" t="s">
        <v>18129</v>
      </c>
      <c r="P4348" t="s">
        <v>18152</v>
      </c>
      <c r="Q4348" t="s">
        <v>18130</v>
      </c>
    </row>
    <row r="4349" spans="1:17" hidden="1" x14ac:dyDescent="0.25">
      <c r="A4349" t="str">
        <f t="shared" si="67"/>
        <v>Y</v>
      </c>
      <c r="B4349" t="s">
        <v>11619</v>
      </c>
      <c r="C4349">
        <v>105</v>
      </c>
      <c r="D4349" t="s">
        <v>18164</v>
      </c>
      <c r="E4349" t="s">
        <v>77</v>
      </c>
      <c r="F4349" t="s">
        <v>18165</v>
      </c>
      <c r="G4349" t="s">
        <v>158</v>
      </c>
      <c r="H4349" t="s">
        <v>1396</v>
      </c>
      <c r="I4349" t="s">
        <v>18166</v>
      </c>
      <c r="J4349" t="s">
        <v>18167</v>
      </c>
      <c r="K4349" t="s">
        <v>73</v>
      </c>
      <c r="L4349" t="s">
        <v>18128</v>
      </c>
      <c r="M4349">
        <v>105</v>
      </c>
      <c r="N4349" t="s">
        <v>18164</v>
      </c>
      <c r="O4349" t="s">
        <v>18129</v>
      </c>
      <c r="P4349" t="s">
        <v>18164</v>
      </c>
      <c r="Q4349" t="s">
        <v>18130</v>
      </c>
    </row>
    <row r="4350" spans="1:17" hidden="1" x14ac:dyDescent="0.25">
      <c r="A4350" t="str">
        <f t="shared" si="67"/>
        <v>Y</v>
      </c>
      <c r="B4350" t="s">
        <v>11619</v>
      </c>
      <c r="C4350">
        <v>2533</v>
      </c>
      <c r="D4350" t="s">
        <v>18168</v>
      </c>
      <c r="E4350" t="s">
        <v>77</v>
      </c>
      <c r="F4350" t="s">
        <v>18168</v>
      </c>
      <c r="G4350" t="s">
        <v>158</v>
      </c>
      <c r="H4350" t="s">
        <v>1396</v>
      </c>
      <c r="I4350" t="s">
        <v>18169</v>
      </c>
      <c r="J4350" t="s">
        <v>2885</v>
      </c>
      <c r="K4350" t="s">
        <v>73</v>
      </c>
      <c r="L4350" t="s">
        <v>18128</v>
      </c>
      <c r="M4350">
        <v>2533</v>
      </c>
      <c r="N4350" t="s">
        <v>18168</v>
      </c>
      <c r="O4350" t="s">
        <v>18129</v>
      </c>
      <c r="P4350" t="s">
        <v>18168</v>
      </c>
      <c r="Q4350" t="s">
        <v>18130</v>
      </c>
    </row>
    <row r="4351" spans="1:17" hidden="1" x14ac:dyDescent="0.25">
      <c r="A4351" t="str">
        <f t="shared" si="67"/>
        <v>Y</v>
      </c>
      <c r="B4351" t="s">
        <v>11619</v>
      </c>
      <c r="C4351">
        <v>270</v>
      </c>
      <c r="D4351" t="s">
        <v>18170</v>
      </c>
      <c r="E4351" t="s">
        <v>77</v>
      </c>
      <c r="F4351" t="s">
        <v>18171</v>
      </c>
      <c r="G4351" t="s">
        <v>158</v>
      </c>
      <c r="H4351" t="s">
        <v>1396</v>
      </c>
      <c r="I4351" t="s">
        <v>18172</v>
      </c>
      <c r="J4351" t="s">
        <v>18173</v>
      </c>
      <c r="K4351" t="s">
        <v>73</v>
      </c>
      <c r="L4351" t="s">
        <v>18128</v>
      </c>
      <c r="M4351">
        <v>270</v>
      </c>
      <c r="N4351" t="s">
        <v>18170</v>
      </c>
      <c r="O4351" t="s">
        <v>18174</v>
      </c>
      <c r="P4351" t="s">
        <v>18170</v>
      </c>
      <c r="Q4351" t="s">
        <v>18175</v>
      </c>
    </row>
    <row r="4352" spans="1:17" hidden="1" x14ac:dyDescent="0.25">
      <c r="A4352" t="str">
        <f t="shared" si="67"/>
        <v>Y</v>
      </c>
      <c r="B4352" t="s">
        <v>11619</v>
      </c>
      <c r="C4352">
        <v>818</v>
      </c>
      <c r="D4352" t="s">
        <v>18176</v>
      </c>
      <c r="E4352" t="s">
        <v>77</v>
      </c>
      <c r="F4352" t="s">
        <v>18177</v>
      </c>
      <c r="G4352" t="s">
        <v>158</v>
      </c>
      <c r="H4352" t="s">
        <v>1396</v>
      </c>
      <c r="I4352" t="s">
        <v>18178</v>
      </c>
      <c r="J4352" t="s">
        <v>18179</v>
      </c>
      <c r="K4352" t="s">
        <v>73</v>
      </c>
      <c r="L4352" t="s">
        <v>18128</v>
      </c>
      <c r="M4352">
        <v>818</v>
      </c>
      <c r="N4352" t="s">
        <v>18176</v>
      </c>
      <c r="O4352" t="s">
        <v>18174</v>
      </c>
      <c r="P4352" t="s">
        <v>18176</v>
      </c>
      <c r="Q4352" t="s">
        <v>18175</v>
      </c>
    </row>
    <row r="4353" spans="1:18" hidden="1" x14ac:dyDescent="0.25">
      <c r="A4353" t="str">
        <f t="shared" si="67"/>
        <v>Y</v>
      </c>
      <c r="B4353" t="s">
        <v>11619</v>
      </c>
      <c r="C4353">
        <v>8853405</v>
      </c>
      <c r="D4353" t="s">
        <v>18180</v>
      </c>
      <c r="E4353" t="s">
        <v>67</v>
      </c>
      <c r="F4353" t="s">
        <v>18181</v>
      </c>
      <c r="G4353" t="s">
        <v>194</v>
      </c>
      <c r="H4353" t="s">
        <v>18182</v>
      </c>
      <c r="I4353" t="s">
        <v>96</v>
      </c>
      <c r="J4353" t="s">
        <v>18183</v>
      </c>
      <c r="K4353" t="s">
        <v>73</v>
      </c>
      <c r="L4353" t="s">
        <v>18184</v>
      </c>
      <c r="M4353">
        <v>8853405</v>
      </c>
      <c r="N4353" t="s">
        <v>18180</v>
      </c>
      <c r="O4353" t="s">
        <v>15723</v>
      </c>
      <c r="P4353" t="s">
        <v>18180</v>
      </c>
      <c r="Q4353" t="s">
        <v>15724</v>
      </c>
    </row>
    <row r="4354" spans="1:18" hidden="1" x14ac:dyDescent="0.25">
      <c r="A4354" t="str">
        <f t="shared" si="67"/>
        <v>Y</v>
      </c>
      <c r="B4354" t="s">
        <v>11619</v>
      </c>
      <c r="C4354">
        <v>3556</v>
      </c>
      <c r="D4354" t="s">
        <v>18180</v>
      </c>
      <c r="E4354" t="s">
        <v>77</v>
      </c>
      <c r="F4354" t="s">
        <v>18180</v>
      </c>
      <c r="G4354" t="s">
        <v>1046</v>
      </c>
      <c r="H4354" t="s">
        <v>1936</v>
      </c>
      <c r="I4354" t="s">
        <v>18185</v>
      </c>
      <c r="J4354" t="s">
        <v>18186</v>
      </c>
      <c r="K4354" t="s">
        <v>73</v>
      </c>
      <c r="L4354" t="s">
        <v>18184</v>
      </c>
      <c r="M4354">
        <v>8853405</v>
      </c>
      <c r="N4354" t="s">
        <v>18180</v>
      </c>
      <c r="O4354" t="s">
        <v>15723</v>
      </c>
      <c r="P4354" t="s">
        <v>18180</v>
      </c>
      <c r="Q4354" t="s">
        <v>15724</v>
      </c>
    </row>
    <row r="4355" spans="1:18" hidden="1" x14ac:dyDescent="0.25">
      <c r="A4355" t="str">
        <f t="shared" ref="A4355:A4418" si="68">IF(OR(Q4355&lt;&gt;"",R4355&lt;&gt;""),"Y","N")</f>
        <v>Y</v>
      </c>
      <c r="B4355" t="s">
        <v>11619</v>
      </c>
      <c r="C4355">
        <v>4108</v>
      </c>
      <c r="D4355" t="s">
        <v>18187</v>
      </c>
      <c r="E4355" t="s">
        <v>67</v>
      </c>
      <c r="F4355" t="s">
        <v>18187</v>
      </c>
      <c r="G4355" t="s">
        <v>1046</v>
      </c>
      <c r="H4355" t="s">
        <v>1774</v>
      </c>
      <c r="I4355" t="s">
        <v>18188</v>
      </c>
      <c r="J4355" t="s">
        <v>6224</v>
      </c>
      <c r="K4355" t="s">
        <v>73</v>
      </c>
      <c r="L4355" t="s">
        <v>18184</v>
      </c>
      <c r="M4355">
        <v>4108</v>
      </c>
      <c r="N4355" t="s">
        <v>18187</v>
      </c>
      <c r="O4355" t="s">
        <v>15723</v>
      </c>
      <c r="P4355" t="s">
        <v>18180</v>
      </c>
      <c r="Q4355" t="s">
        <v>15724</v>
      </c>
    </row>
    <row r="4356" spans="1:18" hidden="1" x14ac:dyDescent="0.25">
      <c r="A4356" t="str">
        <f t="shared" si="68"/>
        <v>Y</v>
      </c>
      <c r="B4356" t="s">
        <v>11619</v>
      </c>
      <c r="C4356">
        <v>2173960</v>
      </c>
      <c r="D4356" t="s">
        <v>18189</v>
      </c>
      <c r="E4356" t="s">
        <v>67</v>
      </c>
      <c r="F4356" t="s">
        <v>18190</v>
      </c>
      <c r="G4356" t="s">
        <v>194</v>
      </c>
      <c r="H4356" t="s">
        <v>195</v>
      </c>
      <c r="I4356" t="s">
        <v>18191</v>
      </c>
      <c r="J4356" t="s">
        <v>18192</v>
      </c>
      <c r="K4356" t="s">
        <v>73</v>
      </c>
      <c r="L4356" t="s">
        <v>18184</v>
      </c>
      <c r="M4356">
        <v>2173960</v>
      </c>
      <c r="N4356" t="s">
        <v>18189</v>
      </c>
      <c r="O4356" t="s">
        <v>18193</v>
      </c>
      <c r="P4356" t="s">
        <v>18189</v>
      </c>
      <c r="Q4356" t="s">
        <v>18194</v>
      </c>
    </row>
    <row r="4357" spans="1:18" hidden="1" x14ac:dyDescent="0.25">
      <c r="A4357" t="str">
        <f t="shared" si="68"/>
        <v>Y</v>
      </c>
      <c r="B4357" t="s">
        <v>11619</v>
      </c>
      <c r="C4357">
        <v>5634298</v>
      </c>
      <c r="D4357" t="s">
        <v>18195</v>
      </c>
      <c r="E4357" t="s">
        <v>67</v>
      </c>
      <c r="F4357" t="s">
        <v>18196</v>
      </c>
      <c r="G4357" t="s">
        <v>132</v>
      </c>
      <c r="H4357" t="s">
        <v>7339</v>
      </c>
      <c r="I4357" t="s">
        <v>18197</v>
      </c>
      <c r="J4357" t="s">
        <v>13438</v>
      </c>
      <c r="K4357" t="s">
        <v>73</v>
      </c>
      <c r="L4357" t="s">
        <v>18198</v>
      </c>
      <c r="M4357">
        <v>2853219</v>
      </c>
      <c r="N4357" t="s">
        <v>18195</v>
      </c>
      <c r="O4357" t="s">
        <v>18199</v>
      </c>
      <c r="P4357" t="s">
        <v>18195</v>
      </c>
      <c r="Q4357" t="s">
        <v>18200</v>
      </c>
      <c r="R4357" t="s">
        <v>18201</v>
      </c>
    </row>
    <row r="4358" spans="1:18" hidden="1" x14ac:dyDescent="0.25">
      <c r="A4358" t="str">
        <f t="shared" si="68"/>
        <v>Y</v>
      </c>
      <c r="B4358" t="s">
        <v>11619</v>
      </c>
      <c r="C4358">
        <v>2853217</v>
      </c>
      <c r="D4358" t="s">
        <v>18195</v>
      </c>
      <c r="E4358" t="s">
        <v>67</v>
      </c>
      <c r="F4358" t="s">
        <v>18196</v>
      </c>
      <c r="G4358" t="s">
        <v>115</v>
      </c>
      <c r="H4358" t="s">
        <v>902</v>
      </c>
      <c r="I4358" t="s">
        <v>14840</v>
      </c>
      <c r="J4358" t="s">
        <v>13335</v>
      </c>
      <c r="K4358" t="s">
        <v>73</v>
      </c>
      <c r="L4358" t="s">
        <v>18198</v>
      </c>
      <c r="M4358">
        <v>2853219</v>
      </c>
      <c r="N4358" t="s">
        <v>18195</v>
      </c>
      <c r="O4358" t="s">
        <v>18199</v>
      </c>
      <c r="P4358" t="s">
        <v>18195</v>
      </c>
      <c r="Q4358" t="s">
        <v>18200</v>
      </c>
      <c r="R4358" t="s">
        <v>18201</v>
      </c>
    </row>
    <row r="4359" spans="1:18" hidden="1" x14ac:dyDescent="0.25">
      <c r="A4359" t="str">
        <f t="shared" si="68"/>
        <v>Y</v>
      </c>
      <c r="B4359" t="s">
        <v>11619</v>
      </c>
      <c r="C4359">
        <v>5634255</v>
      </c>
      <c r="D4359" t="s">
        <v>18195</v>
      </c>
      <c r="E4359" t="s">
        <v>67</v>
      </c>
      <c r="F4359" t="s">
        <v>18196</v>
      </c>
      <c r="G4359" t="s">
        <v>145</v>
      </c>
      <c r="H4359" t="s">
        <v>3065</v>
      </c>
      <c r="I4359" t="s">
        <v>13348</v>
      </c>
      <c r="J4359" t="s">
        <v>13349</v>
      </c>
      <c r="K4359" t="s">
        <v>73</v>
      </c>
      <c r="L4359" t="s">
        <v>18198</v>
      </c>
      <c r="M4359">
        <v>2853219</v>
      </c>
      <c r="N4359" t="s">
        <v>18195</v>
      </c>
      <c r="O4359" t="s">
        <v>18199</v>
      </c>
      <c r="P4359" t="s">
        <v>18195</v>
      </c>
      <c r="Q4359" t="s">
        <v>18200</v>
      </c>
      <c r="R4359" t="s">
        <v>18201</v>
      </c>
    </row>
    <row r="4360" spans="1:18" hidden="1" x14ac:dyDescent="0.25">
      <c r="A4360" t="str">
        <f t="shared" si="68"/>
        <v>Y</v>
      </c>
      <c r="B4360" t="s">
        <v>11619</v>
      </c>
      <c r="C4360">
        <v>5634349</v>
      </c>
      <c r="D4360" t="s">
        <v>18195</v>
      </c>
      <c r="E4360" t="s">
        <v>67</v>
      </c>
      <c r="F4360" t="s">
        <v>18196</v>
      </c>
      <c r="G4360" t="s">
        <v>86</v>
      </c>
      <c r="H4360" t="s">
        <v>5371</v>
      </c>
      <c r="I4360" t="s">
        <v>5372</v>
      </c>
      <c r="J4360" t="s">
        <v>5373</v>
      </c>
      <c r="K4360" t="s">
        <v>73</v>
      </c>
      <c r="L4360" t="s">
        <v>18198</v>
      </c>
      <c r="M4360">
        <v>2853219</v>
      </c>
      <c r="N4360" t="s">
        <v>18195</v>
      </c>
      <c r="O4360" t="s">
        <v>18199</v>
      </c>
      <c r="P4360" t="s">
        <v>18195</v>
      </c>
      <c r="Q4360" t="s">
        <v>18200</v>
      </c>
      <c r="R4360" t="s">
        <v>18201</v>
      </c>
    </row>
    <row r="4361" spans="1:18" hidden="1" x14ac:dyDescent="0.25">
      <c r="A4361" t="str">
        <f t="shared" si="68"/>
        <v>Y</v>
      </c>
      <c r="B4361" t="s">
        <v>11619</v>
      </c>
      <c r="C4361">
        <v>5634262</v>
      </c>
      <c r="D4361" t="s">
        <v>18195</v>
      </c>
      <c r="E4361" t="s">
        <v>67</v>
      </c>
      <c r="F4361" t="s">
        <v>18196</v>
      </c>
      <c r="G4361" t="s">
        <v>69</v>
      </c>
      <c r="H4361" t="s">
        <v>15566</v>
      </c>
      <c r="I4361" t="s">
        <v>18202</v>
      </c>
      <c r="J4361" t="s">
        <v>18203</v>
      </c>
      <c r="K4361" t="s">
        <v>73</v>
      </c>
      <c r="L4361" t="s">
        <v>18198</v>
      </c>
      <c r="M4361">
        <v>2853219</v>
      </c>
      <c r="N4361" t="s">
        <v>18195</v>
      </c>
      <c r="O4361" t="s">
        <v>18199</v>
      </c>
      <c r="P4361" t="s">
        <v>18195</v>
      </c>
      <c r="Q4361" t="s">
        <v>18200</v>
      </c>
      <c r="R4361" t="s">
        <v>18201</v>
      </c>
    </row>
    <row r="4362" spans="1:18" hidden="1" x14ac:dyDescent="0.25">
      <c r="A4362" t="str">
        <f t="shared" si="68"/>
        <v>Y</v>
      </c>
      <c r="B4362" t="s">
        <v>11619</v>
      </c>
      <c r="C4362">
        <v>5634247</v>
      </c>
      <c r="D4362" t="s">
        <v>18195</v>
      </c>
      <c r="E4362" t="s">
        <v>67</v>
      </c>
      <c r="F4362" t="s">
        <v>18196</v>
      </c>
      <c r="G4362" t="s">
        <v>145</v>
      </c>
      <c r="H4362" t="s">
        <v>620</v>
      </c>
      <c r="I4362" t="s">
        <v>18204</v>
      </c>
      <c r="J4362" t="s">
        <v>18205</v>
      </c>
      <c r="K4362" t="s">
        <v>73</v>
      </c>
      <c r="L4362" t="s">
        <v>18198</v>
      </c>
      <c r="M4362">
        <v>2853219</v>
      </c>
      <c r="N4362" t="s">
        <v>18195</v>
      </c>
      <c r="O4362" t="s">
        <v>18199</v>
      </c>
      <c r="P4362" t="s">
        <v>18195</v>
      </c>
      <c r="Q4362" t="s">
        <v>18200</v>
      </c>
      <c r="R4362" t="s">
        <v>18201</v>
      </c>
    </row>
    <row r="4363" spans="1:18" hidden="1" x14ac:dyDescent="0.25">
      <c r="A4363" t="str">
        <f t="shared" si="68"/>
        <v>Y</v>
      </c>
      <c r="B4363" t="s">
        <v>11619</v>
      </c>
      <c r="C4363">
        <v>5634251</v>
      </c>
      <c r="D4363" t="s">
        <v>18195</v>
      </c>
      <c r="E4363" t="s">
        <v>77</v>
      </c>
      <c r="F4363" t="s">
        <v>18196</v>
      </c>
      <c r="G4363" t="s">
        <v>69</v>
      </c>
      <c r="H4363" t="s">
        <v>446</v>
      </c>
      <c r="I4363" t="s">
        <v>18206</v>
      </c>
      <c r="J4363" t="s">
        <v>7918</v>
      </c>
      <c r="K4363" t="s">
        <v>73</v>
      </c>
      <c r="L4363" t="s">
        <v>18198</v>
      </c>
      <c r="M4363">
        <v>2853219</v>
      </c>
      <c r="N4363" t="s">
        <v>18195</v>
      </c>
      <c r="O4363" t="s">
        <v>18199</v>
      </c>
      <c r="P4363" t="s">
        <v>18195</v>
      </c>
      <c r="Q4363" t="s">
        <v>18200</v>
      </c>
      <c r="R4363" t="s">
        <v>18201</v>
      </c>
    </row>
    <row r="4364" spans="1:18" hidden="1" x14ac:dyDescent="0.25">
      <c r="A4364" t="str">
        <f t="shared" si="68"/>
        <v>Y</v>
      </c>
      <c r="B4364" t="s">
        <v>11619</v>
      </c>
      <c r="C4364">
        <v>5634294</v>
      </c>
      <c r="D4364" t="s">
        <v>18195</v>
      </c>
      <c r="E4364" t="s">
        <v>77</v>
      </c>
      <c r="F4364" t="s">
        <v>18196</v>
      </c>
      <c r="G4364" t="s">
        <v>132</v>
      </c>
      <c r="H4364" t="s">
        <v>314</v>
      </c>
      <c r="I4364" t="s">
        <v>7416</v>
      </c>
      <c r="J4364" t="s">
        <v>7417</v>
      </c>
      <c r="K4364" t="s">
        <v>73</v>
      </c>
      <c r="L4364" t="s">
        <v>18198</v>
      </c>
      <c r="M4364">
        <v>2853219</v>
      </c>
      <c r="N4364" t="s">
        <v>18195</v>
      </c>
      <c r="O4364" t="s">
        <v>18199</v>
      </c>
      <c r="P4364" t="s">
        <v>18195</v>
      </c>
      <c r="Q4364" t="s">
        <v>18200</v>
      </c>
      <c r="R4364" t="s">
        <v>18201</v>
      </c>
    </row>
    <row r="4365" spans="1:18" hidden="1" x14ac:dyDescent="0.25">
      <c r="A4365" t="str">
        <f t="shared" si="68"/>
        <v>Y</v>
      </c>
      <c r="B4365" t="s">
        <v>11619</v>
      </c>
      <c r="C4365">
        <v>5634237</v>
      </c>
      <c r="D4365" t="s">
        <v>18195</v>
      </c>
      <c r="E4365" t="s">
        <v>77</v>
      </c>
      <c r="F4365" t="s">
        <v>18196</v>
      </c>
      <c r="G4365" t="s">
        <v>69</v>
      </c>
      <c r="H4365" t="s">
        <v>6320</v>
      </c>
      <c r="I4365" t="s">
        <v>16405</v>
      </c>
      <c r="J4365" t="s">
        <v>9278</v>
      </c>
      <c r="K4365" t="s">
        <v>73</v>
      </c>
      <c r="L4365" t="s">
        <v>18198</v>
      </c>
      <c r="M4365">
        <v>2853219</v>
      </c>
      <c r="N4365" t="s">
        <v>18195</v>
      </c>
      <c r="O4365" t="s">
        <v>18199</v>
      </c>
      <c r="P4365" t="s">
        <v>18195</v>
      </c>
      <c r="Q4365" t="s">
        <v>18200</v>
      </c>
      <c r="R4365" t="s">
        <v>18201</v>
      </c>
    </row>
    <row r="4366" spans="1:18" hidden="1" x14ac:dyDescent="0.25">
      <c r="A4366" t="str">
        <f t="shared" si="68"/>
        <v>Y</v>
      </c>
      <c r="B4366" t="s">
        <v>11619</v>
      </c>
      <c r="C4366">
        <v>2853218</v>
      </c>
      <c r="D4366" t="s">
        <v>18195</v>
      </c>
      <c r="E4366" t="s">
        <v>77</v>
      </c>
      <c r="F4366" t="s">
        <v>18196</v>
      </c>
      <c r="G4366" t="s">
        <v>115</v>
      </c>
      <c r="H4366" t="s">
        <v>277</v>
      </c>
      <c r="I4366" t="s">
        <v>13750</v>
      </c>
      <c r="J4366" t="s">
        <v>10189</v>
      </c>
      <c r="K4366" t="s">
        <v>73</v>
      </c>
      <c r="L4366" t="s">
        <v>18198</v>
      </c>
      <c r="M4366">
        <v>2853219</v>
      </c>
      <c r="N4366" t="s">
        <v>18195</v>
      </c>
      <c r="O4366" t="s">
        <v>18199</v>
      </c>
      <c r="P4366" t="s">
        <v>18195</v>
      </c>
      <c r="Q4366" t="s">
        <v>18200</v>
      </c>
      <c r="R4366" t="s">
        <v>18201</v>
      </c>
    </row>
    <row r="4367" spans="1:18" hidden="1" x14ac:dyDescent="0.25">
      <c r="A4367" t="str">
        <f t="shared" si="68"/>
        <v>Y</v>
      </c>
      <c r="B4367" t="s">
        <v>11619</v>
      </c>
      <c r="C4367">
        <v>5634345</v>
      </c>
      <c r="D4367" t="s">
        <v>18195</v>
      </c>
      <c r="E4367" t="s">
        <v>77</v>
      </c>
      <c r="F4367" t="s">
        <v>18196</v>
      </c>
      <c r="G4367" t="s">
        <v>86</v>
      </c>
      <c r="H4367" t="s">
        <v>954</v>
      </c>
      <c r="I4367" t="s">
        <v>13327</v>
      </c>
      <c r="J4367" t="s">
        <v>13328</v>
      </c>
      <c r="K4367" t="s">
        <v>73</v>
      </c>
      <c r="L4367" t="s">
        <v>18198</v>
      </c>
      <c r="M4367">
        <v>2853219</v>
      </c>
      <c r="N4367" t="s">
        <v>18195</v>
      </c>
      <c r="O4367" t="s">
        <v>18199</v>
      </c>
      <c r="P4367" t="s">
        <v>18195</v>
      </c>
      <c r="Q4367" t="s">
        <v>18200</v>
      </c>
      <c r="R4367" t="s">
        <v>18201</v>
      </c>
    </row>
    <row r="4368" spans="1:18" hidden="1" x14ac:dyDescent="0.25">
      <c r="A4368" t="str">
        <f t="shared" si="68"/>
        <v>Y</v>
      </c>
      <c r="B4368" t="s">
        <v>11619</v>
      </c>
      <c r="C4368">
        <v>2853230</v>
      </c>
      <c r="D4368" t="s">
        <v>18195</v>
      </c>
      <c r="E4368" t="s">
        <v>77</v>
      </c>
      <c r="F4368" t="s">
        <v>18196</v>
      </c>
      <c r="G4368" t="s">
        <v>1079</v>
      </c>
      <c r="H4368" t="s">
        <v>1080</v>
      </c>
      <c r="I4368" t="s">
        <v>13360</v>
      </c>
      <c r="J4368" t="s">
        <v>18207</v>
      </c>
      <c r="K4368" t="s">
        <v>73</v>
      </c>
      <c r="L4368" t="s">
        <v>18198</v>
      </c>
      <c r="M4368">
        <v>2853219</v>
      </c>
      <c r="N4368" t="s">
        <v>18195</v>
      </c>
      <c r="O4368" t="s">
        <v>18199</v>
      </c>
      <c r="P4368" t="s">
        <v>18195</v>
      </c>
      <c r="Q4368" t="s">
        <v>18200</v>
      </c>
      <c r="R4368" t="s">
        <v>18201</v>
      </c>
    </row>
    <row r="4369" spans="1:18" hidden="1" x14ac:dyDescent="0.25">
      <c r="A4369" t="str">
        <f t="shared" si="68"/>
        <v>Y</v>
      </c>
      <c r="B4369" t="s">
        <v>11619</v>
      </c>
      <c r="C4369">
        <v>5634327</v>
      </c>
      <c r="D4369" t="s">
        <v>18195</v>
      </c>
      <c r="E4369" t="s">
        <v>77</v>
      </c>
      <c r="F4369" t="s">
        <v>18196</v>
      </c>
      <c r="G4369" t="s">
        <v>132</v>
      </c>
      <c r="H4369" t="s">
        <v>4198</v>
      </c>
      <c r="I4369" t="s">
        <v>18208</v>
      </c>
      <c r="J4369" t="s">
        <v>18209</v>
      </c>
      <c r="K4369" t="s">
        <v>73</v>
      </c>
      <c r="L4369" t="s">
        <v>18198</v>
      </c>
      <c r="M4369">
        <v>2853219</v>
      </c>
      <c r="N4369" t="s">
        <v>18195</v>
      </c>
      <c r="O4369" t="s">
        <v>18199</v>
      </c>
      <c r="P4369" t="s">
        <v>18195</v>
      </c>
      <c r="Q4369" t="s">
        <v>18200</v>
      </c>
      <c r="R4369" t="s">
        <v>18201</v>
      </c>
    </row>
    <row r="4370" spans="1:18" hidden="1" x14ac:dyDescent="0.25">
      <c r="A4370" t="str">
        <f t="shared" si="68"/>
        <v>Y</v>
      </c>
      <c r="B4370" t="s">
        <v>11619</v>
      </c>
      <c r="C4370">
        <v>5634266</v>
      </c>
      <c r="D4370" t="s">
        <v>18195</v>
      </c>
      <c r="E4370" t="s">
        <v>77</v>
      </c>
      <c r="F4370" t="s">
        <v>18196</v>
      </c>
      <c r="G4370" t="s">
        <v>69</v>
      </c>
      <c r="H4370" t="s">
        <v>102</v>
      </c>
      <c r="I4370" t="s">
        <v>13332</v>
      </c>
      <c r="J4370" t="s">
        <v>13333</v>
      </c>
      <c r="K4370" t="s">
        <v>73</v>
      </c>
      <c r="L4370" t="s">
        <v>18198</v>
      </c>
      <c r="M4370">
        <v>2853219</v>
      </c>
      <c r="N4370" t="s">
        <v>18195</v>
      </c>
      <c r="O4370" t="s">
        <v>18199</v>
      </c>
      <c r="P4370" t="s">
        <v>18195</v>
      </c>
      <c r="Q4370" t="s">
        <v>18200</v>
      </c>
      <c r="R4370" t="s">
        <v>18201</v>
      </c>
    </row>
    <row r="4371" spans="1:18" hidden="1" x14ac:dyDescent="0.25">
      <c r="A4371" t="str">
        <f t="shared" si="68"/>
        <v>Y</v>
      </c>
      <c r="B4371" t="s">
        <v>11619</v>
      </c>
      <c r="C4371">
        <v>5512683</v>
      </c>
      <c r="D4371" t="s">
        <v>18195</v>
      </c>
      <c r="E4371" t="s">
        <v>77</v>
      </c>
      <c r="F4371" t="s">
        <v>18196</v>
      </c>
      <c r="G4371" t="s">
        <v>86</v>
      </c>
      <c r="H4371" t="s">
        <v>975</v>
      </c>
      <c r="I4371" t="s">
        <v>8766</v>
      </c>
      <c r="J4371" t="s">
        <v>8767</v>
      </c>
      <c r="K4371" t="s">
        <v>73</v>
      </c>
      <c r="L4371" t="s">
        <v>18198</v>
      </c>
      <c r="M4371">
        <v>2853219</v>
      </c>
      <c r="N4371" t="s">
        <v>18195</v>
      </c>
      <c r="O4371" t="s">
        <v>18199</v>
      </c>
      <c r="P4371" t="s">
        <v>18195</v>
      </c>
      <c r="Q4371" t="s">
        <v>18200</v>
      </c>
      <c r="R4371" t="s">
        <v>18201</v>
      </c>
    </row>
    <row r="4372" spans="1:18" hidden="1" x14ac:dyDescent="0.25">
      <c r="A4372" t="str">
        <f t="shared" si="68"/>
        <v>Y</v>
      </c>
      <c r="B4372" t="s">
        <v>11619</v>
      </c>
      <c r="C4372">
        <v>5634305</v>
      </c>
      <c r="D4372" t="s">
        <v>18195</v>
      </c>
      <c r="E4372" t="s">
        <v>77</v>
      </c>
      <c r="F4372" t="s">
        <v>18196</v>
      </c>
      <c r="G4372" t="s">
        <v>132</v>
      </c>
      <c r="H4372" t="s">
        <v>176</v>
      </c>
      <c r="I4372" t="s">
        <v>7420</v>
      </c>
      <c r="J4372" t="s">
        <v>7421</v>
      </c>
      <c r="K4372" t="s">
        <v>73</v>
      </c>
      <c r="L4372" t="s">
        <v>18198</v>
      </c>
      <c r="M4372">
        <v>2853219</v>
      </c>
      <c r="N4372" t="s">
        <v>18195</v>
      </c>
      <c r="O4372" t="s">
        <v>18199</v>
      </c>
      <c r="P4372" t="s">
        <v>18195</v>
      </c>
      <c r="Q4372" t="s">
        <v>18200</v>
      </c>
      <c r="R4372" t="s">
        <v>18201</v>
      </c>
    </row>
    <row r="4373" spans="1:18" hidden="1" x14ac:dyDescent="0.25">
      <c r="A4373" t="str">
        <f t="shared" si="68"/>
        <v>Y</v>
      </c>
      <c r="B4373" t="s">
        <v>11619</v>
      </c>
      <c r="C4373">
        <v>5634351</v>
      </c>
      <c r="D4373" t="s">
        <v>18195</v>
      </c>
      <c r="E4373" t="s">
        <v>77</v>
      </c>
      <c r="F4373" t="s">
        <v>18196</v>
      </c>
      <c r="G4373" t="s">
        <v>86</v>
      </c>
      <c r="H4373" t="s">
        <v>5371</v>
      </c>
      <c r="I4373" t="s">
        <v>5372</v>
      </c>
      <c r="J4373" t="s">
        <v>5373</v>
      </c>
      <c r="K4373" t="s">
        <v>73</v>
      </c>
      <c r="L4373" t="s">
        <v>18198</v>
      </c>
      <c r="M4373">
        <v>2853219</v>
      </c>
      <c r="N4373" t="s">
        <v>18195</v>
      </c>
      <c r="O4373" t="s">
        <v>18199</v>
      </c>
      <c r="P4373" t="s">
        <v>18195</v>
      </c>
      <c r="Q4373" t="s">
        <v>18200</v>
      </c>
      <c r="R4373" t="s">
        <v>18201</v>
      </c>
    </row>
    <row r="4374" spans="1:18" hidden="1" x14ac:dyDescent="0.25">
      <c r="A4374" t="str">
        <f t="shared" si="68"/>
        <v>Y</v>
      </c>
      <c r="B4374" t="s">
        <v>11619</v>
      </c>
      <c r="C4374">
        <v>5634233</v>
      </c>
      <c r="D4374" t="s">
        <v>18195</v>
      </c>
      <c r="E4374" t="s">
        <v>77</v>
      </c>
      <c r="F4374" t="s">
        <v>18196</v>
      </c>
      <c r="G4374" t="s">
        <v>69</v>
      </c>
      <c r="H4374" t="s">
        <v>2930</v>
      </c>
      <c r="I4374" t="s">
        <v>18210</v>
      </c>
      <c r="J4374" t="s">
        <v>18211</v>
      </c>
      <c r="K4374" t="s">
        <v>73</v>
      </c>
      <c r="L4374" t="s">
        <v>18198</v>
      </c>
      <c r="M4374">
        <v>2853219</v>
      </c>
      <c r="N4374" t="s">
        <v>18195</v>
      </c>
      <c r="O4374" t="s">
        <v>18199</v>
      </c>
      <c r="P4374" t="s">
        <v>18195</v>
      </c>
      <c r="Q4374" t="s">
        <v>18200</v>
      </c>
      <c r="R4374" t="s">
        <v>18201</v>
      </c>
    </row>
    <row r="4375" spans="1:18" hidden="1" x14ac:dyDescent="0.25">
      <c r="A4375" t="str">
        <f t="shared" si="68"/>
        <v>Y</v>
      </c>
      <c r="B4375" t="s">
        <v>11619</v>
      </c>
      <c r="C4375">
        <v>5634353</v>
      </c>
      <c r="D4375" t="s">
        <v>18195</v>
      </c>
      <c r="E4375" t="s">
        <v>77</v>
      </c>
      <c r="F4375" t="s">
        <v>18196</v>
      </c>
      <c r="G4375" t="s">
        <v>86</v>
      </c>
      <c r="H4375" t="s">
        <v>838</v>
      </c>
      <c r="I4375" t="s">
        <v>96</v>
      </c>
      <c r="J4375" t="s">
        <v>18212</v>
      </c>
      <c r="K4375" t="s">
        <v>73</v>
      </c>
      <c r="L4375" t="s">
        <v>18198</v>
      </c>
      <c r="M4375">
        <v>2853219</v>
      </c>
      <c r="N4375" t="s">
        <v>18195</v>
      </c>
      <c r="O4375" t="s">
        <v>18199</v>
      </c>
      <c r="P4375" t="s">
        <v>18195</v>
      </c>
      <c r="Q4375" t="s">
        <v>18200</v>
      </c>
      <c r="R4375" t="s">
        <v>18201</v>
      </c>
    </row>
    <row r="4376" spans="1:18" hidden="1" x14ac:dyDescent="0.25">
      <c r="A4376" t="str">
        <f t="shared" si="68"/>
        <v>Y</v>
      </c>
      <c r="B4376" t="s">
        <v>11619</v>
      </c>
      <c r="C4376">
        <v>5634377</v>
      </c>
      <c r="D4376" t="s">
        <v>18195</v>
      </c>
      <c r="E4376" t="s">
        <v>77</v>
      </c>
      <c r="F4376" t="s">
        <v>18196</v>
      </c>
      <c r="G4376" t="s">
        <v>158</v>
      </c>
      <c r="H4376" t="s">
        <v>2332</v>
      </c>
      <c r="I4376" t="s">
        <v>16297</v>
      </c>
      <c r="J4376" t="s">
        <v>16298</v>
      </c>
      <c r="K4376" t="s">
        <v>73</v>
      </c>
      <c r="L4376" t="s">
        <v>18198</v>
      </c>
      <c r="M4376">
        <v>2853219</v>
      </c>
      <c r="N4376" t="s">
        <v>18195</v>
      </c>
      <c r="O4376" t="s">
        <v>18199</v>
      </c>
      <c r="P4376" t="s">
        <v>18195</v>
      </c>
      <c r="Q4376" t="s">
        <v>18200</v>
      </c>
      <c r="R4376" t="s">
        <v>18201</v>
      </c>
    </row>
    <row r="4377" spans="1:18" hidden="1" x14ac:dyDescent="0.25">
      <c r="A4377" t="str">
        <f t="shared" si="68"/>
        <v>Y</v>
      </c>
      <c r="B4377" t="s">
        <v>11619</v>
      </c>
      <c r="C4377">
        <v>5634280</v>
      </c>
      <c r="D4377" t="s">
        <v>18195</v>
      </c>
      <c r="E4377" t="s">
        <v>77</v>
      </c>
      <c r="F4377" t="s">
        <v>18196</v>
      </c>
      <c r="G4377" t="s">
        <v>69</v>
      </c>
      <c r="H4377" t="s">
        <v>9043</v>
      </c>
      <c r="I4377" t="s">
        <v>18213</v>
      </c>
      <c r="J4377" t="s">
        <v>18214</v>
      </c>
      <c r="K4377" t="s">
        <v>73</v>
      </c>
      <c r="L4377" t="s">
        <v>18198</v>
      </c>
      <c r="M4377">
        <v>2853219</v>
      </c>
      <c r="N4377" t="s">
        <v>18195</v>
      </c>
      <c r="O4377" t="s">
        <v>18199</v>
      </c>
      <c r="P4377" t="s">
        <v>18195</v>
      </c>
      <c r="Q4377" t="s">
        <v>18200</v>
      </c>
      <c r="R4377" t="s">
        <v>18201</v>
      </c>
    </row>
    <row r="4378" spans="1:18" hidden="1" x14ac:dyDescent="0.25">
      <c r="A4378" t="str">
        <f t="shared" si="68"/>
        <v>Y</v>
      </c>
      <c r="B4378" t="s">
        <v>11619</v>
      </c>
      <c r="C4378">
        <v>5634321</v>
      </c>
      <c r="D4378" t="s">
        <v>18195</v>
      </c>
      <c r="E4378" t="s">
        <v>77</v>
      </c>
      <c r="F4378" t="s">
        <v>18196</v>
      </c>
      <c r="G4378" t="s">
        <v>132</v>
      </c>
      <c r="H4378" t="s">
        <v>435</v>
      </c>
      <c r="I4378" t="s">
        <v>18215</v>
      </c>
      <c r="J4378" t="s">
        <v>18216</v>
      </c>
      <c r="K4378" t="s">
        <v>73</v>
      </c>
      <c r="L4378" t="s">
        <v>18198</v>
      </c>
      <c r="M4378">
        <v>2853219</v>
      </c>
      <c r="N4378" t="s">
        <v>18195</v>
      </c>
      <c r="O4378" t="s">
        <v>18199</v>
      </c>
      <c r="P4378" t="s">
        <v>18195</v>
      </c>
      <c r="Q4378" t="s">
        <v>18200</v>
      </c>
      <c r="R4378" t="s">
        <v>18201</v>
      </c>
    </row>
    <row r="4379" spans="1:18" hidden="1" x14ac:dyDescent="0.25">
      <c r="A4379" t="str">
        <f t="shared" si="68"/>
        <v>Y</v>
      </c>
      <c r="B4379" t="s">
        <v>11619</v>
      </c>
      <c r="C4379">
        <v>5634236</v>
      </c>
      <c r="D4379" t="s">
        <v>18195</v>
      </c>
      <c r="E4379" t="s">
        <v>77</v>
      </c>
      <c r="F4379" t="s">
        <v>18196</v>
      </c>
      <c r="G4379" t="s">
        <v>69</v>
      </c>
      <c r="H4379" t="s">
        <v>6320</v>
      </c>
      <c r="I4379" t="s">
        <v>16405</v>
      </c>
      <c r="J4379" t="s">
        <v>9278</v>
      </c>
      <c r="K4379" t="s">
        <v>73</v>
      </c>
      <c r="L4379" t="s">
        <v>18198</v>
      </c>
      <c r="M4379">
        <v>2853219</v>
      </c>
      <c r="N4379" t="s">
        <v>18195</v>
      </c>
      <c r="O4379" t="s">
        <v>18199</v>
      </c>
      <c r="P4379" t="s">
        <v>18195</v>
      </c>
      <c r="Q4379" t="s">
        <v>18200</v>
      </c>
      <c r="R4379" t="s">
        <v>18201</v>
      </c>
    </row>
    <row r="4380" spans="1:18" hidden="1" x14ac:dyDescent="0.25">
      <c r="A4380" t="str">
        <f t="shared" si="68"/>
        <v>Y</v>
      </c>
      <c r="B4380" t="s">
        <v>11619</v>
      </c>
      <c r="C4380">
        <v>5634355</v>
      </c>
      <c r="D4380" t="s">
        <v>18195</v>
      </c>
      <c r="E4380" t="s">
        <v>77</v>
      </c>
      <c r="F4380" t="s">
        <v>18196</v>
      </c>
      <c r="G4380" t="s">
        <v>86</v>
      </c>
      <c r="H4380" t="s">
        <v>838</v>
      </c>
      <c r="I4380" t="s">
        <v>96</v>
      </c>
      <c r="J4380" t="s">
        <v>18212</v>
      </c>
      <c r="K4380" t="s">
        <v>73</v>
      </c>
      <c r="L4380" t="s">
        <v>18198</v>
      </c>
      <c r="M4380">
        <v>2853219</v>
      </c>
      <c r="N4380" t="s">
        <v>18195</v>
      </c>
      <c r="O4380" t="s">
        <v>18199</v>
      </c>
      <c r="P4380" t="s">
        <v>18195</v>
      </c>
      <c r="Q4380" t="s">
        <v>18200</v>
      </c>
      <c r="R4380" t="s">
        <v>18201</v>
      </c>
    </row>
    <row r="4381" spans="1:18" hidden="1" x14ac:dyDescent="0.25">
      <c r="A4381" t="str">
        <f t="shared" si="68"/>
        <v>Y</v>
      </c>
      <c r="B4381" t="s">
        <v>11619</v>
      </c>
      <c r="C4381">
        <v>2853214</v>
      </c>
      <c r="D4381" t="s">
        <v>18195</v>
      </c>
      <c r="E4381" t="s">
        <v>77</v>
      </c>
      <c r="F4381" t="s">
        <v>18196</v>
      </c>
      <c r="G4381" t="s">
        <v>145</v>
      </c>
      <c r="H4381" t="s">
        <v>146</v>
      </c>
      <c r="I4381" t="s">
        <v>13338</v>
      </c>
      <c r="J4381" t="s">
        <v>9585</v>
      </c>
      <c r="K4381" t="s">
        <v>73</v>
      </c>
      <c r="L4381" t="s">
        <v>18198</v>
      </c>
      <c r="M4381">
        <v>2853219</v>
      </c>
      <c r="N4381" t="s">
        <v>18195</v>
      </c>
      <c r="O4381" t="s">
        <v>18199</v>
      </c>
      <c r="P4381" t="s">
        <v>18195</v>
      </c>
      <c r="Q4381" t="s">
        <v>18200</v>
      </c>
      <c r="R4381" t="s">
        <v>18201</v>
      </c>
    </row>
    <row r="4382" spans="1:18" hidden="1" x14ac:dyDescent="0.25">
      <c r="A4382" t="str">
        <f t="shared" si="68"/>
        <v>Y</v>
      </c>
      <c r="B4382" t="s">
        <v>11619</v>
      </c>
      <c r="C4382">
        <v>5512759</v>
      </c>
      <c r="D4382" t="s">
        <v>18195</v>
      </c>
      <c r="E4382" t="s">
        <v>77</v>
      </c>
      <c r="F4382" t="s">
        <v>18196</v>
      </c>
      <c r="G4382" t="s">
        <v>151</v>
      </c>
      <c r="H4382" t="s">
        <v>3208</v>
      </c>
      <c r="I4382" t="s">
        <v>13356</v>
      </c>
      <c r="J4382" t="s">
        <v>13357</v>
      </c>
      <c r="K4382" t="s">
        <v>73</v>
      </c>
      <c r="L4382" t="s">
        <v>18198</v>
      </c>
      <c r="M4382">
        <v>2853219</v>
      </c>
      <c r="N4382" t="s">
        <v>18195</v>
      </c>
      <c r="O4382" t="s">
        <v>18199</v>
      </c>
      <c r="P4382" t="s">
        <v>18195</v>
      </c>
      <c r="Q4382" t="s">
        <v>18200</v>
      </c>
      <c r="R4382" t="s">
        <v>18201</v>
      </c>
    </row>
    <row r="4383" spans="1:18" hidden="1" x14ac:dyDescent="0.25">
      <c r="A4383" t="str">
        <f t="shared" si="68"/>
        <v>Y</v>
      </c>
      <c r="B4383" t="s">
        <v>11619</v>
      </c>
      <c r="C4383">
        <v>5634378</v>
      </c>
      <c r="D4383" t="s">
        <v>18195</v>
      </c>
      <c r="E4383" t="s">
        <v>77</v>
      </c>
      <c r="F4383" t="s">
        <v>18196</v>
      </c>
      <c r="G4383" t="s">
        <v>158</v>
      </c>
      <c r="H4383" t="s">
        <v>2332</v>
      </c>
      <c r="I4383" t="s">
        <v>16297</v>
      </c>
      <c r="J4383" t="s">
        <v>16298</v>
      </c>
      <c r="K4383" t="s">
        <v>73</v>
      </c>
      <c r="L4383" t="s">
        <v>18198</v>
      </c>
      <c r="M4383">
        <v>2853219</v>
      </c>
      <c r="N4383" t="s">
        <v>18195</v>
      </c>
      <c r="O4383" t="s">
        <v>18199</v>
      </c>
      <c r="P4383" t="s">
        <v>18195</v>
      </c>
      <c r="Q4383" t="s">
        <v>18200</v>
      </c>
      <c r="R4383" t="s">
        <v>18201</v>
      </c>
    </row>
    <row r="4384" spans="1:18" hidden="1" x14ac:dyDescent="0.25">
      <c r="A4384" t="str">
        <f t="shared" si="68"/>
        <v>Y</v>
      </c>
      <c r="B4384" t="s">
        <v>11619</v>
      </c>
      <c r="C4384">
        <v>5634283</v>
      </c>
      <c r="D4384" t="s">
        <v>18195</v>
      </c>
      <c r="E4384" t="s">
        <v>77</v>
      </c>
      <c r="F4384" t="s">
        <v>18196</v>
      </c>
      <c r="G4384" t="s">
        <v>69</v>
      </c>
      <c r="H4384" t="s">
        <v>343</v>
      </c>
      <c r="I4384" t="s">
        <v>18217</v>
      </c>
      <c r="J4384" t="s">
        <v>345</v>
      </c>
      <c r="K4384" t="s">
        <v>73</v>
      </c>
      <c r="L4384" t="s">
        <v>18198</v>
      </c>
      <c r="M4384">
        <v>2853219</v>
      </c>
      <c r="N4384" t="s">
        <v>18195</v>
      </c>
      <c r="O4384" t="s">
        <v>18199</v>
      </c>
      <c r="P4384" t="s">
        <v>18195</v>
      </c>
      <c r="Q4384" t="s">
        <v>18200</v>
      </c>
      <c r="R4384" t="s">
        <v>18201</v>
      </c>
    </row>
    <row r="4385" spans="1:18" hidden="1" x14ac:dyDescent="0.25">
      <c r="A4385" t="str">
        <f t="shared" si="68"/>
        <v>Y</v>
      </c>
      <c r="B4385" t="s">
        <v>11619</v>
      </c>
      <c r="C4385">
        <v>5634357</v>
      </c>
      <c r="D4385" t="s">
        <v>18195</v>
      </c>
      <c r="E4385" t="s">
        <v>77</v>
      </c>
      <c r="F4385" t="s">
        <v>18196</v>
      </c>
      <c r="G4385" t="s">
        <v>86</v>
      </c>
      <c r="H4385" t="s">
        <v>4785</v>
      </c>
      <c r="I4385" t="s">
        <v>5376</v>
      </c>
      <c r="J4385" t="s">
        <v>5377</v>
      </c>
      <c r="K4385" t="s">
        <v>73</v>
      </c>
      <c r="L4385" t="s">
        <v>18198</v>
      </c>
      <c r="M4385">
        <v>2853219</v>
      </c>
      <c r="N4385" t="s">
        <v>18195</v>
      </c>
      <c r="O4385" t="s">
        <v>18199</v>
      </c>
      <c r="P4385" t="s">
        <v>18195</v>
      </c>
      <c r="Q4385" t="s">
        <v>18200</v>
      </c>
      <c r="R4385" t="s">
        <v>18201</v>
      </c>
    </row>
    <row r="4386" spans="1:18" hidden="1" x14ac:dyDescent="0.25">
      <c r="A4386" t="str">
        <f t="shared" si="68"/>
        <v>Y</v>
      </c>
      <c r="B4386" t="s">
        <v>11619</v>
      </c>
      <c r="C4386">
        <v>5634359</v>
      </c>
      <c r="D4386" t="s">
        <v>18195</v>
      </c>
      <c r="E4386" t="s">
        <v>77</v>
      </c>
      <c r="F4386" t="s">
        <v>18196</v>
      </c>
      <c r="G4386" t="s">
        <v>86</v>
      </c>
      <c r="H4386" t="s">
        <v>4785</v>
      </c>
      <c r="I4386" t="s">
        <v>5376</v>
      </c>
      <c r="J4386" t="s">
        <v>5377</v>
      </c>
      <c r="K4386" t="s">
        <v>73</v>
      </c>
      <c r="L4386" t="s">
        <v>18198</v>
      </c>
      <c r="M4386">
        <v>2853219</v>
      </c>
      <c r="N4386" t="s">
        <v>18195</v>
      </c>
      <c r="O4386" t="s">
        <v>18199</v>
      </c>
      <c r="P4386" t="s">
        <v>18195</v>
      </c>
      <c r="Q4386" t="s">
        <v>18200</v>
      </c>
      <c r="R4386" t="s">
        <v>18201</v>
      </c>
    </row>
    <row r="4387" spans="1:18" hidden="1" x14ac:dyDescent="0.25">
      <c r="A4387" t="str">
        <f t="shared" si="68"/>
        <v>Y</v>
      </c>
      <c r="B4387" t="s">
        <v>11619</v>
      </c>
      <c r="C4387">
        <v>4292642</v>
      </c>
      <c r="D4387" t="s">
        <v>18195</v>
      </c>
      <c r="E4387" t="s">
        <v>77</v>
      </c>
      <c r="F4387" t="s">
        <v>18196</v>
      </c>
      <c r="G4387" t="s">
        <v>145</v>
      </c>
      <c r="H4387" t="s">
        <v>2196</v>
      </c>
      <c r="I4387" t="s">
        <v>2197</v>
      </c>
      <c r="J4387" t="s">
        <v>2198</v>
      </c>
      <c r="K4387" t="s">
        <v>73</v>
      </c>
      <c r="L4387" t="s">
        <v>18198</v>
      </c>
      <c r="M4387">
        <v>2853219</v>
      </c>
      <c r="N4387" t="s">
        <v>18195</v>
      </c>
      <c r="O4387" t="s">
        <v>18199</v>
      </c>
      <c r="P4387" t="s">
        <v>18195</v>
      </c>
      <c r="Q4387" t="s">
        <v>18200</v>
      </c>
      <c r="R4387" t="s">
        <v>18201</v>
      </c>
    </row>
    <row r="4388" spans="1:18" hidden="1" x14ac:dyDescent="0.25">
      <c r="A4388" t="str">
        <f t="shared" si="68"/>
        <v>Y</v>
      </c>
      <c r="B4388" t="s">
        <v>11619</v>
      </c>
      <c r="C4388">
        <v>5634376</v>
      </c>
      <c r="D4388" t="s">
        <v>18195</v>
      </c>
      <c r="E4388" t="s">
        <v>77</v>
      </c>
      <c r="F4388" t="s">
        <v>18196</v>
      </c>
      <c r="G4388" t="s">
        <v>158</v>
      </c>
      <c r="H4388" t="s">
        <v>2332</v>
      </c>
      <c r="I4388" t="s">
        <v>16297</v>
      </c>
      <c r="J4388" t="s">
        <v>16298</v>
      </c>
      <c r="K4388" t="s">
        <v>73</v>
      </c>
      <c r="L4388" t="s">
        <v>18198</v>
      </c>
      <c r="M4388">
        <v>2853219</v>
      </c>
      <c r="N4388" t="s">
        <v>18195</v>
      </c>
      <c r="O4388" t="s">
        <v>18199</v>
      </c>
      <c r="P4388" t="s">
        <v>18195</v>
      </c>
      <c r="Q4388" t="s">
        <v>18200</v>
      </c>
      <c r="R4388" t="s">
        <v>18201</v>
      </c>
    </row>
    <row r="4389" spans="1:18" hidden="1" x14ac:dyDescent="0.25">
      <c r="A4389" t="str">
        <f t="shared" si="68"/>
        <v>Y</v>
      </c>
      <c r="B4389" t="s">
        <v>11619</v>
      </c>
      <c r="C4389">
        <v>5634259</v>
      </c>
      <c r="D4389" t="s">
        <v>18195</v>
      </c>
      <c r="E4389" t="s">
        <v>77</v>
      </c>
      <c r="F4389" t="s">
        <v>18196</v>
      </c>
      <c r="G4389" t="s">
        <v>69</v>
      </c>
      <c r="H4389" t="s">
        <v>15566</v>
      </c>
      <c r="I4389" t="s">
        <v>18202</v>
      </c>
      <c r="J4389" t="s">
        <v>18203</v>
      </c>
      <c r="K4389" t="s">
        <v>73</v>
      </c>
      <c r="L4389" t="s">
        <v>18198</v>
      </c>
      <c r="M4389">
        <v>2853219</v>
      </c>
      <c r="N4389" t="s">
        <v>18195</v>
      </c>
      <c r="O4389" t="s">
        <v>18199</v>
      </c>
      <c r="P4389" t="s">
        <v>18195</v>
      </c>
      <c r="Q4389" t="s">
        <v>18200</v>
      </c>
      <c r="R4389" t="s">
        <v>18201</v>
      </c>
    </row>
    <row r="4390" spans="1:18" hidden="1" x14ac:dyDescent="0.25">
      <c r="A4390" t="str">
        <f t="shared" si="68"/>
        <v>Y</v>
      </c>
      <c r="B4390" t="s">
        <v>11619</v>
      </c>
      <c r="C4390">
        <v>5634260</v>
      </c>
      <c r="D4390" t="s">
        <v>18195</v>
      </c>
      <c r="E4390" t="s">
        <v>77</v>
      </c>
      <c r="F4390" t="s">
        <v>18196</v>
      </c>
      <c r="G4390" t="s">
        <v>69</v>
      </c>
      <c r="H4390" t="s">
        <v>15566</v>
      </c>
      <c r="I4390" t="s">
        <v>18202</v>
      </c>
      <c r="J4390" t="s">
        <v>18203</v>
      </c>
      <c r="K4390" t="s">
        <v>73</v>
      </c>
      <c r="L4390" t="s">
        <v>18198</v>
      </c>
      <c r="M4390">
        <v>2853219</v>
      </c>
      <c r="N4390" t="s">
        <v>18195</v>
      </c>
      <c r="O4390" t="s">
        <v>18199</v>
      </c>
      <c r="P4390" t="s">
        <v>18195</v>
      </c>
      <c r="Q4390" t="s">
        <v>18200</v>
      </c>
      <c r="R4390" t="s">
        <v>18201</v>
      </c>
    </row>
    <row r="4391" spans="1:18" hidden="1" x14ac:dyDescent="0.25">
      <c r="A4391" t="str">
        <f t="shared" si="68"/>
        <v>Y</v>
      </c>
      <c r="B4391" t="s">
        <v>11619</v>
      </c>
      <c r="C4391">
        <v>5634234</v>
      </c>
      <c r="D4391" t="s">
        <v>18195</v>
      </c>
      <c r="E4391" t="s">
        <v>77</v>
      </c>
      <c r="F4391" t="s">
        <v>18196</v>
      </c>
      <c r="G4391" t="s">
        <v>69</v>
      </c>
      <c r="H4391" t="s">
        <v>2930</v>
      </c>
      <c r="I4391" t="s">
        <v>18210</v>
      </c>
      <c r="J4391" t="s">
        <v>18211</v>
      </c>
      <c r="K4391" t="s">
        <v>73</v>
      </c>
      <c r="L4391" t="s">
        <v>18198</v>
      </c>
      <c r="M4391">
        <v>2853219</v>
      </c>
      <c r="N4391" t="s">
        <v>18195</v>
      </c>
      <c r="O4391" t="s">
        <v>18199</v>
      </c>
      <c r="P4391" t="s">
        <v>18195</v>
      </c>
      <c r="Q4391" t="s">
        <v>18200</v>
      </c>
      <c r="R4391" t="s">
        <v>18201</v>
      </c>
    </row>
    <row r="4392" spans="1:18" hidden="1" x14ac:dyDescent="0.25">
      <c r="A4392" t="str">
        <f t="shared" si="68"/>
        <v>Y</v>
      </c>
      <c r="B4392" t="s">
        <v>11619</v>
      </c>
      <c r="C4392">
        <v>2853219</v>
      </c>
      <c r="D4392" t="s">
        <v>18195</v>
      </c>
      <c r="E4392" t="s">
        <v>77</v>
      </c>
      <c r="F4392" t="s">
        <v>18196</v>
      </c>
      <c r="G4392" t="s">
        <v>422</v>
      </c>
      <c r="H4392" t="s">
        <v>423</v>
      </c>
      <c r="I4392" t="s">
        <v>16081</v>
      </c>
      <c r="J4392" t="s">
        <v>16082</v>
      </c>
      <c r="K4392" t="s">
        <v>73</v>
      </c>
      <c r="L4392" t="s">
        <v>18198</v>
      </c>
      <c r="M4392">
        <v>2853219</v>
      </c>
      <c r="N4392" t="s">
        <v>18195</v>
      </c>
      <c r="O4392" t="s">
        <v>18199</v>
      </c>
      <c r="P4392" t="s">
        <v>18195</v>
      </c>
      <c r="Q4392" t="s">
        <v>18200</v>
      </c>
      <c r="R4392" t="s">
        <v>18201</v>
      </c>
    </row>
    <row r="4393" spans="1:18" hidden="1" x14ac:dyDescent="0.25">
      <c r="A4393" t="str">
        <f t="shared" si="68"/>
        <v>Y</v>
      </c>
      <c r="B4393" t="s">
        <v>11619</v>
      </c>
      <c r="C4393">
        <v>1692680</v>
      </c>
      <c r="D4393" t="s">
        <v>18218</v>
      </c>
      <c r="E4393" t="s">
        <v>77</v>
      </c>
      <c r="F4393" t="s">
        <v>18219</v>
      </c>
      <c r="G4393" t="s">
        <v>151</v>
      </c>
      <c r="H4393" t="s">
        <v>1604</v>
      </c>
      <c r="I4393" t="s">
        <v>14838</v>
      </c>
      <c r="J4393" t="s">
        <v>14839</v>
      </c>
      <c r="K4393" t="s">
        <v>73</v>
      </c>
      <c r="L4393" t="s">
        <v>18220</v>
      </c>
      <c r="M4393">
        <v>1832767</v>
      </c>
      <c r="N4393" t="s">
        <v>18218</v>
      </c>
      <c r="O4393" t="s">
        <v>18199</v>
      </c>
      <c r="P4393" t="s">
        <v>18218</v>
      </c>
      <c r="Q4393" t="s">
        <v>18200</v>
      </c>
      <c r="R4393" t="s">
        <v>18201</v>
      </c>
    </row>
    <row r="4394" spans="1:18" hidden="1" x14ac:dyDescent="0.25">
      <c r="A4394" t="str">
        <f t="shared" si="68"/>
        <v>Y</v>
      </c>
      <c r="B4394" t="s">
        <v>11619</v>
      </c>
      <c r="C4394">
        <v>1832767</v>
      </c>
      <c r="D4394" t="s">
        <v>18218</v>
      </c>
      <c r="E4394" t="s">
        <v>77</v>
      </c>
      <c r="F4394" t="s">
        <v>18219</v>
      </c>
      <c r="G4394" t="s">
        <v>132</v>
      </c>
      <c r="H4394" t="s">
        <v>228</v>
      </c>
      <c r="I4394" t="s">
        <v>18221</v>
      </c>
      <c r="J4394" t="s">
        <v>18222</v>
      </c>
      <c r="K4394" t="s">
        <v>73</v>
      </c>
      <c r="L4394" t="s">
        <v>18220</v>
      </c>
      <c r="M4394">
        <v>1832767</v>
      </c>
      <c r="N4394" t="s">
        <v>18218</v>
      </c>
      <c r="O4394" t="s">
        <v>18199</v>
      </c>
      <c r="P4394" t="s">
        <v>18218</v>
      </c>
      <c r="Q4394" t="s">
        <v>18200</v>
      </c>
      <c r="R4394" t="s">
        <v>18201</v>
      </c>
    </row>
    <row r="4395" spans="1:18" hidden="1" x14ac:dyDescent="0.25">
      <c r="A4395" t="str">
        <f t="shared" si="68"/>
        <v>Y</v>
      </c>
      <c r="B4395" t="s">
        <v>11619</v>
      </c>
      <c r="C4395">
        <v>1692644</v>
      </c>
      <c r="D4395" t="s">
        <v>18223</v>
      </c>
      <c r="E4395" t="s">
        <v>67</v>
      </c>
      <c r="F4395" t="s">
        <v>18224</v>
      </c>
      <c r="G4395" t="s">
        <v>151</v>
      </c>
      <c r="H4395" t="s">
        <v>464</v>
      </c>
      <c r="I4395" t="s">
        <v>18225</v>
      </c>
      <c r="J4395" t="s">
        <v>18226</v>
      </c>
      <c r="K4395" t="s">
        <v>73</v>
      </c>
      <c r="L4395" t="s">
        <v>18220</v>
      </c>
      <c r="M4395">
        <v>1832767</v>
      </c>
      <c r="N4395" t="s">
        <v>18218</v>
      </c>
      <c r="O4395" t="s">
        <v>18199</v>
      </c>
      <c r="P4395" t="s">
        <v>18218</v>
      </c>
      <c r="Q4395" t="s">
        <v>18200</v>
      </c>
      <c r="R4395" t="s">
        <v>18201</v>
      </c>
    </row>
    <row r="4396" spans="1:18" hidden="1" x14ac:dyDescent="0.25">
      <c r="A4396" t="str">
        <f t="shared" si="68"/>
        <v>Y</v>
      </c>
      <c r="B4396" t="s">
        <v>11619</v>
      </c>
      <c r="C4396">
        <v>1693151</v>
      </c>
      <c r="D4396" t="s">
        <v>18227</v>
      </c>
      <c r="E4396" t="s">
        <v>77</v>
      </c>
      <c r="F4396" t="s">
        <v>18228</v>
      </c>
      <c r="G4396" t="s">
        <v>194</v>
      </c>
      <c r="H4396" t="s">
        <v>8761</v>
      </c>
      <c r="I4396" t="s">
        <v>18229</v>
      </c>
      <c r="J4396" t="s">
        <v>18230</v>
      </c>
      <c r="K4396" t="s">
        <v>73</v>
      </c>
      <c r="L4396" t="s">
        <v>18220</v>
      </c>
      <c r="M4396">
        <v>1693151</v>
      </c>
      <c r="N4396" t="s">
        <v>18227</v>
      </c>
      <c r="O4396" t="s">
        <v>18199</v>
      </c>
      <c r="P4396" t="s">
        <v>18227</v>
      </c>
      <c r="Q4396" t="s">
        <v>18200</v>
      </c>
      <c r="R4396" t="s">
        <v>18201</v>
      </c>
    </row>
    <row r="4397" spans="1:18" hidden="1" x14ac:dyDescent="0.25">
      <c r="A4397" t="str">
        <f t="shared" si="68"/>
        <v>Y</v>
      </c>
      <c r="B4397" t="s">
        <v>11619</v>
      </c>
      <c r="C4397">
        <v>1692694</v>
      </c>
      <c r="D4397" t="s">
        <v>18200</v>
      </c>
      <c r="E4397" t="s">
        <v>67</v>
      </c>
      <c r="F4397" t="s">
        <v>18231</v>
      </c>
      <c r="G4397" t="s">
        <v>1046</v>
      </c>
      <c r="H4397" t="s">
        <v>1774</v>
      </c>
      <c r="I4397" t="s">
        <v>13346</v>
      </c>
      <c r="J4397" t="s">
        <v>13347</v>
      </c>
      <c r="K4397" t="s">
        <v>73</v>
      </c>
      <c r="L4397" t="s">
        <v>18220</v>
      </c>
      <c r="M4397">
        <v>1832767</v>
      </c>
      <c r="N4397" t="s">
        <v>18218</v>
      </c>
      <c r="O4397" t="s">
        <v>18199</v>
      </c>
      <c r="P4397" t="s">
        <v>18218</v>
      </c>
      <c r="Q4397" t="s">
        <v>18200</v>
      </c>
      <c r="R4397" t="s">
        <v>18201</v>
      </c>
    </row>
    <row r="4398" spans="1:18" hidden="1" x14ac:dyDescent="0.25">
      <c r="A4398" t="str">
        <f t="shared" si="68"/>
        <v>Y</v>
      </c>
      <c r="B4398" t="s">
        <v>11619</v>
      </c>
      <c r="C4398">
        <v>6733826</v>
      </c>
      <c r="D4398" t="s">
        <v>18200</v>
      </c>
      <c r="E4398" t="s">
        <v>77</v>
      </c>
      <c r="F4398" t="s">
        <v>18232</v>
      </c>
      <c r="G4398" t="s">
        <v>145</v>
      </c>
      <c r="H4398" t="s">
        <v>5413</v>
      </c>
      <c r="I4398" t="s">
        <v>9778</v>
      </c>
      <c r="J4398" t="s">
        <v>9779</v>
      </c>
      <c r="K4398" t="s">
        <v>73</v>
      </c>
      <c r="L4398" t="s">
        <v>18220</v>
      </c>
      <c r="M4398">
        <v>1832767</v>
      </c>
      <c r="N4398" t="s">
        <v>18218</v>
      </c>
      <c r="O4398" t="s">
        <v>18199</v>
      </c>
      <c r="P4398" t="s">
        <v>18218</v>
      </c>
      <c r="Q4398" t="s">
        <v>18200</v>
      </c>
      <c r="R4398" t="s">
        <v>18201</v>
      </c>
    </row>
    <row r="4399" spans="1:18" hidden="1" x14ac:dyDescent="0.25">
      <c r="A4399" t="str">
        <f t="shared" si="68"/>
        <v>Y</v>
      </c>
      <c r="B4399" t="s">
        <v>11619</v>
      </c>
      <c r="C4399">
        <v>1692851</v>
      </c>
      <c r="D4399" t="s">
        <v>18200</v>
      </c>
      <c r="E4399" t="s">
        <v>77</v>
      </c>
      <c r="F4399" t="s">
        <v>18231</v>
      </c>
      <c r="G4399" t="s">
        <v>158</v>
      </c>
      <c r="H4399" t="s">
        <v>1396</v>
      </c>
      <c r="I4399" t="s">
        <v>18233</v>
      </c>
      <c r="J4399" t="s">
        <v>18234</v>
      </c>
      <c r="K4399" t="s">
        <v>73</v>
      </c>
      <c r="L4399" t="s">
        <v>18220</v>
      </c>
      <c r="M4399">
        <v>1832767</v>
      </c>
      <c r="N4399" t="s">
        <v>18218</v>
      </c>
      <c r="O4399" t="s">
        <v>18199</v>
      </c>
      <c r="P4399" t="s">
        <v>18218</v>
      </c>
      <c r="Q4399" t="s">
        <v>18200</v>
      </c>
      <c r="R4399" t="s">
        <v>18201</v>
      </c>
    </row>
    <row r="4400" spans="1:18" hidden="1" x14ac:dyDescent="0.25">
      <c r="A4400" t="str">
        <f t="shared" si="68"/>
        <v>Y</v>
      </c>
      <c r="B4400" t="s">
        <v>11619</v>
      </c>
      <c r="C4400">
        <v>6733824</v>
      </c>
      <c r="D4400" t="s">
        <v>18200</v>
      </c>
      <c r="E4400" t="s">
        <v>77</v>
      </c>
      <c r="F4400" t="s">
        <v>18231</v>
      </c>
      <c r="G4400" t="s">
        <v>145</v>
      </c>
      <c r="H4400" t="s">
        <v>1300</v>
      </c>
      <c r="I4400" t="s">
        <v>13355</v>
      </c>
      <c r="J4400" t="s">
        <v>1302</v>
      </c>
      <c r="K4400" t="s">
        <v>73</v>
      </c>
      <c r="L4400" t="s">
        <v>18220</v>
      </c>
      <c r="M4400">
        <v>1832767</v>
      </c>
      <c r="N4400" t="s">
        <v>18218</v>
      </c>
      <c r="O4400" t="s">
        <v>18199</v>
      </c>
      <c r="P4400" t="s">
        <v>18218</v>
      </c>
      <c r="Q4400" t="s">
        <v>18200</v>
      </c>
      <c r="R4400" t="s">
        <v>18201</v>
      </c>
    </row>
    <row r="4401" spans="1:18" hidden="1" x14ac:dyDescent="0.25">
      <c r="A4401" t="str">
        <f t="shared" si="68"/>
        <v>Y</v>
      </c>
      <c r="B4401" t="s">
        <v>11619</v>
      </c>
      <c r="C4401">
        <v>1693357</v>
      </c>
      <c r="D4401" t="s">
        <v>18200</v>
      </c>
      <c r="E4401" t="s">
        <v>77</v>
      </c>
      <c r="F4401" t="s">
        <v>18231</v>
      </c>
      <c r="G4401" t="s">
        <v>194</v>
      </c>
      <c r="H4401" t="s">
        <v>829</v>
      </c>
      <c r="I4401" t="s">
        <v>18235</v>
      </c>
      <c r="J4401" t="s">
        <v>5398</v>
      </c>
      <c r="K4401" t="s">
        <v>73</v>
      </c>
      <c r="L4401" t="s">
        <v>18220</v>
      </c>
      <c r="M4401">
        <v>1832767</v>
      </c>
      <c r="N4401" t="s">
        <v>18218</v>
      </c>
      <c r="O4401" t="s">
        <v>18199</v>
      </c>
      <c r="P4401" t="s">
        <v>18218</v>
      </c>
      <c r="Q4401" t="s">
        <v>18200</v>
      </c>
      <c r="R4401" t="s">
        <v>18201</v>
      </c>
    </row>
    <row r="4402" spans="1:18" hidden="1" x14ac:dyDescent="0.25">
      <c r="A4402" t="str">
        <f t="shared" si="68"/>
        <v>Y</v>
      </c>
      <c r="B4402" t="s">
        <v>11619</v>
      </c>
      <c r="C4402">
        <v>2253724</v>
      </c>
      <c r="D4402" t="s">
        <v>18236</v>
      </c>
      <c r="E4402" t="s">
        <v>77</v>
      </c>
      <c r="F4402" t="s">
        <v>18236</v>
      </c>
      <c r="G4402" t="s">
        <v>132</v>
      </c>
      <c r="H4402" t="s">
        <v>228</v>
      </c>
      <c r="I4402" t="s">
        <v>18221</v>
      </c>
      <c r="J4402" t="s">
        <v>18222</v>
      </c>
      <c r="K4402" t="s">
        <v>73</v>
      </c>
      <c r="L4402" t="s">
        <v>18220</v>
      </c>
      <c r="M4402">
        <v>2253724</v>
      </c>
      <c r="N4402" t="s">
        <v>18236</v>
      </c>
      <c r="O4402" t="s">
        <v>18199</v>
      </c>
      <c r="P4402" t="s">
        <v>18236</v>
      </c>
      <c r="Q4402" t="s">
        <v>18200</v>
      </c>
      <c r="R4402" t="s">
        <v>18201</v>
      </c>
    </row>
    <row r="4403" spans="1:18" hidden="1" x14ac:dyDescent="0.25">
      <c r="A4403" t="str">
        <f t="shared" si="68"/>
        <v>Y</v>
      </c>
      <c r="B4403" t="s">
        <v>11619</v>
      </c>
      <c r="C4403">
        <v>9672</v>
      </c>
      <c r="D4403" t="s">
        <v>18237</v>
      </c>
      <c r="E4403" t="s">
        <v>67</v>
      </c>
      <c r="F4403" t="s">
        <v>18237</v>
      </c>
      <c r="G4403" t="s">
        <v>115</v>
      </c>
      <c r="H4403" t="s">
        <v>277</v>
      </c>
      <c r="I4403" t="s">
        <v>18238</v>
      </c>
      <c r="J4403" t="s">
        <v>8396</v>
      </c>
      <c r="K4403" t="s">
        <v>73</v>
      </c>
      <c r="L4403" t="s">
        <v>18239</v>
      </c>
      <c r="M4403">
        <v>11778</v>
      </c>
      <c r="N4403" t="s">
        <v>18240</v>
      </c>
      <c r="O4403" t="s">
        <v>18241</v>
      </c>
      <c r="P4403" t="s">
        <v>18240</v>
      </c>
      <c r="Q4403" t="s">
        <v>18242</v>
      </c>
    </row>
    <row r="4404" spans="1:18" hidden="1" x14ac:dyDescent="0.25">
      <c r="A4404" t="str">
        <f t="shared" si="68"/>
        <v>Y</v>
      </c>
      <c r="B4404" t="s">
        <v>11619</v>
      </c>
      <c r="C4404">
        <v>11778</v>
      </c>
      <c r="D4404" t="s">
        <v>18240</v>
      </c>
      <c r="E4404" t="s">
        <v>67</v>
      </c>
      <c r="F4404" t="s">
        <v>18243</v>
      </c>
      <c r="G4404" t="s">
        <v>132</v>
      </c>
      <c r="H4404" t="s">
        <v>14582</v>
      </c>
      <c r="I4404" t="s">
        <v>18244</v>
      </c>
      <c r="J4404" t="s">
        <v>18245</v>
      </c>
      <c r="K4404" t="s">
        <v>73</v>
      </c>
      <c r="L4404" t="s">
        <v>18239</v>
      </c>
      <c r="M4404">
        <v>11778</v>
      </c>
      <c r="N4404" t="s">
        <v>18240</v>
      </c>
      <c r="O4404" t="s">
        <v>18241</v>
      </c>
      <c r="P4404" t="s">
        <v>18240</v>
      </c>
      <c r="Q4404" t="s">
        <v>18242</v>
      </c>
    </row>
    <row r="4405" spans="1:18" hidden="1" x14ac:dyDescent="0.25">
      <c r="A4405" t="str">
        <f t="shared" si="68"/>
        <v>Y</v>
      </c>
      <c r="B4405" t="s">
        <v>11619</v>
      </c>
      <c r="C4405">
        <v>168</v>
      </c>
      <c r="D4405" t="s">
        <v>18246</v>
      </c>
      <c r="E4405" t="s">
        <v>67</v>
      </c>
      <c r="F4405" t="s">
        <v>18247</v>
      </c>
      <c r="G4405" t="s">
        <v>194</v>
      </c>
      <c r="H4405" t="s">
        <v>195</v>
      </c>
      <c r="I4405" t="s">
        <v>18248</v>
      </c>
      <c r="J4405" t="s">
        <v>13569</v>
      </c>
      <c r="K4405" t="s">
        <v>73</v>
      </c>
      <c r="L4405" t="s">
        <v>18249</v>
      </c>
      <c r="M4405">
        <v>168</v>
      </c>
      <c r="N4405" t="s">
        <v>18246</v>
      </c>
      <c r="O4405" t="s">
        <v>18250</v>
      </c>
      <c r="P4405" t="s">
        <v>18251</v>
      </c>
      <c r="Q4405" t="s">
        <v>18251</v>
      </c>
    </row>
    <row r="4406" spans="1:18" hidden="1" x14ac:dyDescent="0.25">
      <c r="A4406" t="str">
        <f t="shared" si="68"/>
        <v>Y</v>
      </c>
      <c r="B4406" t="s">
        <v>11619</v>
      </c>
      <c r="C4406">
        <v>1678</v>
      </c>
      <c r="D4406" t="s">
        <v>18251</v>
      </c>
      <c r="E4406" t="s">
        <v>67</v>
      </c>
      <c r="F4406" t="s">
        <v>18252</v>
      </c>
      <c r="G4406" t="s">
        <v>151</v>
      </c>
      <c r="H4406" t="s">
        <v>349</v>
      </c>
      <c r="I4406" t="s">
        <v>18253</v>
      </c>
      <c r="J4406" t="s">
        <v>18254</v>
      </c>
      <c r="K4406" t="s">
        <v>73</v>
      </c>
      <c r="L4406" t="s">
        <v>18249</v>
      </c>
      <c r="M4406">
        <v>1678</v>
      </c>
      <c r="N4406" t="s">
        <v>18251</v>
      </c>
      <c r="O4406" t="s">
        <v>18250</v>
      </c>
      <c r="P4406" t="s">
        <v>18251</v>
      </c>
      <c r="Q4406" t="s">
        <v>18251</v>
      </c>
    </row>
    <row r="4407" spans="1:18" hidden="1" x14ac:dyDescent="0.25">
      <c r="A4407" t="str">
        <f t="shared" si="68"/>
        <v>Y</v>
      </c>
      <c r="B4407" t="s">
        <v>11619</v>
      </c>
      <c r="C4407">
        <v>10257</v>
      </c>
      <c r="D4407" t="s">
        <v>18255</v>
      </c>
      <c r="E4407" t="s">
        <v>67</v>
      </c>
      <c r="F4407" t="s">
        <v>18256</v>
      </c>
      <c r="G4407" t="s">
        <v>115</v>
      </c>
      <c r="H4407" t="s">
        <v>12862</v>
      </c>
      <c r="I4407" t="s">
        <v>18257</v>
      </c>
      <c r="J4407" t="s">
        <v>18258</v>
      </c>
      <c r="K4407" t="s">
        <v>73</v>
      </c>
      <c r="L4407" t="s">
        <v>18259</v>
      </c>
      <c r="M4407">
        <v>10257</v>
      </c>
      <c r="N4407" t="s">
        <v>18255</v>
      </c>
      <c r="O4407" t="s">
        <v>18260</v>
      </c>
      <c r="P4407" t="s">
        <v>18255</v>
      </c>
      <c r="Q4407" t="s">
        <v>18256</v>
      </c>
    </row>
    <row r="4408" spans="1:18" hidden="1" x14ac:dyDescent="0.25">
      <c r="A4408" t="str">
        <f t="shared" si="68"/>
        <v>Y</v>
      </c>
      <c r="B4408" s="2" t="s">
        <v>11619</v>
      </c>
      <c r="C4408" s="2">
        <v>16637</v>
      </c>
      <c r="D4408" s="2" t="s">
        <v>18261</v>
      </c>
      <c r="E4408" s="2" t="s">
        <v>67</v>
      </c>
      <c r="F4408" s="2" t="s">
        <v>18262</v>
      </c>
      <c r="G4408" s="2" t="s">
        <v>132</v>
      </c>
      <c r="H4408" s="2" t="s">
        <v>10515</v>
      </c>
      <c r="I4408" s="2" t="s">
        <v>18263</v>
      </c>
      <c r="J4408" s="2" t="s">
        <v>18264</v>
      </c>
      <c r="K4408" s="2" t="s">
        <v>73</v>
      </c>
      <c r="L4408" s="2" t="s">
        <v>18259</v>
      </c>
      <c r="M4408" s="2">
        <v>16637</v>
      </c>
      <c r="N4408" s="2" t="s">
        <v>18261</v>
      </c>
      <c r="O4408" s="2" t="s">
        <v>18265</v>
      </c>
      <c r="P4408" s="2" t="s">
        <v>18261</v>
      </c>
      <c r="Q4408" s="2" t="s">
        <v>18261</v>
      </c>
      <c r="R4408" s="2"/>
    </row>
    <row r="4409" spans="1:18" hidden="1" x14ac:dyDescent="0.25">
      <c r="A4409" t="str">
        <f t="shared" si="68"/>
        <v>Y</v>
      </c>
      <c r="B4409" t="s">
        <v>11619</v>
      </c>
      <c r="C4409">
        <v>15361</v>
      </c>
      <c r="D4409" t="s">
        <v>18266</v>
      </c>
      <c r="E4409" t="s">
        <v>67</v>
      </c>
      <c r="F4409" t="s">
        <v>18267</v>
      </c>
      <c r="G4409" t="s">
        <v>132</v>
      </c>
      <c r="H4409" t="s">
        <v>510</v>
      </c>
      <c r="I4409" t="s">
        <v>18268</v>
      </c>
      <c r="J4409" t="s">
        <v>512</v>
      </c>
      <c r="K4409" t="s">
        <v>73</v>
      </c>
      <c r="L4409" t="s">
        <v>18269</v>
      </c>
      <c r="M4409">
        <v>15361</v>
      </c>
      <c r="N4409" t="s">
        <v>18266</v>
      </c>
      <c r="O4409" t="s">
        <v>17214</v>
      </c>
      <c r="P4409" t="s">
        <v>18266</v>
      </c>
      <c r="Q4409" t="s">
        <v>17215</v>
      </c>
    </row>
    <row r="4410" spans="1:18" s="3" customFormat="1" hidden="1" x14ac:dyDescent="0.25">
      <c r="A4410" t="str">
        <f t="shared" si="68"/>
        <v>Y</v>
      </c>
      <c r="B4410" s="3" t="s">
        <v>11619</v>
      </c>
      <c r="C4410" s="3">
        <v>20169</v>
      </c>
      <c r="D4410" s="3" t="s">
        <v>18270</v>
      </c>
      <c r="E4410" s="3" t="s">
        <v>67</v>
      </c>
      <c r="F4410" s="3" t="s">
        <v>18271</v>
      </c>
      <c r="G4410" s="3" t="s">
        <v>69</v>
      </c>
      <c r="H4410" s="3" t="s">
        <v>668</v>
      </c>
      <c r="I4410" s="3" t="s">
        <v>18272</v>
      </c>
      <c r="J4410" s="3" t="s">
        <v>18273</v>
      </c>
      <c r="K4410" s="3" t="s">
        <v>73</v>
      </c>
      <c r="L4410" s="3" t="s">
        <v>18274</v>
      </c>
      <c r="M4410" s="3">
        <v>1832566</v>
      </c>
      <c r="N4410" s="3" t="s">
        <v>18270</v>
      </c>
      <c r="O4410" s="3" t="s">
        <v>18275</v>
      </c>
      <c r="P4410" s="3" t="s">
        <v>18270</v>
      </c>
      <c r="Q4410" t="s">
        <v>18276</v>
      </c>
      <c r="R4410"/>
    </row>
    <row r="4411" spans="1:18" hidden="1" x14ac:dyDescent="0.25">
      <c r="A4411" t="str">
        <f t="shared" si="68"/>
        <v>Y</v>
      </c>
      <c r="B4411" t="s">
        <v>11619</v>
      </c>
      <c r="C4411">
        <v>8144</v>
      </c>
      <c r="D4411" t="s">
        <v>18270</v>
      </c>
      <c r="E4411" t="s">
        <v>77</v>
      </c>
      <c r="F4411" t="s">
        <v>18271</v>
      </c>
      <c r="G4411" t="s">
        <v>132</v>
      </c>
      <c r="H4411" t="s">
        <v>4537</v>
      </c>
      <c r="I4411" t="s">
        <v>18277</v>
      </c>
      <c r="J4411" t="s">
        <v>11186</v>
      </c>
      <c r="K4411" t="s">
        <v>73</v>
      </c>
      <c r="L4411" t="s">
        <v>18274</v>
      </c>
      <c r="M4411">
        <v>1832566</v>
      </c>
      <c r="N4411" t="s">
        <v>18270</v>
      </c>
      <c r="O4411" t="s">
        <v>18275</v>
      </c>
      <c r="P4411" t="s">
        <v>18270</v>
      </c>
      <c r="Q4411" t="s">
        <v>18276</v>
      </c>
    </row>
    <row r="4412" spans="1:18" hidden="1" x14ac:dyDescent="0.25">
      <c r="A4412" t="str">
        <f t="shared" si="68"/>
        <v>Y</v>
      </c>
      <c r="B4412" t="s">
        <v>11619</v>
      </c>
      <c r="C4412">
        <v>1832566</v>
      </c>
      <c r="D4412" t="s">
        <v>18270</v>
      </c>
      <c r="E4412" t="s">
        <v>77</v>
      </c>
      <c r="F4412" t="s">
        <v>18278</v>
      </c>
      <c r="G4412" t="s">
        <v>132</v>
      </c>
      <c r="H4412" t="s">
        <v>2888</v>
      </c>
      <c r="I4412" t="s">
        <v>18279</v>
      </c>
      <c r="J4412" t="s">
        <v>18280</v>
      </c>
      <c r="K4412" t="s">
        <v>73</v>
      </c>
      <c r="L4412" t="s">
        <v>18274</v>
      </c>
      <c r="M4412">
        <v>1832566</v>
      </c>
      <c r="N4412" t="s">
        <v>18270</v>
      </c>
      <c r="O4412" t="s">
        <v>18275</v>
      </c>
      <c r="P4412" t="s">
        <v>18270</v>
      </c>
      <c r="Q4412" t="s">
        <v>18276</v>
      </c>
    </row>
    <row r="4413" spans="1:18" s="3" customFormat="1" hidden="1" x14ac:dyDescent="0.25">
      <c r="A4413" t="str">
        <f t="shared" si="68"/>
        <v>Y</v>
      </c>
      <c r="B4413" s="3" t="s">
        <v>11619</v>
      </c>
      <c r="C4413" s="3">
        <v>5297</v>
      </c>
      <c r="D4413" s="3" t="s">
        <v>18281</v>
      </c>
      <c r="E4413" s="3" t="s">
        <v>67</v>
      </c>
      <c r="F4413" s="3" t="s">
        <v>18281</v>
      </c>
      <c r="G4413" s="3" t="s">
        <v>86</v>
      </c>
      <c r="H4413" s="3" t="s">
        <v>4573</v>
      </c>
      <c r="I4413" s="3" t="s">
        <v>18282</v>
      </c>
      <c r="J4413" s="3" t="s">
        <v>11106</v>
      </c>
      <c r="K4413" s="3" t="s">
        <v>73</v>
      </c>
      <c r="L4413" s="3" t="s">
        <v>18283</v>
      </c>
      <c r="M4413" s="3">
        <v>5297</v>
      </c>
      <c r="N4413" s="3" t="s">
        <v>18281</v>
      </c>
      <c r="O4413" s="3" t="s">
        <v>18284</v>
      </c>
      <c r="P4413" s="3" t="s">
        <v>18281</v>
      </c>
      <c r="Q4413" t="s">
        <v>18285</v>
      </c>
      <c r="R4413" t="s">
        <v>18286</v>
      </c>
    </row>
    <row r="4414" spans="1:18" hidden="1" x14ac:dyDescent="0.25">
      <c r="A4414" t="str">
        <f t="shared" si="68"/>
        <v>Y</v>
      </c>
      <c r="B4414" t="s">
        <v>11619</v>
      </c>
      <c r="C4414">
        <v>13046</v>
      </c>
      <c r="D4414" t="s">
        <v>18287</v>
      </c>
      <c r="E4414" t="s">
        <v>77</v>
      </c>
      <c r="F4414" t="s">
        <v>18288</v>
      </c>
      <c r="G4414" t="s">
        <v>132</v>
      </c>
      <c r="H4414" t="s">
        <v>4537</v>
      </c>
      <c r="I4414" t="s">
        <v>18289</v>
      </c>
      <c r="J4414" t="s">
        <v>18290</v>
      </c>
      <c r="K4414" t="s">
        <v>73</v>
      </c>
      <c r="L4414" t="s">
        <v>18283</v>
      </c>
      <c r="M4414">
        <v>16375</v>
      </c>
      <c r="N4414" t="s">
        <v>18287</v>
      </c>
      <c r="O4414" s="3" t="s">
        <v>18284</v>
      </c>
      <c r="P4414" t="s">
        <v>18287</v>
      </c>
      <c r="Q4414" t="s">
        <v>18285</v>
      </c>
      <c r="R4414" t="s">
        <v>18286</v>
      </c>
    </row>
    <row r="4415" spans="1:18" hidden="1" x14ac:dyDescent="0.25">
      <c r="A4415" t="str">
        <f t="shared" si="68"/>
        <v>Y</v>
      </c>
      <c r="B4415" t="s">
        <v>11619</v>
      </c>
      <c r="C4415">
        <v>16375</v>
      </c>
      <c r="D4415" t="s">
        <v>18287</v>
      </c>
      <c r="E4415" t="s">
        <v>77</v>
      </c>
      <c r="F4415" t="s">
        <v>18285</v>
      </c>
      <c r="G4415" t="s">
        <v>132</v>
      </c>
      <c r="H4415" t="s">
        <v>1421</v>
      </c>
      <c r="I4415" t="s">
        <v>18291</v>
      </c>
      <c r="J4415" t="s">
        <v>17101</v>
      </c>
      <c r="K4415" t="s">
        <v>73</v>
      </c>
      <c r="L4415" t="s">
        <v>18283</v>
      </c>
      <c r="M4415">
        <v>16375</v>
      </c>
      <c r="N4415" t="s">
        <v>18287</v>
      </c>
      <c r="O4415" s="3" t="s">
        <v>18284</v>
      </c>
      <c r="P4415" t="s">
        <v>18287</v>
      </c>
      <c r="Q4415" t="s">
        <v>18285</v>
      </c>
      <c r="R4415" t="s">
        <v>18286</v>
      </c>
    </row>
    <row r="4416" spans="1:18" hidden="1" x14ac:dyDescent="0.25">
      <c r="A4416" t="str">
        <f t="shared" si="68"/>
        <v>Y</v>
      </c>
      <c r="B4416" t="s">
        <v>11619</v>
      </c>
      <c r="C4416">
        <v>4142</v>
      </c>
      <c r="D4416" t="s">
        <v>18292</v>
      </c>
      <c r="E4416" t="s">
        <v>77</v>
      </c>
      <c r="F4416" t="s">
        <v>18292</v>
      </c>
      <c r="G4416" t="s">
        <v>158</v>
      </c>
      <c r="H4416" t="s">
        <v>1573</v>
      </c>
      <c r="I4416" t="s">
        <v>17537</v>
      </c>
      <c r="J4416" t="s">
        <v>17538</v>
      </c>
      <c r="K4416" t="s">
        <v>73</v>
      </c>
      <c r="L4416" t="s">
        <v>18293</v>
      </c>
      <c r="M4416">
        <v>108</v>
      </c>
      <c r="N4416" t="s">
        <v>18294</v>
      </c>
      <c r="O4416" t="s">
        <v>18295</v>
      </c>
      <c r="P4416" t="s">
        <v>18294</v>
      </c>
      <c r="Q4416" t="s">
        <v>18292</v>
      </c>
    </row>
    <row r="4417" spans="1:17" hidden="1" x14ac:dyDescent="0.25">
      <c r="A4417" t="str">
        <f t="shared" si="68"/>
        <v>Y</v>
      </c>
      <c r="B4417" t="s">
        <v>11619</v>
      </c>
      <c r="C4417">
        <v>3885</v>
      </c>
      <c r="D4417" t="s">
        <v>18292</v>
      </c>
      <c r="E4417" t="s">
        <v>67</v>
      </c>
      <c r="F4417" t="s">
        <v>18292</v>
      </c>
      <c r="G4417" t="s">
        <v>151</v>
      </c>
      <c r="H4417" t="s">
        <v>349</v>
      </c>
      <c r="I4417" t="s">
        <v>18296</v>
      </c>
      <c r="J4417" t="s">
        <v>18297</v>
      </c>
      <c r="K4417" t="s">
        <v>73</v>
      </c>
      <c r="L4417" t="s">
        <v>18293</v>
      </c>
      <c r="M4417">
        <v>108</v>
      </c>
      <c r="N4417" t="s">
        <v>18294</v>
      </c>
      <c r="O4417" t="s">
        <v>18295</v>
      </c>
      <c r="P4417" t="s">
        <v>18294</v>
      </c>
      <c r="Q4417" t="s">
        <v>18292</v>
      </c>
    </row>
    <row r="4418" spans="1:17" hidden="1" x14ac:dyDescent="0.25">
      <c r="A4418" t="str">
        <f t="shared" si="68"/>
        <v>Y</v>
      </c>
      <c r="B4418" t="s">
        <v>11619</v>
      </c>
      <c r="C4418">
        <v>1129</v>
      </c>
      <c r="D4418" t="s">
        <v>18294</v>
      </c>
      <c r="E4418" t="s">
        <v>77</v>
      </c>
      <c r="F4418" t="s">
        <v>18298</v>
      </c>
      <c r="G4418" t="s">
        <v>151</v>
      </c>
      <c r="H4418" t="s">
        <v>674</v>
      </c>
      <c r="I4418" t="s">
        <v>18299</v>
      </c>
      <c r="J4418" t="s">
        <v>18300</v>
      </c>
      <c r="K4418" t="s">
        <v>73</v>
      </c>
      <c r="L4418" t="s">
        <v>18293</v>
      </c>
      <c r="M4418">
        <v>108</v>
      </c>
      <c r="N4418" t="s">
        <v>18294</v>
      </c>
      <c r="O4418" t="s">
        <v>18295</v>
      </c>
      <c r="P4418" t="s">
        <v>18294</v>
      </c>
      <c r="Q4418" t="s">
        <v>18292</v>
      </c>
    </row>
    <row r="4419" spans="1:17" hidden="1" x14ac:dyDescent="0.25">
      <c r="A4419" t="str">
        <f t="shared" ref="A4419:A4482" si="69">IF(OR(Q4419&lt;&gt;"",R4419&lt;&gt;""),"Y","N")</f>
        <v>Y</v>
      </c>
      <c r="B4419" t="s">
        <v>11619</v>
      </c>
      <c r="C4419">
        <v>2035</v>
      </c>
      <c r="D4419" t="s">
        <v>18294</v>
      </c>
      <c r="E4419" t="s">
        <v>77</v>
      </c>
      <c r="F4419" t="s">
        <v>18298</v>
      </c>
      <c r="G4419" t="s">
        <v>194</v>
      </c>
      <c r="H4419" t="s">
        <v>3527</v>
      </c>
      <c r="I4419" t="s">
        <v>18301</v>
      </c>
      <c r="J4419" t="s">
        <v>18302</v>
      </c>
      <c r="K4419" t="s">
        <v>73</v>
      </c>
      <c r="L4419" t="s">
        <v>18293</v>
      </c>
      <c r="M4419">
        <v>108</v>
      </c>
      <c r="N4419" t="s">
        <v>18294</v>
      </c>
      <c r="O4419" t="s">
        <v>18295</v>
      </c>
      <c r="P4419" t="s">
        <v>18294</v>
      </c>
      <c r="Q4419" t="s">
        <v>18292</v>
      </c>
    </row>
    <row r="4420" spans="1:17" hidden="1" x14ac:dyDescent="0.25">
      <c r="A4420" t="str">
        <f t="shared" si="69"/>
        <v>Y</v>
      </c>
      <c r="B4420" t="s">
        <v>11619</v>
      </c>
      <c r="C4420">
        <v>116</v>
      </c>
      <c r="D4420" t="s">
        <v>18294</v>
      </c>
      <c r="E4420" t="s">
        <v>77</v>
      </c>
      <c r="F4420" t="s">
        <v>18298</v>
      </c>
      <c r="G4420" t="s">
        <v>151</v>
      </c>
      <c r="H4420" t="s">
        <v>674</v>
      </c>
      <c r="I4420" t="s">
        <v>18303</v>
      </c>
      <c r="J4420" t="s">
        <v>18304</v>
      </c>
      <c r="K4420" t="s">
        <v>73</v>
      </c>
      <c r="L4420" t="s">
        <v>18293</v>
      </c>
      <c r="M4420">
        <v>108</v>
      </c>
      <c r="N4420" t="s">
        <v>18294</v>
      </c>
      <c r="O4420" t="s">
        <v>18295</v>
      </c>
      <c r="P4420" t="s">
        <v>18294</v>
      </c>
      <c r="Q4420" t="s">
        <v>18292</v>
      </c>
    </row>
    <row r="4421" spans="1:17" hidden="1" x14ac:dyDescent="0.25">
      <c r="A4421" t="str">
        <f t="shared" si="69"/>
        <v>Y</v>
      </c>
      <c r="B4421" t="s">
        <v>11619</v>
      </c>
      <c r="C4421">
        <v>108</v>
      </c>
      <c r="D4421" t="s">
        <v>18294</v>
      </c>
      <c r="E4421" t="s">
        <v>77</v>
      </c>
      <c r="F4421" t="s">
        <v>18298</v>
      </c>
      <c r="G4421" t="s">
        <v>151</v>
      </c>
      <c r="H4421" t="s">
        <v>152</v>
      </c>
      <c r="I4421" t="s">
        <v>18305</v>
      </c>
      <c r="J4421" t="s">
        <v>18306</v>
      </c>
      <c r="K4421" t="s">
        <v>73</v>
      </c>
      <c r="L4421" t="s">
        <v>18293</v>
      </c>
      <c r="M4421">
        <v>108</v>
      </c>
      <c r="N4421" t="s">
        <v>18294</v>
      </c>
      <c r="O4421" t="s">
        <v>18295</v>
      </c>
      <c r="P4421" t="s">
        <v>18294</v>
      </c>
      <c r="Q4421" t="s">
        <v>18292</v>
      </c>
    </row>
    <row r="4422" spans="1:17" hidden="1" x14ac:dyDescent="0.25">
      <c r="A4422" t="str">
        <f t="shared" si="69"/>
        <v>Y</v>
      </c>
      <c r="B4422" t="s">
        <v>11619</v>
      </c>
      <c r="C4422">
        <v>82</v>
      </c>
      <c r="D4422" t="s">
        <v>18294</v>
      </c>
      <c r="E4422" t="s">
        <v>67</v>
      </c>
      <c r="F4422" t="s">
        <v>18298</v>
      </c>
      <c r="G4422" t="s">
        <v>158</v>
      </c>
      <c r="H4422" t="s">
        <v>182</v>
      </c>
      <c r="I4422" t="s">
        <v>18307</v>
      </c>
      <c r="J4422" t="s">
        <v>18308</v>
      </c>
      <c r="K4422" t="s">
        <v>73</v>
      </c>
      <c r="L4422" t="s">
        <v>18293</v>
      </c>
      <c r="M4422">
        <v>108</v>
      </c>
      <c r="N4422" t="s">
        <v>18294</v>
      </c>
      <c r="O4422" t="s">
        <v>18295</v>
      </c>
      <c r="P4422" t="s">
        <v>18294</v>
      </c>
      <c r="Q4422" t="s">
        <v>18292</v>
      </c>
    </row>
    <row r="4423" spans="1:17" hidden="1" x14ac:dyDescent="0.25">
      <c r="A4423" t="str">
        <f t="shared" si="69"/>
        <v>Y</v>
      </c>
      <c r="B4423" t="s">
        <v>11619</v>
      </c>
      <c r="C4423">
        <v>1792657</v>
      </c>
      <c r="D4423" t="s">
        <v>18309</v>
      </c>
      <c r="E4423" t="s">
        <v>67</v>
      </c>
      <c r="F4423" t="s">
        <v>18310</v>
      </c>
      <c r="G4423" t="s">
        <v>115</v>
      </c>
      <c r="H4423" t="s">
        <v>7773</v>
      </c>
      <c r="I4423" t="s">
        <v>18311</v>
      </c>
      <c r="J4423" t="s">
        <v>7774</v>
      </c>
      <c r="K4423" t="s">
        <v>73</v>
      </c>
      <c r="L4423" t="s">
        <v>18312</v>
      </c>
      <c r="M4423">
        <v>1792657</v>
      </c>
      <c r="N4423" t="s">
        <v>18309</v>
      </c>
      <c r="O4423" t="s">
        <v>18313</v>
      </c>
      <c r="P4423" t="s">
        <v>18314</v>
      </c>
      <c r="Q4423" t="s">
        <v>18314</v>
      </c>
    </row>
    <row r="4424" spans="1:17" hidden="1" x14ac:dyDescent="0.25">
      <c r="A4424" t="str">
        <f t="shared" si="69"/>
        <v>Y</v>
      </c>
      <c r="B4424" t="s">
        <v>11619</v>
      </c>
      <c r="C4424">
        <v>8700</v>
      </c>
      <c r="D4424" t="s">
        <v>18315</v>
      </c>
      <c r="E4424" t="s">
        <v>67</v>
      </c>
      <c r="F4424" t="s">
        <v>18316</v>
      </c>
      <c r="G4424" t="s">
        <v>115</v>
      </c>
      <c r="H4424" t="s">
        <v>7773</v>
      </c>
      <c r="I4424" t="s">
        <v>18317</v>
      </c>
      <c r="J4424" t="s">
        <v>12508</v>
      </c>
      <c r="K4424" t="s">
        <v>73</v>
      </c>
      <c r="L4424" t="s">
        <v>18312</v>
      </c>
      <c r="M4424">
        <v>8700</v>
      </c>
      <c r="N4424" t="s">
        <v>18315</v>
      </c>
      <c r="O4424" t="s">
        <v>17566</v>
      </c>
      <c r="P4424" t="s">
        <v>18315</v>
      </c>
      <c r="Q4424" t="s">
        <v>17563</v>
      </c>
    </row>
    <row r="4425" spans="1:17" hidden="1" x14ac:dyDescent="0.25">
      <c r="A4425" t="str">
        <f t="shared" si="69"/>
        <v>Y</v>
      </c>
      <c r="B4425" t="s">
        <v>11619</v>
      </c>
      <c r="C4425">
        <v>17855</v>
      </c>
      <c r="D4425" t="s">
        <v>18318</v>
      </c>
      <c r="E4425" t="s">
        <v>77</v>
      </c>
      <c r="F4425" t="s">
        <v>18318</v>
      </c>
      <c r="G4425" t="s">
        <v>94</v>
      </c>
      <c r="H4425" t="s">
        <v>356</v>
      </c>
      <c r="I4425" t="s">
        <v>18319</v>
      </c>
      <c r="J4425" t="s">
        <v>18320</v>
      </c>
      <c r="K4425" t="s">
        <v>73</v>
      </c>
      <c r="L4425" t="s">
        <v>18312</v>
      </c>
      <c r="M4425">
        <v>8708</v>
      </c>
      <c r="N4425" t="s">
        <v>18318</v>
      </c>
      <c r="O4425" t="s">
        <v>18321</v>
      </c>
      <c r="P4425" t="s">
        <v>18318</v>
      </c>
      <c r="Q4425" t="s">
        <v>18322</v>
      </c>
    </row>
    <row r="4426" spans="1:17" hidden="1" x14ac:dyDescent="0.25">
      <c r="A4426" t="str">
        <f t="shared" si="69"/>
        <v>Y</v>
      </c>
      <c r="B4426" t="s">
        <v>11619</v>
      </c>
      <c r="C4426">
        <v>23752</v>
      </c>
      <c r="D4426" t="s">
        <v>18318</v>
      </c>
      <c r="E4426" t="s">
        <v>77</v>
      </c>
      <c r="F4426" t="s">
        <v>18322</v>
      </c>
      <c r="G4426" t="s">
        <v>115</v>
      </c>
      <c r="H4426" t="s">
        <v>902</v>
      </c>
      <c r="I4426" t="s">
        <v>18323</v>
      </c>
      <c r="J4426" t="s">
        <v>18324</v>
      </c>
      <c r="K4426" t="s">
        <v>73</v>
      </c>
      <c r="L4426" t="s">
        <v>18312</v>
      </c>
      <c r="M4426">
        <v>8708</v>
      </c>
      <c r="N4426" t="s">
        <v>18318</v>
      </c>
      <c r="O4426" t="s">
        <v>18321</v>
      </c>
      <c r="P4426" t="s">
        <v>18318</v>
      </c>
      <c r="Q4426" t="s">
        <v>18322</v>
      </c>
    </row>
    <row r="4427" spans="1:17" hidden="1" x14ac:dyDescent="0.25">
      <c r="A4427" t="str">
        <f t="shared" si="69"/>
        <v>Y</v>
      </c>
      <c r="B4427" t="s">
        <v>11619</v>
      </c>
      <c r="C4427">
        <v>8708</v>
      </c>
      <c r="D4427" t="s">
        <v>18318</v>
      </c>
      <c r="E4427" t="s">
        <v>77</v>
      </c>
      <c r="F4427" t="s">
        <v>18322</v>
      </c>
      <c r="G4427" t="s">
        <v>115</v>
      </c>
      <c r="H4427" t="s">
        <v>902</v>
      </c>
      <c r="I4427" t="s">
        <v>18325</v>
      </c>
      <c r="J4427" t="s">
        <v>18326</v>
      </c>
      <c r="K4427" t="s">
        <v>73</v>
      </c>
      <c r="L4427" t="s">
        <v>18312</v>
      </c>
      <c r="M4427">
        <v>8708</v>
      </c>
      <c r="N4427" t="s">
        <v>18318</v>
      </c>
      <c r="O4427" t="s">
        <v>18321</v>
      </c>
      <c r="P4427" t="s">
        <v>18318</v>
      </c>
      <c r="Q4427" t="s">
        <v>18322</v>
      </c>
    </row>
    <row r="4428" spans="1:17" hidden="1" x14ac:dyDescent="0.25">
      <c r="A4428" t="str">
        <f t="shared" si="69"/>
        <v>Y</v>
      </c>
      <c r="B4428" t="s">
        <v>11619</v>
      </c>
      <c r="C4428">
        <v>21354</v>
      </c>
      <c r="D4428" t="s">
        <v>18318</v>
      </c>
      <c r="E4428" t="s">
        <v>67</v>
      </c>
      <c r="F4428" t="s">
        <v>18322</v>
      </c>
      <c r="G4428" t="s">
        <v>69</v>
      </c>
      <c r="H4428" t="s">
        <v>668</v>
      </c>
      <c r="I4428" t="s">
        <v>18327</v>
      </c>
      <c r="J4428" t="s">
        <v>18328</v>
      </c>
      <c r="K4428" t="s">
        <v>73</v>
      </c>
      <c r="L4428" t="s">
        <v>18312</v>
      </c>
      <c r="M4428">
        <v>8708</v>
      </c>
      <c r="N4428" t="s">
        <v>18318</v>
      </c>
      <c r="O4428" t="s">
        <v>18321</v>
      </c>
      <c r="P4428" t="s">
        <v>18318</v>
      </c>
      <c r="Q4428" t="s">
        <v>18322</v>
      </c>
    </row>
    <row r="4429" spans="1:17" hidden="1" x14ac:dyDescent="0.25">
      <c r="A4429" t="str">
        <f t="shared" si="69"/>
        <v>Y</v>
      </c>
      <c r="B4429" t="s">
        <v>11619</v>
      </c>
      <c r="C4429">
        <v>14320</v>
      </c>
      <c r="D4429" t="s">
        <v>18329</v>
      </c>
      <c r="E4429" t="s">
        <v>77</v>
      </c>
      <c r="F4429" t="s">
        <v>18330</v>
      </c>
      <c r="G4429" t="s">
        <v>132</v>
      </c>
      <c r="H4429" t="s">
        <v>3487</v>
      </c>
      <c r="I4429" t="s">
        <v>18331</v>
      </c>
      <c r="J4429" t="s">
        <v>18332</v>
      </c>
      <c r="K4429" t="s">
        <v>73</v>
      </c>
      <c r="L4429" t="s">
        <v>18333</v>
      </c>
      <c r="M4429">
        <v>14922</v>
      </c>
      <c r="N4429" t="s">
        <v>18334</v>
      </c>
      <c r="O4429" t="s">
        <v>18335</v>
      </c>
      <c r="P4429" t="s">
        <v>18334</v>
      </c>
      <c r="Q4429" t="s">
        <v>18336</v>
      </c>
    </row>
    <row r="4430" spans="1:17" hidden="1" x14ac:dyDescent="0.25">
      <c r="A4430" t="str">
        <f t="shared" si="69"/>
        <v>Y</v>
      </c>
      <c r="B4430" t="s">
        <v>11619</v>
      </c>
      <c r="C4430">
        <v>11932</v>
      </c>
      <c r="D4430" t="s">
        <v>18337</v>
      </c>
      <c r="E4430" t="s">
        <v>67</v>
      </c>
      <c r="F4430" t="s">
        <v>18338</v>
      </c>
      <c r="G4430" t="s">
        <v>132</v>
      </c>
      <c r="H4430" t="s">
        <v>3487</v>
      </c>
      <c r="I4430" t="s">
        <v>18339</v>
      </c>
      <c r="J4430" t="s">
        <v>18332</v>
      </c>
      <c r="K4430" t="s">
        <v>73</v>
      </c>
      <c r="L4430" t="s">
        <v>18333</v>
      </c>
      <c r="M4430">
        <v>17150</v>
      </c>
      <c r="N4430" t="s">
        <v>18340</v>
      </c>
      <c r="O4430" t="s">
        <v>18335</v>
      </c>
      <c r="P4430" t="s">
        <v>18340</v>
      </c>
      <c r="Q4430" t="s">
        <v>18336</v>
      </c>
    </row>
    <row r="4431" spans="1:17" hidden="1" x14ac:dyDescent="0.25">
      <c r="A4431" t="str">
        <f t="shared" si="69"/>
        <v>Y</v>
      </c>
      <c r="B4431" t="s">
        <v>11619</v>
      </c>
      <c r="C4431">
        <v>17150</v>
      </c>
      <c r="D4431" t="s">
        <v>18340</v>
      </c>
      <c r="E4431" t="s">
        <v>77</v>
      </c>
      <c r="F4431" t="s">
        <v>18341</v>
      </c>
      <c r="G4431" t="s">
        <v>132</v>
      </c>
      <c r="H4431" t="s">
        <v>1009</v>
      </c>
      <c r="I4431" t="s">
        <v>18342</v>
      </c>
      <c r="J4431" t="s">
        <v>4383</v>
      </c>
      <c r="K4431" t="s">
        <v>73</v>
      </c>
      <c r="L4431" t="s">
        <v>18333</v>
      </c>
      <c r="M4431">
        <v>14922</v>
      </c>
      <c r="N4431" t="s">
        <v>18334</v>
      </c>
      <c r="O4431" t="s">
        <v>18335</v>
      </c>
      <c r="P4431" t="s">
        <v>18334</v>
      </c>
      <c r="Q4431" t="s">
        <v>18336</v>
      </c>
    </row>
    <row r="4432" spans="1:17" hidden="1" x14ac:dyDescent="0.25">
      <c r="A4432" t="str">
        <f t="shared" si="69"/>
        <v>Y</v>
      </c>
      <c r="B4432" t="s">
        <v>11619</v>
      </c>
      <c r="C4432">
        <v>14922</v>
      </c>
      <c r="D4432" t="s">
        <v>18334</v>
      </c>
      <c r="E4432" t="s">
        <v>67</v>
      </c>
      <c r="F4432" t="s">
        <v>18343</v>
      </c>
      <c r="G4432" t="s">
        <v>132</v>
      </c>
      <c r="H4432" t="s">
        <v>133</v>
      </c>
      <c r="I4432" t="s">
        <v>18344</v>
      </c>
      <c r="J4432" t="s">
        <v>5279</v>
      </c>
      <c r="K4432" t="s">
        <v>73</v>
      </c>
      <c r="L4432" t="s">
        <v>18333</v>
      </c>
      <c r="M4432">
        <v>14922</v>
      </c>
      <c r="N4432" t="s">
        <v>18334</v>
      </c>
      <c r="O4432" t="s">
        <v>18335</v>
      </c>
      <c r="P4432" t="s">
        <v>18334</v>
      </c>
      <c r="Q4432" t="s">
        <v>18336</v>
      </c>
    </row>
    <row r="4433" spans="1:18" hidden="1" x14ac:dyDescent="0.25">
      <c r="A4433" t="str">
        <f t="shared" si="69"/>
        <v>Y</v>
      </c>
      <c r="B4433" t="s">
        <v>11619</v>
      </c>
      <c r="C4433">
        <v>14702</v>
      </c>
      <c r="D4433" t="s">
        <v>18345</v>
      </c>
      <c r="E4433" t="s">
        <v>67</v>
      </c>
      <c r="F4433" t="s">
        <v>18346</v>
      </c>
      <c r="G4433" t="s">
        <v>132</v>
      </c>
      <c r="H4433" t="s">
        <v>412</v>
      </c>
      <c r="I4433" t="s">
        <v>18347</v>
      </c>
      <c r="J4433" t="s">
        <v>18348</v>
      </c>
      <c r="K4433" t="s">
        <v>73</v>
      </c>
      <c r="L4433" t="s">
        <v>18349</v>
      </c>
      <c r="M4433">
        <v>2172</v>
      </c>
      <c r="N4433" t="s">
        <v>18345</v>
      </c>
      <c r="O4433" t="s">
        <v>18350</v>
      </c>
      <c r="P4433" t="s">
        <v>18345</v>
      </c>
      <c r="Q4433" t="s">
        <v>18351</v>
      </c>
      <c r="R4433" t="s">
        <v>18352</v>
      </c>
    </row>
    <row r="4434" spans="1:18" hidden="1" x14ac:dyDescent="0.25">
      <c r="A4434" t="str">
        <f t="shared" si="69"/>
        <v>Y</v>
      </c>
      <c r="B4434" t="s">
        <v>11619</v>
      </c>
      <c r="C4434">
        <v>12983</v>
      </c>
      <c r="D4434" t="s">
        <v>18345</v>
      </c>
      <c r="E4434" t="s">
        <v>67</v>
      </c>
      <c r="F4434" t="s">
        <v>18346</v>
      </c>
      <c r="G4434" t="s">
        <v>132</v>
      </c>
      <c r="H4434" t="s">
        <v>390</v>
      </c>
      <c r="I4434" t="s">
        <v>18353</v>
      </c>
      <c r="J4434" t="s">
        <v>18354</v>
      </c>
      <c r="K4434" t="s">
        <v>73</v>
      </c>
      <c r="L4434" t="s">
        <v>18349</v>
      </c>
      <c r="M4434">
        <v>2172</v>
      </c>
      <c r="N4434" t="s">
        <v>18345</v>
      </c>
      <c r="O4434" t="s">
        <v>18350</v>
      </c>
      <c r="P4434" t="s">
        <v>18345</v>
      </c>
      <c r="Q4434" t="s">
        <v>18351</v>
      </c>
      <c r="R4434" t="s">
        <v>18352</v>
      </c>
    </row>
    <row r="4435" spans="1:18" hidden="1" x14ac:dyDescent="0.25">
      <c r="A4435" t="str">
        <f t="shared" si="69"/>
        <v>Y</v>
      </c>
      <c r="B4435" t="s">
        <v>11619</v>
      </c>
      <c r="C4435">
        <v>23749</v>
      </c>
      <c r="D4435" t="s">
        <v>18345</v>
      </c>
      <c r="E4435" t="s">
        <v>67</v>
      </c>
      <c r="F4435" t="s">
        <v>18346</v>
      </c>
      <c r="G4435" t="s">
        <v>69</v>
      </c>
      <c r="H4435" t="s">
        <v>201</v>
      </c>
      <c r="I4435" t="s">
        <v>18355</v>
      </c>
      <c r="J4435" t="s">
        <v>18356</v>
      </c>
      <c r="K4435" t="s">
        <v>73</v>
      </c>
      <c r="L4435" t="s">
        <v>18349</v>
      </c>
      <c r="M4435">
        <v>2172</v>
      </c>
      <c r="N4435" t="s">
        <v>18345</v>
      </c>
      <c r="O4435" t="s">
        <v>18350</v>
      </c>
      <c r="P4435" t="s">
        <v>18345</v>
      </c>
      <c r="Q4435" t="s">
        <v>18351</v>
      </c>
      <c r="R4435" t="s">
        <v>18352</v>
      </c>
    </row>
    <row r="4436" spans="1:18" hidden="1" x14ac:dyDescent="0.25">
      <c r="A4436" t="str">
        <f t="shared" si="69"/>
        <v>Y</v>
      </c>
      <c r="B4436" t="s">
        <v>11619</v>
      </c>
      <c r="C4436">
        <v>2172</v>
      </c>
      <c r="D4436" t="s">
        <v>18345</v>
      </c>
      <c r="E4436" t="s">
        <v>67</v>
      </c>
      <c r="F4436" t="s">
        <v>18346</v>
      </c>
      <c r="G4436" t="s">
        <v>151</v>
      </c>
      <c r="H4436" t="s">
        <v>349</v>
      </c>
      <c r="I4436" t="s">
        <v>18357</v>
      </c>
      <c r="J4436" t="s">
        <v>18358</v>
      </c>
      <c r="K4436" t="s">
        <v>73</v>
      </c>
      <c r="L4436" t="s">
        <v>18349</v>
      </c>
      <c r="M4436">
        <v>2172</v>
      </c>
      <c r="N4436" t="s">
        <v>18345</v>
      </c>
      <c r="O4436" t="s">
        <v>18350</v>
      </c>
      <c r="P4436" t="s">
        <v>18345</v>
      </c>
      <c r="Q4436" t="s">
        <v>18351</v>
      </c>
      <c r="R4436" t="s">
        <v>18352</v>
      </c>
    </row>
    <row r="4437" spans="1:18" hidden="1" x14ac:dyDescent="0.25">
      <c r="A4437" t="str">
        <f t="shared" si="69"/>
        <v>Y</v>
      </c>
      <c r="B4437" t="s">
        <v>11619</v>
      </c>
      <c r="C4437">
        <v>9998</v>
      </c>
      <c r="D4437" t="s">
        <v>18345</v>
      </c>
      <c r="E4437" t="s">
        <v>77</v>
      </c>
      <c r="F4437" t="s">
        <v>18359</v>
      </c>
      <c r="G4437" t="s">
        <v>115</v>
      </c>
      <c r="H4437" t="s">
        <v>902</v>
      </c>
      <c r="I4437" t="s">
        <v>18360</v>
      </c>
      <c r="J4437" t="s">
        <v>18361</v>
      </c>
      <c r="K4437" t="s">
        <v>73</v>
      </c>
      <c r="L4437" t="s">
        <v>18349</v>
      </c>
      <c r="M4437">
        <v>2172</v>
      </c>
      <c r="N4437" t="s">
        <v>18345</v>
      </c>
      <c r="O4437" t="s">
        <v>18350</v>
      </c>
      <c r="P4437" t="s">
        <v>18345</v>
      </c>
      <c r="Q4437" t="s">
        <v>18351</v>
      </c>
      <c r="R4437" t="s">
        <v>18352</v>
      </c>
    </row>
    <row r="4438" spans="1:18" hidden="1" x14ac:dyDescent="0.25">
      <c r="A4438" t="str">
        <f t="shared" si="69"/>
        <v>Y</v>
      </c>
      <c r="B4438" t="s">
        <v>11619</v>
      </c>
      <c r="C4438">
        <v>2186</v>
      </c>
      <c r="D4438" t="s">
        <v>18362</v>
      </c>
      <c r="E4438" t="s">
        <v>77</v>
      </c>
      <c r="F4438" t="s">
        <v>18363</v>
      </c>
      <c r="G4438" t="s">
        <v>151</v>
      </c>
      <c r="H4438" t="s">
        <v>152</v>
      </c>
      <c r="I4438" t="s">
        <v>18364</v>
      </c>
      <c r="J4438" t="s">
        <v>18365</v>
      </c>
      <c r="K4438" t="s">
        <v>73</v>
      </c>
      <c r="L4438" t="s">
        <v>18366</v>
      </c>
      <c r="M4438">
        <v>2186</v>
      </c>
      <c r="N4438" t="s">
        <v>18362</v>
      </c>
      <c r="O4438" t="s">
        <v>18367</v>
      </c>
      <c r="P4438" t="s">
        <v>18362</v>
      </c>
      <c r="Q4438" t="s">
        <v>52009</v>
      </c>
    </row>
    <row r="4439" spans="1:18" hidden="1" x14ac:dyDescent="0.25">
      <c r="A4439" t="str">
        <f t="shared" si="69"/>
        <v>Y</v>
      </c>
      <c r="B4439" t="s">
        <v>11619</v>
      </c>
      <c r="C4439">
        <v>22434</v>
      </c>
      <c r="D4439" t="s">
        <v>18368</v>
      </c>
      <c r="E4439" t="s">
        <v>67</v>
      </c>
      <c r="F4439" t="s">
        <v>18368</v>
      </c>
      <c r="G4439" t="s">
        <v>69</v>
      </c>
      <c r="H4439" t="s">
        <v>6320</v>
      </c>
      <c r="I4439" t="s">
        <v>18369</v>
      </c>
      <c r="J4439" t="s">
        <v>18370</v>
      </c>
      <c r="K4439" t="s">
        <v>73</v>
      </c>
      <c r="L4439" t="s">
        <v>18371</v>
      </c>
      <c r="M4439">
        <v>6833377</v>
      </c>
      <c r="N4439" t="s">
        <v>18372</v>
      </c>
      <c r="O4439" t="s">
        <v>18373</v>
      </c>
      <c r="P4439" t="s">
        <v>18374</v>
      </c>
      <c r="Q4439" t="s">
        <v>18374</v>
      </c>
    </row>
    <row r="4440" spans="1:18" hidden="1" x14ac:dyDescent="0.25">
      <c r="A4440" t="str">
        <f t="shared" si="69"/>
        <v>Y</v>
      </c>
      <c r="B4440" t="s">
        <v>11619</v>
      </c>
      <c r="C4440">
        <v>6833377</v>
      </c>
      <c r="D4440" t="s">
        <v>18372</v>
      </c>
      <c r="E4440" t="s">
        <v>77</v>
      </c>
      <c r="F4440" t="s">
        <v>18372</v>
      </c>
      <c r="G4440" t="s">
        <v>132</v>
      </c>
      <c r="H4440" t="s">
        <v>1222</v>
      </c>
      <c r="I4440" t="s">
        <v>18375</v>
      </c>
      <c r="J4440" t="s">
        <v>18376</v>
      </c>
      <c r="K4440" t="s">
        <v>73</v>
      </c>
      <c r="L4440" t="s">
        <v>18371</v>
      </c>
      <c r="M4440">
        <v>2453486</v>
      </c>
      <c r="N4440" t="s">
        <v>18374</v>
      </c>
      <c r="O4440" t="s">
        <v>18373</v>
      </c>
      <c r="P4440" t="s">
        <v>18374</v>
      </c>
      <c r="Q4440" t="s">
        <v>18374</v>
      </c>
    </row>
    <row r="4441" spans="1:18" hidden="1" x14ac:dyDescent="0.25">
      <c r="A4441" t="str">
        <f t="shared" si="69"/>
        <v>Y</v>
      </c>
      <c r="B4441" t="s">
        <v>11619</v>
      </c>
      <c r="C4441">
        <v>20719</v>
      </c>
      <c r="D4441" t="s">
        <v>18377</v>
      </c>
      <c r="E4441" t="s">
        <v>77</v>
      </c>
      <c r="F4441" t="s">
        <v>18377</v>
      </c>
      <c r="G4441" t="s">
        <v>69</v>
      </c>
      <c r="H4441" t="s">
        <v>1368</v>
      </c>
      <c r="I4441" t="s">
        <v>18378</v>
      </c>
      <c r="J4441" t="s">
        <v>18379</v>
      </c>
      <c r="K4441" t="s">
        <v>73</v>
      </c>
      <c r="L4441" t="s">
        <v>18371</v>
      </c>
      <c r="M4441">
        <v>20719</v>
      </c>
      <c r="N4441" t="s">
        <v>18377</v>
      </c>
      <c r="O4441" t="s">
        <v>18373</v>
      </c>
      <c r="P4441" t="s">
        <v>18377</v>
      </c>
      <c r="Q4441" t="s">
        <v>18374</v>
      </c>
    </row>
    <row r="4442" spans="1:18" hidden="1" x14ac:dyDescent="0.25">
      <c r="A4442" t="str">
        <f t="shared" si="69"/>
        <v>Y</v>
      </c>
      <c r="B4442" t="s">
        <v>11619</v>
      </c>
      <c r="C4442">
        <v>22244</v>
      </c>
      <c r="D4442" t="s">
        <v>18380</v>
      </c>
      <c r="E4442" t="s">
        <v>77</v>
      </c>
      <c r="F4442" t="s">
        <v>18381</v>
      </c>
      <c r="G4442" t="s">
        <v>69</v>
      </c>
      <c r="H4442" t="s">
        <v>102</v>
      </c>
      <c r="I4442" t="s">
        <v>18382</v>
      </c>
      <c r="J4442" t="s">
        <v>18383</v>
      </c>
      <c r="K4442" t="s">
        <v>73</v>
      </c>
      <c r="L4442" t="s">
        <v>18371</v>
      </c>
      <c r="M4442">
        <v>22244</v>
      </c>
      <c r="N4442" t="s">
        <v>18380</v>
      </c>
      <c r="O4442" t="s">
        <v>18373</v>
      </c>
      <c r="P4442" t="s">
        <v>18380</v>
      </c>
      <c r="Q4442" t="s">
        <v>18374</v>
      </c>
    </row>
    <row r="4443" spans="1:18" hidden="1" x14ac:dyDescent="0.25">
      <c r="A4443" t="str">
        <f t="shared" si="69"/>
        <v>Y</v>
      </c>
      <c r="B4443" t="s">
        <v>11619</v>
      </c>
      <c r="C4443">
        <v>5063240</v>
      </c>
      <c r="D4443" t="s">
        <v>18384</v>
      </c>
      <c r="E4443" t="s">
        <v>77</v>
      </c>
      <c r="F4443" t="s">
        <v>18384</v>
      </c>
      <c r="G4443" t="s">
        <v>69</v>
      </c>
      <c r="H4443" t="s">
        <v>446</v>
      </c>
      <c r="I4443" t="s">
        <v>18385</v>
      </c>
      <c r="J4443" t="s">
        <v>18386</v>
      </c>
      <c r="K4443" t="s">
        <v>73</v>
      </c>
      <c r="L4443" t="s">
        <v>18371</v>
      </c>
      <c r="M4443">
        <v>2453486</v>
      </c>
      <c r="N4443" t="s">
        <v>18374</v>
      </c>
      <c r="O4443" t="s">
        <v>18373</v>
      </c>
      <c r="P4443" t="s">
        <v>18374</v>
      </c>
      <c r="Q4443" t="s">
        <v>18374</v>
      </c>
    </row>
    <row r="4444" spans="1:18" hidden="1" x14ac:dyDescent="0.25">
      <c r="A4444" t="str">
        <f t="shared" si="69"/>
        <v>Y</v>
      </c>
      <c r="B4444" t="s">
        <v>11619</v>
      </c>
      <c r="C4444">
        <v>15009</v>
      </c>
      <c r="D4444" t="s">
        <v>18384</v>
      </c>
      <c r="E4444" t="s">
        <v>77</v>
      </c>
      <c r="F4444" t="s">
        <v>18384</v>
      </c>
      <c r="G4444" t="s">
        <v>132</v>
      </c>
      <c r="H4444" t="s">
        <v>1041</v>
      </c>
      <c r="I4444" t="s">
        <v>18387</v>
      </c>
      <c r="J4444" t="s">
        <v>18388</v>
      </c>
      <c r="K4444" t="s">
        <v>73</v>
      </c>
      <c r="L4444" t="s">
        <v>18371</v>
      </c>
      <c r="M4444">
        <v>2453486</v>
      </c>
      <c r="N4444" t="s">
        <v>18374</v>
      </c>
      <c r="O4444" t="s">
        <v>18373</v>
      </c>
      <c r="P4444" t="s">
        <v>18374</v>
      </c>
      <c r="Q4444" t="s">
        <v>18374</v>
      </c>
    </row>
    <row r="4445" spans="1:18" hidden="1" x14ac:dyDescent="0.25">
      <c r="A4445" t="str">
        <f t="shared" si="69"/>
        <v>Y</v>
      </c>
      <c r="B4445" t="s">
        <v>11619</v>
      </c>
      <c r="C4445">
        <v>2453486</v>
      </c>
      <c r="D4445" t="s">
        <v>18374</v>
      </c>
      <c r="E4445" t="s">
        <v>67</v>
      </c>
      <c r="F4445" t="s">
        <v>18389</v>
      </c>
      <c r="G4445" t="s">
        <v>132</v>
      </c>
      <c r="H4445" t="s">
        <v>228</v>
      </c>
      <c r="I4445" t="s">
        <v>18390</v>
      </c>
      <c r="J4445" t="s">
        <v>18391</v>
      </c>
      <c r="K4445" t="s">
        <v>73</v>
      </c>
      <c r="L4445" t="s">
        <v>18371</v>
      </c>
      <c r="M4445">
        <v>2453486</v>
      </c>
      <c r="N4445" t="s">
        <v>18374</v>
      </c>
      <c r="O4445" t="s">
        <v>18373</v>
      </c>
      <c r="P4445" t="s">
        <v>18374</v>
      </c>
      <c r="Q4445" t="s">
        <v>18374</v>
      </c>
    </row>
    <row r="4446" spans="1:18" s="3" customFormat="1" hidden="1" x14ac:dyDescent="0.25">
      <c r="A4446" t="str">
        <f t="shared" si="69"/>
        <v>Y</v>
      </c>
      <c r="B4446" s="3" t="s">
        <v>11619</v>
      </c>
      <c r="C4446" s="3">
        <v>7559</v>
      </c>
      <c r="D4446" s="3" t="s">
        <v>18392</v>
      </c>
      <c r="E4446" s="3" t="s">
        <v>67</v>
      </c>
      <c r="F4446" s="3" t="s">
        <v>18392</v>
      </c>
      <c r="G4446" s="3" t="s">
        <v>86</v>
      </c>
      <c r="H4446" s="3" t="s">
        <v>308</v>
      </c>
      <c r="I4446" s="3" t="s">
        <v>18393</v>
      </c>
      <c r="J4446" s="3" t="s">
        <v>18394</v>
      </c>
      <c r="K4446" s="3" t="s">
        <v>73</v>
      </c>
      <c r="L4446" s="3" t="s">
        <v>18395</v>
      </c>
      <c r="M4446" s="3">
        <v>5262794</v>
      </c>
      <c r="N4446" s="3" t="s">
        <v>18392</v>
      </c>
      <c r="O4446" s="3" t="s">
        <v>15796</v>
      </c>
      <c r="P4446" s="3" t="s">
        <v>18392</v>
      </c>
      <c r="Q4446" t="s">
        <v>15797</v>
      </c>
      <c r="R4446"/>
    </row>
    <row r="4447" spans="1:18" s="3" customFormat="1" hidden="1" x14ac:dyDescent="0.25">
      <c r="A4447" t="str">
        <f t="shared" si="69"/>
        <v>Y</v>
      </c>
      <c r="B4447" s="3" t="s">
        <v>11619</v>
      </c>
      <c r="C4447" s="3">
        <v>2316</v>
      </c>
      <c r="D4447" s="3" t="s">
        <v>18392</v>
      </c>
      <c r="E4447" s="3" t="s">
        <v>67</v>
      </c>
      <c r="F4447" s="3" t="s">
        <v>18392</v>
      </c>
      <c r="G4447" s="3" t="s">
        <v>151</v>
      </c>
      <c r="H4447" s="3" t="s">
        <v>349</v>
      </c>
      <c r="I4447" s="3" t="s">
        <v>18396</v>
      </c>
      <c r="J4447" s="3" t="s">
        <v>2394</v>
      </c>
      <c r="K4447" s="3" t="s">
        <v>73</v>
      </c>
      <c r="L4447" s="3" t="s">
        <v>18395</v>
      </c>
      <c r="M4447" s="3">
        <v>5262794</v>
      </c>
      <c r="N4447" s="3" t="s">
        <v>18392</v>
      </c>
      <c r="O4447" s="3" t="s">
        <v>15796</v>
      </c>
      <c r="P4447" s="3" t="s">
        <v>18392</v>
      </c>
      <c r="Q4447" t="s">
        <v>15797</v>
      </c>
      <c r="R4447"/>
    </row>
    <row r="4448" spans="1:18" s="3" customFormat="1" hidden="1" x14ac:dyDescent="0.25">
      <c r="A4448" t="str">
        <f t="shared" si="69"/>
        <v>Y</v>
      </c>
      <c r="B4448" s="3" t="s">
        <v>11619</v>
      </c>
      <c r="C4448" s="3">
        <v>5122710</v>
      </c>
      <c r="D4448" s="3" t="s">
        <v>18392</v>
      </c>
      <c r="E4448" s="3" t="s">
        <v>67</v>
      </c>
      <c r="F4448" s="3" t="s">
        <v>18397</v>
      </c>
      <c r="G4448" s="3" t="s">
        <v>132</v>
      </c>
      <c r="H4448" s="3" t="s">
        <v>234</v>
      </c>
      <c r="I4448" s="3" t="s">
        <v>18398</v>
      </c>
      <c r="J4448" s="3" t="s">
        <v>18399</v>
      </c>
      <c r="K4448" s="3" t="s">
        <v>73</v>
      </c>
      <c r="L4448" s="3" t="s">
        <v>18395</v>
      </c>
      <c r="M4448" s="3">
        <v>5262794</v>
      </c>
      <c r="N4448" s="3" t="s">
        <v>18392</v>
      </c>
      <c r="O4448" s="3" t="s">
        <v>15796</v>
      </c>
      <c r="P4448" s="3" t="s">
        <v>18392</v>
      </c>
      <c r="Q4448" t="s">
        <v>15797</v>
      </c>
      <c r="R4448"/>
    </row>
    <row r="4449" spans="1:18" hidden="1" x14ac:dyDescent="0.25">
      <c r="A4449" t="str">
        <f t="shared" si="69"/>
        <v>Y</v>
      </c>
      <c r="B4449" t="s">
        <v>11619</v>
      </c>
      <c r="C4449">
        <v>6988</v>
      </c>
      <c r="D4449" t="s">
        <v>18392</v>
      </c>
      <c r="E4449" t="s">
        <v>77</v>
      </c>
      <c r="F4449" t="s">
        <v>18392</v>
      </c>
      <c r="G4449" t="s">
        <v>86</v>
      </c>
      <c r="H4449" t="s">
        <v>7794</v>
      </c>
      <c r="I4449" t="s">
        <v>18400</v>
      </c>
      <c r="J4449" t="s">
        <v>18401</v>
      </c>
      <c r="K4449" t="s">
        <v>73</v>
      </c>
      <c r="L4449" t="s">
        <v>18395</v>
      </c>
      <c r="M4449">
        <v>5262794</v>
      </c>
      <c r="N4449" t="s">
        <v>18392</v>
      </c>
      <c r="O4449" s="3" t="s">
        <v>15796</v>
      </c>
      <c r="P4449" t="s">
        <v>18392</v>
      </c>
      <c r="Q4449" t="s">
        <v>15797</v>
      </c>
    </row>
    <row r="4450" spans="1:18" hidden="1" x14ac:dyDescent="0.25">
      <c r="A4450" t="str">
        <f t="shared" si="69"/>
        <v>Y</v>
      </c>
      <c r="B4450" t="s">
        <v>11619</v>
      </c>
      <c r="C4450">
        <v>22675</v>
      </c>
      <c r="D4450" t="s">
        <v>18392</v>
      </c>
      <c r="E4450" t="s">
        <v>77</v>
      </c>
      <c r="F4450" t="s">
        <v>18392</v>
      </c>
      <c r="G4450" t="s">
        <v>69</v>
      </c>
      <c r="H4450" t="s">
        <v>538</v>
      </c>
      <c r="I4450" t="s">
        <v>18402</v>
      </c>
      <c r="J4450" t="s">
        <v>16358</v>
      </c>
      <c r="K4450" t="s">
        <v>73</v>
      </c>
      <c r="L4450" t="s">
        <v>18395</v>
      </c>
      <c r="M4450">
        <v>5262794</v>
      </c>
      <c r="N4450" t="s">
        <v>18392</v>
      </c>
      <c r="O4450" s="3" t="s">
        <v>15796</v>
      </c>
      <c r="P4450" t="s">
        <v>18392</v>
      </c>
      <c r="Q4450" t="s">
        <v>15797</v>
      </c>
    </row>
    <row r="4451" spans="1:18" hidden="1" x14ac:dyDescent="0.25">
      <c r="A4451" t="str">
        <f t="shared" si="69"/>
        <v>Y</v>
      </c>
      <c r="B4451" t="s">
        <v>11619</v>
      </c>
      <c r="C4451">
        <v>5262794</v>
      </c>
      <c r="D4451" t="s">
        <v>18392</v>
      </c>
      <c r="E4451" t="s">
        <v>77</v>
      </c>
      <c r="F4451" t="s">
        <v>18397</v>
      </c>
      <c r="G4451" t="s">
        <v>132</v>
      </c>
      <c r="H4451" t="s">
        <v>527</v>
      </c>
      <c r="I4451" t="s">
        <v>18403</v>
      </c>
      <c r="J4451" t="s">
        <v>18404</v>
      </c>
      <c r="K4451" t="s">
        <v>73</v>
      </c>
      <c r="L4451" t="s">
        <v>18395</v>
      </c>
      <c r="M4451">
        <v>5262794</v>
      </c>
      <c r="N4451" t="s">
        <v>18392</v>
      </c>
      <c r="O4451" s="3" t="s">
        <v>15796</v>
      </c>
      <c r="P4451" t="s">
        <v>18392</v>
      </c>
      <c r="Q4451" t="s">
        <v>15797</v>
      </c>
    </row>
    <row r="4452" spans="1:18" hidden="1" x14ac:dyDescent="0.25">
      <c r="A4452" t="str">
        <f t="shared" si="69"/>
        <v>Y</v>
      </c>
      <c r="B4452" t="s">
        <v>11619</v>
      </c>
      <c r="C4452">
        <v>11647</v>
      </c>
      <c r="D4452" t="s">
        <v>18405</v>
      </c>
      <c r="E4452" t="s">
        <v>77</v>
      </c>
      <c r="F4452" t="s">
        <v>18405</v>
      </c>
      <c r="G4452" t="s">
        <v>132</v>
      </c>
      <c r="H4452" t="s">
        <v>3423</v>
      </c>
      <c r="I4452" t="s">
        <v>18406</v>
      </c>
      <c r="J4452" t="s">
        <v>18407</v>
      </c>
      <c r="K4452" t="s">
        <v>73</v>
      </c>
      <c r="L4452" t="s">
        <v>18408</v>
      </c>
      <c r="M4452">
        <v>11698</v>
      </c>
      <c r="N4452" t="s">
        <v>18409</v>
      </c>
      <c r="O4452" s="3" t="s">
        <v>15796</v>
      </c>
      <c r="P4452" t="s">
        <v>18409</v>
      </c>
      <c r="Q4452" t="s">
        <v>15797</v>
      </c>
    </row>
    <row r="4453" spans="1:18" hidden="1" x14ac:dyDescent="0.25">
      <c r="A4453" t="str">
        <f t="shared" si="69"/>
        <v>Y</v>
      </c>
      <c r="B4453" t="s">
        <v>11619</v>
      </c>
      <c r="C4453">
        <v>8318</v>
      </c>
      <c r="D4453" t="s">
        <v>18405</v>
      </c>
      <c r="E4453" t="s">
        <v>77</v>
      </c>
      <c r="F4453" t="s">
        <v>18405</v>
      </c>
      <c r="G4453" t="s">
        <v>115</v>
      </c>
      <c r="H4453" t="s">
        <v>5199</v>
      </c>
      <c r="I4453" t="s">
        <v>18410</v>
      </c>
      <c r="J4453" t="s">
        <v>18411</v>
      </c>
      <c r="K4453" t="s">
        <v>73</v>
      </c>
      <c r="L4453" t="s">
        <v>18408</v>
      </c>
      <c r="M4453">
        <v>11698</v>
      </c>
      <c r="N4453" t="s">
        <v>18409</v>
      </c>
      <c r="O4453" s="3" t="s">
        <v>15796</v>
      </c>
      <c r="P4453" t="s">
        <v>18409</v>
      </c>
      <c r="Q4453" t="s">
        <v>15797</v>
      </c>
    </row>
    <row r="4454" spans="1:18" hidden="1" x14ac:dyDescent="0.25">
      <c r="A4454" t="str">
        <f t="shared" si="69"/>
        <v>Y</v>
      </c>
      <c r="B4454" t="s">
        <v>11619</v>
      </c>
      <c r="C4454">
        <v>7565</v>
      </c>
      <c r="D4454" t="s">
        <v>18405</v>
      </c>
      <c r="E4454" t="s">
        <v>77</v>
      </c>
      <c r="F4454" t="s">
        <v>18405</v>
      </c>
      <c r="G4454" t="s">
        <v>86</v>
      </c>
      <c r="H4454" t="s">
        <v>5371</v>
      </c>
      <c r="I4454" t="s">
        <v>18412</v>
      </c>
      <c r="J4454" t="s">
        <v>18413</v>
      </c>
      <c r="K4454" t="s">
        <v>73</v>
      </c>
      <c r="L4454" t="s">
        <v>18408</v>
      </c>
      <c r="M4454">
        <v>11698</v>
      </c>
      <c r="N4454" t="s">
        <v>18409</v>
      </c>
      <c r="O4454" s="3" t="s">
        <v>15796</v>
      </c>
      <c r="P4454" t="s">
        <v>18409</v>
      </c>
      <c r="Q4454" t="s">
        <v>15797</v>
      </c>
    </row>
    <row r="4455" spans="1:18" s="3" customFormat="1" hidden="1" x14ac:dyDescent="0.25">
      <c r="A4455" t="str">
        <f t="shared" si="69"/>
        <v>Y</v>
      </c>
      <c r="B4455" s="3" t="s">
        <v>11619</v>
      </c>
      <c r="C4455" s="3">
        <v>6170</v>
      </c>
      <c r="D4455" s="3" t="s">
        <v>18414</v>
      </c>
      <c r="E4455" s="3" t="s">
        <v>67</v>
      </c>
      <c r="F4455" s="3" t="s">
        <v>18414</v>
      </c>
      <c r="G4455" s="3" t="s">
        <v>86</v>
      </c>
      <c r="H4455" s="3" t="s">
        <v>719</v>
      </c>
      <c r="I4455" s="3" t="s">
        <v>18415</v>
      </c>
      <c r="J4455" s="3" t="s">
        <v>18416</v>
      </c>
      <c r="K4455" s="3" t="s">
        <v>73</v>
      </c>
      <c r="L4455" s="3" t="s">
        <v>18408</v>
      </c>
      <c r="M4455" s="3">
        <v>11863</v>
      </c>
      <c r="N4455" s="3" t="s">
        <v>18417</v>
      </c>
      <c r="O4455" s="3" t="s">
        <v>15796</v>
      </c>
      <c r="P4455" s="3" t="s">
        <v>18417</v>
      </c>
      <c r="Q4455" t="s">
        <v>15797</v>
      </c>
      <c r="R4455"/>
    </row>
    <row r="4456" spans="1:18" hidden="1" x14ac:dyDescent="0.25">
      <c r="A4456" t="str">
        <f t="shared" si="69"/>
        <v>Y</v>
      </c>
      <c r="B4456" t="s">
        <v>11619</v>
      </c>
      <c r="C4456">
        <v>11680</v>
      </c>
      <c r="D4456" t="s">
        <v>18417</v>
      </c>
      <c r="E4456" t="s">
        <v>77</v>
      </c>
      <c r="F4456" t="s">
        <v>18417</v>
      </c>
      <c r="G4456" t="s">
        <v>132</v>
      </c>
      <c r="H4456" t="s">
        <v>176</v>
      </c>
      <c r="I4456" t="s">
        <v>18418</v>
      </c>
      <c r="J4456" t="s">
        <v>18419</v>
      </c>
      <c r="K4456" t="s">
        <v>73</v>
      </c>
      <c r="L4456" t="s">
        <v>18408</v>
      </c>
      <c r="M4456">
        <v>11863</v>
      </c>
      <c r="N4456" t="s">
        <v>18417</v>
      </c>
      <c r="O4456" s="3" t="s">
        <v>15796</v>
      </c>
      <c r="P4456" t="s">
        <v>18417</v>
      </c>
      <c r="Q4456" t="s">
        <v>15797</v>
      </c>
    </row>
    <row r="4457" spans="1:18" hidden="1" x14ac:dyDescent="0.25">
      <c r="A4457" t="str">
        <f t="shared" si="69"/>
        <v>Y</v>
      </c>
      <c r="B4457" t="s">
        <v>11619</v>
      </c>
      <c r="C4457">
        <v>792</v>
      </c>
      <c r="D4457" t="s">
        <v>18417</v>
      </c>
      <c r="E4457" t="s">
        <v>77</v>
      </c>
      <c r="F4457" t="s">
        <v>18417</v>
      </c>
      <c r="G4457" t="s">
        <v>158</v>
      </c>
      <c r="H4457" t="s">
        <v>182</v>
      </c>
      <c r="I4457" t="s">
        <v>18420</v>
      </c>
      <c r="J4457" t="s">
        <v>18421</v>
      </c>
      <c r="K4457" t="s">
        <v>73</v>
      </c>
      <c r="L4457" t="s">
        <v>18408</v>
      </c>
      <c r="M4457">
        <v>11863</v>
      </c>
      <c r="N4457" t="s">
        <v>18417</v>
      </c>
      <c r="O4457" s="3" t="s">
        <v>15796</v>
      </c>
      <c r="P4457" t="s">
        <v>18417</v>
      </c>
      <c r="Q4457" t="s">
        <v>15797</v>
      </c>
    </row>
    <row r="4458" spans="1:18" hidden="1" x14ac:dyDescent="0.25">
      <c r="A4458" t="str">
        <f t="shared" si="69"/>
        <v>Y</v>
      </c>
      <c r="B4458" t="s">
        <v>11619</v>
      </c>
      <c r="C4458">
        <v>16045</v>
      </c>
      <c r="D4458" t="s">
        <v>18417</v>
      </c>
      <c r="E4458" t="s">
        <v>77</v>
      </c>
      <c r="F4458" t="s">
        <v>18417</v>
      </c>
      <c r="G4458" t="s">
        <v>132</v>
      </c>
      <c r="H4458" t="s">
        <v>390</v>
      </c>
      <c r="I4458" t="s">
        <v>18422</v>
      </c>
      <c r="J4458" t="s">
        <v>10943</v>
      </c>
      <c r="K4458" t="s">
        <v>73</v>
      </c>
      <c r="L4458" t="s">
        <v>18408</v>
      </c>
      <c r="M4458">
        <v>11863</v>
      </c>
      <c r="N4458" t="s">
        <v>18417</v>
      </c>
      <c r="O4458" s="3" t="s">
        <v>15796</v>
      </c>
      <c r="P4458" t="s">
        <v>18417</v>
      </c>
      <c r="Q4458" t="s">
        <v>15797</v>
      </c>
    </row>
    <row r="4459" spans="1:18" hidden="1" x14ac:dyDescent="0.25">
      <c r="A4459" t="str">
        <f t="shared" si="69"/>
        <v>Y</v>
      </c>
      <c r="B4459" t="s">
        <v>11619</v>
      </c>
      <c r="C4459">
        <v>21033</v>
      </c>
      <c r="D4459" t="s">
        <v>18417</v>
      </c>
      <c r="E4459" t="s">
        <v>77</v>
      </c>
      <c r="F4459" t="s">
        <v>18417</v>
      </c>
      <c r="G4459" t="s">
        <v>69</v>
      </c>
      <c r="H4459" t="s">
        <v>6385</v>
      </c>
      <c r="I4459" t="s">
        <v>18423</v>
      </c>
      <c r="J4459" t="s">
        <v>18424</v>
      </c>
      <c r="K4459" t="s">
        <v>73</v>
      </c>
      <c r="L4459" t="s">
        <v>18408</v>
      </c>
      <c r="M4459">
        <v>11863</v>
      </c>
      <c r="N4459" t="s">
        <v>18417</v>
      </c>
      <c r="O4459" s="3" t="s">
        <v>15796</v>
      </c>
      <c r="P4459" t="s">
        <v>18417</v>
      </c>
      <c r="Q4459" t="s">
        <v>15797</v>
      </c>
    </row>
    <row r="4460" spans="1:18" hidden="1" x14ac:dyDescent="0.25">
      <c r="A4460" t="str">
        <f t="shared" si="69"/>
        <v>Y</v>
      </c>
      <c r="B4460" t="s">
        <v>11619</v>
      </c>
      <c r="C4460">
        <v>6237</v>
      </c>
      <c r="D4460" t="s">
        <v>18417</v>
      </c>
      <c r="E4460" t="s">
        <v>77</v>
      </c>
      <c r="F4460" t="s">
        <v>18417</v>
      </c>
      <c r="G4460" t="s">
        <v>86</v>
      </c>
      <c r="H4460" t="s">
        <v>680</v>
      </c>
      <c r="I4460" t="s">
        <v>18425</v>
      </c>
      <c r="J4460" t="s">
        <v>12880</v>
      </c>
      <c r="K4460" t="s">
        <v>73</v>
      </c>
      <c r="L4460" t="s">
        <v>18408</v>
      </c>
      <c r="M4460">
        <v>11863</v>
      </c>
      <c r="N4460" t="s">
        <v>18417</v>
      </c>
      <c r="O4460" s="3" t="s">
        <v>15796</v>
      </c>
      <c r="P4460" t="s">
        <v>18417</v>
      </c>
      <c r="Q4460" t="s">
        <v>15797</v>
      </c>
    </row>
    <row r="4461" spans="1:18" hidden="1" x14ac:dyDescent="0.25">
      <c r="A4461" t="str">
        <f t="shared" si="69"/>
        <v>Y</v>
      </c>
      <c r="B4461" t="s">
        <v>11619</v>
      </c>
      <c r="C4461">
        <v>11665</v>
      </c>
      <c r="D4461" t="s">
        <v>18417</v>
      </c>
      <c r="E4461" t="s">
        <v>77</v>
      </c>
      <c r="F4461" t="s">
        <v>18417</v>
      </c>
      <c r="G4461" t="s">
        <v>132</v>
      </c>
      <c r="H4461" t="s">
        <v>2888</v>
      </c>
      <c r="I4461" t="s">
        <v>18426</v>
      </c>
      <c r="J4461" t="s">
        <v>18427</v>
      </c>
      <c r="K4461" t="s">
        <v>73</v>
      </c>
      <c r="L4461" t="s">
        <v>18408</v>
      </c>
      <c r="M4461">
        <v>11863</v>
      </c>
      <c r="N4461" t="s">
        <v>18417</v>
      </c>
      <c r="O4461" s="3" t="s">
        <v>15796</v>
      </c>
      <c r="P4461" t="s">
        <v>18417</v>
      </c>
      <c r="Q4461" t="s">
        <v>15797</v>
      </c>
    </row>
    <row r="4462" spans="1:18" hidden="1" x14ac:dyDescent="0.25">
      <c r="A4462" t="str">
        <f t="shared" si="69"/>
        <v>Y</v>
      </c>
      <c r="B4462" t="s">
        <v>11619</v>
      </c>
      <c r="C4462">
        <v>11696</v>
      </c>
      <c r="D4462" t="s">
        <v>18417</v>
      </c>
      <c r="E4462" t="s">
        <v>77</v>
      </c>
      <c r="F4462" t="s">
        <v>18417</v>
      </c>
      <c r="G4462" t="s">
        <v>132</v>
      </c>
      <c r="H4462" t="s">
        <v>435</v>
      </c>
      <c r="I4462" t="s">
        <v>18428</v>
      </c>
      <c r="J4462" t="s">
        <v>18429</v>
      </c>
      <c r="K4462" t="s">
        <v>73</v>
      </c>
      <c r="L4462" t="s">
        <v>18408</v>
      </c>
      <c r="M4462">
        <v>11863</v>
      </c>
      <c r="N4462" t="s">
        <v>18417</v>
      </c>
      <c r="O4462" s="3" t="s">
        <v>15796</v>
      </c>
      <c r="P4462" t="s">
        <v>18417</v>
      </c>
      <c r="Q4462" t="s">
        <v>15797</v>
      </c>
    </row>
    <row r="4463" spans="1:18" hidden="1" x14ac:dyDescent="0.25">
      <c r="A4463" t="str">
        <f t="shared" si="69"/>
        <v>Y</v>
      </c>
      <c r="B4463" t="s">
        <v>11619</v>
      </c>
      <c r="C4463">
        <v>12362</v>
      </c>
      <c r="D4463" t="s">
        <v>18417</v>
      </c>
      <c r="E4463" t="s">
        <v>77</v>
      </c>
      <c r="F4463" t="s">
        <v>18417</v>
      </c>
      <c r="G4463" t="s">
        <v>132</v>
      </c>
      <c r="H4463" t="s">
        <v>2370</v>
      </c>
      <c r="I4463" t="s">
        <v>18430</v>
      </c>
      <c r="J4463" t="s">
        <v>18431</v>
      </c>
      <c r="K4463" t="s">
        <v>73</v>
      </c>
      <c r="L4463" t="s">
        <v>18408</v>
      </c>
      <c r="M4463">
        <v>11863</v>
      </c>
      <c r="N4463" t="s">
        <v>18417</v>
      </c>
      <c r="O4463" s="3" t="s">
        <v>15796</v>
      </c>
      <c r="P4463" t="s">
        <v>18417</v>
      </c>
      <c r="Q4463" t="s">
        <v>15797</v>
      </c>
    </row>
    <row r="4464" spans="1:18" hidden="1" x14ac:dyDescent="0.25">
      <c r="A4464" t="str">
        <f t="shared" si="69"/>
        <v>Y</v>
      </c>
      <c r="B4464" t="s">
        <v>11619</v>
      </c>
      <c r="C4464">
        <v>9835</v>
      </c>
      <c r="D4464" t="s">
        <v>18417</v>
      </c>
      <c r="E4464" t="s">
        <v>77</v>
      </c>
      <c r="F4464" t="s">
        <v>18417</v>
      </c>
      <c r="G4464" t="s">
        <v>115</v>
      </c>
      <c r="H4464" t="s">
        <v>277</v>
      </c>
      <c r="I4464" t="s">
        <v>18432</v>
      </c>
      <c r="J4464" t="s">
        <v>9501</v>
      </c>
      <c r="K4464" t="s">
        <v>73</v>
      </c>
      <c r="L4464" t="s">
        <v>18408</v>
      </c>
      <c r="M4464">
        <v>11863</v>
      </c>
      <c r="N4464" t="s">
        <v>18417</v>
      </c>
      <c r="O4464" s="3" t="s">
        <v>15796</v>
      </c>
      <c r="P4464" t="s">
        <v>18417</v>
      </c>
      <c r="Q4464" t="s">
        <v>15797</v>
      </c>
    </row>
    <row r="4465" spans="1:18" hidden="1" x14ac:dyDescent="0.25">
      <c r="A4465" t="str">
        <f t="shared" si="69"/>
        <v>Y</v>
      </c>
      <c r="B4465" t="s">
        <v>11619</v>
      </c>
      <c r="C4465">
        <v>11678</v>
      </c>
      <c r="D4465" t="s">
        <v>18417</v>
      </c>
      <c r="E4465" t="s">
        <v>77</v>
      </c>
      <c r="F4465" t="s">
        <v>18417</v>
      </c>
      <c r="G4465" t="s">
        <v>132</v>
      </c>
      <c r="H4465" t="s">
        <v>1009</v>
      </c>
      <c r="I4465" t="s">
        <v>18433</v>
      </c>
      <c r="J4465" t="s">
        <v>18434</v>
      </c>
      <c r="K4465" t="s">
        <v>73</v>
      </c>
      <c r="L4465" t="s">
        <v>18408</v>
      </c>
      <c r="M4465">
        <v>11863</v>
      </c>
      <c r="N4465" t="s">
        <v>18417</v>
      </c>
      <c r="O4465" s="3" t="s">
        <v>15796</v>
      </c>
      <c r="P4465" t="s">
        <v>18417</v>
      </c>
      <c r="Q4465" t="s">
        <v>15797</v>
      </c>
    </row>
    <row r="4466" spans="1:18" hidden="1" x14ac:dyDescent="0.25">
      <c r="A4466" t="str">
        <f t="shared" si="69"/>
        <v>Y</v>
      </c>
      <c r="B4466" t="s">
        <v>11619</v>
      </c>
      <c r="C4466">
        <v>11695</v>
      </c>
      <c r="D4466" t="s">
        <v>18417</v>
      </c>
      <c r="E4466" t="s">
        <v>77</v>
      </c>
      <c r="F4466" t="s">
        <v>18417</v>
      </c>
      <c r="G4466" t="s">
        <v>132</v>
      </c>
      <c r="H4466" t="s">
        <v>7339</v>
      </c>
      <c r="I4466" t="s">
        <v>18435</v>
      </c>
      <c r="J4466" t="s">
        <v>18436</v>
      </c>
      <c r="K4466" t="s">
        <v>73</v>
      </c>
      <c r="L4466" t="s">
        <v>18408</v>
      </c>
      <c r="M4466">
        <v>11863</v>
      </c>
      <c r="N4466" t="s">
        <v>18417</v>
      </c>
      <c r="O4466" s="3" t="s">
        <v>15796</v>
      </c>
      <c r="P4466" t="s">
        <v>18417</v>
      </c>
      <c r="Q4466" t="s">
        <v>15797</v>
      </c>
    </row>
    <row r="4467" spans="1:18" hidden="1" x14ac:dyDescent="0.25">
      <c r="A4467" t="str">
        <f t="shared" si="69"/>
        <v>Y</v>
      </c>
      <c r="B4467" t="s">
        <v>11619</v>
      </c>
      <c r="C4467">
        <v>11863</v>
      </c>
      <c r="D4467" t="s">
        <v>18417</v>
      </c>
      <c r="E4467" t="s">
        <v>77</v>
      </c>
      <c r="F4467" t="s">
        <v>18417</v>
      </c>
      <c r="G4467" t="s">
        <v>132</v>
      </c>
      <c r="H4467" t="s">
        <v>505</v>
      </c>
      <c r="I4467" t="s">
        <v>18437</v>
      </c>
      <c r="J4467" t="s">
        <v>18438</v>
      </c>
      <c r="K4467" t="s">
        <v>73</v>
      </c>
      <c r="L4467" t="s">
        <v>18408</v>
      </c>
      <c r="M4467">
        <v>11863</v>
      </c>
      <c r="N4467" t="s">
        <v>18417</v>
      </c>
      <c r="O4467" s="3" t="s">
        <v>15796</v>
      </c>
      <c r="P4467" t="s">
        <v>18417</v>
      </c>
      <c r="Q4467" t="s">
        <v>15797</v>
      </c>
    </row>
    <row r="4468" spans="1:18" s="3" customFormat="1" hidden="1" x14ac:dyDescent="0.25">
      <c r="A4468" t="str">
        <f t="shared" si="69"/>
        <v>Y</v>
      </c>
      <c r="B4468" s="3" t="s">
        <v>11619</v>
      </c>
      <c r="C4468" s="3">
        <v>22193</v>
      </c>
      <c r="D4468" s="3" t="s">
        <v>18417</v>
      </c>
      <c r="E4468" s="3" t="s">
        <v>67</v>
      </c>
      <c r="F4468" s="3" t="s">
        <v>18417</v>
      </c>
      <c r="G4468" s="3" t="s">
        <v>69</v>
      </c>
      <c r="H4468" s="3" t="s">
        <v>612</v>
      </c>
      <c r="I4468" s="3" t="s">
        <v>18439</v>
      </c>
      <c r="J4468" s="3" t="s">
        <v>18440</v>
      </c>
      <c r="K4468" s="3" t="s">
        <v>73</v>
      </c>
      <c r="L4468" s="3" t="s">
        <v>18408</v>
      </c>
      <c r="M4468" s="3">
        <v>11863</v>
      </c>
      <c r="N4468" s="3" t="s">
        <v>18417</v>
      </c>
      <c r="O4468" s="3" t="s">
        <v>15796</v>
      </c>
      <c r="P4468" s="3" t="s">
        <v>18417</v>
      </c>
      <c r="Q4468" t="s">
        <v>15797</v>
      </c>
      <c r="R4468"/>
    </row>
    <row r="4469" spans="1:18" s="3" customFormat="1" hidden="1" x14ac:dyDescent="0.25">
      <c r="A4469" t="str">
        <f t="shared" si="69"/>
        <v>Y</v>
      </c>
      <c r="B4469" s="3" t="s">
        <v>11619</v>
      </c>
      <c r="C4469" s="3">
        <v>12916</v>
      </c>
      <c r="D4469" s="3" t="s">
        <v>18417</v>
      </c>
      <c r="E4469" s="3" t="s">
        <v>67</v>
      </c>
      <c r="F4469" s="3" t="s">
        <v>18417</v>
      </c>
      <c r="G4469" s="3" t="s">
        <v>132</v>
      </c>
      <c r="H4469" s="3" t="s">
        <v>527</v>
      </c>
      <c r="I4469" s="3" t="s">
        <v>18441</v>
      </c>
      <c r="J4469" s="3" t="s">
        <v>18442</v>
      </c>
      <c r="K4469" s="3" t="s">
        <v>73</v>
      </c>
      <c r="L4469" s="3" t="s">
        <v>18408</v>
      </c>
      <c r="M4469" s="3">
        <v>11863</v>
      </c>
      <c r="N4469" s="3" t="s">
        <v>18417</v>
      </c>
      <c r="O4469" s="3" t="s">
        <v>15796</v>
      </c>
      <c r="P4469" s="3" t="s">
        <v>18417</v>
      </c>
      <c r="Q4469" t="s">
        <v>15797</v>
      </c>
      <c r="R4469"/>
    </row>
    <row r="4470" spans="1:18" s="3" customFormat="1" hidden="1" x14ac:dyDescent="0.25">
      <c r="A4470" t="str">
        <f t="shared" si="69"/>
        <v>Y</v>
      </c>
      <c r="B4470" s="3" t="s">
        <v>11619</v>
      </c>
      <c r="C4470" s="3">
        <v>13021</v>
      </c>
      <c r="D4470" s="3" t="s">
        <v>18417</v>
      </c>
      <c r="E4470" s="3" t="s">
        <v>67</v>
      </c>
      <c r="F4470" s="3" t="s">
        <v>18417</v>
      </c>
      <c r="G4470" s="3" t="s">
        <v>132</v>
      </c>
      <c r="H4470" s="3" t="s">
        <v>217</v>
      </c>
      <c r="I4470" s="3" t="s">
        <v>18443</v>
      </c>
      <c r="J4470" s="3" t="s">
        <v>18444</v>
      </c>
      <c r="K4470" s="3" t="s">
        <v>73</v>
      </c>
      <c r="L4470" s="3" t="s">
        <v>18408</v>
      </c>
      <c r="M4470" s="3">
        <v>11863</v>
      </c>
      <c r="N4470" s="3" t="s">
        <v>18417</v>
      </c>
      <c r="O4470" s="3" t="s">
        <v>15796</v>
      </c>
      <c r="P4470" s="3" t="s">
        <v>18417</v>
      </c>
      <c r="Q4470" t="s">
        <v>15797</v>
      </c>
      <c r="R4470"/>
    </row>
    <row r="4471" spans="1:18" s="3" customFormat="1" hidden="1" x14ac:dyDescent="0.25">
      <c r="A4471" t="str">
        <f t="shared" si="69"/>
        <v>Y</v>
      </c>
      <c r="B4471" s="3" t="s">
        <v>11619</v>
      </c>
      <c r="C4471" s="3">
        <v>18813</v>
      </c>
      <c r="D4471" s="3" t="s">
        <v>18417</v>
      </c>
      <c r="E4471" s="3" t="s">
        <v>67</v>
      </c>
      <c r="F4471" s="3" t="s">
        <v>18417</v>
      </c>
      <c r="G4471" s="3" t="s">
        <v>69</v>
      </c>
      <c r="H4471" s="3" t="s">
        <v>417</v>
      </c>
      <c r="I4471" s="3" t="s">
        <v>18445</v>
      </c>
      <c r="J4471" s="3" t="s">
        <v>2968</v>
      </c>
      <c r="K4471" s="3" t="s">
        <v>73</v>
      </c>
      <c r="L4471" s="3" t="s">
        <v>18408</v>
      </c>
      <c r="M4471" s="3">
        <v>11863</v>
      </c>
      <c r="N4471" s="3" t="s">
        <v>18417</v>
      </c>
      <c r="O4471" s="3" t="s">
        <v>15796</v>
      </c>
      <c r="P4471" s="3" t="s">
        <v>18417</v>
      </c>
      <c r="Q4471" t="s">
        <v>15797</v>
      </c>
      <c r="R4471"/>
    </row>
    <row r="4472" spans="1:18" s="3" customFormat="1" hidden="1" x14ac:dyDescent="0.25">
      <c r="A4472" t="str">
        <f t="shared" si="69"/>
        <v>Y</v>
      </c>
      <c r="B4472" s="3" t="s">
        <v>11619</v>
      </c>
      <c r="C4472" s="3">
        <v>15069</v>
      </c>
      <c r="D4472" s="3" t="s">
        <v>18417</v>
      </c>
      <c r="E4472" s="3" t="s">
        <v>67</v>
      </c>
      <c r="F4472" s="3" t="s">
        <v>18417</v>
      </c>
      <c r="G4472" s="3" t="s">
        <v>132</v>
      </c>
      <c r="H4472" s="3" t="s">
        <v>18446</v>
      </c>
      <c r="I4472" s="3" t="s">
        <v>18447</v>
      </c>
      <c r="J4472" s="3" t="s">
        <v>18448</v>
      </c>
      <c r="K4472" s="3" t="s">
        <v>73</v>
      </c>
      <c r="L4472" s="3" t="s">
        <v>18408</v>
      </c>
      <c r="M4472" s="3">
        <v>11863</v>
      </c>
      <c r="N4472" s="3" t="s">
        <v>18417</v>
      </c>
      <c r="O4472" s="3" t="s">
        <v>15796</v>
      </c>
      <c r="P4472" s="3" t="s">
        <v>18417</v>
      </c>
      <c r="Q4472" t="s">
        <v>15797</v>
      </c>
      <c r="R4472"/>
    </row>
    <row r="4473" spans="1:18" s="3" customFormat="1" hidden="1" x14ac:dyDescent="0.25">
      <c r="A4473" t="str">
        <f t="shared" si="69"/>
        <v>Y</v>
      </c>
      <c r="B4473" s="3" t="s">
        <v>11619</v>
      </c>
      <c r="C4473" s="3">
        <v>4462</v>
      </c>
      <c r="D4473" s="3" t="s">
        <v>18417</v>
      </c>
      <c r="E4473" s="3" t="s">
        <v>67</v>
      </c>
      <c r="F4473" s="3" t="s">
        <v>18417</v>
      </c>
      <c r="G4473" s="3" t="s">
        <v>86</v>
      </c>
      <c r="H4473" s="3" t="s">
        <v>1749</v>
      </c>
      <c r="I4473" s="3" t="s">
        <v>18449</v>
      </c>
      <c r="J4473" s="3" t="s">
        <v>18450</v>
      </c>
      <c r="K4473" s="3" t="s">
        <v>73</v>
      </c>
      <c r="L4473" s="3" t="s">
        <v>18408</v>
      </c>
      <c r="M4473" s="3">
        <v>11863</v>
      </c>
      <c r="N4473" s="3" t="s">
        <v>18417</v>
      </c>
      <c r="O4473" s="3" t="s">
        <v>15796</v>
      </c>
      <c r="P4473" s="3" t="s">
        <v>18417</v>
      </c>
      <c r="Q4473" t="s">
        <v>15797</v>
      </c>
      <c r="R4473"/>
    </row>
    <row r="4474" spans="1:18" s="3" customFormat="1" hidden="1" x14ac:dyDescent="0.25">
      <c r="A4474" t="str">
        <f t="shared" si="69"/>
        <v>Y</v>
      </c>
      <c r="B4474" s="3" t="s">
        <v>11619</v>
      </c>
      <c r="C4474" s="3">
        <v>14700</v>
      </c>
      <c r="D4474" s="3" t="s">
        <v>18417</v>
      </c>
      <c r="E4474" s="3" t="s">
        <v>67</v>
      </c>
      <c r="F4474" s="3" t="s">
        <v>18417</v>
      </c>
      <c r="G4474" s="3" t="s">
        <v>132</v>
      </c>
      <c r="H4474" s="3" t="s">
        <v>138</v>
      </c>
      <c r="I4474" s="3" t="s">
        <v>18451</v>
      </c>
      <c r="J4474" s="3" t="s">
        <v>2823</v>
      </c>
      <c r="K4474" s="3" t="s">
        <v>73</v>
      </c>
      <c r="L4474" s="3" t="s">
        <v>18408</v>
      </c>
      <c r="M4474" s="3">
        <v>11863</v>
      </c>
      <c r="N4474" s="3" t="s">
        <v>18417</v>
      </c>
      <c r="O4474" s="3" t="s">
        <v>15796</v>
      </c>
      <c r="P4474" s="3" t="s">
        <v>18417</v>
      </c>
      <c r="Q4474" t="s">
        <v>15797</v>
      </c>
      <c r="R4474"/>
    </row>
    <row r="4475" spans="1:18" s="3" customFormat="1" hidden="1" x14ac:dyDescent="0.25">
      <c r="A4475" t="str">
        <f t="shared" si="69"/>
        <v>Y</v>
      </c>
      <c r="B4475" s="3" t="s">
        <v>11619</v>
      </c>
      <c r="C4475" s="3">
        <v>8381</v>
      </c>
      <c r="D4475" s="3" t="s">
        <v>18417</v>
      </c>
      <c r="E4475" s="3" t="s">
        <v>67</v>
      </c>
      <c r="F4475" s="3" t="s">
        <v>18417</v>
      </c>
      <c r="G4475" s="3" t="s">
        <v>115</v>
      </c>
      <c r="H4475" s="3" t="s">
        <v>902</v>
      </c>
      <c r="I4475" s="3" t="s">
        <v>18452</v>
      </c>
      <c r="J4475" s="3" t="s">
        <v>18453</v>
      </c>
      <c r="K4475" s="3" t="s">
        <v>73</v>
      </c>
      <c r="L4475" s="3" t="s">
        <v>18408</v>
      </c>
      <c r="M4475" s="3">
        <v>11863</v>
      </c>
      <c r="N4475" s="3" t="s">
        <v>18417</v>
      </c>
      <c r="O4475" s="3" t="s">
        <v>15796</v>
      </c>
      <c r="P4475" s="3" t="s">
        <v>18417</v>
      </c>
      <c r="Q4475" t="s">
        <v>15797</v>
      </c>
      <c r="R4475"/>
    </row>
    <row r="4476" spans="1:18" s="3" customFormat="1" hidden="1" x14ac:dyDescent="0.25">
      <c r="A4476" t="str">
        <f t="shared" si="69"/>
        <v>Y</v>
      </c>
      <c r="B4476" s="3" t="s">
        <v>11619</v>
      </c>
      <c r="C4476" s="3">
        <v>11645</v>
      </c>
      <c r="D4476" s="3" t="s">
        <v>18417</v>
      </c>
      <c r="E4476" s="3" t="s">
        <v>67</v>
      </c>
      <c r="F4476" s="3" t="s">
        <v>18454</v>
      </c>
      <c r="G4476" s="3" t="s">
        <v>132</v>
      </c>
      <c r="H4476" s="3" t="s">
        <v>4198</v>
      </c>
      <c r="I4476" s="3" t="s">
        <v>18455</v>
      </c>
      <c r="J4476" s="3" t="s">
        <v>18456</v>
      </c>
      <c r="K4476" s="3" t="s">
        <v>73</v>
      </c>
      <c r="L4476" s="3" t="s">
        <v>18408</v>
      </c>
      <c r="M4476" s="3">
        <v>11863</v>
      </c>
      <c r="N4476" s="3" t="s">
        <v>18417</v>
      </c>
      <c r="O4476" s="3" t="s">
        <v>15796</v>
      </c>
      <c r="P4476" s="3" t="s">
        <v>18417</v>
      </c>
      <c r="Q4476" t="s">
        <v>15797</v>
      </c>
      <c r="R4476"/>
    </row>
    <row r="4477" spans="1:18" hidden="1" x14ac:dyDescent="0.25">
      <c r="A4477" t="str">
        <f t="shared" si="69"/>
        <v>Y</v>
      </c>
      <c r="B4477" t="s">
        <v>11619</v>
      </c>
      <c r="C4477">
        <v>7769</v>
      </c>
      <c r="D4477" t="s">
        <v>18457</v>
      </c>
      <c r="E4477" t="s">
        <v>77</v>
      </c>
      <c r="F4477" t="s">
        <v>18457</v>
      </c>
      <c r="G4477" t="s">
        <v>86</v>
      </c>
      <c r="H4477" t="s">
        <v>429</v>
      </c>
      <c r="I4477" t="s">
        <v>18458</v>
      </c>
      <c r="J4477" t="s">
        <v>18459</v>
      </c>
      <c r="K4477" t="s">
        <v>73</v>
      </c>
      <c r="L4477" t="s">
        <v>18408</v>
      </c>
      <c r="M4477">
        <v>11863</v>
      </c>
      <c r="N4477" t="s">
        <v>18417</v>
      </c>
      <c r="O4477" s="3" t="s">
        <v>15796</v>
      </c>
      <c r="P4477" t="s">
        <v>18417</v>
      </c>
      <c r="Q4477" t="s">
        <v>15797</v>
      </c>
    </row>
    <row r="4478" spans="1:18" s="3" customFormat="1" hidden="1" x14ac:dyDescent="0.25">
      <c r="A4478" t="str">
        <f t="shared" si="69"/>
        <v>Y</v>
      </c>
      <c r="B4478" s="3" t="s">
        <v>11619</v>
      </c>
      <c r="C4478" s="3">
        <v>513866</v>
      </c>
      <c r="D4478" s="3" t="s">
        <v>18457</v>
      </c>
      <c r="E4478" s="3" t="s">
        <v>67</v>
      </c>
      <c r="F4478" s="3" t="s">
        <v>18457</v>
      </c>
      <c r="G4478" s="3" t="s">
        <v>86</v>
      </c>
      <c r="H4478" s="3" t="s">
        <v>108</v>
      </c>
      <c r="I4478" s="3" t="s">
        <v>18460</v>
      </c>
      <c r="J4478" s="3" t="s">
        <v>18461</v>
      </c>
      <c r="K4478" s="3" t="s">
        <v>73</v>
      </c>
      <c r="L4478" s="3" t="s">
        <v>18408</v>
      </c>
      <c r="M4478" s="3">
        <v>11863</v>
      </c>
      <c r="N4478" s="3" t="s">
        <v>18417</v>
      </c>
      <c r="O4478" s="3" t="s">
        <v>15796</v>
      </c>
      <c r="P4478" s="3" t="s">
        <v>18417</v>
      </c>
      <c r="Q4478" t="s">
        <v>15797</v>
      </c>
      <c r="R4478"/>
    </row>
    <row r="4479" spans="1:18" hidden="1" x14ac:dyDescent="0.25">
      <c r="A4479" t="str">
        <f t="shared" si="69"/>
        <v>Y</v>
      </c>
      <c r="B4479" t="s">
        <v>11619</v>
      </c>
      <c r="C4479">
        <v>2093412</v>
      </c>
      <c r="D4479" t="s">
        <v>18457</v>
      </c>
      <c r="E4479" t="s">
        <v>77</v>
      </c>
      <c r="F4479" t="s">
        <v>18462</v>
      </c>
      <c r="G4479" t="s">
        <v>86</v>
      </c>
      <c r="H4479" t="s">
        <v>15820</v>
      </c>
      <c r="I4479" t="s">
        <v>18463</v>
      </c>
      <c r="J4479" t="s">
        <v>18464</v>
      </c>
      <c r="K4479" t="s">
        <v>73</v>
      </c>
      <c r="L4479" t="s">
        <v>18408</v>
      </c>
      <c r="M4479">
        <v>11863</v>
      </c>
      <c r="N4479" t="s">
        <v>18417</v>
      </c>
      <c r="O4479" s="3" t="s">
        <v>15796</v>
      </c>
      <c r="P4479" t="s">
        <v>18417</v>
      </c>
      <c r="Q4479" t="s">
        <v>15797</v>
      </c>
    </row>
    <row r="4480" spans="1:18" hidden="1" x14ac:dyDescent="0.25">
      <c r="A4480" t="str">
        <f t="shared" si="69"/>
        <v>Y</v>
      </c>
      <c r="B4480" t="s">
        <v>11619</v>
      </c>
      <c r="C4480">
        <v>8440</v>
      </c>
      <c r="D4480" t="s">
        <v>18457</v>
      </c>
      <c r="E4480" t="s">
        <v>77</v>
      </c>
      <c r="F4480" t="s">
        <v>18462</v>
      </c>
      <c r="G4480" t="s">
        <v>86</v>
      </c>
      <c r="H4480" t="s">
        <v>1028</v>
      </c>
      <c r="I4480" t="s">
        <v>18465</v>
      </c>
      <c r="J4480" t="s">
        <v>18466</v>
      </c>
      <c r="K4480" t="s">
        <v>73</v>
      </c>
      <c r="L4480" t="s">
        <v>18408</v>
      </c>
      <c r="M4480">
        <v>11863</v>
      </c>
      <c r="N4480" t="s">
        <v>18417</v>
      </c>
      <c r="O4480" s="3" t="s">
        <v>15796</v>
      </c>
      <c r="P4480" t="s">
        <v>18417</v>
      </c>
      <c r="Q4480" t="s">
        <v>15797</v>
      </c>
    </row>
    <row r="4481" spans="1:18" hidden="1" x14ac:dyDescent="0.25">
      <c r="A4481" t="str">
        <f t="shared" si="69"/>
        <v>Y</v>
      </c>
      <c r="B4481" t="s">
        <v>11619</v>
      </c>
      <c r="C4481">
        <v>5096</v>
      </c>
      <c r="D4481" t="s">
        <v>18457</v>
      </c>
      <c r="E4481" t="s">
        <v>77</v>
      </c>
      <c r="F4481" t="s">
        <v>18462</v>
      </c>
      <c r="G4481" t="s">
        <v>86</v>
      </c>
      <c r="H4481" t="s">
        <v>965</v>
      </c>
      <c r="I4481" t="s">
        <v>18467</v>
      </c>
      <c r="J4481" t="s">
        <v>15446</v>
      </c>
      <c r="K4481" t="s">
        <v>73</v>
      </c>
      <c r="L4481" t="s">
        <v>18408</v>
      </c>
      <c r="M4481">
        <v>11863</v>
      </c>
      <c r="N4481" t="s">
        <v>18417</v>
      </c>
      <c r="O4481" s="3" t="s">
        <v>15796</v>
      </c>
      <c r="P4481" t="s">
        <v>18417</v>
      </c>
      <c r="Q4481" t="s">
        <v>15797</v>
      </c>
    </row>
    <row r="4482" spans="1:18" s="3" customFormat="1" hidden="1" x14ac:dyDescent="0.25">
      <c r="A4482" t="str">
        <f t="shared" si="69"/>
        <v>Y</v>
      </c>
      <c r="B4482" s="3" t="s">
        <v>11619</v>
      </c>
      <c r="C4482" s="3">
        <v>7805</v>
      </c>
      <c r="D4482" s="3" t="s">
        <v>18457</v>
      </c>
      <c r="E4482" s="3" t="s">
        <v>67</v>
      </c>
      <c r="F4482" s="3" t="s">
        <v>18462</v>
      </c>
      <c r="G4482" s="3" t="s">
        <v>86</v>
      </c>
      <c r="H4482" s="3" t="s">
        <v>774</v>
      </c>
      <c r="I4482" s="3" t="s">
        <v>18468</v>
      </c>
      <c r="J4482" s="3" t="s">
        <v>18469</v>
      </c>
      <c r="K4482" s="3" t="s">
        <v>73</v>
      </c>
      <c r="L4482" s="3" t="s">
        <v>18408</v>
      </c>
      <c r="M4482" s="3">
        <v>11863</v>
      </c>
      <c r="N4482" s="3" t="s">
        <v>18417</v>
      </c>
      <c r="O4482" s="3" t="s">
        <v>15796</v>
      </c>
      <c r="P4482" s="3" t="s">
        <v>18417</v>
      </c>
      <c r="Q4482" t="s">
        <v>15797</v>
      </c>
      <c r="R4482"/>
    </row>
    <row r="4483" spans="1:18" s="3" customFormat="1" hidden="1" x14ac:dyDescent="0.25">
      <c r="A4483" t="str">
        <f t="shared" ref="A4483:A4546" si="70">IF(OR(Q4483&lt;&gt;"",R4483&lt;&gt;""),"Y","N")</f>
        <v>Y</v>
      </c>
      <c r="B4483" s="3" t="s">
        <v>11619</v>
      </c>
      <c r="C4483" s="3">
        <v>7918</v>
      </c>
      <c r="D4483" s="3" t="s">
        <v>18457</v>
      </c>
      <c r="E4483" s="3" t="s">
        <v>67</v>
      </c>
      <c r="F4483" s="3" t="s">
        <v>18462</v>
      </c>
      <c r="G4483" s="3" t="s">
        <v>86</v>
      </c>
      <c r="H4483" s="3" t="s">
        <v>597</v>
      </c>
      <c r="I4483" s="3" t="s">
        <v>18470</v>
      </c>
      <c r="J4483" s="3" t="s">
        <v>18471</v>
      </c>
      <c r="K4483" s="3" t="s">
        <v>73</v>
      </c>
      <c r="L4483" s="3" t="s">
        <v>18408</v>
      </c>
      <c r="M4483" s="3">
        <v>11863</v>
      </c>
      <c r="N4483" s="3" t="s">
        <v>18417</v>
      </c>
      <c r="O4483" s="3" t="s">
        <v>15796</v>
      </c>
      <c r="P4483" s="3" t="s">
        <v>18417</v>
      </c>
      <c r="Q4483" t="s">
        <v>15797</v>
      </c>
      <c r="R4483"/>
    </row>
    <row r="4484" spans="1:18" s="3" customFormat="1" hidden="1" x14ac:dyDescent="0.25">
      <c r="A4484" t="str">
        <f t="shared" si="70"/>
        <v>Y</v>
      </c>
      <c r="B4484" s="3" t="s">
        <v>11619</v>
      </c>
      <c r="C4484" s="3">
        <v>672562</v>
      </c>
      <c r="D4484" s="3" t="s">
        <v>18457</v>
      </c>
      <c r="E4484" s="3" t="s">
        <v>67</v>
      </c>
      <c r="F4484" s="3" t="s">
        <v>18462</v>
      </c>
      <c r="G4484" s="3" t="s">
        <v>86</v>
      </c>
      <c r="H4484" s="3" t="s">
        <v>1913</v>
      </c>
      <c r="I4484" s="3" t="s">
        <v>18472</v>
      </c>
      <c r="J4484" s="3" t="s">
        <v>18473</v>
      </c>
      <c r="K4484" s="3" t="s">
        <v>73</v>
      </c>
      <c r="L4484" s="3" t="s">
        <v>18408</v>
      </c>
      <c r="M4484" s="3">
        <v>11863</v>
      </c>
      <c r="N4484" s="3" t="s">
        <v>18417</v>
      </c>
      <c r="O4484" s="3" t="s">
        <v>15796</v>
      </c>
      <c r="P4484" s="3" t="s">
        <v>18417</v>
      </c>
      <c r="Q4484" t="s">
        <v>15797</v>
      </c>
      <c r="R4484"/>
    </row>
    <row r="4485" spans="1:18" hidden="1" x14ac:dyDescent="0.25">
      <c r="A4485" t="str">
        <f t="shared" si="70"/>
        <v>Y</v>
      </c>
      <c r="B4485" t="s">
        <v>11619</v>
      </c>
      <c r="C4485">
        <v>11646</v>
      </c>
      <c r="D4485" t="s">
        <v>18409</v>
      </c>
      <c r="E4485" t="s">
        <v>77</v>
      </c>
      <c r="F4485" t="s">
        <v>18474</v>
      </c>
      <c r="G4485" t="s">
        <v>132</v>
      </c>
      <c r="H4485" t="s">
        <v>228</v>
      </c>
      <c r="I4485" t="s">
        <v>18475</v>
      </c>
      <c r="J4485" t="s">
        <v>18476</v>
      </c>
      <c r="K4485" t="s">
        <v>73</v>
      </c>
      <c r="L4485" t="s">
        <v>18408</v>
      </c>
      <c r="M4485">
        <v>11863</v>
      </c>
      <c r="N4485" t="s">
        <v>18417</v>
      </c>
      <c r="O4485" s="3" t="s">
        <v>15796</v>
      </c>
      <c r="P4485" t="s">
        <v>18417</v>
      </c>
      <c r="Q4485" t="s">
        <v>15797</v>
      </c>
    </row>
    <row r="4486" spans="1:18" hidden="1" x14ac:dyDescent="0.25">
      <c r="A4486" t="str">
        <f t="shared" si="70"/>
        <v>Y</v>
      </c>
      <c r="B4486" t="s">
        <v>11619</v>
      </c>
      <c r="C4486">
        <v>17315</v>
      </c>
      <c r="D4486" t="s">
        <v>18409</v>
      </c>
      <c r="E4486" t="s">
        <v>77</v>
      </c>
      <c r="F4486" t="s">
        <v>18474</v>
      </c>
      <c r="G4486" t="s">
        <v>94</v>
      </c>
      <c r="H4486" t="s">
        <v>356</v>
      </c>
      <c r="I4486" t="s">
        <v>18477</v>
      </c>
      <c r="J4486" t="s">
        <v>14351</v>
      </c>
      <c r="K4486" t="s">
        <v>73</v>
      </c>
      <c r="L4486" t="s">
        <v>18408</v>
      </c>
      <c r="M4486">
        <v>11863</v>
      </c>
      <c r="N4486" t="s">
        <v>18417</v>
      </c>
      <c r="O4486" s="3" t="s">
        <v>15796</v>
      </c>
      <c r="P4486" t="s">
        <v>18417</v>
      </c>
      <c r="Q4486" t="s">
        <v>15797</v>
      </c>
    </row>
    <row r="4487" spans="1:18" hidden="1" x14ac:dyDescent="0.25">
      <c r="A4487" t="str">
        <f t="shared" si="70"/>
        <v>Y</v>
      </c>
      <c r="B4487" t="s">
        <v>11619</v>
      </c>
      <c r="C4487">
        <v>16188</v>
      </c>
      <c r="D4487" t="s">
        <v>18409</v>
      </c>
      <c r="E4487" t="s">
        <v>77</v>
      </c>
      <c r="F4487" t="s">
        <v>18474</v>
      </c>
      <c r="G4487" t="s">
        <v>132</v>
      </c>
      <c r="H4487" t="s">
        <v>879</v>
      </c>
      <c r="I4487" t="s">
        <v>18478</v>
      </c>
      <c r="J4487" t="s">
        <v>18479</v>
      </c>
      <c r="K4487" t="s">
        <v>73</v>
      </c>
      <c r="L4487" t="s">
        <v>18408</v>
      </c>
      <c r="M4487">
        <v>11863</v>
      </c>
      <c r="N4487" t="s">
        <v>18417</v>
      </c>
      <c r="O4487" s="3" t="s">
        <v>15796</v>
      </c>
      <c r="P4487" t="s">
        <v>18417</v>
      </c>
      <c r="Q4487" t="s">
        <v>15797</v>
      </c>
    </row>
    <row r="4488" spans="1:18" s="3" customFormat="1" hidden="1" x14ac:dyDescent="0.25">
      <c r="A4488" t="str">
        <f t="shared" si="70"/>
        <v>Y</v>
      </c>
      <c r="B4488" s="3" t="s">
        <v>11619</v>
      </c>
      <c r="C4488" s="3">
        <v>11698</v>
      </c>
      <c r="D4488" s="3" t="s">
        <v>18409</v>
      </c>
      <c r="E4488" s="3" t="s">
        <v>67</v>
      </c>
      <c r="F4488" s="3" t="s">
        <v>18474</v>
      </c>
      <c r="G4488" s="3" t="s">
        <v>132</v>
      </c>
      <c r="H4488" s="3" t="s">
        <v>2669</v>
      </c>
      <c r="I4488" s="3" t="s">
        <v>18480</v>
      </c>
      <c r="J4488" s="3" t="s">
        <v>18481</v>
      </c>
      <c r="K4488" s="3" t="s">
        <v>73</v>
      </c>
      <c r="L4488" s="3" t="s">
        <v>18408</v>
      </c>
      <c r="M4488" s="3">
        <v>11863</v>
      </c>
      <c r="N4488" s="3" t="s">
        <v>18417</v>
      </c>
      <c r="O4488" s="3" t="s">
        <v>15796</v>
      </c>
      <c r="P4488" s="3" t="s">
        <v>18417</v>
      </c>
      <c r="Q4488" t="s">
        <v>15797</v>
      </c>
      <c r="R4488"/>
    </row>
    <row r="4489" spans="1:18" hidden="1" x14ac:dyDescent="0.25">
      <c r="A4489" t="str">
        <f t="shared" si="70"/>
        <v>Y</v>
      </c>
      <c r="B4489" t="s">
        <v>11619</v>
      </c>
      <c r="C4489">
        <v>792884</v>
      </c>
      <c r="D4489" t="s">
        <v>18482</v>
      </c>
      <c r="E4489" t="s">
        <v>77</v>
      </c>
      <c r="F4489" t="s">
        <v>18483</v>
      </c>
      <c r="G4489" t="s">
        <v>132</v>
      </c>
      <c r="H4489" t="s">
        <v>527</v>
      </c>
      <c r="I4489" t="s">
        <v>18403</v>
      </c>
      <c r="J4489" t="s">
        <v>18404</v>
      </c>
      <c r="K4489" t="s">
        <v>73</v>
      </c>
      <c r="L4489" t="s">
        <v>18408</v>
      </c>
      <c r="M4489">
        <v>792884</v>
      </c>
      <c r="N4489" t="s">
        <v>18482</v>
      </c>
      <c r="O4489" s="3" t="s">
        <v>15796</v>
      </c>
      <c r="P4489" t="s">
        <v>18482</v>
      </c>
      <c r="Q4489" t="s">
        <v>15797</v>
      </c>
    </row>
    <row r="4490" spans="1:18" hidden="1" x14ac:dyDescent="0.25">
      <c r="A4490" t="str">
        <f t="shared" si="70"/>
        <v>Y</v>
      </c>
      <c r="B4490" t="s">
        <v>11619</v>
      </c>
      <c r="C4490">
        <v>7759</v>
      </c>
      <c r="D4490" t="s">
        <v>18484</v>
      </c>
      <c r="E4490" t="s">
        <v>77</v>
      </c>
      <c r="F4490" t="s">
        <v>18484</v>
      </c>
      <c r="G4490" t="s">
        <v>86</v>
      </c>
      <c r="H4490" t="s">
        <v>122</v>
      </c>
      <c r="I4490" t="s">
        <v>18485</v>
      </c>
      <c r="J4490" t="s">
        <v>18486</v>
      </c>
      <c r="K4490" t="s">
        <v>73</v>
      </c>
      <c r="L4490" t="s">
        <v>18408</v>
      </c>
      <c r="M4490">
        <v>11863</v>
      </c>
      <c r="N4490" t="s">
        <v>18417</v>
      </c>
      <c r="O4490" s="3" t="s">
        <v>15796</v>
      </c>
      <c r="P4490" t="s">
        <v>18417</v>
      </c>
      <c r="Q4490" t="s">
        <v>15797</v>
      </c>
    </row>
    <row r="4491" spans="1:18" hidden="1" x14ac:dyDescent="0.25">
      <c r="A4491" t="str">
        <f t="shared" si="70"/>
        <v>Y</v>
      </c>
      <c r="B4491" t="s">
        <v>11619</v>
      </c>
      <c r="C4491">
        <v>512813</v>
      </c>
      <c r="D4491" t="s">
        <v>18484</v>
      </c>
      <c r="E4491" t="s">
        <v>77</v>
      </c>
      <c r="F4491" t="s">
        <v>18484</v>
      </c>
      <c r="G4491" t="s">
        <v>86</v>
      </c>
      <c r="H4491" t="s">
        <v>1913</v>
      </c>
      <c r="I4491" t="s">
        <v>18472</v>
      </c>
      <c r="J4491" t="s">
        <v>18473</v>
      </c>
      <c r="K4491" t="s">
        <v>73</v>
      </c>
      <c r="L4491" t="s">
        <v>18408</v>
      </c>
      <c r="M4491">
        <v>11863</v>
      </c>
      <c r="N4491" t="s">
        <v>18417</v>
      </c>
      <c r="O4491" s="3" t="s">
        <v>15796</v>
      </c>
      <c r="P4491" t="s">
        <v>18417</v>
      </c>
      <c r="Q4491" t="s">
        <v>15797</v>
      </c>
    </row>
    <row r="4492" spans="1:18" s="3" customFormat="1" hidden="1" x14ac:dyDescent="0.25">
      <c r="A4492" t="str">
        <f t="shared" si="70"/>
        <v>Y</v>
      </c>
      <c r="B4492" s="3" t="s">
        <v>11619</v>
      </c>
      <c r="C4492" s="3">
        <v>11667</v>
      </c>
      <c r="D4492" s="3" t="s">
        <v>18487</v>
      </c>
      <c r="E4492" s="3" t="s">
        <v>67</v>
      </c>
      <c r="F4492" s="3" t="s">
        <v>18487</v>
      </c>
      <c r="G4492" s="3" t="s">
        <v>132</v>
      </c>
      <c r="H4492" s="3" t="s">
        <v>8138</v>
      </c>
      <c r="I4492" s="3" t="s">
        <v>18488</v>
      </c>
      <c r="J4492" s="3" t="s">
        <v>18489</v>
      </c>
      <c r="K4492" s="3" t="s">
        <v>73</v>
      </c>
      <c r="L4492" s="3" t="s">
        <v>18408</v>
      </c>
      <c r="M4492" s="3">
        <v>11667</v>
      </c>
      <c r="N4492" s="3" t="s">
        <v>18487</v>
      </c>
      <c r="O4492" s="3" t="s">
        <v>15796</v>
      </c>
      <c r="P4492" s="3" t="s">
        <v>18487</v>
      </c>
      <c r="Q4492" t="s">
        <v>15797</v>
      </c>
      <c r="R4492"/>
    </row>
    <row r="4493" spans="1:18" hidden="1" x14ac:dyDescent="0.25">
      <c r="A4493" t="str">
        <f t="shared" si="70"/>
        <v>Y</v>
      </c>
      <c r="B4493" t="s">
        <v>11619</v>
      </c>
      <c r="C4493">
        <v>4864</v>
      </c>
      <c r="D4493" t="s">
        <v>18490</v>
      </c>
      <c r="E4493" t="s">
        <v>77</v>
      </c>
      <c r="F4493" t="s">
        <v>18491</v>
      </c>
      <c r="G4493" t="s">
        <v>86</v>
      </c>
      <c r="H4493" t="s">
        <v>8497</v>
      </c>
      <c r="I4493" t="s">
        <v>18492</v>
      </c>
      <c r="J4493" t="s">
        <v>18493</v>
      </c>
      <c r="K4493" t="s">
        <v>73</v>
      </c>
      <c r="L4493" t="s">
        <v>18494</v>
      </c>
      <c r="M4493">
        <v>6680</v>
      </c>
      <c r="N4493" t="s">
        <v>18495</v>
      </c>
      <c r="O4493" s="3" t="s">
        <v>15796</v>
      </c>
      <c r="P4493" t="s">
        <v>18495</v>
      </c>
      <c r="Q4493" t="s">
        <v>15797</v>
      </c>
    </row>
    <row r="4494" spans="1:18" hidden="1" x14ac:dyDescent="0.25">
      <c r="A4494" t="str">
        <f t="shared" si="70"/>
        <v>Y</v>
      </c>
      <c r="B4494" t="s">
        <v>11619</v>
      </c>
      <c r="C4494">
        <v>8595</v>
      </c>
      <c r="D4494" t="s">
        <v>18490</v>
      </c>
      <c r="E4494" t="s">
        <v>77</v>
      </c>
      <c r="F4494" t="s">
        <v>18496</v>
      </c>
      <c r="G4494" t="s">
        <v>86</v>
      </c>
      <c r="H4494" t="s">
        <v>1492</v>
      </c>
      <c r="I4494" t="s">
        <v>18497</v>
      </c>
      <c r="J4494" t="s">
        <v>18498</v>
      </c>
      <c r="K4494" t="s">
        <v>73</v>
      </c>
      <c r="L4494" t="s">
        <v>18494</v>
      </c>
      <c r="M4494">
        <v>6680</v>
      </c>
      <c r="N4494" t="s">
        <v>18495</v>
      </c>
      <c r="O4494" s="3" t="s">
        <v>15796</v>
      </c>
      <c r="P4494" t="s">
        <v>18495</v>
      </c>
      <c r="Q4494" t="s">
        <v>15797</v>
      </c>
    </row>
    <row r="4495" spans="1:18" hidden="1" x14ac:dyDescent="0.25">
      <c r="A4495" t="str">
        <f t="shared" si="70"/>
        <v>Y</v>
      </c>
      <c r="B4495" t="s">
        <v>11619</v>
      </c>
      <c r="C4495">
        <v>2845</v>
      </c>
      <c r="D4495" t="s">
        <v>18490</v>
      </c>
      <c r="E4495" t="s">
        <v>77</v>
      </c>
      <c r="F4495" t="s">
        <v>18496</v>
      </c>
      <c r="G4495" t="s">
        <v>86</v>
      </c>
      <c r="H4495" t="s">
        <v>7119</v>
      </c>
      <c r="I4495" t="s">
        <v>18499</v>
      </c>
      <c r="J4495" t="s">
        <v>18500</v>
      </c>
      <c r="K4495" t="s">
        <v>73</v>
      </c>
      <c r="L4495" t="s">
        <v>18494</v>
      </c>
      <c r="M4495">
        <v>6680</v>
      </c>
      <c r="N4495" t="s">
        <v>18495</v>
      </c>
      <c r="O4495" s="3" t="s">
        <v>15796</v>
      </c>
      <c r="P4495" t="s">
        <v>18495</v>
      </c>
      <c r="Q4495" t="s">
        <v>15797</v>
      </c>
    </row>
    <row r="4496" spans="1:18" hidden="1" x14ac:dyDescent="0.25">
      <c r="A4496" t="str">
        <f t="shared" si="70"/>
        <v>Y</v>
      </c>
      <c r="B4496" t="s">
        <v>11619</v>
      </c>
      <c r="C4496">
        <v>7448</v>
      </c>
      <c r="D4496" t="s">
        <v>18490</v>
      </c>
      <c r="E4496" t="s">
        <v>77</v>
      </c>
      <c r="F4496" t="s">
        <v>18501</v>
      </c>
      <c r="G4496" t="s">
        <v>86</v>
      </c>
      <c r="H4496" t="s">
        <v>800</v>
      </c>
      <c r="I4496" t="s">
        <v>18502</v>
      </c>
      <c r="J4496" t="s">
        <v>18503</v>
      </c>
      <c r="K4496" t="s">
        <v>73</v>
      </c>
      <c r="L4496" t="s">
        <v>18494</v>
      </c>
      <c r="M4496">
        <v>6680</v>
      </c>
      <c r="N4496" t="s">
        <v>18495</v>
      </c>
      <c r="O4496" s="3" t="s">
        <v>15796</v>
      </c>
      <c r="P4496" t="s">
        <v>18495</v>
      </c>
      <c r="Q4496" t="s">
        <v>15797</v>
      </c>
    </row>
    <row r="4497" spans="1:18" hidden="1" x14ac:dyDescent="0.25">
      <c r="A4497" t="str">
        <f t="shared" si="70"/>
        <v>Y</v>
      </c>
      <c r="B4497" t="s">
        <v>11619</v>
      </c>
      <c r="C4497">
        <v>6680</v>
      </c>
      <c r="D4497" t="s">
        <v>18495</v>
      </c>
      <c r="E4497" t="s">
        <v>77</v>
      </c>
      <c r="F4497" t="s">
        <v>18504</v>
      </c>
      <c r="G4497" t="s">
        <v>86</v>
      </c>
      <c r="H4497" t="s">
        <v>970</v>
      </c>
      <c r="I4497" t="s">
        <v>18505</v>
      </c>
      <c r="J4497" t="s">
        <v>18506</v>
      </c>
      <c r="K4497" t="s">
        <v>73</v>
      </c>
      <c r="L4497" t="s">
        <v>18494</v>
      </c>
      <c r="M4497">
        <v>6680</v>
      </c>
      <c r="N4497" t="s">
        <v>18495</v>
      </c>
      <c r="O4497" s="3" t="s">
        <v>15796</v>
      </c>
      <c r="P4497" t="s">
        <v>18495</v>
      </c>
      <c r="Q4497" t="s">
        <v>15797</v>
      </c>
    </row>
    <row r="4498" spans="1:18" s="3" customFormat="1" hidden="1" x14ac:dyDescent="0.25">
      <c r="A4498" t="str">
        <f t="shared" si="70"/>
        <v>Y</v>
      </c>
      <c r="B4498" s="3" t="s">
        <v>11619</v>
      </c>
      <c r="C4498" s="3">
        <v>4887</v>
      </c>
      <c r="D4498" s="3" t="s">
        <v>18507</v>
      </c>
      <c r="E4498" s="3" t="s">
        <v>67</v>
      </c>
      <c r="F4498" s="3" t="s">
        <v>18508</v>
      </c>
      <c r="G4498" s="3" t="s">
        <v>86</v>
      </c>
      <c r="H4498" s="3" t="s">
        <v>954</v>
      </c>
      <c r="I4498" s="3" t="s">
        <v>18509</v>
      </c>
      <c r="J4498" s="3" t="s">
        <v>18510</v>
      </c>
      <c r="K4498" s="3" t="s">
        <v>73</v>
      </c>
      <c r="L4498" s="3" t="s">
        <v>18494</v>
      </c>
      <c r="M4498" s="3">
        <v>4887</v>
      </c>
      <c r="N4498" s="3" t="s">
        <v>18507</v>
      </c>
      <c r="O4498" s="3" t="s">
        <v>15796</v>
      </c>
      <c r="P4498" s="3" t="s">
        <v>18507</v>
      </c>
      <c r="Q4498" t="s">
        <v>15797</v>
      </c>
      <c r="R4498"/>
    </row>
    <row r="4499" spans="1:18" hidden="1" x14ac:dyDescent="0.25">
      <c r="A4499" t="str">
        <f t="shared" si="70"/>
        <v>Y</v>
      </c>
      <c r="B4499" t="s">
        <v>11619</v>
      </c>
      <c r="C4499">
        <v>4990</v>
      </c>
      <c r="D4499" t="s">
        <v>18511</v>
      </c>
      <c r="E4499" t="s">
        <v>77</v>
      </c>
      <c r="F4499" t="s">
        <v>18512</v>
      </c>
      <c r="G4499" t="s">
        <v>86</v>
      </c>
      <c r="H4499" t="s">
        <v>2473</v>
      </c>
      <c r="I4499" t="s">
        <v>18513</v>
      </c>
      <c r="J4499" t="s">
        <v>18514</v>
      </c>
      <c r="K4499" t="s">
        <v>73</v>
      </c>
      <c r="L4499" t="s">
        <v>18515</v>
      </c>
      <c r="M4499">
        <v>8539</v>
      </c>
      <c r="N4499" t="s">
        <v>18511</v>
      </c>
      <c r="O4499" s="3" t="s">
        <v>15796</v>
      </c>
      <c r="P4499" t="s">
        <v>18511</v>
      </c>
      <c r="Q4499" t="s">
        <v>15797</v>
      </c>
    </row>
    <row r="4500" spans="1:18" hidden="1" x14ac:dyDescent="0.25">
      <c r="A4500" t="str">
        <f t="shared" si="70"/>
        <v>Y</v>
      </c>
      <c r="B4500" t="s">
        <v>11619</v>
      </c>
      <c r="C4500">
        <v>8539</v>
      </c>
      <c r="D4500" t="s">
        <v>18511</v>
      </c>
      <c r="E4500" t="s">
        <v>77</v>
      </c>
      <c r="F4500" t="s">
        <v>18516</v>
      </c>
      <c r="G4500" t="s">
        <v>132</v>
      </c>
      <c r="H4500" t="s">
        <v>1949</v>
      </c>
      <c r="I4500" t="s">
        <v>18517</v>
      </c>
      <c r="J4500" t="s">
        <v>18518</v>
      </c>
      <c r="K4500" t="s">
        <v>73</v>
      </c>
      <c r="L4500" t="s">
        <v>18515</v>
      </c>
      <c r="M4500">
        <v>8539</v>
      </c>
      <c r="N4500" t="s">
        <v>18511</v>
      </c>
      <c r="O4500" s="3" t="s">
        <v>15796</v>
      </c>
      <c r="P4500" t="s">
        <v>18511</v>
      </c>
      <c r="Q4500" t="s">
        <v>15797</v>
      </c>
    </row>
    <row r="4501" spans="1:18" hidden="1" x14ac:dyDescent="0.25">
      <c r="A4501" t="str">
        <f t="shared" si="70"/>
        <v>Y</v>
      </c>
      <c r="B4501" t="s">
        <v>11619</v>
      </c>
      <c r="C4501">
        <v>4752883</v>
      </c>
      <c r="D4501" t="s">
        <v>18519</v>
      </c>
      <c r="E4501" t="s">
        <v>67</v>
      </c>
      <c r="F4501" t="s">
        <v>18520</v>
      </c>
      <c r="G4501" t="s">
        <v>86</v>
      </c>
      <c r="H4501" t="s">
        <v>3580</v>
      </c>
      <c r="I4501" t="s">
        <v>18521</v>
      </c>
      <c r="J4501" t="s">
        <v>18522</v>
      </c>
      <c r="K4501" t="s">
        <v>73</v>
      </c>
      <c r="L4501" t="s">
        <v>18523</v>
      </c>
      <c r="M4501">
        <v>4752883</v>
      </c>
      <c r="N4501" t="s">
        <v>18519</v>
      </c>
      <c r="O4501" t="s">
        <v>18524</v>
      </c>
      <c r="P4501" t="s">
        <v>18519</v>
      </c>
      <c r="Q4501" t="s">
        <v>18525</v>
      </c>
    </row>
    <row r="4502" spans="1:18" hidden="1" x14ac:dyDescent="0.25">
      <c r="A4502" t="str">
        <f t="shared" si="70"/>
        <v>Y</v>
      </c>
      <c r="B4502" t="s">
        <v>11619</v>
      </c>
      <c r="C4502">
        <v>4112917</v>
      </c>
      <c r="D4502" t="s">
        <v>18526</v>
      </c>
      <c r="E4502" t="s">
        <v>67</v>
      </c>
      <c r="F4502" t="s">
        <v>18527</v>
      </c>
      <c r="G4502" t="s">
        <v>69</v>
      </c>
      <c r="H4502" t="s">
        <v>70</v>
      </c>
      <c r="I4502" t="s">
        <v>18528</v>
      </c>
      <c r="J4502" t="s">
        <v>18529</v>
      </c>
      <c r="K4502" t="s">
        <v>73</v>
      </c>
      <c r="L4502" t="s">
        <v>18530</v>
      </c>
      <c r="M4502">
        <v>22225</v>
      </c>
      <c r="N4502" t="s">
        <v>18531</v>
      </c>
      <c r="O4502" t="s">
        <v>18532</v>
      </c>
      <c r="P4502" t="s">
        <v>18531</v>
      </c>
      <c r="Q4502" t="s">
        <v>18533</v>
      </c>
    </row>
    <row r="4503" spans="1:18" hidden="1" x14ac:dyDescent="0.25">
      <c r="A4503" t="str">
        <f t="shared" si="70"/>
        <v>Y</v>
      </c>
      <c r="B4503" t="s">
        <v>11619</v>
      </c>
      <c r="C4503">
        <v>19997</v>
      </c>
      <c r="D4503" t="s">
        <v>18534</v>
      </c>
      <c r="E4503" t="s">
        <v>67</v>
      </c>
      <c r="F4503" t="s">
        <v>18534</v>
      </c>
      <c r="G4503" t="s">
        <v>69</v>
      </c>
      <c r="H4503" t="s">
        <v>102</v>
      </c>
      <c r="I4503" t="s">
        <v>18535</v>
      </c>
      <c r="J4503" t="s">
        <v>18536</v>
      </c>
      <c r="K4503" t="s">
        <v>73</v>
      </c>
      <c r="L4503" t="s">
        <v>18530</v>
      </c>
      <c r="M4503">
        <v>22225</v>
      </c>
      <c r="N4503" t="s">
        <v>18531</v>
      </c>
      <c r="O4503" t="s">
        <v>18532</v>
      </c>
      <c r="P4503" t="s">
        <v>18531</v>
      </c>
      <c r="Q4503" t="s">
        <v>18533</v>
      </c>
    </row>
    <row r="4504" spans="1:18" hidden="1" x14ac:dyDescent="0.25">
      <c r="A4504" t="str">
        <f t="shared" si="70"/>
        <v>Y</v>
      </c>
      <c r="B4504" t="s">
        <v>11619</v>
      </c>
      <c r="C4504">
        <v>22225</v>
      </c>
      <c r="D4504" t="s">
        <v>18531</v>
      </c>
      <c r="E4504" t="s">
        <v>67</v>
      </c>
      <c r="F4504" t="s">
        <v>18537</v>
      </c>
      <c r="G4504" t="s">
        <v>69</v>
      </c>
      <c r="H4504" t="s">
        <v>70</v>
      </c>
      <c r="I4504" t="s">
        <v>18538</v>
      </c>
      <c r="J4504" t="s">
        <v>18539</v>
      </c>
      <c r="K4504" t="s">
        <v>73</v>
      </c>
      <c r="L4504" t="s">
        <v>18530</v>
      </c>
      <c r="M4504">
        <v>22225</v>
      </c>
      <c r="N4504" t="s">
        <v>18531</v>
      </c>
      <c r="O4504" t="s">
        <v>18532</v>
      </c>
      <c r="P4504" t="s">
        <v>18531</v>
      </c>
      <c r="Q4504" t="s">
        <v>18533</v>
      </c>
    </row>
    <row r="4505" spans="1:18" hidden="1" x14ac:dyDescent="0.25">
      <c r="A4505" t="str">
        <f t="shared" si="70"/>
        <v>Y</v>
      </c>
      <c r="B4505" t="s">
        <v>11619</v>
      </c>
      <c r="C4505">
        <v>428</v>
      </c>
      <c r="D4505" t="s">
        <v>18540</v>
      </c>
      <c r="E4505" t="s">
        <v>77</v>
      </c>
      <c r="F4505" t="s">
        <v>18541</v>
      </c>
      <c r="G4505" t="s">
        <v>158</v>
      </c>
      <c r="H4505" t="s">
        <v>159</v>
      </c>
      <c r="I4505" t="s">
        <v>18542</v>
      </c>
      <c r="J4505" t="s">
        <v>18543</v>
      </c>
      <c r="K4505" t="s">
        <v>73</v>
      </c>
      <c r="L4505" t="s">
        <v>18349</v>
      </c>
      <c r="M4505">
        <v>428</v>
      </c>
      <c r="N4505" t="s">
        <v>18540</v>
      </c>
      <c r="O4505" s="46" t="s">
        <v>17134</v>
      </c>
      <c r="P4505" t="s">
        <v>18540</v>
      </c>
      <c r="Q4505" s="64" t="s">
        <v>17135</v>
      </c>
      <c r="R4505" s="64" t="s">
        <v>17136</v>
      </c>
    </row>
    <row r="4506" spans="1:18" hidden="1" x14ac:dyDescent="0.25">
      <c r="A4506" t="str">
        <f t="shared" si="70"/>
        <v>Y</v>
      </c>
      <c r="B4506" t="s">
        <v>11619</v>
      </c>
      <c r="C4506">
        <v>2370</v>
      </c>
      <c r="D4506" t="s">
        <v>18544</v>
      </c>
      <c r="E4506" t="s">
        <v>77</v>
      </c>
      <c r="F4506" t="s">
        <v>18545</v>
      </c>
      <c r="G4506" t="s">
        <v>194</v>
      </c>
      <c r="H4506" t="s">
        <v>195</v>
      </c>
      <c r="I4506" t="s">
        <v>18546</v>
      </c>
      <c r="J4506" t="s">
        <v>18547</v>
      </c>
      <c r="K4506" t="s">
        <v>73</v>
      </c>
      <c r="L4506" t="s">
        <v>18548</v>
      </c>
      <c r="M4506">
        <v>2370</v>
      </c>
      <c r="N4506" t="s">
        <v>18544</v>
      </c>
      <c r="O4506" s="46" t="s">
        <v>17134</v>
      </c>
      <c r="P4506" t="s">
        <v>18544</v>
      </c>
      <c r="Q4506" s="64" t="s">
        <v>17135</v>
      </c>
      <c r="R4506" s="64" t="s">
        <v>17136</v>
      </c>
    </row>
    <row r="4507" spans="1:18" hidden="1" x14ac:dyDescent="0.25">
      <c r="A4507" t="str">
        <f t="shared" si="70"/>
        <v>Y</v>
      </c>
      <c r="B4507" t="s">
        <v>11619</v>
      </c>
      <c r="C4507">
        <v>19993</v>
      </c>
      <c r="D4507" t="s">
        <v>18549</v>
      </c>
      <c r="E4507" t="s">
        <v>77</v>
      </c>
      <c r="F4507" t="s">
        <v>18550</v>
      </c>
      <c r="G4507" t="s">
        <v>69</v>
      </c>
      <c r="H4507" t="s">
        <v>574</v>
      </c>
      <c r="I4507" t="s">
        <v>18551</v>
      </c>
      <c r="J4507" t="s">
        <v>18552</v>
      </c>
      <c r="K4507" t="s">
        <v>73</v>
      </c>
      <c r="L4507" t="s">
        <v>18548</v>
      </c>
      <c r="M4507">
        <v>19993</v>
      </c>
      <c r="N4507" t="s">
        <v>18549</v>
      </c>
      <c r="O4507" s="46" t="s">
        <v>17134</v>
      </c>
      <c r="P4507" t="s">
        <v>18549</v>
      </c>
      <c r="Q4507" s="64" t="s">
        <v>17135</v>
      </c>
      <c r="R4507" s="64" t="s">
        <v>17136</v>
      </c>
    </row>
    <row r="4508" spans="1:18" hidden="1" x14ac:dyDescent="0.25">
      <c r="A4508" t="str">
        <f t="shared" si="70"/>
        <v>Y</v>
      </c>
      <c r="B4508" t="s">
        <v>11619</v>
      </c>
      <c r="C4508">
        <v>1032780</v>
      </c>
      <c r="D4508" t="s">
        <v>18553</v>
      </c>
      <c r="E4508" t="s">
        <v>77</v>
      </c>
      <c r="F4508" t="s">
        <v>18554</v>
      </c>
      <c r="G4508" t="s">
        <v>94</v>
      </c>
      <c r="H4508" t="s">
        <v>356</v>
      </c>
      <c r="I4508" t="s">
        <v>18555</v>
      </c>
      <c r="J4508" t="s">
        <v>18556</v>
      </c>
      <c r="K4508" t="s">
        <v>73</v>
      </c>
      <c r="L4508" t="s">
        <v>18557</v>
      </c>
      <c r="M4508">
        <v>8581</v>
      </c>
      <c r="N4508" t="s">
        <v>18553</v>
      </c>
      <c r="O4508" t="s">
        <v>18558</v>
      </c>
      <c r="P4508" t="s">
        <v>18553</v>
      </c>
      <c r="Q4508" t="s">
        <v>18559</v>
      </c>
    </row>
    <row r="4509" spans="1:18" hidden="1" x14ac:dyDescent="0.25">
      <c r="A4509" t="str">
        <f t="shared" si="70"/>
        <v>Y</v>
      </c>
      <c r="B4509" t="s">
        <v>11619</v>
      </c>
      <c r="C4509">
        <v>146</v>
      </c>
      <c r="D4509" t="s">
        <v>18553</v>
      </c>
      <c r="E4509" t="s">
        <v>77</v>
      </c>
      <c r="F4509" t="s">
        <v>18553</v>
      </c>
      <c r="G4509" t="s">
        <v>151</v>
      </c>
      <c r="H4509" t="s">
        <v>349</v>
      </c>
      <c r="I4509" t="s">
        <v>18560</v>
      </c>
      <c r="J4509" t="s">
        <v>18561</v>
      </c>
      <c r="K4509" t="s">
        <v>73</v>
      </c>
      <c r="L4509" t="s">
        <v>18557</v>
      </c>
      <c r="M4509">
        <v>8581</v>
      </c>
      <c r="N4509" t="s">
        <v>18553</v>
      </c>
      <c r="O4509" t="s">
        <v>18558</v>
      </c>
      <c r="P4509" t="s">
        <v>18553</v>
      </c>
      <c r="Q4509" t="s">
        <v>18559</v>
      </c>
    </row>
    <row r="4510" spans="1:18" hidden="1" x14ac:dyDescent="0.25">
      <c r="A4510" t="str">
        <f t="shared" si="70"/>
        <v>Y</v>
      </c>
      <c r="B4510" t="s">
        <v>11619</v>
      </c>
      <c r="C4510">
        <v>6483031</v>
      </c>
      <c r="D4510" t="s">
        <v>18553</v>
      </c>
      <c r="E4510" t="s">
        <v>77</v>
      </c>
      <c r="F4510" t="s">
        <v>18554</v>
      </c>
      <c r="G4510" t="s">
        <v>132</v>
      </c>
      <c r="H4510" t="s">
        <v>252</v>
      </c>
      <c r="I4510" t="s">
        <v>18562</v>
      </c>
      <c r="J4510" t="s">
        <v>18563</v>
      </c>
      <c r="K4510" t="s">
        <v>73</v>
      </c>
      <c r="L4510" t="s">
        <v>18557</v>
      </c>
      <c r="M4510">
        <v>8581</v>
      </c>
      <c r="N4510" t="s">
        <v>18553</v>
      </c>
      <c r="O4510" t="s">
        <v>18558</v>
      </c>
      <c r="P4510" t="s">
        <v>18553</v>
      </c>
      <c r="Q4510" t="s">
        <v>18559</v>
      </c>
    </row>
    <row r="4511" spans="1:18" hidden="1" x14ac:dyDescent="0.25">
      <c r="A4511" t="str">
        <f t="shared" si="70"/>
        <v>Y</v>
      </c>
      <c r="B4511" t="s">
        <v>11619</v>
      </c>
      <c r="C4511">
        <v>8581</v>
      </c>
      <c r="D4511" t="s">
        <v>18553</v>
      </c>
      <c r="E4511" t="s">
        <v>77</v>
      </c>
      <c r="F4511" t="s">
        <v>18553</v>
      </c>
      <c r="G4511" t="s">
        <v>86</v>
      </c>
      <c r="H4511" t="s">
        <v>954</v>
      </c>
      <c r="I4511" t="s">
        <v>18564</v>
      </c>
      <c r="J4511" t="s">
        <v>18565</v>
      </c>
      <c r="K4511" t="s">
        <v>73</v>
      </c>
      <c r="L4511" t="s">
        <v>18557</v>
      </c>
      <c r="M4511">
        <v>8581</v>
      </c>
      <c r="N4511" t="s">
        <v>18553</v>
      </c>
      <c r="O4511" t="s">
        <v>18558</v>
      </c>
      <c r="P4511" t="s">
        <v>18553</v>
      </c>
      <c r="Q4511" t="s">
        <v>18559</v>
      </c>
    </row>
    <row r="4512" spans="1:18" s="3" customFormat="1" hidden="1" x14ac:dyDescent="0.25">
      <c r="A4512" t="str">
        <f t="shared" si="70"/>
        <v>Y</v>
      </c>
      <c r="B4512" s="3" t="s">
        <v>11619</v>
      </c>
      <c r="C4512" s="3">
        <v>5202767</v>
      </c>
      <c r="D4512" s="3" t="s">
        <v>18553</v>
      </c>
      <c r="E4512" s="3" t="s">
        <v>67</v>
      </c>
      <c r="F4512" s="3" t="s">
        <v>18554</v>
      </c>
      <c r="G4512" s="3" t="s">
        <v>69</v>
      </c>
      <c r="H4512" s="3" t="s">
        <v>201</v>
      </c>
      <c r="I4512" s="3" t="s">
        <v>18566</v>
      </c>
      <c r="J4512" s="3" t="s">
        <v>18567</v>
      </c>
      <c r="K4512" s="3" t="s">
        <v>73</v>
      </c>
      <c r="L4512" s="3" t="s">
        <v>18557</v>
      </c>
      <c r="M4512" s="3">
        <v>8581</v>
      </c>
      <c r="N4512" s="3" t="s">
        <v>18553</v>
      </c>
      <c r="O4512" s="3" t="s">
        <v>18558</v>
      </c>
      <c r="P4512" s="3" t="s">
        <v>18553</v>
      </c>
      <c r="Q4512" t="s">
        <v>18559</v>
      </c>
      <c r="R4512"/>
    </row>
    <row r="4513" spans="1:18" hidden="1" x14ac:dyDescent="0.25">
      <c r="A4513" t="str">
        <f t="shared" si="70"/>
        <v>Y</v>
      </c>
      <c r="B4513" t="s">
        <v>11619</v>
      </c>
      <c r="C4513">
        <v>8721</v>
      </c>
      <c r="D4513" t="s">
        <v>18568</v>
      </c>
      <c r="E4513" t="s">
        <v>77</v>
      </c>
      <c r="F4513" t="s">
        <v>18569</v>
      </c>
      <c r="G4513" t="s">
        <v>115</v>
      </c>
      <c r="H4513" t="s">
        <v>902</v>
      </c>
      <c r="I4513" t="s">
        <v>18570</v>
      </c>
      <c r="J4513" t="s">
        <v>18571</v>
      </c>
      <c r="K4513" t="s">
        <v>73</v>
      </c>
      <c r="L4513" t="s">
        <v>18557</v>
      </c>
      <c r="M4513">
        <v>8721</v>
      </c>
      <c r="N4513" t="s">
        <v>18568</v>
      </c>
      <c r="O4513" t="s">
        <v>18572</v>
      </c>
      <c r="P4513" t="s">
        <v>18568</v>
      </c>
      <c r="Q4513" t="s">
        <v>18559</v>
      </c>
    </row>
    <row r="4514" spans="1:18" s="3" customFormat="1" hidden="1" x14ac:dyDescent="0.25">
      <c r="A4514" t="str">
        <f t="shared" si="70"/>
        <v>Y</v>
      </c>
      <c r="B4514" s="3" t="s">
        <v>11619</v>
      </c>
      <c r="C4514" s="3">
        <v>9849</v>
      </c>
      <c r="D4514" s="3" t="s">
        <v>18568</v>
      </c>
      <c r="E4514" s="3" t="s">
        <v>67</v>
      </c>
      <c r="F4514" s="3" t="s">
        <v>18573</v>
      </c>
      <c r="G4514" s="3" t="s">
        <v>115</v>
      </c>
      <c r="H4514" s="3" t="s">
        <v>277</v>
      </c>
      <c r="I4514" s="3" t="s">
        <v>18574</v>
      </c>
      <c r="J4514" s="3" t="s">
        <v>18575</v>
      </c>
      <c r="K4514" s="3" t="s">
        <v>73</v>
      </c>
      <c r="L4514" s="3" t="s">
        <v>18557</v>
      </c>
      <c r="M4514" s="3">
        <v>8721</v>
      </c>
      <c r="N4514" s="3" t="s">
        <v>18568</v>
      </c>
      <c r="O4514" s="3" t="s">
        <v>18558</v>
      </c>
      <c r="P4514" s="3" t="s">
        <v>18568</v>
      </c>
      <c r="Q4514" t="s">
        <v>18559</v>
      </c>
      <c r="R4514"/>
    </row>
    <row r="4515" spans="1:18" hidden="1" x14ac:dyDescent="0.25">
      <c r="A4515" t="str">
        <f t="shared" si="70"/>
        <v>Y</v>
      </c>
      <c r="B4515" t="s">
        <v>11619</v>
      </c>
      <c r="C4515">
        <v>23638</v>
      </c>
      <c r="D4515" t="s">
        <v>18576</v>
      </c>
      <c r="E4515" t="s">
        <v>67</v>
      </c>
      <c r="F4515" t="s">
        <v>18576</v>
      </c>
      <c r="G4515" t="s">
        <v>69</v>
      </c>
      <c r="H4515" t="s">
        <v>18577</v>
      </c>
      <c r="I4515" t="s">
        <v>18578</v>
      </c>
      <c r="J4515" t="s">
        <v>18579</v>
      </c>
      <c r="K4515" t="s">
        <v>73</v>
      </c>
      <c r="L4515" t="s">
        <v>18580</v>
      </c>
      <c r="M4515">
        <v>20108</v>
      </c>
      <c r="N4515" t="s">
        <v>18576</v>
      </c>
      <c r="O4515" t="s">
        <v>18581</v>
      </c>
      <c r="P4515" t="s">
        <v>18576</v>
      </c>
      <c r="Q4515" t="s">
        <v>18582</v>
      </c>
    </row>
    <row r="4516" spans="1:18" hidden="1" x14ac:dyDescent="0.25">
      <c r="A4516" t="str">
        <f t="shared" si="70"/>
        <v>Y</v>
      </c>
      <c r="B4516" t="s">
        <v>11619</v>
      </c>
      <c r="C4516">
        <v>23641</v>
      </c>
      <c r="D4516" t="s">
        <v>18576</v>
      </c>
      <c r="E4516" t="s">
        <v>77</v>
      </c>
      <c r="F4516" t="s">
        <v>18576</v>
      </c>
      <c r="G4516" t="s">
        <v>69</v>
      </c>
      <c r="H4516" t="s">
        <v>9894</v>
      </c>
      <c r="I4516" t="s">
        <v>18583</v>
      </c>
      <c r="J4516" t="s">
        <v>18584</v>
      </c>
      <c r="K4516" t="s">
        <v>73</v>
      </c>
      <c r="L4516" t="s">
        <v>18580</v>
      </c>
      <c r="M4516">
        <v>20108</v>
      </c>
      <c r="N4516" t="s">
        <v>18576</v>
      </c>
      <c r="O4516" t="s">
        <v>18581</v>
      </c>
      <c r="P4516" t="s">
        <v>18576</v>
      </c>
      <c r="Q4516" t="s">
        <v>18582</v>
      </c>
    </row>
    <row r="4517" spans="1:18" hidden="1" x14ac:dyDescent="0.25">
      <c r="A4517" t="str">
        <f t="shared" si="70"/>
        <v>Y</v>
      </c>
      <c r="B4517" t="s">
        <v>11619</v>
      </c>
      <c r="C4517">
        <v>22045</v>
      </c>
      <c r="D4517" t="s">
        <v>18576</v>
      </c>
      <c r="E4517" t="s">
        <v>77</v>
      </c>
      <c r="F4517" t="s">
        <v>18576</v>
      </c>
      <c r="G4517" t="s">
        <v>69</v>
      </c>
      <c r="H4517" t="s">
        <v>4332</v>
      </c>
      <c r="I4517" t="s">
        <v>18585</v>
      </c>
      <c r="J4517" t="s">
        <v>18586</v>
      </c>
      <c r="K4517" t="s">
        <v>73</v>
      </c>
      <c r="L4517" t="s">
        <v>18580</v>
      </c>
      <c r="M4517">
        <v>20108</v>
      </c>
      <c r="N4517" t="s">
        <v>18576</v>
      </c>
      <c r="O4517" t="s">
        <v>18581</v>
      </c>
      <c r="P4517" t="s">
        <v>18576</v>
      </c>
      <c r="Q4517" t="s">
        <v>18582</v>
      </c>
    </row>
    <row r="4518" spans="1:18" hidden="1" x14ac:dyDescent="0.25">
      <c r="A4518" t="str">
        <f t="shared" si="70"/>
        <v>Y</v>
      </c>
      <c r="B4518" t="s">
        <v>11619</v>
      </c>
      <c r="C4518">
        <v>20578</v>
      </c>
      <c r="D4518" t="s">
        <v>18576</v>
      </c>
      <c r="E4518" t="s">
        <v>77</v>
      </c>
      <c r="F4518" t="s">
        <v>18576</v>
      </c>
      <c r="G4518" t="s">
        <v>69</v>
      </c>
      <c r="H4518" t="s">
        <v>79</v>
      </c>
      <c r="I4518" t="s">
        <v>18587</v>
      </c>
      <c r="J4518" t="s">
        <v>18588</v>
      </c>
      <c r="K4518" t="s">
        <v>73</v>
      </c>
      <c r="L4518" t="s">
        <v>18580</v>
      </c>
      <c r="M4518">
        <v>20108</v>
      </c>
      <c r="N4518" t="s">
        <v>18576</v>
      </c>
      <c r="O4518" t="s">
        <v>18581</v>
      </c>
      <c r="P4518" t="s">
        <v>18576</v>
      </c>
      <c r="Q4518" t="s">
        <v>18582</v>
      </c>
    </row>
    <row r="4519" spans="1:18" hidden="1" x14ac:dyDescent="0.25">
      <c r="A4519" t="str">
        <f t="shared" si="70"/>
        <v>Y</v>
      </c>
      <c r="B4519" t="s">
        <v>11619</v>
      </c>
      <c r="C4519">
        <v>23459</v>
      </c>
      <c r="D4519" t="s">
        <v>18576</v>
      </c>
      <c r="E4519" t="s">
        <v>77</v>
      </c>
      <c r="F4519" t="s">
        <v>18576</v>
      </c>
      <c r="G4519" t="s">
        <v>69</v>
      </c>
      <c r="H4519" t="s">
        <v>18589</v>
      </c>
      <c r="I4519" t="s">
        <v>18590</v>
      </c>
      <c r="J4519" t="s">
        <v>18591</v>
      </c>
      <c r="K4519" t="s">
        <v>73</v>
      </c>
      <c r="L4519" t="s">
        <v>18580</v>
      </c>
      <c r="M4519">
        <v>20108</v>
      </c>
      <c r="N4519" t="s">
        <v>18576</v>
      </c>
      <c r="O4519" t="s">
        <v>18581</v>
      </c>
      <c r="P4519" t="s">
        <v>18576</v>
      </c>
      <c r="Q4519" t="s">
        <v>18582</v>
      </c>
    </row>
    <row r="4520" spans="1:18" hidden="1" x14ac:dyDescent="0.25">
      <c r="A4520" t="str">
        <f t="shared" si="70"/>
        <v>Y</v>
      </c>
      <c r="B4520" t="s">
        <v>11619</v>
      </c>
      <c r="C4520">
        <v>23387</v>
      </c>
      <c r="D4520" t="s">
        <v>18576</v>
      </c>
      <c r="E4520" t="s">
        <v>77</v>
      </c>
      <c r="F4520" t="s">
        <v>18576</v>
      </c>
      <c r="G4520" t="s">
        <v>69</v>
      </c>
      <c r="H4520" t="s">
        <v>18592</v>
      </c>
      <c r="I4520" t="s">
        <v>18593</v>
      </c>
      <c r="J4520" t="s">
        <v>18594</v>
      </c>
      <c r="K4520" t="s">
        <v>73</v>
      </c>
      <c r="L4520" t="s">
        <v>18580</v>
      </c>
      <c r="M4520">
        <v>20108</v>
      </c>
      <c r="N4520" t="s">
        <v>18576</v>
      </c>
      <c r="O4520" t="s">
        <v>18581</v>
      </c>
      <c r="P4520" t="s">
        <v>18576</v>
      </c>
      <c r="Q4520" t="s">
        <v>18582</v>
      </c>
    </row>
    <row r="4521" spans="1:18" hidden="1" x14ac:dyDescent="0.25">
      <c r="A4521" t="str">
        <f t="shared" si="70"/>
        <v>Y</v>
      </c>
      <c r="B4521" t="s">
        <v>11619</v>
      </c>
      <c r="C4521">
        <v>22013</v>
      </c>
      <c r="D4521" t="s">
        <v>18576</v>
      </c>
      <c r="E4521" t="s">
        <v>77</v>
      </c>
      <c r="F4521" t="s">
        <v>18576</v>
      </c>
      <c r="G4521" t="s">
        <v>69</v>
      </c>
      <c r="H4521" t="s">
        <v>18595</v>
      </c>
      <c r="I4521" t="s">
        <v>18596</v>
      </c>
      <c r="J4521" t="s">
        <v>18597</v>
      </c>
      <c r="K4521" t="s">
        <v>73</v>
      </c>
      <c r="L4521" t="s">
        <v>18580</v>
      </c>
      <c r="M4521">
        <v>20108</v>
      </c>
      <c r="N4521" t="s">
        <v>18576</v>
      </c>
      <c r="O4521" t="s">
        <v>18581</v>
      </c>
      <c r="P4521" t="s">
        <v>18576</v>
      </c>
      <c r="Q4521" t="s">
        <v>18582</v>
      </c>
    </row>
    <row r="4522" spans="1:18" hidden="1" x14ac:dyDescent="0.25">
      <c r="A4522" t="str">
        <f t="shared" si="70"/>
        <v>Y</v>
      </c>
      <c r="B4522" t="s">
        <v>11619</v>
      </c>
      <c r="C4522">
        <v>23390</v>
      </c>
      <c r="D4522" t="s">
        <v>18576</v>
      </c>
      <c r="E4522" t="s">
        <v>77</v>
      </c>
      <c r="F4522" t="s">
        <v>18576</v>
      </c>
      <c r="G4522" t="s">
        <v>69</v>
      </c>
      <c r="H4522" t="s">
        <v>9737</v>
      </c>
      <c r="I4522" t="s">
        <v>18598</v>
      </c>
      <c r="J4522" t="s">
        <v>18599</v>
      </c>
      <c r="K4522" t="s">
        <v>73</v>
      </c>
      <c r="L4522" t="s">
        <v>18580</v>
      </c>
      <c r="M4522">
        <v>20108</v>
      </c>
      <c r="N4522" t="s">
        <v>18576</v>
      </c>
      <c r="O4522" t="s">
        <v>18581</v>
      </c>
      <c r="P4522" t="s">
        <v>18576</v>
      </c>
      <c r="Q4522" t="s">
        <v>18582</v>
      </c>
    </row>
    <row r="4523" spans="1:18" hidden="1" x14ac:dyDescent="0.25">
      <c r="A4523" t="str">
        <f t="shared" si="70"/>
        <v>Y</v>
      </c>
      <c r="B4523" t="s">
        <v>11619</v>
      </c>
      <c r="C4523">
        <v>20108</v>
      </c>
      <c r="D4523" t="s">
        <v>18576</v>
      </c>
      <c r="E4523" t="s">
        <v>77</v>
      </c>
      <c r="F4523" t="s">
        <v>18576</v>
      </c>
      <c r="G4523" t="s">
        <v>69</v>
      </c>
      <c r="H4523" t="s">
        <v>1368</v>
      </c>
      <c r="I4523" t="s">
        <v>18600</v>
      </c>
      <c r="J4523" t="s">
        <v>15477</v>
      </c>
      <c r="K4523" t="s">
        <v>73</v>
      </c>
      <c r="L4523" t="s">
        <v>18580</v>
      </c>
      <c r="M4523">
        <v>20108</v>
      </c>
      <c r="N4523" t="s">
        <v>18576</v>
      </c>
      <c r="O4523" t="s">
        <v>18581</v>
      </c>
      <c r="P4523" t="s">
        <v>18576</v>
      </c>
      <c r="Q4523" t="s">
        <v>18582</v>
      </c>
    </row>
    <row r="4524" spans="1:18" hidden="1" x14ac:dyDescent="0.25">
      <c r="A4524" t="str">
        <f t="shared" si="70"/>
        <v>Y</v>
      </c>
      <c r="B4524" t="s">
        <v>11619</v>
      </c>
      <c r="C4524">
        <v>23474</v>
      </c>
      <c r="D4524" t="s">
        <v>18576</v>
      </c>
      <c r="E4524" t="s">
        <v>77</v>
      </c>
      <c r="F4524" t="s">
        <v>18601</v>
      </c>
      <c r="G4524" t="s">
        <v>69</v>
      </c>
      <c r="H4524" t="s">
        <v>15584</v>
      </c>
      <c r="I4524" t="s">
        <v>18602</v>
      </c>
      <c r="J4524" t="s">
        <v>18603</v>
      </c>
      <c r="K4524" t="s">
        <v>73</v>
      </c>
      <c r="L4524" t="s">
        <v>18580</v>
      </c>
      <c r="M4524">
        <v>20108</v>
      </c>
      <c r="N4524" t="s">
        <v>18576</v>
      </c>
      <c r="O4524" t="s">
        <v>18581</v>
      </c>
      <c r="P4524" t="s">
        <v>18576</v>
      </c>
      <c r="Q4524" t="s">
        <v>18582</v>
      </c>
    </row>
    <row r="4525" spans="1:18" hidden="1" x14ac:dyDescent="0.25">
      <c r="A4525" t="str">
        <f t="shared" si="70"/>
        <v>Y</v>
      </c>
      <c r="B4525" t="s">
        <v>11619</v>
      </c>
      <c r="C4525">
        <v>22791</v>
      </c>
      <c r="D4525" t="s">
        <v>18604</v>
      </c>
      <c r="E4525" t="s">
        <v>67</v>
      </c>
      <c r="F4525" t="s">
        <v>18605</v>
      </c>
      <c r="G4525" t="s">
        <v>69</v>
      </c>
      <c r="H4525" t="s">
        <v>896</v>
      </c>
      <c r="I4525" t="s">
        <v>18606</v>
      </c>
      <c r="J4525" t="s">
        <v>18607</v>
      </c>
      <c r="K4525" t="s">
        <v>73</v>
      </c>
      <c r="L4525" t="s">
        <v>18580</v>
      </c>
      <c r="M4525">
        <v>22466</v>
      </c>
      <c r="N4525" t="s">
        <v>18604</v>
      </c>
      <c r="O4525" t="s">
        <v>18581</v>
      </c>
      <c r="P4525" t="s">
        <v>18604</v>
      </c>
      <c r="Q4525" t="s">
        <v>18582</v>
      </c>
    </row>
    <row r="4526" spans="1:18" hidden="1" x14ac:dyDescent="0.25">
      <c r="A4526" t="str">
        <f t="shared" si="70"/>
        <v>Y</v>
      </c>
      <c r="B4526" t="s">
        <v>11619</v>
      </c>
      <c r="C4526">
        <v>22378</v>
      </c>
      <c r="D4526" t="s">
        <v>18604</v>
      </c>
      <c r="E4526" t="s">
        <v>77</v>
      </c>
      <c r="F4526" t="s">
        <v>18605</v>
      </c>
      <c r="G4526" t="s">
        <v>69</v>
      </c>
      <c r="H4526" t="s">
        <v>18608</v>
      </c>
      <c r="I4526" t="s">
        <v>18609</v>
      </c>
      <c r="J4526" t="s">
        <v>18610</v>
      </c>
      <c r="K4526" t="s">
        <v>73</v>
      </c>
      <c r="L4526" t="s">
        <v>18580</v>
      </c>
      <c r="M4526">
        <v>22466</v>
      </c>
      <c r="N4526" t="s">
        <v>18604</v>
      </c>
      <c r="O4526" t="s">
        <v>18581</v>
      </c>
      <c r="P4526" t="s">
        <v>18604</v>
      </c>
      <c r="Q4526" t="s">
        <v>18582</v>
      </c>
    </row>
    <row r="4527" spans="1:18" hidden="1" x14ac:dyDescent="0.25">
      <c r="A4527" t="str">
        <f t="shared" si="70"/>
        <v>Y</v>
      </c>
      <c r="B4527" t="s">
        <v>11619</v>
      </c>
      <c r="C4527">
        <v>20346</v>
      </c>
      <c r="D4527" t="s">
        <v>18604</v>
      </c>
      <c r="E4527" t="s">
        <v>77</v>
      </c>
      <c r="F4527" t="s">
        <v>18604</v>
      </c>
      <c r="G4527" t="s">
        <v>69</v>
      </c>
      <c r="H4527" t="s">
        <v>201</v>
      </c>
      <c r="I4527" t="s">
        <v>18611</v>
      </c>
      <c r="J4527" t="s">
        <v>18612</v>
      </c>
      <c r="K4527" t="s">
        <v>73</v>
      </c>
      <c r="L4527" t="s">
        <v>18580</v>
      </c>
      <c r="M4527">
        <v>22466</v>
      </c>
      <c r="N4527" t="s">
        <v>18604</v>
      </c>
      <c r="O4527" t="s">
        <v>18581</v>
      </c>
      <c r="P4527" t="s">
        <v>18604</v>
      </c>
      <c r="Q4527" t="s">
        <v>18582</v>
      </c>
    </row>
    <row r="4528" spans="1:18" hidden="1" x14ac:dyDescent="0.25">
      <c r="A4528" t="str">
        <f t="shared" si="70"/>
        <v>Y</v>
      </c>
      <c r="B4528" t="s">
        <v>11619</v>
      </c>
      <c r="C4528">
        <v>20585</v>
      </c>
      <c r="D4528" t="s">
        <v>18604</v>
      </c>
      <c r="E4528" t="s">
        <v>67</v>
      </c>
      <c r="F4528" t="s">
        <v>18582</v>
      </c>
      <c r="G4528" t="s">
        <v>69</v>
      </c>
      <c r="H4528" t="s">
        <v>170</v>
      </c>
      <c r="I4528" t="s">
        <v>18613</v>
      </c>
      <c r="J4528" t="s">
        <v>18614</v>
      </c>
      <c r="K4528" t="s">
        <v>73</v>
      </c>
      <c r="L4528" t="s">
        <v>18580</v>
      </c>
      <c r="M4528">
        <v>22466</v>
      </c>
      <c r="N4528" t="s">
        <v>18604</v>
      </c>
      <c r="O4528" t="s">
        <v>18581</v>
      </c>
      <c r="P4528" t="s">
        <v>18604</v>
      </c>
      <c r="Q4528" t="s">
        <v>18582</v>
      </c>
    </row>
    <row r="4529" spans="1:17" hidden="1" x14ac:dyDescent="0.25">
      <c r="A4529" t="str">
        <f t="shared" si="70"/>
        <v>Y</v>
      </c>
      <c r="B4529" t="s">
        <v>11619</v>
      </c>
      <c r="C4529">
        <v>19861</v>
      </c>
      <c r="D4529" t="s">
        <v>18604</v>
      </c>
      <c r="E4529" t="s">
        <v>67</v>
      </c>
      <c r="F4529" t="s">
        <v>18582</v>
      </c>
      <c r="G4529" t="s">
        <v>69</v>
      </c>
      <c r="H4529" t="s">
        <v>201</v>
      </c>
      <c r="I4529" t="s">
        <v>18615</v>
      </c>
      <c r="J4529" t="s">
        <v>18616</v>
      </c>
      <c r="K4529" t="s">
        <v>73</v>
      </c>
      <c r="L4529" t="s">
        <v>18580</v>
      </c>
      <c r="M4529">
        <v>22466</v>
      </c>
      <c r="N4529" t="s">
        <v>18604</v>
      </c>
      <c r="O4529" t="s">
        <v>18581</v>
      </c>
      <c r="P4529" t="s">
        <v>18604</v>
      </c>
      <c r="Q4529" t="s">
        <v>18582</v>
      </c>
    </row>
    <row r="4530" spans="1:17" hidden="1" x14ac:dyDescent="0.25">
      <c r="A4530" t="str">
        <f t="shared" si="70"/>
        <v>Y</v>
      </c>
      <c r="B4530" t="s">
        <v>11619</v>
      </c>
      <c r="C4530">
        <v>20587</v>
      </c>
      <c r="D4530" t="s">
        <v>18604</v>
      </c>
      <c r="E4530" t="s">
        <v>77</v>
      </c>
      <c r="F4530" t="s">
        <v>18582</v>
      </c>
      <c r="G4530" t="s">
        <v>69</v>
      </c>
      <c r="H4530" t="s">
        <v>13134</v>
      </c>
      <c r="I4530" t="s">
        <v>18617</v>
      </c>
      <c r="J4530" t="s">
        <v>13136</v>
      </c>
      <c r="K4530" t="s">
        <v>73</v>
      </c>
      <c r="L4530" t="s">
        <v>18580</v>
      </c>
      <c r="M4530">
        <v>22466</v>
      </c>
      <c r="N4530" t="s">
        <v>18604</v>
      </c>
      <c r="O4530" t="s">
        <v>18581</v>
      </c>
      <c r="P4530" t="s">
        <v>18604</v>
      </c>
      <c r="Q4530" t="s">
        <v>18582</v>
      </c>
    </row>
    <row r="4531" spans="1:17" hidden="1" x14ac:dyDescent="0.25">
      <c r="A4531" t="str">
        <f t="shared" si="70"/>
        <v>Y</v>
      </c>
      <c r="B4531" t="s">
        <v>11619</v>
      </c>
      <c r="C4531">
        <v>22947</v>
      </c>
      <c r="D4531" t="s">
        <v>18604</v>
      </c>
      <c r="E4531" t="s">
        <v>77</v>
      </c>
      <c r="F4531" t="s">
        <v>18582</v>
      </c>
      <c r="G4531" t="s">
        <v>69</v>
      </c>
      <c r="H4531" t="s">
        <v>1568</v>
      </c>
      <c r="I4531" t="s">
        <v>18618</v>
      </c>
      <c r="J4531" t="s">
        <v>18619</v>
      </c>
      <c r="K4531" t="s">
        <v>73</v>
      </c>
      <c r="L4531" t="s">
        <v>18580</v>
      </c>
      <c r="M4531">
        <v>22466</v>
      </c>
      <c r="N4531" t="s">
        <v>18604</v>
      </c>
      <c r="O4531" t="s">
        <v>18581</v>
      </c>
      <c r="P4531" t="s">
        <v>18604</v>
      </c>
      <c r="Q4531" t="s">
        <v>18582</v>
      </c>
    </row>
    <row r="4532" spans="1:17" hidden="1" x14ac:dyDescent="0.25">
      <c r="A4532" t="str">
        <f t="shared" si="70"/>
        <v>Y</v>
      </c>
      <c r="B4532" t="s">
        <v>11619</v>
      </c>
      <c r="C4532">
        <v>22770</v>
      </c>
      <c r="D4532" t="s">
        <v>18604</v>
      </c>
      <c r="E4532" t="s">
        <v>77</v>
      </c>
      <c r="F4532" t="s">
        <v>18582</v>
      </c>
      <c r="G4532" t="s">
        <v>69</v>
      </c>
      <c r="H4532" t="s">
        <v>1650</v>
      </c>
      <c r="I4532" t="s">
        <v>18620</v>
      </c>
      <c r="J4532" t="s">
        <v>18621</v>
      </c>
      <c r="K4532" t="s">
        <v>73</v>
      </c>
      <c r="L4532" t="s">
        <v>18580</v>
      </c>
      <c r="M4532">
        <v>22466</v>
      </c>
      <c r="N4532" t="s">
        <v>18604</v>
      </c>
      <c r="O4532" t="s">
        <v>18581</v>
      </c>
      <c r="P4532" t="s">
        <v>18604</v>
      </c>
      <c r="Q4532" t="s">
        <v>18582</v>
      </c>
    </row>
    <row r="4533" spans="1:17" hidden="1" x14ac:dyDescent="0.25">
      <c r="A4533" t="str">
        <f t="shared" si="70"/>
        <v>Y</v>
      </c>
      <c r="B4533" t="s">
        <v>11619</v>
      </c>
      <c r="C4533">
        <v>21085</v>
      </c>
      <c r="D4533" t="s">
        <v>18604</v>
      </c>
      <c r="E4533" t="s">
        <v>77</v>
      </c>
      <c r="F4533" t="s">
        <v>18582</v>
      </c>
      <c r="G4533" t="s">
        <v>69</v>
      </c>
      <c r="H4533" t="s">
        <v>284</v>
      </c>
      <c r="I4533" t="s">
        <v>18622</v>
      </c>
      <c r="J4533" t="s">
        <v>18623</v>
      </c>
      <c r="K4533" t="s">
        <v>73</v>
      </c>
      <c r="L4533" t="s">
        <v>18580</v>
      </c>
      <c r="M4533">
        <v>22466</v>
      </c>
      <c r="N4533" t="s">
        <v>18604</v>
      </c>
      <c r="O4533" t="s">
        <v>18581</v>
      </c>
      <c r="P4533" t="s">
        <v>18604</v>
      </c>
      <c r="Q4533" t="s">
        <v>18582</v>
      </c>
    </row>
    <row r="4534" spans="1:17" hidden="1" x14ac:dyDescent="0.25">
      <c r="A4534" t="str">
        <f t="shared" si="70"/>
        <v>Y</v>
      </c>
      <c r="B4534" t="s">
        <v>11619</v>
      </c>
      <c r="C4534">
        <v>21885</v>
      </c>
      <c r="D4534" t="s">
        <v>18604</v>
      </c>
      <c r="E4534" t="s">
        <v>77</v>
      </c>
      <c r="F4534" t="s">
        <v>18582</v>
      </c>
      <c r="G4534" t="s">
        <v>69</v>
      </c>
      <c r="H4534" t="s">
        <v>10414</v>
      </c>
      <c r="I4534" t="s">
        <v>18624</v>
      </c>
      <c r="J4534" t="s">
        <v>18625</v>
      </c>
      <c r="K4534" t="s">
        <v>73</v>
      </c>
      <c r="L4534" t="s">
        <v>18580</v>
      </c>
      <c r="M4534">
        <v>22466</v>
      </c>
      <c r="N4534" t="s">
        <v>18604</v>
      </c>
      <c r="O4534" t="s">
        <v>18581</v>
      </c>
      <c r="P4534" t="s">
        <v>18604</v>
      </c>
      <c r="Q4534" t="s">
        <v>18582</v>
      </c>
    </row>
    <row r="4535" spans="1:17" hidden="1" x14ac:dyDescent="0.25">
      <c r="A4535" t="str">
        <f t="shared" si="70"/>
        <v>Y</v>
      </c>
      <c r="B4535" t="s">
        <v>11619</v>
      </c>
      <c r="C4535">
        <v>21752</v>
      </c>
      <c r="D4535" t="s">
        <v>18604</v>
      </c>
      <c r="E4535" t="s">
        <v>77</v>
      </c>
      <c r="F4535" t="s">
        <v>18582</v>
      </c>
      <c r="G4535" t="s">
        <v>69</v>
      </c>
      <c r="H4535" t="s">
        <v>102</v>
      </c>
      <c r="I4535" t="s">
        <v>18626</v>
      </c>
      <c r="J4535" t="s">
        <v>18627</v>
      </c>
      <c r="K4535" t="s">
        <v>73</v>
      </c>
      <c r="L4535" t="s">
        <v>18580</v>
      </c>
      <c r="M4535">
        <v>22466</v>
      </c>
      <c r="N4535" t="s">
        <v>18604</v>
      </c>
      <c r="O4535" t="s">
        <v>18581</v>
      </c>
      <c r="P4535" t="s">
        <v>18604</v>
      </c>
      <c r="Q4535" t="s">
        <v>18582</v>
      </c>
    </row>
    <row r="4536" spans="1:17" hidden="1" x14ac:dyDescent="0.25">
      <c r="A4536" t="str">
        <f t="shared" si="70"/>
        <v>Y</v>
      </c>
      <c r="B4536" t="s">
        <v>11619</v>
      </c>
      <c r="C4536">
        <v>22658</v>
      </c>
      <c r="D4536" t="s">
        <v>18604</v>
      </c>
      <c r="E4536" t="s">
        <v>77</v>
      </c>
      <c r="F4536" t="s">
        <v>18582</v>
      </c>
      <c r="G4536" t="s">
        <v>69</v>
      </c>
      <c r="H4536" t="s">
        <v>18628</v>
      </c>
      <c r="I4536" t="s">
        <v>18629</v>
      </c>
      <c r="J4536" t="s">
        <v>18630</v>
      </c>
      <c r="K4536" t="s">
        <v>73</v>
      </c>
      <c r="L4536" t="s">
        <v>18580</v>
      </c>
      <c r="M4536">
        <v>22466</v>
      </c>
      <c r="N4536" t="s">
        <v>18604</v>
      </c>
      <c r="O4536" t="s">
        <v>18581</v>
      </c>
      <c r="P4536" t="s">
        <v>18604</v>
      </c>
      <c r="Q4536" t="s">
        <v>18582</v>
      </c>
    </row>
    <row r="4537" spans="1:17" hidden="1" x14ac:dyDescent="0.25">
      <c r="A4537" t="str">
        <f t="shared" si="70"/>
        <v>Y</v>
      </c>
      <c r="B4537" t="s">
        <v>11619</v>
      </c>
      <c r="C4537">
        <v>21750</v>
      </c>
      <c r="D4537" t="s">
        <v>18604</v>
      </c>
      <c r="E4537" t="s">
        <v>77</v>
      </c>
      <c r="F4537" t="s">
        <v>18582</v>
      </c>
      <c r="G4537" t="s">
        <v>69</v>
      </c>
      <c r="H4537" t="s">
        <v>1025</v>
      </c>
      <c r="I4537" t="s">
        <v>18631</v>
      </c>
      <c r="J4537" t="s">
        <v>18632</v>
      </c>
      <c r="K4537" t="s">
        <v>73</v>
      </c>
      <c r="L4537" t="s">
        <v>18580</v>
      </c>
      <c r="M4537">
        <v>22466</v>
      </c>
      <c r="N4537" t="s">
        <v>18604</v>
      </c>
      <c r="O4537" t="s">
        <v>18581</v>
      </c>
      <c r="P4537" t="s">
        <v>18604</v>
      </c>
      <c r="Q4537" t="s">
        <v>18582</v>
      </c>
    </row>
    <row r="4538" spans="1:17" hidden="1" x14ac:dyDescent="0.25">
      <c r="A4538" t="str">
        <f t="shared" si="70"/>
        <v>Y</v>
      </c>
      <c r="B4538" t="s">
        <v>11619</v>
      </c>
      <c r="C4538">
        <v>22266</v>
      </c>
      <c r="D4538" t="s">
        <v>18604</v>
      </c>
      <c r="E4538" t="s">
        <v>77</v>
      </c>
      <c r="F4538" t="s">
        <v>18582</v>
      </c>
      <c r="G4538" t="s">
        <v>69</v>
      </c>
      <c r="H4538" t="s">
        <v>70</v>
      </c>
      <c r="I4538" t="s">
        <v>18633</v>
      </c>
      <c r="J4538" t="s">
        <v>18634</v>
      </c>
      <c r="K4538" t="s">
        <v>73</v>
      </c>
      <c r="L4538" t="s">
        <v>18580</v>
      </c>
      <c r="M4538">
        <v>22466</v>
      </c>
      <c r="N4538" t="s">
        <v>18604</v>
      </c>
      <c r="O4538" t="s">
        <v>18581</v>
      </c>
      <c r="P4538" t="s">
        <v>18604</v>
      </c>
      <c r="Q4538" t="s">
        <v>18582</v>
      </c>
    </row>
    <row r="4539" spans="1:17" hidden="1" x14ac:dyDescent="0.25">
      <c r="A4539" t="str">
        <f t="shared" si="70"/>
        <v>Y</v>
      </c>
      <c r="B4539" t="s">
        <v>11619</v>
      </c>
      <c r="C4539">
        <v>19994</v>
      </c>
      <c r="D4539" t="s">
        <v>18604</v>
      </c>
      <c r="E4539" t="s">
        <v>77</v>
      </c>
      <c r="F4539" t="s">
        <v>18582</v>
      </c>
      <c r="G4539" t="s">
        <v>69</v>
      </c>
      <c r="H4539" t="s">
        <v>4436</v>
      </c>
      <c r="I4539" t="s">
        <v>18635</v>
      </c>
      <c r="J4539" t="s">
        <v>18636</v>
      </c>
      <c r="K4539" t="s">
        <v>73</v>
      </c>
      <c r="L4539" t="s">
        <v>18580</v>
      </c>
      <c r="M4539">
        <v>22466</v>
      </c>
      <c r="N4539" t="s">
        <v>18604</v>
      </c>
      <c r="O4539" t="s">
        <v>18581</v>
      </c>
      <c r="P4539" t="s">
        <v>18604</v>
      </c>
      <c r="Q4539" t="s">
        <v>18582</v>
      </c>
    </row>
    <row r="4540" spans="1:17" hidden="1" x14ac:dyDescent="0.25">
      <c r="A4540" t="str">
        <f t="shared" si="70"/>
        <v>Y</v>
      </c>
      <c r="B4540" t="s">
        <v>11619</v>
      </c>
      <c r="C4540">
        <v>19764</v>
      </c>
      <c r="D4540" t="s">
        <v>18604</v>
      </c>
      <c r="E4540" t="s">
        <v>77</v>
      </c>
      <c r="F4540" t="s">
        <v>18582</v>
      </c>
      <c r="G4540" t="s">
        <v>69</v>
      </c>
      <c r="H4540" t="s">
        <v>486</v>
      </c>
      <c r="I4540" t="s">
        <v>18637</v>
      </c>
      <c r="J4540" t="s">
        <v>18638</v>
      </c>
      <c r="K4540" t="s">
        <v>73</v>
      </c>
      <c r="L4540" t="s">
        <v>18580</v>
      </c>
      <c r="M4540">
        <v>22466</v>
      </c>
      <c r="N4540" t="s">
        <v>18604</v>
      </c>
      <c r="O4540" t="s">
        <v>18581</v>
      </c>
      <c r="P4540" t="s">
        <v>18604</v>
      </c>
      <c r="Q4540" t="s">
        <v>18582</v>
      </c>
    </row>
    <row r="4541" spans="1:17" hidden="1" x14ac:dyDescent="0.25">
      <c r="A4541" t="str">
        <f t="shared" si="70"/>
        <v>Y</v>
      </c>
      <c r="B4541" t="s">
        <v>11619</v>
      </c>
      <c r="C4541">
        <v>23717</v>
      </c>
      <c r="D4541" t="s">
        <v>18604</v>
      </c>
      <c r="E4541" t="s">
        <v>77</v>
      </c>
      <c r="F4541" t="s">
        <v>18582</v>
      </c>
      <c r="G4541" t="s">
        <v>69</v>
      </c>
      <c r="H4541" t="s">
        <v>18639</v>
      </c>
      <c r="I4541" t="s">
        <v>18640</v>
      </c>
      <c r="J4541" t="s">
        <v>18641</v>
      </c>
      <c r="K4541" t="s">
        <v>73</v>
      </c>
      <c r="L4541" t="s">
        <v>18580</v>
      </c>
      <c r="M4541">
        <v>22466</v>
      </c>
      <c r="N4541" t="s">
        <v>18604</v>
      </c>
      <c r="O4541" t="s">
        <v>18581</v>
      </c>
      <c r="P4541" t="s">
        <v>18604</v>
      </c>
      <c r="Q4541" t="s">
        <v>18582</v>
      </c>
    </row>
    <row r="4542" spans="1:17" hidden="1" x14ac:dyDescent="0.25">
      <c r="A4542" t="str">
        <f t="shared" si="70"/>
        <v>Y</v>
      </c>
      <c r="B4542" t="s">
        <v>11619</v>
      </c>
      <c r="C4542">
        <v>22466</v>
      </c>
      <c r="D4542" t="s">
        <v>18604</v>
      </c>
      <c r="E4542" t="s">
        <v>77</v>
      </c>
      <c r="F4542" t="s">
        <v>18582</v>
      </c>
      <c r="G4542" t="s">
        <v>69</v>
      </c>
      <c r="H4542" t="s">
        <v>446</v>
      </c>
      <c r="I4542" t="s">
        <v>18642</v>
      </c>
      <c r="J4542" t="s">
        <v>18643</v>
      </c>
      <c r="K4542" t="s">
        <v>73</v>
      </c>
      <c r="L4542" t="s">
        <v>18580</v>
      </c>
      <c r="M4542">
        <v>22466</v>
      </c>
      <c r="N4542" t="s">
        <v>18604</v>
      </c>
      <c r="O4542" t="s">
        <v>18581</v>
      </c>
      <c r="P4542" t="s">
        <v>18604</v>
      </c>
      <c r="Q4542" t="s">
        <v>18582</v>
      </c>
    </row>
    <row r="4543" spans="1:17" hidden="1" x14ac:dyDescent="0.25">
      <c r="A4543" t="str">
        <f t="shared" si="70"/>
        <v>Y</v>
      </c>
      <c r="B4543" t="s">
        <v>11619</v>
      </c>
      <c r="C4543">
        <v>22286</v>
      </c>
      <c r="D4543" t="s">
        <v>18644</v>
      </c>
      <c r="E4543" t="s">
        <v>67</v>
      </c>
      <c r="F4543" t="s">
        <v>18645</v>
      </c>
      <c r="G4543" t="s">
        <v>69</v>
      </c>
      <c r="H4543" t="s">
        <v>70</v>
      </c>
      <c r="I4543" t="s">
        <v>18646</v>
      </c>
      <c r="J4543" t="s">
        <v>18647</v>
      </c>
      <c r="K4543" t="s">
        <v>73</v>
      </c>
      <c r="L4543" t="s">
        <v>18580</v>
      </c>
      <c r="M4543">
        <v>22466</v>
      </c>
      <c r="N4543" t="s">
        <v>18604</v>
      </c>
      <c r="O4543" t="s">
        <v>18581</v>
      </c>
      <c r="P4543" t="s">
        <v>18604</v>
      </c>
      <c r="Q4543" t="s">
        <v>18582</v>
      </c>
    </row>
    <row r="4544" spans="1:17" hidden="1" x14ac:dyDescent="0.25">
      <c r="A4544" t="str">
        <f t="shared" si="70"/>
        <v>Y</v>
      </c>
      <c r="B4544" t="s">
        <v>11619</v>
      </c>
      <c r="C4544">
        <v>16433</v>
      </c>
      <c r="D4544" t="s">
        <v>18648</v>
      </c>
      <c r="E4544" t="s">
        <v>77</v>
      </c>
      <c r="F4544" t="s">
        <v>18648</v>
      </c>
      <c r="G4544" t="s">
        <v>69</v>
      </c>
      <c r="H4544" t="s">
        <v>13293</v>
      </c>
      <c r="I4544" t="s">
        <v>18649</v>
      </c>
      <c r="J4544" t="s">
        <v>2885</v>
      </c>
      <c r="K4544" t="s">
        <v>73</v>
      </c>
      <c r="L4544" t="s">
        <v>18650</v>
      </c>
      <c r="M4544">
        <v>21536</v>
      </c>
      <c r="N4544" t="s">
        <v>18651</v>
      </c>
      <c r="O4544" t="s">
        <v>18652</v>
      </c>
      <c r="P4544" t="s">
        <v>18651</v>
      </c>
      <c r="Q4544" t="s">
        <v>18653</v>
      </c>
    </row>
    <row r="4545" spans="1:18" s="3" customFormat="1" hidden="1" x14ac:dyDescent="0.25">
      <c r="A4545" t="str">
        <f t="shared" si="70"/>
        <v>Y</v>
      </c>
      <c r="B4545" s="3" t="s">
        <v>11619</v>
      </c>
      <c r="C4545" s="3">
        <v>21536</v>
      </c>
      <c r="D4545" s="3" t="s">
        <v>18651</v>
      </c>
      <c r="E4545" s="3" t="s">
        <v>67</v>
      </c>
      <c r="F4545" s="3" t="s">
        <v>18654</v>
      </c>
      <c r="G4545" s="3" t="s">
        <v>69</v>
      </c>
      <c r="H4545" s="3" t="s">
        <v>574</v>
      </c>
      <c r="I4545" s="3" t="s">
        <v>18655</v>
      </c>
      <c r="J4545" s="3" t="s">
        <v>18656</v>
      </c>
      <c r="K4545" s="3" t="s">
        <v>73</v>
      </c>
      <c r="L4545" s="3" t="s">
        <v>18650</v>
      </c>
      <c r="M4545" s="3">
        <v>21536</v>
      </c>
      <c r="N4545" s="3" t="s">
        <v>18651</v>
      </c>
      <c r="O4545" s="3" t="s">
        <v>18652</v>
      </c>
      <c r="P4545" s="3" t="s">
        <v>18651</v>
      </c>
      <c r="Q4545" t="s">
        <v>18653</v>
      </c>
      <c r="R4545"/>
    </row>
    <row r="4546" spans="1:18" hidden="1" x14ac:dyDescent="0.25">
      <c r="A4546" t="str">
        <f t="shared" si="70"/>
        <v>Y</v>
      </c>
      <c r="B4546" t="s">
        <v>11619</v>
      </c>
      <c r="C4546">
        <v>21189</v>
      </c>
      <c r="D4546" t="s">
        <v>18651</v>
      </c>
      <c r="E4546" t="s">
        <v>77</v>
      </c>
      <c r="F4546" t="s">
        <v>18654</v>
      </c>
      <c r="G4546" t="s">
        <v>69</v>
      </c>
      <c r="H4546" t="s">
        <v>4128</v>
      </c>
      <c r="I4546" t="s">
        <v>18657</v>
      </c>
      <c r="J4546" t="s">
        <v>18658</v>
      </c>
      <c r="K4546" t="s">
        <v>73</v>
      </c>
      <c r="L4546" t="s">
        <v>18650</v>
      </c>
      <c r="M4546">
        <v>21536</v>
      </c>
      <c r="N4546" t="s">
        <v>18651</v>
      </c>
      <c r="O4546" t="s">
        <v>18652</v>
      </c>
      <c r="P4546" t="s">
        <v>18651</v>
      </c>
      <c r="Q4546" t="s">
        <v>18653</v>
      </c>
    </row>
    <row r="4547" spans="1:18" hidden="1" x14ac:dyDescent="0.25">
      <c r="A4547" t="str">
        <f t="shared" ref="A4547:A4610" si="71">IF(OR(Q4547&lt;&gt;"",R4547&lt;&gt;""),"Y","N")</f>
        <v>Y</v>
      </c>
      <c r="B4547" t="s">
        <v>11619</v>
      </c>
      <c r="C4547">
        <v>18161</v>
      </c>
      <c r="D4547" t="s">
        <v>18659</v>
      </c>
      <c r="E4547" t="s">
        <v>77</v>
      </c>
      <c r="F4547" t="s">
        <v>18659</v>
      </c>
      <c r="G4547" t="s">
        <v>94</v>
      </c>
      <c r="H4547" t="s">
        <v>3856</v>
      </c>
      <c r="I4547" t="s">
        <v>18660</v>
      </c>
      <c r="J4547" t="s">
        <v>18661</v>
      </c>
      <c r="K4547" t="s">
        <v>73</v>
      </c>
      <c r="L4547" t="s">
        <v>11865</v>
      </c>
      <c r="M4547">
        <v>17841</v>
      </c>
      <c r="N4547" t="s">
        <v>18659</v>
      </c>
      <c r="O4547" t="s">
        <v>18662</v>
      </c>
      <c r="P4547" t="s">
        <v>18659</v>
      </c>
      <c r="Q4547" t="s">
        <v>18663</v>
      </c>
    </row>
    <row r="4548" spans="1:18" hidden="1" x14ac:dyDescent="0.25">
      <c r="A4548" t="str">
        <f t="shared" si="71"/>
        <v>Y</v>
      </c>
      <c r="B4548" t="s">
        <v>11619</v>
      </c>
      <c r="C4548">
        <v>17840</v>
      </c>
      <c r="D4548" t="s">
        <v>18659</v>
      </c>
      <c r="E4548" t="s">
        <v>67</v>
      </c>
      <c r="F4548" t="s">
        <v>18659</v>
      </c>
      <c r="G4548" t="s">
        <v>94</v>
      </c>
      <c r="H4548" t="s">
        <v>356</v>
      </c>
      <c r="I4548" t="s">
        <v>18664</v>
      </c>
      <c r="J4548" t="s">
        <v>18665</v>
      </c>
      <c r="K4548" t="s">
        <v>73</v>
      </c>
      <c r="L4548" t="s">
        <v>11865</v>
      </c>
      <c r="M4548">
        <v>17841</v>
      </c>
      <c r="N4548" t="s">
        <v>18659</v>
      </c>
      <c r="O4548" t="s">
        <v>18662</v>
      </c>
      <c r="P4548" t="s">
        <v>18659</v>
      </c>
      <c r="Q4548" t="s">
        <v>18663</v>
      </c>
    </row>
    <row r="4549" spans="1:18" hidden="1" x14ac:dyDescent="0.25">
      <c r="A4549" t="str">
        <f t="shared" si="71"/>
        <v>Y</v>
      </c>
      <c r="B4549" t="s">
        <v>11619</v>
      </c>
      <c r="C4549">
        <v>17841</v>
      </c>
      <c r="D4549" t="s">
        <v>18659</v>
      </c>
      <c r="E4549" t="s">
        <v>67</v>
      </c>
      <c r="F4549" t="s">
        <v>18659</v>
      </c>
      <c r="G4549" t="s">
        <v>94</v>
      </c>
      <c r="H4549" t="s">
        <v>18666</v>
      </c>
      <c r="I4549" t="s">
        <v>18667</v>
      </c>
      <c r="J4549" t="s">
        <v>18668</v>
      </c>
      <c r="K4549" t="s">
        <v>73</v>
      </c>
      <c r="L4549" t="s">
        <v>11865</v>
      </c>
      <c r="M4549">
        <v>17841</v>
      </c>
      <c r="N4549" t="s">
        <v>18659</v>
      </c>
      <c r="O4549" t="s">
        <v>18662</v>
      </c>
      <c r="P4549" t="s">
        <v>18659</v>
      </c>
      <c r="Q4549" t="s">
        <v>18663</v>
      </c>
    </row>
    <row r="4550" spans="1:18" hidden="1" x14ac:dyDescent="0.25">
      <c r="A4550" t="str">
        <f t="shared" si="71"/>
        <v>Y</v>
      </c>
      <c r="B4550" t="s">
        <v>11619</v>
      </c>
      <c r="C4550">
        <v>19542</v>
      </c>
      <c r="D4550" t="s">
        <v>18669</v>
      </c>
      <c r="E4550" t="s">
        <v>77</v>
      </c>
      <c r="F4550" t="s">
        <v>18670</v>
      </c>
      <c r="G4550" t="s">
        <v>94</v>
      </c>
      <c r="H4550" t="s">
        <v>356</v>
      </c>
      <c r="I4550" t="s">
        <v>18671</v>
      </c>
      <c r="J4550" t="s">
        <v>18672</v>
      </c>
      <c r="K4550" t="s">
        <v>73</v>
      </c>
      <c r="L4550" t="s">
        <v>11865</v>
      </c>
      <c r="M4550">
        <v>19542</v>
      </c>
      <c r="N4550" t="s">
        <v>18669</v>
      </c>
      <c r="O4550" t="s">
        <v>18662</v>
      </c>
      <c r="P4550" t="s">
        <v>18669</v>
      </c>
      <c r="Q4550" t="s">
        <v>18663</v>
      </c>
    </row>
    <row r="4551" spans="1:18" hidden="1" x14ac:dyDescent="0.25">
      <c r="A4551" t="str">
        <f t="shared" si="71"/>
        <v>Y</v>
      </c>
      <c r="B4551" t="s">
        <v>11619</v>
      </c>
      <c r="C4551">
        <v>18516</v>
      </c>
      <c r="D4551" t="s">
        <v>18673</v>
      </c>
      <c r="E4551" t="s">
        <v>77</v>
      </c>
      <c r="F4551" t="s">
        <v>18674</v>
      </c>
      <c r="G4551" t="s">
        <v>94</v>
      </c>
      <c r="H4551" t="s">
        <v>356</v>
      </c>
      <c r="I4551" t="s">
        <v>18675</v>
      </c>
      <c r="J4551" t="s">
        <v>18676</v>
      </c>
      <c r="K4551" t="s">
        <v>73</v>
      </c>
      <c r="L4551" t="s">
        <v>11865</v>
      </c>
      <c r="M4551">
        <v>18516</v>
      </c>
      <c r="N4551" t="s">
        <v>18673</v>
      </c>
      <c r="O4551" t="s">
        <v>18662</v>
      </c>
      <c r="P4551" t="s">
        <v>18673</v>
      </c>
      <c r="Q4551" t="s">
        <v>18663</v>
      </c>
    </row>
    <row r="4552" spans="1:18" hidden="1" x14ac:dyDescent="0.25">
      <c r="A4552" t="str">
        <f t="shared" si="71"/>
        <v>Y</v>
      </c>
      <c r="B4552" t="s">
        <v>11619</v>
      </c>
      <c r="C4552">
        <v>1793595</v>
      </c>
      <c r="D4552" t="s">
        <v>18677</v>
      </c>
      <c r="E4552" t="s">
        <v>77</v>
      </c>
      <c r="F4552" t="s">
        <v>18678</v>
      </c>
      <c r="G4552" t="s">
        <v>94</v>
      </c>
      <c r="H4552" t="s">
        <v>356</v>
      </c>
      <c r="I4552" t="s">
        <v>18679</v>
      </c>
      <c r="J4552" t="s">
        <v>18680</v>
      </c>
      <c r="K4552" t="s">
        <v>73</v>
      </c>
      <c r="L4552" t="s">
        <v>11865</v>
      </c>
      <c r="M4552">
        <v>1793595</v>
      </c>
      <c r="N4552" t="s">
        <v>18677</v>
      </c>
      <c r="O4552" t="s">
        <v>18662</v>
      </c>
      <c r="P4552" t="s">
        <v>18677</v>
      </c>
      <c r="Q4552" t="s">
        <v>18663</v>
      </c>
    </row>
    <row r="4553" spans="1:18" hidden="1" x14ac:dyDescent="0.25">
      <c r="A4553" t="str">
        <f t="shared" si="71"/>
        <v>Y</v>
      </c>
      <c r="B4553" t="s">
        <v>11619</v>
      </c>
      <c r="C4553">
        <v>1794471</v>
      </c>
      <c r="D4553" t="s">
        <v>18681</v>
      </c>
      <c r="E4553" t="s">
        <v>77</v>
      </c>
      <c r="F4553" t="s">
        <v>18682</v>
      </c>
      <c r="G4553" t="s">
        <v>94</v>
      </c>
      <c r="H4553" t="s">
        <v>6228</v>
      </c>
      <c r="I4553" t="s">
        <v>18683</v>
      </c>
      <c r="J4553" t="s">
        <v>18684</v>
      </c>
      <c r="K4553" t="s">
        <v>73</v>
      </c>
      <c r="L4553" t="s">
        <v>11865</v>
      </c>
      <c r="M4553">
        <v>1794471</v>
      </c>
      <c r="N4553" t="s">
        <v>18681</v>
      </c>
      <c r="O4553" t="s">
        <v>18662</v>
      </c>
      <c r="P4553" t="s">
        <v>18681</v>
      </c>
      <c r="Q4553" t="s">
        <v>18663</v>
      </c>
    </row>
    <row r="4554" spans="1:18" hidden="1" x14ac:dyDescent="0.25">
      <c r="A4554" t="str">
        <f t="shared" si="71"/>
        <v>Y</v>
      </c>
      <c r="B4554" t="s">
        <v>11619</v>
      </c>
      <c r="C4554">
        <v>18519</v>
      </c>
      <c r="D4554" t="s">
        <v>18685</v>
      </c>
      <c r="E4554" t="s">
        <v>67</v>
      </c>
      <c r="F4554" t="s">
        <v>18686</v>
      </c>
      <c r="G4554" t="s">
        <v>94</v>
      </c>
      <c r="H4554" t="s">
        <v>6228</v>
      </c>
      <c r="I4554" t="s">
        <v>18687</v>
      </c>
      <c r="J4554" t="s">
        <v>18688</v>
      </c>
      <c r="K4554" t="s">
        <v>73</v>
      </c>
      <c r="L4554" t="s">
        <v>11865</v>
      </c>
      <c r="M4554">
        <v>18519</v>
      </c>
      <c r="N4554" t="s">
        <v>18685</v>
      </c>
      <c r="O4554" t="s">
        <v>18662</v>
      </c>
      <c r="P4554" t="s">
        <v>18685</v>
      </c>
      <c r="Q4554" t="s">
        <v>18663</v>
      </c>
    </row>
    <row r="4555" spans="1:18" hidden="1" x14ac:dyDescent="0.25">
      <c r="A4555" t="str">
        <f t="shared" si="71"/>
        <v>Y</v>
      </c>
      <c r="B4555" t="s">
        <v>11619</v>
      </c>
      <c r="C4555">
        <v>12789</v>
      </c>
      <c r="D4555" t="s">
        <v>18689</v>
      </c>
      <c r="E4555" t="s">
        <v>67</v>
      </c>
      <c r="F4555" t="s">
        <v>18689</v>
      </c>
      <c r="G4555" t="s">
        <v>132</v>
      </c>
      <c r="H4555" t="s">
        <v>18690</v>
      </c>
      <c r="I4555" t="s">
        <v>18691</v>
      </c>
      <c r="J4555" t="s">
        <v>18692</v>
      </c>
      <c r="K4555" t="s">
        <v>73</v>
      </c>
      <c r="L4555" t="s">
        <v>18693</v>
      </c>
      <c r="M4555">
        <v>974588</v>
      </c>
      <c r="N4555" t="s">
        <v>18689</v>
      </c>
      <c r="O4555" t="s">
        <v>18694</v>
      </c>
      <c r="P4555" t="s">
        <v>18689</v>
      </c>
      <c r="Q4555" t="s">
        <v>18695</v>
      </c>
    </row>
    <row r="4556" spans="1:18" hidden="1" x14ac:dyDescent="0.25">
      <c r="A4556" t="str">
        <f t="shared" si="71"/>
        <v>Y</v>
      </c>
      <c r="B4556" t="s">
        <v>11619</v>
      </c>
      <c r="C4556">
        <v>4520</v>
      </c>
      <c r="D4556" t="s">
        <v>18689</v>
      </c>
      <c r="E4556" t="s">
        <v>67</v>
      </c>
      <c r="F4556" t="s">
        <v>18689</v>
      </c>
      <c r="G4556" t="s">
        <v>86</v>
      </c>
      <c r="H4556" t="s">
        <v>1433</v>
      </c>
      <c r="I4556" t="s">
        <v>18696</v>
      </c>
      <c r="J4556" t="s">
        <v>18697</v>
      </c>
      <c r="K4556" t="s">
        <v>73</v>
      </c>
      <c r="L4556" t="s">
        <v>18693</v>
      </c>
      <c r="M4556">
        <v>974588</v>
      </c>
      <c r="N4556" t="s">
        <v>18689</v>
      </c>
      <c r="O4556" t="s">
        <v>18694</v>
      </c>
      <c r="P4556" t="s">
        <v>18689</v>
      </c>
      <c r="Q4556" t="s">
        <v>18695</v>
      </c>
    </row>
    <row r="4557" spans="1:18" hidden="1" x14ac:dyDescent="0.25">
      <c r="A4557" t="str">
        <f t="shared" si="71"/>
        <v>Y</v>
      </c>
      <c r="B4557" t="s">
        <v>11619</v>
      </c>
      <c r="C4557">
        <v>4652641</v>
      </c>
      <c r="D4557" t="s">
        <v>18689</v>
      </c>
      <c r="E4557" t="s">
        <v>77</v>
      </c>
      <c r="F4557" t="s">
        <v>18698</v>
      </c>
      <c r="G4557" t="s">
        <v>422</v>
      </c>
      <c r="H4557" t="s">
        <v>4048</v>
      </c>
      <c r="I4557" t="s">
        <v>18699</v>
      </c>
      <c r="J4557" t="s">
        <v>4049</v>
      </c>
      <c r="K4557" t="s">
        <v>73</v>
      </c>
      <c r="L4557" t="s">
        <v>18693</v>
      </c>
      <c r="M4557">
        <v>974588</v>
      </c>
      <c r="N4557" t="s">
        <v>18689</v>
      </c>
      <c r="O4557" t="s">
        <v>18694</v>
      </c>
      <c r="P4557" t="s">
        <v>18689</v>
      </c>
      <c r="Q4557" t="s">
        <v>18695</v>
      </c>
    </row>
    <row r="4558" spans="1:18" hidden="1" x14ac:dyDescent="0.25">
      <c r="A4558" t="str">
        <f t="shared" si="71"/>
        <v>Y</v>
      </c>
      <c r="B4558" t="s">
        <v>11619</v>
      </c>
      <c r="C4558">
        <v>1794345</v>
      </c>
      <c r="D4558" t="s">
        <v>18689</v>
      </c>
      <c r="E4558" t="s">
        <v>77</v>
      </c>
      <c r="F4558" t="s">
        <v>18689</v>
      </c>
      <c r="G4558" t="s">
        <v>94</v>
      </c>
      <c r="H4558" t="s">
        <v>6228</v>
      </c>
      <c r="I4558" t="s">
        <v>5407</v>
      </c>
      <c r="J4558" t="s">
        <v>18700</v>
      </c>
      <c r="K4558" t="s">
        <v>73</v>
      </c>
      <c r="L4558" t="s">
        <v>18693</v>
      </c>
      <c r="M4558">
        <v>974588</v>
      </c>
      <c r="N4558" t="s">
        <v>18689</v>
      </c>
      <c r="O4558" t="s">
        <v>18694</v>
      </c>
      <c r="P4558" t="s">
        <v>18689</v>
      </c>
      <c r="Q4558" t="s">
        <v>18695</v>
      </c>
    </row>
    <row r="4559" spans="1:18" hidden="1" x14ac:dyDescent="0.25">
      <c r="A4559" t="str">
        <f t="shared" si="71"/>
        <v>Y</v>
      </c>
      <c r="B4559" t="s">
        <v>11619</v>
      </c>
      <c r="C4559">
        <v>18106</v>
      </c>
      <c r="D4559" t="s">
        <v>18689</v>
      </c>
      <c r="E4559" t="s">
        <v>77</v>
      </c>
      <c r="F4559" t="s">
        <v>18689</v>
      </c>
      <c r="G4559" t="s">
        <v>1079</v>
      </c>
      <c r="H4559" t="s">
        <v>1080</v>
      </c>
      <c r="I4559" t="s">
        <v>18701</v>
      </c>
      <c r="J4559" t="s">
        <v>18702</v>
      </c>
      <c r="K4559" t="s">
        <v>73</v>
      </c>
      <c r="L4559" t="s">
        <v>18693</v>
      </c>
      <c r="M4559">
        <v>974588</v>
      </c>
      <c r="N4559" t="s">
        <v>18689</v>
      </c>
      <c r="O4559" t="s">
        <v>18694</v>
      </c>
      <c r="P4559" t="s">
        <v>18689</v>
      </c>
      <c r="Q4559" t="s">
        <v>18695</v>
      </c>
    </row>
    <row r="4560" spans="1:18" hidden="1" x14ac:dyDescent="0.25">
      <c r="A4560" t="str">
        <f t="shared" si="71"/>
        <v>Y</v>
      </c>
      <c r="B4560" t="s">
        <v>11619</v>
      </c>
      <c r="C4560">
        <v>15574</v>
      </c>
      <c r="D4560" t="s">
        <v>18689</v>
      </c>
      <c r="E4560" t="s">
        <v>77</v>
      </c>
      <c r="F4560" t="s">
        <v>18689</v>
      </c>
      <c r="G4560" t="s">
        <v>132</v>
      </c>
      <c r="H4560" t="s">
        <v>17198</v>
      </c>
      <c r="I4560" t="s">
        <v>18703</v>
      </c>
      <c r="J4560" t="s">
        <v>18704</v>
      </c>
      <c r="K4560" t="s">
        <v>73</v>
      </c>
      <c r="L4560" t="s">
        <v>18693</v>
      </c>
      <c r="M4560">
        <v>974588</v>
      </c>
      <c r="N4560" t="s">
        <v>18689</v>
      </c>
      <c r="O4560" t="s">
        <v>18694</v>
      </c>
      <c r="P4560" t="s">
        <v>18689</v>
      </c>
      <c r="Q4560" t="s">
        <v>18695</v>
      </c>
    </row>
    <row r="4561" spans="1:17" hidden="1" x14ac:dyDescent="0.25">
      <c r="A4561" t="str">
        <f t="shared" si="71"/>
        <v>Y</v>
      </c>
      <c r="B4561" t="s">
        <v>11619</v>
      </c>
      <c r="C4561">
        <v>5337</v>
      </c>
      <c r="D4561" t="s">
        <v>18689</v>
      </c>
      <c r="E4561" t="s">
        <v>77</v>
      </c>
      <c r="F4561" t="s">
        <v>18689</v>
      </c>
      <c r="G4561" t="s">
        <v>86</v>
      </c>
      <c r="H4561" t="s">
        <v>8497</v>
      </c>
      <c r="I4561" t="s">
        <v>18705</v>
      </c>
      <c r="J4561" t="s">
        <v>18706</v>
      </c>
      <c r="K4561" t="s">
        <v>73</v>
      </c>
      <c r="L4561" t="s">
        <v>18693</v>
      </c>
      <c r="M4561">
        <v>974588</v>
      </c>
      <c r="N4561" t="s">
        <v>18689</v>
      </c>
      <c r="O4561" t="s">
        <v>18694</v>
      </c>
      <c r="P4561" t="s">
        <v>18689</v>
      </c>
      <c r="Q4561" t="s">
        <v>18695</v>
      </c>
    </row>
    <row r="4562" spans="1:17" hidden="1" x14ac:dyDescent="0.25">
      <c r="A4562" t="str">
        <f t="shared" si="71"/>
        <v>Y</v>
      </c>
      <c r="B4562" t="s">
        <v>11619</v>
      </c>
      <c r="C4562">
        <v>752737</v>
      </c>
      <c r="D4562" t="s">
        <v>18689</v>
      </c>
      <c r="E4562" t="s">
        <v>77</v>
      </c>
      <c r="F4562" t="s">
        <v>18698</v>
      </c>
      <c r="G4562" t="s">
        <v>69</v>
      </c>
      <c r="H4562" t="s">
        <v>343</v>
      </c>
      <c r="I4562" t="s">
        <v>18707</v>
      </c>
      <c r="J4562" t="s">
        <v>18708</v>
      </c>
      <c r="K4562" t="s">
        <v>73</v>
      </c>
      <c r="L4562" t="s">
        <v>18693</v>
      </c>
      <c r="M4562">
        <v>974588</v>
      </c>
      <c r="N4562" t="s">
        <v>18689</v>
      </c>
      <c r="O4562" t="s">
        <v>18694</v>
      </c>
      <c r="P4562" t="s">
        <v>18689</v>
      </c>
      <c r="Q4562" t="s">
        <v>18695</v>
      </c>
    </row>
    <row r="4563" spans="1:17" hidden="1" x14ac:dyDescent="0.25">
      <c r="A4563" t="str">
        <f t="shared" si="71"/>
        <v>Y</v>
      </c>
      <c r="B4563" t="s">
        <v>11619</v>
      </c>
      <c r="C4563">
        <v>2453868</v>
      </c>
      <c r="D4563" t="s">
        <v>18689</v>
      </c>
      <c r="E4563" t="s">
        <v>77</v>
      </c>
      <c r="F4563" t="s">
        <v>18698</v>
      </c>
      <c r="G4563" t="s">
        <v>132</v>
      </c>
      <c r="H4563" t="s">
        <v>228</v>
      </c>
      <c r="I4563" t="s">
        <v>18709</v>
      </c>
      <c r="J4563" t="s">
        <v>18710</v>
      </c>
      <c r="K4563" t="s">
        <v>73</v>
      </c>
      <c r="L4563" t="s">
        <v>18693</v>
      </c>
      <c r="M4563">
        <v>974588</v>
      </c>
      <c r="N4563" t="s">
        <v>18689</v>
      </c>
      <c r="O4563" t="s">
        <v>18694</v>
      </c>
      <c r="P4563" t="s">
        <v>18689</v>
      </c>
      <c r="Q4563" t="s">
        <v>18695</v>
      </c>
    </row>
    <row r="4564" spans="1:17" hidden="1" x14ac:dyDescent="0.25">
      <c r="A4564" t="str">
        <f t="shared" si="71"/>
        <v>Y</v>
      </c>
      <c r="B4564" t="s">
        <v>11619</v>
      </c>
      <c r="C4564">
        <v>15111</v>
      </c>
      <c r="D4564" t="s">
        <v>18689</v>
      </c>
      <c r="E4564" t="s">
        <v>77</v>
      </c>
      <c r="F4564" t="s">
        <v>18689</v>
      </c>
      <c r="G4564" t="s">
        <v>132</v>
      </c>
      <c r="H4564" t="s">
        <v>817</v>
      </c>
      <c r="I4564" t="s">
        <v>18711</v>
      </c>
      <c r="J4564" t="s">
        <v>18712</v>
      </c>
      <c r="K4564" t="s">
        <v>73</v>
      </c>
      <c r="L4564" t="s">
        <v>18693</v>
      </c>
      <c r="M4564">
        <v>974588</v>
      </c>
      <c r="N4564" t="s">
        <v>18689</v>
      </c>
      <c r="O4564" t="s">
        <v>18694</v>
      </c>
      <c r="P4564" t="s">
        <v>18689</v>
      </c>
      <c r="Q4564" t="s">
        <v>18695</v>
      </c>
    </row>
    <row r="4565" spans="1:17" hidden="1" x14ac:dyDescent="0.25">
      <c r="A4565" t="str">
        <f t="shared" si="71"/>
        <v>Y</v>
      </c>
      <c r="B4565" t="s">
        <v>11619</v>
      </c>
      <c r="C4565">
        <v>12761</v>
      </c>
      <c r="D4565" t="s">
        <v>18689</v>
      </c>
      <c r="E4565" t="s">
        <v>77</v>
      </c>
      <c r="F4565" t="s">
        <v>18689</v>
      </c>
      <c r="G4565" t="s">
        <v>132</v>
      </c>
      <c r="H4565" t="s">
        <v>6448</v>
      </c>
      <c r="I4565" t="s">
        <v>18713</v>
      </c>
      <c r="J4565" t="s">
        <v>18714</v>
      </c>
      <c r="K4565" t="s">
        <v>73</v>
      </c>
      <c r="L4565" t="s">
        <v>18693</v>
      </c>
      <c r="M4565">
        <v>974588</v>
      </c>
      <c r="N4565" t="s">
        <v>18689</v>
      </c>
      <c r="O4565" t="s">
        <v>18694</v>
      </c>
      <c r="P4565" t="s">
        <v>18689</v>
      </c>
      <c r="Q4565" t="s">
        <v>18695</v>
      </c>
    </row>
    <row r="4566" spans="1:17" hidden="1" x14ac:dyDescent="0.25">
      <c r="A4566" t="str">
        <f t="shared" si="71"/>
        <v>Y</v>
      </c>
      <c r="B4566" t="s">
        <v>11619</v>
      </c>
      <c r="C4566">
        <v>974588</v>
      </c>
      <c r="D4566" t="s">
        <v>18689</v>
      </c>
      <c r="E4566" t="s">
        <v>77</v>
      </c>
      <c r="F4566" t="s">
        <v>18698</v>
      </c>
      <c r="G4566" t="s">
        <v>115</v>
      </c>
      <c r="H4566" t="s">
        <v>4461</v>
      </c>
      <c r="I4566" t="s">
        <v>18715</v>
      </c>
      <c r="J4566" t="s">
        <v>18716</v>
      </c>
      <c r="K4566" t="s">
        <v>73</v>
      </c>
      <c r="L4566" t="s">
        <v>18693</v>
      </c>
      <c r="M4566">
        <v>974588</v>
      </c>
      <c r="N4566" t="s">
        <v>18689</v>
      </c>
      <c r="O4566" t="s">
        <v>18694</v>
      </c>
      <c r="P4566" t="s">
        <v>18689</v>
      </c>
      <c r="Q4566" t="s">
        <v>18695</v>
      </c>
    </row>
    <row r="4567" spans="1:17" hidden="1" x14ac:dyDescent="0.25">
      <c r="A4567" t="str">
        <f t="shared" si="71"/>
        <v>Y</v>
      </c>
      <c r="B4567" t="s">
        <v>11619</v>
      </c>
      <c r="C4567">
        <v>23680</v>
      </c>
      <c r="D4567" t="s">
        <v>18717</v>
      </c>
      <c r="E4567" t="s">
        <v>77</v>
      </c>
      <c r="F4567" t="s">
        <v>18718</v>
      </c>
      <c r="G4567" t="s">
        <v>69</v>
      </c>
      <c r="H4567" t="s">
        <v>668</v>
      </c>
      <c r="I4567" t="s">
        <v>18719</v>
      </c>
      <c r="J4567" t="s">
        <v>18720</v>
      </c>
      <c r="K4567" t="s">
        <v>73</v>
      </c>
      <c r="L4567" t="s">
        <v>18693</v>
      </c>
      <c r="M4567">
        <v>23680</v>
      </c>
      <c r="N4567" t="s">
        <v>18717</v>
      </c>
      <c r="O4567" t="s">
        <v>18694</v>
      </c>
      <c r="P4567" t="s">
        <v>18717</v>
      </c>
      <c r="Q4567" t="s">
        <v>18695</v>
      </c>
    </row>
    <row r="4568" spans="1:17" hidden="1" x14ac:dyDescent="0.25">
      <c r="A4568" t="str">
        <f t="shared" si="71"/>
        <v>Y</v>
      </c>
      <c r="B4568" t="s">
        <v>11619</v>
      </c>
      <c r="C4568">
        <v>12773</v>
      </c>
      <c r="D4568" t="s">
        <v>18721</v>
      </c>
      <c r="E4568" t="s">
        <v>67</v>
      </c>
      <c r="F4568" t="s">
        <v>18695</v>
      </c>
      <c r="G4568" t="s">
        <v>132</v>
      </c>
      <c r="H4568" t="s">
        <v>7339</v>
      </c>
      <c r="I4568" t="s">
        <v>18722</v>
      </c>
      <c r="J4568" t="s">
        <v>18723</v>
      </c>
      <c r="K4568" t="s">
        <v>73</v>
      </c>
      <c r="L4568" t="s">
        <v>18693</v>
      </c>
      <c r="M4568">
        <v>974588</v>
      </c>
      <c r="N4568" t="s">
        <v>18689</v>
      </c>
      <c r="O4568" t="s">
        <v>18694</v>
      </c>
      <c r="P4568" t="s">
        <v>18689</v>
      </c>
      <c r="Q4568" t="s">
        <v>18695</v>
      </c>
    </row>
    <row r="4569" spans="1:17" hidden="1" x14ac:dyDescent="0.25">
      <c r="A4569" t="str">
        <f t="shared" si="71"/>
        <v>Y</v>
      </c>
      <c r="B4569" t="s">
        <v>11619</v>
      </c>
      <c r="C4569">
        <v>15315</v>
      </c>
      <c r="D4569" t="s">
        <v>18721</v>
      </c>
      <c r="E4569" t="s">
        <v>67</v>
      </c>
      <c r="F4569" t="s">
        <v>18695</v>
      </c>
      <c r="G4569" t="s">
        <v>132</v>
      </c>
      <c r="H4569" t="s">
        <v>12215</v>
      </c>
      <c r="I4569" t="s">
        <v>18724</v>
      </c>
      <c r="J4569" t="s">
        <v>18725</v>
      </c>
      <c r="K4569" t="s">
        <v>73</v>
      </c>
      <c r="L4569" t="s">
        <v>18693</v>
      </c>
      <c r="M4569">
        <v>974588</v>
      </c>
      <c r="N4569" t="s">
        <v>18689</v>
      </c>
      <c r="O4569" t="s">
        <v>18694</v>
      </c>
      <c r="P4569" t="s">
        <v>18689</v>
      </c>
      <c r="Q4569" t="s">
        <v>18695</v>
      </c>
    </row>
    <row r="4570" spans="1:17" hidden="1" x14ac:dyDescent="0.25">
      <c r="A4570" t="str">
        <f t="shared" si="71"/>
        <v>Y</v>
      </c>
      <c r="B4570" t="s">
        <v>11619</v>
      </c>
      <c r="C4570">
        <v>12760</v>
      </c>
      <c r="D4570" t="s">
        <v>18721</v>
      </c>
      <c r="E4570" t="s">
        <v>67</v>
      </c>
      <c r="F4570" t="s">
        <v>18695</v>
      </c>
      <c r="G4570" t="s">
        <v>132</v>
      </c>
      <c r="H4570" t="s">
        <v>14074</v>
      </c>
      <c r="I4570" t="s">
        <v>18726</v>
      </c>
      <c r="J4570" t="s">
        <v>14076</v>
      </c>
      <c r="K4570" t="s">
        <v>73</v>
      </c>
      <c r="L4570" t="s">
        <v>18693</v>
      </c>
      <c r="M4570">
        <v>974588</v>
      </c>
      <c r="N4570" t="s">
        <v>18689</v>
      </c>
      <c r="O4570" t="s">
        <v>18694</v>
      </c>
      <c r="P4570" t="s">
        <v>18689</v>
      </c>
      <c r="Q4570" t="s">
        <v>18695</v>
      </c>
    </row>
    <row r="4571" spans="1:17" hidden="1" x14ac:dyDescent="0.25">
      <c r="A4571" t="str">
        <f t="shared" si="71"/>
        <v>Y</v>
      </c>
      <c r="B4571" t="s">
        <v>11619</v>
      </c>
      <c r="C4571">
        <v>11986</v>
      </c>
      <c r="D4571" t="s">
        <v>18721</v>
      </c>
      <c r="E4571" t="s">
        <v>67</v>
      </c>
      <c r="F4571" t="s">
        <v>18695</v>
      </c>
      <c r="G4571" t="s">
        <v>132</v>
      </c>
      <c r="H4571" t="s">
        <v>252</v>
      </c>
      <c r="I4571" t="s">
        <v>18727</v>
      </c>
      <c r="J4571" t="s">
        <v>254</v>
      </c>
      <c r="K4571" t="s">
        <v>73</v>
      </c>
      <c r="L4571" t="s">
        <v>18693</v>
      </c>
      <c r="M4571">
        <v>974588</v>
      </c>
      <c r="N4571" t="s">
        <v>18689</v>
      </c>
      <c r="O4571" t="s">
        <v>18694</v>
      </c>
      <c r="P4571" t="s">
        <v>18689</v>
      </c>
      <c r="Q4571" t="s">
        <v>18695</v>
      </c>
    </row>
    <row r="4572" spans="1:17" hidden="1" x14ac:dyDescent="0.25">
      <c r="A4572" t="str">
        <f t="shared" si="71"/>
        <v>Y</v>
      </c>
      <c r="B4572" t="s">
        <v>11619</v>
      </c>
      <c r="C4572">
        <v>15510</v>
      </c>
      <c r="D4572" t="s">
        <v>18721</v>
      </c>
      <c r="E4572" t="s">
        <v>67</v>
      </c>
      <c r="F4572" t="s">
        <v>18695</v>
      </c>
      <c r="G4572" t="s">
        <v>132</v>
      </c>
      <c r="H4572" t="s">
        <v>8506</v>
      </c>
      <c r="I4572" t="s">
        <v>18728</v>
      </c>
      <c r="J4572" t="s">
        <v>18729</v>
      </c>
      <c r="K4572" t="s">
        <v>73</v>
      </c>
      <c r="L4572" t="s">
        <v>18693</v>
      </c>
      <c r="M4572">
        <v>974588</v>
      </c>
      <c r="N4572" t="s">
        <v>18689</v>
      </c>
      <c r="O4572" t="s">
        <v>18694</v>
      </c>
      <c r="P4572" t="s">
        <v>18689</v>
      </c>
      <c r="Q4572" t="s">
        <v>18695</v>
      </c>
    </row>
    <row r="4573" spans="1:17" hidden="1" x14ac:dyDescent="0.25">
      <c r="A4573" t="str">
        <f t="shared" si="71"/>
        <v>Y</v>
      </c>
      <c r="B4573" t="s">
        <v>11619</v>
      </c>
      <c r="C4573">
        <v>12759</v>
      </c>
      <c r="D4573" t="s">
        <v>18721</v>
      </c>
      <c r="E4573" t="s">
        <v>77</v>
      </c>
      <c r="F4573" t="s">
        <v>18695</v>
      </c>
      <c r="G4573" t="s">
        <v>132</v>
      </c>
      <c r="H4573" t="s">
        <v>18730</v>
      </c>
      <c r="I4573" t="s">
        <v>18731</v>
      </c>
      <c r="J4573" t="s">
        <v>18732</v>
      </c>
      <c r="K4573" t="s">
        <v>73</v>
      </c>
      <c r="L4573" t="s">
        <v>18693</v>
      </c>
      <c r="M4573">
        <v>974588</v>
      </c>
      <c r="N4573" t="s">
        <v>18689</v>
      </c>
      <c r="O4573" t="s">
        <v>18694</v>
      </c>
      <c r="P4573" t="s">
        <v>18689</v>
      </c>
      <c r="Q4573" t="s">
        <v>18695</v>
      </c>
    </row>
    <row r="4574" spans="1:17" hidden="1" x14ac:dyDescent="0.25">
      <c r="A4574" t="str">
        <f t="shared" si="71"/>
        <v>Y</v>
      </c>
      <c r="B4574" t="s">
        <v>11619</v>
      </c>
      <c r="C4574">
        <v>17130</v>
      </c>
      <c r="D4574" t="s">
        <v>18721</v>
      </c>
      <c r="E4574" t="s">
        <v>77</v>
      </c>
      <c r="F4574" t="s">
        <v>18695</v>
      </c>
      <c r="G4574" t="s">
        <v>132</v>
      </c>
      <c r="H4574" t="s">
        <v>5453</v>
      </c>
      <c r="I4574" t="s">
        <v>18733</v>
      </c>
      <c r="J4574" t="s">
        <v>15881</v>
      </c>
      <c r="K4574" t="s">
        <v>73</v>
      </c>
      <c r="L4574" t="s">
        <v>18693</v>
      </c>
      <c r="M4574">
        <v>974588</v>
      </c>
      <c r="N4574" t="s">
        <v>18689</v>
      </c>
      <c r="O4574" t="s">
        <v>18694</v>
      </c>
      <c r="P4574" t="s">
        <v>18689</v>
      </c>
      <c r="Q4574" t="s">
        <v>18695</v>
      </c>
    </row>
    <row r="4575" spans="1:17" hidden="1" x14ac:dyDescent="0.25">
      <c r="A4575" t="str">
        <f t="shared" si="71"/>
        <v>Y</v>
      </c>
      <c r="B4575" t="s">
        <v>11619</v>
      </c>
      <c r="C4575">
        <v>12788</v>
      </c>
      <c r="D4575" t="s">
        <v>18721</v>
      </c>
      <c r="E4575" t="s">
        <v>77</v>
      </c>
      <c r="F4575" t="s">
        <v>18695</v>
      </c>
      <c r="G4575" t="s">
        <v>132</v>
      </c>
      <c r="H4575" t="s">
        <v>435</v>
      </c>
      <c r="I4575" t="s">
        <v>18734</v>
      </c>
      <c r="J4575" t="s">
        <v>18735</v>
      </c>
      <c r="K4575" t="s">
        <v>73</v>
      </c>
      <c r="L4575" t="s">
        <v>18693</v>
      </c>
      <c r="M4575">
        <v>974588</v>
      </c>
      <c r="N4575" t="s">
        <v>18689</v>
      </c>
      <c r="O4575" t="s">
        <v>18694</v>
      </c>
      <c r="P4575" t="s">
        <v>18689</v>
      </c>
      <c r="Q4575" t="s">
        <v>18695</v>
      </c>
    </row>
    <row r="4576" spans="1:17" hidden="1" x14ac:dyDescent="0.25">
      <c r="A4576" t="str">
        <f t="shared" si="71"/>
        <v>Y</v>
      </c>
      <c r="B4576" t="s">
        <v>11619</v>
      </c>
      <c r="C4576">
        <v>12790</v>
      </c>
      <c r="D4576" t="s">
        <v>18721</v>
      </c>
      <c r="E4576" t="s">
        <v>77</v>
      </c>
      <c r="F4576" t="s">
        <v>18695</v>
      </c>
      <c r="G4576" t="s">
        <v>132</v>
      </c>
      <c r="H4576" t="s">
        <v>314</v>
      </c>
      <c r="I4576" t="s">
        <v>18736</v>
      </c>
      <c r="J4576" t="s">
        <v>18737</v>
      </c>
      <c r="K4576" t="s">
        <v>73</v>
      </c>
      <c r="L4576" t="s">
        <v>18693</v>
      </c>
      <c r="M4576">
        <v>974588</v>
      </c>
      <c r="N4576" t="s">
        <v>18689</v>
      </c>
      <c r="O4576" t="s">
        <v>18694</v>
      </c>
      <c r="P4576" t="s">
        <v>18689</v>
      </c>
      <c r="Q4576" t="s">
        <v>18695</v>
      </c>
    </row>
    <row r="4577" spans="1:19" hidden="1" x14ac:dyDescent="0.25">
      <c r="A4577" t="str">
        <f t="shared" si="71"/>
        <v>Y</v>
      </c>
      <c r="B4577" t="s">
        <v>11619</v>
      </c>
      <c r="C4577">
        <v>12775</v>
      </c>
      <c r="D4577" t="s">
        <v>18721</v>
      </c>
      <c r="E4577" t="s">
        <v>77</v>
      </c>
      <c r="F4577" t="s">
        <v>18695</v>
      </c>
      <c r="G4577" t="s">
        <v>132</v>
      </c>
      <c r="H4577" t="s">
        <v>228</v>
      </c>
      <c r="I4577" t="s">
        <v>18738</v>
      </c>
      <c r="J4577" t="s">
        <v>18739</v>
      </c>
      <c r="K4577" t="s">
        <v>73</v>
      </c>
      <c r="L4577" t="s">
        <v>18693</v>
      </c>
      <c r="M4577">
        <v>974588</v>
      </c>
      <c r="N4577" t="s">
        <v>18689</v>
      </c>
      <c r="O4577" t="s">
        <v>18694</v>
      </c>
      <c r="P4577" t="s">
        <v>18689</v>
      </c>
      <c r="Q4577" t="s">
        <v>18695</v>
      </c>
    </row>
    <row r="4578" spans="1:19" hidden="1" x14ac:dyDescent="0.25">
      <c r="A4578" t="str">
        <f t="shared" si="71"/>
        <v>Y</v>
      </c>
      <c r="B4578" t="s">
        <v>11619</v>
      </c>
      <c r="C4578">
        <v>17899</v>
      </c>
      <c r="D4578" t="s">
        <v>18721</v>
      </c>
      <c r="E4578" t="s">
        <v>77</v>
      </c>
      <c r="F4578" t="s">
        <v>18695</v>
      </c>
      <c r="G4578" t="s">
        <v>94</v>
      </c>
      <c r="H4578" t="s">
        <v>356</v>
      </c>
      <c r="I4578" t="s">
        <v>10708</v>
      </c>
      <c r="J4578" t="s">
        <v>1920</v>
      </c>
      <c r="K4578" t="s">
        <v>73</v>
      </c>
      <c r="L4578" t="s">
        <v>18693</v>
      </c>
      <c r="M4578">
        <v>974588</v>
      </c>
      <c r="N4578" t="s">
        <v>18689</v>
      </c>
      <c r="O4578" t="s">
        <v>18694</v>
      </c>
      <c r="P4578" t="s">
        <v>18689</v>
      </c>
      <c r="Q4578" t="s">
        <v>18695</v>
      </c>
    </row>
    <row r="4579" spans="1:19" hidden="1" x14ac:dyDescent="0.25">
      <c r="A4579" t="str">
        <f t="shared" si="71"/>
        <v>Y</v>
      </c>
      <c r="B4579" t="s">
        <v>11619</v>
      </c>
      <c r="C4579">
        <v>10613</v>
      </c>
      <c r="D4579" t="s">
        <v>18721</v>
      </c>
      <c r="E4579" t="s">
        <v>77</v>
      </c>
      <c r="F4579" t="s">
        <v>18695</v>
      </c>
      <c r="G4579" t="s">
        <v>132</v>
      </c>
      <c r="H4579" t="s">
        <v>879</v>
      </c>
      <c r="I4579" t="s">
        <v>18740</v>
      </c>
      <c r="J4579" t="s">
        <v>18741</v>
      </c>
      <c r="K4579" t="s">
        <v>73</v>
      </c>
      <c r="L4579" t="s">
        <v>18693</v>
      </c>
      <c r="M4579">
        <v>974588</v>
      </c>
      <c r="N4579" t="s">
        <v>18689</v>
      </c>
      <c r="O4579" t="s">
        <v>18694</v>
      </c>
      <c r="P4579" t="s">
        <v>18689</v>
      </c>
      <c r="Q4579" t="s">
        <v>18695</v>
      </c>
    </row>
    <row r="4580" spans="1:19" hidden="1" x14ac:dyDescent="0.25">
      <c r="A4580" t="str">
        <f t="shared" si="71"/>
        <v>Y</v>
      </c>
      <c r="B4580" t="s">
        <v>11619</v>
      </c>
      <c r="C4580">
        <v>11733</v>
      </c>
      <c r="D4580" t="s">
        <v>18742</v>
      </c>
      <c r="E4580" t="s">
        <v>67</v>
      </c>
      <c r="F4580" t="s">
        <v>18743</v>
      </c>
      <c r="G4580" t="s">
        <v>132</v>
      </c>
      <c r="H4580" t="s">
        <v>234</v>
      </c>
      <c r="I4580" t="s">
        <v>18744</v>
      </c>
      <c r="J4580" t="s">
        <v>18745</v>
      </c>
      <c r="K4580" t="s">
        <v>73</v>
      </c>
      <c r="L4580" t="s">
        <v>18693</v>
      </c>
      <c r="M4580">
        <v>974588</v>
      </c>
      <c r="N4580" t="s">
        <v>18689</v>
      </c>
      <c r="O4580" t="s">
        <v>18694</v>
      </c>
      <c r="P4580" t="s">
        <v>18689</v>
      </c>
      <c r="Q4580" t="s">
        <v>18695</v>
      </c>
    </row>
    <row r="4581" spans="1:19" hidden="1" x14ac:dyDescent="0.25">
      <c r="A4581" t="str">
        <f t="shared" si="71"/>
        <v>Y</v>
      </c>
      <c r="B4581" t="s">
        <v>11619</v>
      </c>
      <c r="C4581">
        <v>792916</v>
      </c>
      <c r="D4581" t="s">
        <v>18746</v>
      </c>
      <c r="E4581" t="s">
        <v>67</v>
      </c>
      <c r="F4581" t="s">
        <v>18747</v>
      </c>
      <c r="G4581" t="s">
        <v>132</v>
      </c>
      <c r="H4581" t="s">
        <v>228</v>
      </c>
      <c r="I4581" t="s">
        <v>18748</v>
      </c>
      <c r="J4581" t="s">
        <v>18749</v>
      </c>
      <c r="K4581" t="s">
        <v>73</v>
      </c>
      <c r="L4581" t="s">
        <v>18693</v>
      </c>
      <c r="M4581">
        <v>792916</v>
      </c>
      <c r="N4581" t="s">
        <v>18746</v>
      </c>
      <c r="O4581" t="s">
        <v>18750</v>
      </c>
      <c r="P4581" t="s">
        <v>18746</v>
      </c>
      <c r="Q4581" t="s">
        <v>18751</v>
      </c>
    </row>
    <row r="4582" spans="1:19" hidden="1" x14ac:dyDescent="0.25">
      <c r="A4582" t="str">
        <f t="shared" si="71"/>
        <v>Y</v>
      </c>
      <c r="B4582" t="s">
        <v>11619</v>
      </c>
      <c r="C4582">
        <v>3714</v>
      </c>
      <c r="D4582" t="s">
        <v>18752</v>
      </c>
      <c r="E4582" t="s">
        <v>67</v>
      </c>
      <c r="F4582" t="s">
        <v>18752</v>
      </c>
      <c r="G4582" t="s">
        <v>151</v>
      </c>
      <c r="H4582" t="s">
        <v>349</v>
      </c>
      <c r="I4582" t="s">
        <v>18753</v>
      </c>
      <c r="J4582" t="s">
        <v>18754</v>
      </c>
      <c r="K4582" t="s">
        <v>73</v>
      </c>
      <c r="L4582" t="s">
        <v>18755</v>
      </c>
      <c r="M4582">
        <v>298</v>
      </c>
      <c r="N4582" t="s">
        <v>18756</v>
      </c>
      <c r="O4582" t="s">
        <v>18757</v>
      </c>
      <c r="P4582" t="s">
        <v>18756</v>
      </c>
      <c r="Q4582" t="s">
        <v>18758</v>
      </c>
    </row>
    <row r="4583" spans="1:19" hidden="1" x14ac:dyDescent="0.25">
      <c r="A4583" t="str">
        <f t="shared" si="71"/>
        <v>Y</v>
      </c>
      <c r="B4583" t="s">
        <v>11619</v>
      </c>
      <c r="C4583">
        <v>8060</v>
      </c>
      <c r="D4583" t="s">
        <v>18752</v>
      </c>
      <c r="E4583" t="s">
        <v>67</v>
      </c>
      <c r="F4583" t="s">
        <v>18758</v>
      </c>
      <c r="G4583" t="s">
        <v>86</v>
      </c>
      <c r="H4583" t="s">
        <v>975</v>
      </c>
      <c r="I4583" t="s">
        <v>18759</v>
      </c>
      <c r="J4583" t="s">
        <v>18760</v>
      </c>
      <c r="K4583" t="s">
        <v>73</v>
      </c>
      <c r="L4583" t="s">
        <v>18755</v>
      </c>
      <c r="M4583">
        <v>298</v>
      </c>
      <c r="N4583" t="s">
        <v>18756</v>
      </c>
      <c r="O4583" t="s">
        <v>18757</v>
      </c>
      <c r="P4583" t="s">
        <v>18756</v>
      </c>
      <c r="Q4583" t="s">
        <v>18758</v>
      </c>
    </row>
    <row r="4584" spans="1:19" hidden="1" x14ac:dyDescent="0.25">
      <c r="A4584" t="str">
        <f t="shared" si="71"/>
        <v>Y</v>
      </c>
      <c r="B4584" t="s">
        <v>11619</v>
      </c>
      <c r="C4584">
        <v>2378</v>
      </c>
      <c r="D4584" t="s">
        <v>18756</v>
      </c>
      <c r="E4584" t="s">
        <v>77</v>
      </c>
      <c r="F4584" t="s">
        <v>18761</v>
      </c>
      <c r="G4584" t="s">
        <v>194</v>
      </c>
      <c r="H4584" t="s">
        <v>3687</v>
      </c>
      <c r="I4584" t="s">
        <v>18762</v>
      </c>
      <c r="J4584" t="s">
        <v>18763</v>
      </c>
      <c r="K4584" t="s">
        <v>73</v>
      </c>
      <c r="L4584" t="s">
        <v>18755</v>
      </c>
      <c r="M4584">
        <v>298</v>
      </c>
      <c r="N4584" t="s">
        <v>18756</v>
      </c>
      <c r="O4584" t="s">
        <v>18757</v>
      </c>
      <c r="P4584" t="s">
        <v>18756</v>
      </c>
      <c r="Q4584" t="s">
        <v>18758</v>
      </c>
    </row>
    <row r="4585" spans="1:19" hidden="1" x14ac:dyDescent="0.25">
      <c r="A4585" t="str">
        <f t="shared" si="71"/>
        <v>Y</v>
      </c>
      <c r="B4585" t="s">
        <v>11619</v>
      </c>
      <c r="C4585">
        <v>1654</v>
      </c>
      <c r="D4585" t="s">
        <v>18756</v>
      </c>
      <c r="E4585" t="s">
        <v>67</v>
      </c>
      <c r="F4585" t="s">
        <v>18761</v>
      </c>
      <c r="G4585" t="s">
        <v>158</v>
      </c>
      <c r="H4585" t="s">
        <v>182</v>
      </c>
      <c r="I4585" t="s">
        <v>18764</v>
      </c>
      <c r="J4585" t="s">
        <v>18765</v>
      </c>
      <c r="K4585" t="s">
        <v>73</v>
      </c>
      <c r="L4585" t="s">
        <v>18755</v>
      </c>
      <c r="M4585">
        <v>298</v>
      </c>
      <c r="N4585" t="s">
        <v>18756</v>
      </c>
      <c r="O4585" t="s">
        <v>18757</v>
      </c>
      <c r="P4585" t="s">
        <v>18756</v>
      </c>
      <c r="Q4585" t="s">
        <v>18758</v>
      </c>
    </row>
    <row r="4586" spans="1:19" hidden="1" x14ac:dyDescent="0.25">
      <c r="A4586" t="str">
        <f t="shared" si="71"/>
        <v>Y</v>
      </c>
      <c r="B4586" t="s">
        <v>11619</v>
      </c>
      <c r="C4586">
        <v>12829</v>
      </c>
      <c r="D4586" t="s">
        <v>18756</v>
      </c>
      <c r="E4586" t="s">
        <v>67</v>
      </c>
      <c r="F4586" t="s">
        <v>18761</v>
      </c>
      <c r="G4586" t="s">
        <v>132</v>
      </c>
      <c r="H4586" t="s">
        <v>390</v>
      </c>
      <c r="I4586" t="s">
        <v>18766</v>
      </c>
      <c r="J4586" t="s">
        <v>5004</v>
      </c>
      <c r="K4586" t="s">
        <v>73</v>
      </c>
      <c r="L4586" t="s">
        <v>18755</v>
      </c>
      <c r="M4586">
        <v>298</v>
      </c>
      <c r="N4586" t="s">
        <v>18756</v>
      </c>
      <c r="O4586" t="s">
        <v>18757</v>
      </c>
      <c r="P4586" t="s">
        <v>18756</v>
      </c>
      <c r="Q4586" t="s">
        <v>18758</v>
      </c>
    </row>
    <row r="4587" spans="1:19" hidden="1" x14ac:dyDescent="0.25">
      <c r="A4587" t="str">
        <f t="shared" si="71"/>
        <v>Y</v>
      </c>
      <c r="B4587" t="s">
        <v>11619</v>
      </c>
      <c r="C4587">
        <v>298</v>
      </c>
      <c r="D4587" t="s">
        <v>18756</v>
      </c>
      <c r="E4587" t="s">
        <v>67</v>
      </c>
      <c r="F4587" t="s">
        <v>18761</v>
      </c>
      <c r="G4587" t="s">
        <v>158</v>
      </c>
      <c r="H4587" t="s">
        <v>1396</v>
      </c>
      <c r="I4587" t="s">
        <v>18767</v>
      </c>
      <c r="J4587" t="s">
        <v>18768</v>
      </c>
      <c r="K4587" t="s">
        <v>73</v>
      </c>
      <c r="L4587" t="s">
        <v>18755</v>
      </c>
      <c r="M4587">
        <v>298</v>
      </c>
      <c r="N4587" t="s">
        <v>18756</v>
      </c>
      <c r="O4587" t="s">
        <v>18757</v>
      </c>
      <c r="P4587" t="s">
        <v>18756</v>
      </c>
      <c r="Q4587" t="s">
        <v>18758</v>
      </c>
    </row>
    <row r="4588" spans="1:19" hidden="1" x14ac:dyDescent="0.25">
      <c r="A4588" t="str">
        <f t="shared" si="71"/>
        <v>Y</v>
      </c>
      <c r="B4588" t="s">
        <v>11619</v>
      </c>
      <c r="C4588">
        <v>2099</v>
      </c>
      <c r="D4588" t="s">
        <v>18769</v>
      </c>
      <c r="E4588" t="s">
        <v>77</v>
      </c>
      <c r="F4588" t="s">
        <v>18769</v>
      </c>
      <c r="G4588" t="s">
        <v>151</v>
      </c>
      <c r="H4588" t="s">
        <v>349</v>
      </c>
      <c r="I4588" t="s">
        <v>18770</v>
      </c>
      <c r="J4588" t="s">
        <v>18771</v>
      </c>
      <c r="K4588" t="s">
        <v>73</v>
      </c>
      <c r="L4588" t="s">
        <v>18755</v>
      </c>
      <c r="M4588">
        <v>2099</v>
      </c>
      <c r="N4588" t="s">
        <v>18769</v>
      </c>
      <c r="O4588" t="s">
        <v>18772</v>
      </c>
      <c r="P4588" t="s">
        <v>18769</v>
      </c>
      <c r="Q4588" t="s">
        <v>52010</v>
      </c>
    </row>
    <row r="4589" spans="1:19" hidden="1" x14ac:dyDescent="0.25">
      <c r="A4589" t="str">
        <f t="shared" si="71"/>
        <v>Y</v>
      </c>
      <c r="B4589" t="s">
        <v>11619</v>
      </c>
      <c r="C4589">
        <v>3840</v>
      </c>
      <c r="D4589" t="s">
        <v>18773</v>
      </c>
      <c r="E4589" t="s">
        <v>77</v>
      </c>
      <c r="F4589" t="s">
        <v>18773</v>
      </c>
      <c r="G4589" t="s">
        <v>158</v>
      </c>
      <c r="H4589" t="s">
        <v>1573</v>
      </c>
      <c r="I4589" t="s">
        <v>18774</v>
      </c>
      <c r="J4589" t="s">
        <v>18775</v>
      </c>
      <c r="K4589" t="s">
        <v>73</v>
      </c>
      <c r="L4589" t="s">
        <v>18755</v>
      </c>
      <c r="M4589">
        <v>3840</v>
      </c>
      <c r="N4589" t="s">
        <v>18773</v>
      </c>
      <c r="O4589" t="s">
        <v>18776</v>
      </c>
      <c r="P4589" t="s">
        <v>18773</v>
      </c>
      <c r="Q4589" t="s">
        <v>18773</v>
      </c>
    </row>
    <row r="4590" spans="1:19" hidden="1" x14ac:dyDescent="0.25">
      <c r="A4590" t="str">
        <f t="shared" si="71"/>
        <v>Y</v>
      </c>
      <c r="B4590" t="s">
        <v>11619</v>
      </c>
      <c r="C4590">
        <v>160</v>
      </c>
      <c r="D4590" t="s">
        <v>18777</v>
      </c>
      <c r="E4590" t="s">
        <v>77</v>
      </c>
      <c r="F4590" t="s">
        <v>18778</v>
      </c>
      <c r="G4590" t="s">
        <v>158</v>
      </c>
      <c r="H4590" t="s">
        <v>159</v>
      </c>
      <c r="I4590" t="s">
        <v>18779</v>
      </c>
      <c r="J4590" t="s">
        <v>18780</v>
      </c>
      <c r="K4590" t="s">
        <v>73</v>
      </c>
      <c r="L4590" t="s">
        <v>18755</v>
      </c>
      <c r="M4590">
        <v>160</v>
      </c>
      <c r="N4590" t="s">
        <v>18777</v>
      </c>
      <c r="O4590" t="s">
        <v>18781</v>
      </c>
      <c r="P4590" t="s">
        <v>18777</v>
      </c>
      <c r="Q4590" t="s">
        <v>52011</v>
      </c>
    </row>
    <row r="4591" spans="1:19" hidden="1" x14ac:dyDescent="0.25">
      <c r="A4591" t="str">
        <f t="shared" si="71"/>
        <v>Y</v>
      </c>
      <c r="B4591" t="s">
        <v>11619</v>
      </c>
      <c r="C4591">
        <v>247</v>
      </c>
      <c r="D4591" t="s">
        <v>18782</v>
      </c>
      <c r="E4591" t="s">
        <v>77</v>
      </c>
      <c r="F4591" t="s">
        <v>18783</v>
      </c>
      <c r="G4591" t="s">
        <v>151</v>
      </c>
      <c r="H4591" t="s">
        <v>18784</v>
      </c>
      <c r="I4591" t="s">
        <v>18785</v>
      </c>
      <c r="J4591" t="s">
        <v>18786</v>
      </c>
      <c r="K4591" t="s">
        <v>73</v>
      </c>
      <c r="L4591" t="s">
        <v>18755</v>
      </c>
      <c r="M4591">
        <v>247</v>
      </c>
      <c r="N4591" t="s">
        <v>18782</v>
      </c>
      <c r="O4591" t="s">
        <v>18787</v>
      </c>
      <c r="P4591" t="s">
        <v>18782</v>
      </c>
      <c r="Q4591" t="s">
        <v>52012</v>
      </c>
    </row>
    <row r="4592" spans="1:19" s="2" customFormat="1" hidden="1" x14ac:dyDescent="0.25">
      <c r="A4592" s="2" t="str">
        <f t="shared" si="71"/>
        <v>Y</v>
      </c>
      <c r="B4592" s="2" t="s">
        <v>11619</v>
      </c>
      <c r="C4592" s="2">
        <v>20788</v>
      </c>
      <c r="D4592" s="2" t="s">
        <v>18788</v>
      </c>
      <c r="E4592" s="2" t="s">
        <v>77</v>
      </c>
      <c r="F4592" s="2" t="s">
        <v>18788</v>
      </c>
      <c r="G4592" s="2" t="s">
        <v>69</v>
      </c>
      <c r="H4592" s="2" t="s">
        <v>70</v>
      </c>
      <c r="I4592" s="2" t="s">
        <v>18789</v>
      </c>
      <c r="J4592" s="2" t="s">
        <v>18790</v>
      </c>
      <c r="K4592" s="2" t="s">
        <v>73</v>
      </c>
      <c r="L4592" s="2" t="s">
        <v>18755</v>
      </c>
      <c r="M4592" s="2">
        <v>20788</v>
      </c>
      <c r="N4592" s="2" t="s">
        <v>18788</v>
      </c>
      <c r="O4592" s="2" t="s">
        <v>18791</v>
      </c>
      <c r="P4592" s="2" t="s">
        <v>18788</v>
      </c>
      <c r="Q4592" s="2" t="s">
        <v>52013</v>
      </c>
      <c r="S4592" s="2" t="s">
        <v>51932</v>
      </c>
    </row>
    <row r="4593" spans="1:19" hidden="1" x14ac:dyDescent="0.25">
      <c r="A4593" t="str">
        <f t="shared" si="71"/>
        <v>Y</v>
      </c>
      <c r="B4593" t="s">
        <v>11619</v>
      </c>
      <c r="C4593">
        <v>2266</v>
      </c>
      <c r="D4593" t="s">
        <v>18792</v>
      </c>
      <c r="E4593" t="s">
        <v>67</v>
      </c>
      <c r="F4593" t="s">
        <v>18792</v>
      </c>
      <c r="G4593" t="s">
        <v>158</v>
      </c>
      <c r="H4593" t="s">
        <v>182</v>
      </c>
      <c r="I4593" t="s">
        <v>18793</v>
      </c>
      <c r="J4593" t="s">
        <v>18765</v>
      </c>
      <c r="K4593" t="s">
        <v>73</v>
      </c>
      <c r="L4593" t="s">
        <v>18755</v>
      </c>
      <c r="M4593">
        <v>2266</v>
      </c>
      <c r="N4593" t="s">
        <v>18792</v>
      </c>
      <c r="O4593" t="s">
        <v>18794</v>
      </c>
      <c r="P4593" t="s">
        <v>18792</v>
      </c>
      <c r="Q4593" t="s">
        <v>18795</v>
      </c>
    </row>
    <row r="4594" spans="1:19" hidden="1" x14ac:dyDescent="0.25">
      <c r="A4594" t="str">
        <f t="shared" si="71"/>
        <v>Y</v>
      </c>
      <c r="B4594" t="s">
        <v>11619</v>
      </c>
      <c r="C4594">
        <v>1761</v>
      </c>
      <c r="D4594" t="s">
        <v>18796</v>
      </c>
      <c r="E4594" t="s">
        <v>77</v>
      </c>
      <c r="F4594" t="s">
        <v>18796</v>
      </c>
      <c r="G4594" t="s">
        <v>158</v>
      </c>
      <c r="H4594" t="s">
        <v>182</v>
      </c>
      <c r="I4594" t="s">
        <v>18797</v>
      </c>
      <c r="J4594" t="s">
        <v>15483</v>
      </c>
      <c r="K4594" t="s">
        <v>73</v>
      </c>
      <c r="L4594" t="s">
        <v>18755</v>
      </c>
      <c r="M4594">
        <v>1761</v>
      </c>
      <c r="N4594" t="s">
        <v>18796</v>
      </c>
      <c r="O4594" t="s">
        <v>18798</v>
      </c>
      <c r="P4594" t="s">
        <v>18796</v>
      </c>
      <c r="Q4594" t="s">
        <v>18796</v>
      </c>
    </row>
    <row r="4595" spans="1:19" hidden="1" x14ac:dyDescent="0.25">
      <c r="A4595" t="str">
        <f t="shared" si="71"/>
        <v>Y</v>
      </c>
      <c r="B4595" t="s">
        <v>11619</v>
      </c>
      <c r="C4595">
        <v>2472905</v>
      </c>
      <c r="D4595" t="s">
        <v>18799</v>
      </c>
      <c r="E4595" t="s">
        <v>67</v>
      </c>
      <c r="F4595" t="s">
        <v>18800</v>
      </c>
      <c r="G4595" t="s">
        <v>132</v>
      </c>
      <c r="H4595" t="s">
        <v>18801</v>
      </c>
      <c r="I4595" t="s">
        <v>18802</v>
      </c>
      <c r="J4595" t="s">
        <v>18803</v>
      </c>
      <c r="K4595" t="s">
        <v>73</v>
      </c>
      <c r="L4595" t="s">
        <v>18804</v>
      </c>
      <c r="M4595">
        <v>2472905</v>
      </c>
      <c r="N4595" t="s">
        <v>18799</v>
      </c>
      <c r="O4595" t="s">
        <v>18805</v>
      </c>
      <c r="P4595" t="s">
        <v>18799</v>
      </c>
      <c r="Q4595" t="s">
        <v>18806</v>
      </c>
      <c r="R4595" t="s">
        <v>18807</v>
      </c>
    </row>
    <row r="4596" spans="1:19" hidden="1" x14ac:dyDescent="0.25">
      <c r="A4596" t="str">
        <f t="shared" si="71"/>
        <v>Y</v>
      </c>
      <c r="B4596" t="s">
        <v>11619</v>
      </c>
      <c r="C4596">
        <v>4872697</v>
      </c>
      <c r="D4596" t="s">
        <v>18808</v>
      </c>
      <c r="E4596" t="s">
        <v>77</v>
      </c>
      <c r="F4596" t="s">
        <v>18809</v>
      </c>
      <c r="G4596" t="s">
        <v>132</v>
      </c>
      <c r="H4596" t="s">
        <v>412</v>
      </c>
      <c r="I4596" t="s">
        <v>18810</v>
      </c>
      <c r="J4596" t="s">
        <v>18811</v>
      </c>
      <c r="K4596" t="s">
        <v>73</v>
      </c>
      <c r="L4596" t="s">
        <v>18804</v>
      </c>
      <c r="M4596">
        <v>4872697</v>
      </c>
      <c r="N4596" t="s">
        <v>18808</v>
      </c>
      <c r="O4596" t="s">
        <v>18805</v>
      </c>
      <c r="P4596" t="s">
        <v>18808</v>
      </c>
      <c r="Q4596" t="s">
        <v>18806</v>
      </c>
      <c r="R4596" t="s">
        <v>18807</v>
      </c>
    </row>
    <row r="4597" spans="1:19" hidden="1" x14ac:dyDescent="0.25">
      <c r="A4597" t="str">
        <f t="shared" si="71"/>
        <v>Y</v>
      </c>
      <c r="B4597" t="s">
        <v>11619</v>
      </c>
      <c r="C4597">
        <v>2897</v>
      </c>
      <c r="D4597" t="s">
        <v>18812</v>
      </c>
      <c r="E4597" t="s">
        <v>67</v>
      </c>
      <c r="F4597" t="s">
        <v>18812</v>
      </c>
      <c r="G4597" t="s">
        <v>158</v>
      </c>
      <c r="H4597" t="s">
        <v>182</v>
      </c>
      <c r="I4597" t="s">
        <v>18813</v>
      </c>
      <c r="J4597" t="s">
        <v>17139</v>
      </c>
      <c r="K4597" t="s">
        <v>73</v>
      </c>
      <c r="L4597" t="s">
        <v>18804</v>
      </c>
      <c r="M4597">
        <v>2389</v>
      </c>
      <c r="N4597" t="s">
        <v>18812</v>
      </c>
      <c r="O4597" t="s">
        <v>18805</v>
      </c>
      <c r="P4597" t="s">
        <v>18812</v>
      </c>
      <c r="Q4597" t="s">
        <v>18806</v>
      </c>
      <c r="R4597" t="s">
        <v>18807</v>
      </c>
    </row>
    <row r="4598" spans="1:19" hidden="1" x14ac:dyDescent="0.25">
      <c r="A4598" t="str">
        <f t="shared" si="71"/>
        <v>Y</v>
      </c>
      <c r="B4598" t="s">
        <v>11619</v>
      </c>
      <c r="C4598">
        <v>2389</v>
      </c>
      <c r="D4598" t="s">
        <v>18812</v>
      </c>
      <c r="E4598" t="s">
        <v>67</v>
      </c>
      <c r="F4598" t="s">
        <v>18812</v>
      </c>
      <c r="G4598" t="s">
        <v>151</v>
      </c>
      <c r="H4598" t="s">
        <v>349</v>
      </c>
      <c r="I4598" t="s">
        <v>18814</v>
      </c>
      <c r="J4598" t="s">
        <v>1638</v>
      </c>
      <c r="K4598" t="s">
        <v>73</v>
      </c>
      <c r="L4598" t="s">
        <v>18804</v>
      </c>
      <c r="M4598">
        <v>2389</v>
      </c>
      <c r="N4598" t="s">
        <v>18812</v>
      </c>
      <c r="O4598" t="s">
        <v>18805</v>
      </c>
      <c r="P4598" t="s">
        <v>18812</v>
      </c>
      <c r="Q4598" t="s">
        <v>18806</v>
      </c>
      <c r="R4598" t="s">
        <v>18807</v>
      </c>
    </row>
    <row r="4599" spans="1:19" hidden="1" x14ac:dyDescent="0.25">
      <c r="A4599" t="str">
        <f t="shared" si="71"/>
        <v>Y</v>
      </c>
      <c r="B4599" t="s">
        <v>11619</v>
      </c>
      <c r="C4599">
        <v>12893</v>
      </c>
      <c r="D4599" t="s">
        <v>18815</v>
      </c>
      <c r="E4599" t="s">
        <v>77</v>
      </c>
      <c r="F4599" t="s">
        <v>18815</v>
      </c>
      <c r="G4599" t="s">
        <v>132</v>
      </c>
      <c r="H4599" t="s">
        <v>412</v>
      </c>
      <c r="I4599" t="s">
        <v>18816</v>
      </c>
      <c r="J4599" t="s">
        <v>18817</v>
      </c>
      <c r="K4599" t="s">
        <v>73</v>
      </c>
      <c r="L4599" t="s">
        <v>18804</v>
      </c>
      <c r="M4599">
        <v>12893</v>
      </c>
      <c r="N4599" t="s">
        <v>18815</v>
      </c>
      <c r="O4599" t="s">
        <v>18818</v>
      </c>
      <c r="P4599" t="s">
        <v>18815</v>
      </c>
      <c r="Q4599" t="s">
        <v>52014</v>
      </c>
    </row>
    <row r="4600" spans="1:19" s="2" customFormat="1" hidden="1" x14ac:dyDescent="0.25">
      <c r="A4600" s="2" t="str">
        <f t="shared" si="71"/>
        <v>Y</v>
      </c>
      <c r="B4600" s="2" t="s">
        <v>11619</v>
      </c>
      <c r="C4600" s="2">
        <v>19103</v>
      </c>
      <c r="D4600" s="2" t="s">
        <v>18819</v>
      </c>
      <c r="E4600" s="2" t="s">
        <v>77</v>
      </c>
      <c r="F4600" s="2" t="s">
        <v>18819</v>
      </c>
      <c r="G4600" s="2" t="s">
        <v>94</v>
      </c>
      <c r="H4600" s="2" t="s">
        <v>1738</v>
      </c>
      <c r="I4600" s="2" t="s">
        <v>18820</v>
      </c>
      <c r="J4600" s="2" t="s">
        <v>18821</v>
      </c>
      <c r="K4600" s="2" t="s">
        <v>73</v>
      </c>
      <c r="L4600" s="2" t="s">
        <v>18804</v>
      </c>
      <c r="M4600" s="2">
        <v>19103</v>
      </c>
      <c r="N4600" s="2" t="s">
        <v>18819</v>
      </c>
      <c r="O4600" s="2" t="s">
        <v>18822</v>
      </c>
      <c r="P4600" s="2" t="s">
        <v>18819</v>
      </c>
      <c r="Q4600" s="2" t="s">
        <v>18819</v>
      </c>
      <c r="S4600" s="2" t="s">
        <v>51932</v>
      </c>
    </row>
    <row r="4601" spans="1:19" hidden="1" x14ac:dyDescent="0.25">
      <c r="A4601" t="str">
        <f t="shared" si="71"/>
        <v>Y</v>
      </c>
      <c r="B4601" t="s">
        <v>11619</v>
      </c>
      <c r="C4601">
        <v>15806</v>
      </c>
      <c r="D4601" t="s">
        <v>18823</v>
      </c>
      <c r="E4601" t="s">
        <v>77</v>
      </c>
      <c r="F4601" t="s">
        <v>18823</v>
      </c>
      <c r="G4601" t="s">
        <v>132</v>
      </c>
      <c r="H4601" t="s">
        <v>817</v>
      </c>
      <c r="I4601" t="s">
        <v>18824</v>
      </c>
      <c r="J4601" t="s">
        <v>18825</v>
      </c>
      <c r="K4601" t="s">
        <v>73</v>
      </c>
      <c r="L4601" t="s">
        <v>18826</v>
      </c>
      <c r="M4601">
        <v>15806</v>
      </c>
      <c r="N4601" t="s">
        <v>18823</v>
      </c>
      <c r="O4601" t="s">
        <v>18827</v>
      </c>
      <c r="P4601" t="s">
        <v>18823</v>
      </c>
      <c r="Q4601" t="s">
        <v>18828</v>
      </c>
    </row>
    <row r="4602" spans="1:19" hidden="1" x14ac:dyDescent="0.25">
      <c r="A4602" t="str">
        <f t="shared" si="71"/>
        <v>Y</v>
      </c>
      <c r="B4602" t="s">
        <v>11619</v>
      </c>
      <c r="C4602">
        <v>1693582</v>
      </c>
      <c r="D4602" t="s">
        <v>18829</v>
      </c>
      <c r="E4602" t="s">
        <v>77</v>
      </c>
      <c r="F4602" t="s">
        <v>18830</v>
      </c>
      <c r="G4602" t="s">
        <v>151</v>
      </c>
      <c r="H4602" t="s">
        <v>5087</v>
      </c>
      <c r="I4602" t="s">
        <v>18831</v>
      </c>
      <c r="J4602" t="s">
        <v>18832</v>
      </c>
      <c r="K4602" t="s">
        <v>73</v>
      </c>
      <c r="L4602" t="s">
        <v>18826</v>
      </c>
      <c r="M4602">
        <v>15806</v>
      </c>
      <c r="N4602" t="s">
        <v>18823</v>
      </c>
      <c r="O4602" t="s">
        <v>18827</v>
      </c>
      <c r="P4602" t="s">
        <v>18823</v>
      </c>
      <c r="Q4602" t="s">
        <v>18828</v>
      </c>
    </row>
    <row r="4603" spans="1:19" hidden="1" x14ac:dyDescent="0.25">
      <c r="A4603" t="str">
        <f t="shared" si="71"/>
        <v>Y</v>
      </c>
      <c r="B4603" t="s">
        <v>11619</v>
      </c>
      <c r="C4603">
        <v>10263</v>
      </c>
      <c r="D4603" t="s">
        <v>18828</v>
      </c>
      <c r="E4603" t="s">
        <v>77</v>
      </c>
      <c r="F4603" t="s">
        <v>18828</v>
      </c>
      <c r="G4603" t="s">
        <v>115</v>
      </c>
      <c r="H4603" t="s">
        <v>277</v>
      </c>
      <c r="I4603" t="s">
        <v>18833</v>
      </c>
      <c r="J4603" t="s">
        <v>18834</v>
      </c>
      <c r="K4603" t="s">
        <v>73</v>
      </c>
      <c r="L4603" t="s">
        <v>18826</v>
      </c>
      <c r="M4603">
        <v>1327</v>
      </c>
      <c r="N4603" t="s">
        <v>18835</v>
      </c>
      <c r="O4603" t="s">
        <v>18827</v>
      </c>
      <c r="P4603" t="s">
        <v>18835</v>
      </c>
      <c r="Q4603" t="s">
        <v>18828</v>
      </c>
    </row>
    <row r="4604" spans="1:19" hidden="1" x14ac:dyDescent="0.25">
      <c r="A4604" t="str">
        <f t="shared" si="71"/>
        <v>Y</v>
      </c>
      <c r="B4604" t="s">
        <v>11619</v>
      </c>
      <c r="C4604">
        <v>1076</v>
      </c>
      <c r="D4604" t="s">
        <v>18828</v>
      </c>
      <c r="E4604" t="s">
        <v>77</v>
      </c>
      <c r="F4604" t="s">
        <v>18828</v>
      </c>
      <c r="G4604" t="s">
        <v>151</v>
      </c>
      <c r="H4604" t="s">
        <v>349</v>
      </c>
      <c r="I4604" t="s">
        <v>18836</v>
      </c>
      <c r="J4604" t="s">
        <v>18837</v>
      </c>
      <c r="K4604" t="s">
        <v>73</v>
      </c>
      <c r="L4604" t="s">
        <v>18826</v>
      </c>
      <c r="M4604">
        <v>1327</v>
      </c>
      <c r="N4604" t="s">
        <v>18835</v>
      </c>
      <c r="O4604" t="s">
        <v>18827</v>
      </c>
      <c r="P4604" t="s">
        <v>18835</v>
      </c>
      <c r="Q4604" t="s">
        <v>18828</v>
      </c>
    </row>
    <row r="4605" spans="1:19" hidden="1" x14ac:dyDescent="0.25">
      <c r="A4605" t="str">
        <f t="shared" si="71"/>
        <v>Y</v>
      </c>
      <c r="B4605" t="s">
        <v>11619</v>
      </c>
      <c r="C4605">
        <v>2967</v>
      </c>
      <c r="D4605" t="s">
        <v>18828</v>
      </c>
      <c r="E4605" t="s">
        <v>67</v>
      </c>
      <c r="F4605" t="s">
        <v>18828</v>
      </c>
      <c r="G4605" t="s">
        <v>158</v>
      </c>
      <c r="H4605" t="s">
        <v>1396</v>
      </c>
      <c r="I4605" t="s">
        <v>18838</v>
      </c>
      <c r="J4605" t="s">
        <v>18839</v>
      </c>
      <c r="K4605" t="s">
        <v>73</v>
      </c>
      <c r="L4605" t="s">
        <v>18826</v>
      </c>
      <c r="M4605">
        <v>1327</v>
      </c>
      <c r="N4605" t="s">
        <v>18835</v>
      </c>
      <c r="O4605" t="s">
        <v>18827</v>
      </c>
      <c r="P4605" t="s">
        <v>18835</v>
      </c>
      <c r="Q4605" t="s">
        <v>18828</v>
      </c>
    </row>
    <row r="4606" spans="1:19" hidden="1" x14ac:dyDescent="0.25">
      <c r="A4606" t="str">
        <f t="shared" si="71"/>
        <v>Y</v>
      </c>
      <c r="B4606" t="s">
        <v>11619</v>
      </c>
      <c r="C4606">
        <v>18286</v>
      </c>
      <c r="D4606" t="s">
        <v>18828</v>
      </c>
      <c r="E4606" t="s">
        <v>67</v>
      </c>
      <c r="F4606" t="s">
        <v>18828</v>
      </c>
      <c r="G4606" t="s">
        <v>94</v>
      </c>
      <c r="H4606" t="s">
        <v>356</v>
      </c>
      <c r="I4606" t="s">
        <v>18840</v>
      </c>
      <c r="J4606" t="s">
        <v>18841</v>
      </c>
      <c r="K4606" t="s">
        <v>73</v>
      </c>
      <c r="L4606" t="s">
        <v>18826</v>
      </c>
      <c r="M4606">
        <v>1327</v>
      </c>
      <c r="N4606" t="s">
        <v>18835</v>
      </c>
      <c r="O4606" t="s">
        <v>18827</v>
      </c>
      <c r="P4606" t="s">
        <v>18835</v>
      </c>
      <c r="Q4606" t="s">
        <v>18828</v>
      </c>
    </row>
    <row r="4607" spans="1:19" hidden="1" x14ac:dyDescent="0.25">
      <c r="A4607" t="str">
        <f t="shared" si="71"/>
        <v>Y</v>
      </c>
      <c r="B4607" t="s">
        <v>11619</v>
      </c>
      <c r="C4607">
        <v>12952</v>
      </c>
      <c r="D4607" t="s">
        <v>18835</v>
      </c>
      <c r="E4607" t="s">
        <v>67</v>
      </c>
      <c r="F4607" t="s">
        <v>18842</v>
      </c>
      <c r="G4607" t="s">
        <v>132</v>
      </c>
      <c r="H4607" t="s">
        <v>1222</v>
      </c>
      <c r="I4607" t="s">
        <v>18843</v>
      </c>
      <c r="J4607" t="s">
        <v>18844</v>
      </c>
      <c r="K4607" t="s">
        <v>73</v>
      </c>
      <c r="L4607" t="s">
        <v>18826</v>
      </c>
      <c r="M4607">
        <v>15806</v>
      </c>
      <c r="N4607" t="s">
        <v>18823</v>
      </c>
      <c r="O4607" t="s">
        <v>18827</v>
      </c>
      <c r="P4607" t="s">
        <v>18823</v>
      </c>
      <c r="Q4607" t="s">
        <v>18828</v>
      </c>
    </row>
    <row r="4608" spans="1:19" hidden="1" x14ac:dyDescent="0.25">
      <c r="A4608" t="str">
        <f t="shared" si="71"/>
        <v>Y</v>
      </c>
      <c r="B4608" t="s">
        <v>11619</v>
      </c>
      <c r="C4608">
        <v>1327</v>
      </c>
      <c r="D4608" t="s">
        <v>18835</v>
      </c>
      <c r="E4608" t="s">
        <v>77</v>
      </c>
      <c r="F4608" t="s">
        <v>18845</v>
      </c>
      <c r="G4608" t="s">
        <v>158</v>
      </c>
      <c r="H4608" t="s">
        <v>2332</v>
      </c>
      <c r="I4608" t="s">
        <v>18846</v>
      </c>
      <c r="J4608" t="s">
        <v>18847</v>
      </c>
      <c r="K4608" t="s">
        <v>73</v>
      </c>
      <c r="L4608" t="s">
        <v>18826</v>
      </c>
      <c r="M4608">
        <v>15806</v>
      </c>
      <c r="N4608" t="s">
        <v>18823</v>
      </c>
      <c r="O4608" t="s">
        <v>18827</v>
      </c>
      <c r="P4608" t="s">
        <v>18823</v>
      </c>
      <c r="Q4608" t="s">
        <v>18828</v>
      </c>
    </row>
    <row r="4609" spans="1:18" hidden="1" x14ac:dyDescent="0.25">
      <c r="A4609" t="str">
        <f t="shared" si="71"/>
        <v>Y</v>
      </c>
      <c r="B4609" t="s">
        <v>11619</v>
      </c>
      <c r="C4609">
        <v>4541</v>
      </c>
      <c r="D4609" t="s">
        <v>18848</v>
      </c>
      <c r="E4609" t="s">
        <v>77</v>
      </c>
      <c r="F4609" t="s">
        <v>18849</v>
      </c>
      <c r="G4609" t="s">
        <v>86</v>
      </c>
      <c r="H4609" t="s">
        <v>368</v>
      </c>
      <c r="I4609" t="s">
        <v>18850</v>
      </c>
      <c r="J4609" t="s">
        <v>18851</v>
      </c>
      <c r="K4609" t="s">
        <v>73</v>
      </c>
      <c r="L4609" t="s">
        <v>18826</v>
      </c>
      <c r="M4609">
        <v>4541</v>
      </c>
      <c r="N4609" t="s">
        <v>18848</v>
      </c>
      <c r="O4609" t="s">
        <v>18827</v>
      </c>
      <c r="P4609" t="s">
        <v>18848</v>
      </c>
      <c r="Q4609" t="s">
        <v>18828</v>
      </c>
    </row>
    <row r="4610" spans="1:18" hidden="1" x14ac:dyDescent="0.25">
      <c r="A4610" t="str">
        <f t="shared" si="71"/>
        <v>Y</v>
      </c>
      <c r="B4610" t="s">
        <v>11619</v>
      </c>
      <c r="C4610">
        <v>293713</v>
      </c>
      <c r="D4610" t="s">
        <v>18852</v>
      </c>
      <c r="E4610" t="s">
        <v>77</v>
      </c>
      <c r="F4610" t="s">
        <v>18853</v>
      </c>
      <c r="G4610" t="s">
        <v>1046</v>
      </c>
      <c r="H4610" t="s">
        <v>1936</v>
      </c>
      <c r="I4610" t="s">
        <v>18854</v>
      </c>
      <c r="J4610" t="s">
        <v>18855</v>
      </c>
      <c r="K4610" t="s">
        <v>73</v>
      </c>
      <c r="L4610" t="s">
        <v>18856</v>
      </c>
      <c r="M4610">
        <v>293713</v>
      </c>
      <c r="N4610" t="s">
        <v>18852</v>
      </c>
      <c r="O4610" t="s">
        <v>18857</v>
      </c>
      <c r="P4610" t="s">
        <v>18852</v>
      </c>
      <c r="Q4610" t="s">
        <v>52015</v>
      </c>
    </row>
    <row r="4611" spans="1:18" hidden="1" x14ac:dyDescent="0.25">
      <c r="A4611" t="str">
        <f t="shared" ref="A4611:A4674" si="72">IF(OR(Q4611&lt;&gt;"",R4611&lt;&gt;""),"Y","N")</f>
        <v>Y</v>
      </c>
      <c r="B4611" t="s">
        <v>11619</v>
      </c>
      <c r="C4611">
        <v>2673008</v>
      </c>
      <c r="D4611" t="s">
        <v>18858</v>
      </c>
      <c r="E4611" t="s">
        <v>67</v>
      </c>
      <c r="F4611" t="s">
        <v>18859</v>
      </c>
      <c r="G4611" t="s">
        <v>158</v>
      </c>
      <c r="H4611" t="s">
        <v>18860</v>
      </c>
      <c r="I4611" t="s">
        <v>18861</v>
      </c>
      <c r="J4611" t="s">
        <v>18862</v>
      </c>
      <c r="K4611" t="s">
        <v>73</v>
      </c>
      <c r="L4611" t="s">
        <v>18856</v>
      </c>
      <c r="M4611">
        <v>1959</v>
      </c>
      <c r="N4611" t="s">
        <v>18858</v>
      </c>
      <c r="O4611" t="s">
        <v>18863</v>
      </c>
      <c r="P4611" t="s">
        <v>18858</v>
      </c>
      <c r="Q4611" t="s">
        <v>18864</v>
      </c>
    </row>
    <row r="4612" spans="1:18" hidden="1" x14ac:dyDescent="0.25">
      <c r="A4612" t="str">
        <f t="shared" si="72"/>
        <v>Y</v>
      </c>
      <c r="B4612" t="s">
        <v>11619</v>
      </c>
      <c r="C4612">
        <v>1959</v>
      </c>
      <c r="D4612" t="s">
        <v>18858</v>
      </c>
      <c r="E4612" t="s">
        <v>67</v>
      </c>
      <c r="F4612" t="s">
        <v>18858</v>
      </c>
      <c r="G4612" t="s">
        <v>158</v>
      </c>
      <c r="H4612" t="s">
        <v>4021</v>
      </c>
      <c r="I4612" t="s">
        <v>18865</v>
      </c>
      <c r="J4612" t="s">
        <v>18866</v>
      </c>
      <c r="K4612" t="s">
        <v>73</v>
      </c>
      <c r="L4612" t="s">
        <v>18856</v>
      </c>
      <c r="M4612">
        <v>1959</v>
      </c>
      <c r="N4612" t="s">
        <v>18858</v>
      </c>
      <c r="O4612" t="s">
        <v>18863</v>
      </c>
      <c r="P4612" t="s">
        <v>18858</v>
      </c>
      <c r="Q4612" t="s">
        <v>18864</v>
      </c>
    </row>
    <row r="4613" spans="1:18" hidden="1" x14ac:dyDescent="0.25">
      <c r="A4613" t="str">
        <f t="shared" si="72"/>
        <v>Y</v>
      </c>
      <c r="B4613" t="s">
        <v>11619</v>
      </c>
      <c r="C4613">
        <v>9103378</v>
      </c>
      <c r="D4613" t="s">
        <v>18867</v>
      </c>
      <c r="E4613" t="s">
        <v>67</v>
      </c>
      <c r="F4613" t="s">
        <v>18868</v>
      </c>
      <c r="G4613" t="s">
        <v>94</v>
      </c>
      <c r="H4613" t="s">
        <v>7722</v>
      </c>
      <c r="I4613" t="s">
        <v>17901</v>
      </c>
      <c r="J4613" t="s">
        <v>7724</v>
      </c>
      <c r="K4613" t="s">
        <v>73</v>
      </c>
      <c r="L4613" t="s">
        <v>18856</v>
      </c>
      <c r="M4613">
        <v>9103378</v>
      </c>
      <c r="N4613" t="s">
        <v>18867</v>
      </c>
      <c r="O4613" t="s">
        <v>18863</v>
      </c>
      <c r="P4613" t="s">
        <v>18867</v>
      </c>
      <c r="Q4613" t="s">
        <v>18864</v>
      </c>
    </row>
    <row r="4614" spans="1:18" hidden="1" x14ac:dyDescent="0.25">
      <c r="A4614" t="str">
        <f t="shared" si="72"/>
        <v>Y</v>
      </c>
      <c r="B4614" t="s">
        <v>11619</v>
      </c>
      <c r="C4614">
        <v>293702</v>
      </c>
      <c r="D4614" t="s">
        <v>18869</v>
      </c>
      <c r="E4614" t="s">
        <v>77</v>
      </c>
      <c r="F4614" t="s">
        <v>18870</v>
      </c>
      <c r="G4614" t="s">
        <v>158</v>
      </c>
      <c r="H4614" t="s">
        <v>18860</v>
      </c>
      <c r="I4614" t="s">
        <v>18871</v>
      </c>
      <c r="J4614" t="s">
        <v>18872</v>
      </c>
      <c r="K4614" t="s">
        <v>73</v>
      </c>
      <c r="L4614" t="s">
        <v>18856</v>
      </c>
      <c r="M4614">
        <v>293702</v>
      </c>
      <c r="N4614" t="s">
        <v>18869</v>
      </c>
      <c r="O4614" t="s">
        <v>18863</v>
      </c>
      <c r="P4614" t="s">
        <v>18869</v>
      </c>
      <c r="Q4614" t="s">
        <v>18864</v>
      </c>
    </row>
    <row r="4615" spans="1:18" hidden="1" x14ac:dyDescent="0.25">
      <c r="A4615" t="str">
        <f t="shared" si="72"/>
        <v>Y</v>
      </c>
      <c r="B4615" t="s">
        <v>11619</v>
      </c>
      <c r="C4615">
        <v>12963</v>
      </c>
      <c r="D4615" t="s">
        <v>18873</v>
      </c>
      <c r="E4615" t="s">
        <v>77</v>
      </c>
      <c r="F4615" t="s">
        <v>18873</v>
      </c>
      <c r="G4615" t="s">
        <v>132</v>
      </c>
      <c r="H4615" t="s">
        <v>6448</v>
      </c>
      <c r="I4615" t="s">
        <v>18874</v>
      </c>
      <c r="J4615" t="s">
        <v>18875</v>
      </c>
      <c r="K4615" t="s">
        <v>73</v>
      </c>
      <c r="L4615" t="s">
        <v>18876</v>
      </c>
      <c r="M4615">
        <v>16176</v>
      </c>
      <c r="N4615" t="s">
        <v>18873</v>
      </c>
      <c r="O4615" s="3" t="s">
        <v>15796</v>
      </c>
      <c r="P4615" t="s">
        <v>18873</v>
      </c>
      <c r="Q4615" t="s">
        <v>15797</v>
      </c>
    </row>
    <row r="4616" spans="1:18" hidden="1" x14ac:dyDescent="0.25">
      <c r="A4616" t="str">
        <f t="shared" si="72"/>
        <v>Y</v>
      </c>
      <c r="B4616" t="s">
        <v>11619</v>
      </c>
      <c r="C4616">
        <v>11736</v>
      </c>
      <c r="D4616" t="s">
        <v>18873</v>
      </c>
      <c r="E4616" t="s">
        <v>77</v>
      </c>
      <c r="F4616" t="s">
        <v>18873</v>
      </c>
      <c r="G4616" t="s">
        <v>132</v>
      </c>
      <c r="H4616" t="s">
        <v>4198</v>
      </c>
      <c r="I4616" t="s">
        <v>18877</v>
      </c>
      <c r="J4616" t="s">
        <v>18878</v>
      </c>
      <c r="K4616" t="s">
        <v>73</v>
      </c>
      <c r="L4616" t="s">
        <v>18876</v>
      </c>
      <c r="M4616">
        <v>16176</v>
      </c>
      <c r="N4616" t="s">
        <v>18873</v>
      </c>
      <c r="O4616" s="3" t="s">
        <v>15796</v>
      </c>
      <c r="P4616" t="s">
        <v>18873</v>
      </c>
      <c r="Q4616" t="s">
        <v>15797</v>
      </c>
    </row>
    <row r="4617" spans="1:18" hidden="1" x14ac:dyDescent="0.25">
      <c r="A4617" t="str">
        <f t="shared" si="72"/>
        <v>Y</v>
      </c>
      <c r="B4617" t="s">
        <v>11619</v>
      </c>
      <c r="C4617">
        <v>15194</v>
      </c>
      <c r="D4617" t="s">
        <v>18873</v>
      </c>
      <c r="E4617" t="s">
        <v>77</v>
      </c>
      <c r="F4617" t="s">
        <v>18873</v>
      </c>
      <c r="G4617" t="s">
        <v>132</v>
      </c>
      <c r="H4617" t="s">
        <v>817</v>
      </c>
      <c r="I4617" t="s">
        <v>18879</v>
      </c>
      <c r="J4617" t="s">
        <v>18880</v>
      </c>
      <c r="K4617" t="s">
        <v>73</v>
      </c>
      <c r="L4617" t="s">
        <v>18876</v>
      </c>
      <c r="M4617">
        <v>16176</v>
      </c>
      <c r="N4617" t="s">
        <v>18873</v>
      </c>
      <c r="O4617" s="3" t="s">
        <v>15796</v>
      </c>
      <c r="P4617" t="s">
        <v>18873</v>
      </c>
      <c r="Q4617" t="s">
        <v>15797</v>
      </c>
    </row>
    <row r="4618" spans="1:18" hidden="1" x14ac:dyDescent="0.25">
      <c r="A4618" t="str">
        <f t="shared" si="72"/>
        <v>Y</v>
      </c>
      <c r="B4618" t="s">
        <v>11619</v>
      </c>
      <c r="C4618">
        <v>3041</v>
      </c>
      <c r="D4618" t="s">
        <v>18873</v>
      </c>
      <c r="E4618" t="s">
        <v>77</v>
      </c>
      <c r="F4618" t="s">
        <v>18873</v>
      </c>
      <c r="G4618" t="s">
        <v>151</v>
      </c>
      <c r="H4618" t="s">
        <v>349</v>
      </c>
      <c r="I4618" t="s">
        <v>18881</v>
      </c>
      <c r="J4618" t="s">
        <v>18882</v>
      </c>
      <c r="K4618" t="s">
        <v>73</v>
      </c>
      <c r="L4618" t="s">
        <v>18876</v>
      </c>
      <c r="M4618">
        <v>16176</v>
      </c>
      <c r="N4618" t="s">
        <v>18873</v>
      </c>
      <c r="O4618" s="3" t="s">
        <v>15796</v>
      </c>
      <c r="P4618" t="s">
        <v>18873</v>
      </c>
      <c r="Q4618" t="s">
        <v>15797</v>
      </c>
    </row>
    <row r="4619" spans="1:18" hidden="1" x14ac:dyDescent="0.25">
      <c r="A4619" t="str">
        <f t="shared" si="72"/>
        <v>Y</v>
      </c>
      <c r="B4619" t="s">
        <v>11619</v>
      </c>
      <c r="C4619">
        <v>12980</v>
      </c>
      <c r="D4619" t="s">
        <v>18873</v>
      </c>
      <c r="E4619" t="s">
        <v>77</v>
      </c>
      <c r="F4619" t="s">
        <v>18873</v>
      </c>
      <c r="G4619" t="s">
        <v>132</v>
      </c>
      <c r="H4619" t="s">
        <v>505</v>
      </c>
      <c r="I4619" t="s">
        <v>18883</v>
      </c>
      <c r="J4619" t="s">
        <v>18050</v>
      </c>
      <c r="K4619" t="s">
        <v>73</v>
      </c>
      <c r="L4619" t="s">
        <v>18876</v>
      </c>
      <c r="M4619">
        <v>16176</v>
      </c>
      <c r="N4619" t="s">
        <v>18873</v>
      </c>
      <c r="O4619" s="3" t="s">
        <v>15796</v>
      </c>
      <c r="P4619" t="s">
        <v>18873</v>
      </c>
      <c r="Q4619" t="s">
        <v>15797</v>
      </c>
    </row>
    <row r="4620" spans="1:18" hidden="1" x14ac:dyDescent="0.25">
      <c r="A4620" t="str">
        <f t="shared" si="72"/>
        <v>Y</v>
      </c>
      <c r="B4620" t="s">
        <v>11619</v>
      </c>
      <c r="C4620">
        <v>12978</v>
      </c>
      <c r="D4620" t="s">
        <v>18873</v>
      </c>
      <c r="E4620" t="s">
        <v>77</v>
      </c>
      <c r="F4620" t="s">
        <v>18873</v>
      </c>
      <c r="G4620" t="s">
        <v>132</v>
      </c>
      <c r="H4620" t="s">
        <v>4069</v>
      </c>
      <c r="I4620" t="s">
        <v>18884</v>
      </c>
      <c r="J4620" t="s">
        <v>18885</v>
      </c>
      <c r="K4620" t="s">
        <v>73</v>
      </c>
      <c r="L4620" t="s">
        <v>18876</v>
      </c>
      <c r="M4620">
        <v>16176</v>
      </c>
      <c r="N4620" t="s">
        <v>18873</v>
      </c>
      <c r="O4620" s="3" t="s">
        <v>15796</v>
      </c>
      <c r="P4620" t="s">
        <v>18873</v>
      </c>
      <c r="Q4620" t="s">
        <v>15797</v>
      </c>
    </row>
    <row r="4621" spans="1:18" hidden="1" x14ac:dyDescent="0.25">
      <c r="A4621" t="str">
        <f t="shared" si="72"/>
        <v>Y</v>
      </c>
      <c r="B4621" t="s">
        <v>11619</v>
      </c>
      <c r="C4621">
        <v>16176</v>
      </c>
      <c r="D4621" t="s">
        <v>18873</v>
      </c>
      <c r="E4621" t="s">
        <v>77</v>
      </c>
      <c r="F4621" t="s">
        <v>18873</v>
      </c>
      <c r="G4621" t="s">
        <v>132</v>
      </c>
      <c r="H4621" t="s">
        <v>879</v>
      </c>
      <c r="I4621" t="s">
        <v>18886</v>
      </c>
      <c r="J4621" t="s">
        <v>18887</v>
      </c>
      <c r="K4621" t="s">
        <v>73</v>
      </c>
      <c r="L4621" t="s">
        <v>18876</v>
      </c>
      <c r="M4621">
        <v>16176</v>
      </c>
      <c r="N4621" t="s">
        <v>18873</v>
      </c>
      <c r="O4621" s="3" t="s">
        <v>15796</v>
      </c>
      <c r="P4621" t="s">
        <v>18873</v>
      </c>
      <c r="Q4621" t="s">
        <v>15797</v>
      </c>
    </row>
    <row r="4622" spans="1:18" s="3" customFormat="1" hidden="1" x14ac:dyDescent="0.25">
      <c r="A4622" t="str">
        <f t="shared" si="72"/>
        <v>Y</v>
      </c>
      <c r="B4622" s="3" t="s">
        <v>11619</v>
      </c>
      <c r="C4622" s="3">
        <v>12960</v>
      </c>
      <c r="D4622" s="3" t="s">
        <v>18873</v>
      </c>
      <c r="E4622" s="3" t="s">
        <v>67</v>
      </c>
      <c r="F4622" s="3" t="s">
        <v>18873</v>
      </c>
      <c r="G4622" s="3" t="s">
        <v>132</v>
      </c>
      <c r="H4622" s="3" t="s">
        <v>2009</v>
      </c>
      <c r="I4622" s="3" t="s">
        <v>18888</v>
      </c>
      <c r="J4622" s="3" t="s">
        <v>10377</v>
      </c>
      <c r="K4622" s="3" t="s">
        <v>73</v>
      </c>
      <c r="L4622" s="3" t="s">
        <v>18876</v>
      </c>
      <c r="M4622" s="3">
        <v>16176</v>
      </c>
      <c r="N4622" s="3" t="s">
        <v>18873</v>
      </c>
      <c r="O4622" s="3" t="s">
        <v>15796</v>
      </c>
      <c r="P4622" s="3" t="s">
        <v>18873</v>
      </c>
      <c r="Q4622" t="s">
        <v>15797</v>
      </c>
      <c r="R4622"/>
    </row>
    <row r="4623" spans="1:18" hidden="1" x14ac:dyDescent="0.25">
      <c r="A4623" t="str">
        <f t="shared" si="72"/>
        <v>Y</v>
      </c>
      <c r="B4623" t="s">
        <v>11619</v>
      </c>
      <c r="C4623">
        <v>20459</v>
      </c>
      <c r="D4623" t="s">
        <v>18889</v>
      </c>
      <c r="E4623" t="s">
        <v>77</v>
      </c>
      <c r="F4623" t="s">
        <v>18889</v>
      </c>
      <c r="G4623" t="s">
        <v>69</v>
      </c>
      <c r="H4623" t="s">
        <v>538</v>
      </c>
      <c r="I4623" t="s">
        <v>18890</v>
      </c>
      <c r="J4623" t="s">
        <v>18891</v>
      </c>
      <c r="K4623" t="s">
        <v>73</v>
      </c>
      <c r="L4623" t="s">
        <v>18876</v>
      </c>
      <c r="M4623">
        <v>20459</v>
      </c>
      <c r="N4623" t="s">
        <v>18889</v>
      </c>
      <c r="O4623" s="3" t="s">
        <v>15796</v>
      </c>
      <c r="P4623" t="s">
        <v>18889</v>
      </c>
      <c r="Q4623" t="s">
        <v>15797</v>
      </c>
    </row>
    <row r="4624" spans="1:18" hidden="1" x14ac:dyDescent="0.25">
      <c r="A4624" t="str">
        <f t="shared" si="72"/>
        <v>Y</v>
      </c>
      <c r="B4624" t="s">
        <v>11619</v>
      </c>
      <c r="C4624">
        <v>732677</v>
      </c>
      <c r="D4624" t="s">
        <v>18892</v>
      </c>
      <c r="E4624" t="s">
        <v>77</v>
      </c>
      <c r="F4624" t="s">
        <v>18893</v>
      </c>
      <c r="G4624" t="s">
        <v>132</v>
      </c>
      <c r="H4624" t="s">
        <v>7339</v>
      </c>
      <c r="I4624" t="s">
        <v>18894</v>
      </c>
      <c r="J4624" t="s">
        <v>18895</v>
      </c>
      <c r="K4624" t="s">
        <v>73</v>
      </c>
      <c r="L4624" t="s">
        <v>18876</v>
      </c>
      <c r="M4624">
        <v>6865</v>
      </c>
      <c r="N4624" t="s">
        <v>18896</v>
      </c>
      <c r="O4624" s="3" t="s">
        <v>15796</v>
      </c>
      <c r="P4624" t="s">
        <v>18896</v>
      </c>
      <c r="Q4624" t="s">
        <v>15797</v>
      </c>
    </row>
    <row r="4625" spans="1:18" hidden="1" x14ac:dyDescent="0.25">
      <c r="A4625" t="str">
        <f t="shared" si="72"/>
        <v>Y</v>
      </c>
      <c r="B4625" t="s">
        <v>11619</v>
      </c>
      <c r="C4625">
        <v>6865</v>
      </c>
      <c r="D4625" t="s">
        <v>18896</v>
      </c>
      <c r="E4625" t="s">
        <v>77</v>
      </c>
      <c r="F4625" t="s">
        <v>18897</v>
      </c>
      <c r="G4625" t="s">
        <v>86</v>
      </c>
      <c r="H4625" t="s">
        <v>108</v>
      </c>
      <c r="I4625" t="s">
        <v>18898</v>
      </c>
      <c r="J4625" t="s">
        <v>18899</v>
      </c>
      <c r="K4625" t="s">
        <v>73</v>
      </c>
      <c r="L4625" t="s">
        <v>18876</v>
      </c>
      <c r="M4625">
        <v>6865</v>
      </c>
      <c r="N4625" t="s">
        <v>18896</v>
      </c>
      <c r="O4625" s="3" t="s">
        <v>15796</v>
      </c>
      <c r="P4625" t="s">
        <v>18896</v>
      </c>
      <c r="Q4625" t="s">
        <v>15797</v>
      </c>
    </row>
    <row r="4626" spans="1:18" s="3" customFormat="1" hidden="1" x14ac:dyDescent="0.25">
      <c r="A4626" t="str">
        <f t="shared" si="72"/>
        <v>Y</v>
      </c>
      <c r="B4626" s="3" t="s">
        <v>11619</v>
      </c>
      <c r="C4626" s="3">
        <v>18521</v>
      </c>
      <c r="D4626" s="3" t="s">
        <v>18900</v>
      </c>
      <c r="E4626" s="3" t="s">
        <v>67</v>
      </c>
      <c r="F4626" s="3" t="s">
        <v>18901</v>
      </c>
      <c r="G4626" s="3" t="s">
        <v>94</v>
      </c>
      <c r="H4626" s="3" t="s">
        <v>356</v>
      </c>
      <c r="I4626" s="3" t="s">
        <v>18902</v>
      </c>
      <c r="J4626" s="3" t="s">
        <v>18903</v>
      </c>
      <c r="K4626" s="3" t="s">
        <v>73</v>
      </c>
      <c r="L4626" s="3" t="s">
        <v>18876</v>
      </c>
      <c r="M4626" s="3">
        <v>18521</v>
      </c>
      <c r="N4626" s="3" t="s">
        <v>18900</v>
      </c>
      <c r="O4626" s="3" t="s">
        <v>15796</v>
      </c>
      <c r="P4626" s="3" t="s">
        <v>18900</v>
      </c>
      <c r="Q4626" t="s">
        <v>15797</v>
      </c>
      <c r="R4626"/>
    </row>
    <row r="4627" spans="1:18" hidden="1" x14ac:dyDescent="0.25">
      <c r="A4627" t="str">
        <f t="shared" si="72"/>
        <v>Y</v>
      </c>
      <c r="B4627" t="s">
        <v>11619</v>
      </c>
      <c r="C4627">
        <v>23692</v>
      </c>
      <c r="D4627" t="s">
        <v>18904</v>
      </c>
      <c r="E4627" t="s">
        <v>77</v>
      </c>
      <c r="F4627" t="s">
        <v>18905</v>
      </c>
      <c r="G4627" t="s">
        <v>132</v>
      </c>
      <c r="H4627" t="s">
        <v>228</v>
      </c>
      <c r="I4627" t="s">
        <v>18906</v>
      </c>
      <c r="J4627" t="s">
        <v>18907</v>
      </c>
      <c r="K4627" t="s">
        <v>73</v>
      </c>
      <c r="L4627" t="s">
        <v>18876</v>
      </c>
      <c r="M4627">
        <v>23692</v>
      </c>
      <c r="N4627" t="s">
        <v>18904</v>
      </c>
      <c r="O4627" s="3" t="s">
        <v>15796</v>
      </c>
      <c r="P4627" t="s">
        <v>18904</v>
      </c>
      <c r="Q4627" t="s">
        <v>15797</v>
      </c>
    </row>
    <row r="4628" spans="1:18" hidden="1" x14ac:dyDescent="0.25">
      <c r="A4628" t="str">
        <f t="shared" si="72"/>
        <v>Y</v>
      </c>
      <c r="B4628" t="s">
        <v>11619</v>
      </c>
      <c r="C4628">
        <v>5444</v>
      </c>
      <c r="D4628" t="s">
        <v>18908</v>
      </c>
      <c r="E4628" t="s">
        <v>77</v>
      </c>
      <c r="F4628" t="s">
        <v>18908</v>
      </c>
      <c r="G4628" t="s">
        <v>86</v>
      </c>
      <c r="H4628" t="s">
        <v>954</v>
      </c>
      <c r="I4628" t="s">
        <v>18909</v>
      </c>
      <c r="J4628" t="s">
        <v>18910</v>
      </c>
      <c r="K4628" t="s">
        <v>73</v>
      </c>
      <c r="L4628" t="s">
        <v>18876</v>
      </c>
      <c r="M4628">
        <v>5444</v>
      </c>
      <c r="N4628" t="s">
        <v>18908</v>
      </c>
      <c r="O4628" s="3" t="s">
        <v>15796</v>
      </c>
      <c r="P4628" t="s">
        <v>18908</v>
      </c>
      <c r="Q4628" t="s">
        <v>15797</v>
      </c>
    </row>
    <row r="4629" spans="1:18" hidden="1" x14ac:dyDescent="0.25">
      <c r="A4629" t="str">
        <f t="shared" si="72"/>
        <v>Y</v>
      </c>
      <c r="B4629" t="s">
        <v>11619</v>
      </c>
      <c r="C4629">
        <v>752846</v>
      </c>
      <c r="D4629" t="s">
        <v>18911</v>
      </c>
      <c r="E4629" t="s">
        <v>67</v>
      </c>
      <c r="F4629" t="s">
        <v>18912</v>
      </c>
      <c r="G4629" t="s">
        <v>69</v>
      </c>
      <c r="H4629" t="s">
        <v>6402</v>
      </c>
      <c r="I4629" t="s">
        <v>96</v>
      </c>
      <c r="J4629" t="s">
        <v>13313</v>
      </c>
      <c r="K4629" t="s">
        <v>73</v>
      </c>
      <c r="L4629" t="s">
        <v>18913</v>
      </c>
      <c r="M4629">
        <v>752846</v>
      </c>
      <c r="N4629" t="s">
        <v>18911</v>
      </c>
      <c r="O4629" t="s">
        <v>18914</v>
      </c>
      <c r="P4629" t="s">
        <v>18911</v>
      </c>
      <c r="Q4629" t="s">
        <v>18915</v>
      </c>
    </row>
    <row r="4630" spans="1:18" hidden="1" x14ac:dyDescent="0.25">
      <c r="A4630" t="str">
        <f t="shared" si="72"/>
        <v>Y</v>
      </c>
      <c r="B4630" t="s">
        <v>11619</v>
      </c>
      <c r="C4630">
        <v>2572869</v>
      </c>
      <c r="D4630" t="s">
        <v>18916</v>
      </c>
      <c r="E4630" t="s">
        <v>67</v>
      </c>
      <c r="F4630" t="s">
        <v>18917</v>
      </c>
      <c r="G4630" t="s">
        <v>69</v>
      </c>
      <c r="H4630" t="s">
        <v>6438</v>
      </c>
      <c r="I4630" t="s">
        <v>18918</v>
      </c>
      <c r="J4630" t="s">
        <v>18919</v>
      </c>
      <c r="K4630" t="s">
        <v>73</v>
      </c>
      <c r="L4630" t="s">
        <v>18913</v>
      </c>
      <c r="M4630">
        <v>752846</v>
      </c>
      <c r="N4630" t="s">
        <v>18911</v>
      </c>
      <c r="O4630" t="s">
        <v>18914</v>
      </c>
      <c r="P4630" t="s">
        <v>18911</v>
      </c>
      <c r="Q4630" t="s">
        <v>18915</v>
      </c>
    </row>
    <row r="4631" spans="1:18" hidden="1" x14ac:dyDescent="0.25">
      <c r="A4631" t="str">
        <f t="shared" si="72"/>
        <v>Y</v>
      </c>
      <c r="B4631" t="s">
        <v>11619</v>
      </c>
      <c r="C4631">
        <v>2023</v>
      </c>
      <c r="D4631" t="s">
        <v>18920</v>
      </c>
      <c r="E4631" t="s">
        <v>77</v>
      </c>
      <c r="F4631" t="s">
        <v>18920</v>
      </c>
      <c r="G4631" t="s">
        <v>1046</v>
      </c>
      <c r="H4631" t="s">
        <v>14810</v>
      </c>
      <c r="I4631" t="s">
        <v>18921</v>
      </c>
      <c r="J4631" t="s">
        <v>14812</v>
      </c>
      <c r="K4631" t="s">
        <v>73</v>
      </c>
      <c r="L4631" t="s">
        <v>18922</v>
      </c>
      <c r="M4631">
        <v>4056</v>
      </c>
      <c r="N4631" t="s">
        <v>18920</v>
      </c>
      <c r="O4631" t="s">
        <v>18923</v>
      </c>
      <c r="P4631" t="s">
        <v>18920</v>
      </c>
      <c r="Q4631" t="s">
        <v>18924</v>
      </c>
      <c r="R4631" t="s">
        <v>18925</v>
      </c>
    </row>
    <row r="4632" spans="1:18" hidden="1" x14ac:dyDescent="0.25">
      <c r="A4632" t="str">
        <f t="shared" si="72"/>
        <v>Y</v>
      </c>
      <c r="B4632" t="s">
        <v>11619</v>
      </c>
      <c r="C4632">
        <v>2247</v>
      </c>
      <c r="D4632" t="s">
        <v>18920</v>
      </c>
      <c r="E4632" t="s">
        <v>77</v>
      </c>
      <c r="F4632" t="s">
        <v>18920</v>
      </c>
      <c r="G4632" t="s">
        <v>158</v>
      </c>
      <c r="H4632" t="s">
        <v>1396</v>
      </c>
      <c r="I4632" t="s">
        <v>18926</v>
      </c>
      <c r="J4632" t="s">
        <v>18927</v>
      </c>
      <c r="K4632" t="s">
        <v>73</v>
      </c>
      <c r="L4632" t="s">
        <v>18922</v>
      </c>
      <c r="M4632">
        <v>4056</v>
      </c>
      <c r="N4632" t="s">
        <v>18920</v>
      </c>
      <c r="O4632" t="s">
        <v>18923</v>
      </c>
      <c r="P4632" t="s">
        <v>18920</v>
      </c>
      <c r="Q4632" t="s">
        <v>18924</v>
      </c>
      <c r="R4632" t="s">
        <v>18925</v>
      </c>
    </row>
    <row r="4633" spans="1:18" hidden="1" x14ac:dyDescent="0.25">
      <c r="A4633" t="str">
        <f t="shared" si="72"/>
        <v>Y</v>
      </c>
      <c r="B4633" t="s">
        <v>11619</v>
      </c>
      <c r="C4633">
        <v>2999</v>
      </c>
      <c r="D4633" t="s">
        <v>18920</v>
      </c>
      <c r="E4633" t="s">
        <v>77</v>
      </c>
      <c r="F4633" t="s">
        <v>18920</v>
      </c>
      <c r="G4633" t="s">
        <v>158</v>
      </c>
      <c r="H4633" t="s">
        <v>159</v>
      </c>
      <c r="I4633" t="s">
        <v>18928</v>
      </c>
      <c r="J4633" t="s">
        <v>18780</v>
      </c>
      <c r="K4633" t="s">
        <v>73</v>
      </c>
      <c r="L4633" t="s">
        <v>18922</v>
      </c>
      <c r="M4633">
        <v>4056</v>
      </c>
      <c r="N4633" t="s">
        <v>18920</v>
      </c>
      <c r="O4633" t="s">
        <v>18923</v>
      </c>
      <c r="P4633" t="s">
        <v>18920</v>
      </c>
      <c r="Q4633" t="s">
        <v>18924</v>
      </c>
      <c r="R4633" t="s">
        <v>18925</v>
      </c>
    </row>
    <row r="4634" spans="1:18" hidden="1" x14ac:dyDescent="0.25">
      <c r="A4634" t="str">
        <f t="shared" si="72"/>
        <v>Y</v>
      </c>
      <c r="B4634" t="s">
        <v>11619</v>
      </c>
      <c r="C4634">
        <v>4056</v>
      </c>
      <c r="D4634" t="s">
        <v>18920</v>
      </c>
      <c r="E4634" t="s">
        <v>77</v>
      </c>
      <c r="F4634" t="s">
        <v>18920</v>
      </c>
      <c r="G4634" t="s">
        <v>158</v>
      </c>
      <c r="H4634" t="s">
        <v>1573</v>
      </c>
      <c r="I4634" t="s">
        <v>18929</v>
      </c>
      <c r="J4634" t="s">
        <v>18930</v>
      </c>
      <c r="K4634" t="s">
        <v>73</v>
      </c>
      <c r="L4634" t="s">
        <v>18922</v>
      </c>
      <c r="M4634">
        <v>4056</v>
      </c>
      <c r="N4634" t="s">
        <v>18920</v>
      </c>
      <c r="O4634" t="s">
        <v>18923</v>
      </c>
      <c r="P4634" t="s">
        <v>18920</v>
      </c>
      <c r="Q4634" t="s">
        <v>18924</v>
      </c>
      <c r="R4634" t="s">
        <v>18925</v>
      </c>
    </row>
    <row r="4635" spans="1:18" hidden="1" x14ac:dyDescent="0.25">
      <c r="A4635" t="str">
        <f t="shared" si="72"/>
        <v>Y</v>
      </c>
      <c r="B4635" t="s">
        <v>11619</v>
      </c>
      <c r="C4635">
        <v>1329</v>
      </c>
      <c r="D4635" t="s">
        <v>18920</v>
      </c>
      <c r="E4635" t="s">
        <v>67</v>
      </c>
      <c r="F4635" t="s">
        <v>18920</v>
      </c>
      <c r="G4635" t="s">
        <v>194</v>
      </c>
      <c r="H4635" t="s">
        <v>884</v>
      </c>
      <c r="I4635" t="s">
        <v>18931</v>
      </c>
      <c r="J4635" t="s">
        <v>18932</v>
      </c>
      <c r="K4635" t="s">
        <v>73</v>
      </c>
      <c r="L4635" t="s">
        <v>18922</v>
      </c>
      <c r="M4635">
        <v>4056</v>
      </c>
      <c r="N4635" t="s">
        <v>18920</v>
      </c>
      <c r="O4635" t="s">
        <v>18923</v>
      </c>
      <c r="P4635" t="s">
        <v>18920</v>
      </c>
      <c r="Q4635" t="s">
        <v>18924</v>
      </c>
      <c r="R4635" t="s">
        <v>18925</v>
      </c>
    </row>
    <row r="4636" spans="1:18" hidden="1" x14ac:dyDescent="0.25">
      <c r="A4636" t="str">
        <f t="shared" si="72"/>
        <v>Y</v>
      </c>
      <c r="B4636" t="s">
        <v>11619</v>
      </c>
      <c r="C4636">
        <v>2282</v>
      </c>
      <c r="D4636" t="s">
        <v>18920</v>
      </c>
      <c r="E4636" t="s">
        <v>67</v>
      </c>
      <c r="F4636" t="s">
        <v>18920</v>
      </c>
      <c r="G4636" t="s">
        <v>151</v>
      </c>
      <c r="H4636" t="s">
        <v>674</v>
      </c>
      <c r="I4636" t="s">
        <v>18933</v>
      </c>
      <c r="J4636" t="s">
        <v>18934</v>
      </c>
      <c r="K4636" t="s">
        <v>73</v>
      </c>
      <c r="L4636" t="s">
        <v>18922</v>
      </c>
      <c r="M4636">
        <v>4056</v>
      </c>
      <c r="N4636" t="s">
        <v>18920</v>
      </c>
      <c r="O4636" t="s">
        <v>18923</v>
      </c>
      <c r="P4636" t="s">
        <v>18920</v>
      </c>
      <c r="Q4636" t="s">
        <v>18924</v>
      </c>
      <c r="R4636" t="s">
        <v>18925</v>
      </c>
    </row>
    <row r="4637" spans="1:18" hidden="1" x14ac:dyDescent="0.25">
      <c r="A4637" t="str">
        <f t="shared" si="72"/>
        <v>Y</v>
      </c>
      <c r="B4637" t="s">
        <v>11619</v>
      </c>
      <c r="C4637">
        <v>3825</v>
      </c>
      <c r="D4637" t="s">
        <v>18935</v>
      </c>
      <c r="E4637" t="s">
        <v>77</v>
      </c>
      <c r="F4637" t="s">
        <v>18935</v>
      </c>
      <c r="G4637" t="s">
        <v>158</v>
      </c>
      <c r="H4637" t="s">
        <v>182</v>
      </c>
      <c r="I4637" t="s">
        <v>18936</v>
      </c>
      <c r="J4637" t="s">
        <v>13521</v>
      </c>
      <c r="K4637" t="s">
        <v>73</v>
      </c>
      <c r="L4637" t="s">
        <v>18922</v>
      </c>
      <c r="M4637">
        <v>3825</v>
      </c>
      <c r="N4637" t="s">
        <v>18935</v>
      </c>
      <c r="O4637" t="s">
        <v>18923</v>
      </c>
      <c r="P4637" t="s">
        <v>18935</v>
      </c>
      <c r="Q4637" t="s">
        <v>18924</v>
      </c>
      <c r="R4637" t="s">
        <v>18925</v>
      </c>
    </row>
    <row r="4638" spans="1:18" hidden="1" x14ac:dyDescent="0.25">
      <c r="A4638" t="str">
        <f t="shared" si="72"/>
        <v>Y</v>
      </c>
      <c r="B4638" t="s">
        <v>11619</v>
      </c>
      <c r="C4638">
        <v>2031</v>
      </c>
      <c r="D4638" t="s">
        <v>18937</v>
      </c>
      <c r="E4638" t="s">
        <v>77</v>
      </c>
      <c r="F4638" t="s">
        <v>18937</v>
      </c>
      <c r="G4638" t="s">
        <v>194</v>
      </c>
      <c r="H4638" t="s">
        <v>884</v>
      </c>
      <c r="I4638" t="s">
        <v>18938</v>
      </c>
      <c r="J4638" t="s">
        <v>18932</v>
      </c>
      <c r="K4638" t="s">
        <v>73</v>
      </c>
      <c r="L4638" t="s">
        <v>18922</v>
      </c>
      <c r="M4638">
        <v>1850</v>
      </c>
      <c r="N4638" t="s">
        <v>18937</v>
      </c>
      <c r="O4638" t="s">
        <v>18923</v>
      </c>
      <c r="P4638" t="s">
        <v>18937</v>
      </c>
      <c r="Q4638" t="s">
        <v>18924</v>
      </c>
      <c r="R4638" t="s">
        <v>18925</v>
      </c>
    </row>
    <row r="4639" spans="1:18" hidden="1" x14ac:dyDescent="0.25">
      <c r="A4639" t="str">
        <f t="shared" si="72"/>
        <v>Y</v>
      </c>
      <c r="B4639" t="s">
        <v>11619</v>
      </c>
      <c r="C4639">
        <v>2235</v>
      </c>
      <c r="D4639" t="s">
        <v>18937</v>
      </c>
      <c r="E4639" t="s">
        <v>77</v>
      </c>
      <c r="F4639" t="s">
        <v>18937</v>
      </c>
      <c r="G4639" t="s">
        <v>158</v>
      </c>
      <c r="H4639" t="s">
        <v>159</v>
      </c>
      <c r="I4639" t="s">
        <v>18939</v>
      </c>
      <c r="J4639" t="s">
        <v>18780</v>
      </c>
      <c r="K4639" t="s">
        <v>73</v>
      </c>
      <c r="L4639" t="s">
        <v>18922</v>
      </c>
      <c r="M4639">
        <v>1850</v>
      </c>
      <c r="N4639" t="s">
        <v>18937</v>
      </c>
      <c r="O4639" t="s">
        <v>18923</v>
      </c>
      <c r="P4639" t="s">
        <v>18937</v>
      </c>
      <c r="Q4639" t="s">
        <v>18924</v>
      </c>
      <c r="R4639" t="s">
        <v>18925</v>
      </c>
    </row>
    <row r="4640" spans="1:18" hidden="1" x14ac:dyDescent="0.25">
      <c r="A4640" t="str">
        <f t="shared" si="72"/>
        <v>Y</v>
      </c>
      <c r="B4640" t="s">
        <v>11619</v>
      </c>
      <c r="C4640">
        <v>909</v>
      </c>
      <c r="D4640" t="s">
        <v>18937</v>
      </c>
      <c r="E4640" t="s">
        <v>77</v>
      </c>
      <c r="F4640" t="s">
        <v>18937</v>
      </c>
      <c r="G4640" t="s">
        <v>151</v>
      </c>
      <c r="H4640" t="s">
        <v>674</v>
      </c>
      <c r="I4640" t="s">
        <v>18940</v>
      </c>
      <c r="J4640" t="s">
        <v>18934</v>
      </c>
      <c r="K4640" t="s">
        <v>73</v>
      </c>
      <c r="L4640" t="s">
        <v>18922</v>
      </c>
      <c r="M4640">
        <v>1850</v>
      </c>
      <c r="N4640" t="s">
        <v>18937</v>
      </c>
      <c r="O4640" t="s">
        <v>18923</v>
      </c>
      <c r="P4640" t="s">
        <v>18937</v>
      </c>
      <c r="Q4640" t="s">
        <v>18924</v>
      </c>
      <c r="R4640" t="s">
        <v>18925</v>
      </c>
    </row>
    <row r="4641" spans="1:18" hidden="1" x14ac:dyDescent="0.25">
      <c r="A4641" t="str">
        <f t="shared" si="72"/>
        <v>Y</v>
      </c>
      <c r="B4641" t="s">
        <v>11619</v>
      </c>
      <c r="C4641">
        <v>120</v>
      </c>
      <c r="D4641" t="s">
        <v>18937</v>
      </c>
      <c r="E4641" t="s">
        <v>77</v>
      </c>
      <c r="F4641" t="s">
        <v>18937</v>
      </c>
      <c r="G4641" t="s">
        <v>151</v>
      </c>
      <c r="H4641" t="s">
        <v>1604</v>
      </c>
      <c r="I4641" t="s">
        <v>18941</v>
      </c>
      <c r="J4641" t="s">
        <v>16237</v>
      </c>
      <c r="K4641" t="s">
        <v>73</v>
      </c>
      <c r="L4641" t="s">
        <v>18922</v>
      </c>
      <c r="M4641">
        <v>1850</v>
      </c>
      <c r="N4641" t="s">
        <v>18937</v>
      </c>
      <c r="O4641" t="s">
        <v>18923</v>
      </c>
      <c r="P4641" t="s">
        <v>18937</v>
      </c>
      <c r="Q4641" t="s">
        <v>18924</v>
      </c>
      <c r="R4641" t="s">
        <v>18925</v>
      </c>
    </row>
    <row r="4642" spans="1:18" hidden="1" x14ac:dyDescent="0.25">
      <c r="A4642" t="str">
        <f t="shared" si="72"/>
        <v>Y</v>
      </c>
      <c r="B4642" t="s">
        <v>11619</v>
      </c>
      <c r="C4642">
        <v>2170</v>
      </c>
      <c r="D4642" t="s">
        <v>18937</v>
      </c>
      <c r="E4642" t="s">
        <v>77</v>
      </c>
      <c r="F4642" t="s">
        <v>18937</v>
      </c>
      <c r="G4642" t="s">
        <v>158</v>
      </c>
      <c r="H4642" t="s">
        <v>1573</v>
      </c>
      <c r="I4642" t="s">
        <v>18942</v>
      </c>
      <c r="J4642" t="s">
        <v>18930</v>
      </c>
      <c r="K4642" t="s">
        <v>73</v>
      </c>
      <c r="L4642" t="s">
        <v>18922</v>
      </c>
      <c r="M4642">
        <v>1850</v>
      </c>
      <c r="N4642" t="s">
        <v>18937</v>
      </c>
      <c r="O4642" t="s">
        <v>18923</v>
      </c>
      <c r="P4642" t="s">
        <v>18937</v>
      </c>
      <c r="Q4642" t="s">
        <v>18924</v>
      </c>
      <c r="R4642" t="s">
        <v>18925</v>
      </c>
    </row>
    <row r="4643" spans="1:18" hidden="1" x14ac:dyDescent="0.25">
      <c r="A4643" t="str">
        <f t="shared" si="72"/>
        <v>Y</v>
      </c>
      <c r="B4643" t="s">
        <v>11619</v>
      </c>
      <c r="C4643">
        <v>2019</v>
      </c>
      <c r="D4643" t="s">
        <v>18937</v>
      </c>
      <c r="E4643" t="s">
        <v>77</v>
      </c>
      <c r="F4643" t="s">
        <v>18937</v>
      </c>
      <c r="G4643" t="s">
        <v>1046</v>
      </c>
      <c r="H4643" t="s">
        <v>1774</v>
      </c>
      <c r="I4643" t="s">
        <v>18943</v>
      </c>
      <c r="J4643" t="s">
        <v>18944</v>
      </c>
      <c r="K4643" t="s">
        <v>73</v>
      </c>
      <c r="L4643" t="s">
        <v>18922</v>
      </c>
      <c r="M4643">
        <v>1850</v>
      </c>
      <c r="N4643" t="s">
        <v>18937</v>
      </c>
      <c r="O4643" t="s">
        <v>18923</v>
      </c>
      <c r="P4643" t="s">
        <v>18937</v>
      </c>
      <c r="Q4643" t="s">
        <v>18924</v>
      </c>
      <c r="R4643" t="s">
        <v>18925</v>
      </c>
    </row>
    <row r="4644" spans="1:18" hidden="1" x14ac:dyDescent="0.25">
      <c r="A4644" t="str">
        <f t="shared" si="72"/>
        <v>Y</v>
      </c>
      <c r="B4644" t="s">
        <v>11619</v>
      </c>
      <c r="C4644">
        <v>2062</v>
      </c>
      <c r="D4644" t="s">
        <v>18937</v>
      </c>
      <c r="E4644" t="s">
        <v>77</v>
      </c>
      <c r="F4644" t="s">
        <v>18937</v>
      </c>
      <c r="G4644" t="s">
        <v>194</v>
      </c>
      <c r="H4644" t="s">
        <v>195</v>
      </c>
      <c r="I4644" t="s">
        <v>18945</v>
      </c>
      <c r="J4644" t="s">
        <v>18946</v>
      </c>
      <c r="K4644" t="s">
        <v>73</v>
      </c>
      <c r="L4644" t="s">
        <v>18922</v>
      </c>
      <c r="M4644">
        <v>1850</v>
      </c>
      <c r="N4644" t="s">
        <v>18937</v>
      </c>
      <c r="O4644" t="s">
        <v>18923</v>
      </c>
      <c r="P4644" t="s">
        <v>18937</v>
      </c>
      <c r="Q4644" t="s">
        <v>18924</v>
      </c>
      <c r="R4644" t="s">
        <v>18925</v>
      </c>
    </row>
    <row r="4645" spans="1:18" hidden="1" x14ac:dyDescent="0.25">
      <c r="A4645" t="str">
        <f t="shared" si="72"/>
        <v>Y</v>
      </c>
      <c r="B4645" t="s">
        <v>11619</v>
      </c>
      <c r="C4645">
        <v>135</v>
      </c>
      <c r="D4645" t="s">
        <v>18937</v>
      </c>
      <c r="E4645" t="s">
        <v>77</v>
      </c>
      <c r="F4645" t="s">
        <v>18937</v>
      </c>
      <c r="G4645" t="s">
        <v>158</v>
      </c>
      <c r="H4645" t="s">
        <v>3112</v>
      </c>
      <c r="I4645" t="s">
        <v>18947</v>
      </c>
      <c r="J4645" t="s">
        <v>18948</v>
      </c>
      <c r="K4645" t="s">
        <v>73</v>
      </c>
      <c r="L4645" t="s">
        <v>18922</v>
      </c>
      <c r="M4645">
        <v>1850</v>
      </c>
      <c r="N4645" t="s">
        <v>18937</v>
      </c>
      <c r="O4645" t="s">
        <v>18923</v>
      </c>
      <c r="P4645" t="s">
        <v>18937</v>
      </c>
      <c r="Q4645" t="s">
        <v>18924</v>
      </c>
      <c r="R4645" t="s">
        <v>18925</v>
      </c>
    </row>
    <row r="4646" spans="1:18" hidden="1" x14ac:dyDescent="0.25">
      <c r="A4646" t="str">
        <f t="shared" si="72"/>
        <v>Y</v>
      </c>
      <c r="B4646" t="s">
        <v>11619</v>
      </c>
      <c r="C4646">
        <v>1903</v>
      </c>
      <c r="D4646" t="s">
        <v>18937</v>
      </c>
      <c r="E4646" t="s">
        <v>77</v>
      </c>
      <c r="F4646" t="s">
        <v>18937</v>
      </c>
      <c r="G4646" t="s">
        <v>194</v>
      </c>
      <c r="H4646" t="s">
        <v>4021</v>
      </c>
      <c r="I4646" t="s">
        <v>18949</v>
      </c>
      <c r="J4646" t="s">
        <v>16536</v>
      </c>
      <c r="K4646" t="s">
        <v>73</v>
      </c>
      <c r="L4646" t="s">
        <v>18922</v>
      </c>
      <c r="M4646">
        <v>1850</v>
      </c>
      <c r="N4646" t="s">
        <v>18937</v>
      </c>
      <c r="O4646" t="s">
        <v>18923</v>
      </c>
      <c r="P4646" t="s">
        <v>18937</v>
      </c>
      <c r="Q4646" t="s">
        <v>18924</v>
      </c>
      <c r="R4646" t="s">
        <v>18925</v>
      </c>
    </row>
    <row r="4647" spans="1:18" hidden="1" x14ac:dyDescent="0.25">
      <c r="A4647" t="str">
        <f t="shared" si="72"/>
        <v>Y</v>
      </c>
      <c r="B4647" t="s">
        <v>11619</v>
      </c>
      <c r="C4647">
        <v>2353</v>
      </c>
      <c r="D4647" t="s">
        <v>18937</v>
      </c>
      <c r="E4647" t="s">
        <v>77</v>
      </c>
      <c r="F4647" t="s">
        <v>18937</v>
      </c>
      <c r="G4647" t="s">
        <v>158</v>
      </c>
      <c r="H4647" t="s">
        <v>1396</v>
      </c>
      <c r="I4647" t="s">
        <v>18926</v>
      </c>
      <c r="J4647" t="s">
        <v>18950</v>
      </c>
      <c r="K4647" t="s">
        <v>73</v>
      </c>
      <c r="L4647" t="s">
        <v>18922</v>
      </c>
      <c r="M4647">
        <v>1850</v>
      </c>
      <c r="N4647" t="s">
        <v>18937</v>
      </c>
      <c r="O4647" t="s">
        <v>18923</v>
      </c>
      <c r="P4647" t="s">
        <v>18937</v>
      </c>
      <c r="Q4647" t="s">
        <v>18924</v>
      </c>
      <c r="R4647" t="s">
        <v>18925</v>
      </c>
    </row>
    <row r="4648" spans="1:18" hidden="1" x14ac:dyDescent="0.25">
      <c r="A4648" t="str">
        <f t="shared" si="72"/>
        <v>Y</v>
      </c>
      <c r="B4648" t="s">
        <v>11619</v>
      </c>
      <c r="C4648">
        <v>1931</v>
      </c>
      <c r="D4648" t="s">
        <v>18937</v>
      </c>
      <c r="E4648" t="s">
        <v>67</v>
      </c>
      <c r="F4648" t="s">
        <v>18937</v>
      </c>
      <c r="G4648" t="s">
        <v>151</v>
      </c>
      <c r="H4648" t="s">
        <v>349</v>
      </c>
      <c r="I4648" t="s">
        <v>18951</v>
      </c>
      <c r="J4648" t="s">
        <v>18952</v>
      </c>
      <c r="K4648" t="s">
        <v>73</v>
      </c>
      <c r="L4648" t="s">
        <v>18922</v>
      </c>
      <c r="M4648">
        <v>1850</v>
      </c>
      <c r="N4648" t="s">
        <v>18937</v>
      </c>
      <c r="O4648" t="s">
        <v>18923</v>
      </c>
      <c r="P4648" t="s">
        <v>18937</v>
      </c>
      <c r="Q4648" t="s">
        <v>18924</v>
      </c>
      <c r="R4648" t="s">
        <v>18925</v>
      </c>
    </row>
    <row r="4649" spans="1:18" hidden="1" x14ac:dyDescent="0.25">
      <c r="A4649" t="str">
        <f t="shared" si="72"/>
        <v>Y</v>
      </c>
      <c r="B4649" t="s">
        <v>11619</v>
      </c>
      <c r="C4649">
        <v>163</v>
      </c>
      <c r="D4649" t="s">
        <v>18937</v>
      </c>
      <c r="E4649" t="s">
        <v>67</v>
      </c>
      <c r="F4649" t="s">
        <v>18937</v>
      </c>
      <c r="G4649" t="s">
        <v>151</v>
      </c>
      <c r="H4649" t="s">
        <v>7099</v>
      </c>
      <c r="I4649" t="s">
        <v>18953</v>
      </c>
      <c r="J4649" t="s">
        <v>18954</v>
      </c>
      <c r="K4649" t="s">
        <v>73</v>
      </c>
      <c r="L4649" t="s">
        <v>18922</v>
      </c>
      <c r="M4649">
        <v>1850</v>
      </c>
      <c r="N4649" t="s">
        <v>18937</v>
      </c>
      <c r="O4649" t="s">
        <v>18923</v>
      </c>
      <c r="P4649" t="s">
        <v>18937</v>
      </c>
      <c r="Q4649" t="s">
        <v>18924</v>
      </c>
      <c r="R4649" t="s">
        <v>18925</v>
      </c>
    </row>
    <row r="4650" spans="1:18" hidden="1" x14ac:dyDescent="0.25">
      <c r="A4650" t="str">
        <f t="shared" si="72"/>
        <v>Y</v>
      </c>
      <c r="B4650" t="s">
        <v>11619</v>
      </c>
      <c r="C4650">
        <v>1850</v>
      </c>
      <c r="D4650" t="s">
        <v>18937</v>
      </c>
      <c r="E4650" t="s">
        <v>67</v>
      </c>
      <c r="F4650" t="s">
        <v>18937</v>
      </c>
      <c r="G4650" t="s">
        <v>158</v>
      </c>
      <c r="H4650" t="s">
        <v>2332</v>
      </c>
      <c r="I4650" t="s">
        <v>18955</v>
      </c>
      <c r="J4650" t="s">
        <v>18956</v>
      </c>
      <c r="K4650" t="s">
        <v>73</v>
      </c>
      <c r="L4650" t="s">
        <v>18922</v>
      </c>
      <c r="M4650">
        <v>1850</v>
      </c>
      <c r="N4650" t="s">
        <v>18937</v>
      </c>
      <c r="O4650" t="s">
        <v>18923</v>
      </c>
      <c r="P4650" t="s">
        <v>18937</v>
      </c>
      <c r="Q4650" t="s">
        <v>18924</v>
      </c>
      <c r="R4650" t="s">
        <v>18925</v>
      </c>
    </row>
    <row r="4651" spans="1:18" hidden="1" x14ac:dyDescent="0.25">
      <c r="A4651" t="str">
        <f t="shared" si="72"/>
        <v>Y</v>
      </c>
      <c r="B4651" t="s">
        <v>11619</v>
      </c>
      <c r="C4651">
        <v>15592</v>
      </c>
      <c r="D4651" t="s">
        <v>18924</v>
      </c>
      <c r="E4651" t="s">
        <v>77</v>
      </c>
      <c r="F4651" t="s">
        <v>18924</v>
      </c>
      <c r="G4651" t="s">
        <v>132</v>
      </c>
      <c r="H4651" t="s">
        <v>234</v>
      </c>
      <c r="I4651" t="s">
        <v>18957</v>
      </c>
      <c r="J4651" t="s">
        <v>18958</v>
      </c>
      <c r="K4651" t="s">
        <v>73</v>
      </c>
      <c r="L4651" t="s">
        <v>18922</v>
      </c>
      <c r="M4651">
        <v>15592</v>
      </c>
      <c r="N4651" t="s">
        <v>18924</v>
      </c>
      <c r="O4651" t="s">
        <v>18923</v>
      </c>
      <c r="P4651" t="s">
        <v>18924</v>
      </c>
      <c r="Q4651" t="s">
        <v>18924</v>
      </c>
      <c r="R4651" t="s">
        <v>18925</v>
      </c>
    </row>
    <row r="4652" spans="1:18" hidden="1" x14ac:dyDescent="0.25">
      <c r="A4652" t="str">
        <f t="shared" si="72"/>
        <v>Y</v>
      </c>
      <c r="B4652" t="s">
        <v>11619</v>
      </c>
      <c r="C4652">
        <v>13711</v>
      </c>
      <c r="D4652" t="s">
        <v>18924</v>
      </c>
      <c r="E4652" t="s">
        <v>67</v>
      </c>
      <c r="F4652" t="s">
        <v>18924</v>
      </c>
      <c r="G4652" t="s">
        <v>132</v>
      </c>
      <c r="H4652" t="s">
        <v>390</v>
      </c>
      <c r="I4652" t="s">
        <v>18959</v>
      </c>
      <c r="J4652" t="s">
        <v>18960</v>
      </c>
      <c r="K4652" t="s">
        <v>73</v>
      </c>
      <c r="L4652" t="s">
        <v>18922</v>
      </c>
      <c r="M4652">
        <v>15592</v>
      </c>
      <c r="N4652" t="s">
        <v>18924</v>
      </c>
      <c r="O4652" t="s">
        <v>18923</v>
      </c>
      <c r="P4652" t="s">
        <v>18924</v>
      </c>
      <c r="Q4652" t="s">
        <v>18924</v>
      </c>
      <c r="R4652" t="s">
        <v>18925</v>
      </c>
    </row>
    <row r="4653" spans="1:18" hidden="1" x14ac:dyDescent="0.25">
      <c r="A4653" t="str">
        <f t="shared" si="72"/>
        <v>Y</v>
      </c>
      <c r="B4653" t="s">
        <v>11619</v>
      </c>
      <c r="C4653">
        <v>23037</v>
      </c>
      <c r="D4653" t="s">
        <v>18961</v>
      </c>
      <c r="E4653" t="s">
        <v>67</v>
      </c>
      <c r="F4653" t="s">
        <v>18961</v>
      </c>
      <c r="G4653" t="s">
        <v>69</v>
      </c>
      <c r="H4653" t="s">
        <v>70</v>
      </c>
      <c r="I4653" t="s">
        <v>18962</v>
      </c>
      <c r="J4653" t="s">
        <v>18963</v>
      </c>
      <c r="K4653" t="s">
        <v>73</v>
      </c>
      <c r="L4653" t="s">
        <v>18964</v>
      </c>
      <c r="M4653">
        <v>23037</v>
      </c>
      <c r="N4653" t="s">
        <v>18961</v>
      </c>
      <c r="O4653" t="s">
        <v>18965</v>
      </c>
      <c r="P4653" t="s">
        <v>18961</v>
      </c>
      <c r="Q4653" t="s">
        <v>18966</v>
      </c>
    </row>
    <row r="4654" spans="1:18" hidden="1" x14ac:dyDescent="0.25">
      <c r="A4654" t="str">
        <f t="shared" si="72"/>
        <v>Y</v>
      </c>
      <c r="B4654" t="s">
        <v>11619</v>
      </c>
      <c r="C4654">
        <v>18677</v>
      </c>
      <c r="D4654" t="s">
        <v>18967</v>
      </c>
      <c r="E4654" t="s">
        <v>67</v>
      </c>
      <c r="F4654" t="s">
        <v>18967</v>
      </c>
      <c r="G4654" t="s">
        <v>94</v>
      </c>
      <c r="H4654" t="s">
        <v>356</v>
      </c>
      <c r="I4654" t="s">
        <v>18968</v>
      </c>
      <c r="J4654" t="s">
        <v>18969</v>
      </c>
      <c r="K4654" t="s">
        <v>73</v>
      </c>
      <c r="L4654" t="s">
        <v>18970</v>
      </c>
      <c r="M4654">
        <v>1773173</v>
      </c>
      <c r="N4654" t="s">
        <v>18967</v>
      </c>
      <c r="O4654" t="s">
        <v>18971</v>
      </c>
      <c r="P4654" t="s">
        <v>18967</v>
      </c>
      <c r="Q4654" t="s">
        <v>18972</v>
      </c>
    </row>
    <row r="4655" spans="1:18" hidden="1" x14ac:dyDescent="0.25">
      <c r="A4655" t="str">
        <f t="shared" si="72"/>
        <v>Y</v>
      </c>
      <c r="B4655" t="s">
        <v>11619</v>
      </c>
      <c r="C4655">
        <v>1773173</v>
      </c>
      <c r="D4655" t="s">
        <v>18967</v>
      </c>
      <c r="E4655" t="s">
        <v>67</v>
      </c>
      <c r="F4655" t="s">
        <v>18973</v>
      </c>
      <c r="G4655" t="s">
        <v>94</v>
      </c>
      <c r="H4655" t="s">
        <v>10043</v>
      </c>
      <c r="I4655" t="s">
        <v>18974</v>
      </c>
      <c r="J4655" t="s">
        <v>10045</v>
      </c>
      <c r="K4655" t="s">
        <v>73</v>
      </c>
      <c r="L4655" t="s">
        <v>18970</v>
      </c>
      <c r="M4655">
        <v>1773173</v>
      </c>
      <c r="N4655" t="s">
        <v>18967</v>
      </c>
      <c r="O4655" t="s">
        <v>18971</v>
      </c>
      <c r="P4655" t="s">
        <v>18967</v>
      </c>
      <c r="Q4655" t="s">
        <v>18972</v>
      </c>
    </row>
    <row r="4656" spans="1:18" hidden="1" x14ac:dyDescent="0.25">
      <c r="A4656" t="str">
        <f t="shared" si="72"/>
        <v>Y</v>
      </c>
      <c r="B4656" t="s">
        <v>11619</v>
      </c>
      <c r="C4656">
        <v>733568</v>
      </c>
      <c r="D4656" t="s">
        <v>18975</v>
      </c>
      <c r="E4656" t="s">
        <v>77</v>
      </c>
      <c r="F4656" t="s">
        <v>18976</v>
      </c>
      <c r="G4656" t="s">
        <v>132</v>
      </c>
      <c r="H4656" t="s">
        <v>7339</v>
      </c>
      <c r="I4656" t="s">
        <v>18977</v>
      </c>
      <c r="J4656" t="s">
        <v>18978</v>
      </c>
      <c r="K4656" t="s">
        <v>73</v>
      </c>
      <c r="L4656" t="s">
        <v>18979</v>
      </c>
      <c r="M4656">
        <v>733568</v>
      </c>
      <c r="N4656" t="s">
        <v>18975</v>
      </c>
      <c r="O4656" t="s">
        <v>18980</v>
      </c>
      <c r="P4656" t="s">
        <v>18975</v>
      </c>
      <c r="Q4656" t="s">
        <v>18975</v>
      </c>
    </row>
    <row r="4657" spans="1:18" hidden="1" x14ac:dyDescent="0.25">
      <c r="A4657" t="str">
        <f t="shared" si="72"/>
        <v>Y</v>
      </c>
      <c r="B4657" t="s">
        <v>11619</v>
      </c>
      <c r="C4657">
        <v>5489</v>
      </c>
      <c r="D4657" t="s">
        <v>18981</v>
      </c>
      <c r="E4657" t="s">
        <v>67</v>
      </c>
      <c r="F4657" t="s">
        <v>18981</v>
      </c>
      <c r="G4657" t="s">
        <v>86</v>
      </c>
      <c r="H4657" t="s">
        <v>2484</v>
      </c>
      <c r="I4657" t="s">
        <v>18982</v>
      </c>
      <c r="J4657" t="s">
        <v>18983</v>
      </c>
      <c r="K4657" t="s">
        <v>73</v>
      </c>
      <c r="L4657" t="s">
        <v>18979</v>
      </c>
      <c r="M4657">
        <v>5489</v>
      </c>
      <c r="N4657" t="s">
        <v>18981</v>
      </c>
      <c r="O4657" t="s">
        <v>18984</v>
      </c>
      <c r="P4657" t="s">
        <v>18981</v>
      </c>
      <c r="Q4657" t="s">
        <v>18985</v>
      </c>
    </row>
    <row r="4658" spans="1:18" hidden="1" x14ac:dyDescent="0.25">
      <c r="A4658" t="str">
        <f t="shared" si="72"/>
        <v>Y</v>
      </c>
      <c r="B4658" t="s">
        <v>11619</v>
      </c>
      <c r="C4658">
        <v>2855</v>
      </c>
      <c r="D4658" t="s">
        <v>18986</v>
      </c>
      <c r="E4658" t="s">
        <v>77</v>
      </c>
      <c r="F4658" t="s">
        <v>18986</v>
      </c>
      <c r="G4658" t="s">
        <v>151</v>
      </c>
      <c r="H4658" t="s">
        <v>1604</v>
      </c>
      <c r="I4658" t="s">
        <v>18987</v>
      </c>
      <c r="J4658" t="s">
        <v>18988</v>
      </c>
      <c r="K4658" t="s">
        <v>73</v>
      </c>
      <c r="L4658" t="s">
        <v>18970</v>
      </c>
      <c r="M4658">
        <v>2855</v>
      </c>
      <c r="N4658" t="s">
        <v>18986</v>
      </c>
      <c r="O4658" t="s">
        <v>18989</v>
      </c>
      <c r="P4658" t="s">
        <v>18986</v>
      </c>
      <c r="Q4658" t="s">
        <v>52016</v>
      </c>
    </row>
    <row r="4659" spans="1:18" hidden="1" x14ac:dyDescent="0.25">
      <c r="A4659" t="str">
        <f t="shared" si="72"/>
        <v>Y</v>
      </c>
      <c r="B4659" t="s">
        <v>11619</v>
      </c>
      <c r="C4659">
        <v>6733498</v>
      </c>
      <c r="D4659" t="s">
        <v>18990</v>
      </c>
      <c r="E4659" t="s">
        <v>67</v>
      </c>
      <c r="F4659" t="s">
        <v>18991</v>
      </c>
      <c r="G4659" t="s">
        <v>145</v>
      </c>
      <c r="H4659" t="s">
        <v>12822</v>
      </c>
      <c r="I4659" t="s">
        <v>18992</v>
      </c>
      <c r="J4659" t="s">
        <v>18993</v>
      </c>
      <c r="K4659" t="s">
        <v>73</v>
      </c>
      <c r="L4659" t="s">
        <v>18964</v>
      </c>
      <c r="M4659">
        <v>6733498</v>
      </c>
      <c r="N4659" t="s">
        <v>18990</v>
      </c>
      <c r="O4659" t="s">
        <v>18994</v>
      </c>
      <c r="P4659" t="s">
        <v>18990</v>
      </c>
      <c r="Q4659" t="s">
        <v>18995</v>
      </c>
    </row>
    <row r="4660" spans="1:18" hidden="1" x14ac:dyDescent="0.25">
      <c r="A4660" t="str">
        <f t="shared" si="72"/>
        <v>Y</v>
      </c>
      <c r="B4660" t="s">
        <v>11619</v>
      </c>
      <c r="C4660">
        <v>16424</v>
      </c>
      <c r="D4660" t="s">
        <v>18996</v>
      </c>
      <c r="E4660" t="s">
        <v>67</v>
      </c>
      <c r="F4660" t="s">
        <v>18996</v>
      </c>
      <c r="G4660" t="s">
        <v>132</v>
      </c>
      <c r="H4660" t="s">
        <v>1041</v>
      </c>
      <c r="I4660" t="s">
        <v>18997</v>
      </c>
      <c r="J4660" t="s">
        <v>18998</v>
      </c>
      <c r="K4660" t="s">
        <v>73</v>
      </c>
      <c r="L4660" t="s">
        <v>18999</v>
      </c>
      <c r="M4660">
        <v>16424</v>
      </c>
      <c r="N4660" t="s">
        <v>18996</v>
      </c>
      <c r="O4660" t="s">
        <v>19000</v>
      </c>
      <c r="P4660" t="s">
        <v>19001</v>
      </c>
      <c r="Q4660" t="s">
        <v>19002</v>
      </c>
    </row>
    <row r="4661" spans="1:18" hidden="1" x14ac:dyDescent="0.25">
      <c r="A4661" t="str">
        <f t="shared" si="72"/>
        <v>Y</v>
      </c>
      <c r="B4661" t="s">
        <v>11619</v>
      </c>
      <c r="C4661">
        <v>20609</v>
      </c>
      <c r="D4661" t="s">
        <v>19001</v>
      </c>
      <c r="E4661" t="s">
        <v>67</v>
      </c>
      <c r="F4661" t="s">
        <v>19001</v>
      </c>
      <c r="G4661" t="s">
        <v>69</v>
      </c>
      <c r="H4661" t="s">
        <v>70</v>
      </c>
      <c r="I4661" t="s">
        <v>19003</v>
      </c>
      <c r="J4661" t="s">
        <v>19004</v>
      </c>
      <c r="K4661" t="s">
        <v>73</v>
      </c>
      <c r="L4661" t="s">
        <v>18999</v>
      </c>
      <c r="M4661">
        <v>20609</v>
      </c>
      <c r="N4661" t="s">
        <v>19001</v>
      </c>
      <c r="O4661" t="s">
        <v>19000</v>
      </c>
      <c r="P4661" t="s">
        <v>19001</v>
      </c>
      <c r="Q4661" t="s">
        <v>19002</v>
      </c>
    </row>
    <row r="4662" spans="1:18" s="3" customFormat="1" hidden="1" x14ac:dyDescent="0.25">
      <c r="A4662" t="str">
        <f t="shared" si="72"/>
        <v>Y</v>
      </c>
      <c r="B4662" s="3" t="s">
        <v>11619</v>
      </c>
      <c r="C4662" s="3">
        <v>2984</v>
      </c>
      <c r="D4662" s="3" t="s">
        <v>19005</v>
      </c>
      <c r="E4662" s="3" t="s">
        <v>67</v>
      </c>
      <c r="F4662" s="3" t="s">
        <v>19006</v>
      </c>
      <c r="G4662" s="3" t="s">
        <v>158</v>
      </c>
      <c r="H4662" s="3" t="s">
        <v>182</v>
      </c>
      <c r="I4662" s="3" t="s">
        <v>19007</v>
      </c>
      <c r="J4662" s="3" t="s">
        <v>19008</v>
      </c>
      <c r="K4662" s="3" t="s">
        <v>73</v>
      </c>
      <c r="L4662" s="3" t="s">
        <v>19009</v>
      </c>
      <c r="M4662" s="3">
        <v>2984</v>
      </c>
      <c r="N4662" s="3" t="s">
        <v>19005</v>
      </c>
      <c r="O4662" s="3" t="s">
        <v>19010</v>
      </c>
      <c r="P4662" s="3" t="s">
        <v>19005</v>
      </c>
      <c r="Q4662" t="s">
        <v>19011</v>
      </c>
      <c r="R4662"/>
    </row>
    <row r="4663" spans="1:18" s="3" customFormat="1" hidden="1" x14ac:dyDescent="0.25">
      <c r="A4663" t="str">
        <f t="shared" si="72"/>
        <v>Y</v>
      </c>
      <c r="B4663" s="3" t="s">
        <v>11619</v>
      </c>
      <c r="C4663" s="3">
        <v>702</v>
      </c>
      <c r="D4663" s="3" t="s">
        <v>19012</v>
      </c>
      <c r="E4663" s="3" t="s">
        <v>67</v>
      </c>
      <c r="F4663" s="3" t="s">
        <v>19013</v>
      </c>
      <c r="G4663" s="3" t="s">
        <v>158</v>
      </c>
      <c r="H4663" s="3" t="s">
        <v>182</v>
      </c>
      <c r="I4663" s="3" t="s">
        <v>19014</v>
      </c>
      <c r="J4663" s="3" t="s">
        <v>19008</v>
      </c>
      <c r="K4663" s="3" t="s">
        <v>73</v>
      </c>
      <c r="L4663" s="3" t="s">
        <v>19009</v>
      </c>
      <c r="M4663" s="3">
        <v>702</v>
      </c>
      <c r="N4663" s="3" t="s">
        <v>19012</v>
      </c>
      <c r="O4663" s="3" t="s">
        <v>19010</v>
      </c>
      <c r="P4663" s="3" t="s">
        <v>19012</v>
      </c>
      <c r="Q4663" t="s">
        <v>19011</v>
      </c>
      <c r="R4663"/>
    </row>
    <row r="4664" spans="1:18" hidden="1" x14ac:dyDescent="0.25">
      <c r="A4664" t="str">
        <f t="shared" si="72"/>
        <v>Y</v>
      </c>
      <c r="B4664" t="s">
        <v>11619</v>
      </c>
      <c r="C4664">
        <v>2983</v>
      </c>
      <c r="D4664" t="s">
        <v>19015</v>
      </c>
      <c r="E4664" t="s">
        <v>77</v>
      </c>
      <c r="F4664" t="s">
        <v>19016</v>
      </c>
      <c r="G4664" t="s">
        <v>158</v>
      </c>
      <c r="H4664" t="s">
        <v>182</v>
      </c>
      <c r="I4664" t="s">
        <v>19017</v>
      </c>
      <c r="J4664" t="s">
        <v>19008</v>
      </c>
      <c r="K4664" t="s">
        <v>73</v>
      </c>
      <c r="L4664" t="s">
        <v>19009</v>
      </c>
      <c r="M4664">
        <v>2983</v>
      </c>
      <c r="N4664" t="s">
        <v>19015</v>
      </c>
      <c r="O4664" t="s">
        <v>19018</v>
      </c>
      <c r="P4664" t="s">
        <v>19015</v>
      </c>
      <c r="Q4664" t="s">
        <v>19011</v>
      </c>
    </row>
    <row r="4665" spans="1:18" hidden="1" x14ac:dyDescent="0.25">
      <c r="A4665" t="str">
        <f t="shared" si="72"/>
        <v>Y</v>
      </c>
      <c r="B4665" t="s">
        <v>11619</v>
      </c>
      <c r="C4665">
        <v>137</v>
      </c>
      <c r="D4665" t="s">
        <v>19019</v>
      </c>
      <c r="E4665" t="s">
        <v>67</v>
      </c>
      <c r="F4665" t="s">
        <v>19019</v>
      </c>
      <c r="G4665" t="s">
        <v>158</v>
      </c>
      <c r="H4665" t="s">
        <v>182</v>
      </c>
      <c r="I4665" t="s">
        <v>19020</v>
      </c>
      <c r="J4665" t="s">
        <v>19021</v>
      </c>
      <c r="K4665" t="s">
        <v>73</v>
      </c>
      <c r="L4665" t="s">
        <v>19009</v>
      </c>
      <c r="M4665">
        <v>137</v>
      </c>
      <c r="N4665" t="s">
        <v>19019</v>
      </c>
      <c r="O4665" t="s">
        <v>19022</v>
      </c>
      <c r="P4665" t="s">
        <v>19019</v>
      </c>
      <c r="Q4665" t="s">
        <v>19019</v>
      </c>
    </row>
    <row r="4666" spans="1:18" hidden="1" x14ac:dyDescent="0.25">
      <c r="A4666" t="str">
        <f t="shared" si="72"/>
        <v>Y</v>
      </c>
      <c r="B4666" t="s">
        <v>11619</v>
      </c>
      <c r="C4666">
        <v>16821</v>
      </c>
      <c r="D4666" t="s">
        <v>19023</v>
      </c>
      <c r="E4666" t="s">
        <v>77</v>
      </c>
      <c r="F4666" t="s">
        <v>19023</v>
      </c>
      <c r="G4666" t="s">
        <v>132</v>
      </c>
      <c r="H4666" t="s">
        <v>390</v>
      </c>
      <c r="I4666" t="s">
        <v>19024</v>
      </c>
      <c r="J4666" t="s">
        <v>19025</v>
      </c>
      <c r="K4666" t="s">
        <v>73</v>
      </c>
      <c r="L4666" t="s">
        <v>19026</v>
      </c>
      <c r="M4666">
        <v>16821</v>
      </c>
      <c r="N4666" t="s">
        <v>19023</v>
      </c>
      <c r="O4666" t="s">
        <v>19027</v>
      </c>
      <c r="P4666" t="s">
        <v>19023</v>
      </c>
      <c r="Q4666" t="s">
        <v>19023</v>
      </c>
    </row>
    <row r="4667" spans="1:18" hidden="1" x14ac:dyDescent="0.25">
      <c r="A4667" t="str">
        <f t="shared" si="72"/>
        <v>Y</v>
      </c>
      <c r="B4667" t="s">
        <v>11619</v>
      </c>
      <c r="C4667">
        <v>15380</v>
      </c>
      <c r="D4667" t="s">
        <v>19028</v>
      </c>
      <c r="E4667" t="s">
        <v>67</v>
      </c>
      <c r="F4667" t="s">
        <v>19029</v>
      </c>
      <c r="G4667" t="s">
        <v>132</v>
      </c>
      <c r="H4667" t="s">
        <v>6235</v>
      </c>
      <c r="I4667" t="s">
        <v>19030</v>
      </c>
      <c r="J4667" t="s">
        <v>19031</v>
      </c>
      <c r="K4667" t="s">
        <v>73</v>
      </c>
      <c r="L4667" t="s">
        <v>19026</v>
      </c>
      <c r="M4667">
        <v>15380</v>
      </c>
      <c r="N4667" t="s">
        <v>19028</v>
      </c>
      <c r="O4667" t="s">
        <v>19032</v>
      </c>
      <c r="P4667" t="s">
        <v>19028</v>
      </c>
      <c r="Q4667" t="s">
        <v>19033</v>
      </c>
    </row>
    <row r="4668" spans="1:18" hidden="1" x14ac:dyDescent="0.25">
      <c r="A4668" t="str">
        <f t="shared" si="72"/>
        <v>Y</v>
      </c>
      <c r="B4668" t="s">
        <v>11619</v>
      </c>
      <c r="C4668">
        <v>15109</v>
      </c>
      <c r="D4668" t="s">
        <v>19028</v>
      </c>
      <c r="E4668" t="s">
        <v>67</v>
      </c>
      <c r="F4668" t="s">
        <v>19028</v>
      </c>
      <c r="G4668" t="s">
        <v>132</v>
      </c>
      <c r="H4668" t="s">
        <v>2911</v>
      </c>
      <c r="I4668" t="s">
        <v>19034</v>
      </c>
      <c r="J4668" t="s">
        <v>2913</v>
      </c>
      <c r="K4668" t="s">
        <v>73</v>
      </c>
      <c r="L4668" t="s">
        <v>19026</v>
      </c>
      <c r="M4668">
        <v>15380</v>
      </c>
      <c r="N4668" t="s">
        <v>19028</v>
      </c>
      <c r="O4668" t="s">
        <v>19032</v>
      </c>
      <c r="P4668" t="s">
        <v>19028</v>
      </c>
      <c r="Q4668" t="s">
        <v>19033</v>
      </c>
    </row>
    <row r="4669" spans="1:18" hidden="1" x14ac:dyDescent="0.25">
      <c r="A4669" t="str">
        <f t="shared" si="72"/>
        <v>Y</v>
      </c>
      <c r="B4669" t="s">
        <v>11619</v>
      </c>
      <c r="C4669">
        <v>1014092</v>
      </c>
      <c r="D4669" t="s">
        <v>19035</v>
      </c>
      <c r="E4669" t="s">
        <v>67</v>
      </c>
      <c r="F4669" t="s">
        <v>19036</v>
      </c>
      <c r="G4669" t="s">
        <v>94</v>
      </c>
      <c r="H4669" t="s">
        <v>19037</v>
      </c>
      <c r="I4669" t="s">
        <v>19038</v>
      </c>
      <c r="J4669" t="s">
        <v>19039</v>
      </c>
      <c r="K4669" t="s">
        <v>73</v>
      </c>
      <c r="L4669" t="s">
        <v>19026</v>
      </c>
      <c r="M4669">
        <v>1873540</v>
      </c>
      <c r="N4669" t="s">
        <v>19035</v>
      </c>
      <c r="O4669" t="s">
        <v>19032</v>
      </c>
      <c r="P4669" t="s">
        <v>19035</v>
      </c>
      <c r="Q4669" t="s">
        <v>19033</v>
      </c>
    </row>
    <row r="4670" spans="1:18" hidden="1" x14ac:dyDescent="0.25">
      <c r="A4670" t="str">
        <f t="shared" si="72"/>
        <v>Y</v>
      </c>
      <c r="B4670" t="s">
        <v>11619</v>
      </c>
      <c r="C4670">
        <v>15079</v>
      </c>
      <c r="D4670" t="s">
        <v>19035</v>
      </c>
      <c r="E4670" t="s">
        <v>77</v>
      </c>
      <c r="F4670" t="s">
        <v>19035</v>
      </c>
      <c r="G4670" t="s">
        <v>132</v>
      </c>
      <c r="H4670" t="s">
        <v>654</v>
      </c>
      <c r="I4670" t="s">
        <v>19040</v>
      </c>
      <c r="J4670" t="s">
        <v>656</v>
      </c>
      <c r="K4670" t="s">
        <v>73</v>
      </c>
      <c r="L4670" t="s">
        <v>19026</v>
      </c>
      <c r="M4670">
        <v>1873540</v>
      </c>
      <c r="N4670" t="s">
        <v>19035</v>
      </c>
      <c r="O4670" t="s">
        <v>19032</v>
      </c>
      <c r="P4670" t="s">
        <v>19035</v>
      </c>
      <c r="Q4670" t="s">
        <v>19033</v>
      </c>
    </row>
    <row r="4671" spans="1:18" hidden="1" x14ac:dyDescent="0.25">
      <c r="A4671" t="str">
        <f t="shared" si="72"/>
        <v>Y</v>
      </c>
      <c r="B4671" t="s">
        <v>11619</v>
      </c>
      <c r="C4671">
        <v>1873536</v>
      </c>
      <c r="D4671" t="s">
        <v>19035</v>
      </c>
      <c r="E4671" t="s">
        <v>77</v>
      </c>
      <c r="F4671" t="s">
        <v>19036</v>
      </c>
      <c r="G4671" t="s">
        <v>132</v>
      </c>
      <c r="H4671" t="s">
        <v>10014</v>
      </c>
      <c r="I4671" t="s">
        <v>1960</v>
      </c>
      <c r="J4671" t="s">
        <v>10022</v>
      </c>
      <c r="K4671" t="s">
        <v>73</v>
      </c>
      <c r="L4671" t="s">
        <v>19026</v>
      </c>
      <c r="M4671">
        <v>1873540</v>
      </c>
      <c r="N4671" t="s">
        <v>19035</v>
      </c>
      <c r="O4671" t="s">
        <v>19032</v>
      </c>
      <c r="P4671" t="s">
        <v>19035</v>
      </c>
      <c r="Q4671" t="s">
        <v>19033</v>
      </c>
    </row>
    <row r="4672" spans="1:18" hidden="1" x14ac:dyDescent="0.25">
      <c r="A4672" t="str">
        <f t="shared" si="72"/>
        <v>Y</v>
      </c>
      <c r="B4672" t="s">
        <v>11619</v>
      </c>
      <c r="C4672">
        <v>15473</v>
      </c>
      <c r="D4672" t="s">
        <v>19035</v>
      </c>
      <c r="E4672" t="s">
        <v>77</v>
      </c>
      <c r="F4672" t="s">
        <v>19035</v>
      </c>
      <c r="G4672" t="s">
        <v>132</v>
      </c>
      <c r="H4672" t="s">
        <v>8506</v>
      </c>
      <c r="I4672" t="s">
        <v>19041</v>
      </c>
      <c r="J4672" t="s">
        <v>19042</v>
      </c>
      <c r="K4672" t="s">
        <v>73</v>
      </c>
      <c r="L4672" t="s">
        <v>19026</v>
      </c>
      <c r="M4672">
        <v>1873540</v>
      </c>
      <c r="N4672" t="s">
        <v>19035</v>
      </c>
      <c r="O4672" t="s">
        <v>19032</v>
      </c>
      <c r="P4672" t="s">
        <v>19035</v>
      </c>
      <c r="Q4672" t="s">
        <v>19033</v>
      </c>
    </row>
    <row r="4673" spans="1:19" hidden="1" x14ac:dyDescent="0.25">
      <c r="A4673" t="str">
        <f t="shared" si="72"/>
        <v>Y</v>
      </c>
      <c r="B4673" t="s">
        <v>11619</v>
      </c>
      <c r="C4673">
        <v>1873540</v>
      </c>
      <c r="D4673" t="s">
        <v>19035</v>
      </c>
      <c r="E4673" t="s">
        <v>77</v>
      </c>
      <c r="F4673" t="s">
        <v>19036</v>
      </c>
      <c r="G4673" t="s">
        <v>132</v>
      </c>
      <c r="H4673" t="s">
        <v>10014</v>
      </c>
      <c r="I4673" t="s">
        <v>19043</v>
      </c>
      <c r="J4673" t="s">
        <v>10022</v>
      </c>
      <c r="K4673" t="s">
        <v>73</v>
      </c>
      <c r="L4673" t="s">
        <v>19026</v>
      </c>
      <c r="M4673">
        <v>1873540</v>
      </c>
      <c r="N4673" t="s">
        <v>19035</v>
      </c>
      <c r="O4673" t="s">
        <v>19032</v>
      </c>
      <c r="P4673" t="s">
        <v>19035</v>
      </c>
      <c r="Q4673" t="s">
        <v>19033</v>
      </c>
    </row>
    <row r="4674" spans="1:19" hidden="1" x14ac:dyDescent="0.25">
      <c r="A4674" t="str">
        <f t="shared" si="72"/>
        <v>Y</v>
      </c>
      <c r="B4674" t="s">
        <v>11619</v>
      </c>
      <c r="C4674">
        <v>1872648</v>
      </c>
      <c r="D4674" t="s">
        <v>19044</v>
      </c>
      <c r="E4674" t="s">
        <v>77</v>
      </c>
      <c r="F4674" t="s">
        <v>19045</v>
      </c>
      <c r="G4674" t="s">
        <v>132</v>
      </c>
      <c r="H4674" t="s">
        <v>8506</v>
      </c>
      <c r="I4674" t="s">
        <v>19046</v>
      </c>
      <c r="J4674" t="s">
        <v>19047</v>
      </c>
      <c r="K4674" t="s">
        <v>73</v>
      </c>
      <c r="L4674" t="s">
        <v>19026</v>
      </c>
      <c r="M4674">
        <v>1872648</v>
      </c>
      <c r="N4674" t="s">
        <v>19044</v>
      </c>
      <c r="O4674" t="s">
        <v>19048</v>
      </c>
      <c r="P4674" t="s">
        <v>19044</v>
      </c>
      <c r="Q4674" t="s">
        <v>19033</v>
      </c>
    </row>
    <row r="4675" spans="1:19" hidden="1" x14ac:dyDescent="0.25">
      <c r="A4675" t="str">
        <f t="shared" ref="A4675:A4738" si="73">IF(OR(Q4675&lt;&gt;"",R4675&lt;&gt;""),"Y","N")</f>
        <v>Y</v>
      </c>
      <c r="B4675" t="s">
        <v>11619</v>
      </c>
      <c r="C4675">
        <v>12792</v>
      </c>
      <c r="D4675" t="s">
        <v>19049</v>
      </c>
      <c r="E4675" t="s">
        <v>77</v>
      </c>
      <c r="F4675" t="s">
        <v>19050</v>
      </c>
      <c r="G4675" t="s">
        <v>132</v>
      </c>
      <c r="H4675" t="s">
        <v>4198</v>
      </c>
      <c r="I4675" t="s">
        <v>19051</v>
      </c>
      <c r="J4675" t="s">
        <v>19052</v>
      </c>
      <c r="K4675" t="s">
        <v>73</v>
      </c>
      <c r="L4675" t="s">
        <v>19026</v>
      </c>
      <c r="M4675">
        <v>12792</v>
      </c>
      <c r="N4675" t="s">
        <v>19049</v>
      </c>
      <c r="O4675" t="s">
        <v>12579</v>
      </c>
      <c r="P4675" t="s">
        <v>19049</v>
      </c>
      <c r="Q4675" s="62" t="s">
        <v>51751</v>
      </c>
    </row>
    <row r="4676" spans="1:19" hidden="1" x14ac:dyDescent="0.25">
      <c r="A4676" t="str">
        <f t="shared" si="73"/>
        <v>Y</v>
      </c>
      <c r="B4676" t="s">
        <v>11619</v>
      </c>
      <c r="C4676">
        <v>4292804</v>
      </c>
      <c r="D4676" t="s">
        <v>19053</v>
      </c>
      <c r="E4676" t="s">
        <v>67</v>
      </c>
      <c r="F4676" t="s">
        <v>19054</v>
      </c>
      <c r="G4676" t="s">
        <v>145</v>
      </c>
      <c r="H4676" t="s">
        <v>146</v>
      </c>
      <c r="I4676" t="s">
        <v>9584</v>
      </c>
      <c r="J4676" t="s">
        <v>9585</v>
      </c>
      <c r="K4676" t="s">
        <v>73</v>
      </c>
      <c r="L4676" t="s">
        <v>19055</v>
      </c>
      <c r="M4676">
        <v>5512762</v>
      </c>
      <c r="N4676" t="s">
        <v>19053</v>
      </c>
      <c r="O4676" t="s">
        <v>19056</v>
      </c>
      <c r="P4676" t="s">
        <v>19053</v>
      </c>
      <c r="Q4676" t="s">
        <v>19057</v>
      </c>
    </row>
    <row r="4677" spans="1:19" hidden="1" x14ac:dyDescent="0.25">
      <c r="A4677" t="str">
        <f t="shared" si="73"/>
        <v>Y</v>
      </c>
      <c r="B4677" t="s">
        <v>11619</v>
      </c>
      <c r="C4677">
        <v>5512731</v>
      </c>
      <c r="D4677" t="s">
        <v>19053</v>
      </c>
      <c r="E4677" t="s">
        <v>67</v>
      </c>
      <c r="F4677" t="s">
        <v>19054</v>
      </c>
      <c r="G4677" t="s">
        <v>86</v>
      </c>
      <c r="H4677" t="s">
        <v>4710</v>
      </c>
      <c r="I4677" t="s">
        <v>19058</v>
      </c>
      <c r="J4677" t="s">
        <v>19059</v>
      </c>
      <c r="K4677" t="s">
        <v>73</v>
      </c>
      <c r="L4677" t="s">
        <v>19055</v>
      </c>
      <c r="M4677">
        <v>5512762</v>
      </c>
      <c r="N4677" t="s">
        <v>19053</v>
      </c>
      <c r="O4677" t="s">
        <v>19056</v>
      </c>
      <c r="P4677" t="s">
        <v>19053</v>
      </c>
      <c r="Q4677" t="s">
        <v>19057</v>
      </c>
    </row>
    <row r="4678" spans="1:19" hidden="1" x14ac:dyDescent="0.25">
      <c r="A4678" t="str">
        <f t="shared" si="73"/>
        <v>Y</v>
      </c>
      <c r="B4678" t="s">
        <v>11619</v>
      </c>
      <c r="C4678">
        <v>5512764</v>
      </c>
      <c r="D4678" t="s">
        <v>19053</v>
      </c>
      <c r="E4678" t="s">
        <v>77</v>
      </c>
      <c r="F4678" t="s">
        <v>19054</v>
      </c>
      <c r="G4678" t="s">
        <v>151</v>
      </c>
      <c r="H4678" t="s">
        <v>3208</v>
      </c>
      <c r="I4678" t="s">
        <v>13356</v>
      </c>
      <c r="J4678" t="s">
        <v>13357</v>
      </c>
      <c r="K4678" t="s">
        <v>73</v>
      </c>
      <c r="L4678" t="s">
        <v>19055</v>
      </c>
      <c r="M4678">
        <v>5512762</v>
      </c>
      <c r="N4678" t="s">
        <v>19053</v>
      </c>
      <c r="O4678" t="s">
        <v>19056</v>
      </c>
      <c r="P4678" t="s">
        <v>19053</v>
      </c>
      <c r="Q4678" t="s">
        <v>19057</v>
      </c>
    </row>
    <row r="4679" spans="1:19" hidden="1" x14ac:dyDescent="0.25">
      <c r="A4679" t="str">
        <f t="shared" si="73"/>
        <v>Y</v>
      </c>
      <c r="B4679" t="s">
        <v>11619</v>
      </c>
      <c r="C4679">
        <v>4292745</v>
      </c>
      <c r="D4679" t="s">
        <v>19053</v>
      </c>
      <c r="E4679" t="s">
        <v>77</v>
      </c>
      <c r="F4679" t="s">
        <v>19054</v>
      </c>
      <c r="G4679" t="s">
        <v>69</v>
      </c>
      <c r="H4679" t="s">
        <v>102</v>
      </c>
      <c r="I4679" t="s">
        <v>13332</v>
      </c>
      <c r="J4679" t="s">
        <v>13333</v>
      </c>
      <c r="K4679" t="s">
        <v>73</v>
      </c>
      <c r="L4679" t="s">
        <v>19055</v>
      </c>
      <c r="M4679">
        <v>5512762</v>
      </c>
      <c r="N4679" t="s">
        <v>19053</v>
      </c>
      <c r="O4679" t="s">
        <v>19056</v>
      </c>
      <c r="P4679" t="s">
        <v>19053</v>
      </c>
      <c r="Q4679" t="s">
        <v>19057</v>
      </c>
    </row>
    <row r="4680" spans="1:19" hidden="1" x14ac:dyDescent="0.25">
      <c r="A4680" t="str">
        <f t="shared" si="73"/>
        <v>Y</v>
      </c>
      <c r="B4680" t="s">
        <v>11619</v>
      </c>
      <c r="C4680">
        <v>5512762</v>
      </c>
      <c r="D4680" t="s">
        <v>19053</v>
      </c>
      <c r="E4680" t="s">
        <v>77</v>
      </c>
      <c r="F4680" t="s">
        <v>19054</v>
      </c>
      <c r="G4680" t="s">
        <v>151</v>
      </c>
      <c r="H4680" t="s">
        <v>3208</v>
      </c>
      <c r="I4680" t="s">
        <v>13356</v>
      </c>
      <c r="J4680" t="s">
        <v>13357</v>
      </c>
      <c r="K4680" t="s">
        <v>73</v>
      </c>
      <c r="L4680" t="s">
        <v>19055</v>
      </c>
      <c r="M4680">
        <v>5512762</v>
      </c>
      <c r="N4680" t="s">
        <v>19053</v>
      </c>
      <c r="O4680" t="s">
        <v>19056</v>
      </c>
      <c r="P4680" t="s">
        <v>19053</v>
      </c>
      <c r="Q4680" t="s">
        <v>19057</v>
      </c>
    </row>
    <row r="4681" spans="1:19" hidden="1" x14ac:dyDescent="0.25">
      <c r="A4681" t="str">
        <f t="shared" si="73"/>
        <v>Y</v>
      </c>
      <c r="B4681" t="s">
        <v>11619</v>
      </c>
      <c r="C4681">
        <v>5634625</v>
      </c>
      <c r="D4681" t="s">
        <v>19060</v>
      </c>
      <c r="E4681" t="s">
        <v>77</v>
      </c>
      <c r="F4681" t="s">
        <v>19061</v>
      </c>
      <c r="G4681" t="s">
        <v>94</v>
      </c>
      <c r="H4681" t="s">
        <v>356</v>
      </c>
      <c r="I4681" t="s">
        <v>2193</v>
      </c>
      <c r="J4681" t="s">
        <v>2194</v>
      </c>
      <c r="K4681" t="s">
        <v>73</v>
      </c>
      <c r="L4681" t="s">
        <v>19055</v>
      </c>
      <c r="M4681">
        <v>5512762</v>
      </c>
      <c r="N4681" t="s">
        <v>19053</v>
      </c>
      <c r="O4681" t="s">
        <v>19056</v>
      </c>
      <c r="P4681" t="s">
        <v>19053</v>
      </c>
      <c r="Q4681" t="s">
        <v>19057</v>
      </c>
    </row>
    <row r="4682" spans="1:19" hidden="1" x14ac:dyDescent="0.25">
      <c r="A4682" t="str">
        <f t="shared" si="73"/>
        <v>Y</v>
      </c>
      <c r="B4682" t="s">
        <v>11619</v>
      </c>
      <c r="C4682">
        <v>16578</v>
      </c>
      <c r="D4682" t="s">
        <v>19062</v>
      </c>
      <c r="E4682" t="s">
        <v>77</v>
      </c>
      <c r="F4682" t="s">
        <v>19062</v>
      </c>
      <c r="G4682" t="s">
        <v>132</v>
      </c>
      <c r="H4682" t="s">
        <v>19063</v>
      </c>
      <c r="I4682" t="s">
        <v>19064</v>
      </c>
      <c r="J4682" t="s">
        <v>19065</v>
      </c>
      <c r="K4682" t="s">
        <v>73</v>
      </c>
      <c r="L4682" t="s">
        <v>19066</v>
      </c>
      <c r="M4682">
        <v>12872</v>
      </c>
      <c r="N4682" t="s">
        <v>19067</v>
      </c>
      <c r="O4682" t="s">
        <v>19068</v>
      </c>
      <c r="P4682" t="s">
        <v>19067</v>
      </c>
      <c r="Q4682" t="s">
        <v>19062</v>
      </c>
    </row>
    <row r="4683" spans="1:19" hidden="1" x14ac:dyDescent="0.25">
      <c r="A4683" t="str">
        <f t="shared" si="73"/>
        <v>Y</v>
      </c>
      <c r="B4683" t="s">
        <v>11619</v>
      </c>
      <c r="C4683">
        <v>14977</v>
      </c>
      <c r="D4683" t="s">
        <v>19067</v>
      </c>
      <c r="E4683" t="s">
        <v>67</v>
      </c>
      <c r="F4683" t="s">
        <v>19069</v>
      </c>
      <c r="G4683" t="s">
        <v>132</v>
      </c>
      <c r="H4683" t="s">
        <v>2669</v>
      </c>
      <c r="I4683" t="s">
        <v>19070</v>
      </c>
      <c r="J4683" t="s">
        <v>19071</v>
      </c>
      <c r="K4683" t="s">
        <v>73</v>
      </c>
      <c r="L4683" t="s">
        <v>19066</v>
      </c>
      <c r="M4683">
        <v>12872</v>
      </c>
      <c r="N4683" t="s">
        <v>19067</v>
      </c>
      <c r="O4683" t="s">
        <v>19068</v>
      </c>
      <c r="P4683" t="s">
        <v>19067</v>
      </c>
      <c r="Q4683" t="s">
        <v>19062</v>
      </c>
    </row>
    <row r="4684" spans="1:19" hidden="1" x14ac:dyDescent="0.25">
      <c r="A4684" t="str">
        <f t="shared" si="73"/>
        <v>Y</v>
      </c>
      <c r="B4684" t="s">
        <v>11619</v>
      </c>
      <c r="C4684">
        <v>12872</v>
      </c>
      <c r="D4684" t="s">
        <v>19067</v>
      </c>
      <c r="E4684" t="s">
        <v>67</v>
      </c>
      <c r="F4684" t="s">
        <v>19069</v>
      </c>
      <c r="G4684" t="s">
        <v>132</v>
      </c>
      <c r="H4684" t="s">
        <v>5453</v>
      </c>
      <c r="I4684" t="s">
        <v>19072</v>
      </c>
      <c r="J4684" t="s">
        <v>19073</v>
      </c>
      <c r="K4684" t="s">
        <v>73</v>
      </c>
      <c r="L4684" t="s">
        <v>19066</v>
      </c>
      <c r="M4684">
        <v>12872</v>
      </c>
      <c r="N4684" t="s">
        <v>19067</v>
      </c>
      <c r="O4684" t="s">
        <v>19068</v>
      </c>
      <c r="P4684" t="s">
        <v>19067</v>
      </c>
      <c r="Q4684" t="s">
        <v>19062</v>
      </c>
    </row>
    <row r="4685" spans="1:19" hidden="1" x14ac:dyDescent="0.25">
      <c r="A4685" t="str">
        <f t="shared" si="73"/>
        <v>Y</v>
      </c>
      <c r="B4685" t="s">
        <v>11619</v>
      </c>
      <c r="C4685">
        <v>17182</v>
      </c>
      <c r="D4685" t="s">
        <v>19074</v>
      </c>
      <c r="E4685" t="s">
        <v>77</v>
      </c>
      <c r="F4685" t="s">
        <v>19075</v>
      </c>
      <c r="G4685" t="s">
        <v>132</v>
      </c>
      <c r="H4685" t="s">
        <v>879</v>
      </c>
      <c r="I4685" t="s">
        <v>19076</v>
      </c>
      <c r="J4685" t="s">
        <v>19077</v>
      </c>
      <c r="K4685" t="s">
        <v>73</v>
      </c>
      <c r="L4685" t="s">
        <v>19066</v>
      </c>
      <c r="M4685">
        <v>733104</v>
      </c>
      <c r="N4685" t="s">
        <v>19078</v>
      </c>
      <c r="O4685" t="s">
        <v>18558</v>
      </c>
      <c r="P4685" t="s">
        <v>19078</v>
      </c>
      <c r="Q4685" t="s">
        <v>18559</v>
      </c>
    </row>
    <row r="4686" spans="1:19" hidden="1" x14ac:dyDescent="0.25">
      <c r="A4686" t="str">
        <f t="shared" si="73"/>
        <v>Y</v>
      </c>
      <c r="B4686" t="s">
        <v>11619</v>
      </c>
      <c r="C4686">
        <v>16146</v>
      </c>
      <c r="D4686" t="s">
        <v>19078</v>
      </c>
      <c r="E4686" t="s">
        <v>67</v>
      </c>
      <c r="F4686" t="s">
        <v>19079</v>
      </c>
      <c r="G4686" t="s">
        <v>132</v>
      </c>
      <c r="H4686" t="s">
        <v>7339</v>
      </c>
      <c r="I4686" t="s">
        <v>19080</v>
      </c>
      <c r="J4686" t="s">
        <v>19081</v>
      </c>
      <c r="K4686" t="s">
        <v>73</v>
      </c>
      <c r="L4686" t="s">
        <v>19066</v>
      </c>
      <c r="M4686">
        <v>733104</v>
      </c>
      <c r="N4686" t="s">
        <v>19078</v>
      </c>
      <c r="O4686" t="s">
        <v>18558</v>
      </c>
      <c r="P4686" t="s">
        <v>19078</v>
      </c>
      <c r="Q4686" t="s">
        <v>18559</v>
      </c>
    </row>
    <row r="4687" spans="1:19" hidden="1" x14ac:dyDescent="0.25">
      <c r="A4687" t="str">
        <f t="shared" si="73"/>
        <v>Y</v>
      </c>
      <c r="B4687" t="s">
        <v>11619</v>
      </c>
      <c r="C4687">
        <v>733104</v>
      </c>
      <c r="D4687" t="s">
        <v>19078</v>
      </c>
      <c r="E4687" t="s">
        <v>77</v>
      </c>
      <c r="F4687" t="s">
        <v>19082</v>
      </c>
      <c r="G4687" t="s">
        <v>132</v>
      </c>
      <c r="H4687" t="s">
        <v>314</v>
      </c>
      <c r="I4687" t="s">
        <v>19083</v>
      </c>
      <c r="J4687" t="s">
        <v>19084</v>
      </c>
      <c r="K4687" t="s">
        <v>73</v>
      </c>
      <c r="L4687" t="s">
        <v>19066</v>
      </c>
      <c r="M4687">
        <v>733104</v>
      </c>
      <c r="N4687" t="s">
        <v>19078</v>
      </c>
      <c r="O4687" t="s">
        <v>18558</v>
      </c>
      <c r="P4687" t="s">
        <v>19078</v>
      </c>
      <c r="Q4687" t="s">
        <v>18559</v>
      </c>
    </row>
    <row r="4688" spans="1:19" s="2" customFormat="1" hidden="1" x14ac:dyDescent="0.25">
      <c r="A4688" s="2" t="str">
        <f t="shared" si="73"/>
        <v>Y</v>
      </c>
      <c r="B4688" s="2" t="s">
        <v>11619</v>
      </c>
      <c r="C4688" s="2">
        <v>15756</v>
      </c>
      <c r="D4688" s="2" t="s">
        <v>19085</v>
      </c>
      <c r="E4688" s="2" t="s">
        <v>77</v>
      </c>
      <c r="F4688" s="2" t="s">
        <v>19086</v>
      </c>
      <c r="G4688" s="2" t="s">
        <v>132</v>
      </c>
      <c r="H4688" s="2" t="s">
        <v>2669</v>
      </c>
      <c r="I4688" s="2" t="s">
        <v>19087</v>
      </c>
      <c r="J4688" s="2" t="s">
        <v>19088</v>
      </c>
      <c r="K4688" s="2" t="s">
        <v>73</v>
      </c>
      <c r="L4688" s="2" t="s">
        <v>19066</v>
      </c>
      <c r="M4688" s="2">
        <v>15756</v>
      </c>
      <c r="N4688" s="2" t="s">
        <v>19085</v>
      </c>
      <c r="O4688" s="2" t="s">
        <v>19089</v>
      </c>
      <c r="P4688" s="2" t="s">
        <v>19085</v>
      </c>
      <c r="Q4688" s="2" t="s">
        <v>52017</v>
      </c>
      <c r="S4688" s="2" t="s">
        <v>51932</v>
      </c>
    </row>
    <row r="4689" spans="1:17" hidden="1" x14ac:dyDescent="0.25">
      <c r="A4689" t="str">
        <f t="shared" si="73"/>
        <v>Y</v>
      </c>
      <c r="B4689" t="s">
        <v>11619</v>
      </c>
      <c r="C4689">
        <v>12874</v>
      </c>
      <c r="D4689" t="s">
        <v>19090</v>
      </c>
      <c r="E4689" t="s">
        <v>67</v>
      </c>
      <c r="F4689" t="s">
        <v>19090</v>
      </c>
      <c r="G4689" t="s">
        <v>132</v>
      </c>
      <c r="H4689" t="s">
        <v>2669</v>
      </c>
      <c r="I4689" t="s">
        <v>19091</v>
      </c>
      <c r="J4689" t="s">
        <v>19092</v>
      </c>
      <c r="K4689" t="s">
        <v>73</v>
      </c>
      <c r="L4689" t="s">
        <v>19093</v>
      </c>
      <c r="M4689">
        <v>12874</v>
      </c>
      <c r="N4689" t="s">
        <v>19090</v>
      </c>
      <c r="O4689" t="s">
        <v>19094</v>
      </c>
      <c r="P4689" t="s">
        <v>19090</v>
      </c>
      <c r="Q4689" t="s">
        <v>19090</v>
      </c>
    </row>
    <row r="4690" spans="1:17" hidden="1" x14ac:dyDescent="0.25">
      <c r="A4690" t="str">
        <f t="shared" si="73"/>
        <v>Y</v>
      </c>
      <c r="B4690" t="s">
        <v>11619</v>
      </c>
      <c r="C4690">
        <v>12875</v>
      </c>
      <c r="D4690" t="s">
        <v>19095</v>
      </c>
      <c r="E4690" t="s">
        <v>77</v>
      </c>
      <c r="F4690" t="s">
        <v>19095</v>
      </c>
      <c r="G4690" t="s">
        <v>132</v>
      </c>
      <c r="H4690" t="s">
        <v>2669</v>
      </c>
      <c r="I4690" t="s">
        <v>19096</v>
      </c>
      <c r="J4690" t="s">
        <v>19097</v>
      </c>
      <c r="K4690" t="s">
        <v>73</v>
      </c>
      <c r="L4690" t="s">
        <v>18826</v>
      </c>
      <c r="M4690">
        <v>12875</v>
      </c>
      <c r="N4690" t="s">
        <v>19095</v>
      </c>
      <c r="O4690" t="s">
        <v>19098</v>
      </c>
      <c r="P4690" t="s">
        <v>19095</v>
      </c>
      <c r="Q4690" t="s">
        <v>52018</v>
      </c>
    </row>
    <row r="4691" spans="1:17" hidden="1" x14ac:dyDescent="0.25">
      <c r="A4691" t="str">
        <f t="shared" si="73"/>
        <v>Y</v>
      </c>
      <c r="B4691" t="s">
        <v>11619</v>
      </c>
      <c r="C4691">
        <v>2627</v>
      </c>
      <c r="D4691" t="s">
        <v>19099</v>
      </c>
      <c r="E4691" t="s">
        <v>77</v>
      </c>
      <c r="F4691" t="s">
        <v>19099</v>
      </c>
      <c r="G4691" t="s">
        <v>151</v>
      </c>
      <c r="H4691" t="s">
        <v>15760</v>
      </c>
      <c r="I4691" t="s">
        <v>19100</v>
      </c>
      <c r="J4691" t="s">
        <v>15762</v>
      </c>
      <c r="K4691" t="s">
        <v>73</v>
      </c>
      <c r="L4691" t="s">
        <v>19101</v>
      </c>
      <c r="M4691">
        <v>1688</v>
      </c>
      <c r="N4691" t="s">
        <v>19099</v>
      </c>
      <c r="O4691" t="s">
        <v>16314</v>
      </c>
      <c r="P4691" t="s">
        <v>19099</v>
      </c>
      <c r="Q4691" t="s">
        <v>16316</v>
      </c>
    </row>
    <row r="4692" spans="1:17" hidden="1" x14ac:dyDescent="0.25">
      <c r="A4692" t="str">
        <f t="shared" si="73"/>
        <v>Y</v>
      </c>
      <c r="B4692" t="s">
        <v>11619</v>
      </c>
      <c r="C4692">
        <v>1688</v>
      </c>
      <c r="D4692" t="s">
        <v>19099</v>
      </c>
      <c r="E4692" t="s">
        <v>77</v>
      </c>
      <c r="F4692" t="s">
        <v>19099</v>
      </c>
      <c r="G4692" t="s">
        <v>158</v>
      </c>
      <c r="H4692" t="s">
        <v>182</v>
      </c>
      <c r="I4692" t="s">
        <v>19102</v>
      </c>
      <c r="J4692" t="s">
        <v>19103</v>
      </c>
      <c r="K4692" t="s">
        <v>73</v>
      </c>
      <c r="L4692" t="s">
        <v>19101</v>
      </c>
      <c r="M4692">
        <v>1688</v>
      </c>
      <c r="N4692" t="s">
        <v>19099</v>
      </c>
      <c r="O4692" t="s">
        <v>16314</v>
      </c>
      <c r="P4692" t="s">
        <v>19099</v>
      </c>
      <c r="Q4692" t="s">
        <v>16316</v>
      </c>
    </row>
    <row r="4693" spans="1:17" hidden="1" x14ac:dyDescent="0.25">
      <c r="A4693" t="str">
        <f t="shared" si="73"/>
        <v>Y</v>
      </c>
      <c r="B4693" t="s">
        <v>11619</v>
      </c>
      <c r="C4693">
        <v>18267</v>
      </c>
      <c r="D4693" t="s">
        <v>19104</v>
      </c>
      <c r="E4693" t="s">
        <v>67</v>
      </c>
      <c r="F4693" t="s">
        <v>19105</v>
      </c>
      <c r="G4693" t="s">
        <v>94</v>
      </c>
      <c r="H4693" t="s">
        <v>3720</v>
      </c>
      <c r="I4693" t="s">
        <v>19106</v>
      </c>
      <c r="J4693" t="s">
        <v>19107</v>
      </c>
      <c r="K4693" t="s">
        <v>73</v>
      </c>
      <c r="L4693" t="s">
        <v>19108</v>
      </c>
      <c r="M4693">
        <v>16435</v>
      </c>
      <c r="N4693" t="s">
        <v>19104</v>
      </c>
      <c r="O4693" t="s">
        <v>16314</v>
      </c>
      <c r="P4693" t="s">
        <v>16315</v>
      </c>
      <c r="Q4693" t="s">
        <v>16316</v>
      </c>
    </row>
    <row r="4694" spans="1:17" hidden="1" x14ac:dyDescent="0.25">
      <c r="A4694" t="str">
        <f t="shared" si="73"/>
        <v>Y</v>
      </c>
      <c r="B4694" t="s">
        <v>11619</v>
      </c>
      <c r="C4694">
        <v>453846</v>
      </c>
      <c r="D4694" t="s">
        <v>19104</v>
      </c>
      <c r="E4694" t="s">
        <v>77</v>
      </c>
      <c r="F4694" t="s">
        <v>19109</v>
      </c>
      <c r="G4694" t="s">
        <v>151</v>
      </c>
      <c r="H4694" t="s">
        <v>176</v>
      </c>
      <c r="I4694" t="s">
        <v>19110</v>
      </c>
      <c r="J4694" t="s">
        <v>19111</v>
      </c>
      <c r="K4694" t="s">
        <v>73</v>
      </c>
      <c r="L4694" t="s">
        <v>19108</v>
      </c>
      <c r="M4694">
        <v>16435</v>
      </c>
      <c r="N4694" t="s">
        <v>19104</v>
      </c>
      <c r="O4694" t="s">
        <v>16314</v>
      </c>
      <c r="P4694" t="s">
        <v>19104</v>
      </c>
      <c r="Q4694" t="s">
        <v>16316</v>
      </c>
    </row>
    <row r="4695" spans="1:17" hidden="1" x14ac:dyDescent="0.25">
      <c r="A4695" t="str">
        <f t="shared" si="73"/>
        <v>Y</v>
      </c>
      <c r="B4695" t="s">
        <v>11619</v>
      </c>
      <c r="C4695">
        <v>3252</v>
      </c>
      <c r="D4695" t="s">
        <v>19104</v>
      </c>
      <c r="E4695" t="s">
        <v>77</v>
      </c>
      <c r="F4695" t="s">
        <v>19104</v>
      </c>
      <c r="G4695" t="s">
        <v>151</v>
      </c>
      <c r="H4695" t="s">
        <v>19112</v>
      </c>
      <c r="I4695" t="s">
        <v>19113</v>
      </c>
      <c r="J4695" t="s">
        <v>19114</v>
      </c>
      <c r="K4695" t="s">
        <v>73</v>
      </c>
      <c r="L4695" t="s">
        <v>19108</v>
      </c>
      <c r="M4695">
        <v>16435</v>
      </c>
      <c r="N4695" t="s">
        <v>19104</v>
      </c>
      <c r="O4695" t="s">
        <v>16314</v>
      </c>
      <c r="P4695" t="s">
        <v>19104</v>
      </c>
      <c r="Q4695" t="s">
        <v>16316</v>
      </c>
    </row>
    <row r="4696" spans="1:17" hidden="1" x14ac:dyDescent="0.25">
      <c r="A4696" t="str">
        <f t="shared" si="73"/>
        <v>Y</v>
      </c>
      <c r="B4696" t="s">
        <v>11619</v>
      </c>
      <c r="C4696">
        <v>23860</v>
      </c>
      <c r="D4696" t="s">
        <v>19104</v>
      </c>
      <c r="E4696" t="s">
        <v>77</v>
      </c>
      <c r="F4696" t="s">
        <v>19104</v>
      </c>
      <c r="G4696" t="s">
        <v>69</v>
      </c>
      <c r="H4696" t="s">
        <v>1239</v>
      </c>
      <c r="I4696" t="s">
        <v>19115</v>
      </c>
      <c r="J4696" t="s">
        <v>1241</v>
      </c>
      <c r="K4696" t="s">
        <v>73</v>
      </c>
      <c r="L4696" t="s">
        <v>19108</v>
      </c>
      <c r="M4696">
        <v>16435</v>
      </c>
      <c r="N4696" t="s">
        <v>19104</v>
      </c>
      <c r="O4696" t="s">
        <v>16314</v>
      </c>
      <c r="P4696" t="s">
        <v>19104</v>
      </c>
      <c r="Q4696" t="s">
        <v>16316</v>
      </c>
    </row>
    <row r="4697" spans="1:17" hidden="1" x14ac:dyDescent="0.25">
      <c r="A4697" t="str">
        <f t="shared" si="73"/>
        <v>Y</v>
      </c>
      <c r="B4697" t="s">
        <v>11619</v>
      </c>
      <c r="C4697">
        <v>9986</v>
      </c>
      <c r="D4697" t="s">
        <v>19104</v>
      </c>
      <c r="E4697" t="s">
        <v>77</v>
      </c>
      <c r="F4697" t="s">
        <v>19104</v>
      </c>
      <c r="G4697" t="s">
        <v>115</v>
      </c>
      <c r="H4697" t="s">
        <v>5644</v>
      </c>
      <c r="I4697" t="s">
        <v>19116</v>
      </c>
      <c r="J4697" t="s">
        <v>14086</v>
      </c>
      <c r="K4697" t="s">
        <v>73</v>
      </c>
      <c r="L4697" t="s">
        <v>19108</v>
      </c>
      <c r="M4697">
        <v>16435</v>
      </c>
      <c r="N4697" t="s">
        <v>19104</v>
      </c>
      <c r="O4697" t="s">
        <v>16314</v>
      </c>
      <c r="P4697" t="s">
        <v>19104</v>
      </c>
      <c r="Q4697" t="s">
        <v>16316</v>
      </c>
    </row>
    <row r="4698" spans="1:17" hidden="1" x14ac:dyDescent="0.25">
      <c r="A4698" t="str">
        <f t="shared" si="73"/>
        <v>Y</v>
      </c>
      <c r="B4698" t="s">
        <v>11619</v>
      </c>
      <c r="C4698">
        <v>17041</v>
      </c>
      <c r="D4698" t="s">
        <v>19104</v>
      </c>
      <c r="E4698" t="s">
        <v>77</v>
      </c>
      <c r="F4698" t="s">
        <v>19104</v>
      </c>
      <c r="G4698" t="s">
        <v>94</v>
      </c>
      <c r="H4698" t="s">
        <v>356</v>
      </c>
      <c r="I4698" t="s">
        <v>19117</v>
      </c>
      <c r="J4698" t="s">
        <v>19118</v>
      </c>
      <c r="K4698" t="s">
        <v>73</v>
      </c>
      <c r="L4698" t="s">
        <v>19108</v>
      </c>
      <c r="M4698">
        <v>16435</v>
      </c>
      <c r="N4698" t="s">
        <v>19104</v>
      </c>
      <c r="O4698" t="s">
        <v>16314</v>
      </c>
      <c r="P4698" t="s">
        <v>19104</v>
      </c>
      <c r="Q4698" t="s">
        <v>16316</v>
      </c>
    </row>
    <row r="4699" spans="1:17" hidden="1" x14ac:dyDescent="0.25">
      <c r="A4699" t="str">
        <f t="shared" si="73"/>
        <v>Y</v>
      </c>
      <c r="B4699" t="s">
        <v>11619</v>
      </c>
      <c r="C4699">
        <v>17042</v>
      </c>
      <c r="D4699" t="s">
        <v>19104</v>
      </c>
      <c r="E4699" t="s">
        <v>77</v>
      </c>
      <c r="F4699" t="s">
        <v>19104</v>
      </c>
      <c r="G4699" t="s">
        <v>94</v>
      </c>
      <c r="H4699" t="s">
        <v>1738</v>
      </c>
      <c r="I4699" t="s">
        <v>19119</v>
      </c>
      <c r="J4699" t="s">
        <v>19120</v>
      </c>
      <c r="K4699" t="s">
        <v>73</v>
      </c>
      <c r="L4699" t="s">
        <v>19108</v>
      </c>
      <c r="M4699">
        <v>16435</v>
      </c>
      <c r="N4699" t="s">
        <v>19104</v>
      </c>
      <c r="O4699" t="s">
        <v>16314</v>
      </c>
      <c r="P4699" t="s">
        <v>19104</v>
      </c>
      <c r="Q4699" t="s">
        <v>16316</v>
      </c>
    </row>
    <row r="4700" spans="1:17" hidden="1" x14ac:dyDescent="0.25">
      <c r="A4700" t="str">
        <f t="shared" si="73"/>
        <v>Y</v>
      </c>
      <c r="B4700" t="s">
        <v>11619</v>
      </c>
      <c r="C4700">
        <v>8797</v>
      </c>
      <c r="D4700" t="s">
        <v>19104</v>
      </c>
      <c r="E4700" t="s">
        <v>77</v>
      </c>
      <c r="F4700" t="s">
        <v>19104</v>
      </c>
      <c r="G4700" t="s">
        <v>115</v>
      </c>
      <c r="H4700" t="s">
        <v>2359</v>
      </c>
      <c r="I4700" t="s">
        <v>19121</v>
      </c>
      <c r="J4700" t="s">
        <v>2389</v>
      </c>
      <c r="K4700" t="s">
        <v>73</v>
      </c>
      <c r="L4700" t="s">
        <v>19108</v>
      </c>
      <c r="M4700">
        <v>16435</v>
      </c>
      <c r="N4700" t="s">
        <v>19104</v>
      </c>
      <c r="O4700" t="s">
        <v>16314</v>
      </c>
      <c r="P4700" t="s">
        <v>19104</v>
      </c>
      <c r="Q4700" t="s">
        <v>16316</v>
      </c>
    </row>
    <row r="4701" spans="1:17" hidden="1" x14ac:dyDescent="0.25">
      <c r="A4701" t="str">
        <f t="shared" si="73"/>
        <v>Y</v>
      </c>
      <c r="B4701" t="s">
        <v>11619</v>
      </c>
      <c r="C4701">
        <v>23804</v>
      </c>
      <c r="D4701" t="s">
        <v>19104</v>
      </c>
      <c r="E4701" t="s">
        <v>77</v>
      </c>
      <c r="F4701" t="s">
        <v>19104</v>
      </c>
      <c r="G4701" t="s">
        <v>69</v>
      </c>
      <c r="H4701" t="s">
        <v>4128</v>
      </c>
      <c r="I4701" t="s">
        <v>19122</v>
      </c>
      <c r="J4701" t="s">
        <v>4130</v>
      </c>
      <c r="K4701" t="s">
        <v>73</v>
      </c>
      <c r="L4701" t="s">
        <v>19108</v>
      </c>
      <c r="M4701">
        <v>16435</v>
      </c>
      <c r="N4701" t="s">
        <v>19104</v>
      </c>
      <c r="O4701" t="s">
        <v>16314</v>
      </c>
      <c r="P4701" t="s">
        <v>19104</v>
      </c>
      <c r="Q4701" t="s">
        <v>16316</v>
      </c>
    </row>
    <row r="4702" spans="1:17" hidden="1" x14ac:dyDescent="0.25">
      <c r="A4702" t="str">
        <f t="shared" si="73"/>
        <v>Y</v>
      </c>
      <c r="B4702" t="s">
        <v>11619</v>
      </c>
      <c r="C4702">
        <v>21262</v>
      </c>
      <c r="D4702" t="s">
        <v>19104</v>
      </c>
      <c r="E4702" t="s">
        <v>77</v>
      </c>
      <c r="F4702" t="s">
        <v>19104</v>
      </c>
      <c r="G4702" t="s">
        <v>69</v>
      </c>
      <c r="H4702" t="s">
        <v>690</v>
      </c>
      <c r="I4702" t="s">
        <v>19123</v>
      </c>
      <c r="J4702" t="s">
        <v>19124</v>
      </c>
      <c r="K4702" t="s">
        <v>73</v>
      </c>
      <c r="L4702" t="s">
        <v>19108</v>
      </c>
      <c r="M4702">
        <v>16435</v>
      </c>
      <c r="N4702" t="s">
        <v>19104</v>
      </c>
      <c r="O4702" t="s">
        <v>16314</v>
      </c>
      <c r="P4702" t="s">
        <v>19104</v>
      </c>
      <c r="Q4702" t="s">
        <v>16316</v>
      </c>
    </row>
    <row r="4703" spans="1:17" hidden="1" x14ac:dyDescent="0.25">
      <c r="A4703" t="str">
        <f t="shared" si="73"/>
        <v>Y</v>
      </c>
      <c r="B4703" t="s">
        <v>11619</v>
      </c>
      <c r="C4703">
        <v>9447</v>
      </c>
      <c r="D4703" t="s">
        <v>19104</v>
      </c>
      <c r="E4703" t="s">
        <v>77</v>
      </c>
      <c r="F4703" t="s">
        <v>19104</v>
      </c>
      <c r="G4703" t="s">
        <v>115</v>
      </c>
      <c r="H4703" t="s">
        <v>902</v>
      </c>
      <c r="I4703" t="s">
        <v>19125</v>
      </c>
      <c r="J4703" t="s">
        <v>19126</v>
      </c>
      <c r="K4703" t="s">
        <v>73</v>
      </c>
      <c r="L4703" t="s">
        <v>19108</v>
      </c>
      <c r="M4703">
        <v>16435</v>
      </c>
      <c r="N4703" t="s">
        <v>19104</v>
      </c>
      <c r="O4703" t="s">
        <v>16314</v>
      </c>
      <c r="P4703" t="s">
        <v>19104</v>
      </c>
      <c r="Q4703" t="s">
        <v>16316</v>
      </c>
    </row>
    <row r="4704" spans="1:17" hidden="1" x14ac:dyDescent="0.25">
      <c r="A4704" t="str">
        <f t="shared" si="73"/>
        <v>Y</v>
      </c>
      <c r="B4704" t="s">
        <v>11619</v>
      </c>
      <c r="C4704">
        <v>17318</v>
      </c>
      <c r="D4704" t="s">
        <v>19104</v>
      </c>
      <c r="E4704" t="s">
        <v>77</v>
      </c>
      <c r="F4704" t="s">
        <v>19104</v>
      </c>
      <c r="G4704" t="s">
        <v>94</v>
      </c>
      <c r="H4704" t="s">
        <v>1631</v>
      </c>
      <c r="I4704" t="s">
        <v>19127</v>
      </c>
      <c r="J4704" t="s">
        <v>6163</v>
      </c>
      <c r="K4704" t="s">
        <v>73</v>
      </c>
      <c r="L4704" t="s">
        <v>19108</v>
      </c>
      <c r="M4704">
        <v>16435</v>
      </c>
      <c r="N4704" t="s">
        <v>19104</v>
      </c>
      <c r="O4704" t="s">
        <v>16314</v>
      </c>
      <c r="P4704" t="s">
        <v>19104</v>
      </c>
      <c r="Q4704" t="s">
        <v>16316</v>
      </c>
    </row>
    <row r="4705" spans="1:17" hidden="1" x14ac:dyDescent="0.25">
      <c r="A4705" t="str">
        <f t="shared" si="73"/>
        <v>Y</v>
      </c>
      <c r="B4705" t="s">
        <v>11619</v>
      </c>
      <c r="C4705">
        <v>1794378</v>
      </c>
      <c r="D4705" t="s">
        <v>19104</v>
      </c>
      <c r="E4705" t="s">
        <v>77</v>
      </c>
      <c r="F4705" t="s">
        <v>19104</v>
      </c>
      <c r="G4705" t="s">
        <v>94</v>
      </c>
      <c r="H4705" t="s">
        <v>6228</v>
      </c>
      <c r="I4705" t="s">
        <v>19128</v>
      </c>
      <c r="J4705" t="s">
        <v>19129</v>
      </c>
      <c r="K4705" t="s">
        <v>73</v>
      </c>
      <c r="L4705" t="s">
        <v>19108</v>
      </c>
      <c r="M4705">
        <v>16435</v>
      </c>
      <c r="N4705" t="s">
        <v>19104</v>
      </c>
      <c r="O4705" t="s">
        <v>16314</v>
      </c>
      <c r="P4705" t="s">
        <v>19104</v>
      </c>
      <c r="Q4705" t="s">
        <v>16316</v>
      </c>
    </row>
    <row r="4706" spans="1:17" hidden="1" x14ac:dyDescent="0.25">
      <c r="A4706" t="str">
        <f t="shared" si="73"/>
        <v>Y</v>
      </c>
      <c r="B4706" t="s">
        <v>11619</v>
      </c>
      <c r="C4706">
        <v>19600</v>
      </c>
      <c r="D4706" t="s">
        <v>19104</v>
      </c>
      <c r="E4706" t="s">
        <v>77</v>
      </c>
      <c r="F4706" t="s">
        <v>19104</v>
      </c>
      <c r="G4706" t="s">
        <v>94</v>
      </c>
      <c r="H4706" t="s">
        <v>356</v>
      </c>
      <c r="I4706" t="s">
        <v>19130</v>
      </c>
      <c r="J4706" t="s">
        <v>19131</v>
      </c>
      <c r="K4706" t="s">
        <v>73</v>
      </c>
      <c r="L4706" t="s">
        <v>19108</v>
      </c>
      <c r="M4706">
        <v>16435</v>
      </c>
      <c r="N4706" t="s">
        <v>19104</v>
      </c>
      <c r="O4706" t="s">
        <v>16314</v>
      </c>
      <c r="P4706" t="s">
        <v>19104</v>
      </c>
      <c r="Q4706" t="s">
        <v>16316</v>
      </c>
    </row>
    <row r="4707" spans="1:17" hidden="1" x14ac:dyDescent="0.25">
      <c r="A4707" t="str">
        <f t="shared" si="73"/>
        <v>Y</v>
      </c>
      <c r="B4707" t="s">
        <v>11619</v>
      </c>
      <c r="C4707">
        <v>16435</v>
      </c>
      <c r="D4707" t="s">
        <v>19104</v>
      </c>
      <c r="E4707" t="s">
        <v>77</v>
      </c>
      <c r="F4707" t="s">
        <v>19132</v>
      </c>
      <c r="G4707" t="s">
        <v>132</v>
      </c>
      <c r="H4707" t="s">
        <v>7838</v>
      </c>
      <c r="I4707" t="s">
        <v>19133</v>
      </c>
      <c r="J4707" t="s">
        <v>19134</v>
      </c>
      <c r="K4707" t="s">
        <v>73</v>
      </c>
      <c r="L4707" t="s">
        <v>19108</v>
      </c>
      <c r="M4707">
        <v>16435</v>
      </c>
      <c r="N4707" t="s">
        <v>19104</v>
      </c>
      <c r="O4707" t="s">
        <v>16314</v>
      </c>
      <c r="P4707" t="s">
        <v>19104</v>
      </c>
      <c r="Q4707" t="s">
        <v>16316</v>
      </c>
    </row>
    <row r="4708" spans="1:17" hidden="1" x14ac:dyDescent="0.25">
      <c r="A4708" t="str">
        <f t="shared" si="73"/>
        <v>Y</v>
      </c>
      <c r="B4708" t="s">
        <v>11619</v>
      </c>
      <c r="C4708">
        <v>23857</v>
      </c>
      <c r="D4708" t="s">
        <v>19104</v>
      </c>
      <c r="E4708" t="s">
        <v>67</v>
      </c>
      <c r="F4708" t="s">
        <v>19104</v>
      </c>
      <c r="G4708" t="s">
        <v>69</v>
      </c>
      <c r="H4708" t="s">
        <v>6422</v>
      </c>
      <c r="I4708" t="s">
        <v>19135</v>
      </c>
      <c r="J4708" t="s">
        <v>6424</v>
      </c>
      <c r="K4708" t="s">
        <v>73</v>
      </c>
      <c r="L4708" t="s">
        <v>19108</v>
      </c>
      <c r="M4708">
        <v>16435</v>
      </c>
      <c r="N4708" t="s">
        <v>19104</v>
      </c>
      <c r="O4708" t="s">
        <v>16314</v>
      </c>
      <c r="P4708" t="s">
        <v>16315</v>
      </c>
      <c r="Q4708" t="s">
        <v>16316</v>
      </c>
    </row>
    <row r="4709" spans="1:17" hidden="1" x14ac:dyDescent="0.25">
      <c r="A4709" t="str">
        <f t="shared" si="73"/>
        <v>Y</v>
      </c>
      <c r="B4709" t="s">
        <v>11619</v>
      </c>
      <c r="C4709">
        <v>9405</v>
      </c>
      <c r="D4709" t="s">
        <v>19104</v>
      </c>
      <c r="E4709" t="s">
        <v>67</v>
      </c>
      <c r="F4709" t="s">
        <v>19104</v>
      </c>
      <c r="G4709" t="s">
        <v>115</v>
      </c>
      <c r="H4709" t="s">
        <v>874</v>
      </c>
      <c r="I4709" t="s">
        <v>19136</v>
      </c>
      <c r="J4709" t="s">
        <v>19137</v>
      </c>
      <c r="K4709" t="s">
        <v>73</v>
      </c>
      <c r="L4709" t="s">
        <v>19108</v>
      </c>
      <c r="M4709">
        <v>16435</v>
      </c>
      <c r="N4709" t="s">
        <v>19104</v>
      </c>
      <c r="O4709" t="s">
        <v>16314</v>
      </c>
      <c r="P4709" t="s">
        <v>16315</v>
      </c>
      <c r="Q4709" t="s">
        <v>16316</v>
      </c>
    </row>
    <row r="4710" spans="1:17" hidden="1" x14ac:dyDescent="0.25">
      <c r="A4710" t="str">
        <f t="shared" si="73"/>
        <v>Y</v>
      </c>
      <c r="B4710" t="s">
        <v>11619</v>
      </c>
      <c r="C4710">
        <v>19851</v>
      </c>
      <c r="D4710" t="s">
        <v>19138</v>
      </c>
      <c r="E4710" t="s">
        <v>67</v>
      </c>
      <c r="F4710" t="s">
        <v>19139</v>
      </c>
      <c r="G4710" t="s">
        <v>69</v>
      </c>
      <c r="H4710" t="s">
        <v>417</v>
      </c>
      <c r="I4710" t="s">
        <v>19140</v>
      </c>
      <c r="J4710" t="s">
        <v>19141</v>
      </c>
      <c r="K4710" t="s">
        <v>73</v>
      </c>
      <c r="L4710" t="s">
        <v>19108</v>
      </c>
      <c r="M4710">
        <v>7953389</v>
      </c>
      <c r="N4710" t="s">
        <v>19142</v>
      </c>
      <c r="O4710" t="s">
        <v>16314</v>
      </c>
      <c r="P4710" t="s">
        <v>16315</v>
      </c>
      <c r="Q4710" t="s">
        <v>16316</v>
      </c>
    </row>
    <row r="4711" spans="1:17" hidden="1" x14ac:dyDescent="0.25">
      <c r="A4711" t="str">
        <f t="shared" si="73"/>
        <v>Y</v>
      </c>
      <c r="B4711" t="s">
        <v>11619</v>
      </c>
      <c r="C4711">
        <v>733571</v>
      </c>
      <c r="D4711" t="s">
        <v>19143</v>
      </c>
      <c r="E4711" t="s">
        <v>77</v>
      </c>
      <c r="F4711" t="s">
        <v>19144</v>
      </c>
      <c r="G4711" t="s">
        <v>132</v>
      </c>
      <c r="H4711" t="s">
        <v>4394</v>
      </c>
      <c r="I4711" t="s">
        <v>19145</v>
      </c>
      <c r="J4711" t="s">
        <v>17089</v>
      </c>
      <c r="K4711" t="s">
        <v>73</v>
      </c>
      <c r="L4711" t="s">
        <v>19108</v>
      </c>
      <c r="M4711">
        <v>733571</v>
      </c>
      <c r="N4711" t="s">
        <v>19143</v>
      </c>
      <c r="O4711" t="s">
        <v>16314</v>
      </c>
      <c r="P4711" t="s">
        <v>19143</v>
      </c>
      <c r="Q4711" t="s">
        <v>16316</v>
      </c>
    </row>
    <row r="4712" spans="1:17" hidden="1" x14ac:dyDescent="0.25">
      <c r="A4712" t="str">
        <f t="shared" si="73"/>
        <v>Y</v>
      </c>
      <c r="B4712" t="s">
        <v>11619</v>
      </c>
      <c r="C4712">
        <v>7953389</v>
      </c>
      <c r="D4712" t="s">
        <v>19142</v>
      </c>
      <c r="E4712" t="s">
        <v>77</v>
      </c>
      <c r="F4712" t="s">
        <v>19146</v>
      </c>
      <c r="G4712" t="s">
        <v>69</v>
      </c>
      <c r="H4712" t="s">
        <v>1650</v>
      </c>
      <c r="I4712" t="s">
        <v>19147</v>
      </c>
      <c r="J4712" t="s">
        <v>19148</v>
      </c>
      <c r="K4712" t="s">
        <v>73</v>
      </c>
      <c r="L4712" t="s">
        <v>19108</v>
      </c>
      <c r="M4712">
        <v>7953389</v>
      </c>
      <c r="N4712" t="s">
        <v>19142</v>
      </c>
      <c r="O4712" t="s">
        <v>16314</v>
      </c>
      <c r="P4712" t="s">
        <v>19142</v>
      </c>
      <c r="Q4712" t="s">
        <v>16316</v>
      </c>
    </row>
    <row r="4713" spans="1:17" hidden="1" x14ac:dyDescent="0.25">
      <c r="A4713" t="str">
        <f t="shared" si="73"/>
        <v>Y</v>
      </c>
      <c r="B4713" t="s">
        <v>11619</v>
      </c>
      <c r="C4713">
        <v>11802</v>
      </c>
      <c r="D4713" t="s">
        <v>19149</v>
      </c>
      <c r="E4713" t="s">
        <v>77</v>
      </c>
      <c r="F4713" t="s">
        <v>19150</v>
      </c>
      <c r="G4713" t="s">
        <v>132</v>
      </c>
      <c r="H4713" t="s">
        <v>8065</v>
      </c>
      <c r="I4713" t="s">
        <v>19151</v>
      </c>
      <c r="J4713" t="s">
        <v>19152</v>
      </c>
      <c r="K4713" t="s">
        <v>73</v>
      </c>
      <c r="L4713" t="s">
        <v>19153</v>
      </c>
      <c r="M4713">
        <v>11802</v>
      </c>
      <c r="N4713" t="s">
        <v>19149</v>
      </c>
      <c r="O4713" t="s">
        <v>16314</v>
      </c>
      <c r="P4713" t="s">
        <v>19149</v>
      </c>
      <c r="Q4713" t="s">
        <v>16316</v>
      </c>
    </row>
    <row r="4714" spans="1:17" hidden="1" x14ac:dyDescent="0.25">
      <c r="A4714" t="str">
        <f t="shared" si="73"/>
        <v>Y</v>
      </c>
      <c r="B4714" t="s">
        <v>11619</v>
      </c>
      <c r="C4714">
        <v>7520</v>
      </c>
      <c r="D4714" t="s">
        <v>19154</v>
      </c>
      <c r="E4714" t="s">
        <v>77</v>
      </c>
      <c r="F4714" t="s">
        <v>19155</v>
      </c>
      <c r="G4714" t="s">
        <v>86</v>
      </c>
      <c r="H4714" t="s">
        <v>954</v>
      </c>
      <c r="I4714" t="s">
        <v>19156</v>
      </c>
      <c r="J4714" t="s">
        <v>19157</v>
      </c>
      <c r="K4714" t="s">
        <v>73</v>
      </c>
      <c r="L4714" t="s">
        <v>19158</v>
      </c>
      <c r="M4714">
        <v>7520</v>
      </c>
      <c r="N4714" t="s">
        <v>19154</v>
      </c>
      <c r="O4714" t="s">
        <v>16314</v>
      </c>
      <c r="P4714" t="s">
        <v>19154</v>
      </c>
      <c r="Q4714" t="s">
        <v>16316</v>
      </c>
    </row>
    <row r="4715" spans="1:17" hidden="1" x14ac:dyDescent="0.25">
      <c r="A4715" t="str">
        <f t="shared" si="73"/>
        <v>Y</v>
      </c>
      <c r="B4715" t="s">
        <v>11619</v>
      </c>
      <c r="C4715">
        <v>7274</v>
      </c>
      <c r="D4715" t="s">
        <v>19159</v>
      </c>
      <c r="E4715" t="s">
        <v>77</v>
      </c>
      <c r="F4715" t="s">
        <v>19160</v>
      </c>
      <c r="G4715" t="s">
        <v>86</v>
      </c>
      <c r="H4715" t="s">
        <v>384</v>
      </c>
      <c r="I4715" t="s">
        <v>19161</v>
      </c>
      <c r="J4715" t="s">
        <v>19162</v>
      </c>
      <c r="K4715" t="s">
        <v>73</v>
      </c>
      <c r="L4715" t="s">
        <v>19158</v>
      </c>
      <c r="M4715">
        <v>7274</v>
      </c>
      <c r="N4715" t="s">
        <v>19159</v>
      </c>
      <c r="O4715" t="s">
        <v>16314</v>
      </c>
      <c r="P4715" t="s">
        <v>19159</v>
      </c>
      <c r="Q4715" t="s">
        <v>16316</v>
      </c>
    </row>
    <row r="4716" spans="1:17" hidden="1" x14ac:dyDescent="0.25">
      <c r="A4716" t="str">
        <f t="shared" si="73"/>
        <v>Y</v>
      </c>
      <c r="B4716" t="s">
        <v>11619</v>
      </c>
      <c r="C4716">
        <v>13421</v>
      </c>
      <c r="D4716" t="s">
        <v>19163</v>
      </c>
      <c r="E4716" t="s">
        <v>77</v>
      </c>
      <c r="F4716" t="s">
        <v>19164</v>
      </c>
      <c r="G4716" t="s">
        <v>132</v>
      </c>
      <c r="H4716" t="s">
        <v>586</v>
      </c>
      <c r="I4716" t="s">
        <v>19165</v>
      </c>
      <c r="J4716" t="s">
        <v>16354</v>
      </c>
      <c r="K4716" t="s">
        <v>73</v>
      </c>
      <c r="L4716" t="s">
        <v>19166</v>
      </c>
      <c r="M4716">
        <v>13421</v>
      </c>
      <c r="N4716" t="s">
        <v>19163</v>
      </c>
      <c r="O4716" t="s">
        <v>16314</v>
      </c>
      <c r="P4716" t="s">
        <v>19163</v>
      </c>
      <c r="Q4716" t="s">
        <v>16316</v>
      </c>
    </row>
    <row r="4717" spans="1:17" hidden="1" x14ac:dyDescent="0.25">
      <c r="A4717" t="str">
        <f t="shared" si="73"/>
        <v>Y</v>
      </c>
      <c r="B4717" t="s">
        <v>11619</v>
      </c>
      <c r="C4717">
        <v>16030</v>
      </c>
      <c r="D4717" t="s">
        <v>19167</v>
      </c>
      <c r="E4717" t="s">
        <v>77</v>
      </c>
      <c r="F4717" t="s">
        <v>19168</v>
      </c>
      <c r="G4717" t="s">
        <v>132</v>
      </c>
      <c r="H4717" t="s">
        <v>234</v>
      </c>
      <c r="I4717" t="s">
        <v>19169</v>
      </c>
      <c r="J4717" t="s">
        <v>19170</v>
      </c>
      <c r="K4717" t="s">
        <v>73</v>
      </c>
      <c r="L4717" t="s">
        <v>19171</v>
      </c>
      <c r="M4717">
        <v>16030</v>
      </c>
      <c r="N4717" t="s">
        <v>19167</v>
      </c>
      <c r="O4717" t="s">
        <v>16314</v>
      </c>
      <c r="P4717" t="s">
        <v>19167</v>
      </c>
      <c r="Q4717" t="s">
        <v>16316</v>
      </c>
    </row>
    <row r="4718" spans="1:17" hidden="1" x14ac:dyDescent="0.25">
      <c r="A4718" t="str">
        <f t="shared" si="73"/>
        <v>Y</v>
      </c>
      <c r="B4718" t="s">
        <v>11619</v>
      </c>
      <c r="C4718">
        <v>10541</v>
      </c>
      <c r="D4718" t="s">
        <v>19172</v>
      </c>
      <c r="E4718" t="s">
        <v>67</v>
      </c>
      <c r="F4718" t="s">
        <v>19172</v>
      </c>
      <c r="G4718" t="s">
        <v>115</v>
      </c>
      <c r="H4718" t="s">
        <v>902</v>
      </c>
      <c r="I4718" t="s">
        <v>19173</v>
      </c>
      <c r="J4718" t="s">
        <v>16279</v>
      </c>
      <c r="K4718" t="s">
        <v>73</v>
      </c>
      <c r="L4718" t="s">
        <v>19174</v>
      </c>
      <c r="M4718">
        <v>4158</v>
      </c>
      <c r="N4718" t="s">
        <v>19175</v>
      </c>
      <c r="O4718" t="s">
        <v>19176</v>
      </c>
      <c r="P4718" t="s">
        <v>19175</v>
      </c>
      <c r="Q4718" t="s">
        <v>19177</v>
      </c>
    </row>
    <row r="4719" spans="1:17" hidden="1" x14ac:dyDescent="0.25">
      <c r="A4719" t="str">
        <f t="shared" si="73"/>
        <v>Y</v>
      </c>
      <c r="B4719" t="s">
        <v>11619</v>
      </c>
      <c r="C4719">
        <v>4158</v>
      </c>
      <c r="D4719" t="s">
        <v>19175</v>
      </c>
      <c r="E4719" t="s">
        <v>67</v>
      </c>
      <c r="F4719" t="s">
        <v>19178</v>
      </c>
      <c r="G4719" t="s">
        <v>158</v>
      </c>
      <c r="H4719" t="s">
        <v>2332</v>
      </c>
      <c r="I4719" t="s">
        <v>19179</v>
      </c>
      <c r="J4719" t="s">
        <v>19180</v>
      </c>
      <c r="K4719" t="s">
        <v>73</v>
      </c>
      <c r="L4719" t="s">
        <v>19174</v>
      </c>
      <c r="M4719">
        <v>4158</v>
      </c>
      <c r="N4719" t="s">
        <v>19175</v>
      </c>
      <c r="O4719" t="s">
        <v>19176</v>
      </c>
      <c r="P4719" t="s">
        <v>19175</v>
      </c>
      <c r="Q4719" t="s">
        <v>19177</v>
      </c>
    </row>
    <row r="4720" spans="1:17" hidden="1" x14ac:dyDescent="0.25">
      <c r="A4720" t="str">
        <f t="shared" si="73"/>
        <v>Y</v>
      </c>
      <c r="B4720" t="s">
        <v>11619</v>
      </c>
      <c r="C4720">
        <v>22075</v>
      </c>
      <c r="D4720" t="s">
        <v>19181</v>
      </c>
      <c r="E4720" t="s">
        <v>77</v>
      </c>
      <c r="F4720" t="s">
        <v>19182</v>
      </c>
      <c r="G4720" t="s">
        <v>69</v>
      </c>
      <c r="H4720" t="s">
        <v>7540</v>
      </c>
      <c r="I4720" t="s">
        <v>10880</v>
      </c>
      <c r="J4720" t="s">
        <v>19183</v>
      </c>
      <c r="K4720" t="s">
        <v>73</v>
      </c>
      <c r="L4720" t="s">
        <v>19174</v>
      </c>
      <c r="M4720">
        <v>1491</v>
      </c>
      <c r="N4720" t="s">
        <v>19184</v>
      </c>
      <c r="O4720" t="s">
        <v>19176</v>
      </c>
      <c r="P4720" t="s">
        <v>19184</v>
      </c>
      <c r="Q4720" t="s">
        <v>19177</v>
      </c>
    </row>
    <row r="4721" spans="1:18" hidden="1" x14ac:dyDescent="0.25">
      <c r="A4721" t="str">
        <f t="shared" si="73"/>
        <v>Y</v>
      </c>
      <c r="B4721" t="s">
        <v>11619</v>
      </c>
      <c r="C4721">
        <v>19195</v>
      </c>
      <c r="D4721" t="s">
        <v>19181</v>
      </c>
      <c r="E4721" t="s">
        <v>77</v>
      </c>
      <c r="F4721" t="s">
        <v>19185</v>
      </c>
      <c r="G4721" t="s">
        <v>94</v>
      </c>
      <c r="H4721" t="s">
        <v>356</v>
      </c>
      <c r="I4721" t="s">
        <v>19186</v>
      </c>
      <c r="J4721" t="s">
        <v>19187</v>
      </c>
      <c r="K4721" t="s">
        <v>73</v>
      </c>
      <c r="L4721" t="s">
        <v>19174</v>
      </c>
      <c r="M4721">
        <v>1491</v>
      </c>
      <c r="N4721" t="s">
        <v>19184</v>
      </c>
      <c r="O4721" t="s">
        <v>19176</v>
      </c>
      <c r="P4721" t="s">
        <v>19184</v>
      </c>
      <c r="Q4721" t="s">
        <v>19177</v>
      </c>
    </row>
    <row r="4722" spans="1:18" hidden="1" x14ac:dyDescent="0.25">
      <c r="A4722" t="str">
        <f t="shared" si="73"/>
        <v>Y</v>
      </c>
      <c r="B4722" t="s">
        <v>11619</v>
      </c>
      <c r="C4722">
        <v>22132</v>
      </c>
      <c r="D4722" t="s">
        <v>19181</v>
      </c>
      <c r="E4722" t="s">
        <v>67</v>
      </c>
      <c r="F4722" t="s">
        <v>19185</v>
      </c>
      <c r="G4722" t="s">
        <v>69</v>
      </c>
      <c r="H4722" t="s">
        <v>2140</v>
      </c>
      <c r="I4722" t="s">
        <v>19188</v>
      </c>
      <c r="J4722" t="s">
        <v>19189</v>
      </c>
      <c r="K4722" t="s">
        <v>73</v>
      </c>
      <c r="L4722" t="s">
        <v>19174</v>
      </c>
      <c r="M4722">
        <v>1491</v>
      </c>
      <c r="N4722" t="s">
        <v>19184</v>
      </c>
      <c r="O4722" t="s">
        <v>19176</v>
      </c>
      <c r="P4722" t="s">
        <v>19184</v>
      </c>
      <c r="Q4722" t="s">
        <v>19177</v>
      </c>
    </row>
    <row r="4723" spans="1:18" hidden="1" x14ac:dyDescent="0.25">
      <c r="A4723" t="str">
        <f t="shared" si="73"/>
        <v>Y</v>
      </c>
      <c r="B4723" t="s">
        <v>11619</v>
      </c>
      <c r="C4723">
        <v>1491</v>
      </c>
      <c r="D4723" t="s">
        <v>19184</v>
      </c>
      <c r="E4723" t="s">
        <v>67</v>
      </c>
      <c r="F4723" t="s">
        <v>19190</v>
      </c>
      <c r="G4723" t="s">
        <v>151</v>
      </c>
      <c r="H4723" t="s">
        <v>349</v>
      </c>
      <c r="I4723" t="s">
        <v>19191</v>
      </c>
      <c r="J4723" t="s">
        <v>19192</v>
      </c>
      <c r="K4723" t="s">
        <v>73</v>
      </c>
      <c r="L4723" t="s">
        <v>19174</v>
      </c>
      <c r="M4723">
        <v>1491</v>
      </c>
      <c r="N4723" t="s">
        <v>19184</v>
      </c>
      <c r="O4723" t="s">
        <v>19176</v>
      </c>
      <c r="P4723" t="s">
        <v>19184</v>
      </c>
      <c r="Q4723" t="s">
        <v>19177</v>
      </c>
    </row>
    <row r="4724" spans="1:18" hidden="1" x14ac:dyDescent="0.25">
      <c r="A4724" t="str">
        <f t="shared" si="73"/>
        <v>Y</v>
      </c>
      <c r="B4724" t="s">
        <v>11619</v>
      </c>
      <c r="C4724">
        <v>2445</v>
      </c>
      <c r="D4724" t="s">
        <v>19193</v>
      </c>
      <c r="E4724" t="s">
        <v>77</v>
      </c>
      <c r="F4724" t="s">
        <v>19194</v>
      </c>
      <c r="G4724" t="s">
        <v>158</v>
      </c>
      <c r="H4724" t="s">
        <v>1396</v>
      </c>
      <c r="I4724" t="s">
        <v>19195</v>
      </c>
      <c r="J4724" t="s">
        <v>19196</v>
      </c>
      <c r="K4724" t="s">
        <v>73</v>
      </c>
      <c r="L4724" t="s">
        <v>19166</v>
      </c>
      <c r="M4724">
        <v>2574</v>
      </c>
      <c r="N4724" t="s">
        <v>19193</v>
      </c>
      <c r="O4724" t="s">
        <v>19197</v>
      </c>
      <c r="P4724" t="s">
        <v>19193</v>
      </c>
      <c r="Q4724" t="s">
        <v>19198</v>
      </c>
    </row>
    <row r="4725" spans="1:18" hidden="1" x14ac:dyDescent="0.25">
      <c r="A4725" t="str">
        <f t="shared" si="73"/>
        <v>Y</v>
      </c>
      <c r="B4725" t="s">
        <v>11619</v>
      </c>
      <c r="C4725">
        <v>2574</v>
      </c>
      <c r="D4725" t="s">
        <v>19193</v>
      </c>
      <c r="E4725" t="s">
        <v>77</v>
      </c>
      <c r="F4725" t="s">
        <v>19194</v>
      </c>
      <c r="G4725" t="s">
        <v>158</v>
      </c>
      <c r="H4725" t="s">
        <v>1396</v>
      </c>
      <c r="I4725" t="s">
        <v>19199</v>
      </c>
      <c r="J4725" t="s">
        <v>19200</v>
      </c>
      <c r="K4725" t="s">
        <v>73</v>
      </c>
      <c r="L4725" t="s">
        <v>19166</v>
      </c>
      <c r="M4725">
        <v>2574</v>
      </c>
      <c r="N4725" t="s">
        <v>19193</v>
      </c>
      <c r="O4725" t="s">
        <v>19197</v>
      </c>
      <c r="P4725" t="s">
        <v>19193</v>
      </c>
      <c r="Q4725" t="s">
        <v>19198</v>
      </c>
    </row>
    <row r="4726" spans="1:18" hidden="1" x14ac:dyDescent="0.25">
      <c r="A4726" t="str">
        <f t="shared" si="73"/>
        <v>Y</v>
      </c>
      <c r="B4726" t="s">
        <v>11619</v>
      </c>
      <c r="C4726">
        <v>2468</v>
      </c>
      <c r="D4726" t="s">
        <v>19193</v>
      </c>
      <c r="E4726" t="s">
        <v>67</v>
      </c>
      <c r="F4726" t="s">
        <v>19194</v>
      </c>
      <c r="G4726" t="s">
        <v>158</v>
      </c>
      <c r="H4726" t="s">
        <v>2201</v>
      </c>
      <c r="I4726" t="s">
        <v>1376</v>
      </c>
      <c r="J4726" t="s">
        <v>19201</v>
      </c>
      <c r="K4726" t="s">
        <v>73</v>
      </c>
      <c r="L4726" t="s">
        <v>19166</v>
      </c>
      <c r="M4726">
        <v>2574</v>
      </c>
      <c r="N4726" t="s">
        <v>19193</v>
      </c>
      <c r="O4726" t="s">
        <v>19197</v>
      </c>
      <c r="P4726" t="s">
        <v>19193</v>
      </c>
      <c r="Q4726" t="s">
        <v>19198</v>
      </c>
      <c r="R4726" t="s">
        <v>19202</v>
      </c>
    </row>
    <row r="4727" spans="1:18" hidden="1" x14ac:dyDescent="0.25">
      <c r="A4727" t="str">
        <f t="shared" si="73"/>
        <v>Y</v>
      </c>
      <c r="B4727" t="s">
        <v>11619</v>
      </c>
      <c r="C4727">
        <v>2469</v>
      </c>
      <c r="D4727" t="s">
        <v>19193</v>
      </c>
      <c r="E4727" t="s">
        <v>67</v>
      </c>
      <c r="F4727" t="s">
        <v>19194</v>
      </c>
      <c r="G4727" t="s">
        <v>158</v>
      </c>
      <c r="H4727" t="s">
        <v>19203</v>
      </c>
      <c r="I4727" t="s">
        <v>19204</v>
      </c>
      <c r="J4727" t="s">
        <v>2885</v>
      </c>
      <c r="K4727" t="s">
        <v>73</v>
      </c>
      <c r="L4727" t="s">
        <v>19166</v>
      </c>
      <c r="M4727">
        <v>2574</v>
      </c>
      <c r="N4727" t="s">
        <v>19193</v>
      </c>
      <c r="O4727" t="s">
        <v>19197</v>
      </c>
      <c r="P4727" t="s">
        <v>19193</v>
      </c>
      <c r="Q4727" t="s">
        <v>19198</v>
      </c>
      <c r="R4727" t="s">
        <v>19202</v>
      </c>
    </row>
    <row r="4728" spans="1:18" hidden="1" x14ac:dyDescent="0.25">
      <c r="A4728" t="str">
        <f t="shared" si="73"/>
        <v>Y</v>
      </c>
      <c r="B4728" t="s">
        <v>11619</v>
      </c>
      <c r="C4728">
        <v>1052823</v>
      </c>
      <c r="D4728" t="s">
        <v>19205</v>
      </c>
      <c r="E4728" t="s">
        <v>67</v>
      </c>
      <c r="F4728" t="s">
        <v>19206</v>
      </c>
      <c r="G4728" t="s">
        <v>115</v>
      </c>
      <c r="H4728" t="s">
        <v>277</v>
      </c>
      <c r="I4728" t="s">
        <v>19207</v>
      </c>
      <c r="J4728" t="s">
        <v>19208</v>
      </c>
      <c r="K4728" t="s">
        <v>73</v>
      </c>
      <c r="L4728" t="s">
        <v>19209</v>
      </c>
      <c r="M4728">
        <v>17806</v>
      </c>
      <c r="N4728" t="s">
        <v>19205</v>
      </c>
      <c r="O4728" t="s">
        <v>19210</v>
      </c>
      <c r="P4728" t="s">
        <v>19205</v>
      </c>
      <c r="Q4728" t="s">
        <v>19211</v>
      </c>
    </row>
    <row r="4729" spans="1:18" hidden="1" x14ac:dyDescent="0.25">
      <c r="A4729" t="str">
        <f t="shared" si="73"/>
        <v>Y</v>
      </c>
      <c r="B4729" t="s">
        <v>11619</v>
      </c>
      <c r="C4729">
        <v>17806</v>
      </c>
      <c r="D4729" t="s">
        <v>19205</v>
      </c>
      <c r="E4729" t="s">
        <v>67</v>
      </c>
      <c r="F4729" t="s">
        <v>19211</v>
      </c>
      <c r="G4729" t="s">
        <v>94</v>
      </c>
      <c r="H4729" t="s">
        <v>356</v>
      </c>
      <c r="I4729" t="s">
        <v>19212</v>
      </c>
      <c r="J4729" t="s">
        <v>19213</v>
      </c>
      <c r="K4729" t="s">
        <v>73</v>
      </c>
      <c r="L4729" t="s">
        <v>19209</v>
      </c>
      <c r="M4729">
        <v>17806</v>
      </c>
      <c r="N4729" t="s">
        <v>19205</v>
      </c>
      <c r="O4729" t="s">
        <v>19210</v>
      </c>
      <c r="P4729" t="s">
        <v>19205</v>
      </c>
      <c r="Q4729" t="s">
        <v>19211</v>
      </c>
    </row>
    <row r="4730" spans="1:18" hidden="1" x14ac:dyDescent="0.25">
      <c r="A4730" t="str">
        <f t="shared" si="73"/>
        <v>Y</v>
      </c>
      <c r="B4730" t="s">
        <v>11619</v>
      </c>
      <c r="C4730">
        <v>23175</v>
      </c>
      <c r="D4730" t="s">
        <v>19214</v>
      </c>
      <c r="E4730" t="s">
        <v>77</v>
      </c>
      <c r="F4730" t="s">
        <v>19214</v>
      </c>
      <c r="G4730" t="s">
        <v>145</v>
      </c>
      <c r="H4730" t="s">
        <v>19215</v>
      </c>
      <c r="I4730" t="s">
        <v>19215</v>
      </c>
      <c r="J4730" t="s">
        <v>2885</v>
      </c>
      <c r="K4730" t="s">
        <v>73</v>
      </c>
      <c r="L4730" t="s">
        <v>19216</v>
      </c>
      <c r="M4730">
        <v>23175</v>
      </c>
      <c r="N4730" t="s">
        <v>19214</v>
      </c>
      <c r="O4730" t="s">
        <v>15723</v>
      </c>
      <c r="P4730" t="s">
        <v>19214</v>
      </c>
      <c r="Q4730" t="s">
        <v>15724</v>
      </c>
    </row>
    <row r="4731" spans="1:18" hidden="1" x14ac:dyDescent="0.25">
      <c r="A4731" t="str">
        <f t="shared" si="73"/>
        <v>Y</v>
      </c>
      <c r="B4731" t="s">
        <v>11619</v>
      </c>
      <c r="C4731">
        <v>19862</v>
      </c>
      <c r="D4731" t="s">
        <v>19217</v>
      </c>
      <c r="E4731" t="s">
        <v>77</v>
      </c>
      <c r="F4731" t="s">
        <v>19218</v>
      </c>
      <c r="G4731" t="s">
        <v>69</v>
      </c>
      <c r="H4731" t="s">
        <v>574</v>
      </c>
      <c r="I4731" t="s">
        <v>19219</v>
      </c>
      <c r="J4731" t="s">
        <v>19220</v>
      </c>
      <c r="K4731" t="s">
        <v>73</v>
      </c>
      <c r="L4731" t="s">
        <v>19216</v>
      </c>
      <c r="M4731">
        <v>19862</v>
      </c>
      <c r="N4731" t="s">
        <v>19217</v>
      </c>
      <c r="O4731" t="s">
        <v>15723</v>
      </c>
      <c r="P4731" t="s">
        <v>19217</v>
      </c>
      <c r="Q4731" t="s">
        <v>15724</v>
      </c>
    </row>
    <row r="4732" spans="1:18" hidden="1" x14ac:dyDescent="0.25">
      <c r="A4732" t="str">
        <f t="shared" si="73"/>
        <v>Y</v>
      </c>
      <c r="B4732" t="s">
        <v>11619</v>
      </c>
      <c r="C4732">
        <v>23306</v>
      </c>
      <c r="D4732" t="s">
        <v>19221</v>
      </c>
      <c r="E4732" t="s">
        <v>67</v>
      </c>
      <c r="F4732" t="s">
        <v>19221</v>
      </c>
      <c r="G4732" t="s">
        <v>145</v>
      </c>
      <c r="H4732" t="s">
        <v>620</v>
      </c>
      <c r="I4732" t="s">
        <v>19222</v>
      </c>
      <c r="J4732" t="s">
        <v>19223</v>
      </c>
      <c r="K4732" t="s">
        <v>73</v>
      </c>
      <c r="L4732" t="s">
        <v>19216</v>
      </c>
      <c r="M4732">
        <v>23306</v>
      </c>
      <c r="N4732" t="s">
        <v>19221</v>
      </c>
      <c r="O4732" t="s">
        <v>15723</v>
      </c>
      <c r="P4732" t="s">
        <v>19221</v>
      </c>
      <c r="Q4732" t="s">
        <v>15724</v>
      </c>
    </row>
    <row r="4733" spans="1:18" hidden="1" x14ac:dyDescent="0.25">
      <c r="A4733" t="str">
        <f t="shared" si="73"/>
        <v>Y</v>
      </c>
      <c r="B4733" t="s">
        <v>11619</v>
      </c>
      <c r="C4733">
        <v>23586</v>
      </c>
      <c r="D4733" t="s">
        <v>19224</v>
      </c>
      <c r="E4733" t="s">
        <v>67</v>
      </c>
      <c r="F4733" t="s">
        <v>19225</v>
      </c>
      <c r="G4733" t="s">
        <v>69</v>
      </c>
      <c r="H4733" t="s">
        <v>612</v>
      </c>
      <c r="I4733" t="s">
        <v>19226</v>
      </c>
      <c r="J4733" t="s">
        <v>19227</v>
      </c>
      <c r="K4733" t="s">
        <v>73</v>
      </c>
      <c r="L4733" t="s">
        <v>19216</v>
      </c>
      <c r="M4733">
        <v>23586</v>
      </c>
      <c r="N4733" t="s">
        <v>19224</v>
      </c>
      <c r="O4733" t="s">
        <v>15723</v>
      </c>
      <c r="P4733" t="s">
        <v>19224</v>
      </c>
      <c r="Q4733" t="s">
        <v>15724</v>
      </c>
    </row>
    <row r="4734" spans="1:18" hidden="1" x14ac:dyDescent="0.25">
      <c r="A4734" t="str">
        <f t="shared" si="73"/>
        <v>Y</v>
      </c>
      <c r="B4734" t="s">
        <v>11619</v>
      </c>
      <c r="C4734">
        <v>13913</v>
      </c>
      <c r="D4734" t="s">
        <v>19228</v>
      </c>
      <c r="E4734" t="s">
        <v>77</v>
      </c>
      <c r="F4734" t="s">
        <v>19228</v>
      </c>
      <c r="G4734" t="s">
        <v>132</v>
      </c>
      <c r="H4734" t="s">
        <v>2242</v>
      </c>
      <c r="I4734" t="s">
        <v>19229</v>
      </c>
      <c r="J4734" t="s">
        <v>19230</v>
      </c>
      <c r="K4734" t="s">
        <v>73</v>
      </c>
      <c r="L4734" t="s">
        <v>19231</v>
      </c>
      <c r="M4734">
        <v>10458</v>
      </c>
      <c r="N4734" t="s">
        <v>19228</v>
      </c>
      <c r="O4734" t="s">
        <v>19232</v>
      </c>
      <c r="P4734" t="s">
        <v>19228</v>
      </c>
      <c r="Q4734" t="s">
        <v>19233</v>
      </c>
    </row>
    <row r="4735" spans="1:18" hidden="1" x14ac:dyDescent="0.25">
      <c r="A4735" t="str">
        <f t="shared" si="73"/>
        <v>Y</v>
      </c>
      <c r="B4735" t="s">
        <v>11619</v>
      </c>
      <c r="C4735">
        <v>10458</v>
      </c>
      <c r="D4735" t="s">
        <v>19228</v>
      </c>
      <c r="E4735" t="s">
        <v>77</v>
      </c>
      <c r="F4735" t="s">
        <v>19228</v>
      </c>
      <c r="G4735" t="s">
        <v>115</v>
      </c>
      <c r="H4735" t="s">
        <v>4461</v>
      </c>
      <c r="I4735" t="s">
        <v>19234</v>
      </c>
      <c r="J4735" t="s">
        <v>19235</v>
      </c>
      <c r="K4735" t="s">
        <v>73</v>
      </c>
      <c r="L4735" t="s">
        <v>19231</v>
      </c>
      <c r="M4735">
        <v>10458</v>
      </c>
      <c r="N4735" t="s">
        <v>19228</v>
      </c>
      <c r="O4735" t="s">
        <v>19232</v>
      </c>
      <c r="P4735" t="s">
        <v>19228</v>
      </c>
      <c r="Q4735" t="s">
        <v>19233</v>
      </c>
    </row>
    <row r="4736" spans="1:18" hidden="1" x14ac:dyDescent="0.25">
      <c r="A4736" t="str">
        <f t="shared" si="73"/>
        <v>Y</v>
      </c>
      <c r="B4736" t="s">
        <v>11619</v>
      </c>
      <c r="C4736">
        <v>4249</v>
      </c>
      <c r="D4736" t="s">
        <v>19228</v>
      </c>
      <c r="E4736" t="s">
        <v>67</v>
      </c>
      <c r="F4736" t="s">
        <v>19228</v>
      </c>
      <c r="G4736" t="s">
        <v>86</v>
      </c>
      <c r="H4736" t="s">
        <v>8177</v>
      </c>
      <c r="I4736" t="s">
        <v>19236</v>
      </c>
      <c r="J4736" t="s">
        <v>19237</v>
      </c>
      <c r="K4736" t="s">
        <v>73</v>
      </c>
      <c r="L4736" t="s">
        <v>19231</v>
      </c>
      <c r="M4736">
        <v>10458</v>
      </c>
      <c r="N4736" t="s">
        <v>19228</v>
      </c>
      <c r="O4736" t="s">
        <v>19232</v>
      </c>
      <c r="P4736" t="s">
        <v>19228</v>
      </c>
      <c r="Q4736" t="s">
        <v>19233</v>
      </c>
    </row>
    <row r="4737" spans="1:19" hidden="1" x14ac:dyDescent="0.25">
      <c r="A4737" t="str">
        <f t="shared" si="73"/>
        <v>Y</v>
      </c>
      <c r="B4737" t="s">
        <v>11619</v>
      </c>
      <c r="C4737">
        <v>12442</v>
      </c>
      <c r="D4737" t="s">
        <v>19228</v>
      </c>
      <c r="E4737" t="s">
        <v>67</v>
      </c>
      <c r="F4737" t="s">
        <v>19228</v>
      </c>
      <c r="G4737" t="s">
        <v>132</v>
      </c>
      <c r="H4737" t="s">
        <v>412</v>
      </c>
      <c r="I4737" t="s">
        <v>19238</v>
      </c>
      <c r="J4737" t="s">
        <v>19239</v>
      </c>
      <c r="K4737" t="s">
        <v>73</v>
      </c>
      <c r="L4737" t="s">
        <v>19231</v>
      </c>
      <c r="M4737">
        <v>10458</v>
      </c>
      <c r="N4737" t="s">
        <v>19228</v>
      </c>
      <c r="O4737" t="s">
        <v>19232</v>
      </c>
      <c r="P4737" t="s">
        <v>19228</v>
      </c>
      <c r="Q4737" t="s">
        <v>19233</v>
      </c>
    </row>
    <row r="4738" spans="1:19" hidden="1" x14ac:dyDescent="0.25">
      <c r="A4738" t="str">
        <f t="shared" si="73"/>
        <v>Y</v>
      </c>
      <c r="B4738" t="s">
        <v>11619</v>
      </c>
      <c r="C4738">
        <v>1050</v>
      </c>
      <c r="D4738" t="s">
        <v>19228</v>
      </c>
      <c r="E4738" t="s">
        <v>67</v>
      </c>
      <c r="F4738" t="s">
        <v>19228</v>
      </c>
      <c r="G4738" t="s">
        <v>158</v>
      </c>
      <c r="H4738" t="s">
        <v>3400</v>
      </c>
      <c r="I4738" t="s">
        <v>19240</v>
      </c>
      <c r="J4738" t="s">
        <v>3402</v>
      </c>
      <c r="K4738" t="s">
        <v>73</v>
      </c>
      <c r="L4738" t="s">
        <v>19231</v>
      </c>
      <c r="M4738">
        <v>10458</v>
      </c>
      <c r="N4738" t="s">
        <v>19228</v>
      </c>
      <c r="O4738" t="s">
        <v>19232</v>
      </c>
      <c r="P4738" t="s">
        <v>19228</v>
      </c>
      <c r="Q4738" t="s">
        <v>19233</v>
      </c>
    </row>
    <row r="4739" spans="1:19" hidden="1" x14ac:dyDescent="0.25">
      <c r="A4739" t="str">
        <f t="shared" ref="A4739:A4802" si="74">IF(OR(Q4739&lt;&gt;"",R4739&lt;&gt;""),"Y","N")</f>
        <v>Y</v>
      </c>
      <c r="B4739" t="s">
        <v>11619</v>
      </c>
      <c r="C4739">
        <v>22010</v>
      </c>
      <c r="D4739" t="s">
        <v>19233</v>
      </c>
      <c r="E4739" t="s">
        <v>67</v>
      </c>
      <c r="F4739" t="s">
        <v>19233</v>
      </c>
      <c r="G4739" t="s">
        <v>69</v>
      </c>
      <c r="H4739" t="s">
        <v>1025</v>
      </c>
      <c r="I4739" t="s">
        <v>19241</v>
      </c>
      <c r="J4739" t="s">
        <v>19242</v>
      </c>
      <c r="K4739" t="s">
        <v>73</v>
      </c>
      <c r="L4739" t="s">
        <v>19243</v>
      </c>
      <c r="M4739">
        <v>21420</v>
      </c>
      <c r="N4739" t="s">
        <v>19233</v>
      </c>
      <c r="O4739" t="s">
        <v>19232</v>
      </c>
      <c r="P4739" t="s">
        <v>19233</v>
      </c>
      <c r="Q4739" t="s">
        <v>19233</v>
      </c>
    </row>
    <row r="4740" spans="1:19" hidden="1" x14ac:dyDescent="0.25">
      <c r="A4740" t="str">
        <f t="shared" si="74"/>
        <v>Y</v>
      </c>
      <c r="B4740" t="s">
        <v>11619</v>
      </c>
      <c r="C4740">
        <v>21420</v>
      </c>
      <c r="D4740" t="s">
        <v>19233</v>
      </c>
      <c r="E4740" t="s">
        <v>67</v>
      </c>
      <c r="F4740" t="s">
        <v>19233</v>
      </c>
      <c r="G4740" t="s">
        <v>69</v>
      </c>
      <c r="H4740" t="s">
        <v>2140</v>
      </c>
      <c r="I4740" t="s">
        <v>19244</v>
      </c>
      <c r="J4740" t="s">
        <v>19245</v>
      </c>
      <c r="K4740" t="s">
        <v>73</v>
      </c>
      <c r="L4740" t="s">
        <v>19243</v>
      </c>
      <c r="M4740">
        <v>21420</v>
      </c>
      <c r="N4740" t="s">
        <v>19233</v>
      </c>
      <c r="O4740" t="s">
        <v>19232</v>
      </c>
      <c r="P4740" t="s">
        <v>19233</v>
      </c>
      <c r="Q4740" t="s">
        <v>19233</v>
      </c>
    </row>
    <row r="4741" spans="1:19" hidden="1" x14ac:dyDescent="0.25">
      <c r="A4741" t="str">
        <f t="shared" si="74"/>
        <v>Y</v>
      </c>
      <c r="B4741" t="s">
        <v>11619</v>
      </c>
      <c r="C4741">
        <v>9905</v>
      </c>
      <c r="D4741" t="s">
        <v>19233</v>
      </c>
      <c r="E4741" t="s">
        <v>77</v>
      </c>
      <c r="F4741" t="s">
        <v>19233</v>
      </c>
      <c r="G4741" t="s">
        <v>115</v>
      </c>
      <c r="H4741" t="s">
        <v>5406</v>
      </c>
      <c r="I4741" t="s">
        <v>19246</v>
      </c>
      <c r="J4741" t="s">
        <v>19247</v>
      </c>
      <c r="K4741" t="s">
        <v>73</v>
      </c>
      <c r="L4741" t="s">
        <v>19243</v>
      </c>
      <c r="M4741">
        <v>21420</v>
      </c>
      <c r="N4741" t="s">
        <v>19233</v>
      </c>
      <c r="O4741" t="s">
        <v>19232</v>
      </c>
      <c r="P4741" t="s">
        <v>19233</v>
      </c>
      <c r="Q4741" t="s">
        <v>19233</v>
      </c>
    </row>
    <row r="4742" spans="1:19" hidden="1" x14ac:dyDescent="0.25">
      <c r="A4742" t="str">
        <f t="shared" si="74"/>
        <v>Y</v>
      </c>
      <c r="B4742" t="s">
        <v>11619</v>
      </c>
      <c r="C4742">
        <v>21523</v>
      </c>
      <c r="D4742" t="s">
        <v>19233</v>
      </c>
      <c r="E4742" t="s">
        <v>77</v>
      </c>
      <c r="F4742" t="s">
        <v>19233</v>
      </c>
      <c r="G4742" t="s">
        <v>69</v>
      </c>
      <c r="H4742" t="s">
        <v>1310</v>
      </c>
      <c r="I4742" t="s">
        <v>19248</v>
      </c>
      <c r="J4742" t="s">
        <v>19249</v>
      </c>
      <c r="K4742" t="s">
        <v>73</v>
      </c>
      <c r="L4742" t="s">
        <v>19243</v>
      </c>
      <c r="M4742">
        <v>21420</v>
      </c>
      <c r="N4742" t="s">
        <v>19233</v>
      </c>
      <c r="O4742" t="s">
        <v>19232</v>
      </c>
      <c r="P4742" t="s">
        <v>19233</v>
      </c>
      <c r="Q4742" t="s">
        <v>19233</v>
      </c>
    </row>
    <row r="4743" spans="1:19" hidden="1" x14ac:dyDescent="0.25">
      <c r="A4743" t="str">
        <f t="shared" si="74"/>
        <v>Y</v>
      </c>
      <c r="B4743" t="s">
        <v>11619</v>
      </c>
      <c r="C4743">
        <v>3925</v>
      </c>
      <c r="D4743" t="s">
        <v>19250</v>
      </c>
      <c r="E4743" t="s">
        <v>77</v>
      </c>
      <c r="F4743" t="s">
        <v>19251</v>
      </c>
      <c r="G4743" t="s">
        <v>194</v>
      </c>
      <c r="H4743" t="s">
        <v>3527</v>
      </c>
      <c r="I4743" t="s">
        <v>19252</v>
      </c>
      <c r="J4743" t="s">
        <v>19253</v>
      </c>
      <c r="K4743" t="s">
        <v>73</v>
      </c>
      <c r="L4743" t="s">
        <v>19254</v>
      </c>
      <c r="M4743">
        <v>3925</v>
      </c>
      <c r="N4743" t="s">
        <v>19250</v>
      </c>
      <c r="O4743" t="s">
        <v>19232</v>
      </c>
      <c r="P4743" t="s">
        <v>19250</v>
      </c>
      <c r="Q4743" t="s">
        <v>19233</v>
      </c>
    </row>
    <row r="4744" spans="1:19" hidden="1" x14ac:dyDescent="0.25">
      <c r="A4744" t="str">
        <f t="shared" si="74"/>
        <v>Y</v>
      </c>
      <c r="B4744" t="s">
        <v>11619</v>
      </c>
      <c r="C4744">
        <v>453</v>
      </c>
      <c r="D4744" t="s">
        <v>19255</v>
      </c>
      <c r="E4744" t="s">
        <v>67</v>
      </c>
      <c r="F4744" t="s">
        <v>19256</v>
      </c>
      <c r="G4744" t="s">
        <v>194</v>
      </c>
      <c r="H4744" t="s">
        <v>884</v>
      </c>
      <c r="I4744" t="s">
        <v>19257</v>
      </c>
      <c r="J4744" t="s">
        <v>19258</v>
      </c>
      <c r="K4744" t="s">
        <v>73</v>
      </c>
      <c r="L4744" t="s">
        <v>19216</v>
      </c>
      <c r="M4744">
        <v>565</v>
      </c>
      <c r="N4744" t="s">
        <v>19255</v>
      </c>
      <c r="O4744" t="s">
        <v>17285</v>
      </c>
      <c r="P4744" t="s">
        <v>19255</v>
      </c>
      <c r="Q4744" t="s">
        <v>17286</v>
      </c>
    </row>
    <row r="4745" spans="1:19" hidden="1" x14ac:dyDescent="0.25">
      <c r="A4745" t="str">
        <f t="shared" si="74"/>
        <v>Y</v>
      </c>
      <c r="B4745" t="s">
        <v>11619</v>
      </c>
      <c r="C4745">
        <v>565</v>
      </c>
      <c r="D4745" t="s">
        <v>19255</v>
      </c>
      <c r="E4745" t="s">
        <v>67</v>
      </c>
      <c r="F4745" t="s">
        <v>19256</v>
      </c>
      <c r="G4745" t="s">
        <v>194</v>
      </c>
      <c r="H4745" t="s">
        <v>3527</v>
      </c>
      <c r="I4745" t="s">
        <v>19259</v>
      </c>
      <c r="J4745" t="s">
        <v>19260</v>
      </c>
      <c r="K4745" t="s">
        <v>73</v>
      </c>
      <c r="L4745" t="s">
        <v>19216</v>
      </c>
      <c r="M4745">
        <v>565</v>
      </c>
      <c r="N4745" t="s">
        <v>19255</v>
      </c>
      <c r="O4745" t="s">
        <v>17285</v>
      </c>
      <c r="P4745" t="s">
        <v>19255</v>
      </c>
      <c r="Q4745" t="s">
        <v>17286</v>
      </c>
    </row>
    <row r="4746" spans="1:19" hidden="1" x14ac:dyDescent="0.25">
      <c r="A4746" t="str">
        <f t="shared" si="74"/>
        <v>Y</v>
      </c>
      <c r="B4746" t="s">
        <v>11619</v>
      </c>
      <c r="C4746">
        <v>23331</v>
      </c>
      <c r="D4746" t="s">
        <v>19261</v>
      </c>
      <c r="E4746" t="s">
        <v>67</v>
      </c>
      <c r="F4746" t="s">
        <v>19261</v>
      </c>
      <c r="G4746" t="s">
        <v>69</v>
      </c>
      <c r="H4746" t="s">
        <v>102</v>
      </c>
      <c r="I4746" t="s">
        <v>19262</v>
      </c>
      <c r="J4746" t="s">
        <v>19263</v>
      </c>
      <c r="K4746" t="s">
        <v>73</v>
      </c>
      <c r="L4746" t="s">
        <v>19264</v>
      </c>
      <c r="M4746">
        <v>21664</v>
      </c>
      <c r="N4746" t="s">
        <v>19261</v>
      </c>
      <c r="O4746" t="s">
        <v>19265</v>
      </c>
      <c r="P4746" t="s">
        <v>19261</v>
      </c>
      <c r="Q4746" t="s">
        <v>19266</v>
      </c>
    </row>
    <row r="4747" spans="1:19" hidden="1" x14ac:dyDescent="0.25">
      <c r="A4747" t="str">
        <f t="shared" si="74"/>
        <v>Y</v>
      </c>
      <c r="B4747" t="s">
        <v>11619</v>
      </c>
      <c r="C4747">
        <v>21664</v>
      </c>
      <c r="D4747" t="s">
        <v>19261</v>
      </c>
      <c r="E4747" t="s">
        <v>67</v>
      </c>
      <c r="F4747" t="s">
        <v>19266</v>
      </c>
      <c r="G4747" t="s">
        <v>69</v>
      </c>
      <c r="H4747" t="s">
        <v>70</v>
      </c>
      <c r="I4747" t="s">
        <v>19267</v>
      </c>
      <c r="J4747" t="s">
        <v>19268</v>
      </c>
      <c r="K4747" t="s">
        <v>73</v>
      </c>
      <c r="L4747" t="s">
        <v>19264</v>
      </c>
      <c r="M4747">
        <v>21664</v>
      </c>
      <c r="N4747" t="s">
        <v>19261</v>
      </c>
      <c r="O4747" t="s">
        <v>19265</v>
      </c>
      <c r="P4747" t="s">
        <v>19261</v>
      </c>
      <c r="Q4747" t="s">
        <v>19266</v>
      </c>
    </row>
    <row r="4748" spans="1:19" hidden="1" x14ac:dyDescent="0.25">
      <c r="A4748" t="str">
        <f t="shared" si="74"/>
        <v>Y</v>
      </c>
      <c r="B4748" t="s">
        <v>11619</v>
      </c>
      <c r="C4748">
        <v>19934</v>
      </c>
      <c r="D4748" t="s">
        <v>19269</v>
      </c>
      <c r="E4748" t="s">
        <v>67</v>
      </c>
      <c r="F4748" t="s">
        <v>19269</v>
      </c>
      <c r="G4748" t="s">
        <v>69</v>
      </c>
      <c r="H4748" t="s">
        <v>617</v>
      </c>
      <c r="I4748" t="s">
        <v>19270</v>
      </c>
      <c r="J4748" t="s">
        <v>3038</v>
      </c>
      <c r="K4748" t="s">
        <v>73</v>
      </c>
      <c r="L4748" t="s">
        <v>19264</v>
      </c>
      <c r="M4748">
        <v>19916</v>
      </c>
      <c r="N4748" t="s">
        <v>19269</v>
      </c>
      <c r="O4748" t="s">
        <v>12098</v>
      </c>
      <c r="P4748" t="s">
        <v>19269</v>
      </c>
      <c r="Q4748" t="s">
        <v>12099</v>
      </c>
    </row>
    <row r="4749" spans="1:19" hidden="1" x14ac:dyDescent="0.25">
      <c r="A4749" t="str">
        <f t="shared" si="74"/>
        <v>Y</v>
      </c>
      <c r="B4749" t="s">
        <v>11619</v>
      </c>
      <c r="C4749">
        <v>19916</v>
      </c>
      <c r="D4749" t="s">
        <v>19269</v>
      </c>
      <c r="E4749" t="s">
        <v>67</v>
      </c>
      <c r="F4749" t="s">
        <v>19269</v>
      </c>
      <c r="G4749" t="s">
        <v>69</v>
      </c>
      <c r="H4749" t="s">
        <v>19271</v>
      </c>
      <c r="I4749" t="s">
        <v>19272</v>
      </c>
      <c r="J4749" t="s">
        <v>19273</v>
      </c>
      <c r="K4749" t="s">
        <v>73</v>
      </c>
      <c r="L4749" t="s">
        <v>19264</v>
      </c>
      <c r="M4749">
        <v>19916</v>
      </c>
      <c r="N4749" t="s">
        <v>19269</v>
      </c>
      <c r="O4749" t="s">
        <v>12098</v>
      </c>
      <c r="P4749" t="s">
        <v>19269</v>
      </c>
      <c r="Q4749" t="s">
        <v>12099</v>
      </c>
    </row>
    <row r="4750" spans="1:19" hidden="1" x14ac:dyDescent="0.25">
      <c r="A4750" t="str">
        <f t="shared" si="74"/>
        <v>Y</v>
      </c>
      <c r="B4750" t="s">
        <v>11619</v>
      </c>
      <c r="C4750">
        <v>19667</v>
      </c>
      <c r="D4750" t="s">
        <v>19274</v>
      </c>
      <c r="E4750" t="s">
        <v>77</v>
      </c>
      <c r="F4750" t="s">
        <v>12099</v>
      </c>
      <c r="G4750" t="s">
        <v>69</v>
      </c>
      <c r="H4750" t="s">
        <v>574</v>
      </c>
      <c r="I4750" t="s">
        <v>19275</v>
      </c>
      <c r="J4750" t="s">
        <v>19276</v>
      </c>
      <c r="K4750" t="s">
        <v>73</v>
      </c>
      <c r="L4750" t="s">
        <v>19264</v>
      </c>
      <c r="M4750">
        <v>19916</v>
      </c>
      <c r="N4750" t="s">
        <v>19269</v>
      </c>
      <c r="O4750" t="s">
        <v>12098</v>
      </c>
      <c r="P4750" t="s">
        <v>19269</v>
      </c>
      <c r="Q4750" t="s">
        <v>12099</v>
      </c>
    </row>
    <row r="4751" spans="1:19" hidden="1" x14ac:dyDescent="0.25">
      <c r="A4751" t="str">
        <f t="shared" si="74"/>
        <v>Y</v>
      </c>
      <c r="B4751" t="s">
        <v>11619</v>
      </c>
      <c r="C4751">
        <v>20920</v>
      </c>
      <c r="D4751" t="s">
        <v>19277</v>
      </c>
      <c r="E4751" t="s">
        <v>67</v>
      </c>
      <c r="F4751" t="s">
        <v>19278</v>
      </c>
      <c r="G4751" t="s">
        <v>69</v>
      </c>
      <c r="H4751" t="s">
        <v>574</v>
      </c>
      <c r="I4751" t="s">
        <v>19279</v>
      </c>
      <c r="J4751" t="s">
        <v>19280</v>
      </c>
      <c r="K4751" t="s">
        <v>73</v>
      </c>
      <c r="L4751" t="s">
        <v>19264</v>
      </c>
      <c r="M4751">
        <v>20920</v>
      </c>
      <c r="N4751" t="s">
        <v>19277</v>
      </c>
      <c r="O4751" t="s">
        <v>12098</v>
      </c>
      <c r="P4751" t="s">
        <v>19269</v>
      </c>
      <c r="Q4751" t="s">
        <v>12099</v>
      </c>
    </row>
    <row r="4752" spans="1:19" s="2" customFormat="1" hidden="1" x14ac:dyDescent="0.25">
      <c r="A4752" t="str">
        <f t="shared" si="74"/>
        <v>Y</v>
      </c>
      <c r="B4752" s="2" t="s">
        <v>11619</v>
      </c>
      <c r="C4752" s="2">
        <v>11108</v>
      </c>
      <c r="D4752" s="2" t="s">
        <v>19281</v>
      </c>
      <c r="E4752" s="2" t="s">
        <v>77</v>
      </c>
      <c r="F4752" s="2" t="s">
        <v>19282</v>
      </c>
      <c r="G4752" s="2" t="s">
        <v>115</v>
      </c>
      <c r="H4752" s="2" t="s">
        <v>277</v>
      </c>
      <c r="I4752" s="2" t="s">
        <v>19283</v>
      </c>
      <c r="J4752" s="2" t="s">
        <v>19284</v>
      </c>
      <c r="K4752" s="2" t="s">
        <v>73</v>
      </c>
      <c r="L4752" s="2" t="s">
        <v>19264</v>
      </c>
      <c r="M4752" s="2">
        <v>11108</v>
      </c>
      <c r="N4752" s="2" t="s">
        <v>19281</v>
      </c>
      <c r="O4752" s="2" t="s">
        <v>19285</v>
      </c>
      <c r="P4752" s="2" t="s">
        <v>19281</v>
      </c>
      <c r="Q4752" s="2" t="s">
        <v>52019</v>
      </c>
      <c r="S4752" s="2" t="s">
        <v>51932</v>
      </c>
    </row>
    <row r="4753" spans="1:17" hidden="1" x14ac:dyDescent="0.25">
      <c r="A4753" t="str">
        <f t="shared" si="74"/>
        <v>Y</v>
      </c>
      <c r="B4753" t="s">
        <v>11619</v>
      </c>
      <c r="C4753">
        <v>2543</v>
      </c>
      <c r="D4753" t="s">
        <v>19286</v>
      </c>
      <c r="E4753" t="s">
        <v>77</v>
      </c>
      <c r="F4753" t="s">
        <v>19286</v>
      </c>
      <c r="G4753" t="s">
        <v>151</v>
      </c>
      <c r="H4753" t="s">
        <v>19287</v>
      </c>
      <c r="I4753" t="s">
        <v>19288</v>
      </c>
      <c r="J4753" t="s">
        <v>19289</v>
      </c>
      <c r="K4753" t="s">
        <v>73</v>
      </c>
      <c r="L4753" t="s">
        <v>19166</v>
      </c>
      <c r="M4753">
        <v>2431</v>
      </c>
      <c r="N4753" t="s">
        <v>19286</v>
      </c>
      <c r="O4753" t="s">
        <v>19290</v>
      </c>
      <c r="P4753" t="s">
        <v>19286</v>
      </c>
      <c r="Q4753" t="s">
        <v>19286</v>
      </c>
    </row>
    <row r="4754" spans="1:17" hidden="1" x14ac:dyDescent="0.25">
      <c r="A4754" t="str">
        <f t="shared" si="74"/>
        <v>Y</v>
      </c>
      <c r="B4754" t="s">
        <v>11619</v>
      </c>
      <c r="C4754">
        <v>2544</v>
      </c>
      <c r="D4754" t="s">
        <v>19286</v>
      </c>
      <c r="E4754" t="s">
        <v>77</v>
      </c>
      <c r="F4754" t="s">
        <v>19286</v>
      </c>
      <c r="G4754" t="s">
        <v>151</v>
      </c>
      <c r="H4754" t="s">
        <v>19291</v>
      </c>
      <c r="I4754" t="s">
        <v>19292</v>
      </c>
      <c r="J4754" t="s">
        <v>19293</v>
      </c>
      <c r="K4754" t="s">
        <v>73</v>
      </c>
      <c r="L4754" t="s">
        <v>19166</v>
      </c>
      <c r="M4754">
        <v>2431</v>
      </c>
      <c r="N4754" t="s">
        <v>19286</v>
      </c>
      <c r="O4754" t="s">
        <v>19290</v>
      </c>
      <c r="P4754" t="s">
        <v>19286</v>
      </c>
      <c r="Q4754" t="s">
        <v>19286</v>
      </c>
    </row>
    <row r="4755" spans="1:17" hidden="1" x14ac:dyDescent="0.25">
      <c r="A4755" t="str">
        <f t="shared" si="74"/>
        <v>Y</v>
      </c>
      <c r="B4755" t="s">
        <v>11619</v>
      </c>
      <c r="C4755">
        <v>1841</v>
      </c>
      <c r="D4755" t="s">
        <v>19286</v>
      </c>
      <c r="E4755" t="s">
        <v>77</v>
      </c>
      <c r="F4755" t="s">
        <v>19286</v>
      </c>
      <c r="G4755" t="s">
        <v>151</v>
      </c>
      <c r="H4755" t="s">
        <v>2811</v>
      </c>
      <c r="I4755" t="s">
        <v>19294</v>
      </c>
      <c r="J4755" t="s">
        <v>19295</v>
      </c>
      <c r="K4755" t="s">
        <v>73</v>
      </c>
      <c r="L4755" t="s">
        <v>19166</v>
      </c>
      <c r="M4755">
        <v>2431</v>
      </c>
      <c r="N4755" t="s">
        <v>19286</v>
      </c>
      <c r="O4755" t="s">
        <v>19290</v>
      </c>
      <c r="P4755" t="s">
        <v>19286</v>
      </c>
      <c r="Q4755" t="s">
        <v>19286</v>
      </c>
    </row>
    <row r="4756" spans="1:17" hidden="1" x14ac:dyDescent="0.25">
      <c r="A4756" t="str">
        <f t="shared" si="74"/>
        <v>Y</v>
      </c>
      <c r="B4756" t="s">
        <v>11619</v>
      </c>
      <c r="C4756">
        <v>3470</v>
      </c>
      <c r="D4756" t="s">
        <v>19286</v>
      </c>
      <c r="E4756" t="s">
        <v>77</v>
      </c>
      <c r="F4756" t="s">
        <v>19286</v>
      </c>
      <c r="G4756" t="s">
        <v>151</v>
      </c>
      <c r="H4756" t="s">
        <v>152</v>
      </c>
      <c r="I4756" t="s">
        <v>19296</v>
      </c>
      <c r="J4756" t="s">
        <v>19297</v>
      </c>
      <c r="K4756" t="s">
        <v>73</v>
      </c>
      <c r="L4756" t="s">
        <v>19166</v>
      </c>
      <c r="M4756">
        <v>2431</v>
      </c>
      <c r="N4756" t="s">
        <v>19286</v>
      </c>
      <c r="O4756" t="s">
        <v>19290</v>
      </c>
      <c r="P4756" t="s">
        <v>19286</v>
      </c>
      <c r="Q4756" t="s">
        <v>19286</v>
      </c>
    </row>
    <row r="4757" spans="1:17" hidden="1" x14ac:dyDescent="0.25">
      <c r="A4757" t="str">
        <f t="shared" si="74"/>
        <v>Y</v>
      </c>
      <c r="B4757" t="s">
        <v>11619</v>
      </c>
      <c r="C4757" s="3">
        <v>2545</v>
      </c>
      <c r="D4757" s="3" t="s">
        <v>19286</v>
      </c>
      <c r="E4757" s="3" t="s">
        <v>67</v>
      </c>
      <c r="F4757" s="3" t="s">
        <v>19286</v>
      </c>
      <c r="G4757" s="3" t="s">
        <v>151</v>
      </c>
      <c r="H4757" s="3" t="s">
        <v>19298</v>
      </c>
      <c r="I4757" s="3" t="s">
        <v>19299</v>
      </c>
      <c r="J4757" s="3" t="s">
        <v>19300</v>
      </c>
      <c r="K4757" s="3" t="s">
        <v>73</v>
      </c>
      <c r="L4757" s="3" t="s">
        <v>19166</v>
      </c>
      <c r="M4757" s="3">
        <v>2431</v>
      </c>
      <c r="N4757" s="3" t="s">
        <v>19286</v>
      </c>
      <c r="O4757" s="3" t="s">
        <v>19290</v>
      </c>
      <c r="P4757" s="3" t="s">
        <v>19286</v>
      </c>
      <c r="Q4757" t="s">
        <v>19286</v>
      </c>
    </row>
    <row r="4758" spans="1:17" hidden="1" x14ac:dyDescent="0.25">
      <c r="A4758" t="str">
        <f t="shared" si="74"/>
        <v>Y</v>
      </c>
      <c r="B4758" t="s">
        <v>11619</v>
      </c>
      <c r="C4758">
        <v>2432</v>
      </c>
      <c r="D4758" t="s">
        <v>19286</v>
      </c>
      <c r="E4758" t="s">
        <v>77</v>
      </c>
      <c r="F4758" t="s">
        <v>19301</v>
      </c>
      <c r="G4758" t="s">
        <v>151</v>
      </c>
      <c r="H4758" t="s">
        <v>349</v>
      </c>
      <c r="I4758" t="s">
        <v>19302</v>
      </c>
      <c r="J4758" t="s">
        <v>19297</v>
      </c>
      <c r="K4758" t="s">
        <v>73</v>
      </c>
      <c r="L4758" t="s">
        <v>19166</v>
      </c>
      <c r="M4758">
        <v>2431</v>
      </c>
      <c r="N4758" t="s">
        <v>19286</v>
      </c>
      <c r="O4758" t="s">
        <v>19290</v>
      </c>
      <c r="P4758" t="s">
        <v>19286</v>
      </c>
      <c r="Q4758" t="s">
        <v>19286</v>
      </c>
    </row>
    <row r="4759" spans="1:17" hidden="1" x14ac:dyDescent="0.25">
      <c r="A4759" t="str">
        <f t="shared" si="74"/>
        <v>Y</v>
      </c>
      <c r="B4759" t="s">
        <v>11619</v>
      </c>
      <c r="C4759" s="3">
        <v>4137</v>
      </c>
      <c r="D4759" s="3" t="s">
        <v>19286</v>
      </c>
      <c r="E4759" s="3" t="s">
        <v>67</v>
      </c>
      <c r="F4759" s="3" t="s">
        <v>19301</v>
      </c>
      <c r="G4759" s="3" t="s">
        <v>151</v>
      </c>
      <c r="H4759" s="3" t="s">
        <v>7099</v>
      </c>
      <c r="I4759" s="3" t="s">
        <v>19303</v>
      </c>
      <c r="J4759" s="3" t="s">
        <v>8943</v>
      </c>
      <c r="K4759" s="3" t="s">
        <v>73</v>
      </c>
      <c r="L4759" s="3" t="s">
        <v>19166</v>
      </c>
      <c r="M4759" s="3">
        <v>2431</v>
      </c>
      <c r="N4759" s="3" t="s">
        <v>19286</v>
      </c>
      <c r="O4759" s="3" t="s">
        <v>19290</v>
      </c>
      <c r="P4759" s="3" t="s">
        <v>19286</v>
      </c>
      <c r="Q4759" t="s">
        <v>19286</v>
      </c>
    </row>
    <row r="4760" spans="1:17" hidden="1" x14ac:dyDescent="0.25">
      <c r="A4760" t="str">
        <f t="shared" si="74"/>
        <v>Y</v>
      </c>
      <c r="B4760" t="s">
        <v>11619</v>
      </c>
      <c r="C4760" s="3">
        <v>2431</v>
      </c>
      <c r="D4760" s="3" t="s">
        <v>19286</v>
      </c>
      <c r="E4760" s="3" t="s">
        <v>67</v>
      </c>
      <c r="F4760" s="3" t="s">
        <v>19301</v>
      </c>
      <c r="G4760" s="3" t="s">
        <v>151</v>
      </c>
      <c r="H4760" s="3" t="s">
        <v>19304</v>
      </c>
      <c r="I4760" s="3" t="s">
        <v>19305</v>
      </c>
      <c r="J4760" s="3" t="s">
        <v>19306</v>
      </c>
      <c r="K4760" s="3" t="s">
        <v>73</v>
      </c>
      <c r="L4760" s="3" t="s">
        <v>19166</v>
      </c>
      <c r="M4760" s="3">
        <v>2431</v>
      </c>
      <c r="N4760" s="3" t="s">
        <v>19286</v>
      </c>
      <c r="O4760" s="3" t="s">
        <v>19290</v>
      </c>
      <c r="P4760" s="3" t="s">
        <v>19286</v>
      </c>
      <c r="Q4760" t="s">
        <v>19286</v>
      </c>
    </row>
    <row r="4761" spans="1:17" hidden="1" x14ac:dyDescent="0.25">
      <c r="A4761" t="str">
        <f t="shared" si="74"/>
        <v>Y</v>
      </c>
      <c r="B4761" t="s">
        <v>11619</v>
      </c>
      <c r="C4761">
        <v>2396</v>
      </c>
      <c r="D4761" t="s">
        <v>19307</v>
      </c>
      <c r="E4761" t="s">
        <v>77</v>
      </c>
      <c r="F4761" t="s">
        <v>19308</v>
      </c>
      <c r="G4761" t="s">
        <v>151</v>
      </c>
      <c r="H4761" t="s">
        <v>2410</v>
      </c>
      <c r="I4761" t="s">
        <v>2410</v>
      </c>
      <c r="J4761" t="s">
        <v>19309</v>
      </c>
      <c r="K4761" t="s">
        <v>73</v>
      </c>
      <c r="L4761" t="s">
        <v>19310</v>
      </c>
      <c r="M4761">
        <v>1243</v>
      </c>
      <c r="N4761" t="s">
        <v>19307</v>
      </c>
      <c r="O4761" s="3" t="s">
        <v>19290</v>
      </c>
      <c r="P4761" t="s">
        <v>19307</v>
      </c>
      <c r="Q4761" t="s">
        <v>19286</v>
      </c>
    </row>
    <row r="4762" spans="1:17" hidden="1" x14ac:dyDescent="0.25">
      <c r="A4762" t="str">
        <f t="shared" si="74"/>
        <v>Y</v>
      </c>
      <c r="B4762" t="s">
        <v>11619</v>
      </c>
      <c r="C4762">
        <v>179</v>
      </c>
      <c r="D4762" t="s">
        <v>19307</v>
      </c>
      <c r="E4762" t="s">
        <v>77</v>
      </c>
      <c r="F4762" t="s">
        <v>19308</v>
      </c>
      <c r="G4762" t="s">
        <v>151</v>
      </c>
      <c r="H4762" t="s">
        <v>152</v>
      </c>
      <c r="I4762" t="s">
        <v>19311</v>
      </c>
      <c r="J4762" t="s">
        <v>19297</v>
      </c>
      <c r="K4762" t="s">
        <v>73</v>
      </c>
      <c r="L4762" t="s">
        <v>19310</v>
      </c>
      <c r="M4762">
        <v>1243</v>
      </c>
      <c r="N4762" t="s">
        <v>19307</v>
      </c>
      <c r="O4762" s="3" t="s">
        <v>19290</v>
      </c>
      <c r="P4762" t="s">
        <v>19307</v>
      </c>
      <c r="Q4762" t="s">
        <v>19286</v>
      </c>
    </row>
    <row r="4763" spans="1:17" hidden="1" x14ac:dyDescent="0.25">
      <c r="A4763" t="str">
        <f t="shared" si="74"/>
        <v>Y</v>
      </c>
      <c r="B4763" t="s">
        <v>11619</v>
      </c>
      <c r="C4763">
        <v>1310</v>
      </c>
      <c r="D4763" t="s">
        <v>19307</v>
      </c>
      <c r="E4763" t="s">
        <v>77</v>
      </c>
      <c r="F4763" t="s">
        <v>19308</v>
      </c>
      <c r="G4763" t="s">
        <v>151</v>
      </c>
      <c r="H4763" t="s">
        <v>19312</v>
      </c>
      <c r="I4763" t="s">
        <v>19313</v>
      </c>
      <c r="J4763" t="s">
        <v>19314</v>
      </c>
      <c r="K4763" t="s">
        <v>73</v>
      </c>
      <c r="L4763" t="s">
        <v>19310</v>
      </c>
      <c r="M4763">
        <v>1243</v>
      </c>
      <c r="N4763" t="s">
        <v>19307</v>
      </c>
      <c r="O4763" s="3" t="s">
        <v>19290</v>
      </c>
      <c r="P4763" t="s">
        <v>19307</v>
      </c>
      <c r="Q4763" t="s">
        <v>19286</v>
      </c>
    </row>
    <row r="4764" spans="1:17" hidden="1" x14ac:dyDescent="0.25">
      <c r="A4764" t="str">
        <f t="shared" si="74"/>
        <v>Y</v>
      </c>
      <c r="B4764" t="s">
        <v>11619</v>
      </c>
      <c r="C4764">
        <v>1243</v>
      </c>
      <c r="D4764" t="s">
        <v>19307</v>
      </c>
      <c r="E4764" t="s">
        <v>77</v>
      </c>
      <c r="F4764" t="s">
        <v>19308</v>
      </c>
      <c r="G4764" t="s">
        <v>151</v>
      </c>
      <c r="H4764" t="s">
        <v>19315</v>
      </c>
      <c r="I4764" t="s">
        <v>19316</v>
      </c>
      <c r="J4764" t="s">
        <v>19317</v>
      </c>
      <c r="K4764" t="s">
        <v>73</v>
      </c>
      <c r="L4764" t="s">
        <v>19310</v>
      </c>
      <c r="M4764">
        <v>1243</v>
      </c>
      <c r="N4764" t="s">
        <v>19307</v>
      </c>
      <c r="O4764" s="3" t="s">
        <v>19290</v>
      </c>
      <c r="P4764" t="s">
        <v>19307</v>
      </c>
      <c r="Q4764" t="s">
        <v>19286</v>
      </c>
    </row>
    <row r="4765" spans="1:17" hidden="1" x14ac:dyDescent="0.25">
      <c r="A4765" t="str">
        <f t="shared" si="74"/>
        <v>Y</v>
      </c>
      <c r="B4765" t="s">
        <v>11619</v>
      </c>
      <c r="C4765">
        <v>2400</v>
      </c>
      <c r="D4765" t="s">
        <v>19307</v>
      </c>
      <c r="E4765" t="s">
        <v>67</v>
      </c>
      <c r="F4765" t="s">
        <v>19308</v>
      </c>
      <c r="G4765" t="s">
        <v>151</v>
      </c>
      <c r="H4765" t="s">
        <v>19318</v>
      </c>
      <c r="I4765" t="s">
        <v>19319</v>
      </c>
      <c r="J4765" t="s">
        <v>14882</v>
      </c>
      <c r="K4765" t="s">
        <v>73</v>
      </c>
      <c r="L4765" t="s">
        <v>19310</v>
      </c>
      <c r="M4765">
        <v>1243</v>
      </c>
      <c r="N4765" t="s">
        <v>19307</v>
      </c>
      <c r="O4765" s="3" t="s">
        <v>19290</v>
      </c>
      <c r="P4765" t="s">
        <v>19307</v>
      </c>
      <c r="Q4765" t="s">
        <v>19286</v>
      </c>
    </row>
    <row r="4766" spans="1:17" hidden="1" x14ac:dyDescent="0.25">
      <c r="A4766" t="str">
        <f t="shared" si="74"/>
        <v>Y</v>
      </c>
      <c r="B4766" t="s">
        <v>11619</v>
      </c>
      <c r="C4766">
        <v>787</v>
      </c>
      <c r="D4766" t="s">
        <v>19320</v>
      </c>
      <c r="E4766" t="s">
        <v>67</v>
      </c>
      <c r="F4766" t="s">
        <v>19320</v>
      </c>
      <c r="G4766" t="s">
        <v>158</v>
      </c>
      <c r="H4766" t="s">
        <v>182</v>
      </c>
      <c r="I4766" t="s">
        <v>19321</v>
      </c>
      <c r="J4766" t="s">
        <v>18308</v>
      </c>
      <c r="K4766" t="s">
        <v>73</v>
      </c>
      <c r="L4766" t="s">
        <v>5290</v>
      </c>
      <c r="M4766">
        <v>189</v>
      </c>
      <c r="N4766" t="s">
        <v>19320</v>
      </c>
      <c r="O4766" t="s">
        <v>19322</v>
      </c>
      <c r="P4766" t="s">
        <v>19320</v>
      </c>
      <c r="Q4766" t="s">
        <v>19320</v>
      </c>
    </row>
    <row r="4767" spans="1:17" hidden="1" x14ac:dyDescent="0.25">
      <c r="A4767" t="str">
        <f t="shared" si="74"/>
        <v>Y</v>
      </c>
      <c r="B4767" t="s">
        <v>11619</v>
      </c>
      <c r="C4767">
        <v>189</v>
      </c>
      <c r="D4767" t="s">
        <v>19320</v>
      </c>
      <c r="E4767" t="s">
        <v>67</v>
      </c>
      <c r="F4767" t="s">
        <v>19320</v>
      </c>
      <c r="G4767" t="s">
        <v>151</v>
      </c>
      <c r="H4767" t="s">
        <v>349</v>
      </c>
      <c r="I4767" t="s">
        <v>19323</v>
      </c>
      <c r="J4767" t="s">
        <v>19324</v>
      </c>
      <c r="K4767" t="s">
        <v>73</v>
      </c>
      <c r="L4767" t="s">
        <v>5290</v>
      </c>
      <c r="M4767">
        <v>189</v>
      </c>
      <c r="N4767" t="s">
        <v>19320</v>
      </c>
      <c r="O4767" t="s">
        <v>19322</v>
      </c>
      <c r="P4767" t="s">
        <v>19320</v>
      </c>
      <c r="Q4767" t="s">
        <v>19320</v>
      </c>
    </row>
    <row r="4768" spans="1:17" hidden="1" x14ac:dyDescent="0.25">
      <c r="A4768" t="str">
        <f t="shared" si="74"/>
        <v>Y</v>
      </c>
      <c r="B4768" t="s">
        <v>11619</v>
      </c>
      <c r="C4768">
        <v>173415</v>
      </c>
      <c r="D4768" t="s">
        <v>19325</v>
      </c>
      <c r="E4768" t="s">
        <v>77</v>
      </c>
      <c r="F4768" t="s">
        <v>19325</v>
      </c>
      <c r="G4768" t="s">
        <v>151</v>
      </c>
      <c r="H4768" t="s">
        <v>17438</v>
      </c>
      <c r="I4768" t="s">
        <v>19326</v>
      </c>
      <c r="J4768" t="s">
        <v>19327</v>
      </c>
      <c r="K4768" t="s">
        <v>73</v>
      </c>
      <c r="L4768" t="s">
        <v>19328</v>
      </c>
      <c r="M4768">
        <v>173415</v>
      </c>
      <c r="N4768" t="s">
        <v>19325</v>
      </c>
      <c r="O4768" t="s">
        <v>17214</v>
      </c>
      <c r="P4768" t="s">
        <v>19325</v>
      </c>
      <c r="Q4768" t="s">
        <v>17215</v>
      </c>
    </row>
    <row r="4769" spans="1:18" hidden="1" x14ac:dyDescent="0.25">
      <c r="A4769" t="str">
        <f t="shared" si="74"/>
        <v>Y</v>
      </c>
      <c r="B4769" t="s">
        <v>11619</v>
      </c>
      <c r="C4769">
        <v>733665</v>
      </c>
      <c r="D4769" t="s">
        <v>19329</v>
      </c>
      <c r="E4769" t="s">
        <v>77</v>
      </c>
      <c r="F4769" t="s">
        <v>19330</v>
      </c>
      <c r="G4769" t="s">
        <v>132</v>
      </c>
      <c r="H4769" t="s">
        <v>7339</v>
      </c>
      <c r="I4769" t="s">
        <v>19331</v>
      </c>
      <c r="J4769" t="s">
        <v>19332</v>
      </c>
      <c r="K4769" t="s">
        <v>73</v>
      </c>
      <c r="L4769" t="s">
        <v>5831</v>
      </c>
      <c r="M4769">
        <v>733665</v>
      </c>
      <c r="N4769" t="s">
        <v>19329</v>
      </c>
      <c r="O4769" t="s">
        <v>17214</v>
      </c>
      <c r="P4769" t="s">
        <v>19329</v>
      </c>
      <c r="Q4769" t="s">
        <v>17215</v>
      </c>
    </row>
    <row r="4770" spans="1:18" hidden="1" x14ac:dyDescent="0.25">
      <c r="A4770" t="str">
        <f t="shared" si="74"/>
        <v>Y</v>
      </c>
      <c r="B4770" t="s">
        <v>11619</v>
      </c>
      <c r="C4770">
        <v>13683</v>
      </c>
      <c r="D4770" t="s">
        <v>19333</v>
      </c>
      <c r="E4770" t="s">
        <v>67</v>
      </c>
      <c r="F4770" t="s">
        <v>19334</v>
      </c>
      <c r="G4770" t="s">
        <v>132</v>
      </c>
      <c r="H4770" t="s">
        <v>14074</v>
      </c>
      <c r="I4770" t="s">
        <v>19335</v>
      </c>
      <c r="J4770" t="s">
        <v>14076</v>
      </c>
      <c r="K4770" t="s">
        <v>73</v>
      </c>
      <c r="L4770" t="s">
        <v>19336</v>
      </c>
      <c r="M4770">
        <v>13683</v>
      </c>
      <c r="N4770" t="s">
        <v>19333</v>
      </c>
      <c r="O4770" t="s">
        <v>17214</v>
      </c>
      <c r="P4770" t="s">
        <v>19333</v>
      </c>
      <c r="Q4770" t="s">
        <v>17215</v>
      </c>
    </row>
    <row r="4771" spans="1:18" hidden="1" x14ac:dyDescent="0.25">
      <c r="A4771" t="str">
        <f t="shared" si="74"/>
        <v>Y</v>
      </c>
      <c r="B4771" t="s">
        <v>11619</v>
      </c>
      <c r="C4771">
        <v>1993504</v>
      </c>
      <c r="D4771" t="s">
        <v>19337</v>
      </c>
      <c r="E4771" t="s">
        <v>77</v>
      </c>
      <c r="F4771" t="s">
        <v>19338</v>
      </c>
      <c r="G4771" t="s">
        <v>69</v>
      </c>
      <c r="H4771" t="s">
        <v>19271</v>
      </c>
      <c r="I4771" t="s">
        <v>6037</v>
      </c>
      <c r="J4771" t="s">
        <v>19339</v>
      </c>
      <c r="K4771" t="s">
        <v>73</v>
      </c>
      <c r="L4771" t="s">
        <v>5831</v>
      </c>
      <c r="M4771">
        <v>1993504</v>
      </c>
      <c r="N4771" t="s">
        <v>19337</v>
      </c>
      <c r="O4771" t="s">
        <v>17214</v>
      </c>
      <c r="P4771" t="s">
        <v>19337</v>
      </c>
      <c r="Q4771" t="s">
        <v>17215</v>
      </c>
    </row>
    <row r="4772" spans="1:18" hidden="1" x14ac:dyDescent="0.25">
      <c r="A4772" t="str">
        <f t="shared" si="74"/>
        <v>Y</v>
      </c>
      <c r="B4772" t="s">
        <v>11619</v>
      </c>
      <c r="C4772">
        <v>6300</v>
      </c>
      <c r="D4772" t="s">
        <v>19340</v>
      </c>
      <c r="E4772" t="s">
        <v>77</v>
      </c>
      <c r="F4772" t="s">
        <v>19340</v>
      </c>
      <c r="G4772" t="s">
        <v>86</v>
      </c>
      <c r="H4772" t="s">
        <v>308</v>
      </c>
      <c r="I4772" t="s">
        <v>19341</v>
      </c>
      <c r="J4772" t="s">
        <v>19342</v>
      </c>
      <c r="K4772" t="s">
        <v>73</v>
      </c>
      <c r="L4772" t="s">
        <v>19328</v>
      </c>
      <c r="M4772">
        <v>6300</v>
      </c>
      <c r="N4772" t="s">
        <v>19340</v>
      </c>
      <c r="O4772" t="s">
        <v>19343</v>
      </c>
      <c r="P4772" t="s">
        <v>19340</v>
      </c>
      <c r="Q4772" t="s">
        <v>19344</v>
      </c>
      <c r="R4772" t="s">
        <v>19345</v>
      </c>
    </row>
    <row r="4773" spans="1:18" hidden="1" x14ac:dyDescent="0.25">
      <c r="A4773" t="str">
        <f t="shared" si="74"/>
        <v>Y</v>
      </c>
      <c r="B4773" t="s">
        <v>11619</v>
      </c>
      <c r="C4773">
        <v>8803</v>
      </c>
      <c r="D4773" t="s">
        <v>19346</v>
      </c>
      <c r="E4773" t="s">
        <v>77</v>
      </c>
      <c r="F4773" t="s">
        <v>19346</v>
      </c>
      <c r="G4773" t="s">
        <v>115</v>
      </c>
      <c r="H4773" t="s">
        <v>874</v>
      </c>
      <c r="I4773" t="s">
        <v>19347</v>
      </c>
      <c r="J4773" t="s">
        <v>8981</v>
      </c>
      <c r="K4773" t="s">
        <v>73</v>
      </c>
      <c r="L4773" t="s">
        <v>19348</v>
      </c>
      <c r="M4773">
        <v>3553</v>
      </c>
      <c r="N4773" t="s">
        <v>19346</v>
      </c>
      <c r="O4773" t="s">
        <v>19343</v>
      </c>
      <c r="P4773" t="s">
        <v>19346</v>
      </c>
      <c r="Q4773" t="s">
        <v>19344</v>
      </c>
      <c r="R4773" t="s">
        <v>19345</v>
      </c>
    </row>
    <row r="4774" spans="1:18" hidden="1" x14ac:dyDescent="0.25">
      <c r="A4774" t="str">
        <f t="shared" si="74"/>
        <v>Y</v>
      </c>
      <c r="B4774" t="s">
        <v>11619</v>
      </c>
      <c r="C4774">
        <v>3553</v>
      </c>
      <c r="D4774" t="s">
        <v>19346</v>
      </c>
      <c r="E4774" t="s">
        <v>77</v>
      </c>
      <c r="F4774" t="s">
        <v>19346</v>
      </c>
      <c r="G4774" t="s">
        <v>158</v>
      </c>
      <c r="H4774" t="s">
        <v>182</v>
      </c>
      <c r="I4774" t="s">
        <v>19349</v>
      </c>
      <c r="J4774" t="s">
        <v>19350</v>
      </c>
      <c r="K4774" t="s">
        <v>73</v>
      </c>
      <c r="L4774" t="s">
        <v>19348</v>
      </c>
      <c r="M4774">
        <v>3553</v>
      </c>
      <c r="N4774" t="s">
        <v>19346</v>
      </c>
      <c r="O4774" t="s">
        <v>19343</v>
      </c>
      <c r="P4774" t="s">
        <v>19346</v>
      </c>
      <c r="Q4774" t="s">
        <v>19344</v>
      </c>
      <c r="R4774" t="s">
        <v>19345</v>
      </c>
    </row>
    <row r="4775" spans="1:18" hidden="1" x14ac:dyDescent="0.25">
      <c r="A4775" t="str">
        <f t="shared" si="74"/>
        <v>Y</v>
      </c>
      <c r="B4775" t="s">
        <v>11619</v>
      </c>
      <c r="C4775">
        <v>20359</v>
      </c>
      <c r="D4775" t="s">
        <v>19351</v>
      </c>
      <c r="E4775" t="s">
        <v>67</v>
      </c>
      <c r="F4775" t="s">
        <v>19352</v>
      </c>
      <c r="G4775" t="s">
        <v>69</v>
      </c>
      <c r="H4775" t="s">
        <v>668</v>
      </c>
      <c r="I4775" t="s">
        <v>19353</v>
      </c>
      <c r="J4775" t="s">
        <v>19354</v>
      </c>
      <c r="K4775" t="s">
        <v>73</v>
      </c>
      <c r="L4775" t="s">
        <v>19348</v>
      </c>
      <c r="M4775">
        <v>20359</v>
      </c>
      <c r="N4775" t="s">
        <v>19351</v>
      </c>
      <c r="O4775" t="s">
        <v>19343</v>
      </c>
      <c r="P4775" t="s">
        <v>19351</v>
      </c>
      <c r="Q4775" t="s">
        <v>19344</v>
      </c>
      <c r="R4775" t="s">
        <v>19345</v>
      </c>
    </row>
    <row r="4776" spans="1:18" hidden="1" x14ac:dyDescent="0.25">
      <c r="A4776" t="str">
        <f t="shared" si="74"/>
        <v>Y</v>
      </c>
      <c r="B4776" t="s">
        <v>11619</v>
      </c>
      <c r="C4776">
        <v>3313</v>
      </c>
      <c r="D4776" t="s">
        <v>19355</v>
      </c>
      <c r="E4776" t="s">
        <v>77</v>
      </c>
      <c r="F4776" t="s">
        <v>19356</v>
      </c>
      <c r="G4776" t="s">
        <v>151</v>
      </c>
      <c r="H4776" t="s">
        <v>2981</v>
      </c>
      <c r="I4776" t="s">
        <v>19357</v>
      </c>
      <c r="J4776" t="s">
        <v>19358</v>
      </c>
      <c r="K4776" t="s">
        <v>73</v>
      </c>
      <c r="L4776" t="s">
        <v>5831</v>
      </c>
      <c r="M4776">
        <v>3313</v>
      </c>
      <c r="N4776" t="s">
        <v>19355</v>
      </c>
      <c r="O4776" t="s">
        <v>19343</v>
      </c>
      <c r="P4776" t="s">
        <v>19355</v>
      </c>
      <c r="Q4776" t="s">
        <v>19344</v>
      </c>
      <c r="R4776" t="s">
        <v>19345</v>
      </c>
    </row>
    <row r="4777" spans="1:18" hidden="1" x14ac:dyDescent="0.25">
      <c r="A4777" t="str">
        <f t="shared" si="74"/>
        <v>Y</v>
      </c>
      <c r="B4777" t="s">
        <v>11619</v>
      </c>
      <c r="C4777">
        <v>7001</v>
      </c>
      <c r="D4777" t="s">
        <v>19359</v>
      </c>
      <c r="E4777" t="s">
        <v>77</v>
      </c>
      <c r="F4777" t="s">
        <v>19359</v>
      </c>
      <c r="G4777" t="s">
        <v>86</v>
      </c>
      <c r="H4777" t="s">
        <v>108</v>
      </c>
      <c r="I4777" t="s">
        <v>19360</v>
      </c>
      <c r="J4777" t="s">
        <v>19361</v>
      </c>
      <c r="K4777" t="s">
        <v>73</v>
      </c>
      <c r="L4777" t="s">
        <v>5831</v>
      </c>
      <c r="M4777">
        <v>7001</v>
      </c>
      <c r="N4777" t="s">
        <v>19359</v>
      </c>
      <c r="O4777" t="s">
        <v>19343</v>
      </c>
      <c r="P4777" t="s">
        <v>19359</v>
      </c>
      <c r="Q4777" t="s">
        <v>19344</v>
      </c>
      <c r="R4777" t="s">
        <v>19345</v>
      </c>
    </row>
    <row r="4778" spans="1:18" hidden="1" x14ac:dyDescent="0.25">
      <c r="A4778" t="str">
        <f t="shared" si="74"/>
        <v>Y</v>
      </c>
      <c r="B4778" t="s">
        <v>11619</v>
      </c>
      <c r="C4778">
        <v>4698</v>
      </c>
      <c r="D4778" t="s">
        <v>19362</v>
      </c>
      <c r="E4778" t="s">
        <v>67</v>
      </c>
      <c r="F4778" t="s">
        <v>19363</v>
      </c>
      <c r="G4778" t="s">
        <v>86</v>
      </c>
      <c r="H4778" t="s">
        <v>3786</v>
      </c>
      <c r="I4778" t="s">
        <v>19364</v>
      </c>
      <c r="J4778" t="s">
        <v>19365</v>
      </c>
      <c r="K4778" t="s">
        <v>73</v>
      </c>
      <c r="L4778" t="s">
        <v>5831</v>
      </c>
      <c r="M4778">
        <v>4698</v>
      </c>
      <c r="N4778" t="s">
        <v>19362</v>
      </c>
      <c r="O4778" t="s">
        <v>19343</v>
      </c>
      <c r="P4778" t="s">
        <v>19362</v>
      </c>
      <c r="Q4778" t="s">
        <v>19344</v>
      </c>
      <c r="R4778" t="s">
        <v>19345</v>
      </c>
    </row>
    <row r="4779" spans="1:18" hidden="1" x14ac:dyDescent="0.25">
      <c r="A4779" t="str">
        <f t="shared" si="74"/>
        <v>Y</v>
      </c>
      <c r="B4779" t="s">
        <v>11619</v>
      </c>
      <c r="C4779">
        <v>16002</v>
      </c>
      <c r="D4779" t="s">
        <v>19366</v>
      </c>
      <c r="E4779" t="s">
        <v>77</v>
      </c>
      <c r="F4779" t="s">
        <v>19366</v>
      </c>
      <c r="G4779" t="s">
        <v>132</v>
      </c>
      <c r="H4779" t="s">
        <v>1009</v>
      </c>
      <c r="I4779" t="s">
        <v>19367</v>
      </c>
      <c r="J4779" t="s">
        <v>19368</v>
      </c>
      <c r="K4779" t="s">
        <v>73</v>
      </c>
      <c r="L4779" t="s">
        <v>5831</v>
      </c>
      <c r="M4779">
        <v>1873890</v>
      </c>
      <c r="N4779" t="s">
        <v>19366</v>
      </c>
      <c r="O4779" t="s">
        <v>19343</v>
      </c>
      <c r="P4779" t="s">
        <v>19366</v>
      </c>
      <c r="Q4779" t="s">
        <v>19344</v>
      </c>
      <c r="R4779" t="s">
        <v>19345</v>
      </c>
    </row>
    <row r="4780" spans="1:18" hidden="1" x14ac:dyDescent="0.25">
      <c r="A4780" t="str">
        <f t="shared" si="74"/>
        <v>Y</v>
      </c>
      <c r="B4780" t="s">
        <v>11619</v>
      </c>
      <c r="C4780">
        <v>1873890</v>
      </c>
      <c r="D4780" t="s">
        <v>19366</v>
      </c>
      <c r="E4780" t="s">
        <v>77</v>
      </c>
      <c r="F4780" t="s">
        <v>19369</v>
      </c>
      <c r="G4780" t="s">
        <v>132</v>
      </c>
      <c r="H4780" t="s">
        <v>817</v>
      </c>
      <c r="I4780" t="s">
        <v>19370</v>
      </c>
      <c r="J4780" t="s">
        <v>19371</v>
      </c>
      <c r="K4780" t="s">
        <v>73</v>
      </c>
      <c r="L4780" t="s">
        <v>5831</v>
      </c>
      <c r="M4780">
        <v>1873890</v>
      </c>
      <c r="N4780" t="s">
        <v>19366</v>
      </c>
      <c r="O4780" t="s">
        <v>19343</v>
      </c>
      <c r="P4780" t="s">
        <v>19366</v>
      </c>
      <c r="Q4780" t="s">
        <v>19344</v>
      </c>
      <c r="R4780" t="s">
        <v>19345</v>
      </c>
    </row>
    <row r="4781" spans="1:18" hidden="1" x14ac:dyDescent="0.25">
      <c r="A4781" t="str">
        <f t="shared" si="74"/>
        <v>Y</v>
      </c>
      <c r="B4781" t="s">
        <v>11619</v>
      </c>
      <c r="C4781">
        <v>1012654</v>
      </c>
      <c r="D4781" t="s">
        <v>19372</v>
      </c>
      <c r="E4781" t="s">
        <v>77</v>
      </c>
      <c r="F4781" t="s">
        <v>19372</v>
      </c>
      <c r="G4781" t="s">
        <v>132</v>
      </c>
      <c r="H4781" t="s">
        <v>19373</v>
      </c>
      <c r="I4781" t="s">
        <v>19374</v>
      </c>
      <c r="J4781" t="s">
        <v>19375</v>
      </c>
      <c r="K4781" t="s">
        <v>73</v>
      </c>
      <c r="L4781" t="s">
        <v>5831</v>
      </c>
      <c r="M4781">
        <v>1012654</v>
      </c>
      <c r="N4781" t="s">
        <v>19372</v>
      </c>
      <c r="O4781" t="s">
        <v>19343</v>
      </c>
      <c r="P4781" t="s">
        <v>19372</v>
      </c>
      <c r="Q4781" t="s">
        <v>19344</v>
      </c>
      <c r="R4781" t="s">
        <v>19345</v>
      </c>
    </row>
    <row r="4782" spans="1:18" hidden="1" x14ac:dyDescent="0.25">
      <c r="A4782" t="str">
        <f t="shared" si="74"/>
        <v>Y</v>
      </c>
      <c r="B4782" t="s">
        <v>11619</v>
      </c>
      <c r="C4782">
        <v>5250</v>
      </c>
      <c r="D4782" t="s">
        <v>19376</v>
      </c>
      <c r="E4782" t="s">
        <v>67</v>
      </c>
      <c r="F4782" t="s">
        <v>19377</v>
      </c>
      <c r="G4782" t="s">
        <v>86</v>
      </c>
      <c r="H4782" t="s">
        <v>4831</v>
      </c>
      <c r="I4782" t="s">
        <v>19378</v>
      </c>
      <c r="J4782" t="s">
        <v>8617</v>
      </c>
      <c r="K4782" t="s">
        <v>73</v>
      </c>
      <c r="L4782" t="s">
        <v>6514</v>
      </c>
      <c r="M4782">
        <v>5250</v>
      </c>
      <c r="N4782" t="s">
        <v>19376</v>
      </c>
      <c r="O4782" t="s">
        <v>17214</v>
      </c>
      <c r="P4782" t="s">
        <v>19376</v>
      </c>
      <c r="Q4782" t="s">
        <v>17215</v>
      </c>
    </row>
    <row r="4783" spans="1:18" hidden="1" x14ac:dyDescent="0.25">
      <c r="A4783" t="str">
        <f t="shared" si="74"/>
        <v>Y</v>
      </c>
      <c r="B4783" t="s">
        <v>11619</v>
      </c>
      <c r="C4783">
        <v>17724</v>
      </c>
      <c r="D4783" t="s">
        <v>19379</v>
      </c>
      <c r="E4783" t="s">
        <v>67</v>
      </c>
      <c r="F4783" t="s">
        <v>19380</v>
      </c>
      <c r="G4783" t="s">
        <v>94</v>
      </c>
      <c r="H4783" t="s">
        <v>19381</v>
      </c>
      <c r="I4783" t="s">
        <v>19382</v>
      </c>
      <c r="J4783" t="s">
        <v>19383</v>
      </c>
      <c r="K4783" t="s">
        <v>73</v>
      </c>
      <c r="L4783" t="s">
        <v>5525</v>
      </c>
      <c r="M4783">
        <v>17724</v>
      </c>
      <c r="N4783" t="s">
        <v>19379</v>
      </c>
      <c r="O4783" t="s">
        <v>17214</v>
      </c>
      <c r="P4783" t="s">
        <v>19379</v>
      </c>
      <c r="Q4783" t="s">
        <v>17215</v>
      </c>
    </row>
    <row r="4784" spans="1:18" hidden="1" x14ac:dyDescent="0.25">
      <c r="A4784" t="str">
        <f t="shared" si="74"/>
        <v>Y</v>
      </c>
      <c r="B4784" t="s">
        <v>11619</v>
      </c>
      <c r="C4784">
        <v>90</v>
      </c>
      <c r="D4784" t="s">
        <v>19384</v>
      </c>
      <c r="E4784" t="s">
        <v>77</v>
      </c>
      <c r="F4784" t="s">
        <v>19384</v>
      </c>
      <c r="G4784" t="s">
        <v>1046</v>
      </c>
      <c r="H4784" t="s">
        <v>1774</v>
      </c>
      <c r="I4784" t="s">
        <v>19385</v>
      </c>
      <c r="J4784" t="s">
        <v>19386</v>
      </c>
      <c r="K4784" t="s">
        <v>73</v>
      </c>
      <c r="L4784" t="s">
        <v>5584</v>
      </c>
      <c r="M4784">
        <v>159</v>
      </c>
      <c r="N4784" t="s">
        <v>19384</v>
      </c>
      <c r="O4784" s="3" t="s">
        <v>15796</v>
      </c>
      <c r="P4784" t="s">
        <v>19384</v>
      </c>
      <c r="Q4784" t="s">
        <v>15797</v>
      </c>
    </row>
    <row r="4785" spans="1:18" hidden="1" x14ac:dyDescent="0.25">
      <c r="A4785" t="str">
        <f t="shared" si="74"/>
        <v>Y</v>
      </c>
      <c r="B4785" t="s">
        <v>11619</v>
      </c>
      <c r="C4785">
        <v>16238</v>
      </c>
      <c r="D4785" t="s">
        <v>19384</v>
      </c>
      <c r="E4785" t="s">
        <v>77</v>
      </c>
      <c r="F4785" t="s">
        <v>19384</v>
      </c>
      <c r="G4785" t="s">
        <v>132</v>
      </c>
      <c r="H4785" t="s">
        <v>19387</v>
      </c>
      <c r="I4785" t="s">
        <v>19388</v>
      </c>
      <c r="J4785" t="s">
        <v>19389</v>
      </c>
      <c r="K4785" t="s">
        <v>73</v>
      </c>
      <c r="L4785" t="s">
        <v>5584</v>
      </c>
      <c r="M4785">
        <v>159</v>
      </c>
      <c r="N4785" t="s">
        <v>19384</v>
      </c>
      <c r="O4785" s="3" t="s">
        <v>15796</v>
      </c>
      <c r="P4785" t="s">
        <v>19384</v>
      </c>
      <c r="Q4785" t="s">
        <v>15797</v>
      </c>
    </row>
    <row r="4786" spans="1:18" hidden="1" x14ac:dyDescent="0.25">
      <c r="A4786" t="str">
        <f t="shared" si="74"/>
        <v>Y</v>
      </c>
      <c r="B4786" t="s">
        <v>11619</v>
      </c>
      <c r="C4786">
        <v>16777</v>
      </c>
      <c r="D4786" t="s">
        <v>19384</v>
      </c>
      <c r="E4786" t="s">
        <v>77</v>
      </c>
      <c r="F4786" t="s">
        <v>19384</v>
      </c>
      <c r="G4786" t="s">
        <v>132</v>
      </c>
      <c r="H4786" t="s">
        <v>4565</v>
      </c>
      <c r="I4786" t="s">
        <v>4566</v>
      </c>
      <c r="J4786" t="s">
        <v>4567</v>
      </c>
      <c r="K4786" t="s">
        <v>73</v>
      </c>
      <c r="L4786" t="s">
        <v>5584</v>
      </c>
      <c r="M4786">
        <v>159</v>
      </c>
      <c r="N4786" t="s">
        <v>19384</v>
      </c>
      <c r="O4786" s="3" t="s">
        <v>15796</v>
      </c>
      <c r="P4786" t="s">
        <v>19384</v>
      </c>
      <c r="Q4786" t="s">
        <v>15797</v>
      </c>
    </row>
    <row r="4787" spans="1:18" hidden="1" x14ac:dyDescent="0.25">
      <c r="A4787" t="str">
        <f t="shared" si="74"/>
        <v>Y</v>
      </c>
      <c r="B4787" t="s">
        <v>11619</v>
      </c>
      <c r="C4787">
        <v>11749</v>
      </c>
      <c r="D4787" t="s">
        <v>19384</v>
      </c>
      <c r="E4787" t="s">
        <v>77</v>
      </c>
      <c r="F4787" t="s">
        <v>19384</v>
      </c>
      <c r="G4787" t="s">
        <v>132</v>
      </c>
      <c r="H4787" t="s">
        <v>1222</v>
      </c>
      <c r="I4787" t="s">
        <v>19390</v>
      </c>
      <c r="J4787" t="s">
        <v>19391</v>
      </c>
      <c r="K4787" t="s">
        <v>73</v>
      </c>
      <c r="L4787" t="s">
        <v>5584</v>
      </c>
      <c r="M4787">
        <v>159</v>
      </c>
      <c r="N4787" t="s">
        <v>19384</v>
      </c>
      <c r="O4787" s="3" t="s">
        <v>15796</v>
      </c>
      <c r="P4787" t="s">
        <v>19384</v>
      </c>
      <c r="Q4787" t="s">
        <v>15797</v>
      </c>
    </row>
    <row r="4788" spans="1:18" hidden="1" x14ac:dyDescent="0.25">
      <c r="A4788" t="str">
        <f t="shared" si="74"/>
        <v>Y</v>
      </c>
      <c r="B4788" t="s">
        <v>11619</v>
      </c>
      <c r="C4788">
        <v>5004</v>
      </c>
      <c r="D4788" t="s">
        <v>19384</v>
      </c>
      <c r="E4788" t="s">
        <v>77</v>
      </c>
      <c r="F4788" t="s">
        <v>19384</v>
      </c>
      <c r="G4788" t="s">
        <v>86</v>
      </c>
      <c r="H4788" t="s">
        <v>2473</v>
      </c>
      <c r="I4788" t="s">
        <v>19392</v>
      </c>
      <c r="J4788" t="s">
        <v>19393</v>
      </c>
      <c r="K4788" t="s">
        <v>73</v>
      </c>
      <c r="L4788" t="s">
        <v>5584</v>
      </c>
      <c r="M4788">
        <v>159</v>
      </c>
      <c r="N4788" t="s">
        <v>19384</v>
      </c>
      <c r="O4788" s="3" t="s">
        <v>15796</v>
      </c>
      <c r="P4788" t="s">
        <v>19384</v>
      </c>
      <c r="Q4788" t="s">
        <v>15797</v>
      </c>
    </row>
    <row r="4789" spans="1:18" hidden="1" x14ac:dyDescent="0.25">
      <c r="A4789" t="str">
        <f t="shared" si="74"/>
        <v>Y</v>
      </c>
      <c r="B4789" t="s">
        <v>11619</v>
      </c>
      <c r="C4789">
        <v>159</v>
      </c>
      <c r="D4789" t="s">
        <v>19384</v>
      </c>
      <c r="E4789" t="s">
        <v>77</v>
      </c>
      <c r="F4789" t="s">
        <v>19384</v>
      </c>
      <c r="G4789" t="s">
        <v>158</v>
      </c>
      <c r="H4789" t="s">
        <v>159</v>
      </c>
      <c r="I4789" t="s">
        <v>19394</v>
      </c>
      <c r="J4789" t="s">
        <v>19395</v>
      </c>
      <c r="K4789" t="s">
        <v>73</v>
      </c>
      <c r="L4789" t="s">
        <v>5584</v>
      </c>
      <c r="M4789">
        <v>159</v>
      </c>
      <c r="N4789" t="s">
        <v>19384</v>
      </c>
      <c r="O4789" s="3" t="s">
        <v>15796</v>
      </c>
      <c r="P4789" t="s">
        <v>19384</v>
      </c>
      <c r="Q4789" t="s">
        <v>15797</v>
      </c>
    </row>
    <row r="4790" spans="1:18" s="3" customFormat="1" hidden="1" x14ac:dyDescent="0.25">
      <c r="A4790" t="str">
        <f t="shared" si="74"/>
        <v>Y</v>
      </c>
      <c r="B4790" s="3" t="s">
        <v>11619</v>
      </c>
      <c r="C4790" s="3">
        <v>4256</v>
      </c>
      <c r="D4790" s="3" t="s">
        <v>19384</v>
      </c>
      <c r="E4790" s="3" t="s">
        <v>67</v>
      </c>
      <c r="F4790" s="3" t="s">
        <v>19396</v>
      </c>
      <c r="G4790" s="3" t="s">
        <v>86</v>
      </c>
      <c r="H4790" s="3" t="s">
        <v>597</v>
      </c>
      <c r="I4790" s="3" t="s">
        <v>19397</v>
      </c>
      <c r="J4790" s="3" t="s">
        <v>19398</v>
      </c>
      <c r="K4790" s="3" t="s">
        <v>73</v>
      </c>
      <c r="L4790" s="3" t="s">
        <v>5584</v>
      </c>
      <c r="M4790" s="3">
        <v>159</v>
      </c>
      <c r="N4790" s="3" t="s">
        <v>19384</v>
      </c>
      <c r="O4790" s="3" t="s">
        <v>15796</v>
      </c>
      <c r="P4790" s="3" t="s">
        <v>19399</v>
      </c>
      <c r="Q4790" t="s">
        <v>15797</v>
      </c>
      <c r="R4790"/>
    </row>
    <row r="4791" spans="1:18" hidden="1" x14ac:dyDescent="0.25">
      <c r="A4791" t="str">
        <f t="shared" si="74"/>
        <v>Y</v>
      </c>
      <c r="B4791" t="s">
        <v>11619</v>
      </c>
      <c r="C4791">
        <v>2832623</v>
      </c>
      <c r="D4791" t="s">
        <v>19400</v>
      </c>
      <c r="E4791" t="s">
        <v>77</v>
      </c>
      <c r="F4791" t="s">
        <v>19401</v>
      </c>
      <c r="G4791" t="s">
        <v>69</v>
      </c>
      <c r="H4791" t="s">
        <v>6438</v>
      </c>
      <c r="I4791" t="s">
        <v>19402</v>
      </c>
      <c r="J4791" t="s">
        <v>18919</v>
      </c>
      <c r="K4791" t="s">
        <v>73</v>
      </c>
      <c r="L4791" t="s">
        <v>5584</v>
      </c>
      <c r="M4791">
        <v>7467</v>
      </c>
      <c r="N4791" t="s">
        <v>19399</v>
      </c>
      <c r="O4791" t="s">
        <v>15796</v>
      </c>
      <c r="P4791" t="s">
        <v>19399</v>
      </c>
      <c r="Q4791" t="s">
        <v>15797</v>
      </c>
    </row>
    <row r="4792" spans="1:18" hidden="1" x14ac:dyDescent="0.25">
      <c r="A4792" t="str">
        <f t="shared" si="74"/>
        <v>Y</v>
      </c>
      <c r="B4792" t="s">
        <v>11619</v>
      </c>
      <c r="C4792">
        <v>19920</v>
      </c>
      <c r="D4792" t="s">
        <v>19399</v>
      </c>
      <c r="E4792" t="s">
        <v>77</v>
      </c>
      <c r="F4792" t="s">
        <v>19403</v>
      </c>
      <c r="G4792" t="s">
        <v>69</v>
      </c>
      <c r="H4792" t="s">
        <v>574</v>
      </c>
      <c r="I4792" t="s">
        <v>19404</v>
      </c>
      <c r="J4792" t="s">
        <v>19405</v>
      </c>
      <c r="K4792" t="s">
        <v>73</v>
      </c>
      <c r="L4792" t="s">
        <v>5584</v>
      </c>
      <c r="M4792">
        <v>7467</v>
      </c>
      <c r="N4792" t="s">
        <v>19399</v>
      </c>
      <c r="O4792" t="s">
        <v>15796</v>
      </c>
      <c r="P4792" t="s">
        <v>19399</v>
      </c>
      <c r="Q4792" t="s">
        <v>15797</v>
      </c>
    </row>
    <row r="4793" spans="1:18" hidden="1" x14ac:dyDescent="0.25">
      <c r="A4793" t="str">
        <f t="shared" si="74"/>
        <v>Y</v>
      </c>
      <c r="B4793" t="s">
        <v>11619</v>
      </c>
      <c r="C4793">
        <v>2902</v>
      </c>
      <c r="D4793" t="s">
        <v>19399</v>
      </c>
      <c r="E4793" t="s">
        <v>77</v>
      </c>
      <c r="F4793" t="s">
        <v>19399</v>
      </c>
      <c r="G4793" t="s">
        <v>158</v>
      </c>
      <c r="H4793" t="s">
        <v>1396</v>
      </c>
      <c r="I4793" t="s">
        <v>19406</v>
      </c>
      <c r="J4793" t="s">
        <v>19407</v>
      </c>
      <c r="K4793" t="s">
        <v>73</v>
      </c>
      <c r="L4793" t="s">
        <v>5584</v>
      </c>
      <c r="M4793">
        <v>7467</v>
      </c>
      <c r="N4793" t="s">
        <v>19399</v>
      </c>
      <c r="O4793" t="s">
        <v>15796</v>
      </c>
      <c r="P4793" t="s">
        <v>19399</v>
      </c>
      <c r="Q4793" t="s">
        <v>15797</v>
      </c>
    </row>
    <row r="4794" spans="1:18" hidden="1" x14ac:dyDescent="0.25">
      <c r="A4794" t="str">
        <f t="shared" si="74"/>
        <v>Y</v>
      </c>
      <c r="B4794" t="s">
        <v>11619</v>
      </c>
      <c r="C4794">
        <v>7039</v>
      </c>
      <c r="D4794" t="s">
        <v>19399</v>
      </c>
      <c r="E4794" t="s">
        <v>77</v>
      </c>
      <c r="F4794" t="s">
        <v>19399</v>
      </c>
      <c r="G4794" t="s">
        <v>86</v>
      </c>
      <c r="H4794" t="s">
        <v>108</v>
      </c>
      <c r="I4794" t="s">
        <v>19408</v>
      </c>
      <c r="J4794" t="s">
        <v>18899</v>
      </c>
      <c r="K4794" t="s">
        <v>73</v>
      </c>
      <c r="L4794" t="s">
        <v>5584</v>
      </c>
      <c r="M4794">
        <v>7467</v>
      </c>
      <c r="N4794" t="s">
        <v>19399</v>
      </c>
      <c r="O4794" t="s">
        <v>15796</v>
      </c>
      <c r="P4794" t="s">
        <v>19399</v>
      </c>
      <c r="Q4794" t="s">
        <v>15797</v>
      </c>
    </row>
    <row r="4795" spans="1:18" hidden="1" x14ac:dyDescent="0.25">
      <c r="A4795" t="str">
        <f t="shared" si="74"/>
        <v>Y</v>
      </c>
      <c r="B4795" t="s">
        <v>11619</v>
      </c>
      <c r="C4795">
        <v>3702</v>
      </c>
      <c r="D4795" t="s">
        <v>19399</v>
      </c>
      <c r="E4795" t="s">
        <v>77</v>
      </c>
      <c r="F4795" t="s">
        <v>19399</v>
      </c>
      <c r="G4795" t="s">
        <v>151</v>
      </c>
      <c r="H4795" t="s">
        <v>349</v>
      </c>
      <c r="I4795" t="s">
        <v>19409</v>
      </c>
      <c r="J4795" t="s">
        <v>14788</v>
      </c>
      <c r="K4795" t="s">
        <v>73</v>
      </c>
      <c r="L4795" t="s">
        <v>5584</v>
      </c>
      <c r="M4795">
        <v>7467</v>
      </c>
      <c r="N4795" t="s">
        <v>19399</v>
      </c>
      <c r="O4795" t="s">
        <v>15796</v>
      </c>
      <c r="P4795" t="s">
        <v>19399</v>
      </c>
      <c r="Q4795" t="s">
        <v>15797</v>
      </c>
    </row>
    <row r="4796" spans="1:18" hidden="1" x14ac:dyDescent="0.25">
      <c r="A4796" t="str">
        <f t="shared" si="74"/>
        <v>Y</v>
      </c>
      <c r="B4796" t="s">
        <v>11619</v>
      </c>
      <c r="C4796">
        <v>15518</v>
      </c>
      <c r="D4796" t="s">
        <v>19399</v>
      </c>
      <c r="E4796" t="s">
        <v>77</v>
      </c>
      <c r="F4796" t="s">
        <v>19399</v>
      </c>
      <c r="G4796" t="s">
        <v>132</v>
      </c>
      <c r="H4796" t="s">
        <v>314</v>
      </c>
      <c r="I4796" t="s">
        <v>19410</v>
      </c>
      <c r="J4796" t="s">
        <v>19411</v>
      </c>
      <c r="K4796" t="s">
        <v>73</v>
      </c>
      <c r="L4796" t="s">
        <v>5584</v>
      </c>
      <c r="M4796">
        <v>7467</v>
      </c>
      <c r="N4796" t="s">
        <v>19399</v>
      </c>
      <c r="O4796" t="s">
        <v>15796</v>
      </c>
      <c r="P4796" t="s">
        <v>19399</v>
      </c>
      <c r="Q4796" t="s">
        <v>15797</v>
      </c>
    </row>
    <row r="4797" spans="1:18" s="3" customFormat="1" hidden="1" x14ac:dyDescent="0.25">
      <c r="A4797" t="str">
        <f t="shared" si="74"/>
        <v>Y</v>
      </c>
      <c r="B4797" s="3" t="s">
        <v>11619</v>
      </c>
      <c r="C4797" s="3">
        <v>12770</v>
      </c>
      <c r="D4797" s="3" t="s">
        <v>19399</v>
      </c>
      <c r="E4797" s="3" t="s">
        <v>67</v>
      </c>
      <c r="F4797" s="3" t="s">
        <v>19399</v>
      </c>
      <c r="G4797" s="3" t="s">
        <v>132</v>
      </c>
      <c r="H4797" s="3" t="s">
        <v>7058</v>
      </c>
      <c r="I4797" s="3" t="s">
        <v>19412</v>
      </c>
      <c r="J4797" s="3" t="s">
        <v>19413</v>
      </c>
      <c r="K4797" s="3" t="s">
        <v>73</v>
      </c>
      <c r="L4797" s="3" t="s">
        <v>5584</v>
      </c>
      <c r="M4797" s="3">
        <v>7467</v>
      </c>
      <c r="N4797" s="3" t="s">
        <v>19399</v>
      </c>
      <c r="O4797" s="3" t="s">
        <v>15796</v>
      </c>
      <c r="P4797" s="3" t="s">
        <v>19399</v>
      </c>
      <c r="Q4797" t="s">
        <v>15797</v>
      </c>
      <c r="R4797"/>
    </row>
    <row r="4798" spans="1:18" s="3" customFormat="1" hidden="1" x14ac:dyDescent="0.25">
      <c r="A4798" t="str">
        <f t="shared" si="74"/>
        <v>Y</v>
      </c>
      <c r="B4798" s="3" t="s">
        <v>11619</v>
      </c>
      <c r="C4798" s="3">
        <v>4262</v>
      </c>
      <c r="D4798" s="3" t="s">
        <v>19399</v>
      </c>
      <c r="E4798" s="3" t="s">
        <v>67</v>
      </c>
      <c r="F4798" s="3" t="s">
        <v>19399</v>
      </c>
      <c r="G4798" s="3" t="s">
        <v>86</v>
      </c>
      <c r="H4798" s="3" t="s">
        <v>4700</v>
      </c>
      <c r="I4798" s="3" t="s">
        <v>19414</v>
      </c>
      <c r="J4798" s="3" t="s">
        <v>19415</v>
      </c>
      <c r="K4798" s="3" t="s">
        <v>73</v>
      </c>
      <c r="L4798" s="3" t="s">
        <v>5584</v>
      </c>
      <c r="M4798" s="3">
        <v>7467</v>
      </c>
      <c r="N4798" s="3" t="s">
        <v>19399</v>
      </c>
      <c r="O4798" s="3" t="s">
        <v>15796</v>
      </c>
      <c r="P4798" s="3" t="s">
        <v>19399</v>
      </c>
      <c r="Q4798" t="s">
        <v>15797</v>
      </c>
      <c r="R4798"/>
    </row>
    <row r="4799" spans="1:18" s="3" customFormat="1" hidden="1" x14ac:dyDescent="0.25">
      <c r="A4799" t="str">
        <f t="shared" si="74"/>
        <v>Y</v>
      </c>
      <c r="B4799" s="3" t="s">
        <v>11619</v>
      </c>
      <c r="C4799" s="3">
        <v>2699</v>
      </c>
      <c r="D4799" s="3" t="s">
        <v>19399</v>
      </c>
      <c r="E4799" s="3" t="s">
        <v>67</v>
      </c>
      <c r="F4799" s="3" t="s">
        <v>19399</v>
      </c>
      <c r="G4799" s="3" t="s">
        <v>86</v>
      </c>
      <c r="H4799" s="3" t="s">
        <v>4751</v>
      </c>
      <c r="I4799" s="3" t="s">
        <v>19416</v>
      </c>
      <c r="J4799" s="3" t="s">
        <v>9084</v>
      </c>
      <c r="K4799" s="3" t="s">
        <v>73</v>
      </c>
      <c r="L4799" s="3" t="s">
        <v>5584</v>
      </c>
      <c r="M4799" s="3">
        <v>7467</v>
      </c>
      <c r="N4799" s="3" t="s">
        <v>19399</v>
      </c>
      <c r="O4799" s="3" t="s">
        <v>15796</v>
      </c>
      <c r="P4799" s="3" t="s">
        <v>19399</v>
      </c>
      <c r="Q4799" t="s">
        <v>15797</v>
      </c>
      <c r="R4799"/>
    </row>
    <row r="4800" spans="1:18" hidden="1" x14ac:dyDescent="0.25">
      <c r="A4800" t="str">
        <f t="shared" si="74"/>
        <v>Y</v>
      </c>
      <c r="B4800" t="s">
        <v>11619</v>
      </c>
      <c r="C4800">
        <v>14106</v>
      </c>
      <c r="D4800" t="s">
        <v>19399</v>
      </c>
      <c r="E4800" t="s">
        <v>77</v>
      </c>
      <c r="F4800" t="s">
        <v>19417</v>
      </c>
      <c r="G4800" t="s">
        <v>132</v>
      </c>
      <c r="H4800" t="s">
        <v>7058</v>
      </c>
      <c r="I4800" t="s">
        <v>19418</v>
      </c>
      <c r="J4800" t="s">
        <v>8031</v>
      </c>
      <c r="K4800" t="s">
        <v>73</v>
      </c>
      <c r="L4800" t="s">
        <v>5584</v>
      </c>
      <c r="M4800">
        <v>7467</v>
      </c>
      <c r="N4800" t="s">
        <v>19399</v>
      </c>
      <c r="O4800" t="s">
        <v>15796</v>
      </c>
      <c r="P4800" t="s">
        <v>19399</v>
      </c>
      <c r="Q4800" t="s">
        <v>15797</v>
      </c>
    </row>
    <row r="4801" spans="1:17" hidden="1" x14ac:dyDescent="0.25">
      <c r="A4801" t="str">
        <f t="shared" si="74"/>
        <v>Y</v>
      </c>
      <c r="B4801" t="s">
        <v>11619</v>
      </c>
      <c r="C4801">
        <v>23346</v>
      </c>
      <c r="D4801" t="s">
        <v>19399</v>
      </c>
      <c r="E4801" t="s">
        <v>77</v>
      </c>
      <c r="F4801" t="s">
        <v>19417</v>
      </c>
      <c r="G4801" t="s">
        <v>69</v>
      </c>
      <c r="H4801" t="s">
        <v>6320</v>
      </c>
      <c r="I4801" t="s">
        <v>19419</v>
      </c>
      <c r="J4801" t="s">
        <v>19420</v>
      </c>
      <c r="K4801" t="s">
        <v>73</v>
      </c>
      <c r="L4801" t="s">
        <v>5584</v>
      </c>
      <c r="M4801">
        <v>7467</v>
      </c>
      <c r="N4801" t="s">
        <v>19399</v>
      </c>
      <c r="O4801" t="s">
        <v>15796</v>
      </c>
      <c r="P4801" t="s">
        <v>19399</v>
      </c>
      <c r="Q4801" t="s">
        <v>15797</v>
      </c>
    </row>
    <row r="4802" spans="1:17" hidden="1" x14ac:dyDescent="0.25">
      <c r="A4802" t="str">
        <f t="shared" si="74"/>
        <v>Y</v>
      </c>
      <c r="B4802" t="s">
        <v>11619</v>
      </c>
      <c r="C4802">
        <v>13174</v>
      </c>
      <c r="D4802" t="s">
        <v>19399</v>
      </c>
      <c r="E4802" t="s">
        <v>77</v>
      </c>
      <c r="F4802" t="s">
        <v>19417</v>
      </c>
      <c r="G4802" t="s">
        <v>132</v>
      </c>
      <c r="H4802" t="s">
        <v>2489</v>
      </c>
      <c r="I4802" t="s">
        <v>19421</v>
      </c>
      <c r="J4802" t="s">
        <v>19422</v>
      </c>
      <c r="K4802" t="s">
        <v>73</v>
      </c>
      <c r="L4802" t="s">
        <v>5584</v>
      </c>
      <c r="M4802">
        <v>7467</v>
      </c>
      <c r="N4802" t="s">
        <v>19399</v>
      </c>
      <c r="O4802" t="s">
        <v>15796</v>
      </c>
      <c r="P4802" t="s">
        <v>19399</v>
      </c>
      <c r="Q4802" t="s">
        <v>15797</v>
      </c>
    </row>
    <row r="4803" spans="1:17" hidden="1" x14ac:dyDescent="0.25">
      <c r="A4803" t="str">
        <f t="shared" ref="A4803:A4866" si="75">IF(OR(Q4803&lt;&gt;"",R4803&lt;&gt;""),"Y","N")</f>
        <v>Y</v>
      </c>
      <c r="B4803" t="s">
        <v>11619</v>
      </c>
      <c r="C4803">
        <v>20320</v>
      </c>
      <c r="D4803" t="s">
        <v>19399</v>
      </c>
      <c r="E4803" t="s">
        <v>77</v>
      </c>
      <c r="F4803" t="s">
        <v>19417</v>
      </c>
      <c r="G4803" t="s">
        <v>69</v>
      </c>
      <c r="H4803" t="s">
        <v>538</v>
      </c>
      <c r="I4803" t="s">
        <v>19423</v>
      </c>
      <c r="J4803" t="s">
        <v>19424</v>
      </c>
      <c r="K4803" t="s">
        <v>73</v>
      </c>
      <c r="L4803" t="s">
        <v>5584</v>
      </c>
      <c r="M4803">
        <v>7467</v>
      </c>
      <c r="N4803" t="s">
        <v>19399</v>
      </c>
      <c r="O4803" t="s">
        <v>15796</v>
      </c>
      <c r="P4803" t="s">
        <v>19399</v>
      </c>
      <c r="Q4803" t="s">
        <v>15797</v>
      </c>
    </row>
    <row r="4804" spans="1:17" hidden="1" x14ac:dyDescent="0.25">
      <c r="A4804" t="str">
        <f t="shared" si="75"/>
        <v>Y</v>
      </c>
      <c r="B4804" t="s">
        <v>11619</v>
      </c>
      <c r="C4804">
        <v>17770</v>
      </c>
      <c r="D4804" t="s">
        <v>19399</v>
      </c>
      <c r="E4804" t="s">
        <v>77</v>
      </c>
      <c r="F4804" t="s">
        <v>19417</v>
      </c>
      <c r="G4804" t="s">
        <v>94</v>
      </c>
      <c r="H4804" t="s">
        <v>3709</v>
      </c>
      <c r="I4804" t="s">
        <v>19425</v>
      </c>
      <c r="J4804" t="s">
        <v>19426</v>
      </c>
      <c r="K4804" t="s">
        <v>73</v>
      </c>
      <c r="L4804" t="s">
        <v>5584</v>
      </c>
      <c r="M4804">
        <v>7467</v>
      </c>
      <c r="N4804" t="s">
        <v>19399</v>
      </c>
      <c r="O4804" t="s">
        <v>15796</v>
      </c>
      <c r="P4804" t="s">
        <v>19399</v>
      </c>
      <c r="Q4804" t="s">
        <v>15797</v>
      </c>
    </row>
    <row r="4805" spans="1:17" hidden="1" x14ac:dyDescent="0.25">
      <c r="A4805" t="str">
        <f t="shared" si="75"/>
        <v>Y</v>
      </c>
      <c r="B4805" t="s">
        <v>11619</v>
      </c>
      <c r="C4805">
        <v>12755</v>
      </c>
      <c r="D4805" t="s">
        <v>19399</v>
      </c>
      <c r="E4805" t="s">
        <v>77</v>
      </c>
      <c r="F4805" t="s">
        <v>19417</v>
      </c>
      <c r="G4805" t="s">
        <v>132</v>
      </c>
      <c r="H4805" t="s">
        <v>228</v>
      </c>
      <c r="I4805" t="s">
        <v>19427</v>
      </c>
      <c r="J4805" t="s">
        <v>19428</v>
      </c>
      <c r="K4805" t="s">
        <v>73</v>
      </c>
      <c r="L4805" t="s">
        <v>5584</v>
      </c>
      <c r="M4805">
        <v>7467</v>
      </c>
      <c r="N4805" t="s">
        <v>19399</v>
      </c>
      <c r="O4805" t="s">
        <v>15796</v>
      </c>
      <c r="P4805" t="s">
        <v>19399</v>
      </c>
      <c r="Q4805" t="s">
        <v>15797</v>
      </c>
    </row>
    <row r="4806" spans="1:17" hidden="1" x14ac:dyDescent="0.25">
      <c r="A4806" t="str">
        <f t="shared" si="75"/>
        <v>Y</v>
      </c>
      <c r="B4806" t="s">
        <v>11619</v>
      </c>
      <c r="C4806">
        <v>4346</v>
      </c>
      <c r="D4806" t="s">
        <v>19399</v>
      </c>
      <c r="E4806" t="s">
        <v>77</v>
      </c>
      <c r="F4806" t="s">
        <v>19417</v>
      </c>
      <c r="G4806" t="s">
        <v>86</v>
      </c>
      <c r="H4806" t="s">
        <v>701</v>
      </c>
      <c r="I4806" t="s">
        <v>19429</v>
      </c>
      <c r="J4806" t="s">
        <v>19430</v>
      </c>
      <c r="K4806" t="s">
        <v>73</v>
      </c>
      <c r="L4806" t="s">
        <v>5584</v>
      </c>
      <c r="M4806">
        <v>7467</v>
      </c>
      <c r="N4806" t="s">
        <v>19399</v>
      </c>
      <c r="O4806" t="s">
        <v>15796</v>
      </c>
      <c r="P4806" t="s">
        <v>19399</v>
      </c>
      <c r="Q4806" t="s">
        <v>15797</v>
      </c>
    </row>
    <row r="4807" spans="1:17" hidden="1" x14ac:dyDescent="0.25">
      <c r="A4807" t="str">
        <f t="shared" si="75"/>
        <v>Y</v>
      </c>
      <c r="B4807" t="s">
        <v>11619</v>
      </c>
      <c r="C4807">
        <v>22142</v>
      </c>
      <c r="D4807" t="s">
        <v>19399</v>
      </c>
      <c r="E4807" t="s">
        <v>77</v>
      </c>
      <c r="F4807" t="s">
        <v>19417</v>
      </c>
      <c r="G4807" t="s">
        <v>69</v>
      </c>
      <c r="H4807" t="s">
        <v>612</v>
      </c>
      <c r="I4807" t="s">
        <v>19431</v>
      </c>
      <c r="J4807" t="s">
        <v>19432</v>
      </c>
      <c r="K4807" t="s">
        <v>73</v>
      </c>
      <c r="L4807" t="s">
        <v>5584</v>
      </c>
      <c r="M4807">
        <v>7467</v>
      </c>
      <c r="N4807" t="s">
        <v>19399</v>
      </c>
      <c r="O4807" t="s">
        <v>15796</v>
      </c>
      <c r="P4807" t="s">
        <v>19399</v>
      </c>
      <c r="Q4807" t="s">
        <v>15797</v>
      </c>
    </row>
    <row r="4808" spans="1:17" hidden="1" x14ac:dyDescent="0.25">
      <c r="A4808" t="str">
        <f t="shared" si="75"/>
        <v>Y</v>
      </c>
      <c r="B4808" t="s">
        <v>11619</v>
      </c>
      <c r="C4808">
        <v>5046</v>
      </c>
      <c r="D4808" t="s">
        <v>19399</v>
      </c>
      <c r="E4808" t="s">
        <v>77</v>
      </c>
      <c r="F4808" t="s">
        <v>19417</v>
      </c>
      <c r="G4808" t="s">
        <v>86</v>
      </c>
      <c r="H4808" t="s">
        <v>308</v>
      </c>
      <c r="I4808" t="s">
        <v>19433</v>
      </c>
      <c r="J4808" t="s">
        <v>1849</v>
      </c>
      <c r="K4808" t="s">
        <v>73</v>
      </c>
      <c r="L4808" t="s">
        <v>5584</v>
      </c>
      <c r="M4808">
        <v>7467</v>
      </c>
      <c r="N4808" t="s">
        <v>19399</v>
      </c>
      <c r="O4808" t="s">
        <v>15796</v>
      </c>
      <c r="P4808" t="s">
        <v>19399</v>
      </c>
      <c r="Q4808" t="s">
        <v>15797</v>
      </c>
    </row>
    <row r="4809" spans="1:17" hidden="1" x14ac:dyDescent="0.25">
      <c r="A4809" t="str">
        <f t="shared" si="75"/>
        <v>Y</v>
      </c>
      <c r="B4809" t="s">
        <v>11619</v>
      </c>
      <c r="C4809">
        <v>4263</v>
      </c>
      <c r="D4809" t="s">
        <v>19399</v>
      </c>
      <c r="E4809" t="s">
        <v>77</v>
      </c>
      <c r="F4809" t="s">
        <v>19417</v>
      </c>
      <c r="G4809" t="s">
        <v>86</v>
      </c>
      <c r="H4809" t="s">
        <v>954</v>
      </c>
      <c r="I4809" t="s">
        <v>19434</v>
      </c>
      <c r="J4809" t="s">
        <v>19435</v>
      </c>
      <c r="K4809" t="s">
        <v>73</v>
      </c>
      <c r="L4809" t="s">
        <v>5584</v>
      </c>
      <c r="M4809">
        <v>7467</v>
      </c>
      <c r="N4809" t="s">
        <v>19399</v>
      </c>
      <c r="O4809" t="s">
        <v>15796</v>
      </c>
      <c r="P4809" t="s">
        <v>19399</v>
      </c>
      <c r="Q4809" t="s">
        <v>15797</v>
      </c>
    </row>
    <row r="4810" spans="1:17" hidden="1" x14ac:dyDescent="0.25">
      <c r="A4810" t="str">
        <f t="shared" si="75"/>
        <v>Y</v>
      </c>
      <c r="B4810" t="s">
        <v>11619</v>
      </c>
      <c r="C4810">
        <v>19754</v>
      </c>
      <c r="D4810" t="s">
        <v>19399</v>
      </c>
      <c r="E4810" t="s">
        <v>77</v>
      </c>
      <c r="F4810" t="s">
        <v>19417</v>
      </c>
      <c r="G4810" t="s">
        <v>69</v>
      </c>
      <c r="H4810" t="s">
        <v>668</v>
      </c>
      <c r="I4810" t="s">
        <v>19436</v>
      </c>
      <c r="J4810" t="s">
        <v>19437</v>
      </c>
      <c r="K4810" t="s">
        <v>73</v>
      </c>
      <c r="L4810" t="s">
        <v>5584</v>
      </c>
      <c r="M4810">
        <v>7467</v>
      </c>
      <c r="N4810" t="s">
        <v>19399</v>
      </c>
      <c r="O4810" t="s">
        <v>15796</v>
      </c>
      <c r="P4810" t="s">
        <v>19399</v>
      </c>
      <c r="Q4810" t="s">
        <v>15797</v>
      </c>
    </row>
    <row r="4811" spans="1:17" hidden="1" x14ac:dyDescent="0.25">
      <c r="A4811" t="str">
        <f t="shared" si="75"/>
        <v>Y</v>
      </c>
      <c r="B4811" t="s">
        <v>11619</v>
      </c>
      <c r="C4811">
        <v>4702712</v>
      </c>
      <c r="D4811" t="s">
        <v>19399</v>
      </c>
      <c r="E4811" t="s">
        <v>77</v>
      </c>
      <c r="F4811" t="s">
        <v>19438</v>
      </c>
      <c r="G4811" t="s">
        <v>132</v>
      </c>
      <c r="H4811" t="s">
        <v>2489</v>
      </c>
      <c r="I4811" t="s">
        <v>19439</v>
      </c>
      <c r="J4811" t="s">
        <v>19440</v>
      </c>
      <c r="K4811" t="s">
        <v>73</v>
      </c>
      <c r="L4811" t="s">
        <v>5584</v>
      </c>
      <c r="M4811">
        <v>7467</v>
      </c>
      <c r="N4811" t="s">
        <v>19399</v>
      </c>
      <c r="O4811" t="s">
        <v>15796</v>
      </c>
      <c r="P4811" t="s">
        <v>19399</v>
      </c>
      <c r="Q4811" t="s">
        <v>15797</v>
      </c>
    </row>
    <row r="4812" spans="1:17" hidden="1" x14ac:dyDescent="0.25">
      <c r="A4812" t="str">
        <f t="shared" si="75"/>
        <v>Y</v>
      </c>
      <c r="B4812" t="s">
        <v>11619</v>
      </c>
      <c r="C4812">
        <v>20296</v>
      </c>
      <c r="D4812" t="s">
        <v>19399</v>
      </c>
      <c r="E4812" t="s">
        <v>77</v>
      </c>
      <c r="F4812" t="s">
        <v>19417</v>
      </c>
      <c r="G4812" t="s">
        <v>69</v>
      </c>
      <c r="H4812" t="s">
        <v>896</v>
      </c>
      <c r="I4812" t="s">
        <v>19441</v>
      </c>
      <c r="J4812" t="s">
        <v>4847</v>
      </c>
      <c r="K4812" t="s">
        <v>73</v>
      </c>
      <c r="L4812" t="s">
        <v>5584</v>
      </c>
      <c r="M4812">
        <v>7467</v>
      </c>
      <c r="N4812" t="s">
        <v>19399</v>
      </c>
      <c r="O4812" t="s">
        <v>15796</v>
      </c>
      <c r="P4812" t="s">
        <v>19399</v>
      </c>
      <c r="Q4812" t="s">
        <v>15797</v>
      </c>
    </row>
    <row r="4813" spans="1:17" hidden="1" x14ac:dyDescent="0.25">
      <c r="A4813" t="str">
        <f t="shared" si="75"/>
        <v>Y</v>
      </c>
      <c r="B4813" t="s">
        <v>11619</v>
      </c>
      <c r="C4813">
        <v>23349</v>
      </c>
      <c r="D4813" t="s">
        <v>19399</v>
      </c>
      <c r="E4813" t="s">
        <v>77</v>
      </c>
      <c r="F4813" t="s">
        <v>19417</v>
      </c>
      <c r="G4813" t="s">
        <v>69</v>
      </c>
      <c r="H4813" t="s">
        <v>2930</v>
      </c>
      <c r="I4813" t="s">
        <v>19442</v>
      </c>
      <c r="J4813" t="s">
        <v>6419</v>
      </c>
      <c r="K4813" t="s">
        <v>73</v>
      </c>
      <c r="L4813" t="s">
        <v>5584</v>
      </c>
      <c r="M4813">
        <v>7467</v>
      </c>
      <c r="N4813" t="s">
        <v>19399</v>
      </c>
      <c r="O4813" t="s">
        <v>15796</v>
      </c>
      <c r="P4813" t="s">
        <v>19399</v>
      </c>
      <c r="Q4813" t="s">
        <v>15797</v>
      </c>
    </row>
    <row r="4814" spans="1:17" hidden="1" x14ac:dyDescent="0.25">
      <c r="A4814" t="str">
        <f t="shared" si="75"/>
        <v>Y</v>
      </c>
      <c r="B4814" t="s">
        <v>11619</v>
      </c>
      <c r="C4814">
        <v>4522</v>
      </c>
      <c r="D4814" t="s">
        <v>19399</v>
      </c>
      <c r="E4814" t="s">
        <v>77</v>
      </c>
      <c r="F4814" t="s">
        <v>19417</v>
      </c>
      <c r="G4814" t="s">
        <v>86</v>
      </c>
      <c r="H4814" t="s">
        <v>701</v>
      </c>
      <c r="I4814" t="s">
        <v>19429</v>
      </c>
      <c r="J4814" t="s">
        <v>19430</v>
      </c>
      <c r="K4814" t="s">
        <v>73</v>
      </c>
      <c r="L4814" t="s">
        <v>5584</v>
      </c>
      <c r="M4814">
        <v>7467</v>
      </c>
      <c r="N4814" t="s">
        <v>19399</v>
      </c>
      <c r="O4814" t="s">
        <v>15796</v>
      </c>
      <c r="P4814" t="s">
        <v>19399</v>
      </c>
      <c r="Q4814" t="s">
        <v>15797</v>
      </c>
    </row>
    <row r="4815" spans="1:17" hidden="1" x14ac:dyDescent="0.25">
      <c r="A4815" t="str">
        <f t="shared" si="75"/>
        <v>Y</v>
      </c>
      <c r="B4815" t="s">
        <v>11619</v>
      </c>
      <c r="C4815">
        <v>18736</v>
      </c>
      <c r="D4815" t="s">
        <v>19399</v>
      </c>
      <c r="E4815" t="s">
        <v>77</v>
      </c>
      <c r="F4815" t="s">
        <v>19417</v>
      </c>
      <c r="G4815" t="s">
        <v>94</v>
      </c>
      <c r="H4815" t="s">
        <v>356</v>
      </c>
      <c r="I4815" t="s">
        <v>19443</v>
      </c>
      <c r="J4815" t="s">
        <v>2885</v>
      </c>
      <c r="K4815" t="s">
        <v>73</v>
      </c>
      <c r="L4815" t="s">
        <v>5584</v>
      </c>
      <c r="M4815">
        <v>7467</v>
      </c>
      <c r="N4815" t="s">
        <v>19399</v>
      </c>
      <c r="O4815" t="s">
        <v>15796</v>
      </c>
      <c r="P4815" t="s">
        <v>19399</v>
      </c>
      <c r="Q4815" t="s">
        <v>15797</v>
      </c>
    </row>
    <row r="4816" spans="1:17" hidden="1" x14ac:dyDescent="0.25">
      <c r="A4816" t="str">
        <f t="shared" si="75"/>
        <v>Y</v>
      </c>
      <c r="B4816" t="s">
        <v>11619</v>
      </c>
      <c r="C4816">
        <v>13959</v>
      </c>
      <c r="D4816" t="s">
        <v>19399</v>
      </c>
      <c r="E4816" t="s">
        <v>77</v>
      </c>
      <c r="F4816" t="s">
        <v>19417</v>
      </c>
      <c r="G4816" t="s">
        <v>132</v>
      </c>
      <c r="H4816" t="s">
        <v>252</v>
      </c>
      <c r="I4816" t="s">
        <v>19444</v>
      </c>
      <c r="J4816" t="s">
        <v>19445</v>
      </c>
      <c r="K4816" t="s">
        <v>73</v>
      </c>
      <c r="L4816" t="s">
        <v>5584</v>
      </c>
      <c r="M4816">
        <v>7467</v>
      </c>
      <c r="N4816" t="s">
        <v>19399</v>
      </c>
      <c r="O4816" t="s">
        <v>15796</v>
      </c>
      <c r="P4816" t="s">
        <v>19399</v>
      </c>
      <c r="Q4816" t="s">
        <v>15797</v>
      </c>
    </row>
    <row r="4817" spans="1:18" hidden="1" x14ac:dyDescent="0.25">
      <c r="A4817" t="str">
        <f t="shared" si="75"/>
        <v>Y</v>
      </c>
      <c r="B4817" t="s">
        <v>11619</v>
      </c>
      <c r="C4817">
        <v>15688</v>
      </c>
      <c r="D4817" t="s">
        <v>19399</v>
      </c>
      <c r="E4817" t="s">
        <v>77</v>
      </c>
      <c r="F4817" t="s">
        <v>19417</v>
      </c>
      <c r="G4817" t="s">
        <v>132</v>
      </c>
      <c r="H4817" t="s">
        <v>228</v>
      </c>
      <c r="I4817" t="s">
        <v>19446</v>
      </c>
      <c r="J4817" t="s">
        <v>18907</v>
      </c>
      <c r="K4817" t="s">
        <v>73</v>
      </c>
      <c r="L4817" t="s">
        <v>5584</v>
      </c>
      <c r="M4817">
        <v>7467</v>
      </c>
      <c r="N4817" t="s">
        <v>19399</v>
      </c>
      <c r="O4817" t="s">
        <v>15796</v>
      </c>
      <c r="P4817" t="s">
        <v>19399</v>
      </c>
      <c r="Q4817" t="s">
        <v>15797</v>
      </c>
    </row>
    <row r="4818" spans="1:18" hidden="1" x14ac:dyDescent="0.25">
      <c r="A4818" t="str">
        <f t="shared" si="75"/>
        <v>Y</v>
      </c>
      <c r="B4818" t="s">
        <v>11619</v>
      </c>
      <c r="C4818">
        <v>7467</v>
      </c>
      <c r="D4818" t="s">
        <v>19399</v>
      </c>
      <c r="E4818" t="s">
        <v>77</v>
      </c>
      <c r="F4818" t="s">
        <v>19417</v>
      </c>
      <c r="G4818" t="s">
        <v>86</v>
      </c>
      <c r="H4818" t="s">
        <v>3786</v>
      </c>
      <c r="I4818" t="s">
        <v>19447</v>
      </c>
      <c r="J4818" t="s">
        <v>19448</v>
      </c>
      <c r="K4818" t="s">
        <v>73</v>
      </c>
      <c r="L4818" t="s">
        <v>5584</v>
      </c>
      <c r="M4818">
        <v>7467</v>
      </c>
      <c r="N4818" t="s">
        <v>19399</v>
      </c>
      <c r="O4818" t="s">
        <v>15796</v>
      </c>
      <c r="P4818" t="s">
        <v>19399</v>
      </c>
      <c r="Q4818" t="s">
        <v>15797</v>
      </c>
    </row>
    <row r="4819" spans="1:18" s="3" customFormat="1" hidden="1" x14ac:dyDescent="0.25">
      <c r="A4819" t="str">
        <f t="shared" si="75"/>
        <v>Y</v>
      </c>
      <c r="B4819" s="3" t="s">
        <v>11619</v>
      </c>
      <c r="C4819" s="3">
        <v>23493</v>
      </c>
      <c r="D4819" s="3" t="s">
        <v>19399</v>
      </c>
      <c r="E4819" s="3" t="s">
        <v>67</v>
      </c>
      <c r="F4819" s="3" t="s">
        <v>19417</v>
      </c>
      <c r="G4819" s="3" t="s">
        <v>69</v>
      </c>
      <c r="H4819" s="3" t="s">
        <v>668</v>
      </c>
      <c r="I4819" s="3" t="s">
        <v>19449</v>
      </c>
      <c r="J4819" s="3" t="s">
        <v>19437</v>
      </c>
      <c r="K4819" s="3" t="s">
        <v>73</v>
      </c>
      <c r="L4819" s="3" t="s">
        <v>5584</v>
      </c>
      <c r="M4819" s="3">
        <v>7467</v>
      </c>
      <c r="N4819" s="3" t="s">
        <v>19399</v>
      </c>
      <c r="O4819" s="3" t="s">
        <v>15796</v>
      </c>
      <c r="P4819" s="3" t="s">
        <v>19399</v>
      </c>
      <c r="Q4819" t="s">
        <v>15797</v>
      </c>
      <c r="R4819"/>
    </row>
    <row r="4820" spans="1:18" s="3" customFormat="1" hidden="1" x14ac:dyDescent="0.25">
      <c r="A4820" t="str">
        <f t="shared" si="75"/>
        <v>Y</v>
      </c>
      <c r="B4820" s="3" t="s">
        <v>11619</v>
      </c>
      <c r="C4820" s="3">
        <v>20311</v>
      </c>
      <c r="D4820" s="3" t="s">
        <v>19399</v>
      </c>
      <c r="E4820" s="3" t="s">
        <v>67</v>
      </c>
      <c r="F4820" s="3" t="s">
        <v>19417</v>
      </c>
      <c r="G4820" s="3" t="s">
        <v>69</v>
      </c>
      <c r="H4820" s="3" t="s">
        <v>2140</v>
      </c>
      <c r="I4820" s="3" t="s">
        <v>19450</v>
      </c>
      <c r="J4820" s="3" t="s">
        <v>19451</v>
      </c>
      <c r="K4820" s="3" t="s">
        <v>73</v>
      </c>
      <c r="L4820" s="3" t="s">
        <v>5584</v>
      </c>
      <c r="M4820" s="3">
        <v>7467</v>
      </c>
      <c r="N4820" s="3" t="s">
        <v>19399</v>
      </c>
      <c r="O4820" s="3" t="s">
        <v>15796</v>
      </c>
      <c r="P4820" s="3" t="s">
        <v>19399</v>
      </c>
      <c r="Q4820" t="s">
        <v>15797</v>
      </c>
      <c r="R4820"/>
    </row>
    <row r="4821" spans="1:18" s="3" customFormat="1" hidden="1" x14ac:dyDescent="0.25">
      <c r="A4821" t="str">
        <f t="shared" si="75"/>
        <v>Y</v>
      </c>
      <c r="B4821" s="3" t="s">
        <v>11619</v>
      </c>
      <c r="C4821" s="3">
        <v>20072</v>
      </c>
      <c r="D4821" s="3" t="s">
        <v>19399</v>
      </c>
      <c r="E4821" s="3" t="s">
        <v>67</v>
      </c>
      <c r="F4821" s="3" t="s">
        <v>19417</v>
      </c>
      <c r="G4821" s="3" t="s">
        <v>69</v>
      </c>
      <c r="H4821" s="3" t="s">
        <v>446</v>
      </c>
      <c r="I4821" s="3" t="s">
        <v>19452</v>
      </c>
      <c r="J4821" s="3" t="s">
        <v>19453</v>
      </c>
      <c r="K4821" s="3" t="s">
        <v>73</v>
      </c>
      <c r="L4821" s="3" t="s">
        <v>5584</v>
      </c>
      <c r="M4821" s="3">
        <v>7467</v>
      </c>
      <c r="N4821" s="3" t="s">
        <v>19399</v>
      </c>
      <c r="O4821" s="3" t="s">
        <v>15796</v>
      </c>
      <c r="P4821" s="3" t="s">
        <v>19399</v>
      </c>
      <c r="Q4821" t="s">
        <v>15797</v>
      </c>
      <c r="R4821"/>
    </row>
    <row r="4822" spans="1:18" s="3" customFormat="1" hidden="1" x14ac:dyDescent="0.25">
      <c r="A4822" t="str">
        <f t="shared" si="75"/>
        <v>Y</v>
      </c>
      <c r="B4822" s="3" t="s">
        <v>11619</v>
      </c>
      <c r="C4822" s="3">
        <v>20358</v>
      </c>
      <c r="D4822" s="3" t="s">
        <v>19399</v>
      </c>
      <c r="E4822" s="3" t="s">
        <v>67</v>
      </c>
      <c r="F4822" s="3" t="s">
        <v>19417</v>
      </c>
      <c r="G4822" s="3" t="s">
        <v>69</v>
      </c>
      <c r="H4822" s="3" t="s">
        <v>6385</v>
      </c>
      <c r="I4822" s="3" t="s">
        <v>19454</v>
      </c>
      <c r="J4822" s="3" t="s">
        <v>19455</v>
      </c>
      <c r="K4822" s="3" t="s">
        <v>73</v>
      </c>
      <c r="L4822" s="3" t="s">
        <v>5584</v>
      </c>
      <c r="M4822" s="3">
        <v>7467</v>
      </c>
      <c r="N4822" s="3" t="s">
        <v>19399</v>
      </c>
      <c r="O4822" s="3" t="s">
        <v>15796</v>
      </c>
      <c r="P4822" s="3" t="s">
        <v>19399</v>
      </c>
      <c r="Q4822" t="s">
        <v>15797</v>
      </c>
      <c r="R4822"/>
    </row>
    <row r="4823" spans="1:18" s="3" customFormat="1" hidden="1" x14ac:dyDescent="0.25">
      <c r="A4823" t="str">
        <f t="shared" si="75"/>
        <v>Y</v>
      </c>
      <c r="B4823" s="3" t="s">
        <v>11619</v>
      </c>
      <c r="C4823" s="3">
        <v>17945</v>
      </c>
      <c r="D4823" s="3" t="s">
        <v>19399</v>
      </c>
      <c r="E4823" s="3" t="s">
        <v>67</v>
      </c>
      <c r="F4823" s="3" t="s">
        <v>19417</v>
      </c>
      <c r="G4823" s="3" t="s">
        <v>94</v>
      </c>
      <c r="H4823" s="3" t="s">
        <v>1738</v>
      </c>
      <c r="I4823" s="3" t="s">
        <v>19456</v>
      </c>
      <c r="J4823" s="3" t="s">
        <v>19457</v>
      </c>
      <c r="K4823" s="3" t="s">
        <v>73</v>
      </c>
      <c r="L4823" s="3" t="s">
        <v>5584</v>
      </c>
      <c r="M4823" s="3">
        <v>7467</v>
      </c>
      <c r="N4823" s="3" t="s">
        <v>19399</v>
      </c>
      <c r="O4823" s="3" t="s">
        <v>15796</v>
      </c>
      <c r="P4823" s="3" t="s">
        <v>19399</v>
      </c>
      <c r="Q4823" t="s">
        <v>15797</v>
      </c>
      <c r="R4823"/>
    </row>
    <row r="4824" spans="1:18" s="3" customFormat="1" hidden="1" x14ac:dyDescent="0.25">
      <c r="A4824" t="str">
        <f t="shared" si="75"/>
        <v>Y</v>
      </c>
      <c r="B4824" s="3" t="s">
        <v>11619</v>
      </c>
      <c r="C4824" s="3">
        <v>23763</v>
      </c>
      <c r="D4824" s="3" t="s">
        <v>19399</v>
      </c>
      <c r="E4824" s="3" t="s">
        <v>67</v>
      </c>
      <c r="F4824" s="3" t="s">
        <v>19417</v>
      </c>
      <c r="G4824" s="3" t="s">
        <v>69</v>
      </c>
      <c r="H4824" s="3" t="s">
        <v>1310</v>
      </c>
      <c r="I4824" s="3" t="s">
        <v>19458</v>
      </c>
      <c r="J4824" s="3" t="s">
        <v>19459</v>
      </c>
      <c r="K4824" s="3" t="s">
        <v>73</v>
      </c>
      <c r="L4824" s="3" t="s">
        <v>5584</v>
      </c>
      <c r="M4824" s="3">
        <v>7467</v>
      </c>
      <c r="N4824" s="3" t="s">
        <v>19399</v>
      </c>
      <c r="O4824" s="3" t="s">
        <v>15796</v>
      </c>
      <c r="P4824" s="3" t="s">
        <v>19399</v>
      </c>
      <c r="Q4824" t="s">
        <v>15797</v>
      </c>
      <c r="R4824"/>
    </row>
    <row r="4825" spans="1:18" s="3" customFormat="1" hidden="1" x14ac:dyDescent="0.25">
      <c r="A4825" t="str">
        <f t="shared" si="75"/>
        <v>Y</v>
      </c>
      <c r="B4825" s="3" t="s">
        <v>11619</v>
      </c>
      <c r="C4825" s="3">
        <v>5240</v>
      </c>
      <c r="D4825" s="3" t="s">
        <v>19399</v>
      </c>
      <c r="E4825" s="3" t="s">
        <v>67</v>
      </c>
      <c r="F4825" s="3" t="s">
        <v>19417</v>
      </c>
      <c r="G4825" s="3" t="s">
        <v>86</v>
      </c>
      <c r="H4825" s="3" t="s">
        <v>7794</v>
      </c>
      <c r="I4825" s="3" t="s">
        <v>19460</v>
      </c>
      <c r="J4825" s="3" t="s">
        <v>19461</v>
      </c>
      <c r="K4825" s="3" t="s">
        <v>73</v>
      </c>
      <c r="L4825" s="3" t="s">
        <v>5584</v>
      </c>
      <c r="M4825" s="3">
        <v>7467</v>
      </c>
      <c r="N4825" s="3" t="s">
        <v>19399</v>
      </c>
      <c r="O4825" s="3" t="s">
        <v>15796</v>
      </c>
      <c r="P4825" s="3" t="s">
        <v>19399</v>
      </c>
      <c r="Q4825" t="s">
        <v>15797</v>
      </c>
      <c r="R4825"/>
    </row>
    <row r="4826" spans="1:18" s="3" customFormat="1" hidden="1" x14ac:dyDescent="0.25">
      <c r="A4826" t="str">
        <f t="shared" si="75"/>
        <v>Y</v>
      </c>
      <c r="B4826" s="3" t="s">
        <v>11619</v>
      </c>
      <c r="C4826" s="3">
        <v>23782</v>
      </c>
      <c r="D4826" s="3" t="s">
        <v>19399</v>
      </c>
      <c r="E4826" s="3" t="s">
        <v>67</v>
      </c>
      <c r="F4826" s="3" t="s">
        <v>19417</v>
      </c>
      <c r="G4826" s="3" t="s">
        <v>69</v>
      </c>
      <c r="H4826" s="3" t="s">
        <v>343</v>
      </c>
      <c r="I4826" s="3" t="s">
        <v>19462</v>
      </c>
      <c r="J4826" s="3" t="s">
        <v>19463</v>
      </c>
      <c r="K4826" s="3" t="s">
        <v>73</v>
      </c>
      <c r="L4826" s="3" t="s">
        <v>5584</v>
      </c>
      <c r="M4826" s="3">
        <v>7467</v>
      </c>
      <c r="N4826" s="3" t="s">
        <v>19399</v>
      </c>
      <c r="O4826" s="3" t="s">
        <v>15796</v>
      </c>
      <c r="P4826" s="3" t="s">
        <v>19399</v>
      </c>
      <c r="Q4826" t="s">
        <v>15797</v>
      </c>
      <c r="R4826"/>
    </row>
    <row r="4827" spans="1:18" s="3" customFormat="1" hidden="1" x14ac:dyDescent="0.25">
      <c r="A4827" t="str">
        <f t="shared" si="75"/>
        <v>Y</v>
      </c>
      <c r="B4827" s="3" t="s">
        <v>11619</v>
      </c>
      <c r="C4827" s="3">
        <v>20114</v>
      </c>
      <c r="D4827" s="3" t="s">
        <v>19399</v>
      </c>
      <c r="E4827" s="3" t="s">
        <v>67</v>
      </c>
      <c r="F4827" s="3" t="s">
        <v>19417</v>
      </c>
      <c r="G4827" s="3" t="s">
        <v>69</v>
      </c>
      <c r="H4827" s="3" t="s">
        <v>1368</v>
      </c>
      <c r="I4827" s="3" t="s">
        <v>19464</v>
      </c>
      <c r="J4827" s="3" t="s">
        <v>19465</v>
      </c>
      <c r="K4827" s="3" t="s">
        <v>73</v>
      </c>
      <c r="L4827" s="3" t="s">
        <v>5584</v>
      </c>
      <c r="M4827" s="3">
        <v>7467</v>
      </c>
      <c r="N4827" s="3" t="s">
        <v>19399</v>
      </c>
      <c r="O4827" s="3" t="s">
        <v>15796</v>
      </c>
      <c r="P4827" s="3" t="s">
        <v>19399</v>
      </c>
      <c r="Q4827" t="s">
        <v>15797</v>
      </c>
      <c r="R4827"/>
    </row>
    <row r="4828" spans="1:18" s="3" customFormat="1" hidden="1" x14ac:dyDescent="0.25">
      <c r="A4828" t="str">
        <f t="shared" si="75"/>
        <v>Y</v>
      </c>
      <c r="B4828" s="3" t="s">
        <v>11619</v>
      </c>
      <c r="C4828" s="3">
        <v>12756</v>
      </c>
      <c r="D4828" s="3" t="s">
        <v>19399</v>
      </c>
      <c r="E4828" s="3" t="s">
        <v>67</v>
      </c>
      <c r="F4828" s="3" t="s">
        <v>19417</v>
      </c>
      <c r="G4828" s="3" t="s">
        <v>132</v>
      </c>
      <c r="H4828" s="3" t="s">
        <v>258</v>
      </c>
      <c r="I4828" s="3" t="s">
        <v>19466</v>
      </c>
      <c r="J4828" s="3" t="s">
        <v>19467</v>
      </c>
      <c r="K4828" s="3" t="s">
        <v>73</v>
      </c>
      <c r="L4828" s="3" t="s">
        <v>5584</v>
      </c>
      <c r="M4828" s="3">
        <v>7467</v>
      </c>
      <c r="N4828" s="3" t="s">
        <v>19399</v>
      </c>
      <c r="O4828" s="3" t="s">
        <v>15796</v>
      </c>
      <c r="P4828" s="3" t="s">
        <v>19399</v>
      </c>
      <c r="Q4828" t="s">
        <v>15797</v>
      </c>
      <c r="R4828"/>
    </row>
    <row r="4829" spans="1:18" s="3" customFormat="1" hidden="1" x14ac:dyDescent="0.25">
      <c r="A4829" t="str">
        <f t="shared" si="75"/>
        <v>Y</v>
      </c>
      <c r="B4829" s="3" t="s">
        <v>11619</v>
      </c>
      <c r="C4829" s="3">
        <v>7183379</v>
      </c>
      <c r="D4829" s="3" t="s">
        <v>19468</v>
      </c>
      <c r="E4829" s="3" t="s">
        <v>67</v>
      </c>
      <c r="F4829" s="3" t="s">
        <v>19469</v>
      </c>
      <c r="G4829" s="3" t="s">
        <v>132</v>
      </c>
      <c r="H4829" s="3" t="s">
        <v>314</v>
      </c>
      <c r="I4829" s="3" t="s">
        <v>19470</v>
      </c>
      <c r="J4829" s="3" t="s">
        <v>19471</v>
      </c>
      <c r="K4829" s="3" t="s">
        <v>73</v>
      </c>
      <c r="L4829" s="3" t="s">
        <v>5584</v>
      </c>
      <c r="M4829" s="3">
        <v>7183379</v>
      </c>
      <c r="N4829" s="3" t="s">
        <v>19468</v>
      </c>
      <c r="O4829" s="3" t="s">
        <v>15796</v>
      </c>
      <c r="P4829" s="3" t="s">
        <v>19399</v>
      </c>
      <c r="Q4829" t="s">
        <v>15797</v>
      </c>
      <c r="R4829"/>
    </row>
    <row r="4830" spans="1:18" hidden="1" x14ac:dyDescent="0.25">
      <c r="A4830" t="str">
        <f t="shared" si="75"/>
        <v>Y</v>
      </c>
      <c r="B4830" t="s">
        <v>11619</v>
      </c>
      <c r="C4830">
        <v>23239</v>
      </c>
      <c r="D4830" t="s">
        <v>19472</v>
      </c>
      <c r="E4830" t="s">
        <v>77</v>
      </c>
      <c r="F4830" t="s">
        <v>19473</v>
      </c>
      <c r="G4830" t="s">
        <v>145</v>
      </c>
      <c r="H4830" t="s">
        <v>6503</v>
      </c>
      <c r="I4830" t="s">
        <v>19474</v>
      </c>
      <c r="J4830" t="s">
        <v>19475</v>
      </c>
      <c r="K4830" t="s">
        <v>73</v>
      </c>
      <c r="L4830" t="s">
        <v>5584</v>
      </c>
      <c r="M4830">
        <v>23239</v>
      </c>
      <c r="N4830" t="s">
        <v>19472</v>
      </c>
      <c r="O4830" s="3" t="s">
        <v>15796</v>
      </c>
      <c r="P4830" t="s">
        <v>19472</v>
      </c>
      <c r="Q4830" t="s">
        <v>15797</v>
      </c>
    </row>
    <row r="4831" spans="1:18" s="3" customFormat="1" hidden="1" x14ac:dyDescent="0.25">
      <c r="A4831" t="str">
        <f t="shared" si="75"/>
        <v>Y</v>
      </c>
      <c r="B4831" s="3" t="s">
        <v>11619</v>
      </c>
      <c r="C4831" s="3">
        <v>23109</v>
      </c>
      <c r="D4831" s="3" t="s">
        <v>19476</v>
      </c>
      <c r="E4831" s="3" t="s">
        <v>67</v>
      </c>
      <c r="F4831" s="3" t="s">
        <v>19477</v>
      </c>
      <c r="G4831" s="3" t="s">
        <v>145</v>
      </c>
      <c r="H4831" s="3" t="s">
        <v>6503</v>
      </c>
      <c r="I4831" s="3" t="s">
        <v>19478</v>
      </c>
      <c r="J4831" s="3" t="s">
        <v>19479</v>
      </c>
      <c r="K4831" s="3" t="s">
        <v>73</v>
      </c>
      <c r="L4831" s="3" t="s">
        <v>5584</v>
      </c>
      <c r="M4831" s="3">
        <v>7467</v>
      </c>
      <c r="N4831" s="3" t="s">
        <v>19399</v>
      </c>
      <c r="O4831" s="3" t="s">
        <v>15796</v>
      </c>
      <c r="P4831" s="3" t="s">
        <v>19399</v>
      </c>
      <c r="Q4831" t="s">
        <v>15797</v>
      </c>
      <c r="R4831"/>
    </row>
    <row r="4832" spans="1:18" hidden="1" x14ac:dyDescent="0.25">
      <c r="A4832" t="str">
        <f t="shared" si="75"/>
        <v>Y</v>
      </c>
      <c r="B4832" t="s">
        <v>11619</v>
      </c>
      <c r="C4832">
        <v>19807</v>
      </c>
      <c r="D4832" t="s">
        <v>19480</v>
      </c>
      <c r="E4832" t="s">
        <v>77</v>
      </c>
      <c r="F4832" t="s">
        <v>19480</v>
      </c>
      <c r="G4832" t="s">
        <v>69</v>
      </c>
      <c r="H4832" t="s">
        <v>1650</v>
      </c>
      <c r="I4832" t="s">
        <v>19481</v>
      </c>
      <c r="J4832" t="s">
        <v>19482</v>
      </c>
      <c r="K4832" t="s">
        <v>73</v>
      </c>
      <c r="L4832" t="s">
        <v>5584</v>
      </c>
      <c r="M4832">
        <v>7467</v>
      </c>
      <c r="N4832" t="s">
        <v>19399</v>
      </c>
      <c r="O4832" t="s">
        <v>15796</v>
      </c>
      <c r="P4832" t="s">
        <v>19399</v>
      </c>
      <c r="Q4832" t="s">
        <v>15797</v>
      </c>
    </row>
    <row r="4833" spans="1:18" hidden="1" x14ac:dyDescent="0.25">
      <c r="A4833" t="str">
        <f t="shared" si="75"/>
        <v>Y</v>
      </c>
      <c r="B4833" t="s">
        <v>11619</v>
      </c>
      <c r="C4833">
        <v>2838</v>
      </c>
      <c r="D4833" t="s">
        <v>19480</v>
      </c>
      <c r="E4833" t="s">
        <v>77</v>
      </c>
      <c r="F4833" t="s">
        <v>19483</v>
      </c>
      <c r="G4833" t="s">
        <v>158</v>
      </c>
      <c r="H4833" t="s">
        <v>1573</v>
      </c>
      <c r="I4833" t="s">
        <v>19484</v>
      </c>
      <c r="J4833" t="s">
        <v>19485</v>
      </c>
      <c r="K4833" t="s">
        <v>73</v>
      </c>
      <c r="L4833" t="s">
        <v>5584</v>
      </c>
      <c r="M4833">
        <v>7467</v>
      </c>
      <c r="N4833" t="s">
        <v>19399</v>
      </c>
      <c r="O4833" t="s">
        <v>15796</v>
      </c>
      <c r="P4833" t="s">
        <v>19399</v>
      </c>
      <c r="Q4833" t="s">
        <v>15797</v>
      </c>
    </row>
    <row r="4834" spans="1:18" hidden="1" x14ac:dyDescent="0.25">
      <c r="A4834" t="str">
        <f t="shared" si="75"/>
        <v>Y</v>
      </c>
      <c r="B4834" t="s">
        <v>11619</v>
      </c>
      <c r="C4834">
        <v>383</v>
      </c>
      <c r="D4834" t="s">
        <v>19480</v>
      </c>
      <c r="E4834" t="s">
        <v>77</v>
      </c>
      <c r="F4834" t="s">
        <v>19483</v>
      </c>
      <c r="G4834" t="s">
        <v>151</v>
      </c>
      <c r="H4834" t="s">
        <v>2981</v>
      </c>
      <c r="I4834" t="s">
        <v>19486</v>
      </c>
      <c r="J4834" t="s">
        <v>19487</v>
      </c>
      <c r="K4834" t="s">
        <v>73</v>
      </c>
      <c r="L4834" t="s">
        <v>5584</v>
      </c>
      <c r="M4834">
        <v>7467</v>
      </c>
      <c r="N4834" t="s">
        <v>19399</v>
      </c>
      <c r="O4834" t="s">
        <v>15796</v>
      </c>
      <c r="P4834" t="s">
        <v>19399</v>
      </c>
      <c r="Q4834" t="s">
        <v>15797</v>
      </c>
    </row>
    <row r="4835" spans="1:18" hidden="1" x14ac:dyDescent="0.25">
      <c r="A4835" t="str">
        <f t="shared" si="75"/>
        <v>Y</v>
      </c>
      <c r="B4835" t="s">
        <v>11619</v>
      </c>
      <c r="C4835">
        <v>2411</v>
      </c>
      <c r="D4835" t="s">
        <v>19480</v>
      </c>
      <c r="E4835" t="s">
        <v>77</v>
      </c>
      <c r="F4835" t="s">
        <v>19483</v>
      </c>
      <c r="G4835" t="s">
        <v>151</v>
      </c>
      <c r="H4835" t="s">
        <v>3393</v>
      </c>
      <c r="I4835" t="s">
        <v>19488</v>
      </c>
      <c r="J4835" t="s">
        <v>17440</v>
      </c>
      <c r="K4835" t="s">
        <v>73</v>
      </c>
      <c r="L4835" t="s">
        <v>5584</v>
      </c>
      <c r="M4835">
        <v>7467</v>
      </c>
      <c r="N4835" t="s">
        <v>19399</v>
      </c>
      <c r="O4835" t="s">
        <v>15796</v>
      </c>
      <c r="P4835" t="s">
        <v>19399</v>
      </c>
      <c r="Q4835" t="s">
        <v>15797</v>
      </c>
    </row>
    <row r="4836" spans="1:18" hidden="1" x14ac:dyDescent="0.25">
      <c r="A4836" t="str">
        <f t="shared" si="75"/>
        <v>Y</v>
      </c>
      <c r="B4836" t="s">
        <v>11619</v>
      </c>
      <c r="C4836">
        <v>3946</v>
      </c>
      <c r="D4836" t="s">
        <v>19480</v>
      </c>
      <c r="E4836" t="s">
        <v>77</v>
      </c>
      <c r="F4836" t="s">
        <v>19483</v>
      </c>
      <c r="G4836" t="s">
        <v>158</v>
      </c>
      <c r="H4836" t="s">
        <v>1396</v>
      </c>
      <c r="I4836" t="s">
        <v>19489</v>
      </c>
      <c r="J4836" t="s">
        <v>19490</v>
      </c>
      <c r="K4836" t="s">
        <v>73</v>
      </c>
      <c r="L4836" t="s">
        <v>5584</v>
      </c>
      <c r="M4836">
        <v>7467</v>
      </c>
      <c r="N4836" t="s">
        <v>19399</v>
      </c>
      <c r="O4836" t="s">
        <v>15796</v>
      </c>
      <c r="P4836" t="s">
        <v>19399</v>
      </c>
      <c r="Q4836" t="s">
        <v>15797</v>
      </c>
    </row>
    <row r="4837" spans="1:18" hidden="1" x14ac:dyDescent="0.25">
      <c r="A4837" t="str">
        <f t="shared" si="75"/>
        <v>Y</v>
      </c>
      <c r="B4837" t="s">
        <v>11619</v>
      </c>
      <c r="C4837">
        <v>2271</v>
      </c>
      <c r="D4837" t="s">
        <v>19480</v>
      </c>
      <c r="E4837" t="s">
        <v>77</v>
      </c>
      <c r="F4837" t="s">
        <v>19483</v>
      </c>
      <c r="G4837" t="s">
        <v>151</v>
      </c>
      <c r="H4837" t="s">
        <v>674</v>
      </c>
      <c r="I4837" t="s">
        <v>19491</v>
      </c>
      <c r="J4837" t="s">
        <v>19492</v>
      </c>
      <c r="K4837" t="s">
        <v>73</v>
      </c>
      <c r="L4837" t="s">
        <v>5584</v>
      </c>
      <c r="M4837">
        <v>7467</v>
      </c>
      <c r="N4837" t="s">
        <v>19399</v>
      </c>
      <c r="O4837" t="s">
        <v>15796</v>
      </c>
      <c r="P4837" t="s">
        <v>19399</v>
      </c>
      <c r="Q4837" t="s">
        <v>15797</v>
      </c>
    </row>
    <row r="4838" spans="1:18" s="3" customFormat="1" hidden="1" x14ac:dyDescent="0.25">
      <c r="A4838" t="str">
        <f t="shared" si="75"/>
        <v>Y</v>
      </c>
      <c r="B4838" s="3" t="s">
        <v>11619</v>
      </c>
      <c r="C4838" s="3">
        <v>214</v>
      </c>
      <c r="D4838" s="3" t="s">
        <v>19480</v>
      </c>
      <c r="E4838" s="3" t="s">
        <v>67</v>
      </c>
      <c r="F4838" s="3" t="s">
        <v>19483</v>
      </c>
      <c r="G4838" s="3" t="s">
        <v>151</v>
      </c>
      <c r="H4838" s="3" t="s">
        <v>1604</v>
      </c>
      <c r="I4838" s="3" t="s">
        <v>19493</v>
      </c>
      <c r="J4838" s="3" t="s">
        <v>19494</v>
      </c>
      <c r="K4838" s="3" t="s">
        <v>73</v>
      </c>
      <c r="L4838" s="3" t="s">
        <v>5584</v>
      </c>
      <c r="M4838" s="3">
        <v>7467</v>
      </c>
      <c r="N4838" s="3" t="s">
        <v>19399</v>
      </c>
      <c r="O4838" s="3" t="s">
        <v>15796</v>
      </c>
      <c r="P4838" s="3" t="s">
        <v>19399</v>
      </c>
      <c r="Q4838" t="s">
        <v>15797</v>
      </c>
      <c r="R4838"/>
    </row>
    <row r="4839" spans="1:18" s="3" customFormat="1" hidden="1" x14ac:dyDescent="0.25">
      <c r="A4839" t="str">
        <f t="shared" si="75"/>
        <v>Y</v>
      </c>
      <c r="B4839" s="3" t="s">
        <v>11619</v>
      </c>
      <c r="C4839" s="3">
        <v>1802</v>
      </c>
      <c r="D4839" s="3" t="s">
        <v>19480</v>
      </c>
      <c r="E4839" s="3" t="s">
        <v>67</v>
      </c>
      <c r="F4839" s="3" t="s">
        <v>19483</v>
      </c>
      <c r="G4839" s="3" t="s">
        <v>158</v>
      </c>
      <c r="H4839" s="3" t="s">
        <v>1396</v>
      </c>
      <c r="I4839" s="3" t="s">
        <v>19495</v>
      </c>
      <c r="J4839" s="3" t="s">
        <v>19496</v>
      </c>
      <c r="K4839" s="3" t="s">
        <v>73</v>
      </c>
      <c r="L4839" s="3" t="s">
        <v>5584</v>
      </c>
      <c r="M4839" s="3">
        <v>7467</v>
      </c>
      <c r="N4839" s="3" t="s">
        <v>19399</v>
      </c>
      <c r="O4839" s="3" t="s">
        <v>15796</v>
      </c>
      <c r="P4839" s="3" t="s">
        <v>19399</v>
      </c>
      <c r="Q4839" t="s">
        <v>15797</v>
      </c>
      <c r="R4839"/>
    </row>
    <row r="4840" spans="1:18" s="3" customFormat="1" hidden="1" x14ac:dyDescent="0.25">
      <c r="A4840" t="str">
        <f t="shared" si="75"/>
        <v>Y</v>
      </c>
      <c r="B4840" s="3" t="s">
        <v>11619</v>
      </c>
      <c r="C4840" s="3">
        <v>1611</v>
      </c>
      <c r="D4840" s="3" t="s">
        <v>19480</v>
      </c>
      <c r="E4840" s="3" t="s">
        <v>67</v>
      </c>
      <c r="F4840" s="3" t="s">
        <v>19483</v>
      </c>
      <c r="G4840" s="3" t="s">
        <v>158</v>
      </c>
      <c r="H4840" s="3" t="s">
        <v>3487</v>
      </c>
      <c r="I4840" s="3" t="s">
        <v>19497</v>
      </c>
      <c r="J4840" s="3" t="s">
        <v>19498</v>
      </c>
      <c r="K4840" s="3" t="s">
        <v>73</v>
      </c>
      <c r="L4840" s="3" t="s">
        <v>5584</v>
      </c>
      <c r="M4840" s="3">
        <v>7467</v>
      </c>
      <c r="N4840" s="3" t="s">
        <v>19399</v>
      </c>
      <c r="O4840" s="3" t="s">
        <v>15796</v>
      </c>
      <c r="P4840" s="3" t="s">
        <v>19399</v>
      </c>
      <c r="Q4840" t="s">
        <v>15797</v>
      </c>
      <c r="R4840"/>
    </row>
    <row r="4841" spans="1:18" s="3" customFormat="1" hidden="1" x14ac:dyDescent="0.25">
      <c r="A4841" t="str">
        <f t="shared" si="75"/>
        <v>Y</v>
      </c>
      <c r="B4841" s="3" t="s">
        <v>11619</v>
      </c>
      <c r="C4841" s="3">
        <v>1147</v>
      </c>
      <c r="D4841" s="3" t="s">
        <v>19480</v>
      </c>
      <c r="E4841" s="3" t="s">
        <v>67</v>
      </c>
      <c r="F4841" s="3" t="s">
        <v>19483</v>
      </c>
      <c r="G4841" s="3" t="s">
        <v>194</v>
      </c>
      <c r="H4841" s="3" t="s">
        <v>195</v>
      </c>
      <c r="I4841" s="3" t="s">
        <v>19499</v>
      </c>
      <c r="J4841" s="3" t="s">
        <v>19500</v>
      </c>
      <c r="K4841" s="3" t="s">
        <v>73</v>
      </c>
      <c r="L4841" s="3" t="s">
        <v>5584</v>
      </c>
      <c r="M4841" s="3">
        <v>7467</v>
      </c>
      <c r="N4841" s="3" t="s">
        <v>19399</v>
      </c>
      <c r="O4841" s="3" t="s">
        <v>15796</v>
      </c>
      <c r="P4841" s="3" t="s">
        <v>19399</v>
      </c>
      <c r="Q4841" t="s">
        <v>15797</v>
      </c>
      <c r="R4841"/>
    </row>
    <row r="4842" spans="1:18" hidden="1" x14ac:dyDescent="0.25">
      <c r="A4842" t="str">
        <f t="shared" si="75"/>
        <v>Y</v>
      </c>
      <c r="B4842" t="s">
        <v>11619</v>
      </c>
      <c r="C4842">
        <v>313</v>
      </c>
      <c r="D4842" t="s">
        <v>19501</v>
      </c>
      <c r="E4842" t="s">
        <v>77</v>
      </c>
      <c r="F4842" t="s">
        <v>19502</v>
      </c>
      <c r="G4842" t="s">
        <v>151</v>
      </c>
      <c r="H4842" t="s">
        <v>2735</v>
      </c>
      <c r="I4842" t="s">
        <v>19503</v>
      </c>
      <c r="J4842" t="s">
        <v>13632</v>
      </c>
      <c r="K4842" t="s">
        <v>73</v>
      </c>
      <c r="L4842" t="s">
        <v>5584</v>
      </c>
      <c r="M4842">
        <v>1147</v>
      </c>
      <c r="N4842" t="s">
        <v>19480</v>
      </c>
      <c r="O4842" s="3" t="s">
        <v>15796</v>
      </c>
      <c r="P4842" t="s">
        <v>19480</v>
      </c>
      <c r="Q4842" t="s">
        <v>15797</v>
      </c>
    </row>
    <row r="4843" spans="1:18" hidden="1" x14ac:dyDescent="0.25">
      <c r="A4843" t="str">
        <f t="shared" si="75"/>
        <v>Y</v>
      </c>
      <c r="B4843" t="s">
        <v>11619</v>
      </c>
      <c r="C4843">
        <v>14313</v>
      </c>
      <c r="D4843" t="s">
        <v>19504</v>
      </c>
      <c r="E4843" t="s">
        <v>77</v>
      </c>
      <c r="F4843" t="s">
        <v>19505</v>
      </c>
      <c r="G4843" t="s">
        <v>132</v>
      </c>
      <c r="H4843" t="s">
        <v>1421</v>
      </c>
      <c r="I4843" t="s">
        <v>19506</v>
      </c>
      <c r="J4843" t="s">
        <v>19507</v>
      </c>
      <c r="K4843" t="s">
        <v>73</v>
      </c>
      <c r="L4843" t="s">
        <v>5584</v>
      </c>
      <c r="M4843">
        <v>18144</v>
      </c>
      <c r="N4843" t="s">
        <v>19504</v>
      </c>
      <c r="O4843" s="3" t="s">
        <v>15796</v>
      </c>
      <c r="P4843" t="s">
        <v>19504</v>
      </c>
      <c r="Q4843" t="s">
        <v>15797</v>
      </c>
    </row>
    <row r="4844" spans="1:18" s="3" customFormat="1" hidden="1" x14ac:dyDescent="0.25">
      <c r="A4844" t="str">
        <f t="shared" si="75"/>
        <v>Y</v>
      </c>
      <c r="B4844" s="3" t="s">
        <v>11619</v>
      </c>
      <c r="C4844" s="3">
        <v>7780</v>
      </c>
      <c r="D4844" s="3" t="s">
        <v>19504</v>
      </c>
      <c r="E4844" s="3" t="s">
        <v>67</v>
      </c>
      <c r="F4844" s="3" t="s">
        <v>19505</v>
      </c>
      <c r="G4844" s="3" t="s">
        <v>86</v>
      </c>
      <c r="H4844" s="3" t="s">
        <v>4710</v>
      </c>
      <c r="I4844" s="3" t="s">
        <v>19508</v>
      </c>
      <c r="J4844" s="3" t="s">
        <v>19509</v>
      </c>
      <c r="K4844" s="3" t="s">
        <v>73</v>
      </c>
      <c r="L4844" s="3" t="s">
        <v>5584</v>
      </c>
      <c r="M4844" s="3">
        <v>18144</v>
      </c>
      <c r="N4844" s="3" t="s">
        <v>19504</v>
      </c>
      <c r="O4844" s="3" t="s">
        <v>15796</v>
      </c>
      <c r="P4844" s="3" t="s">
        <v>19504</v>
      </c>
      <c r="Q4844" t="s">
        <v>15797</v>
      </c>
      <c r="R4844"/>
    </row>
    <row r="4845" spans="1:18" s="3" customFormat="1" hidden="1" x14ac:dyDescent="0.25">
      <c r="A4845" t="str">
        <f t="shared" si="75"/>
        <v>Y</v>
      </c>
      <c r="B4845" s="3" t="s">
        <v>11619</v>
      </c>
      <c r="C4845" s="3">
        <v>5244</v>
      </c>
      <c r="D4845" s="3" t="s">
        <v>19504</v>
      </c>
      <c r="E4845" s="3" t="s">
        <v>67</v>
      </c>
      <c r="F4845" s="3" t="s">
        <v>19510</v>
      </c>
      <c r="G4845" s="3" t="s">
        <v>86</v>
      </c>
      <c r="H4845" s="3" t="s">
        <v>384</v>
      </c>
      <c r="I4845" s="3" t="s">
        <v>19511</v>
      </c>
      <c r="J4845" s="3" t="s">
        <v>19512</v>
      </c>
      <c r="K4845" s="3" t="s">
        <v>73</v>
      </c>
      <c r="L4845" s="3" t="s">
        <v>5584</v>
      </c>
      <c r="M4845" s="3">
        <v>18144</v>
      </c>
      <c r="N4845" s="3" t="s">
        <v>19504</v>
      </c>
      <c r="O4845" s="3" t="s">
        <v>15796</v>
      </c>
      <c r="P4845" s="3" t="s">
        <v>19504</v>
      </c>
      <c r="Q4845" t="s">
        <v>15797</v>
      </c>
      <c r="R4845"/>
    </row>
    <row r="4846" spans="1:18" hidden="1" x14ac:dyDescent="0.25">
      <c r="A4846" t="str">
        <f t="shared" si="75"/>
        <v>Y</v>
      </c>
      <c r="B4846" t="s">
        <v>11619</v>
      </c>
      <c r="C4846">
        <v>15533</v>
      </c>
      <c r="D4846" t="s">
        <v>19504</v>
      </c>
      <c r="E4846" t="s">
        <v>77</v>
      </c>
      <c r="F4846" t="s">
        <v>19504</v>
      </c>
      <c r="G4846" t="s">
        <v>132</v>
      </c>
      <c r="H4846" t="s">
        <v>8138</v>
      </c>
      <c r="I4846" t="s">
        <v>19513</v>
      </c>
      <c r="J4846" t="s">
        <v>19514</v>
      </c>
      <c r="K4846" t="s">
        <v>73</v>
      </c>
      <c r="L4846" t="s">
        <v>5584</v>
      </c>
      <c r="M4846">
        <v>18144</v>
      </c>
      <c r="N4846" t="s">
        <v>19504</v>
      </c>
      <c r="O4846" s="3" t="s">
        <v>15796</v>
      </c>
      <c r="P4846" t="s">
        <v>19504</v>
      </c>
      <c r="Q4846" t="s">
        <v>15797</v>
      </c>
    </row>
    <row r="4847" spans="1:18" hidden="1" x14ac:dyDescent="0.25">
      <c r="A4847" t="str">
        <f t="shared" si="75"/>
        <v>Y</v>
      </c>
      <c r="B4847" t="s">
        <v>11619</v>
      </c>
      <c r="C4847">
        <v>13635</v>
      </c>
      <c r="D4847" t="s">
        <v>19504</v>
      </c>
      <c r="E4847" t="s">
        <v>77</v>
      </c>
      <c r="F4847" t="s">
        <v>19504</v>
      </c>
      <c r="G4847" t="s">
        <v>132</v>
      </c>
      <c r="H4847" t="s">
        <v>19515</v>
      </c>
      <c r="I4847" t="s">
        <v>19516</v>
      </c>
      <c r="J4847" t="s">
        <v>19517</v>
      </c>
      <c r="K4847" t="s">
        <v>73</v>
      </c>
      <c r="L4847" t="s">
        <v>5584</v>
      </c>
      <c r="M4847">
        <v>18144</v>
      </c>
      <c r="N4847" t="s">
        <v>19504</v>
      </c>
      <c r="O4847" s="3" t="s">
        <v>15796</v>
      </c>
      <c r="P4847" t="s">
        <v>19504</v>
      </c>
      <c r="Q4847" t="s">
        <v>15797</v>
      </c>
    </row>
    <row r="4848" spans="1:18" hidden="1" x14ac:dyDescent="0.25">
      <c r="A4848" t="str">
        <f t="shared" si="75"/>
        <v>Y</v>
      </c>
      <c r="B4848" t="s">
        <v>11619</v>
      </c>
      <c r="C4848">
        <v>16430</v>
      </c>
      <c r="D4848" t="s">
        <v>19504</v>
      </c>
      <c r="E4848" t="s">
        <v>77</v>
      </c>
      <c r="F4848" t="s">
        <v>19504</v>
      </c>
      <c r="G4848" t="s">
        <v>132</v>
      </c>
      <c r="H4848" t="s">
        <v>4198</v>
      </c>
      <c r="I4848" t="s">
        <v>19518</v>
      </c>
      <c r="J4848" t="s">
        <v>19519</v>
      </c>
      <c r="K4848" t="s">
        <v>73</v>
      </c>
      <c r="L4848" t="s">
        <v>5584</v>
      </c>
      <c r="M4848">
        <v>18144</v>
      </c>
      <c r="N4848" t="s">
        <v>19504</v>
      </c>
      <c r="O4848" t="s">
        <v>15796</v>
      </c>
      <c r="P4848" t="s">
        <v>19504</v>
      </c>
      <c r="Q4848" t="s">
        <v>15797</v>
      </c>
    </row>
    <row r="4849" spans="1:18" hidden="1" x14ac:dyDescent="0.25">
      <c r="A4849" t="str">
        <f t="shared" si="75"/>
        <v>Y</v>
      </c>
      <c r="B4849" t="s">
        <v>11619</v>
      </c>
      <c r="C4849">
        <v>13267</v>
      </c>
      <c r="D4849" t="s">
        <v>19504</v>
      </c>
      <c r="E4849" t="s">
        <v>77</v>
      </c>
      <c r="F4849" t="s">
        <v>19504</v>
      </c>
      <c r="G4849" t="s">
        <v>132</v>
      </c>
      <c r="H4849" t="s">
        <v>4565</v>
      </c>
      <c r="I4849" t="s">
        <v>19520</v>
      </c>
      <c r="J4849" t="s">
        <v>19521</v>
      </c>
      <c r="K4849" t="s">
        <v>73</v>
      </c>
      <c r="L4849" t="s">
        <v>5584</v>
      </c>
      <c r="M4849">
        <v>18144</v>
      </c>
      <c r="N4849" t="s">
        <v>19504</v>
      </c>
      <c r="O4849" s="3" t="s">
        <v>15796</v>
      </c>
      <c r="P4849" t="s">
        <v>19504</v>
      </c>
      <c r="Q4849" t="s">
        <v>15797</v>
      </c>
    </row>
    <row r="4850" spans="1:18" hidden="1" x14ac:dyDescent="0.25">
      <c r="A4850" t="str">
        <f t="shared" si="75"/>
        <v>Y</v>
      </c>
      <c r="B4850" t="s">
        <v>11619</v>
      </c>
      <c r="C4850">
        <v>11705</v>
      </c>
      <c r="D4850" t="s">
        <v>19504</v>
      </c>
      <c r="E4850" t="s">
        <v>77</v>
      </c>
      <c r="F4850" t="s">
        <v>19504</v>
      </c>
      <c r="G4850" t="s">
        <v>132</v>
      </c>
      <c r="H4850" t="s">
        <v>1329</v>
      </c>
      <c r="I4850" t="s">
        <v>19522</v>
      </c>
      <c r="J4850" t="s">
        <v>19523</v>
      </c>
      <c r="K4850" t="s">
        <v>73</v>
      </c>
      <c r="L4850" t="s">
        <v>5584</v>
      </c>
      <c r="M4850">
        <v>18144</v>
      </c>
      <c r="N4850" t="s">
        <v>19504</v>
      </c>
      <c r="O4850" s="3" t="s">
        <v>15796</v>
      </c>
      <c r="P4850" t="s">
        <v>19504</v>
      </c>
      <c r="Q4850" t="s">
        <v>15797</v>
      </c>
    </row>
    <row r="4851" spans="1:18" hidden="1" x14ac:dyDescent="0.25">
      <c r="A4851" t="str">
        <f t="shared" si="75"/>
        <v>Y</v>
      </c>
      <c r="B4851" t="s">
        <v>11619</v>
      </c>
      <c r="C4851">
        <v>13169</v>
      </c>
      <c r="D4851" t="s">
        <v>19504</v>
      </c>
      <c r="E4851" t="s">
        <v>77</v>
      </c>
      <c r="F4851" t="s">
        <v>19504</v>
      </c>
      <c r="G4851" t="s">
        <v>132</v>
      </c>
      <c r="H4851" t="s">
        <v>586</v>
      </c>
      <c r="I4851" t="s">
        <v>19524</v>
      </c>
      <c r="J4851" t="s">
        <v>19525</v>
      </c>
      <c r="K4851" t="s">
        <v>73</v>
      </c>
      <c r="L4851" t="s">
        <v>5584</v>
      </c>
      <c r="M4851">
        <v>18144</v>
      </c>
      <c r="N4851" t="s">
        <v>19504</v>
      </c>
      <c r="O4851" s="3" t="s">
        <v>15796</v>
      </c>
      <c r="P4851" t="s">
        <v>19504</v>
      </c>
      <c r="Q4851" t="s">
        <v>15797</v>
      </c>
    </row>
    <row r="4852" spans="1:18" hidden="1" x14ac:dyDescent="0.25">
      <c r="A4852" t="str">
        <f t="shared" si="75"/>
        <v>Y</v>
      </c>
      <c r="B4852" t="s">
        <v>11619</v>
      </c>
      <c r="C4852">
        <v>14432</v>
      </c>
      <c r="D4852" t="s">
        <v>19504</v>
      </c>
      <c r="E4852" t="s">
        <v>77</v>
      </c>
      <c r="F4852" t="s">
        <v>19504</v>
      </c>
      <c r="G4852" t="s">
        <v>132</v>
      </c>
      <c r="H4852" t="s">
        <v>390</v>
      </c>
      <c r="I4852" t="s">
        <v>19526</v>
      </c>
      <c r="J4852" t="s">
        <v>2174</v>
      </c>
      <c r="K4852" t="s">
        <v>73</v>
      </c>
      <c r="L4852" t="s">
        <v>5584</v>
      </c>
      <c r="M4852">
        <v>18144</v>
      </c>
      <c r="N4852" t="s">
        <v>19504</v>
      </c>
      <c r="O4852" s="3" t="s">
        <v>15796</v>
      </c>
      <c r="P4852" t="s">
        <v>19504</v>
      </c>
      <c r="Q4852" t="s">
        <v>15797</v>
      </c>
    </row>
    <row r="4853" spans="1:18" hidden="1" x14ac:dyDescent="0.25">
      <c r="A4853" t="str">
        <f t="shared" si="75"/>
        <v>Y</v>
      </c>
      <c r="B4853" t="s">
        <v>11619</v>
      </c>
      <c r="C4853">
        <v>4597</v>
      </c>
      <c r="D4853" t="s">
        <v>19504</v>
      </c>
      <c r="E4853" t="s">
        <v>77</v>
      </c>
      <c r="F4853" t="s">
        <v>19504</v>
      </c>
      <c r="G4853" t="s">
        <v>86</v>
      </c>
      <c r="H4853" t="s">
        <v>4573</v>
      </c>
      <c r="I4853" t="s">
        <v>19527</v>
      </c>
      <c r="J4853" t="s">
        <v>13559</v>
      </c>
      <c r="K4853" t="s">
        <v>73</v>
      </c>
      <c r="L4853" t="s">
        <v>5584</v>
      </c>
      <c r="M4853">
        <v>18144</v>
      </c>
      <c r="N4853" t="s">
        <v>19504</v>
      </c>
      <c r="O4853" s="3" t="s">
        <v>15796</v>
      </c>
      <c r="P4853" t="s">
        <v>19504</v>
      </c>
      <c r="Q4853" t="s">
        <v>15797</v>
      </c>
    </row>
    <row r="4854" spans="1:18" hidden="1" x14ac:dyDescent="0.25">
      <c r="A4854" t="str">
        <f t="shared" si="75"/>
        <v>Y</v>
      </c>
      <c r="B4854" t="s">
        <v>11619</v>
      </c>
      <c r="C4854">
        <v>18144</v>
      </c>
      <c r="D4854" t="s">
        <v>19504</v>
      </c>
      <c r="E4854" t="s">
        <v>77</v>
      </c>
      <c r="F4854" t="s">
        <v>19504</v>
      </c>
      <c r="G4854" t="s">
        <v>94</v>
      </c>
      <c r="H4854" t="s">
        <v>1738</v>
      </c>
      <c r="I4854" t="s">
        <v>19528</v>
      </c>
      <c r="J4854" t="s">
        <v>19529</v>
      </c>
      <c r="K4854" t="s">
        <v>73</v>
      </c>
      <c r="L4854" t="s">
        <v>5584</v>
      </c>
      <c r="M4854">
        <v>18144</v>
      </c>
      <c r="N4854" t="s">
        <v>19504</v>
      </c>
      <c r="O4854" s="3" t="s">
        <v>15796</v>
      </c>
      <c r="P4854" t="s">
        <v>19504</v>
      </c>
      <c r="Q4854" t="s">
        <v>15797</v>
      </c>
    </row>
    <row r="4855" spans="1:18" s="3" customFormat="1" hidden="1" x14ac:dyDescent="0.25">
      <c r="A4855" t="str">
        <f t="shared" si="75"/>
        <v>Y</v>
      </c>
      <c r="B4855" s="3" t="s">
        <v>11619</v>
      </c>
      <c r="C4855" s="3">
        <v>11735</v>
      </c>
      <c r="D4855" s="3" t="s">
        <v>19504</v>
      </c>
      <c r="E4855" s="3" t="s">
        <v>67</v>
      </c>
      <c r="F4855" s="3" t="s">
        <v>19504</v>
      </c>
      <c r="G4855" s="3" t="s">
        <v>132</v>
      </c>
      <c r="H4855" s="3" t="s">
        <v>505</v>
      </c>
      <c r="I4855" s="3" t="s">
        <v>19530</v>
      </c>
      <c r="J4855" s="3" t="s">
        <v>19531</v>
      </c>
      <c r="K4855" s="3" t="s">
        <v>73</v>
      </c>
      <c r="L4855" s="3" t="s">
        <v>5584</v>
      </c>
      <c r="M4855" s="3">
        <v>18144</v>
      </c>
      <c r="N4855" s="3" t="s">
        <v>19504</v>
      </c>
      <c r="O4855" s="3" t="s">
        <v>15796</v>
      </c>
      <c r="P4855" s="3" t="s">
        <v>19504</v>
      </c>
      <c r="Q4855" t="s">
        <v>15797</v>
      </c>
      <c r="R4855"/>
    </row>
    <row r="4856" spans="1:18" s="3" customFormat="1" hidden="1" x14ac:dyDescent="0.25">
      <c r="A4856" t="str">
        <f t="shared" si="75"/>
        <v>Y</v>
      </c>
      <c r="B4856" s="3" t="s">
        <v>11619</v>
      </c>
      <c r="C4856" s="3">
        <v>11719</v>
      </c>
      <c r="D4856" s="3" t="s">
        <v>19504</v>
      </c>
      <c r="E4856" s="3" t="s">
        <v>67</v>
      </c>
      <c r="F4856" s="3" t="s">
        <v>19504</v>
      </c>
      <c r="G4856" s="3" t="s">
        <v>132</v>
      </c>
      <c r="H4856" s="3" t="s">
        <v>412</v>
      </c>
      <c r="I4856" s="3" t="s">
        <v>19532</v>
      </c>
      <c r="J4856" s="3" t="s">
        <v>19533</v>
      </c>
      <c r="K4856" s="3" t="s">
        <v>73</v>
      </c>
      <c r="L4856" s="3" t="s">
        <v>5584</v>
      </c>
      <c r="M4856" s="3">
        <v>18144</v>
      </c>
      <c r="N4856" s="3" t="s">
        <v>19504</v>
      </c>
      <c r="O4856" s="3" t="s">
        <v>15796</v>
      </c>
      <c r="P4856" s="3" t="s">
        <v>19504</v>
      </c>
      <c r="Q4856" t="s">
        <v>15797</v>
      </c>
      <c r="R4856"/>
    </row>
    <row r="4857" spans="1:18" s="3" customFormat="1" hidden="1" x14ac:dyDescent="0.25">
      <c r="A4857" t="str">
        <f t="shared" si="75"/>
        <v>Y</v>
      </c>
      <c r="B4857" s="3" t="s">
        <v>11619</v>
      </c>
      <c r="C4857" s="3">
        <v>13960</v>
      </c>
      <c r="D4857" s="3" t="s">
        <v>19504</v>
      </c>
      <c r="E4857" s="3" t="s">
        <v>67</v>
      </c>
      <c r="F4857" s="3" t="s">
        <v>19504</v>
      </c>
      <c r="G4857" s="3" t="s">
        <v>132</v>
      </c>
      <c r="H4857" s="3" t="s">
        <v>7058</v>
      </c>
      <c r="I4857" s="3" t="s">
        <v>19534</v>
      </c>
      <c r="J4857" s="3" t="s">
        <v>19535</v>
      </c>
      <c r="K4857" s="3" t="s">
        <v>73</v>
      </c>
      <c r="L4857" s="3" t="s">
        <v>5584</v>
      </c>
      <c r="M4857" s="3">
        <v>18144</v>
      </c>
      <c r="N4857" s="3" t="s">
        <v>19504</v>
      </c>
      <c r="O4857" s="3" t="s">
        <v>15796</v>
      </c>
      <c r="P4857" s="3" t="s">
        <v>19504</v>
      </c>
      <c r="Q4857" t="s">
        <v>15797</v>
      </c>
      <c r="R4857"/>
    </row>
    <row r="4858" spans="1:18" s="3" customFormat="1" hidden="1" x14ac:dyDescent="0.25">
      <c r="A4858" t="str">
        <f t="shared" si="75"/>
        <v>Y</v>
      </c>
      <c r="B4858" s="3" t="s">
        <v>11619</v>
      </c>
      <c r="C4858" s="3">
        <v>5149</v>
      </c>
      <c r="D4858" s="3" t="s">
        <v>19504</v>
      </c>
      <c r="E4858" s="3" t="s">
        <v>67</v>
      </c>
      <c r="F4858" s="3" t="s">
        <v>19504</v>
      </c>
      <c r="G4858" s="3" t="s">
        <v>86</v>
      </c>
      <c r="H4858" s="3" t="s">
        <v>634</v>
      </c>
      <c r="I4858" s="3" t="s">
        <v>19536</v>
      </c>
      <c r="J4858" s="3" t="s">
        <v>19537</v>
      </c>
      <c r="K4858" s="3" t="s">
        <v>73</v>
      </c>
      <c r="L4858" s="3" t="s">
        <v>5584</v>
      </c>
      <c r="M4858" s="3">
        <v>18144</v>
      </c>
      <c r="N4858" s="3" t="s">
        <v>19504</v>
      </c>
      <c r="O4858" s="3" t="s">
        <v>15796</v>
      </c>
      <c r="P4858" s="3" t="s">
        <v>19504</v>
      </c>
      <c r="Q4858" t="s">
        <v>15797</v>
      </c>
      <c r="R4858"/>
    </row>
    <row r="4859" spans="1:18" s="3" customFormat="1" hidden="1" x14ac:dyDescent="0.25">
      <c r="A4859" t="str">
        <f t="shared" si="75"/>
        <v>Y</v>
      </c>
      <c r="B4859" s="3" t="s">
        <v>11619</v>
      </c>
      <c r="C4859" s="3">
        <v>15355</v>
      </c>
      <c r="D4859" s="3" t="s">
        <v>19504</v>
      </c>
      <c r="E4859" s="3" t="s">
        <v>67</v>
      </c>
      <c r="F4859" s="3" t="s">
        <v>19504</v>
      </c>
      <c r="G4859" s="3" t="s">
        <v>132</v>
      </c>
      <c r="H4859" s="3" t="s">
        <v>817</v>
      </c>
      <c r="I4859" s="3" t="s">
        <v>19538</v>
      </c>
      <c r="J4859" s="3" t="s">
        <v>18880</v>
      </c>
      <c r="K4859" s="3" t="s">
        <v>73</v>
      </c>
      <c r="L4859" s="3" t="s">
        <v>5584</v>
      </c>
      <c r="M4859" s="3">
        <v>18144</v>
      </c>
      <c r="N4859" s="3" t="s">
        <v>19504</v>
      </c>
      <c r="O4859" s="3" t="s">
        <v>15796</v>
      </c>
      <c r="P4859" s="3" t="s">
        <v>19504</v>
      </c>
      <c r="Q4859" t="s">
        <v>15797</v>
      </c>
      <c r="R4859"/>
    </row>
    <row r="4860" spans="1:18" s="3" customFormat="1" hidden="1" x14ac:dyDescent="0.25">
      <c r="A4860" t="str">
        <f t="shared" si="75"/>
        <v>Y</v>
      </c>
      <c r="B4860" s="3" t="s">
        <v>11619</v>
      </c>
      <c r="C4860" s="3">
        <v>6038</v>
      </c>
      <c r="D4860" s="3" t="s">
        <v>19504</v>
      </c>
      <c r="E4860" s="3" t="s">
        <v>67</v>
      </c>
      <c r="F4860" s="3" t="s">
        <v>19504</v>
      </c>
      <c r="G4860" s="3" t="s">
        <v>86</v>
      </c>
      <c r="H4860" s="3" t="s">
        <v>774</v>
      </c>
      <c r="I4860" s="3" t="s">
        <v>19539</v>
      </c>
      <c r="J4860" s="3" t="s">
        <v>19540</v>
      </c>
      <c r="K4860" s="3" t="s">
        <v>73</v>
      </c>
      <c r="L4860" s="3" t="s">
        <v>5584</v>
      </c>
      <c r="M4860" s="3">
        <v>18144</v>
      </c>
      <c r="N4860" s="3" t="s">
        <v>19504</v>
      </c>
      <c r="O4860" s="3" t="s">
        <v>15796</v>
      </c>
      <c r="P4860" s="3" t="s">
        <v>19504</v>
      </c>
      <c r="Q4860" t="s">
        <v>15797</v>
      </c>
      <c r="R4860"/>
    </row>
    <row r="4861" spans="1:18" hidden="1" x14ac:dyDescent="0.25">
      <c r="A4861" t="str">
        <f t="shared" si="75"/>
        <v>Y</v>
      </c>
      <c r="B4861" t="s">
        <v>11619</v>
      </c>
      <c r="C4861">
        <v>4922</v>
      </c>
      <c r="D4861" t="s">
        <v>19541</v>
      </c>
      <c r="E4861" t="s">
        <v>77</v>
      </c>
      <c r="F4861" t="s">
        <v>19542</v>
      </c>
      <c r="G4861" t="s">
        <v>86</v>
      </c>
      <c r="H4861" t="s">
        <v>5371</v>
      </c>
      <c r="I4861" t="s">
        <v>19543</v>
      </c>
      <c r="J4861" t="s">
        <v>19544</v>
      </c>
      <c r="K4861" t="s">
        <v>73</v>
      </c>
      <c r="L4861" t="s">
        <v>5584</v>
      </c>
      <c r="M4861">
        <v>4922</v>
      </c>
      <c r="N4861" t="s">
        <v>19541</v>
      </c>
      <c r="O4861" s="3" t="s">
        <v>15796</v>
      </c>
      <c r="P4861" t="s">
        <v>19541</v>
      </c>
      <c r="Q4861" t="s">
        <v>15797</v>
      </c>
    </row>
    <row r="4862" spans="1:18" hidden="1" x14ac:dyDescent="0.25">
      <c r="A4862" t="str">
        <f t="shared" si="75"/>
        <v>Y</v>
      </c>
      <c r="B4862" t="s">
        <v>11619</v>
      </c>
      <c r="C4862">
        <v>13854</v>
      </c>
      <c r="D4862" t="s">
        <v>19545</v>
      </c>
      <c r="E4862" t="s">
        <v>77</v>
      </c>
      <c r="F4862" t="s">
        <v>19546</v>
      </c>
      <c r="G4862" t="s">
        <v>132</v>
      </c>
      <c r="H4862" t="s">
        <v>3423</v>
      </c>
      <c r="I4862" t="s">
        <v>19547</v>
      </c>
      <c r="J4862" t="s">
        <v>19548</v>
      </c>
      <c r="K4862" t="s">
        <v>73</v>
      </c>
      <c r="L4862" t="s">
        <v>5584</v>
      </c>
      <c r="M4862">
        <v>18144</v>
      </c>
      <c r="N4862" t="s">
        <v>19504</v>
      </c>
      <c r="O4862" s="3" t="s">
        <v>15796</v>
      </c>
      <c r="P4862" t="s">
        <v>19504</v>
      </c>
      <c r="Q4862" t="s">
        <v>15797</v>
      </c>
    </row>
    <row r="4863" spans="1:18" hidden="1" x14ac:dyDescent="0.25">
      <c r="A4863" t="str">
        <f t="shared" si="75"/>
        <v>Y</v>
      </c>
      <c r="B4863" t="s">
        <v>11619</v>
      </c>
      <c r="C4863">
        <v>12958</v>
      </c>
      <c r="D4863" t="s">
        <v>19545</v>
      </c>
      <c r="E4863" t="s">
        <v>77</v>
      </c>
      <c r="F4863" t="s">
        <v>19549</v>
      </c>
      <c r="G4863" t="s">
        <v>132</v>
      </c>
      <c r="H4863" t="s">
        <v>188</v>
      </c>
      <c r="I4863" t="s">
        <v>19550</v>
      </c>
      <c r="J4863" t="s">
        <v>19551</v>
      </c>
      <c r="K4863" t="s">
        <v>73</v>
      </c>
      <c r="L4863" t="s">
        <v>5584</v>
      </c>
      <c r="M4863">
        <v>18144</v>
      </c>
      <c r="N4863" t="s">
        <v>19504</v>
      </c>
      <c r="O4863" s="3" t="s">
        <v>15796</v>
      </c>
      <c r="P4863" t="s">
        <v>19504</v>
      </c>
      <c r="Q4863" t="s">
        <v>15797</v>
      </c>
    </row>
    <row r="4864" spans="1:18" hidden="1" x14ac:dyDescent="0.25">
      <c r="A4864" t="str">
        <f t="shared" si="75"/>
        <v>Y</v>
      </c>
      <c r="B4864" t="s">
        <v>11619</v>
      </c>
      <c r="C4864">
        <v>9615</v>
      </c>
      <c r="D4864" t="s">
        <v>19545</v>
      </c>
      <c r="E4864" t="s">
        <v>77</v>
      </c>
      <c r="F4864" t="s">
        <v>19545</v>
      </c>
      <c r="G4864" t="s">
        <v>115</v>
      </c>
      <c r="H4864" t="s">
        <v>902</v>
      </c>
      <c r="I4864" t="s">
        <v>19552</v>
      </c>
      <c r="J4864" t="s">
        <v>19553</v>
      </c>
      <c r="K4864" t="s">
        <v>73</v>
      </c>
      <c r="L4864" t="s">
        <v>5584</v>
      </c>
      <c r="M4864">
        <v>18144</v>
      </c>
      <c r="N4864" t="s">
        <v>19504</v>
      </c>
      <c r="O4864" t="s">
        <v>15796</v>
      </c>
      <c r="P4864" t="s">
        <v>19504</v>
      </c>
      <c r="Q4864" t="s">
        <v>15797</v>
      </c>
    </row>
    <row r="4865" spans="1:18" hidden="1" x14ac:dyDescent="0.25">
      <c r="A4865" t="str">
        <f t="shared" si="75"/>
        <v>Y</v>
      </c>
      <c r="B4865" t="s">
        <v>11619</v>
      </c>
      <c r="C4865">
        <v>9750</v>
      </c>
      <c r="D4865" t="s">
        <v>19545</v>
      </c>
      <c r="E4865" t="s">
        <v>77</v>
      </c>
      <c r="F4865" t="s">
        <v>19545</v>
      </c>
      <c r="G4865" t="s">
        <v>115</v>
      </c>
      <c r="H4865" t="s">
        <v>277</v>
      </c>
      <c r="I4865" t="s">
        <v>19554</v>
      </c>
      <c r="J4865" t="s">
        <v>19555</v>
      </c>
      <c r="K4865" t="s">
        <v>73</v>
      </c>
      <c r="L4865" t="s">
        <v>5584</v>
      </c>
      <c r="M4865">
        <v>18144</v>
      </c>
      <c r="N4865" t="s">
        <v>19504</v>
      </c>
      <c r="O4865" s="3" t="s">
        <v>15796</v>
      </c>
      <c r="P4865" t="s">
        <v>19504</v>
      </c>
      <c r="Q4865" t="s">
        <v>15797</v>
      </c>
    </row>
    <row r="4866" spans="1:18" hidden="1" x14ac:dyDescent="0.25">
      <c r="A4866" t="str">
        <f t="shared" si="75"/>
        <v>Y</v>
      </c>
      <c r="B4866" t="s">
        <v>11619</v>
      </c>
      <c r="C4866">
        <v>9682</v>
      </c>
      <c r="D4866" t="s">
        <v>19545</v>
      </c>
      <c r="E4866" t="s">
        <v>77</v>
      </c>
      <c r="F4866" t="s">
        <v>19545</v>
      </c>
      <c r="G4866" t="s">
        <v>115</v>
      </c>
      <c r="H4866" t="s">
        <v>277</v>
      </c>
      <c r="I4866" t="s">
        <v>19556</v>
      </c>
      <c r="J4866" t="s">
        <v>19557</v>
      </c>
      <c r="K4866" t="s">
        <v>73</v>
      </c>
      <c r="L4866" t="s">
        <v>5584</v>
      </c>
      <c r="M4866">
        <v>18144</v>
      </c>
      <c r="N4866" t="s">
        <v>19504</v>
      </c>
      <c r="O4866" s="3" t="s">
        <v>15796</v>
      </c>
      <c r="P4866" t="s">
        <v>19504</v>
      </c>
      <c r="Q4866" t="s">
        <v>15797</v>
      </c>
    </row>
    <row r="4867" spans="1:18" s="3" customFormat="1" hidden="1" x14ac:dyDescent="0.25">
      <c r="A4867" t="str">
        <f t="shared" ref="A4867:A4930" si="76">IF(OR(Q4867&lt;&gt;"",R4867&lt;&gt;""),"Y","N")</f>
        <v>Y</v>
      </c>
      <c r="B4867" s="3" t="s">
        <v>11619</v>
      </c>
      <c r="C4867" s="3">
        <v>9570</v>
      </c>
      <c r="D4867" s="3" t="s">
        <v>19545</v>
      </c>
      <c r="E4867" s="3" t="s">
        <v>67</v>
      </c>
      <c r="F4867" s="3" t="s">
        <v>19545</v>
      </c>
      <c r="G4867" s="3" t="s">
        <v>115</v>
      </c>
      <c r="H4867" s="3" t="s">
        <v>902</v>
      </c>
      <c r="I4867" s="3" t="s">
        <v>19558</v>
      </c>
      <c r="J4867" s="3" t="s">
        <v>19559</v>
      </c>
      <c r="K4867" s="3" t="s">
        <v>73</v>
      </c>
      <c r="L4867" s="3" t="s">
        <v>5584</v>
      </c>
      <c r="M4867" s="3">
        <v>18144</v>
      </c>
      <c r="N4867" s="3" t="s">
        <v>19504</v>
      </c>
      <c r="O4867" s="3" t="s">
        <v>15796</v>
      </c>
      <c r="P4867" s="3" t="s">
        <v>19504</v>
      </c>
      <c r="Q4867" t="s">
        <v>15797</v>
      </c>
      <c r="R4867"/>
    </row>
    <row r="4868" spans="1:18" hidden="1" x14ac:dyDescent="0.25">
      <c r="A4868" t="str">
        <f t="shared" si="76"/>
        <v>Y</v>
      </c>
      <c r="B4868" t="s">
        <v>11619</v>
      </c>
      <c r="C4868">
        <v>12961</v>
      </c>
      <c r="D4868" t="s">
        <v>19545</v>
      </c>
      <c r="E4868" t="s">
        <v>77</v>
      </c>
      <c r="F4868" t="s">
        <v>19560</v>
      </c>
      <c r="G4868" t="s">
        <v>132</v>
      </c>
      <c r="H4868" t="s">
        <v>314</v>
      </c>
      <c r="I4868" t="s">
        <v>19561</v>
      </c>
      <c r="J4868" t="s">
        <v>19562</v>
      </c>
      <c r="K4868" t="s">
        <v>73</v>
      </c>
      <c r="L4868" t="s">
        <v>5584</v>
      </c>
      <c r="M4868">
        <v>18144</v>
      </c>
      <c r="N4868" t="s">
        <v>19504</v>
      </c>
      <c r="O4868" s="3" t="s">
        <v>15796</v>
      </c>
      <c r="P4868" t="s">
        <v>19504</v>
      </c>
      <c r="Q4868" t="s">
        <v>15797</v>
      </c>
    </row>
    <row r="4869" spans="1:18" hidden="1" x14ac:dyDescent="0.25">
      <c r="A4869" t="str">
        <f t="shared" si="76"/>
        <v>Y</v>
      </c>
      <c r="B4869" t="s">
        <v>11619</v>
      </c>
      <c r="C4869">
        <v>14024</v>
      </c>
      <c r="D4869" t="s">
        <v>19545</v>
      </c>
      <c r="E4869" t="s">
        <v>77</v>
      </c>
      <c r="F4869" t="s">
        <v>19560</v>
      </c>
      <c r="G4869" t="s">
        <v>132</v>
      </c>
      <c r="H4869" t="s">
        <v>390</v>
      </c>
      <c r="I4869" t="s">
        <v>19563</v>
      </c>
      <c r="J4869" t="s">
        <v>19564</v>
      </c>
      <c r="K4869" t="s">
        <v>73</v>
      </c>
      <c r="L4869" t="s">
        <v>5584</v>
      </c>
      <c r="M4869">
        <v>18144</v>
      </c>
      <c r="N4869" t="s">
        <v>19504</v>
      </c>
      <c r="O4869" s="3" t="s">
        <v>15796</v>
      </c>
      <c r="P4869" t="s">
        <v>19504</v>
      </c>
      <c r="Q4869" t="s">
        <v>15797</v>
      </c>
    </row>
    <row r="4870" spans="1:18" hidden="1" x14ac:dyDescent="0.25">
      <c r="A4870" t="str">
        <f t="shared" si="76"/>
        <v>Y</v>
      </c>
      <c r="B4870" t="s">
        <v>11619</v>
      </c>
      <c r="C4870">
        <v>20800</v>
      </c>
      <c r="D4870" t="s">
        <v>19565</v>
      </c>
      <c r="E4870" t="s">
        <v>77</v>
      </c>
      <c r="F4870" t="s">
        <v>19566</v>
      </c>
      <c r="G4870" t="s">
        <v>69</v>
      </c>
      <c r="H4870" t="s">
        <v>70</v>
      </c>
      <c r="I4870" t="s">
        <v>19567</v>
      </c>
      <c r="J4870" t="s">
        <v>19568</v>
      </c>
      <c r="K4870" t="s">
        <v>73</v>
      </c>
      <c r="L4870" t="s">
        <v>5584</v>
      </c>
      <c r="M4870">
        <v>14024</v>
      </c>
      <c r="N4870" t="s">
        <v>19545</v>
      </c>
      <c r="O4870" s="3" t="s">
        <v>15796</v>
      </c>
      <c r="P4870" t="s">
        <v>19545</v>
      </c>
      <c r="Q4870" t="s">
        <v>15797</v>
      </c>
    </row>
    <row r="4871" spans="1:18" hidden="1" x14ac:dyDescent="0.25">
      <c r="A4871" t="str">
        <f t="shared" si="76"/>
        <v>Y</v>
      </c>
      <c r="B4871" t="s">
        <v>11619</v>
      </c>
      <c r="C4871">
        <v>6901</v>
      </c>
      <c r="D4871" t="s">
        <v>19569</v>
      </c>
      <c r="E4871" t="s">
        <v>77</v>
      </c>
      <c r="F4871" t="s">
        <v>19570</v>
      </c>
      <c r="G4871" t="s">
        <v>86</v>
      </c>
      <c r="H4871" t="s">
        <v>4831</v>
      </c>
      <c r="I4871" t="s">
        <v>19571</v>
      </c>
      <c r="J4871" t="s">
        <v>19572</v>
      </c>
      <c r="K4871" t="s">
        <v>73</v>
      </c>
      <c r="L4871" t="s">
        <v>5584</v>
      </c>
      <c r="M4871">
        <v>18144</v>
      </c>
      <c r="N4871" t="s">
        <v>19504</v>
      </c>
      <c r="O4871" s="3" t="s">
        <v>15796</v>
      </c>
      <c r="P4871" t="s">
        <v>19504</v>
      </c>
      <c r="Q4871" t="s">
        <v>15797</v>
      </c>
    </row>
    <row r="4872" spans="1:18" hidden="1" x14ac:dyDescent="0.25">
      <c r="A4872" t="str">
        <f t="shared" si="76"/>
        <v>Y</v>
      </c>
      <c r="B4872" t="s">
        <v>11619</v>
      </c>
      <c r="C4872">
        <v>13977</v>
      </c>
      <c r="D4872" t="s">
        <v>19573</v>
      </c>
      <c r="E4872" t="s">
        <v>77</v>
      </c>
      <c r="F4872" t="s">
        <v>19573</v>
      </c>
      <c r="G4872" t="s">
        <v>132</v>
      </c>
      <c r="H4872" t="s">
        <v>544</v>
      </c>
      <c r="I4872" t="s">
        <v>19574</v>
      </c>
      <c r="J4872" t="s">
        <v>19575</v>
      </c>
      <c r="K4872" t="s">
        <v>73</v>
      </c>
      <c r="L4872" t="s">
        <v>5584</v>
      </c>
      <c r="M4872">
        <v>18633</v>
      </c>
      <c r="N4872" t="s">
        <v>19573</v>
      </c>
      <c r="O4872" s="3" t="s">
        <v>15796</v>
      </c>
      <c r="P4872" t="s">
        <v>19573</v>
      </c>
      <c r="Q4872" t="s">
        <v>15797</v>
      </c>
    </row>
    <row r="4873" spans="1:18" hidden="1" x14ac:dyDescent="0.25">
      <c r="A4873" t="str">
        <f t="shared" si="76"/>
        <v>Y</v>
      </c>
      <c r="B4873" t="s">
        <v>11619</v>
      </c>
      <c r="C4873">
        <v>15511</v>
      </c>
      <c r="D4873" t="s">
        <v>19573</v>
      </c>
      <c r="E4873" t="s">
        <v>77</v>
      </c>
      <c r="F4873" t="s">
        <v>19576</v>
      </c>
      <c r="G4873" t="s">
        <v>132</v>
      </c>
      <c r="H4873" t="s">
        <v>8506</v>
      </c>
      <c r="I4873" t="s">
        <v>19577</v>
      </c>
      <c r="J4873" t="s">
        <v>19578</v>
      </c>
      <c r="K4873" t="s">
        <v>73</v>
      </c>
      <c r="L4873" t="s">
        <v>5584</v>
      </c>
      <c r="M4873">
        <v>18633</v>
      </c>
      <c r="N4873" t="s">
        <v>19573</v>
      </c>
      <c r="O4873" s="3" t="s">
        <v>15796</v>
      </c>
      <c r="P4873" t="s">
        <v>19573</v>
      </c>
      <c r="Q4873" t="s">
        <v>15797</v>
      </c>
    </row>
    <row r="4874" spans="1:18" hidden="1" x14ac:dyDescent="0.25">
      <c r="A4874" t="str">
        <f t="shared" si="76"/>
        <v>Y</v>
      </c>
      <c r="B4874" t="s">
        <v>11619</v>
      </c>
      <c r="C4874">
        <v>11855</v>
      </c>
      <c r="D4874" t="s">
        <v>19573</v>
      </c>
      <c r="E4874" t="s">
        <v>77</v>
      </c>
      <c r="F4874" t="s">
        <v>19576</v>
      </c>
      <c r="G4874" t="s">
        <v>132</v>
      </c>
      <c r="H4874" t="s">
        <v>4069</v>
      </c>
      <c r="I4874" t="s">
        <v>19579</v>
      </c>
      <c r="J4874" t="s">
        <v>18885</v>
      </c>
      <c r="K4874" t="s">
        <v>73</v>
      </c>
      <c r="L4874" t="s">
        <v>5584</v>
      </c>
      <c r="M4874">
        <v>18633</v>
      </c>
      <c r="N4874" t="s">
        <v>19573</v>
      </c>
      <c r="O4874" s="3" t="s">
        <v>15796</v>
      </c>
      <c r="P4874" t="s">
        <v>19573</v>
      </c>
      <c r="Q4874" t="s">
        <v>15797</v>
      </c>
    </row>
    <row r="4875" spans="1:18" hidden="1" x14ac:dyDescent="0.25">
      <c r="A4875" t="str">
        <f t="shared" si="76"/>
        <v>Y</v>
      </c>
      <c r="B4875" t="s">
        <v>11619</v>
      </c>
      <c r="C4875">
        <v>18633</v>
      </c>
      <c r="D4875" t="s">
        <v>19573</v>
      </c>
      <c r="E4875" t="s">
        <v>77</v>
      </c>
      <c r="F4875" t="s">
        <v>19576</v>
      </c>
      <c r="G4875" t="s">
        <v>94</v>
      </c>
      <c r="H4875" t="s">
        <v>356</v>
      </c>
      <c r="I4875" t="s">
        <v>19580</v>
      </c>
      <c r="J4875" t="s">
        <v>19581</v>
      </c>
      <c r="K4875" t="s">
        <v>73</v>
      </c>
      <c r="L4875" t="s">
        <v>5584</v>
      </c>
      <c r="M4875">
        <v>18633</v>
      </c>
      <c r="N4875" t="s">
        <v>19573</v>
      </c>
      <c r="O4875" s="3" t="s">
        <v>15796</v>
      </c>
      <c r="P4875" t="s">
        <v>19573</v>
      </c>
      <c r="Q4875" t="s">
        <v>15797</v>
      </c>
    </row>
    <row r="4876" spans="1:18" s="3" customFormat="1" hidden="1" x14ac:dyDescent="0.25">
      <c r="A4876" t="str">
        <f t="shared" si="76"/>
        <v>Y</v>
      </c>
      <c r="B4876" s="3" t="s">
        <v>11619</v>
      </c>
      <c r="C4876" s="3">
        <v>17944</v>
      </c>
      <c r="D4876" s="3" t="s">
        <v>19573</v>
      </c>
      <c r="E4876" s="3" t="s">
        <v>67</v>
      </c>
      <c r="F4876" s="3" t="s">
        <v>19576</v>
      </c>
      <c r="G4876" s="3" t="s">
        <v>94</v>
      </c>
      <c r="H4876" s="3" t="s">
        <v>356</v>
      </c>
      <c r="I4876" s="3" t="s">
        <v>19582</v>
      </c>
      <c r="J4876" s="3" t="s">
        <v>19583</v>
      </c>
      <c r="K4876" s="3" t="s">
        <v>73</v>
      </c>
      <c r="L4876" s="3" t="s">
        <v>5584</v>
      </c>
      <c r="M4876" s="3">
        <v>18633</v>
      </c>
      <c r="N4876" s="3" t="s">
        <v>19573</v>
      </c>
      <c r="O4876" s="3" t="s">
        <v>15796</v>
      </c>
      <c r="P4876" s="3" t="s">
        <v>19573</v>
      </c>
      <c r="Q4876" t="s">
        <v>15797</v>
      </c>
      <c r="R4876"/>
    </row>
    <row r="4877" spans="1:18" s="3" customFormat="1" hidden="1" x14ac:dyDescent="0.25">
      <c r="A4877" t="str">
        <f t="shared" si="76"/>
        <v>Y</v>
      </c>
      <c r="B4877" s="3" t="s">
        <v>11619</v>
      </c>
      <c r="C4877" s="3">
        <v>17771</v>
      </c>
      <c r="D4877" s="3" t="s">
        <v>19573</v>
      </c>
      <c r="E4877" s="3" t="s">
        <v>67</v>
      </c>
      <c r="F4877" s="3" t="s">
        <v>19576</v>
      </c>
      <c r="G4877" s="3" t="s">
        <v>94</v>
      </c>
      <c r="H4877" s="3" t="s">
        <v>356</v>
      </c>
      <c r="I4877" s="3" t="s">
        <v>19584</v>
      </c>
      <c r="J4877" s="3" t="s">
        <v>19585</v>
      </c>
      <c r="K4877" s="3" t="s">
        <v>73</v>
      </c>
      <c r="L4877" s="3" t="s">
        <v>5584</v>
      </c>
      <c r="M4877" s="3">
        <v>18633</v>
      </c>
      <c r="N4877" s="3" t="s">
        <v>19573</v>
      </c>
      <c r="O4877" s="3" t="s">
        <v>15796</v>
      </c>
      <c r="P4877" s="3" t="s">
        <v>19573</v>
      </c>
      <c r="Q4877" t="s">
        <v>15797</v>
      </c>
      <c r="R4877"/>
    </row>
    <row r="4878" spans="1:18" hidden="1" x14ac:dyDescent="0.25">
      <c r="A4878" t="str">
        <f t="shared" si="76"/>
        <v>Y</v>
      </c>
      <c r="B4878" t="s">
        <v>11619</v>
      </c>
      <c r="C4878">
        <v>16702</v>
      </c>
      <c r="D4878" t="s">
        <v>19586</v>
      </c>
      <c r="E4878" t="s">
        <v>77</v>
      </c>
      <c r="F4878" t="s">
        <v>19587</v>
      </c>
      <c r="G4878" t="s">
        <v>132</v>
      </c>
      <c r="H4878" t="s">
        <v>4537</v>
      </c>
      <c r="I4878" t="s">
        <v>19588</v>
      </c>
      <c r="J4878" t="s">
        <v>19589</v>
      </c>
      <c r="K4878" t="s">
        <v>73</v>
      </c>
      <c r="L4878" t="s">
        <v>5584</v>
      </c>
      <c r="M4878">
        <v>16702</v>
      </c>
      <c r="N4878" t="s">
        <v>19586</v>
      </c>
      <c r="O4878" s="3" t="s">
        <v>15796</v>
      </c>
      <c r="P4878" t="s">
        <v>19586</v>
      </c>
      <c r="Q4878" t="s">
        <v>15797</v>
      </c>
    </row>
    <row r="4879" spans="1:18" s="3" customFormat="1" hidden="1" x14ac:dyDescent="0.25">
      <c r="A4879" t="str">
        <f t="shared" si="76"/>
        <v>Y</v>
      </c>
      <c r="B4879" s="3" t="s">
        <v>11619</v>
      </c>
      <c r="C4879" s="3">
        <v>12363</v>
      </c>
      <c r="D4879" s="3" t="s">
        <v>19590</v>
      </c>
      <c r="E4879" s="3" t="s">
        <v>67</v>
      </c>
      <c r="F4879" s="3" t="s">
        <v>19591</v>
      </c>
      <c r="G4879" s="3" t="s">
        <v>132</v>
      </c>
      <c r="H4879" s="3" t="s">
        <v>2888</v>
      </c>
      <c r="I4879" s="3" t="s">
        <v>19592</v>
      </c>
      <c r="J4879" s="3" t="s">
        <v>19593</v>
      </c>
      <c r="K4879" s="3" t="s">
        <v>73</v>
      </c>
      <c r="L4879" s="3" t="s">
        <v>5584</v>
      </c>
      <c r="M4879" s="3">
        <v>18633</v>
      </c>
      <c r="N4879" s="3" t="s">
        <v>19573</v>
      </c>
      <c r="O4879" s="3" t="s">
        <v>15796</v>
      </c>
      <c r="P4879" s="3" t="s">
        <v>19573</v>
      </c>
      <c r="Q4879" t="s">
        <v>15797</v>
      </c>
      <c r="R4879"/>
    </row>
    <row r="4880" spans="1:18" hidden="1" x14ac:dyDescent="0.25">
      <c r="A4880" t="str">
        <f t="shared" si="76"/>
        <v>Y</v>
      </c>
      <c r="B4880" t="s">
        <v>11619</v>
      </c>
      <c r="C4880">
        <v>14774</v>
      </c>
      <c r="D4880" t="s">
        <v>19594</v>
      </c>
      <c r="E4880" t="s">
        <v>77</v>
      </c>
      <c r="F4880" t="s">
        <v>19595</v>
      </c>
      <c r="G4880" t="s">
        <v>132</v>
      </c>
      <c r="H4880" t="s">
        <v>7058</v>
      </c>
      <c r="I4880" t="s">
        <v>19596</v>
      </c>
      <c r="J4880" t="s">
        <v>19597</v>
      </c>
      <c r="K4880" t="s">
        <v>73</v>
      </c>
      <c r="L4880" t="s">
        <v>5584</v>
      </c>
      <c r="M4880">
        <v>14774</v>
      </c>
      <c r="N4880" t="s">
        <v>19594</v>
      </c>
      <c r="O4880" s="3" t="s">
        <v>15796</v>
      </c>
      <c r="P4880" t="s">
        <v>19594</v>
      </c>
      <c r="Q4880" t="s">
        <v>15797</v>
      </c>
    </row>
    <row r="4881" spans="1:17" hidden="1" x14ac:dyDescent="0.25">
      <c r="A4881" t="str">
        <f t="shared" si="76"/>
        <v>Y</v>
      </c>
      <c r="B4881" t="s">
        <v>11619</v>
      </c>
      <c r="C4881">
        <v>156</v>
      </c>
      <c r="D4881" t="s">
        <v>19598</v>
      </c>
      <c r="E4881" t="s">
        <v>67</v>
      </c>
      <c r="F4881" t="s">
        <v>19598</v>
      </c>
      <c r="G4881" t="s">
        <v>194</v>
      </c>
      <c r="H4881" t="s">
        <v>8671</v>
      </c>
      <c r="I4881" t="s">
        <v>19599</v>
      </c>
      <c r="J4881" t="s">
        <v>19600</v>
      </c>
      <c r="K4881" t="s">
        <v>73</v>
      </c>
      <c r="L4881" t="s">
        <v>10565</v>
      </c>
      <c r="M4881">
        <v>156</v>
      </c>
      <c r="N4881" t="s">
        <v>19598</v>
      </c>
      <c r="O4881" t="s">
        <v>19601</v>
      </c>
      <c r="P4881" t="s">
        <v>19598</v>
      </c>
      <c r="Q4881" t="s">
        <v>19602</v>
      </c>
    </row>
    <row r="4882" spans="1:17" hidden="1" x14ac:dyDescent="0.25">
      <c r="A4882" t="str">
        <f t="shared" si="76"/>
        <v>Y</v>
      </c>
      <c r="B4882" t="s">
        <v>11619</v>
      </c>
      <c r="C4882">
        <v>6547</v>
      </c>
      <c r="D4882" t="s">
        <v>19603</v>
      </c>
      <c r="E4882" t="s">
        <v>77</v>
      </c>
      <c r="F4882" t="s">
        <v>19603</v>
      </c>
      <c r="G4882" t="s">
        <v>86</v>
      </c>
      <c r="H4882" t="s">
        <v>701</v>
      </c>
      <c r="I4882" t="s">
        <v>19604</v>
      </c>
      <c r="J4882" t="s">
        <v>19605</v>
      </c>
      <c r="K4882" t="s">
        <v>73</v>
      </c>
      <c r="L4882" t="s">
        <v>19606</v>
      </c>
      <c r="M4882">
        <v>6189</v>
      </c>
      <c r="N4882" t="s">
        <v>19607</v>
      </c>
      <c r="O4882" t="s">
        <v>17761</v>
      </c>
      <c r="P4882" t="s">
        <v>19607</v>
      </c>
      <c r="Q4882" t="s">
        <v>17762</v>
      </c>
    </row>
    <row r="4883" spans="1:17" hidden="1" x14ac:dyDescent="0.25">
      <c r="A4883" t="str">
        <f t="shared" si="76"/>
        <v>Y</v>
      </c>
      <c r="B4883" t="s">
        <v>11619</v>
      </c>
      <c r="C4883">
        <v>1532681</v>
      </c>
      <c r="D4883" t="s">
        <v>19603</v>
      </c>
      <c r="E4883" t="s">
        <v>67</v>
      </c>
      <c r="F4883" t="s">
        <v>19608</v>
      </c>
      <c r="G4883" t="s">
        <v>69</v>
      </c>
      <c r="H4883" t="s">
        <v>1310</v>
      </c>
      <c r="I4883" t="s">
        <v>19609</v>
      </c>
      <c r="J4883" t="s">
        <v>19610</v>
      </c>
      <c r="K4883" t="s">
        <v>73</v>
      </c>
      <c r="L4883" t="s">
        <v>19606</v>
      </c>
      <c r="M4883">
        <v>6189</v>
      </c>
      <c r="N4883" t="s">
        <v>19607</v>
      </c>
      <c r="O4883" t="s">
        <v>17761</v>
      </c>
      <c r="P4883" t="s">
        <v>19607</v>
      </c>
      <c r="Q4883" t="s">
        <v>17762</v>
      </c>
    </row>
    <row r="4884" spans="1:17" hidden="1" x14ac:dyDescent="0.25">
      <c r="A4884" t="str">
        <f t="shared" si="76"/>
        <v>Y</v>
      </c>
      <c r="B4884" t="s">
        <v>11619</v>
      </c>
      <c r="C4884">
        <v>1852671</v>
      </c>
      <c r="D4884" t="s">
        <v>19603</v>
      </c>
      <c r="E4884" t="s">
        <v>77</v>
      </c>
      <c r="F4884" t="s">
        <v>19611</v>
      </c>
      <c r="G4884" t="s">
        <v>132</v>
      </c>
      <c r="H4884" t="s">
        <v>412</v>
      </c>
      <c r="I4884" t="s">
        <v>19612</v>
      </c>
      <c r="J4884" t="s">
        <v>19613</v>
      </c>
      <c r="K4884" t="s">
        <v>73</v>
      </c>
      <c r="L4884" t="s">
        <v>19606</v>
      </c>
      <c r="M4884">
        <v>6189</v>
      </c>
      <c r="N4884" t="s">
        <v>19607</v>
      </c>
      <c r="O4884" t="s">
        <v>17761</v>
      </c>
      <c r="P4884" t="s">
        <v>19607</v>
      </c>
      <c r="Q4884" t="s">
        <v>17762</v>
      </c>
    </row>
    <row r="4885" spans="1:17" hidden="1" x14ac:dyDescent="0.25">
      <c r="A4885" t="str">
        <f t="shared" si="76"/>
        <v>Y</v>
      </c>
      <c r="B4885" t="s">
        <v>11619</v>
      </c>
      <c r="C4885">
        <v>2174007</v>
      </c>
      <c r="D4885" t="s">
        <v>19603</v>
      </c>
      <c r="E4885" t="s">
        <v>77</v>
      </c>
      <c r="F4885" t="s">
        <v>19611</v>
      </c>
      <c r="G4885" t="s">
        <v>194</v>
      </c>
      <c r="H4885" t="s">
        <v>3527</v>
      </c>
      <c r="I4885" t="s">
        <v>19614</v>
      </c>
      <c r="J4885" t="s">
        <v>19615</v>
      </c>
      <c r="K4885" t="s">
        <v>73</v>
      </c>
      <c r="L4885" t="s">
        <v>19606</v>
      </c>
      <c r="M4885">
        <v>6189</v>
      </c>
      <c r="N4885" t="s">
        <v>19607</v>
      </c>
      <c r="O4885" t="s">
        <v>17761</v>
      </c>
      <c r="P4885" t="s">
        <v>19607</v>
      </c>
      <c r="Q4885" t="s">
        <v>17762</v>
      </c>
    </row>
    <row r="4886" spans="1:17" hidden="1" x14ac:dyDescent="0.25">
      <c r="A4886" t="str">
        <f t="shared" si="76"/>
        <v>Y</v>
      </c>
      <c r="B4886" t="s">
        <v>11619</v>
      </c>
      <c r="C4886">
        <v>11929</v>
      </c>
      <c r="D4886" t="s">
        <v>19603</v>
      </c>
      <c r="E4886" t="s">
        <v>67</v>
      </c>
      <c r="F4886" t="s">
        <v>19616</v>
      </c>
      <c r="G4886" t="s">
        <v>132</v>
      </c>
      <c r="H4886" t="s">
        <v>4537</v>
      </c>
      <c r="I4886" t="s">
        <v>19617</v>
      </c>
      <c r="J4886" t="s">
        <v>19618</v>
      </c>
      <c r="K4886" t="s">
        <v>73</v>
      </c>
      <c r="L4886" t="s">
        <v>19606</v>
      </c>
      <c r="M4886">
        <v>6189</v>
      </c>
      <c r="N4886" t="s">
        <v>19607</v>
      </c>
      <c r="O4886" t="s">
        <v>17761</v>
      </c>
      <c r="P4886" t="s">
        <v>19607</v>
      </c>
      <c r="Q4886" t="s">
        <v>17762</v>
      </c>
    </row>
    <row r="4887" spans="1:17" hidden="1" x14ac:dyDescent="0.25">
      <c r="A4887" t="str">
        <f t="shared" si="76"/>
        <v>Y</v>
      </c>
      <c r="B4887" t="s">
        <v>11619</v>
      </c>
      <c r="C4887">
        <v>13356</v>
      </c>
      <c r="D4887" t="s">
        <v>19619</v>
      </c>
      <c r="E4887" t="s">
        <v>77</v>
      </c>
      <c r="F4887" t="s">
        <v>19620</v>
      </c>
      <c r="G4887" t="s">
        <v>132</v>
      </c>
      <c r="H4887" t="s">
        <v>228</v>
      </c>
      <c r="I4887" t="s">
        <v>19621</v>
      </c>
      <c r="J4887" t="s">
        <v>19622</v>
      </c>
      <c r="K4887" t="s">
        <v>73</v>
      </c>
      <c r="L4887" t="s">
        <v>19606</v>
      </c>
      <c r="M4887">
        <v>13356</v>
      </c>
      <c r="N4887" t="s">
        <v>19619</v>
      </c>
      <c r="O4887" t="s">
        <v>17761</v>
      </c>
      <c r="P4887" t="s">
        <v>19619</v>
      </c>
      <c r="Q4887" t="s">
        <v>17762</v>
      </c>
    </row>
    <row r="4888" spans="1:17" hidden="1" x14ac:dyDescent="0.25">
      <c r="A4888" t="str">
        <f t="shared" si="76"/>
        <v>Y</v>
      </c>
      <c r="B4888" t="s">
        <v>11619</v>
      </c>
      <c r="C4888">
        <v>13985</v>
      </c>
      <c r="D4888" t="s">
        <v>19623</v>
      </c>
      <c r="E4888" t="s">
        <v>77</v>
      </c>
      <c r="F4888" t="s">
        <v>19624</v>
      </c>
      <c r="G4888" t="s">
        <v>132</v>
      </c>
      <c r="H4888" t="s">
        <v>258</v>
      </c>
      <c r="I4888" t="s">
        <v>19625</v>
      </c>
      <c r="J4888" t="s">
        <v>19626</v>
      </c>
      <c r="K4888" t="s">
        <v>73</v>
      </c>
      <c r="L4888" t="s">
        <v>19606</v>
      </c>
      <c r="M4888">
        <v>13356</v>
      </c>
      <c r="N4888" t="s">
        <v>19619</v>
      </c>
      <c r="O4888" t="s">
        <v>17761</v>
      </c>
      <c r="P4888" t="s">
        <v>19619</v>
      </c>
      <c r="Q4888" t="s">
        <v>17762</v>
      </c>
    </row>
    <row r="4889" spans="1:17" hidden="1" x14ac:dyDescent="0.25">
      <c r="A4889" t="str">
        <f t="shared" si="76"/>
        <v>Y</v>
      </c>
      <c r="B4889" t="s">
        <v>11619</v>
      </c>
      <c r="C4889">
        <v>12461</v>
      </c>
      <c r="D4889" t="s">
        <v>19627</v>
      </c>
      <c r="E4889" t="s">
        <v>77</v>
      </c>
      <c r="F4889" t="s">
        <v>19628</v>
      </c>
      <c r="G4889" t="s">
        <v>132</v>
      </c>
      <c r="H4889" t="s">
        <v>2242</v>
      </c>
      <c r="I4889" t="s">
        <v>19629</v>
      </c>
      <c r="J4889" t="s">
        <v>19630</v>
      </c>
      <c r="K4889" t="s">
        <v>73</v>
      </c>
      <c r="L4889" t="s">
        <v>19606</v>
      </c>
      <c r="M4889">
        <v>792921</v>
      </c>
      <c r="N4889" t="s">
        <v>19627</v>
      </c>
      <c r="O4889" t="s">
        <v>17761</v>
      </c>
      <c r="P4889" t="s">
        <v>19627</v>
      </c>
      <c r="Q4889" t="s">
        <v>17762</v>
      </c>
    </row>
    <row r="4890" spans="1:17" hidden="1" x14ac:dyDescent="0.25">
      <c r="A4890" t="str">
        <f t="shared" si="76"/>
        <v>Y</v>
      </c>
      <c r="B4890" t="s">
        <v>11619</v>
      </c>
      <c r="C4890">
        <v>21359</v>
      </c>
      <c r="D4890" t="s">
        <v>19627</v>
      </c>
      <c r="E4890" t="s">
        <v>77</v>
      </c>
      <c r="F4890" t="s">
        <v>19628</v>
      </c>
      <c r="G4890" t="s">
        <v>69</v>
      </c>
      <c r="H4890" t="s">
        <v>417</v>
      </c>
      <c r="I4890" t="s">
        <v>19631</v>
      </c>
      <c r="J4890" t="s">
        <v>19632</v>
      </c>
      <c r="K4890" t="s">
        <v>73</v>
      </c>
      <c r="L4890" t="s">
        <v>19606</v>
      </c>
      <c r="M4890">
        <v>792921</v>
      </c>
      <c r="N4890" t="s">
        <v>19627</v>
      </c>
      <c r="O4890" t="s">
        <v>17761</v>
      </c>
      <c r="P4890" t="s">
        <v>19627</v>
      </c>
      <c r="Q4890" t="s">
        <v>17762</v>
      </c>
    </row>
    <row r="4891" spans="1:17" hidden="1" x14ac:dyDescent="0.25">
      <c r="A4891" t="str">
        <f t="shared" si="76"/>
        <v>Y</v>
      </c>
      <c r="B4891" t="s">
        <v>11619</v>
      </c>
      <c r="C4891">
        <v>22314</v>
      </c>
      <c r="D4891" t="s">
        <v>19627</v>
      </c>
      <c r="E4891" t="s">
        <v>77</v>
      </c>
      <c r="F4891" t="s">
        <v>19633</v>
      </c>
      <c r="G4891" t="s">
        <v>69</v>
      </c>
      <c r="H4891" t="s">
        <v>201</v>
      </c>
      <c r="I4891" t="s">
        <v>19634</v>
      </c>
      <c r="J4891" t="s">
        <v>19635</v>
      </c>
      <c r="K4891" t="s">
        <v>73</v>
      </c>
      <c r="L4891" t="s">
        <v>19606</v>
      </c>
      <c r="M4891">
        <v>792921</v>
      </c>
      <c r="N4891" t="s">
        <v>19627</v>
      </c>
      <c r="O4891" t="s">
        <v>17761</v>
      </c>
      <c r="P4891" t="s">
        <v>19627</v>
      </c>
      <c r="Q4891" t="s">
        <v>17762</v>
      </c>
    </row>
    <row r="4892" spans="1:17" hidden="1" x14ac:dyDescent="0.25">
      <c r="A4892" t="str">
        <f t="shared" si="76"/>
        <v>Y</v>
      </c>
      <c r="B4892" t="s">
        <v>11619</v>
      </c>
      <c r="C4892">
        <v>792921</v>
      </c>
      <c r="D4892" t="s">
        <v>19627</v>
      </c>
      <c r="E4892" t="s">
        <v>77</v>
      </c>
      <c r="F4892" t="s">
        <v>19636</v>
      </c>
      <c r="G4892" t="s">
        <v>132</v>
      </c>
      <c r="H4892" t="s">
        <v>1041</v>
      </c>
      <c r="I4892" t="s">
        <v>19637</v>
      </c>
      <c r="J4892" t="s">
        <v>19638</v>
      </c>
      <c r="K4892" t="s">
        <v>73</v>
      </c>
      <c r="L4892" t="s">
        <v>19606</v>
      </c>
      <c r="M4892">
        <v>792921</v>
      </c>
      <c r="N4892" t="s">
        <v>19627</v>
      </c>
      <c r="O4892" t="s">
        <v>17761</v>
      </c>
      <c r="P4892" t="s">
        <v>19627</v>
      </c>
      <c r="Q4892" t="s">
        <v>17762</v>
      </c>
    </row>
    <row r="4893" spans="1:17" hidden="1" x14ac:dyDescent="0.25">
      <c r="A4893" t="str">
        <f t="shared" si="76"/>
        <v>Y</v>
      </c>
      <c r="B4893" t="s">
        <v>11619</v>
      </c>
      <c r="C4893">
        <v>6189</v>
      </c>
      <c r="D4893" t="s">
        <v>19607</v>
      </c>
      <c r="E4893" t="s">
        <v>77</v>
      </c>
      <c r="F4893" t="s">
        <v>19607</v>
      </c>
      <c r="G4893" t="s">
        <v>86</v>
      </c>
      <c r="H4893" t="s">
        <v>1130</v>
      </c>
      <c r="I4893" t="s">
        <v>19639</v>
      </c>
      <c r="J4893" t="s">
        <v>19640</v>
      </c>
      <c r="K4893" t="s">
        <v>73</v>
      </c>
      <c r="L4893" t="s">
        <v>19606</v>
      </c>
      <c r="M4893">
        <v>6189</v>
      </c>
      <c r="N4893" t="s">
        <v>19607</v>
      </c>
      <c r="O4893" t="s">
        <v>17761</v>
      </c>
      <c r="P4893" t="s">
        <v>19607</v>
      </c>
      <c r="Q4893" t="s">
        <v>17762</v>
      </c>
    </row>
    <row r="4894" spans="1:17" hidden="1" x14ac:dyDescent="0.25">
      <c r="A4894" t="str">
        <f t="shared" si="76"/>
        <v>Y</v>
      </c>
      <c r="B4894" t="s">
        <v>11619</v>
      </c>
      <c r="C4894">
        <v>13725</v>
      </c>
      <c r="D4894" t="s">
        <v>19607</v>
      </c>
      <c r="E4894" t="s">
        <v>67</v>
      </c>
      <c r="F4894" t="s">
        <v>19641</v>
      </c>
      <c r="G4894" t="s">
        <v>132</v>
      </c>
      <c r="H4894" t="s">
        <v>228</v>
      </c>
      <c r="I4894" t="s">
        <v>19642</v>
      </c>
      <c r="J4894" t="s">
        <v>19622</v>
      </c>
      <c r="K4894" t="s">
        <v>73</v>
      </c>
      <c r="L4894" t="s">
        <v>19606</v>
      </c>
      <c r="M4894">
        <v>6189</v>
      </c>
      <c r="N4894" t="s">
        <v>19607</v>
      </c>
      <c r="O4894" t="s">
        <v>17761</v>
      </c>
      <c r="P4894" t="s">
        <v>19607</v>
      </c>
      <c r="Q4894" t="s">
        <v>17762</v>
      </c>
    </row>
    <row r="4895" spans="1:17" hidden="1" x14ac:dyDescent="0.25">
      <c r="A4895" t="str">
        <f t="shared" si="76"/>
        <v>Y</v>
      </c>
      <c r="B4895" t="s">
        <v>11619</v>
      </c>
      <c r="C4895">
        <v>11347</v>
      </c>
      <c r="D4895" t="s">
        <v>19643</v>
      </c>
      <c r="E4895" t="s">
        <v>77</v>
      </c>
      <c r="F4895" t="s">
        <v>19644</v>
      </c>
      <c r="G4895" t="s">
        <v>132</v>
      </c>
      <c r="H4895" t="s">
        <v>390</v>
      </c>
      <c r="I4895" t="s">
        <v>19645</v>
      </c>
      <c r="J4895" t="s">
        <v>19646</v>
      </c>
      <c r="K4895" t="s">
        <v>73</v>
      </c>
      <c r="L4895" t="s">
        <v>19606</v>
      </c>
      <c r="M4895">
        <v>6189</v>
      </c>
      <c r="N4895" t="s">
        <v>19607</v>
      </c>
      <c r="O4895" t="s">
        <v>17761</v>
      </c>
      <c r="P4895" t="s">
        <v>19607</v>
      </c>
      <c r="Q4895" t="s">
        <v>17762</v>
      </c>
    </row>
    <row r="4896" spans="1:17" hidden="1" x14ac:dyDescent="0.25">
      <c r="A4896" t="str">
        <f t="shared" si="76"/>
        <v>Y</v>
      </c>
      <c r="B4896" t="s">
        <v>11619</v>
      </c>
      <c r="C4896">
        <v>21431</v>
      </c>
      <c r="D4896" t="s">
        <v>19643</v>
      </c>
      <c r="E4896" t="s">
        <v>77</v>
      </c>
      <c r="F4896" t="s">
        <v>19644</v>
      </c>
      <c r="G4896" t="s">
        <v>69</v>
      </c>
      <c r="H4896" t="s">
        <v>102</v>
      </c>
      <c r="I4896" t="s">
        <v>19647</v>
      </c>
      <c r="J4896" t="s">
        <v>19648</v>
      </c>
      <c r="K4896" t="s">
        <v>73</v>
      </c>
      <c r="L4896" t="s">
        <v>19606</v>
      </c>
      <c r="M4896">
        <v>6189</v>
      </c>
      <c r="N4896" t="s">
        <v>19607</v>
      </c>
      <c r="O4896" t="s">
        <v>17761</v>
      </c>
      <c r="P4896" t="s">
        <v>19607</v>
      </c>
      <c r="Q4896" t="s">
        <v>17762</v>
      </c>
    </row>
    <row r="4897" spans="1:17" hidden="1" x14ac:dyDescent="0.25">
      <c r="A4897" t="str">
        <f t="shared" si="76"/>
        <v>Y</v>
      </c>
      <c r="B4897" t="s">
        <v>11619</v>
      </c>
      <c r="C4897">
        <v>1873930</v>
      </c>
      <c r="D4897" t="s">
        <v>19649</v>
      </c>
      <c r="E4897" t="s">
        <v>77</v>
      </c>
      <c r="F4897" t="s">
        <v>19650</v>
      </c>
      <c r="G4897" t="s">
        <v>132</v>
      </c>
      <c r="H4897" t="s">
        <v>817</v>
      </c>
      <c r="I4897" t="s">
        <v>19651</v>
      </c>
      <c r="J4897" t="s">
        <v>19652</v>
      </c>
      <c r="K4897" t="s">
        <v>73</v>
      </c>
      <c r="L4897" t="s">
        <v>19606</v>
      </c>
      <c r="M4897">
        <v>7098</v>
      </c>
      <c r="N4897" t="s">
        <v>19653</v>
      </c>
      <c r="O4897" t="s">
        <v>17761</v>
      </c>
      <c r="P4897" t="s">
        <v>19653</v>
      </c>
      <c r="Q4897" t="s">
        <v>17762</v>
      </c>
    </row>
    <row r="4898" spans="1:17" hidden="1" x14ac:dyDescent="0.25">
      <c r="A4898" t="str">
        <f t="shared" si="76"/>
        <v>Y</v>
      </c>
      <c r="B4898" t="s">
        <v>11619</v>
      </c>
      <c r="C4898">
        <v>7423</v>
      </c>
      <c r="D4898" t="s">
        <v>19654</v>
      </c>
      <c r="E4898" t="s">
        <v>77</v>
      </c>
      <c r="F4898" t="s">
        <v>19655</v>
      </c>
      <c r="G4898" t="s">
        <v>86</v>
      </c>
      <c r="H4898" t="s">
        <v>7992</v>
      </c>
      <c r="I4898" t="s">
        <v>19656</v>
      </c>
      <c r="J4898" t="s">
        <v>19657</v>
      </c>
      <c r="K4898" t="s">
        <v>73</v>
      </c>
      <c r="L4898" t="s">
        <v>19606</v>
      </c>
      <c r="M4898">
        <v>7098</v>
      </c>
      <c r="N4898" t="s">
        <v>19653</v>
      </c>
      <c r="O4898" t="s">
        <v>17761</v>
      </c>
      <c r="P4898" t="s">
        <v>19653</v>
      </c>
      <c r="Q4898" t="s">
        <v>17762</v>
      </c>
    </row>
    <row r="4899" spans="1:17" hidden="1" x14ac:dyDescent="0.25">
      <c r="A4899" t="str">
        <f t="shared" si="76"/>
        <v>Y</v>
      </c>
      <c r="B4899" t="s">
        <v>11619</v>
      </c>
      <c r="C4899">
        <v>7098</v>
      </c>
      <c r="D4899" t="s">
        <v>19653</v>
      </c>
      <c r="E4899" t="s">
        <v>77</v>
      </c>
      <c r="F4899" t="s">
        <v>19658</v>
      </c>
      <c r="G4899" t="s">
        <v>86</v>
      </c>
      <c r="H4899" t="s">
        <v>701</v>
      </c>
      <c r="I4899" t="s">
        <v>19659</v>
      </c>
      <c r="J4899" t="s">
        <v>19660</v>
      </c>
      <c r="K4899" t="s">
        <v>73</v>
      </c>
      <c r="L4899" t="s">
        <v>19606</v>
      </c>
      <c r="M4899">
        <v>7098</v>
      </c>
      <c r="N4899" t="s">
        <v>19653</v>
      </c>
      <c r="O4899" t="s">
        <v>17761</v>
      </c>
      <c r="P4899" t="s">
        <v>19653</v>
      </c>
      <c r="Q4899" t="s">
        <v>17762</v>
      </c>
    </row>
    <row r="4900" spans="1:17" hidden="1" x14ac:dyDescent="0.25">
      <c r="A4900" t="str">
        <f t="shared" si="76"/>
        <v>Y</v>
      </c>
      <c r="B4900" t="s">
        <v>11619</v>
      </c>
      <c r="C4900">
        <v>1033039</v>
      </c>
      <c r="D4900" t="s">
        <v>19661</v>
      </c>
      <c r="E4900" t="s">
        <v>77</v>
      </c>
      <c r="F4900" t="s">
        <v>19662</v>
      </c>
      <c r="G4900" t="s">
        <v>115</v>
      </c>
      <c r="H4900" t="s">
        <v>277</v>
      </c>
      <c r="I4900" t="s">
        <v>19663</v>
      </c>
      <c r="J4900" t="s">
        <v>19664</v>
      </c>
      <c r="K4900" t="s">
        <v>73</v>
      </c>
      <c r="L4900" t="s">
        <v>19606</v>
      </c>
      <c r="M4900">
        <v>1033039</v>
      </c>
      <c r="N4900" t="s">
        <v>19661</v>
      </c>
      <c r="O4900" t="s">
        <v>17761</v>
      </c>
      <c r="P4900" t="s">
        <v>19661</v>
      </c>
      <c r="Q4900" t="s">
        <v>17762</v>
      </c>
    </row>
    <row r="4901" spans="1:17" hidden="1" x14ac:dyDescent="0.25">
      <c r="A4901" t="str">
        <f t="shared" si="76"/>
        <v>Y</v>
      </c>
      <c r="B4901" t="s">
        <v>11619</v>
      </c>
      <c r="C4901">
        <v>18669</v>
      </c>
      <c r="D4901" t="s">
        <v>19665</v>
      </c>
      <c r="E4901" t="s">
        <v>77</v>
      </c>
      <c r="F4901" t="s">
        <v>19665</v>
      </c>
      <c r="G4901" t="s">
        <v>94</v>
      </c>
      <c r="H4901" t="s">
        <v>19666</v>
      </c>
      <c r="I4901" t="s">
        <v>19667</v>
      </c>
      <c r="J4901" t="s">
        <v>19668</v>
      </c>
      <c r="K4901" t="s">
        <v>73</v>
      </c>
      <c r="L4901" t="s">
        <v>19669</v>
      </c>
      <c r="M4901">
        <v>18669</v>
      </c>
      <c r="N4901" t="s">
        <v>19665</v>
      </c>
      <c r="O4901" s="46" t="s">
        <v>19670</v>
      </c>
      <c r="P4901" t="s">
        <v>19665</v>
      </c>
      <c r="Q4901" t="s">
        <v>19665</v>
      </c>
    </row>
    <row r="4902" spans="1:17" hidden="1" x14ac:dyDescent="0.25">
      <c r="A4902" t="str">
        <f t="shared" si="76"/>
        <v>Y</v>
      </c>
      <c r="B4902" t="s">
        <v>11619</v>
      </c>
      <c r="C4902">
        <v>17924</v>
      </c>
      <c r="D4902" t="s">
        <v>19665</v>
      </c>
      <c r="E4902" t="s">
        <v>67</v>
      </c>
      <c r="F4902" t="s">
        <v>19665</v>
      </c>
      <c r="G4902" t="s">
        <v>94</v>
      </c>
      <c r="H4902" t="s">
        <v>3709</v>
      </c>
      <c r="I4902" t="s">
        <v>19671</v>
      </c>
      <c r="J4902" t="s">
        <v>19426</v>
      </c>
      <c r="K4902" t="s">
        <v>73</v>
      </c>
      <c r="L4902" t="s">
        <v>19669</v>
      </c>
      <c r="M4902">
        <v>18669</v>
      </c>
      <c r="N4902" t="s">
        <v>19665</v>
      </c>
      <c r="O4902" s="46" t="s">
        <v>19670</v>
      </c>
      <c r="P4902" t="s">
        <v>19665</v>
      </c>
      <c r="Q4902" t="s">
        <v>19665</v>
      </c>
    </row>
    <row r="4903" spans="1:17" hidden="1" x14ac:dyDescent="0.25">
      <c r="A4903" t="str">
        <f t="shared" si="76"/>
        <v>Y</v>
      </c>
      <c r="B4903" t="s">
        <v>11619</v>
      </c>
      <c r="C4903">
        <v>17011</v>
      </c>
      <c r="D4903" t="s">
        <v>19665</v>
      </c>
      <c r="E4903" t="s">
        <v>67</v>
      </c>
      <c r="F4903" t="s">
        <v>19665</v>
      </c>
      <c r="G4903" t="s">
        <v>94</v>
      </c>
      <c r="H4903" t="s">
        <v>19037</v>
      </c>
      <c r="I4903" t="s">
        <v>19672</v>
      </c>
      <c r="J4903" t="s">
        <v>19673</v>
      </c>
      <c r="K4903" t="s">
        <v>73</v>
      </c>
      <c r="L4903" t="s">
        <v>19669</v>
      </c>
      <c r="M4903">
        <v>18669</v>
      </c>
      <c r="N4903" t="s">
        <v>19665</v>
      </c>
      <c r="O4903" s="46" t="s">
        <v>19670</v>
      </c>
      <c r="P4903" t="s">
        <v>19665</v>
      </c>
      <c r="Q4903" t="s">
        <v>19665</v>
      </c>
    </row>
    <row r="4904" spans="1:17" hidden="1" x14ac:dyDescent="0.25">
      <c r="A4904" t="str">
        <f t="shared" si="76"/>
        <v>Y</v>
      </c>
      <c r="B4904" t="s">
        <v>11619</v>
      </c>
      <c r="C4904">
        <v>17552</v>
      </c>
      <c r="D4904" t="s">
        <v>19674</v>
      </c>
      <c r="E4904" t="s">
        <v>67</v>
      </c>
      <c r="F4904" t="s">
        <v>19675</v>
      </c>
      <c r="G4904" t="s">
        <v>94</v>
      </c>
      <c r="H4904" t="s">
        <v>14911</v>
      </c>
      <c r="I4904" t="s">
        <v>19676</v>
      </c>
      <c r="J4904" t="s">
        <v>19677</v>
      </c>
      <c r="K4904" t="s">
        <v>73</v>
      </c>
      <c r="L4904" t="s">
        <v>19678</v>
      </c>
      <c r="M4904">
        <v>17552</v>
      </c>
      <c r="N4904" t="s">
        <v>19674</v>
      </c>
      <c r="O4904" s="46" t="s">
        <v>19670</v>
      </c>
      <c r="P4904" t="s">
        <v>19674</v>
      </c>
      <c r="Q4904" t="s">
        <v>19665</v>
      </c>
    </row>
    <row r="4905" spans="1:17" hidden="1" x14ac:dyDescent="0.25">
      <c r="A4905" t="str">
        <f t="shared" si="76"/>
        <v>Y</v>
      </c>
      <c r="B4905" t="s">
        <v>11619</v>
      </c>
      <c r="C4905">
        <v>229</v>
      </c>
      <c r="D4905" t="s">
        <v>19679</v>
      </c>
      <c r="E4905" t="s">
        <v>67</v>
      </c>
      <c r="F4905" t="s">
        <v>19680</v>
      </c>
      <c r="G4905" t="s">
        <v>151</v>
      </c>
      <c r="H4905" t="s">
        <v>152</v>
      </c>
      <c r="I4905" t="s">
        <v>19681</v>
      </c>
      <c r="J4905" t="s">
        <v>19682</v>
      </c>
      <c r="K4905" t="s">
        <v>73</v>
      </c>
      <c r="L4905" t="s">
        <v>19683</v>
      </c>
      <c r="M4905">
        <v>229</v>
      </c>
      <c r="N4905" t="s">
        <v>19679</v>
      </c>
      <c r="O4905" t="s">
        <v>19684</v>
      </c>
      <c r="P4905" t="s">
        <v>19679</v>
      </c>
      <c r="Q4905" t="s">
        <v>19685</v>
      </c>
    </row>
    <row r="4906" spans="1:17" hidden="1" x14ac:dyDescent="0.25">
      <c r="A4906" t="str">
        <f t="shared" si="76"/>
        <v>Y</v>
      </c>
      <c r="B4906" t="s">
        <v>11619</v>
      </c>
      <c r="C4906">
        <v>147</v>
      </c>
      <c r="D4906" t="s">
        <v>19686</v>
      </c>
      <c r="E4906" t="s">
        <v>67</v>
      </c>
      <c r="F4906" t="s">
        <v>19686</v>
      </c>
      <c r="G4906" t="s">
        <v>158</v>
      </c>
      <c r="H4906" t="s">
        <v>3112</v>
      </c>
      <c r="I4906" t="s">
        <v>19687</v>
      </c>
      <c r="J4906" t="s">
        <v>19688</v>
      </c>
      <c r="K4906" t="s">
        <v>73</v>
      </c>
      <c r="L4906" t="s">
        <v>19689</v>
      </c>
      <c r="M4906">
        <v>147</v>
      </c>
      <c r="N4906" t="s">
        <v>19686</v>
      </c>
      <c r="O4906" t="s">
        <v>19690</v>
      </c>
      <c r="P4906" t="s">
        <v>19686</v>
      </c>
      <c r="Q4906" t="s">
        <v>19691</v>
      </c>
    </row>
    <row r="4907" spans="1:17" hidden="1" x14ac:dyDescent="0.25">
      <c r="A4907" t="str">
        <f t="shared" si="76"/>
        <v>Y</v>
      </c>
      <c r="B4907" t="s">
        <v>11619</v>
      </c>
      <c r="C4907">
        <v>6256</v>
      </c>
      <c r="D4907" t="s">
        <v>19692</v>
      </c>
      <c r="E4907" t="s">
        <v>67</v>
      </c>
      <c r="F4907" t="s">
        <v>19692</v>
      </c>
      <c r="G4907" t="s">
        <v>86</v>
      </c>
      <c r="H4907" t="s">
        <v>988</v>
      </c>
      <c r="I4907" t="s">
        <v>19693</v>
      </c>
      <c r="J4907" t="s">
        <v>19694</v>
      </c>
      <c r="K4907" t="s">
        <v>73</v>
      </c>
      <c r="L4907" t="s">
        <v>19695</v>
      </c>
      <c r="M4907">
        <v>6256</v>
      </c>
      <c r="N4907" t="s">
        <v>19692</v>
      </c>
      <c r="O4907" t="s">
        <v>16314</v>
      </c>
      <c r="P4907" t="s">
        <v>16315</v>
      </c>
      <c r="Q4907" t="s">
        <v>16316</v>
      </c>
    </row>
    <row r="4908" spans="1:17" hidden="1" x14ac:dyDescent="0.25">
      <c r="A4908" t="str">
        <f t="shared" si="76"/>
        <v>Y</v>
      </c>
      <c r="B4908" t="s">
        <v>11619</v>
      </c>
      <c r="C4908">
        <v>13216</v>
      </c>
      <c r="D4908" t="s">
        <v>19696</v>
      </c>
      <c r="E4908" t="s">
        <v>77</v>
      </c>
      <c r="F4908" t="s">
        <v>19696</v>
      </c>
      <c r="G4908" t="s">
        <v>132</v>
      </c>
      <c r="H4908" t="s">
        <v>271</v>
      </c>
      <c r="I4908" t="s">
        <v>19697</v>
      </c>
      <c r="J4908" t="s">
        <v>19698</v>
      </c>
      <c r="K4908" t="s">
        <v>73</v>
      </c>
      <c r="L4908" t="s">
        <v>19699</v>
      </c>
      <c r="M4908">
        <v>16373</v>
      </c>
      <c r="N4908" t="s">
        <v>19696</v>
      </c>
      <c r="O4908" t="s">
        <v>16314</v>
      </c>
      <c r="P4908" t="s">
        <v>19696</v>
      </c>
      <c r="Q4908" t="s">
        <v>16316</v>
      </c>
    </row>
    <row r="4909" spans="1:17" hidden="1" x14ac:dyDescent="0.25">
      <c r="A4909" t="str">
        <f t="shared" si="76"/>
        <v>Y</v>
      </c>
      <c r="B4909" t="s">
        <v>11619</v>
      </c>
      <c r="C4909">
        <v>16373</v>
      </c>
      <c r="D4909" t="s">
        <v>19696</v>
      </c>
      <c r="E4909" t="s">
        <v>77</v>
      </c>
      <c r="F4909" t="s">
        <v>19696</v>
      </c>
      <c r="G4909" t="s">
        <v>132</v>
      </c>
      <c r="H4909" t="s">
        <v>5553</v>
      </c>
      <c r="I4909" t="s">
        <v>19700</v>
      </c>
      <c r="J4909" t="s">
        <v>19701</v>
      </c>
      <c r="K4909" t="s">
        <v>73</v>
      </c>
      <c r="L4909" t="s">
        <v>19699</v>
      </c>
      <c r="M4909">
        <v>16373</v>
      </c>
      <c r="N4909" t="s">
        <v>19696</v>
      </c>
      <c r="O4909" t="s">
        <v>16314</v>
      </c>
      <c r="P4909" t="s">
        <v>19696</v>
      </c>
      <c r="Q4909" t="s">
        <v>16316</v>
      </c>
    </row>
    <row r="4910" spans="1:17" hidden="1" x14ac:dyDescent="0.25">
      <c r="A4910" t="str">
        <f t="shared" si="76"/>
        <v>Y</v>
      </c>
      <c r="B4910" t="s">
        <v>11619</v>
      </c>
      <c r="C4910">
        <v>3804</v>
      </c>
      <c r="D4910" t="s">
        <v>19702</v>
      </c>
      <c r="E4910" t="s">
        <v>77</v>
      </c>
      <c r="F4910" t="s">
        <v>19702</v>
      </c>
      <c r="G4910" t="s">
        <v>151</v>
      </c>
      <c r="H4910" t="s">
        <v>7099</v>
      </c>
      <c r="I4910" t="s">
        <v>19703</v>
      </c>
      <c r="J4910" t="s">
        <v>19704</v>
      </c>
      <c r="K4910" t="s">
        <v>73</v>
      </c>
      <c r="L4910" t="s">
        <v>19699</v>
      </c>
      <c r="M4910">
        <v>16373</v>
      </c>
      <c r="N4910" t="s">
        <v>19696</v>
      </c>
      <c r="O4910" t="s">
        <v>16314</v>
      </c>
      <c r="P4910" t="s">
        <v>19696</v>
      </c>
      <c r="Q4910" t="s">
        <v>16316</v>
      </c>
    </row>
    <row r="4911" spans="1:17" hidden="1" x14ac:dyDescent="0.25">
      <c r="A4911" t="str">
        <f t="shared" si="76"/>
        <v>Y</v>
      </c>
      <c r="B4911" t="s">
        <v>11619</v>
      </c>
      <c r="C4911">
        <v>1897</v>
      </c>
      <c r="D4911" t="s">
        <v>19702</v>
      </c>
      <c r="E4911" t="s">
        <v>67</v>
      </c>
      <c r="F4911" t="s">
        <v>19702</v>
      </c>
      <c r="G4911" t="s">
        <v>151</v>
      </c>
      <c r="H4911" t="s">
        <v>152</v>
      </c>
      <c r="I4911" t="s">
        <v>19705</v>
      </c>
      <c r="J4911" t="s">
        <v>19706</v>
      </c>
      <c r="K4911" t="s">
        <v>73</v>
      </c>
      <c r="L4911" t="s">
        <v>19699</v>
      </c>
      <c r="M4911">
        <v>16373</v>
      </c>
      <c r="N4911" t="s">
        <v>19696</v>
      </c>
      <c r="O4911" t="s">
        <v>16314</v>
      </c>
      <c r="P4911" t="s">
        <v>16315</v>
      </c>
      <c r="Q4911" t="s">
        <v>16316</v>
      </c>
    </row>
    <row r="4912" spans="1:17" hidden="1" x14ac:dyDescent="0.25">
      <c r="A4912" t="str">
        <f t="shared" si="76"/>
        <v>Y</v>
      </c>
      <c r="B4912" t="s">
        <v>11619</v>
      </c>
      <c r="C4912">
        <v>19801</v>
      </c>
      <c r="D4912" t="s">
        <v>19707</v>
      </c>
      <c r="E4912" t="s">
        <v>77</v>
      </c>
      <c r="F4912" t="s">
        <v>19707</v>
      </c>
      <c r="G4912" t="s">
        <v>69</v>
      </c>
      <c r="H4912" t="s">
        <v>417</v>
      </c>
      <c r="I4912" t="s">
        <v>19708</v>
      </c>
      <c r="J4912" t="s">
        <v>19709</v>
      </c>
      <c r="K4912" t="s">
        <v>73</v>
      </c>
      <c r="L4912" t="s">
        <v>19710</v>
      </c>
      <c r="M4912">
        <v>19801</v>
      </c>
      <c r="N4912" t="s">
        <v>19707</v>
      </c>
      <c r="O4912" t="s">
        <v>53205</v>
      </c>
      <c r="P4912" t="s">
        <v>19707</v>
      </c>
      <c r="Q4912" t="s">
        <v>53204</v>
      </c>
    </row>
    <row r="4913" spans="1:18" hidden="1" x14ac:dyDescent="0.25">
      <c r="A4913" t="str">
        <f t="shared" si="76"/>
        <v>Y</v>
      </c>
      <c r="B4913" t="s">
        <v>11619</v>
      </c>
      <c r="C4913">
        <v>14899</v>
      </c>
      <c r="D4913" t="s">
        <v>19711</v>
      </c>
      <c r="E4913" t="s">
        <v>77</v>
      </c>
      <c r="F4913" t="s">
        <v>19712</v>
      </c>
      <c r="G4913" t="s">
        <v>132</v>
      </c>
      <c r="H4913" t="s">
        <v>12974</v>
      </c>
      <c r="I4913" t="s">
        <v>19713</v>
      </c>
      <c r="J4913" t="s">
        <v>19714</v>
      </c>
      <c r="K4913" t="s">
        <v>73</v>
      </c>
      <c r="L4913" t="s">
        <v>19710</v>
      </c>
      <c r="M4913">
        <v>19801</v>
      </c>
      <c r="N4913" t="s">
        <v>19707</v>
      </c>
      <c r="O4913" t="s">
        <v>53203</v>
      </c>
      <c r="P4913" t="s">
        <v>19707</v>
      </c>
      <c r="Q4913" t="s">
        <v>53201</v>
      </c>
      <c r="R4913" t="s">
        <v>53202</v>
      </c>
    </row>
    <row r="4914" spans="1:18" hidden="1" x14ac:dyDescent="0.25">
      <c r="A4914" t="str">
        <f t="shared" si="76"/>
        <v>Y</v>
      </c>
      <c r="B4914" t="s">
        <v>11619</v>
      </c>
      <c r="C4914">
        <v>5420</v>
      </c>
      <c r="D4914" t="s">
        <v>19715</v>
      </c>
      <c r="E4914" t="s">
        <v>67</v>
      </c>
      <c r="F4914" t="s">
        <v>19716</v>
      </c>
      <c r="G4914" t="s">
        <v>86</v>
      </c>
      <c r="H4914" t="s">
        <v>429</v>
      </c>
      <c r="I4914" t="s">
        <v>19717</v>
      </c>
      <c r="J4914" t="s">
        <v>19718</v>
      </c>
      <c r="K4914" t="s">
        <v>73</v>
      </c>
      <c r="L4914" t="s">
        <v>19710</v>
      </c>
      <c r="M4914">
        <v>5420</v>
      </c>
      <c r="N4914" t="s">
        <v>19715</v>
      </c>
      <c r="O4914" t="s">
        <v>16314</v>
      </c>
      <c r="P4914" t="s">
        <v>16315</v>
      </c>
      <c r="Q4914" t="s">
        <v>16316</v>
      </c>
    </row>
    <row r="4915" spans="1:18" hidden="1" x14ac:dyDescent="0.25">
      <c r="A4915" t="str">
        <f t="shared" si="76"/>
        <v>Y</v>
      </c>
      <c r="B4915" t="s">
        <v>11619</v>
      </c>
      <c r="C4915">
        <v>15489</v>
      </c>
      <c r="D4915" t="s">
        <v>19719</v>
      </c>
      <c r="E4915" t="s">
        <v>77</v>
      </c>
      <c r="F4915" t="s">
        <v>19720</v>
      </c>
      <c r="G4915" t="s">
        <v>132</v>
      </c>
      <c r="H4915" t="s">
        <v>19721</v>
      </c>
      <c r="I4915" t="s">
        <v>19722</v>
      </c>
      <c r="J4915" t="s">
        <v>19723</v>
      </c>
      <c r="K4915" t="s">
        <v>73</v>
      </c>
      <c r="L4915" t="s">
        <v>19724</v>
      </c>
      <c r="M4915">
        <v>15489</v>
      </c>
      <c r="N4915" t="s">
        <v>19719</v>
      </c>
      <c r="O4915" t="s">
        <v>16314</v>
      </c>
      <c r="P4915" t="s">
        <v>19719</v>
      </c>
      <c r="Q4915" t="s">
        <v>16316</v>
      </c>
    </row>
    <row r="4916" spans="1:18" hidden="1" x14ac:dyDescent="0.25">
      <c r="A4916" t="str">
        <f t="shared" si="76"/>
        <v>Y</v>
      </c>
      <c r="B4916" t="s">
        <v>11619</v>
      </c>
      <c r="C4916">
        <v>13217</v>
      </c>
      <c r="D4916" t="s">
        <v>16315</v>
      </c>
      <c r="E4916" t="s">
        <v>77</v>
      </c>
      <c r="F4916" t="s">
        <v>16315</v>
      </c>
      <c r="G4916" t="s">
        <v>132</v>
      </c>
      <c r="H4916" t="s">
        <v>19725</v>
      </c>
      <c r="I4916" t="s">
        <v>19726</v>
      </c>
      <c r="J4916" t="s">
        <v>19727</v>
      </c>
      <c r="K4916" t="s">
        <v>73</v>
      </c>
      <c r="L4916" t="s">
        <v>19728</v>
      </c>
      <c r="M4916">
        <v>13156</v>
      </c>
      <c r="N4916" t="s">
        <v>16315</v>
      </c>
      <c r="O4916" t="s">
        <v>16314</v>
      </c>
      <c r="P4916" t="s">
        <v>16315</v>
      </c>
      <c r="Q4916" t="s">
        <v>16316</v>
      </c>
    </row>
    <row r="4917" spans="1:18" hidden="1" x14ac:dyDescent="0.25">
      <c r="A4917" t="str">
        <f t="shared" si="76"/>
        <v>Y</v>
      </c>
      <c r="B4917" t="s">
        <v>11619</v>
      </c>
      <c r="C4917">
        <v>6111</v>
      </c>
      <c r="D4917" t="s">
        <v>16315</v>
      </c>
      <c r="E4917" t="s">
        <v>77</v>
      </c>
      <c r="F4917" t="s">
        <v>16315</v>
      </c>
      <c r="G4917" t="s">
        <v>86</v>
      </c>
      <c r="H4917" t="s">
        <v>954</v>
      </c>
      <c r="I4917" t="s">
        <v>19156</v>
      </c>
      <c r="J4917" t="s">
        <v>19157</v>
      </c>
      <c r="K4917" t="s">
        <v>73</v>
      </c>
      <c r="L4917" t="s">
        <v>19728</v>
      </c>
      <c r="M4917">
        <v>13156</v>
      </c>
      <c r="N4917" t="s">
        <v>16315</v>
      </c>
      <c r="O4917" t="s">
        <v>16314</v>
      </c>
      <c r="P4917" t="s">
        <v>16315</v>
      </c>
      <c r="Q4917" t="s">
        <v>16316</v>
      </c>
    </row>
    <row r="4918" spans="1:18" hidden="1" x14ac:dyDescent="0.25">
      <c r="A4918" t="str">
        <f t="shared" si="76"/>
        <v>Y</v>
      </c>
      <c r="B4918" t="s">
        <v>11619</v>
      </c>
      <c r="C4918">
        <v>13199</v>
      </c>
      <c r="D4918" t="s">
        <v>16315</v>
      </c>
      <c r="E4918" t="s">
        <v>77</v>
      </c>
      <c r="F4918" t="s">
        <v>16316</v>
      </c>
      <c r="G4918" t="s">
        <v>132</v>
      </c>
      <c r="H4918" t="s">
        <v>19729</v>
      </c>
      <c r="I4918" t="s">
        <v>19730</v>
      </c>
      <c r="J4918" t="s">
        <v>19731</v>
      </c>
      <c r="K4918" t="s">
        <v>73</v>
      </c>
      <c r="L4918" t="s">
        <v>19728</v>
      </c>
      <c r="M4918">
        <v>13156</v>
      </c>
      <c r="N4918" t="s">
        <v>16315</v>
      </c>
      <c r="O4918" t="s">
        <v>16314</v>
      </c>
      <c r="P4918" t="s">
        <v>16315</v>
      </c>
      <c r="Q4918" t="s">
        <v>16316</v>
      </c>
    </row>
    <row r="4919" spans="1:18" hidden="1" x14ac:dyDescent="0.25">
      <c r="A4919" t="str">
        <f t="shared" si="76"/>
        <v>Y</v>
      </c>
      <c r="B4919" t="s">
        <v>11619</v>
      </c>
      <c r="C4919">
        <v>1279</v>
      </c>
      <c r="D4919" t="s">
        <v>16315</v>
      </c>
      <c r="E4919" t="s">
        <v>77</v>
      </c>
      <c r="F4919" t="s">
        <v>16316</v>
      </c>
      <c r="G4919" t="s">
        <v>151</v>
      </c>
      <c r="H4919" t="s">
        <v>19112</v>
      </c>
      <c r="I4919" t="s">
        <v>19732</v>
      </c>
      <c r="J4919" t="s">
        <v>2972</v>
      </c>
      <c r="K4919" t="s">
        <v>73</v>
      </c>
      <c r="L4919" t="s">
        <v>19728</v>
      </c>
      <c r="M4919">
        <v>13156</v>
      </c>
      <c r="N4919" t="s">
        <v>16315</v>
      </c>
      <c r="O4919" t="s">
        <v>16314</v>
      </c>
      <c r="P4919" t="s">
        <v>16315</v>
      </c>
      <c r="Q4919" t="s">
        <v>16316</v>
      </c>
    </row>
    <row r="4920" spans="1:18" hidden="1" x14ac:dyDescent="0.25">
      <c r="A4920" t="str">
        <f t="shared" si="76"/>
        <v>Y</v>
      </c>
      <c r="B4920" t="s">
        <v>11619</v>
      </c>
      <c r="C4920">
        <v>13202</v>
      </c>
      <c r="D4920" t="s">
        <v>16315</v>
      </c>
      <c r="E4920" t="s">
        <v>77</v>
      </c>
      <c r="F4920" t="s">
        <v>16316</v>
      </c>
      <c r="G4920" t="s">
        <v>132</v>
      </c>
      <c r="H4920" t="s">
        <v>252</v>
      </c>
      <c r="I4920" t="s">
        <v>19733</v>
      </c>
      <c r="J4920" t="s">
        <v>19734</v>
      </c>
      <c r="K4920" t="s">
        <v>73</v>
      </c>
      <c r="L4920" t="s">
        <v>19728</v>
      </c>
      <c r="M4920">
        <v>13156</v>
      </c>
      <c r="N4920" t="s">
        <v>16315</v>
      </c>
      <c r="O4920" t="s">
        <v>16314</v>
      </c>
      <c r="P4920" t="s">
        <v>16315</v>
      </c>
      <c r="Q4920" t="s">
        <v>16316</v>
      </c>
    </row>
    <row r="4921" spans="1:18" hidden="1" x14ac:dyDescent="0.25">
      <c r="A4921" t="str">
        <f t="shared" si="76"/>
        <v>Y</v>
      </c>
      <c r="B4921" t="s">
        <v>11619</v>
      </c>
      <c r="C4921">
        <v>1004</v>
      </c>
      <c r="D4921" t="s">
        <v>16315</v>
      </c>
      <c r="E4921" t="s">
        <v>77</v>
      </c>
      <c r="F4921" t="s">
        <v>16316</v>
      </c>
      <c r="G4921" t="s">
        <v>158</v>
      </c>
      <c r="H4921" t="s">
        <v>3341</v>
      </c>
      <c r="I4921" t="s">
        <v>19735</v>
      </c>
      <c r="J4921" t="s">
        <v>19736</v>
      </c>
      <c r="K4921" t="s">
        <v>73</v>
      </c>
      <c r="L4921" t="s">
        <v>19728</v>
      </c>
      <c r="M4921">
        <v>13156</v>
      </c>
      <c r="N4921" t="s">
        <v>16315</v>
      </c>
      <c r="O4921" t="s">
        <v>16314</v>
      </c>
      <c r="P4921" t="s">
        <v>16315</v>
      </c>
      <c r="Q4921" t="s">
        <v>16316</v>
      </c>
    </row>
    <row r="4922" spans="1:18" hidden="1" x14ac:dyDescent="0.25">
      <c r="A4922" t="str">
        <f t="shared" si="76"/>
        <v>Y</v>
      </c>
      <c r="B4922" t="s">
        <v>11619</v>
      </c>
      <c r="C4922">
        <v>13156</v>
      </c>
      <c r="D4922" t="s">
        <v>16315</v>
      </c>
      <c r="E4922" t="s">
        <v>77</v>
      </c>
      <c r="F4922" t="s">
        <v>16316</v>
      </c>
      <c r="G4922" t="s">
        <v>132</v>
      </c>
      <c r="H4922" t="s">
        <v>527</v>
      </c>
      <c r="I4922" t="s">
        <v>19737</v>
      </c>
      <c r="J4922" t="s">
        <v>19738</v>
      </c>
      <c r="K4922" t="s">
        <v>73</v>
      </c>
      <c r="L4922" t="s">
        <v>19728</v>
      </c>
      <c r="M4922">
        <v>13156</v>
      </c>
      <c r="N4922" t="s">
        <v>16315</v>
      </c>
      <c r="O4922" t="s">
        <v>16314</v>
      </c>
      <c r="P4922" t="s">
        <v>16315</v>
      </c>
      <c r="Q4922" t="s">
        <v>16316</v>
      </c>
    </row>
    <row r="4923" spans="1:18" hidden="1" x14ac:dyDescent="0.25">
      <c r="A4923" t="str">
        <f t="shared" si="76"/>
        <v>Y</v>
      </c>
      <c r="B4923" t="s">
        <v>11619</v>
      </c>
      <c r="C4923">
        <v>734</v>
      </c>
      <c r="D4923" t="s">
        <v>16315</v>
      </c>
      <c r="E4923" t="s">
        <v>67</v>
      </c>
      <c r="F4923" t="s">
        <v>16316</v>
      </c>
      <c r="G4923" t="s">
        <v>151</v>
      </c>
      <c r="H4923" t="s">
        <v>8879</v>
      </c>
      <c r="I4923" t="s">
        <v>19739</v>
      </c>
      <c r="J4923" t="s">
        <v>8881</v>
      </c>
      <c r="K4923" t="s">
        <v>73</v>
      </c>
      <c r="L4923" t="s">
        <v>19728</v>
      </c>
      <c r="M4923">
        <v>13156</v>
      </c>
      <c r="N4923" t="s">
        <v>16315</v>
      </c>
      <c r="O4923" t="s">
        <v>16314</v>
      </c>
      <c r="P4923" t="s">
        <v>16315</v>
      </c>
      <c r="Q4923" t="s">
        <v>16316</v>
      </c>
    </row>
    <row r="4924" spans="1:18" hidden="1" x14ac:dyDescent="0.25">
      <c r="A4924" t="str">
        <f t="shared" si="76"/>
        <v>Y</v>
      </c>
      <c r="B4924" t="s">
        <v>11619</v>
      </c>
      <c r="C4924">
        <v>3719</v>
      </c>
      <c r="D4924" t="s">
        <v>16315</v>
      </c>
      <c r="E4924" t="s">
        <v>67</v>
      </c>
      <c r="F4924" t="s">
        <v>16316</v>
      </c>
      <c r="G4924" t="s">
        <v>194</v>
      </c>
      <c r="H4924" t="s">
        <v>6171</v>
      </c>
      <c r="I4924" t="s">
        <v>19740</v>
      </c>
      <c r="J4924" t="s">
        <v>6173</v>
      </c>
      <c r="K4924" t="s">
        <v>73</v>
      </c>
      <c r="L4924" t="s">
        <v>19728</v>
      </c>
      <c r="M4924">
        <v>13156</v>
      </c>
      <c r="N4924" t="s">
        <v>16315</v>
      </c>
      <c r="O4924" t="s">
        <v>16314</v>
      </c>
      <c r="P4924" t="s">
        <v>16315</v>
      </c>
      <c r="Q4924" t="s">
        <v>16316</v>
      </c>
    </row>
    <row r="4925" spans="1:18" hidden="1" x14ac:dyDescent="0.25">
      <c r="A4925" t="str">
        <f t="shared" si="76"/>
        <v>Y</v>
      </c>
      <c r="B4925" t="s">
        <v>11619</v>
      </c>
      <c r="C4925">
        <v>13856</v>
      </c>
      <c r="D4925" t="s">
        <v>16315</v>
      </c>
      <c r="E4925" t="s">
        <v>67</v>
      </c>
      <c r="F4925" t="s">
        <v>16316</v>
      </c>
      <c r="G4925" t="s">
        <v>132</v>
      </c>
      <c r="H4925" t="s">
        <v>390</v>
      </c>
      <c r="I4925" t="s">
        <v>19741</v>
      </c>
      <c r="J4925" t="s">
        <v>19742</v>
      </c>
      <c r="K4925" t="s">
        <v>73</v>
      </c>
      <c r="L4925" t="s">
        <v>19728</v>
      </c>
      <c r="M4925">
        <v>13156</v>
      </c>
      <c r="N4925" t="s">
        <v>16315</v>
      </c>
      <c r="O4925" t="s">
        <v>16314</v>
      </c>
      <c r="P4925" t="s">
        <v>16315</v>
      </c>
      <c r="Q4925" t="s">
        <v>16316</v>
      </c>
    </row>
    <row r="4926" spans="1:18" hidden="1" x14ac:dyDescent="0.25">
      <c r="A4926" t="str">
        <f t="shared" si="76"/>
        <v>Y</v>
      </c>
      <c r="B4926" t="s">
        <v>11619</v>
      </c>
      <c r="C4926">
        <v>12463</v>
      </c>
      <c r="D4926" t="s">
        <v>19743</v>
      </c>
      <c r="E4926" t="s">
        <v>67</v>
      </c>
      <c r="F4926" t="s">
        <v>19744</v>
      </c>
      <c r="G4926" t="s">
        <v>132</v>
      </c>
      <c r="H4926" t="s">
        <v>1222</v>
      </c>
      <c r="I4926" t="s">
        <v>19745</v>
      </c>
      <c r="J4926" t="s">
        <v>19746</v>
      </c>
      <c r="K4926" t="s">
        <v>73</v>
      </c>
      <c r="L4926" t="s">
        <v>19747</v>
      </c>
      <c r="M4926">
        <v>12463</v>
      </c>
      <c r="N4926" t="s">
        <v>19743</v>
      </c>
      <c r="O4926" t="s">
        <v>16314</v>
      </c>
      <c r="P4926" t="s">
        <v>16315</v>
      </c>
      <c r="Q4926" t="s">
        <v>16316</v>
      </c>
    </row>
    <row r="4927" spans="1:18" hidden="1" x14ac:dyDescent="0.25">
      <c r="A4927" t="str">
        <f t="shared" si="76"/>
        <v>Y</v>
      </c>
      <c r="B4927" t="s">
        <v>11619</v>
      </c>
      <c r="C4927">
        <v>23399</v>
      </c>
      <c r="D4927" t="s">
        <v>19748</v>
      </c>
      <c r="E4927" t="s">
        <v>77</v>
      </c>
      <c r="F4927" t="s">
        <v>19749</v>
      </c>
      <c r="G4927" t="s">
        <v>69</v>
      </c>
      <c r="H4927" t="s">
        <v>13904</v>
      </c>
      <c r="I4927" t="s">
        <v>19750</v>
      </c>
      <c r="J4927" t="s">
        <v>19751</v>
      </c>
      <c r="K4927" t="s">
        <v>73</v>
      </c>
      <c r="L4927" t="s">
        <v>19747</v>
      </c>
      <c r="M4927">
        <v>23399</v>
      </c>
      <c r="N4927" t="s">
        <v>19748</v>
      </c>
      <c r="O4927" t="s">
        <v>16314</v>
      </c>
      <c r="P4927" t="s">
        <v>19748</v>
      </c>
      <c r="Q4927" t="s">
        <v>16316</v>
      </c>
    </row>
    <row r="4928" spans="1:18" hidden="1" x14ac:dyDescent="0.25">
      <c r="A4928" t="str">
        <f t="shared" si="76"/>
        <v>Y</v>
      </c>
      <c r="B4928" t="s">
        <v>11619</v>
      </c>
      <c r="C4928">
        <v>22450</v>
      </c>
      <c r="D4928" t="s">
        <v>19752</v>
      </c>
      <c r="E4928" t="s">
        <v>67</v>
      </c>
      <c r="F4928" t="s">
        <v>19753</v>
      </c>
      <c r="G4928" t="s">
        <v>69</v>
      </c>
      <c r="H4928" t="s">
        <v>5608</v>
      </c>
      <c r="I4928" t="s">
        <v>19754</v>
      </c>
      <c r="J4928" t="s">
        <v>17641</v>
      </c>
      <c r="K4928" t="s">
        <v>73</v>
      </c>
      <c r="L4928" t="s">
        <v>19747</v>
      </c>
      <c r="M4928">
        <v>22450</v>
      </c>
      <c r="N4928" t="s">
        <v>19752</v>
      </c>
      <c r="O4928" t="s">
        <v>16314</v>
      </c>
      <c r="P4928" t="s">
        <v>16315</v>
      </c>
      <c r="Q4928" t="s">
        <v>16316</v>
      </c>
    </row>
    <row r="4929" spans="1:17" hidden="1" x14ac:dyDescent="0.25">
      <c r="A4929" t="str">
        <f t="shared" si="76"/>
        <v>Y</v>
      </c>
      <c r="B4929" t="s">
        <v>11619</v>
      </c>
      <c r="C4929">
        <v>1350</v>
      </c>
      <c r="D4929" t="s">
        <v>19755</v>
      </c>
      <c r="E4929" t="s">
        <v>77</v>
      </c>
      <c r="F4929" t="s">
        <v>19756</v>
      </c>
      <c r="G4929" t="s">
        <v>158</v>
      </c>
      <c r="H4929" t="s">
        <v>1396</v>
      </c>
      <c r="I4929" t="s">
        <v>19757</v>
      </c>
      <c r="J4929" t="s">
        <v>19758</v>
      </c>
      <c r="K4929" t="s">
        <v>73</v>
      </c>
      <c r="L4929" t="s">
        <v>19747</v>
      </c>
      <c r="M4929">
        <v>1350</v>
      </c>
      <c r="N4929" t="s">
        <v>19755</v>
      </c>
      <c r="O4929" t="s">
        <v>16314</v>
      </c>
      <c r="P4929" t="s">
        <v>19755</v>
      </c>
      <c r="Q4929" t="s">
        <v>16316</v>
      </c>
    </row>
    <row r="4930" spans="1:17" hidden="1" x14ac:dyDescent="0.25">
      <c r="A4930" t="str">
        <f t="shared" si="76"/>
        <v>Y</v>
      </c>
      <c r="B4930" t="s">
        <v>11619</v>
      </c>
      <c r="C4930">
        <v>19841</v>
      </c>
      <c r="D4930" t="s">
        <v>19755</v>
      </c>
      <c r="E4930" t="s">
        <v>77</v>
      </c>
      <c r="F4930" t="s">
        <v>19759</v>
      </c>
      <c r="G4930" t="s">
        <v>69</v>
      </c>
      <c r="H4930" t="s">
        <v>343</v>
      </c>
      <c r="I4930" t="s">
        <v>19760</v>
      </c>
      <c r="J4930" t="s">
        <v>19761</v>
      </c>
      <c r="K4930" t="s">
        <v>73</v>
      </c>
      <c r="L4930" t="s">
        <v>19747</v>
      </c>
      <c r="M4930">
        <v>1350</v>
      </c>
      <c r="N4930" t="s">
        <v>19755</v>
      </c>
      <c r="O4930" t="s">
        <v>16314</v>
      </c>
      <c r="P4930" t="s">
        <v>19755</v>
      </c>
      <c r="Q4930" t="s">
        <v>16316</v>
      </c>
    </row>
    <row r="4931" spans="1:17" hidden="1" x14ac:dyDescent="0.25">
      <c r="A4931" t="str">
        <f t="shared" ref="A4931:A4955" si="77">IF(OR(Q4931&lt;&gt;"",R4931&lt;&gt;""),"Y","N")</f>
        <v>Y</v>
      </c>
      <c r="B4931" t="s">
        <v>11619</v>
      </c>
      <c r="C4931">
        <v>20003</v>
      </c>
      <c r="D4931" t="s">
        <v>19755</v>
      </c>
      <c r="E4931" t="s">
        <v>77</v>
      </c>
      <c r="F4931" t="s">
        <v>19759</v>
      </c>
      <c r="G4931" t="s">
        <v>69</v>
      </c>
      <c r="H4931" t="s">
        <v>19762</v>
      </c>
      <c r="I4931" t="s">
        <v>19763</v>
      </c>
      <c r="J4931" t="s">
        <v>19764</v>
      </c>
      <c r="K4931" t="s">
        <v>73</v>
      </c>
      <c r="L4931" t="s">
        <v>19747</v>
      </c>
      <c r="M4931">
        <v>1350</v>
      </c>
      <c r="N4931" t="s">
        <v>19755</v>
      </c>
      <c r="O4931" t="s">
        <v>16314</v>
      </c>
      <c r="P4931" t="s">
        <v>19755</v>
      </c>
      <c r="Q4931" t="s">
        <v>16316</v>
      </c>
    </row>
    <row r="4932" spans="1:17" hidden="1" x14ac:dyDescent="0.25">
      <c r="A4932" t="str">
        <f t="shared" si="77"/>
        <v>Y</v>
      </c>
      <c r="B4932" t="s">
        <v>11619</v>
      </c>
      <c r="C4932">
        <v>22573</v>
      </c>
      <c r="D4932" t="s">
        <v>19755</v>
      </c>
      <c r="E4932" t="s">
        <v>67</v>
      </c>
      <c r="F4932" t="s">
        <v>19759</v>
      </c>
      <c r="G4932" t="s">
        <v>69</v>
      </c>
      <c r="H4932" t="s">
        <v>13074</v>
      </c>
      <c r="I4932" t="s">
        <v>19765</v>
      </c>
      <c r="J4932" t="s">
        <v>19766</v>
      </c>
      <c r="K4932" t="s">
        <v>73</v>
      </c>
      <c r="L4932" t="s">
        <v>19747</v>
      </c>
      <c r="M4932">
        <v>1350</v>
      </c>
      <c r="N4932" t="s">
        <v>19755</v>
      </c>
      <c r="O4932" t="s">
        <v>16314</v>
      </c>
      <c r="P4932" t="s">
        <v>16315</v>
      </c>
      <c r="Q4932" t="s">
        <v>16316</v>
      </c>
    </row>
    <row r="4933" spans="1:17" hidden="1" x14ac:dyDescent="0.25">
      <c r="A4933" t="str">
        <f t="shared" si="77"/>
        <v>Y</v>
      </c>
      <c r="B4933" t="s">
        <v>11619</v>
      </c>
      <c r="C4933">
        <v>22653</v>
      </c>
      <c r="D4933" t="s">
        <v>19755</v>
      </c>
      <c r="E4933" t="s">
        <v>67</v>
      </c>
      <c r="F4933" t="s">
        <v>19759</v>
      </c>
      <c r="G4933" t="s">
        <v>69</v>
      </c>
      <c r="H4933" t="s">
        <v>9383</v>
      </c>
      <c r="I4933" t="s">
        <v>19767</v>
      </c>
      <c r="J4933" t="s">
        <v>19768</v>
      </c>
      <c r="K4933" t="s">
        <v>73</v>
      </c>
      <c r="L4933" t="s">
        <v>19747</v>
      </c>
      <c r="M4933">
        <v>1350</v>
      </c>
      <c r="N4933" t="s">
        <v>19755</v>
      </c>
      <c r="O4933" t="s">
        <v>16314</v>
      </c>
      <c r="P4933" t="s">
        <v>16315</v>
      </c>
      <c r="Q4933" t="s">
        <v>16316</v>
      </c>
    </row>
    <row r="4934" spans="1:17" hidden="1" x14ac:dyDescent="0.25">
      <c r="A4934" t="str">
        <f t="shared" si="77"/>
        <v>Y</v>
      </c>
      <c r="B4934" t="s">
        <v>11619</v>
      </c>
      <c r="C4934">
        <v>11058</v>
      </c>
      <c r="D4934" t="s">
        <v>19769</v>
      </c>
      <c r="E4934" t="s">
        <v>77</v>
      </c>
      <c r="F4934" t="s">
        <v>19770</v>
      </c>
      <c r="G4934" t="s">
        <v>115</v>
      </c>
      <c r="H4934" t="s">
        <v>277</v>
      </c>
      <c r="I4934" t="s">
        <v>19771</v>
      </c>
      <c r="J4934" t="s">
        <v>19772</v>
      </c>
      <c r="K4934" t="s">
        <v>73</v>
      </c>
      <c r="L4934" t="s">
        <v>19747</v>
      </c>
      <c r="M4934">
        <v>11058</v>
      </c>
      <c r="N4934" t="s">
        <v>19769</v>
      </c>
      <c r="O4934" t="s">
        <v>16314</v>
      </c>
      <c r="P4934" t="s">
        <v>19769</v>
      </c>
      <c r="Q4934" t="s">
        <v>16316</v>
      </c>
    </row>
    <row r="4935" spans="1:17" hidden="1" x14ac:dyDescent="0.25">
      <c r="A4935" t="str">
        <f t="shared" si="77"/>
        <v>Y</v>
      </c>
      <c r="B4935" t="s">
        <v>11619</v>
      </c>
      <c r="C4935">
        <v>23688</v>
      </c>
      <c r="D4935" t="s">
        <v>19773</v>
      </c>
      <c r="E4935" t="s">
        <v>67</v>
      </c>
      <c r="F4935" t="s">
        <v>19774</v>
      </c>
      <c r="G4935" t="s">
        <v>69</v>
      </c>
      <c r="H4935" t="s">
        <v>6320</v>
      </c>
      <c r="I4935" t="s">
        <v>19775</v>
      </c>
      <c r="J4935" t="s">
        <v>19776</v>
      </c>
      <c r="K4935" t="s">
        <v>73</v>
      </c>
      <c r="L4935" t="s">
        <v>19747</v>
      </c>
      <c r="M4935">
        <v>1350</v>
      </c>
      <c r="N4935" t="s">
        <v>19755</v>
      </c>
      <c r="O4935" t="s">
        <v>16314</v>
      </c>
      <c r="P4935" t="s">
        <v>16315</v>
      </c>
      <c r="Q4935" t="s">
        <v>16316</v>
      </c>
    </row>
    <row r="4936" spans="1:17" hidden="1" x14ac:dyDescent="0.25">
      <c r="A4936" t="str">
        <f t="shared" si="77"/>
        <v>Y</v>
      </c>
      <c r="B4936" t="s">
        <v>11619</v>
      </c>
      <c r="C4936">
        <v>21754</v>
      </c>
      <c r="D4936" t="s">
        <v>19777</v>
      </c>
      <c r="E4936" t="s">
        <v>67</v>
      </c>
      <c r="F4936" t="s">
        <v>19778</v>
      </c>
      <c r="G4936" t="s">
        <v>69</v>
      </c>
      <c r="H4936" t="s">
        <v>102</v>
      </c>
      <c r="I4936" t="s">
        <v>19779</v>
      </c>
      <c r="J4936" t="s">
        <v>19780</v>
      </c>
      <c r="K4936" t="s">
        <v>73</v>
      </c>
      <c r="L4936" t="s">
        <v>19747</v>
      </c>
      <c r="M4936">
        <v>21754</v>
      </c>
      <c r="N4936" t="s">
        <v>19777</v>
      </c>
      <c r="O4936" t="s">
        <v>16314</v>
      </c>
      <c r="P4936" t="s">
        <v>16315</v>
      </c>
      <c r="Q4936" t="s">
        <v>16316</v>
      </c>
    </row>
    <row r="4937" spans="1:17" hidden="1" x14ac:dyDescent="0.25">
      <c r="A4937" t="str">
        <f t="shared" si="77"/>
        <v>Y</v>
      </c>
      <c r="B4937" t="s">
        <v>11619</v>
      </c>
      <c r="C4937">
        <v>18160</v>
      </c>
      <c r="D4937" t="s">
        <v>19781</v>
      </c>
      <c r="E4937" t="s">
        <v>77</v>
      </c>
      <c r="F4937" t="s">
        <v>19782</v>
      </c>
      <c r="G4937" t="s">
        <v>94</v>
      </c>
      <c r="H4937" t="s">
        <v>3709</v>
      </c>
      <c r="I4937" t="s">
        <v>19783</v>
      </c>
      <c r="J4937" t="s">
        <v>19784</v>
      </c>
      <c r="K4937" t="s">
        <v>73</v>
      </c>
      <c r="L4937" t="s">
        <v>19747</v>
      </c>
      <c r="M4937">
        <v>1350</v>
      </c>
      <c r="N4937" t="s">
        <v>19755</v>
      </c>
      <c r="O4937" t="s">
        <v>16314</v>
      </c>
      <c r="P4937" t="s">
        <v>19755</v>
      </c>
      <c r="Q4937" t="s">
        <v>16316</v>
      </c>
    </row>
    <row r="4938" spans="1:17" hidden="1" x14ac:dyDescent="0.25">
      <c r="A4938" t="str">
        <f t="shared" si="77"/>
        <v>Y</v>
      </c>
      <c r="B4938" t="s">
        <v>11619</v>
      </c>
      <c r="C4938">
        <v>20300</v>
      </c>
      <c r="D4938" t="s">
        <v>19785</v>
      </c>
      <c r="E4938" t="s">
        <v>67</v>
      </c>
      <c r="F4938" t="s">
        <v>19786</v>
      </c>
      <c r="G4938" t="s">
        <v>69</v>
      </c>
      <c r="H4938" t="s">
        <v>9894</v>
      </c>
      <c r="I4938" t="s">
        <v>19787</v>
      </c>
      <c r="J4938" t="s">
        <v>19788</v>
      </c>
      <c r="K4938" t="s">
        <v>73</v>
      </c>
      <c r="L4938" t="s">
        <v>19747</v>
      </c>
      <c r="M4938">
        <v>20300</v>
      </c>
      <c r="N4938" t="s">
        <v>19785</v>
      </c>
      <c r="O4938" t="s">
        <v>16314</v>
      </c>
      <c r="P4938" t="s">
        <v>16315</v>
      </c>
      <c r="Q4938" t="s">
        <v>16316</v>
      </c>
    </row>
    <row r="4939" spans="1:17" hidden="1" x14ac:dyDescent="0.25">
      <c r="A4939" t="str">
        <f t="shared" si="77"/>
        <v>Y</v>
      </c>
      <c r="B4939" t="s">
        <v>11619</v>
      </c>
      <c r="C4939">
        <v>14978</v>
      </c>
      <c r="D4939" t="s">
        <v>19789</v>
      </c>
      <c r="E4939" t="s">
        <v>67</v>
      </c>
      <c r="F4939" t="s">
        <v>19790</v>
      </c>
      <c r="G4939" t="s">
        <v>132</v>
      </c>
      <c r="H4939" t="s">
        <v>2669</v>
      </c>
      <c r="I4939" t="s">
        <v>19791</v>
      </c>
      <c r="J4939" t="s">
        <v>19792</v>
      </c>
      <c r="K4939" t="s">
        <v>73</v>
      </c>
      <c r="L4939" t="s">
        <v>19747</v>
      </c>
      <c r="M4939">
        <v>14978</v>
      </c>
      <c r="N4939" t="s">
        <v>19789</v>
      </c>
      <c r="O4939" t="s">
        <v>16314</v>
      </c>
      <c r="P4939" t="s">
        <v>16315</v>
      </c>
      <c r="Q4939" t="s">
        <v>16316</v>
      </c>
    </row>
    <row r="4940" spans="1:17" hidden="1" x14ac:dyDescent="0.25">
      <c r="A4940" t="str">
        <f t="shared" si="77"/>
        <v>Y</v>
      </c>
      <c r="B4940" t="s">
        <v>11619</v>
      </c>
      <c r="C4940">
        <v>22403</v>
      </c>
      <c r="D4940" t="s">
        <v>19793</v>
      </c>
      <c r="E4940" t="s">
        <v>77</v>
      </c>
      <c r="F4940" t="s">
        <v>19794</v>
      </c>
      <c r="G4940" t="s">
        <v>69</v>
      </c>
      <c r="H4940" t="s">
        <v>18639</v>
      </c>
      <c r="I4940" t="s">
        <v>19795</v>
      </c>
      <c r="J4940" t="s">
        <v>19796</v>
      </c>
      <c r="K4940" t="s">
        <v>73</v>
      </c>
      <c r="L4940" t="s">
        <v>19747</v>
      </c>
      <c r="M4940">
        <v>22403</v>
      </c>
      <c r="N4940" t="s">
        <v>19793</v>
      </c>
      <c r="O4940" t="s">
        <v>16314</v>
      </c>
      <c r="P4940" t="s">
        <v>19793</v>
      </c>
      <c r="Q4940" t="s">
        <v>16316</v>
      </c>
    </row>
    <row r="4941" spans="1:17" hidden="1" x14ac:dyDescent="0.25">
      <c r="A4941" t="str">
        <f t="shared" si="77"/>
        <v>Y</v>
      </c>
      <c r="B4941" t="s">
        <v>11619</v>
      </c>
      <c r="C4941">
        <v>20081</v>
      </c>
      <c r="D4941" t="s">
        <v>19797</v>
      </c>
      <c r="E4941" t="s">
        <v>77</v>
      </c>
      <c r="F4941" t="s">
        <v>19798</v>
      </c>
      <c r="G4941" t="s">
        <v>69</v>
      </c>
      <c r="H4941" t="s">
        <v>4332</v>
      </c>
      <c r="I4941" t="s">
        <v>19799</v>
      </c>
      <c r="J4941" t="s">
        <v>19800</v>
      </c>
      <c r="K4941" t="s">
        <v>73</v>
      </c>
      <c r="L4941" t="s">
        <v>19747</v>
      </c>
      <c r="M4941">
        <v>1350</v>
      </c>
      <c r="N4941" t="s">
        <v>19755</v>
      </c>
      <c r="O4941" t="s">
        <v>16314</v>
      </c>
      <c r="P4941" t="s">
        <v>19755</v>
      </c>
      <c r="Q4941" t="s">
        <v>16316</v>
      </c>
    </row>
    <row r="4942" spans="1:17" hidden="1" x14ac:dyDescent="0.25">
      <c r="A4942" t="str">
        <f t="shared" si="77"/>
        <v>Y</v>
      </c>
      <c r="B4942" t="s">
        <v>11619</v>
      </c>
      <c r="C4942">
        <v>21939</v>
      </c>
      <c r="D4942" t="s">
        <v>19801</v>
      </c>
      <c r="E4942" t="s">
        <v>67</v>
      </c>
      <c r="F4942" t="s">
        <v>19802</v>
      </c>
      <c r="G4942" t="s">
        <v>69</v>
      </c>
      <c r="H4942" t="s">
        <v>2930</v>
      </c>
      <c r="I4942" t="s">
        <v>19803</v>
      </c>
      <c r="J4942" t="s">
        <v>19804</v>
      </c>
      <c r="K4942" t="s">
        <v>73</v>
      </c>
      <c r="L4942" t="s">
        <v>19747</v>
      </c>
      <c r="M4942">
        <v>21939</v>
      </c>
      <c r="N4942" t="s">
        <v>19801</v>
      </c>
      <c r="O4942" t="s">
        <v>16314</v>
      </c>
      <c r="P4942" t="s">
        <v>16315</v>
      </c>
      <c r="Q4942" t="s">
        <v>16316</v>
      </c>
    </row>
    <row r="4943" spans="1:17" hidden="1" x14ac:dyDescent="0.25">
      <c r="A4943" t="str">
        <f t="shared" si="77"/>
        <v>Y</v>
      </c>
      <c r="B4943" t="s">
        <v>11619</v>
      </c>
      <c r="C4943">
        <v>15547</v>
      </c>
      <c r="D4943" t="s">
        <v>19805</v>
      </c>
      <c r="E4943" t="s">
        <v>77</v>
      </c>
      <c r="F4943" t="s">
        <v>19806</v>
      </c>
      <c r="G4943" t="s">
        <v>132</v>
      </c>
      <c r="H4943" t="s">
        <v>19807</v>
      </c>
      <c r="I4943" t="s">
        <v>19808</v>
      </c>
      <c r="J4943" t="s">
        <v>19809</v>
      </c>
      <c r="K4943" t="s">
        <v>73</v>
      </c>
      <c r="L4943" t="s">
        <v>19747</v>
      </c>
      <c r="M4943">
        <v>15547</v>
      </c>
      <c r="N4943" t="s">
        <v>19805</v>
      </c>
      <c r="O4943" t="s">
        <v>16314</v>
      </c>
      <c r="P4943" t="s">
        <v>19805</v>
      </c>
      <c r="Q4943" t="s">
        <v>16316</v>
      </c>
    </row>
    <row r="4944" spans="1:17" hidden="1" x14ac:dyDescent="0.25">
      <c r="A4944" t="str">
        <f t="shared" si="77"/>
        <v>Y</v>
      </c>
      <c r="B4944" t="s">
        <v>11619</v>
      </c>
      <c r="C4944">
        <v>20289</v>
      </c>
      <c r="D4944" t="s">
        <v>19810</v>
      </c>
      <c r="E4944" t="s">
        <v>77</v>
      </c>
      <c r="F4944" t="s">
        <v>19811</v>
      </c>
      <c r="G4944" t="s">
        <v>69</v>
      </c>
      <c r="H4944" t="s">
        <v>896</v>
      </c>
      <c r="I4944" t="s">
        <v>19812</v>
      </c>
      <c r="J4944" t="s">
        <v>19813</v>
      </c>
      <c r="K4944" t="s">
        <v>73</v>
      </c>
      <c r="L4944" t="s">
        <v>19747</v>
      </c>
      <c r="M4944">
        <v>20289</v>
      </c>
      <c r="N4944" t="s">
        <v>19810</v>
      </c>
      <c r="O4944" t="s">
        <v>16314</v>
      </c>
      <c r="P4944" t="s">
        <v>19810</v>
      </c>
      <c r="Q4944" t="s">
        <v>16316</v>
      </c>
    </row>
    <row r="4945" spans="1:20" hidden="1" x14ac:dyDescent="0.25">
      <c r="A4945" t="str">
        <f t="shared" si="77"/>
        <v>Y</v>
      </c>
      <c r="B4945" t="s">
        <v>11619</v>
      </c>
      <c r="C4945">
        <v>13197</v>
      </c>
      <c r="D4945" t="s">
        <v>19814</v>
      </c>
      <c r="E4945" t="s">
        <v>77</v>
      </c>
      <c r="F4945" t="s">
        <v>19814</v>
      </c>
      <c r="G4945" t="s">
        <v>132</v>
      </c>
      <c r="H4945" t="s">
        <v>3006</v>
      </c>
      <c r="I4945" t="s">
        <v>19815</v>
      </c>
      <c r="J4945" t="s">
        <v>19816</v>
      </c>
      <c r="K4945" t="s">
        <v>73</v>
      </c>
      <c r="L4945" t="s">
        <v>19817</v>
      </c>
      <c r="M4945">
        <v>13197</v>
      </c>
      <c r="N4945" t="s">
        <v>19814</v>
      </c>
      <c r="O4945" t="s">
        <v>16314</v>
      </c>
      <c r="P4945" t="s">
        <v>19814</v>
      </c>
      <c r="Q4945" t="s">
        <v>16316</v>
      </c>
    </row>
    <row r="4946" spans="1:20" hidden="1" x14ac:dyDescent="0.25">
      <c r="A4946" t="str">
        <f t="shared" si="77"/>
        <v>Y</v>
      </c>
      <c r="B4946" t="s">
        <v>11619</v>
      </c>
      <c r="C4946">
        <v>14051</v>
      </c>
      <c r="D4946" t="s">
        <v>19818</v>
      </c>
      <c r="E4946" t="s">
        <v>77</v>
      </c>
      <c r="F4946" t="s">
        <v>19819</v>
      </c>
      <c r="G4946" t="s">
        <v>132</v>
      </c>
      <c r="H4946" t="s">
        <v>19387</v>
      </c>
      <c r="I4946" t="s">
        <v>19820</v>
      </c>
      <c r="J4946" t="s">
        <v>19821</v>
      </c>
      <c r="K4946" t="s">
        <v>73</v>
      </c>
      <c r="L4946" t="s">
        <v>19822</v>
      </c>
      <c r="M4946">
        <v>14051</v>
      </c>
      <c r="N4946" t="s">
        <v>19818</v>
      </c>
      <c r="O4946" t="s">
        <v>16314</v>
      </c>
      <c r="P4946" t="s">
        <v>19818</v>
      </c>
      <c r="Q4946" t="s">
        <v>16316</v>
      </c>
    </row>
    <row r="4947" spans="1:20" hidden="1" x14ac:dyDescent="0.25">
      <c r="A4947" t="str">
        <f t="shared" si="77"/>
        <v>Y</v>
      </c>
      <c r="B4947" t="s">
        <v>11619</v>
      </c>
      <c r="C4947">
        <v>5926</v>
      </c>
      <c r="D4947" t="s">
        <v>19823</v>
      </c>
      <c r="E4947" t="s">
        <v>77</v>
      </c>
      <c r="F4947" t="s">
        <v>19824</v>
      </c>
      <c r="G4947" t="s">
        <v>86</v>
      </c>
      <c r="H4947" t="s">
        <v>954</v>
      </c>
      <c r="I4947" t="s">
        <v>19825</v>
      </c>
      <c r="J4947" t="s">
        <v>19826</v>
      </c>
      <c r="K4947" t="s">
        <v>73</v>
      </c>
      <c r="L4947" t="s">
        <v>19827</v>
      </c>
      <c r="M4947">
        <v>196</v>
      </c>
      <c r="N4947" t="s">
        <v>19823</v>
      </c>
      <c r="O4947" t="s">
        <v>19828</v>
      </c>
      <c r="P4947" t="s">
        <v>19823</v>
      </c>
      <c r="Q4947" t="s">
        <v>19829</v>
      </c>
    </row>
    <row r="4948" spans="1:20" hidden="1" x14ac:dyDescent="0.25">
      <c r="A4948" t="str">
        <f t="shared" si="77"/>
        <v>Y</v>
      </c>
      <c r="B4948" t="s">
        <v>11619</v>
      </c>
      <c r="C4948">
        <v>5113</v>
      </c>
      <c r="D4948" t="s">
        <v>19823</v>
      </c>
      <c r="E4948" t="s">
        <v>77</v>
      </c>
      <c r="F4948" t="s">
        <v>19824</v>
      </c>
      <c r="G4948" t="s">
        <v>86</v>
      </c>
      <c r="H4948" t="s">
        <v>4751</v>
      </c>
      <c r="I4948" t="s">
        <v>19830</v>
      </c>
      <c r="J4948" t="s">
        <v>19831</v>
      </c>
      <c r="K4948" t="s">
        <v>73</v>
      </c>
      <c r="L4948" t="s">
        <v>19827</v>
      </c>
      <c r="M4948">
        <v>196</v>
      </c>
      <c r="N4948" t="s">
        <v>19823</v>
      </c>
      <c r="O4948" t="s">
        <v>19828</v>
      </c>
      <c r="P4948" t="s">
        <v>19823</v>
      </c>
      <c r="Q4948" t="s">
        <v>19829</v>
      </c>
    </row>
    <row r="4949" spans="1:20" hidden="1" x14ac:dyDescent="0.25">
      <c r="A4949" t="str">
        <f t="shared" si="77"/>
        <v>Y</v>
      </c>
      <c r="B4949" t="s">
        <v>11619</v>
      </c>
      <c r="C4949">
        <v>196</v>
      </c>
      <c r="D4949" t="s">
        <v>19823</v>
      </c>
      <c r="E4949" t="s">
        <v>77</v>
      </c>
      <c r="F4949" t="s">
        <v>19824</v>
      </c>
      <c r="G4949" t="s">
        <v>158</v>
      </c>
      <c r="H4949" t="s">
        <v>182</v>
      </c>
      <c r="I4949" t="s">
        <v>19832</v>
      </c>
      <c r="J4949" t="s">
        <v>19833</v>
      </c>
      <c r="K4949" t="s">
        <v>73</v>
      </c>
      <c r="L4949" t="s">
        <v>19827</v>
      </c>
      <c r="M4949">
        <v>196</v>
      </c>
      <c r="N4949" t="s">
        <v>19823</v>
      </c>
      <c r="O4949" t="s">
        <v>19828</v>
      </c>
      <c r="P4949" t="s">
        <v>19823</v>
      </c>
      <c r="Q4949" t="s">
        <v>19829</v>
      </c>
    </row>
    <row r="4950" spans="1:20" hidden="1" x14ac:dyDescent="0.25">
      <c r="A4950" t="str">
        <f t="shared" si="77"/>
        <v>Y</v>
      </c>
      <c r="B4950" t="s">
        <v>11619</v>
      </c>
      <c r="C4950">
        <v>18543</v>
      </c>
      <c r="D4950" t="s">
        <v>19823</v>
      </c>
      <c r="E4950" t="s">
        <v>67</v>
      </c>
      <c r="F4950" t="s">
        <v>19824</v>
      </c>
      <c r="G4950" t="s">
        <v>94</v>
      </c>
      <c r="H4950" t="s">
        <v>356</v>
      </c>
      <c r="I4950" t="s">
        <v>19834</v>
      </c>
      <c r="J4950" t="s">
        <v>19835</v>
      </c>
      <c r="K4950" t="s">
        <v>73</v>
      </c>
      <c r="L4950" t="s">
        <v>19827</v>
      </c>
      <c r="M4950">
        <v>196</v>
      </c>
      <c r="N4950" t="s">
        <v>19823</v>
      </c>
      <c r="O4950" t="s">
        <v>19828</v>
      </c>
      <c r="P4950" t="s">
        <v>19823</v>
      </c>
      <c r="Q4950" t="s">
        <v>19829</v>
      </c>
    </row>
    <row r="4951" spans="1:20" hidden="1" x14ac:dyDescent="0.25">
      <c r="A4951" t="str">
        <f t="shared" si="77"/>
        <v>Y</v>
      </c>
      <c r="B4951" t="s">
        <v>11619</v>
      </c>
      <c r="C4951">
        <v>1874281</v>
      </c>
      <c r="D4951" t="s">
        <v>19823</v>
      </c>
      <c r="E4951" t="s">
        <v>67</v>
      </c>
      <c r="F4951" t="s">
        <v>19836</v>
      </c>
      <c r="G4951" t="s">
        <v>132</v>
      </c>
      <c r="H4951" t="s">
        <v>390</v>
      </c>
      <c r="I4951" t="s">
        <v>19837</v>
      </c>
      <c r="J4951" t="s">
        <v>19838</v>
      </c>
      <c r="K4951" t="s">
        <v>73</v>
      </c>
      <c r="L4951" t="s">
        <v>19827</v>
      </c>
      <c r="M4951">
        <v>196</v>
      </c>
      <c r="N4951" t="s">
        <v>19823</v>
      </c>
      <c r="O4951" t="s">
        <v>19828</v>
      </c>
      <c r="P4951" t="s">
        <v>19823</v>
      </c>
      <c r="Q4951" t="s">
        <v>19829</v>
      </c>
    </row>
    <row r="4952" spans="1:20" hidden="1" x14ac:dyDescent="0.25">
      <c r="A4952" t="str">
        <f t="shared" si="77"/>
        <v>Y</v>
      </c>
      <c r="B4952" t="s">
        <v>11619</v>
      </c>
      <c r="C4952">
        <v>4120</v>
      </c>
      <c r="D4952" t="s">
        <v>19839</v>
      </c>
      <c r="E4952" t="s">
        <v>77</v>
      </c>
      <c r="F4952" t="s">
        <v>19829</v>
      </c>
      <c r="G4952" t="s">
        <v>151</v>
      </c>
      <c r="H4952" t="s">
        <v>1604</v>
      </c>
      <c r="I4952" t="s">
        <v>19840</v>
      </c>
      <c r="J4952" t="s">
        <v>19841</v>
      </c>
      <c r="K4952" t="s">
        <v>73</v>
      </c>
      <c r="L4952" t="s">
        <v>19827</v>
      </c>
      <c r="M4952">
        <v>196</v>
      </c>
      <c r="N4952" t="s">
        <v>19823</v>
      </c>
      <c r="O4952" t="s">
        <v>19828</v>
      </c>
      <c r="P4952" t="s">
        <v>19823</v>
      </c>
      <c r="Q4952" t="s">
        <v>19829</v>
      </c>
    </row>
    <row r="4953" spans="1:20" hidden="1" x14ac:dyDescent="0.25">
      <c r="A4953" t="str">
        <f t="shared" si="77"/>
        <v>Y</v>
      </c>
      <c r="B4953" t="s">
        <v>11619</v>
      </c>
      <c r="C4953">
        <v>21596</v>
      </c>
      <c r="D4953" t="s">
        <v>19842</v>
      </c>
      <c r="E4953" t="s">
        <v>77</v>
      </c>
      <c r="F4953" t="s">
        <v>19843</v>
      </c>
      <c r="G4953" t="s">
        <v>69</v>
      </c>
      <c r="H4953" t="s">
        <v>201</v>
      </c>
      <c r="I4953" t="s">
        <v>19844</v>
      </c>
      <c r="J4953" t="s">
        <v>8459</v>
      </c>
      <c r="K4953" t="s">
        <v>73</v>
      </c>
      <c r="L4953" t="s">
        <v>19827</v>
      </c>
      <c r="M4953">
        <v>21596</v>
      </c>
      <c r="N4953" t="s">
        <v>19842</v>
      </c>
      <c r="O4953" t="s">
        <v>19828</v>
      </c>
      <c r="P4953" t="s">
        <v>19842</v>
      </c>
      <c r="Q4953" t="s">
        <v>19829</v>
      </c>
    </row>
    <row r="4954" spans="1:20" s="3" customFormat="1" hidden="1" x14ac:dyDescent="0.25">
      <c r="A4954" t="str">
        <f t="shared" si="77"/>
        <v>Y</v>
      </c>
      <c r="B4954" s="3" t="s">
        <v>11619</v>
      </c>
      <c r="C4954" s="3">
        <v>199</v>
      </c>
      <c r="D4954" s="3" t="s">
        <v>19845</v>
      </c>
      <c r="E4954" s="3" t="s">
        <v>67</v>
      </c>
      <c r="F4954" s="3" t="s">
        <v>19845</v>
      </c>
      <c r="G4954" s="3" t="s">
        <v>194</v>
      </c>
      <c r="H4954" s="3" t="s">
        <v>884</v>
      </c>
      <c r="I4954" s="3" t="s">
        <v>19846</v>
      </c>
      <c r="J4954" s="3" t="s">
        <v>13534</v>
      </c>
      <c r="K4954" s="3" t="s">
        <v>73</v>
      </c>
      <c r="L4954" s="3" t="s">
        <v>19847</v>
      </c>
      <c r="M4954" s="3">
        <v>199</v>
      </c>
      <c r="N4954" s="3" t="s">
        <v>19845</v>
      </c>
      <c r="O4954" t="s">
        <v>12632</v>
      </c>
      <c r="P4954" s="3" t="s">
        <v>19845</v>
      </c>
      <c r="Q4954" s="64" t="s">
        <v>12634</v>
      </c>
      <c r="R4954"/>
    </row>
    <row r="4955" spans="1:20" hidden="1" x14ac:dyDescent="0.25">
      <c r="A4955" t="str">
        <f t="shared" si="77"/>
        <v>Y</v>
      </c>
      <c r="B4955" t="s">
        <v>11619</v>
      </c>
      <c r="C4955">
        <v>23743</v>
      </c>
      <c r="D4955" t="s">
        <v>19848</v>
      </c>
      <c r="E4955" t="s">
        <v>67</v>
      </c>
      <c r="F4955" t="s">
        <v>19849</v>
      </c>
      <c r="G4955" t="s">
        <v>145</v>
      </c>
      <c r="H4955" t="s">
        <v>620</v>
      </c>
      <c r="I4955" t="s">
        <v>19850</v>
      </c>
      <c r="J4955" t="s">
        <v>19851</v>
      </c>
      <c r="K4955" t="s">
        <v>73</v>
      </c>
      <c r="L4955" t="s">
        <v>19852</v>
      </c>
      <c r="M4955">
        <v>23743</v>
      </c>
      <c r="N4955" t="s">
        <v>19848</v>
      </c>
      <c r="O4955" t="s">
        <v>15723</v>
      </c>
      <c r="P4955" t="s">
        <v>19848</v>
      </c>
      <c r="Q4955" t="s">
        <v>15724</v>
      </c>
    </row>
    <row r="4956" spans="1:20" x14ac:dyDescent="0.25">
      <c r="A4956" t="str">
        <f>IF(OR(Q4956&lt;&gt;"",R4956&lt;&gt;""),"Y","N")</f>
        <v>Y</v>
      </c>
      <c r="B4956" s="55" t="s">
        <v>19853</v>
      </c>
      <c r="C4956" s="55">
        <v>22319</v>
      </c>
      <c r="D4956" s="55" t="s">
        <v>23336</v>
      </c>
      <c r="E4956" s="55" t="s">
        <v>77</v>
      </c>
      <c r="F4956" s="55" t="s">
        <v>23336</v>
      </c>
      <c r="G4956" s="55" t="s">
        <v>69</v>
      </c>
      <c r="H4956" s="55" t="s">
        <v>23337</v>
      </c>
      <c r="I4956" s="55" t="s">
        <v>23338</v>
      </c>
      <c r="J4956" s="55" t="s">
        <v>23339</v>
      </c>
      <c r="K4956" s="55" t="s">
        <v>73</v>
      </c>
      <c r="L4956" s="55" t="s">
        <v>11871</v>
      </c>
      <c r="M4956" s="55">
        <v>10025</v>
      </c>
      <c r="N4956" s="55" t="s">
        <v>23336</v>
      </c>
      <c r="O4956" s="55" t="s">
        <v>23340</v>
      </c>
      <c r="P4956" s="55" t="s">
        <v>23336</v>
      </c>
      <c r="Q4956" s="55" t="s">
        <v>23336</v>
      </c>
      <c r="R4956" s="55"/>
      <c r="S4956" s="60"/>
      <c r="T4956" s="55"/>
    </row>
    <row r="4957" spans="1:20" x14ac:dyDescent="0.25">
      <c r="A4957" t="str">
        <f>IF(OR(Q4957&lt;&gt;"",R4957&lt;&gt;""),"Y","N")</f>
        <v>Y</v>
      </c>
      <c r="B4957" s="55" t="s">
        <v>19853</v>
      </c>
      <c r="C4957" s="55">
        <v>16414</v>
      </c>
      <c r="D4957" s="55" t="s">
        <v>23336</v>
      </c>
      <c r="E4957" s="55" t="s">
        <v>77</v>
      </c>
      <c r="F4957" s="55" t="s">
        <v>23336</v>
      </c>
      <c r="G4957" s="55" t="s">
        <v>132</v>
      </c>
      <c r="H4957" s="55" t="s">
        <v>3487</v>
      </c>
      <c r="I4957" s="55" t="s">
        <v>23341</v>
      </c>
      <c r="J4957" s="55" t="s">
        <v>23342</v>
      </c>
      <c r="K4957" s="55" t="s">
        <v>73</v>
      </c>
      <c r="L4957" s="55" t="s">
        <v>11871</v>
      </c>
      <c r="M4957" s="55">
        <v>10025</v>
      </c>
      <c r="N4957" s="55" t="s">
        <v>23336</v>
      </c>
      <c r="O4957" s="55" t="s">
        <v>23340</v>
      </c>
      <c r="P4957" s="55" t="s">
        <v>23336</v>
      </c>
      <c r="Q4957" s="55" t="s">
        <v>23336</v>
      </c>
      <c r="R4957" s="55"/>
      <c r="S4957" s="60"/>
      <c r="T4957" s="55"/>
    </row>
    <row r="4958" spans="1:20" x14ac:dyDescent="0.25">
      <c r="A4958" t="str">
        <f>IF(OR(Q4958&lt;&gt;"",R4958&lt;&gt;""),"Y","N")</f>
        <v>Y</v>
      </c>
      <c r="B4958" s="55" t="s">
        <v>19853</v>
      </c>
      <c r="C4958" s="55">
        <v>15345</v>
      </c>
      <c r="D4958" s="55" t="s">
        <v>23336</v>
      </c>
      <c r="E4958" s="55" t="s">
        <v>77</v>
      </c>
      <c r="F4958" s="55" t="s">
        <v>23336</v>
      </c>
      <c r="G4958" s="55" t="s">
        <v>132</v>
      </c>
      <c r="H4958" s="55" t="s">
        <v>817</v>
      </c>
      <c r="I4958" s="55" t="s">
        <v>23343</v>
      </c>
      <c r="J4958" s="55" t="s">
        <v>23344</v>
      </c>
      <c r="K4958" s="55" t="s">
        <v>73</v>
      </c>
      <c r="L4958" s="55" t="s">
        <v>11871</v>
      </c>
      <c r="M4958" s="55">
        <v>10025</v>
      </c>
      <c r="N4958" s="55" t="s">
        <v>23336</v>
      </c>
      <c r="O4958" s="55" t="s">
        <v>23340</v>
      </c>
      <c r="P4958" s="55" t="s">
        <v>23336</v>
      </c>
      <c r="Q4958" s="55" t="s">
        <v>23336</v>
      </c>
      <c r="R4958" s="55"/>
      <c r="S4958" s="60"/>
      <c r="T4958" s="55"/>
    </row>
    <row r="4959" spans="1:20" x14ac:dyDescent="0.25">
      <c r="A4959" t="str">
        <f>IF(OR(Q4959&lt;&gt;"",R4959&lt;&gt;""),"Y","N")</f>
        <v>Y</v>
      </c>
      <c r="B4959" s="55" t="s">
        <v>19853</v>
      </c>
      <c r="C4959" s="55">
        <v>9516</v>
      </c>
      <c r="D4959" s="55" t="s">
        <v>23336</v>
      </c>
      <c r="E4959" s="55" t="s">
        <v>77</v>
      </c>
      <c r="F4959" s="55" t="s">
        <v>23336</v>
      </c>
      <c r="G4959" s="55" t="s">
        <v>115</v>
      </c>
      <c r="H4959" s="55" t="s">
        <v>902</v>
      </c>
      <c r="I4959" s="55" t="s">
        <v>23345</v>
      </c>
      <c r="J4959" s="55" t="s">
        <v>23346</v>
      </c>
      <c r="K4959" s="55" t="s">
        <v>73</v>
      </c>
      <c r="L4959" s="55" t="s">
        <v>11871</v>
      </c>
      <c r="M4959" s="55">
        <v>10025</v>
      </c>
      <c r="N4959" s="55" t="s">
        <v>23336</v>
      </c>
      <c r="O4959" s="55" t="s">
        <v>23340</v>
      </c>
      <c r="P4959" s="55" t="s">
        <v>23336</v>
      </c>
      <c r="Q4959" s="55" t="s">
        <v>23336</v>
      </c>
      <c r="R4959" s="55"/>
      <c r="S4959" s="60"/>
      <c r="T4959" s="55"/>
    </row>
    <row r="4960" spans="1:20" x14ac:dyDescent="0.25">
      <c r="A4960" t="str">
        <f>IF(OR(Q4960&lt;&gt;"",R4960&lt;&gt;""),"Y","N")</f>
        <v>Y</v>
      </c>
      <c r="B4960" s="55" t="s">
        <v>19853</v>
      </c>
      <c r="C4960" s="55">
        <v>16255</v>
      </c>
      <c r="D4960" s="55" t="s">
        <v>23336</v>
      </c>
      <c r="E4960" s="55" t="s">
        <v>77</v>
      </c>
      <c r="F4960" s="55" t="s">
        <v>23336</v>
      </c>
      <c r="G4960" s="55" t="s">
        <v>132</v>
      </c>
      <c r="H4960" s="55" t="s">
        <v>586</v>
      </c>
      <c r="I4960" s="55" t="s">
        <v>23347</v>
      </c>
      <c r="J4960" s="55" t="s">
        <v>23348</v>
      </c>
      <c r="K4960" s="55" t="s">
        <v>73</v>
      </c>
      <c r="L4960" s="55" t="s">
        <v>11871</v>
      </c>
      <c r="M4960" s="55">
        <v>10025</v>
      </c>
      <c r="N4960" s="55" t="s">
        <v>23336</v>
      </c>
      <c r="O4960" s="55" t="s">
        <v>23340</v>
      </c>
      <c r="P4960" s="55" t="s">
        <v>23336</v>
      </c>
      <c r="Q4960" s="55" t="s">
        <v>23336</v>
      </c>
      <c r="R4960" s="55"/>
      <c r="S4960" s="60"/>
      <c r="T4960" s="55"/>
    </row>
    <row r="4961" spans="1:20" x14ac:dyDescent="0.25">
      <c r="A4961" t="str">
        <f>IF(OR(Q4961&lt;&gt;"",R4961&lt;&gt;""),"Y","N")</f>
        <v>Y</v>
      </c>
      <c r="B4961" s="55" t="s">
        <v>19853</v>
      </c>
      <c r="C4961" s="55">
        <v>4112676</v>
      </c>
      <c r="D4961" s="55" t="s">
        <v>23336</v>
      </c>
      <c r="E4961" s="55" t="s">
        <v>77</v>
      </c>
      <c r="F4961" s="55" t="s">
        <v>23336</v>
      </c>
      <c r="G4961" s="55" t="s">
        <v>86</v>
      </c>
      <c r="H4961" s="55" t="s">
        <v>954</v>
      </c>
      <c r="I4961" s="55" t="s">
        <v>23349</v>
      </c>
      <c r="J4961" s="55" t="s">
        <v>23350</v>
      </c>
      <c r="K4961" s="55" t="s">
        <v>73</v>
      </c>
      <c r="L4961" s="55" t="s">
        <v>11871</v>
      </c>
      <c r="M4961" s="55">
        <v>10025</v>
      </c>
      <c r="N4961" s="55" t="s">
        <v>23336</v>
      </c>
      <c r="O4961" s="55" t="s">
        <v>23340</v>
      </c>
      <c r="P4961" s="55" t="s">
        <v>23336</v>
      </c>
      <c r="Q4961" s="55" t="s">
        <v>23336</v>
      </c>
      <c r="R4961" s="55"/>
      <c r="S4961" s="60"/>
      <c r="T4961" s="55"/>
    </row>
    <row r="4962" spans="1:20" x14ac:dyDescent="0.25">
      <c r="A4962" t="str">
        <f>IF(OR(Q4962&lt;&gt;"",R4962&lt;&gt;""),"Y","N")</f>
        <v>Y</v>
      </c>
      <c r="B4962" s="55" t="s">
        <v>19853</v>
      </c>
      <c r="C4962" s="55">
        <v>9429</v>
      </c>
      <c r="D4962" s="55" t="s">
        <v>23336</v>
      </c>
      <c r="E4962" s="55" t="s">
        <v>77</v>
      </c>
      <c r="F4962" s="55" t="s">
        <v>23336</v>
      </c>
      <c r="G4962" s="55" t="s">
        <v>115</v>
      </c>
      <c r="H4962" s="55" t="s">
        <v>23351</v>
      </c>
      <c r="I4962" s="55" t="s">
        <v>23352</v>
      </c>
      <c r="J4962" s="55" t="s">
        <v>9616</v>
      </c>
      <c r="K4962" s="55" t="s">
        <v>73</v>
      </c>
      <c r="L4962" s="55" t="s">
        <v>11871</v>
      </c>
      <c r="M4962" s="55">
        <v>10025</v>
      </c>
      <c r="N4962" s="55" t="s">
        <v>23336</v>
      </c>
      <c r="O4962" s="55" t="s">
        <v>23340</v>
      </c>
      <c r="P4962" s="55" t="s">
        <v>23336</v>
      </c>
      <c r="Q4962" s="55" t="s">
        <v>23336</v>
      </c>
      <c r="R4962" s="55"/>
      <c r="S4962" s="60"/>
      <c r="T4962" s="55"/>
    </row>
    <row r="4963" spans="1:20" x14ac:dyDescent="0.25">
      <c r="A4963" t="str">
        <f>IF(OR(Q4963&lt;&gt;"",R4963&lt;&gt;""),"Y","N")</f>
        <v>Y</v>
      </c>
      <c r="B4963" s="55" t="s">
        <v>19853</v>
      </c>
      <c r="C4963" s="55">
        <v>1773140</v>
      </c>
      <c r="D4963" s="55" t="s">
        <v>23336</v>
      </c>
      <c r="E4963" s="55" t="s">
        <v>77</v>
      </c>
      <c r="F4963" s="55" t="s">
        <v>23353</v>
      </c>
      <c r="G4963" s="55" t="s">
        <v>94</v>
      </c>
      <c r="H4963" s="55" t="s">
        <v>1738</v>
      </c>
      <c r="I4963" s="55" t="s">
        <v>21557</v>
      </c>
      <c r="J4963" s="55" t="s">
        <v>23354</v>
      </c>
      <c r="K4963" s="55" t="s">
        <v>73</v>
      </c>
      <c r="L4963" s="55" t="s">
        <v>11871</v>
      </c>
      <c r="M4963" s="55">
        <v>10025</v>
      </c>
      <c r="N4963" s="55" t="s">
        <v>23336</v>
      </c>
      <c r="O4963" s="55" t="s">
        <v>23340</v>
      </c>
      <c r="P4963" s="55" t="s">
        <v>23336</v>
      </c>
      <c r="Q4963" s="55" t="s">
        <v>23336</v>
      </c>
      <c r="R4963" s="55"/>
      <c r="S4963" s="60"/>
      <c r="T4963" s="55"/>
    </row>
    <row r="4964" spans="1:20" x14ac:dyDescent="0.25">
      <c r="A4964" t="str">
        <f>IF(OR(Q4964&lt;&gt;"",R4964&lt;&gt;""),"Y","N")</f>
        <v>Y</v>
      </c>
      <c r="B4964" s="55" t="s">
        <v>19853</v>
      </c>
      <c r="C4964" s="55">
        <v>22709</v>
      </c>
      <c r="D4964" s="55" t="s">
        <v>23336</v>
      </c>
      <c r="E4964" s="55" t="s">
        <v>77</v>
      </c>
      <c r="F4964" s="55" t="s">
        <v>23336</v>
      </c>
      <c r="G4964" s="55" t="s">
        <v>69</v>
      </c>
      <c r="H4964" s="55" t="s">
        <v>1650</v>
      </c>
      <c r="I4964" s="55" t="s">
        <v>23355</v>
      </c>
      <c r="J4964" s="55" t="s">
        <v>23356</v>
      </c>
      <c r="K4964" s="55" t="s">
        <v>73</v>
      </c>
      <c r="L4964" s="55" t="s">
        <v>11871</v>
      </c>
      <c r="M4964" s="55">
        <v>10025</v>
      </c>
      <c r="N4964" s="55" t="s">
        <v>23336</v>
      </c>
      <c r="O4964" s="55" t="s">
        <v>23340</v>
      </c>
      <c r="P4964" s="55" t="s">
        <v>23336</v>
      </c>
      <c r="Q4964" s="55" t="s">
        <v>23336</v>
      </c>
      <c r="R4964" s="55"/>
      <c r="S4964" s="60"/>
      <c r="T4964" s="55"/>
    </row>
    <row r="4965" spans="1:20" x14ac:dyDescent="0.25">
      <c r="A4965" t="str">
        <f>IF(OR(Q4965&lt;&gt;"",R4965&lt;&gt;""),"Y","N")</f>
        <v>Y</v>
      </c>
      <c r="B4965" s="55" t="s">
        <v>19853</v>
      </c>
      <c r="C4965" s="55">
        <v>12381</v>
      </c>
      <c r="D4965" s="55" t="s">
        <v>23336</v>
      </c>
      <c r="E4965" s="55" t="s">
        <v>77</v>
      </c>
      <c r="F4965" s="55" t="s">
        <v>23336</v>
      </c>
      <c r="G4965" s="55" t="s">
        <v>132</v>
      </c>
      <c r="H4965" s="55" t="s">
        <v>228</v>
      </c>
      <c r="I4965" s="55" t="s">
        <v>23357</v>
      </c>
      <c r="J4965" s="55" t="s">
        <v>23358</v>
      </c>
      <c r="K4965" s="55" t="s">
        <v>73</v>
      </c>
      <c r="L4965" s="55" t="s">
        <v>11871</v>
      </c>
      <c r="M4965" s="55">
        <v>10025</v>
      </c>
      <c r="N4965" s="55" t="s">
        <v>23336</v>
      </c>
      <c r="O4965" s="55" t="s">
        <v>23340</v>
      </c>
      <c r="P4965" s="55" t="s">
        <v>23336</v>
      </c>
      <c r="Q4965" s="55" t="s">
        <v>23336</v>
      </c>
      <c r="R4965" s="55"/>
      <c r="S4965" s="60"/>
      <c r="T4965" s="55"/>
    </row>
    <row r="4966" spans="1:20" x14ac:dyDescent="0.25">
      <c r="A4966" t="str">
        <f>IF(OR(Q4966&lt;&gt;"",R4966&lt;&gt;""),"Y","N")</f>
        <v>Y</v>
      </c>
      <c r="B4966" s="55" t="s">
        <v>19853</v>
      </c>
      <c r="C4966" s="55">
        <v>10321</v>
      </c>
      <c r="D4966" s="55" t="s">
        <v>23336</v>
      </c>
      <c r="E4966" s="55" t="s">
        <v>77</v>
      </c>
      <c r="F4966" s="55" t="s">
        <v>23336</v>
      </c>
      <c r="G4966" s="55" t="s">
        <v>115</v>
      </c>
      <c r="H4966" s="55" t="s">
        <v>5644</v>
      </c>
      <c r="I4966" s="55" t="s">
        <v>23359</v>
      </c>
      <c r="J4966" s="55" t="s">
        <v>23360</v>
      </c>
      <c r="K4966" s="55" t="s">
        <v>73</v>
      </c>
      <c r="L4966" s="55" t="s">
        <v>11871</v>
      </c>
      <c r="M4966" s="55">
        <v>10025</v>
      </c>
      <c r="N4966" s="55" t="s">
        <v>23336</v>
      </c>
      <c r="O4966" s="55" t="s">
        <v>23340</v>
      </c>
      <c r="P4966" s="55" t="s">
        <v>23336</v>
      </c>
      <c r="Q4966" s="55" t="s">
        <v>23336</v>
      </c>
      <c r="R4966" s="55"/>
      <c r="S4966" s="60"/>
      <c r="T4966" s="55"/>
    </row>
    <row r="4967" spans="1:20" x14ac:dyDescent="0.25">
      <c r="A4967" t="str">
        <f>IF(OR(Q4967&lt;&gt;"",R4967&lt;&gt;""),"Y","N")</f>
        <v>Y</v>
      </c>
      <c r="B4967" s="55" t="s">
        <v>19853</v>
      </c>
      <c r="C4967" s="55">
        <v>9503</v>
      </c>
      <c r="D4967" s="55" t="s">
        <v>23336</v>
      </c>
      <c r="E4967" s="55" t="s">
        <v>77</v>
      </c>
      <c r="F4967" s="55" t="s">
        <v>23336</v>
      </c>
      <c r="G4967" s="55" t="s">
        <v>115</v>
      </c>
      <c r="H4967" s="55" t="s">
        <v>874</v>
      </c>
      <c r="I4967" s="55" t="s">
        <v>23361</v>
      </c>
      <c r="J4967" s="55" t="s">
        <v>23362</v>
      </c>
      <c r="K4967" s="55" t="s">
        <v>73</v>
      </c>
      <c r="L4967" s="55" t="s">
        <v>11871</v>
      </c>
      <c r="M4967" s="55">
        <v>10025</v>
      </c>
      <c r="N4967" s="55" t="s">
        <v>23336</v>
      </c>
      <c r="O4967" s="55" t="s">
        <v>23340</v>
      </c>
      <c r="P4967" s="55" t="s">
        <v>23336</v>
      </c>
      <c r="Q4967" s="55" t="s">
        <v>23336</v>
      </c>
      <c r="R4967" s="55"/>
      <c r="S4967" s="60"/>
      <c r="T4967" s="55"/>
    </row>
    <row r="4968" spans="1:20" x14ac:dyDescent="0.25">
      <c r="A4968" t="str">
        <f>IF(OR(Q4968&lt;&gt;"",R4968&lt;&gt;""),"Y","N")</f>
        <v>Y</v>
      </c>
      <c r="B4968" s="55" t="s">
        <v>19853</v>
      </c>
      <c r="C4968" s="55">
        <v>10025</v>
      </c>
      <c r="D4968" s="55" t="s">
        <v>23336</v>
      </c>
      <c r="E4968" s="55" t="s">
        <v>77</v>
      </c>
      <c r="F4968" s="55" t="s">
        <v>23336</v>
      </c>
      <c r="G4968" s="55" t="s">
        <v>115</v>
      </c>
      <c r="H4968" s="55" t="s">
        <v>277</v>
      </c>
      <c r="I4968" s="55" t="s">
        <v>23363</v>
      </c>
      <c r="J4968" s="55" t="s">
        <v>23364</v>
      </c>
      <c r="K4968" s="55" t="s">
        <v>73</v>
      </c>
      <c r="L4968" s="55" t="s">
        <v>11871</v>
      </c>
      <c r="M4968" s="55">
        <v>10025</v>
      </c>
      <c r="N4968" s="55" t="s">
        <v>23336</v>
      </c>
      <c r="O4968" s="55" t="s">
        <v>23340</v>
      </c>
      <c r="P4968" s="55" t="s">
        <v>23336</v>
      </c>
      <c r="Q4968" s="55" t="s">
        <v>23336</v>
      </c>
      <c r="R4968" s="55"/>
      <c r="S4968" s="60"/>
      <c r="T4968" s="55"/>
    </row>
    <row r="4969" spans="1:20" x14ac:dyDescent="0.25">
      <c r="A4969" t="str">
        <f>IF(OR(Q4969&lt;&gt;"",R4969&lt;&gt;""),"Y","N")</f>
        <v>Y</v>
      </c>
      <c r="B4969" s="55" t="s">
        <v>19853</v>
      </c>
      <c r="C4969" s="55">
        <v>4079</v>
      </c>
      <c r="D4969" s="55" t="s">
        <v>23365</v>
      </c>
      <c r="E4969" s="55" t="s">
        <v>77</v>
      </c>
      <c r="F4969" s="55" t="s">
        <v>23365</v>
      </c>
      <c r="G4969" s="55" t="s">
        <v>151</v>
      </c>
      <c r="H4969" s="55" t="s">
        <v>349</v>
      </c>
      <c r="I4969" s="55" t="s">
        <v>23366</v>
      </c>
      <c r="J4969" s="55" t="s">
        <v>676</v>
      </c>
      <c r="K4969" s="55" t="s">
        <v>73</v>
      </c>
      <c r="L4969" s="55" t="s">
        <v>11871</v>
      </c>
      <c r="M4969" s="55">
        <v>10025</v>
      </c>
      <c r="N4969" s="55" t="s">
        <v>23336</v>
      </c>
      <c r="O4969" s="55" t="s">
        <v>23340</v>
      </c>
      <c r="P4969" s="55" t="s">
        <v>23336</v>
      </c>
      <c r="Q4969" s="55" t="s">
        <v>23336</v>
      </c>
      <c r="R4969" s="55"/>
      <c r="S4969" s="60"/>
      <c r="T4969" s="55"/>
    </row>
    <row r="4970" spans="1:20" x14ac:dyDescent="0.25">
      <c r="A4970" t="str">
        <f>IF(OR(Q4970&lt;&gt;"",R4970&lt;&gt;""),"Y","N")</f>
        <v>Y</v>
      </c>
      <c r="B4970" s="55" t="s">
        <v>19853</v>
      </c>
      <c r="C4970" s="55">
        <v>10033</v>
      </c>
      <c r="D4970" s="55" t="s">
        <v>26175</v>
      </c>
      <c r="E4970" s="55" t="s">
        <v>77</v>
      </c>
      <c r="F4970" s="55" t="s">
        <v>26175</v>
      </c>
      <c r="G4970" s="55" t="s">
        <v>115</v>
      </c>
      <c r="H4970" s="55" t="s">
        <v>902</v>
      </c>
      <c r="I4970" s="55" t="s">
        <v>26176</v>
      </c>
      <c r="J4970" s="55" t="s">
        <v>26177</v>
      </c>
      <c r="K4970" s="55" t="s">
        <v>73</v>
      </c>
      <c r="L4970" s="55" t="s">
        <v>11776</v>
      </c>
      <c r="M4970" s="55">
        <v>10033</v>
      </c>
      <c r="N4970" s="55" t="s">
        <v>26175</v>
      </c>
      <c r="O4970" s="55" t="s">
        <v>26178</v>
      </c>
      <c r="P4970" s="55" t="s">
        <v>26175</v>
      </c>
      <c r="Q4970" s="55" t="s">
        <v>52747</v>
      </c>
      <c r="R4970" s="55"/>
      <c r="S4970" s="60"/>
      <c r="T4970" s="55"/>
    </row>
    <row r="4971" spans="1:20" x14ac:dyDescent="0.25">
      <c r="A4971" t="str">
        <f>IF(OR(Q4971&lt;&gt;"",R4971&lt;&gt;""),"Y","N")</f>
        <v>Y</v>
      </c>
      <c r="B4971" s="55" t="s">
        <v>19853</v>
      </c>
      <c r="C4971" s="55">
        <v>10041</v>
      </c>
      <c r="D4971" s="55" t="s">
        <v>26953</v>
      </c>
      <c r="E4971" s="55" t="s">
        <v>77</v>
      </c>
      <c r="F4971" s="57" t="s">
        <v>26953</v>
      </c>
      <c r="G4971" s="57" t="s">
        <v>115</v>
      </c>
      <c r="H4971" s="57" t="s">
        <v>9617</v>
      </c>
      <c r="I4971" s="57" t="s">
        <v>26954</v>
      </c>
      <c r="J4971" s="57" t="s">
        <v>9619</v>
      </c>
      <c r="K4971" s="57" t="s">
        <v>73</v>
      </c>
      <c r="L4971" s="57" t="s">
        <v>26955</v>
      </c>
      <c r="M4971" s="57">
        <v>10041</v>
      </c>
      <c r="N4971" s="57" t="s">
        <v>26953</v>
      </c>
      <c r="O4971" s="57" t="s">
        <v>26956</v>
      </c>
      <c r="P4971" s="57" t="s">
        <v>26953</v>
      </c>
      <c r="Q4971" s="93" t="s">
        <v>26953</v>
      </c>
      <c r="R4971" s="57"/>
      <c r="S4971" s="60"/>
      <c r="T4971" s="55"/>
    </row>
    <row r="4972" spans="1:20" x14ac:dyDescent="0.25">
      <c r="A4972" t="str">
        <f>IF(OR(Q4972&lt;&gt;"",R4972&lt;&gt;""),"Y","N")</f>
        <v>Y</v>
      </c>
      <c r="B4972" s="55" t="s">
        <v>19853</v>
      </c>
      <c r="C4972" s="55">
        <v>10055</v>
      </c>
      <c r="D4972" s="55" t="s">
        <v>23832</v>
      </c>
      <c r="E4972" s="55" t="s">
        <v>77</v>
      </c>
      <c r="F4972" s="58" t="s">
        <v>23833</v>
      </c>
      <c r="G4972" s="58" t="s">
        <v>115</v>
      </c>
      <c r="H4972" s="58" t="s">
        <v>277</v>
      </c>
      <c r="I4972" s="58" t="s">
        <v>23834</v>
      </c>
      <c r="J4972" s="58" t="s">
        <v>23835</v>
      </c>
      <c r="K4972" s="58" t="s">
        <v>73</v>
      </c>
      <c r="L4972" s="58" t="s">
        <v>23806</v>
      </c>
      <c r="M4972" s="58">
        <v>10055</v>
      </c>
      <c r="N4972" s="58" t="s">
        <v>23832</v>
      </c>
      <c r="O4972" s="58" t="s">
        <v>23836</v>
      </c>
      <c r="P4972" s="58" t="s">
        <v>23832</v>
      </c>
      <c r="Q4972" s="58" t="s">
        <v>52554</v>
      </c>
      <c r="R4972" s="58"/>
      <c r="S4972" s="60"/>
      <c r="T4972" s="55"/>
    </row>
    <row r="4973" spans="1:20" x14ac:dyDescent="0.25">
      <c r="A4973" t="str">
        <f>IF(OR(Q4973&lt;&gt;"",R4973&lt;&gt;""),"Y","N")</f>
        <v>Y</v>
      </c>
      <c r="B4973" s="55" t="s">
        <v>19853</v>
      </c>
      <c r="C4973" s="55">
        <v>10084</v>
      </c>
      <c r="D4973" s="55" t="s">
        <v>28336</v>
      </c>
      <c r="E4973" s="55" t="s">
        <v>77</v>
      </c>
      <c r="F4973" s="55" t="s">
        <v>28336</v>
      </c>
      <c r="G4973" s="55" t="s">
        <v>115</v>
      </c>
      <c r="H4973" s="55" t="s">
        <v>10626</v>
      </c>
      <c r="I4973" s="55" t="s">
        <v>28337</v>
      </c>
      <c r="J4973" s="55" t="s">
        <v>28338</v>
      </c>
      <c r="K4973" s="55" t="s">
        <v>73</v>
      </c>
      <c r="L4973" s="55" t="s">
        <v>28327</v>
      </c>
      <c r="M4973" s="55">
        <v>10084</v>
      </c>
      <c r="N4973" s="55" t="s">
        <v>28336</v>
      </c>
      <c r="O4973" s="55" t="s">
        <v>28339</v>
      </c>
      <c r="P4973" s="55" t="s">
        <v>28336</v>
      </c>
      <c r="Q4973" s="55" t="s">
        <v>28336</v>
      </c>
      <c r="R4973" s="55"/>
      <c r="S4973" s="60"/>
      <c r="T4973" s="55"/>
    </row>
    <row r="4974" spans="1:20" x14ac:dyDescent="0.25">
      <c r="A4974" t="str">
        <f>IF(OR(Q4974&lt;&gt;"",R4974&lt;&gt;""),"Y","N")</f>
        <v>Y</v>
      </c>
      <c r="B4974" s="55" t="s">
        <v>19853</v>
      </c>
      <c r="C4974" s="55">
        <v>10097</v>
      </c>
      <c r="D4974" s="55" t="s">
        <v>21981</v>
      </c>
      <c r="E4974" s="55" t="s">
        <v>77</v>
      </c>
      <c r="F4974" s="57" t="s">
        <v>21982</v>
      </c>
      <c r="G4974" s="57" t="s">
        <v>115</v>
      </c>
      <c r="H4974" s="57" t="s">
        <v>7053</v>
      </c>
      <c r="I4974" s="57" t="s">
        <v>21983</v>
      </c>
      <c r="J4974" s="57" t="s">
        <v>21984</v>
      </c>
      <c r="K4974" s="57" t="s">
        <v>73</v>
      </c>
      <c r="L4974" s="57" t="s">
        <v>21974</v>
      </c>
      <c r="M4974" s="57">
        <v>10097</v>
      </c>
      <c r="N4974" s="57" t="s">
        <v>21981</v>
      </c>
      <c r="O4974" s="57" t="s">
        <v>21985</v>
      </c>
      <c r="P4974" s="57" t="s">
        <v>21981</v>
      </c>
      <c r="Q4974" s="93" t="s">
        <v>21981</v>
      </c>
      <c r="R4974" s="55"/>
      <c r="S4974" s="60"/>
      <c r="T4974" s="55"/>
    </row>
    <row r="4975" spans="1:20" x14ac:dyDescent="0.25">
      <c r="A4975" t="str">
        <f>IF(OR(Q4975&lt;&gt;"",R4975&lt;&gt;""),"Y","N")</f>
        <v>Y</v>
      </c>
      <c r="B4975" s="55" t="s">
        <v>19853</v>
      </c>
      <c r="C4975" s="55">
        <v>10101</v>
      </c>
      <c r="D4975" s="55" t="s">
        <v>22866</v>
      </c>
      <c r="E4975" s="55" t="s">
        <v>77</v>
      </c>
      <c r="F4975" s="55" t="s">
        <v>22867</v>
      </c>
      <c r="G4975" s="55" t="s">
        <v>115</v>
      </c>
      <c r="H4975" s="55" t="s">
        <v>7750</v>
      </c>
      <c r="I4975" s="55" t="s">
        <v>22868</v>
      </c>
      <c r="J4975" s="55" t="s">
        <v>7752</v>
      </c>
      <c r="K4975" s="55" t="s">
        <v>73</v>
      </c>
      <c r="L4975" s="55" t="s">
        <v>11871</v>
      </c>
      <c r="M4975" s="55">
        <v>10101</v>
      </c>
      <c r="N4975" s="55" t="s">
        <v>22866</v>
      </c>
      <c r="O4975" s="55" t="s">
        <v>22869</v>
      </c>
      <c r="P4975" s="55" t="s">
        <v>22866</v>
      </c>
      <c r="Q4975" s="55" t="s">
        <v>22866</v>
      </c>
      <c r="R4975" s="55"/>
      <c r="S4975" s="60"/>
      <c r="T4975" s="55"/>
    </row>
    <row r="4976" spans="1:20" x14ac:dyDescent="0.25">
      <c r="A4976" t="str">
        <f>IF(OR(Q4976&lt;&gt;"",R4976&lt;&gt;""),"Y","N")</f>
        <v>Y</v>
      </c>
      <c r="B4976" s="55" t="s">
        <v>19853</v>
      </c>
      <c r="C4976" s="55">
        <v>8491</v>
      </c>
      <c r="D4976" s="55" t="s">
        <v>19999</v>
      </c>
      <c r="E4976" s="55" t="s">
        <v>77</v>
      </c>
      <c r="F4976" s="55" t="s">
        <v>19999</v>
      </c>
      <c r="G4976" s="55" t="s">
        <v>115</v>
      </c>
      <c r="H4976" s="55" t="s">
        <v>902</v>
      </c>
      <c r="I4976" s="55" t="s">
        <v>20000</v>
      </c>
      <c r="J4976" s="55" t="s">
        <v>20001</v>
      </c>
      <c r="K4976" s="55" t="s">
        <v>73</v>
      </c>
      <c r="L4976" s="55" t="s">
        <v>12904</v>
      </c>
      <c r="M4976" s="55">
        <v>10114</v>
      </c>
      <c r="N4976" s="55" t="s">
        <v>19999</v>
      </c>
      <c r="O4976" s="55" t="s">
        <v>20002</v>
      </c>
      <c r="P4976" s="55" t="s">
        <v>19999</v>
      </c>
      <c r="Q4976" s="55" t="s">
        <v>19999</v>
      </c>
      <c r="R4976" s="55"/>
      <c r="S4976" s="60"/>
      <c r="T4976" s="55"/>
    </row>
    <row r="4977" spans="1:20" x14ac:dyDescent="0.25">
      <c r="A4977" t="str">
        <f>IF(OR(Q4977&lt;&gt;"",R4977&lt;&gt;""),"Y","N")</f>
        <v>Y</v>
      </c>
      <c r="B4977" s="55" t="s">
        <v>19853</v>
      </c>
      <c r="C4977" s="55">
        <v>10114</v>
      </c>
      <c r="D4977" s="55" t="s">
        <v>19999</v>
      </c>
      <c r="E4977" s="55" t="s">
        <v>77</v>
      </c>
      <c r="F4977" s="55" t="s">
        <v>19999</v>
      </c>
      <c r="G4977" s="55" t="s">
        <v>115</v>
      </c>
      <c r="H4977" s="55" t="s">
        <v>902</v>
      </c>
      <c r="I4977" s="55" t="s">
        <v>20003</v>
      </c>
      <c r="J4977" s="55" t="s">
        <v>20004</v>
      </c>
      <c r="K4977" s="55" t="s">
        <v>73</v>
      </c>
      <c r="L4977" s="55" t="s">
        <v>12904</v>
      </c>
      <c r="M4977" s="55">
        <v>10114</v>
      </c>
      <c r="N4977" s="55" t="s">
        <v>19999</v>
      </c>
      <c r="O4977" s="55" t="s">
        <v>20002</v>
      </c>
      <c r="P4977" s="55" t="s">
        <v>19999</v>
      </c>
      <c r="Q4977" s="55" t="s">
        <v>19999</v>
      </c>
      <c r="R4977" s="55"/>
      <c r="S4977" s="60"/>
      <c r="T4977" s="55"/>
    </row>
    <row r="4978" spans="1:20" x14ac:dyDescent="0.25">
      <c r="A4978" t="str">
        <f>IF(OR(Q4978&lt;&gt;"",R4978&lt;&gt;""),"Y","N")</f>
        <v>Y</v>
      </c>
      <c r="B4978" s="55" t="s">
        <v>19853</v>
      </c>
      <c r="C4978" s="55">
        <v>10120</v>
      </c>
      <c r="D4978" s="55" t="s">
        <v>26845</v>
      </c>
      <c r="E4978" s="55" t="s">
        <v>77</v>
      </c>
      <c r="F4978" s="57" t="s">
        <v>26846</v>
      </c>
      <c r="G4978" s="57" t="s">
        <v>115</v>
      </c>
      <c r="H4978" s="57" t="s">
        <v>7773</v>
      </c>
      <c r="I4978" s="57" t="s">
        <v>26847</v>
      </c>
      <c r="J4978" s="57" t="s">
        <v>25113</v>
      </c>
      <c r="K4978" s="57" t="s">
        <v>73</v>
      </c>
      <c r="L4978" s="57" t="s">
        <v>11783</v>
      </c>
      <c r="M4978" s="57">
        <v>10120</v>
      </c>
      <c r="N4978" s="57" t="s">
        <v>26845</v>
      </c>
      <c r="O4978" s="57" t="s">
        <v>26848</v>
      </c>
      <c r="P4978" s="57" t="s">
        <v>26845</v>
      </c>
      <c r="Q4978" s="93" t="s">
        <v>53222</v>
      </c>
      <c r="R4978" s="55"/>
      <c r="S4978" s="60"/>
      <c r="T4978" s="55"/>
    </row>
    <row r="4979" spans="1:20" x14ac:dyDescent="0.25">
      <c r="A4979" t="str">
        <f>IF(OR(Q4979&lt;&gt;"",R4979&lt;&gt;""),"Y","N")</f>
        <v>Y</v>
      </c>
      <c r="B4979" s="55" t="s">
        <v>19853</v>
      </c>
      <c r="C4979" s="55">
        <v>1012755</v>
      </c>
      <c r="D4979" s="55" t="s">
        <v>26102</v>
      </c>
      <c r="E4979" s="55" t="s">
        <v>77</v>
      </c>
      <c r="F4979" s="55" t="s">
        <v>26103</v>
      </c>
      <c r="G4979" s="55" t="s">
        <v>94</v>
      </c>
      <c r="H4979" s="55" t="s">
        <v>356</v>
      </c>
      <c r="I4979" s="55" t="s">
        <v>26104</v>
      </c>
      <c r="J4979" s="55" t="s">
        <v>26105</v>
      </c>
      <c r="K4979" s="55" t="s">
        <v>73</v>
      </c>
      <c r="L4979" s="55" t="s">
        <v>24429</v>
      </c>
      <c r="M4979" s="55">
        <v>1012755</v>
      </c>
      <c r="N4979" s="55" t="s">
        <v>26102</v>
      </c>
      <c r="O4979" s="55" t="s">
        <v>26106</v>
      </c>
      <c r="P4979" s="55" t="s">
        <v>26102</v>
      </c>
      <c r="Q4979" s="55" t="s">
        <v>52738</v>
      </c>
      <c r="R4979" s="55"/>
      <c r="S4979" s="60"/>
      <c r="T4979" s="55"/>
    </row>
    <row r="4980" spans="1:20" x14ac:dyDescent="0.25">
      <c r="A4980" t="str">
        <f>IF(OR(Q4980&lt;&gt;"",R4980&lt;&gt;""),"Y","N")</f>
        <v>Y</v>
      </c>
      <c r="B4980" s="55" t="s">
        <v>19853</v>
      </c>
      <c r="C4980" s="55">
        <v>1013134</v>
      </c>
      <c r="D4980" s="55" t="s">
        <v>28629</v>
      </c>
      <c r="E4980" s="55" t="s">
        <v>77</v>
      </c>
      <c r="F4980" s="55" t="s">
        <v>28630</v>
      </c>
      <c r="G4980" s="55" t="s">
        <v>94</v>
      </c>
      <c r="H4980" s="55" t="s">
        <v>356</v>
      </c>
      <c r="I4980" s="55" t="s">
        <v>28631</v>
      </c>
      <c r="J4980" s="55" t="s">
        <v>28632</v>
      </c>
      <c r="K4980" s="55" t="s">
        <v>73</v>
      </c>
      <c r="L4980" s="55" t="s">
        <v>28633</v>
      </c>
      <c r="M4980" s="55">
        <v>1013134</v>
      </c>
      <c r="N4980" s="55" t="s">
        <v>28629</v>
      </c>
      <c r="O4980" s="55" t="s">
        <v>28634</v>
      </c>
      <c r="P4980" s="55" t="s">
        <v>28629</v>
      </c>
      <c r="Q4980" s="55" t="s">
        <v>28629</v>
      </c>
      <c r="R4980" s="55"/>
      <c r="S4980" s="60"/>
      <c r="T4980" s="55"/>
    </row>
    <row r="4981" spans="1:20" x14ac:dyDescent="0.25">
      <c r="A4981" t="str">
        <f>IF(OR(Q4981&lt;&gt;"",R4981&lt;&gt;""),"Y","N")</f>
        <v>Y</v>
      </c>
      <c r="B4981" s="55" t="s">
        <v>19853</v>
      </c>
      <c r="C4981" s="55">
        <v>1013975</v>
      </c>
      <c r="D4981" s="55" t="s">
        <v>26235</v>
      </c>
      <c r="E4981" s="55" t="s">
        <v>67</v>
      </c>
      <c r="F4981" s="55" t="s">
        <v>26236</v>
      </c>
      <c r="G4981" s="55" t="s">
        <v>94</v>
      </c>
      <c r="H4981" s="55" t="s">
        <v>26237</v>
      </c>
      <c r="I4981" s="55" t="s">
        <v>19965</v>
      </c>
      <c r="J4981" s="55" t="s">
        <v>26238</v>
      </c>
      <c r="K4981" s="55" t="s">
        <v>73</v>
      </c>
      <c r="L4981" s="55" t="s">
        <v>24457</v>
      </c>
      <c r="M4981" s="55">
        <v>1013975</v>
      </c>
      <c r="N4981" s="55" t="s">
        <v>26235</v>
      </c>
      <c r="O4981" s="55" t="s">
        <v>26239</v>
      </c>
      <c r="P4981" s="55" t="s">
        <v>26235</v>
      </c>
      <c r="Q4981" s="55" t="s">
        <v>26235</v>
      </c>
      <c r="R4981" s="55"/>
      <c r="S4981" s="60"/>
      <c r="T4981" s="55"/>
    </row>
    <row r="4982" spans="1:20" x14ac:dyDescent="0.25">
      <c r="A4982" t="str">
        <f>IF(OR(Q4982&lt;&gt;"",R4982&lt;&gt;""),"Y","N")</f>
        <v>Y</v>
      </c>
      <c r="B4982" s="55" t="s">
        <v>19853</v>
      </c>
      <c r="C4982" s="55">
        <v>20492</v>
      </c>
      <c r="D4982" s="55" t="s">
        <v>21263</v>
      </c>
      <c r="E4982" s="55" t="s">
        <v>67</v>
      </c>
      <c r="F4982" s="55" t="s">
        <v>21263</v>
      </c>
      <c r="G4982" s="55" t="s">
        <v>69</v>
      </c>
      <c r="H4982" s="55" t="s">
        <v>668</v>
      </c>
      <c r="I4982" s="55" t="s">
        <v>21264</v>
      </c>
      <c r="J4982" s="55" t="s">
        <v>21265</v>
      </c>
      <c r="K4982" s="55" t="s">
        <v>73</v>
      </c>
      <c r="L4982" s="55" t="s">
        <v>15705</v>
      </c>
      <c r="M4982" s="55">
        <v>10153</v>
      </c>
      <c r="N4982" s="55" t="s">
        <v>21263</v>
      </c>
      <c r="O4982" s="55" t="s">
        <v>21266</v>
      </c>
      <c r="P4982" s="55" t="s">
        <v>21263</v>
      </c>
      <c r="Q4982" s="55" t="s">
        <v>51609</v>
      </c>
      <c r="R4982" s="55"/>
      <c r="S4982" s="60"/>
      <c r="T4982" s="55"/>
    </row>
    <row r="4983" spans="1:20" x14ac:dyDescent="0.25">
      <c r="A4983" t="str">
        <f>IF(OR(Q4983&lt;&gt;"",R4983&lt;&gt;""),"Y","N")</f>
        <v>Y</v>
      </c>
      <c r="B4983" s="55" t="s">
        <v>19853</v>
      </c>
      <c r="C4983" s="55">
        <v>10153</v>
      </c>
      <c r="D4983" s="55" t="s">
        <v>21263</v>
      </c>
      <c r="E4983" s="55" t="s">
        <v>77</v>
      </c>
      <c r="F4983" s="55" t="s">
        <v>21263</v>
      </c>
      <c r="G4983" s="55" t="s">
        <v>115</v>
      </c>
      <c r="H4983" s="55" t="s">
        <v>902</v>
      </c>
      <c r="I4983" s="55" t="s">
        <v>21267</v>
      </c>
      <c r="J4983" s="55" t="s">
        <v>21268</v>
      </c>
      <c r="K4983" s="55" t="s">
        <v>73</v>
      </c>
      <c r="L4983" s="55" t="s">
        <v>15705</v>
      </c>
      <c r="M4983" s="55">
        <v>10153</v>
      </c>
      <c r="N4983" s="55" t="s">
        <v>21263</v>
      </c>
      <c r="O4983" s="55" t="s">
        <v>21266</v>
      </c>
      <c r="P4983" s="55" t="s">
        <v>21263</v>
      </c>
      <c r="Q4983" s="55" t="s">
        <v>51610</v>
      </c>
      <c r="R4983" s="55"/>
      <c r="S4983" s="60"/>
      <c r="T4983" s="55"/>
    </row>
    <row r="4984" spans="1:20" x14ac:dyDescent="0.25">
      <c r="A4984" t="str">
        <f>IF(OR(Q4984&lt;&gt;"",R4984&lt;&gt;""),"Y","N")</f>
        <v>Y</v>
      </c>
      <c r="B4984" s="55" t="s">
        <v>19853</v>
      </c>
      <c r="C4984" s="55">
        <v>10163292</v>
      </c>
      <c r="D4984" s="55" t="s">
        <v>29945</v>
      </c>
      <c r="E4984" s="55" t="s">
        <v>77</v>
      </c>
      <c r="F4984" s="55" t="s">
        <v>29946</v>
      </c>
      <c r="G4984" s="55" t="s">
        <v>69</v>
      </c>
      <c r="H4984" s="55" t="s">
        <v>16466</v>
      </c>
      <c r="I4984" s="55" t="s">
        <v>29486</v>
      </c>
      <c r="J4984" s="55" t="s">
        <v>29487</v>
      </c>
      <c r="K4984" s="55" t="s">
        <v>73</v>
      </c>
      <c r="L4984" s="55" t="s">
        <v>29934</v>
      </c>
      <c r="M4984" s="55">
        <v>10163292</v>
      </c>
      <c r="N4984" s="55" t="s">
        <v>29945</v>
      </c>
      <c r="O4984" s="55" t="s">
        <v>29947</v>
      </c>
      <c r="P4984" s="55" t="s">
        <v>29945</v>
      </c>
      <c r="Q4984" s="55" t="s">
        <v>29945</v>
      </c>
      <c r="R4984" s="55"/>
      <c r="S4984" s="60"/>
      <c r="T4984" s="55"/>
    </row>
    <row r="4985" spans="1:20" x14ac:dyDescent="0.25">
      <c r="A4985" t="str">
        <f>IF(OR(Q4985&lt;&gt;"",R4985&lt;&gt;""),"Y","N")</f>
        <v>Y</v>
      </c>
      <c r="B4985" s="55" t="s">
        <v>19853</v>
      </c>
      <c r="C4985" s="55">
        <v>10183110</v>
      </c>
      <c r="D4985" s="55" t="s">
        <v>28677</v>
      </c>
      <c r="E4985" s="55" t="s">
        <v>77</v>
      </c>
      <c r="F4985" s="55" t="s">
        <v>28678</v>
      </c>
      <c r="G4985" s="55" t="s">
        <v>69</v>
      </c>
      <c r="H4985" s="55" t="s">
        <v>1591</v>
      </c>
      <c r="I4985" s="55" t="s">
        <v>28679</v>
      </c>
      <c r="J4985" s="55" t="s">
        <v>28680</v>
      </c>
      <c r="K4985" s="55" t="s">
        <v>73</v>
      </c>
      <c r="L4985" s="55" t="s">
        <v>28546</v>
      </c>
      <c r="M4985" s="55">
        <v>10183110</v>
      </c>
      <c r="N4985" s="55" t="s">
        <v>28677</v>
      </c>
      <c r="O4985" s="55" t="s">
        <v>28681</v>
      </c>
      <c r="P4985" s="55" t="s">
        <v>28677</v>
      </c>
      <c r="Q4985" s="55" t="s">
        <v>28677</v>
      </c>
      <c r="R4985" s="55"/>
      <c r="S4985" s="60"/>
      <c r="T4985" s="55"/>
    </row>
    <row r="4986" spans="1:20" x14ac:dyDescent="0.25">
      <c r="A4986" t="str">
        <f>IF(OR(Q4986&lt;&gt;"",R4986&lt;&gt;""),"Y","N")</f>
        <v>Y</v>
      </c>
      <c r="B4986" s="55" t="s">
        <v>19853</v>
      </c>
      <c r="C4986" s="55">
        <v>10183175</v>
      </c>
      <c r="D4986" s="55" t="s">
        <v>25993</v>
      </c>
      <c r="E4986" s="55" t="s">
        <v>77</v>
      </c>
      <c r="F4986" s="55" t="s">
        <v>25994</v>
      </c>
      <c r="G4986" s="55" t="s">
        <v>69</v>
      </c>
      <c r="H4986" s="55" t="s">
        <v>23337</v>
      </c>
      <c r="I4986" s="55" t="s">
        <v>25995</v>
      </c>
      <c r="J4986" s="55" t="s">
        <v>25996</v>
      </c>
      <c r="K4986" s="55" t="s">
        <v>73</v>
      </c>
      <c r="L4986" s="55" t="s">
        <v>11776</v>
      </c>
      <c r="M4986" s="55">
        <v>10183175</v>
      </c>
      <c r="N4986" s="55" t="s">
        <v>25993</v>
      </c>
      <c r="O4986" s="55" t="s">
        <v>25997</v>
      </c>
      <c r="P4986" s="55" t="s">
        <v>25993</v>
      </c>
      <c r="Q4986" s="55" t="s">
        <v>25994</v>
      </c>
      <c r="R4986" s="55"/>
      <c r="S4986" s="60"/>
      <c r="T4986" s="55"/>
    </row>
    <row r="4987" spans="1:20" x14ac:dyDescent="0.25">
      <c r="A4987" t="str">
        <f>IF(OR(Q4987&lt;&gt;"",R4987&lt;&gt;""),"Y","N")</f>
        <v>Y</v>
      </c>
      <c r="B4987" s="55" t="s">
        <v>19853</v>
      </c>
      <c r="C4987" s="55">
        <v>1019</v>
      </c>
      <c r="D4987" s="55" t="s">
        <v>20527</v>
      </c>
      <c r="E4987" s="55" t="s">
        <v>77</v>
      </c>
      <c r="F4987" s="55" t="s">
        <v>20528</v>
      </c>
      <c r="G4987" s="55" t="s">
        <v>158</v>
      </c>
      <c r="H4987" s="55" t="s">
        <v>1573</v>
      </c>
      <c r="I4987" s="55" t="s">
        <v>20529</v>
      </c>
      <c r="J4987" s="55" t="s">
        <v>20530</v>
      </c>
      <c r="K4987" s="55" t="s">
        <v>73</v>
      </c>
      <c r="L4987" s="55" t="s">
        <v>12050</v>
      </c>
      <c r="M4987" s="55">
        <v>1019</v>
      </c>
      <c r="N4987" s="55" t="s">
        <v>20527</v>
      </c>
      <c r="O4987" s="55" t="s">
        <v>20531</v>
      </c>
      <c r="P4987" s="55" t="s">
        <v>20527</v>
      </c>
      <c r="Q4987" s="55" t="s">
        <v>51552</v>
      </c>
      <c r="R4987" s="55"/>
      <c r="S4987" s="60"/>
      <c r="T4987" s="55"/>
    </row>
    <row r="4988" spans="1:20" x14ac:dyDescent="0.25">
      <c r="A4988" t="str">
        <f>IF(OR(Q4988&lt;&gt;"",R4988&lt;&gt;""),"Y","N")</f>
        <v>Y</v>
      </c>
      <c r="B4988" s="55" t="s">
        <v>19853</v>
      </c>
      <c r="C4988" s="55">
        <v>339</v>
      </c>
      <c r="D4988" s="55" t="s">
        <v>26323</v>
      </c>
      <c r="E4988" s="55" t="s">
        <v>77</v>
      </c>
      <c r="F4988" s="55" t="s">
        <v>26324</v>
      </c>
      <c r="G4988" s="55" t="s">
        <v>158</v>
      </c>
      <c r="H4988" s="55" t="s">
        <v>1573</v>
      </c>
      <c r="I4988" s="55" t="s">
        <v>26325</v>
      </c>
      <c r="J4988" s="55" t="s">
        <v>26326</v>
      </c>
      <c r="K4988" s="55" t="s">
        <v>73</v>
      </c>
      <c r="L4988" s="55" t="s">
        <v>26121</v>
      </c>
      <c r="M4988" s="55">
        <v>101</v>
      </c>
      <c r="N4988" s="55" t="s">
        <v>26323</v>
      </c>
      <c r="O4988" s="55" t="s">
        <v>26327</v>
      </c>
      <c r="P4988" s="55" t="s">
        <v>26323</v>
      </c>
      <c r="Q4988" s="55" t="s">
        <v>26323</v>
      </c>
      <c r="R4988" s="55"/>
      <c r="S4988" s="60"/>
      <c r="T4988" s="55"/>
    </row>
    <row r="4989" spans="1:20" x14ac:dyDescent="0.25">
      <c r="A4989" t="str">
        <f>IF(OR(Q4989&lt;&gt;"",R4989&lt;&gt;""),"Y","N")</f>
        <v>Y</v>
      </c>
      <c r="B4989" s="55" t="s">
        <v>19853</v>
      </c>
      <c r="C4989" s="55">
        <v>101</v>
      </c>
      <c r="D4989" s="55" t="s">
        <v>26323</v>
      </c>
      <c r="E4989" s="55" t="s">
        <v>77</v>
      </c>
      <c r="F4989" s="55" t="s">
        <v>26324</v>
      </c>
      <c r="G4989" s="55" t="s">
        <v>151</v>
      </c>
      <c r="H4989" s="55" t="s">
        <v>349</v>
      </c>
      <c r="I4989" s="55" t="s">
        <v>26328</v>
      </c>
      <c r="J4989" s="55" t="s">
        <v>26329</v>
      </c>
      <c r="K4989" s="55" t="s">
        <v>73</v>
      </c>
      <c r="L4989" s="55" t="s">
        <v>26121</v>
      </c>
      <c r="M4989" s="55">
        <v>101</v>
      </c>
      <c r="N4989" s="55" t="s">
        <v>26323</v>
      </c>
      <c r="O4989" s="55" t="s">
        <v>26327</v>
      </c>
      <c r="P4989" s="55" t="s">
        <v>26323</v>
      </c>
      <c r="Q4989" s="55" t="s">
        <v>26323</v>
      </c>
      <c r="R4989" s="55"/>
      <c r="S4989" s="60"/>
      <c r="T4989" s="55"/>
    </row>
    <row r="4990" spans="1:20" x14ac:dyDescent="0.25">
      <c r="A4990" t="str">
        <f>IF(OR(Q4990&lt;&gt;"",R4990&lt;&gt;""),"Y","N")</f>
        <v>Y</v>
      </c>
      <c r="B4990" s="55" t="s">
        <v>19853</v>
      </c>
      <c r="C4990" s="55">
        <v>10210</v>
      </c>
      <c r="D4990" s="55" t="s">
        <v>28823</v>
      </c>
      <c r="E4990" s="55" t="s">
        <v>67</v>
      </c>
      <c r="F4990" s="55" t="s">
        <v>28823</v>
      </c>
      <c r="G4990" s="55" t="s">
        <v>115</v>
      </c>
      <c r="H4990" s="55" t="s">
        <v>902</v>
      </c>
      <c r="I4990" s="55" t="s">
        <v>28824</v>
      </c>
      <c r="J4990" s="55" t="s">
        <v>28825</v>
      </c>
      <c r="K4990" s="55" t="s">
        <v>73</v>
      </c>
      <c r="L4990" s="55" t="s">
        <v>28347</v>
      </c>
      <c r="M4990" s="55">
        <v>10210</v>
      </c>
      <c r="N4990" s="55" t="s">
        <v>28823</v>
      </c>
      <c r="O4990" s="55" t="s">
        <v>28826</v>
      </c>
      <c r="P4990" s="55" t="s">
        <v>28823</v>
      </c>
      <c r="Q4990" s="55" t="s">
        <v>28823</v>
      </c>
      <c r="R4990" s="55"/>
      <c r="S4990" s="60"/>
      <c r="T4990" s="55"/>
    </row>
    <row r="4991" spans="1:20" x14ac:dyDescent="0.25">
      <c r="A4991" t="str">
        <f>IF(OR(Q4991&lt;&gt;"",R4991&lt;&gt;""),"Y","N")</f>
        <v>Y</v>
      </c>
      <c r="B4991" s="55" t="s">
        <v>19853</v>
      </c>
      <c r="C4991" s="55">
        <v>10217</v>
      </c>
      <c r="D4991" s="55" t="s">
        <v>28712</v>
      </c>
      <c r="E4991" s="55" t="s">
        <v>77</v>
      </c>
      <c r="F4991" s="55" t="s">
        <v>28712</v>
      </c>
      <c r="G4991" s="55" t="s">
        <v>115</v>
      </c>
      <c r="H4991" s="55" t="s">
        <v>570</v>
      </c>
      <c r="I4991" s="55" t="s">
        <v>28713</v>
      </c>
      <c r="J4991" s="55" t="s">
        <v>28714</v>
      </c>
      <c r="K4991" s="55" t="s">
        <v>73</v>
      </c>
      <c r="L4991" s="55" t="s">
        <v>28627</v>
      </c>
      <c r="M4991" s="55">
        <v>10217</v>
      </c>
      <c r="N4991" s="55" t="s">
        <v>28712</v>
      </c>
      <c r="O4991" s="55" t="s">
        <v>28715</v>
      </c>
      <c r="P4991" s="55" t="s">
        <v>28712</v>
      </c>
      <c r="Q4991" s="55" t="s">
        <v>53309</v>
      </c>
      <c r="R4991" s="55"/>
      <c r="S4991" s="60"/>
      <c r="T4991" s="55"/>
    </row>
    <row r="4992" spans="1:20" x14ac:dyDescent="0.25">
      <c r="A4992" t="str">
        <f>IF(OR(Q4992&lt;&gt;"",R4992&lt;&gt;""),"Y","N")</f>
        <v>Y</v>
      </c>
      <c r="B4992" s="55" t="s">
        <v>19853</v>
      </c>
      <c r="C4992" s="55">
        <v>11165</v>
      </c>
      <c r="D4992" s="55" t="s">
        <v>23822</v>
      </c>
      <c r="E4992" s="55" t="s">
        <v>77</v>
      </c>
      <c r="F4992" s="55" t="s">
        <v>23822</v>
      </c>
      <c r="G4992" s="55" t="s">
        <v>115</v>
      </c>
      <c r="H4992" s="55" t="s">
        <v>277</v>
      </c>
      <c r="I4992" s="55" t="s">
        <v>23823</v>
      </c>
      <c r="J4992" s="55" t="s">
        <v>23824</v>
      </c>
      <c r="K4992" s="55" t="s">
        <v>73</v>
      </c>
      <c r="L4992" s="55" t="s">
        <v>23806</v>
      </c>
      <c r="M4992" s="55">
        <v>10228</v>
      </c>
      <c r="N4992" s="55" t="s">
        <v>23825</v>
      </c>
      <c r="O4992" s="55" t="s">
        <v>23826</v>
      </c>
      <c r="P4992" s="55" t="s">
        <v>23825</v>
      </c>
      <c r="Q4992" s="55" t="s">
        <v>23822</v>
      </c>
      <c r="R4992" s="55"/>
      <c r="S4992" s="60"/>
      <c r="T4992" s="55"/>
    </row>
    <row r="4993" spans="1:20" x14ac:dyDescent="0.25">
      <c r="A4993" t="str">
        <f>IF(OR(Q4993&lt;&gt;"",R4993&lt;&gt;""),"Y","N")</f>
        <v>Y</v>
      </c>
      <c r="B4993" s="55" t="s">
        <v>19853</v>
      </c>
      <c r="C4993" s="55">
        <v>2512813</v>
      </c>
      <c r="D4993" s="55" t="s">
        <v>23822</v>
      </c>
      <c r="E4993" s="55" t="s">
        <v>77</v>
      </c>
      <c r="F4993" s="55" t="s">
        <v>23827</v>
      </c>
      <c r="G4993" s="55" t="s">
        <v>115</v>
      </c>
      <c r="H4993" s="55" t="s">
        <v>277</v>
      </c>
      <c r="I4993" s="55" t="s">
        <v>23828</v>
      </c>
      <c r="J4993" s="55" t="s">
        <v>23829</v>
      </c>
      <c r="K4993" s="55" t="s">
        <v>73</v>
      </c>
      <c r="L4993" s="55" t="s">
        <v>23806</v>
      </c>
      <c r="M4993" s="55">
        <v>10228</v>
      </c>
      <c r="N4993" s="55" t="s">
        <v>23825</v>
      </c>
      <c r="O4993" s="55" t="s">
        <v>23826</v>
      </c>
      <c r="P4993" s="55" t="s">
        <v>23825</v>
      </c>
      <c r="Q4993" s="55" t="s">
        <v>23822</v>
      </c>
      <c r="R4993" s="55"/>
      <c r="S4993" s="60"/>
      <c r="T4993" s="55"/>
    </row>
    <row r="4994" spans="1:20" x14ac:dyDescent="0.25">
      <c r="A4994" t="str">
        <f>IF(OR(Q4994&lt;&gt;"",R4994&lt;&gt;""),"Y","N")</f>
        <v>Y</v>
      </c>
      <c r="B4994" s="55" t="s">
        <v>19853</v>
      </c>
      <c r="C4994" s="55">
        <v>10228</v>
      </c>
      <c r="D4994" s="55" t="s">
        <v>23825</v>
      </c>
      <c r="E4994" s="55" t="s">
        <v>77</v>
      </c>
      <c r="F4994" s="55" t="s">
        <v>23830</v>
      </c>
      <c r="G4994" s="55" t="s">
        <v>115</v>
      </c>
      <c r="H4994" s="55" t="s">
        <v>277</v>
      </c>
      <c r="I4994" s="55" t="s">
        <v>23823</v>
      </c>
      <c r="J4994" s="55" t="s">
        <v>23831</v>
      </c>
      <c r="K4994" s="55" t="s">
        <v>73</v>
      </c>
      <c r="L4994" s="55" t="s">
        <v>23806</v>
      </c>
      <c r="M4994" s="55">
        <v>10228</v>
      </c>
      <c r="N4994" s="55" t="s">
        <v>23825</v>
      </c>
      <c r="O4994" s="55" t="s">
        <v>23826</v>
      </c>
      <c r="P4994" s="55" t="s">
        <v>23825</v>
      </c>
      <c r="Q4994" s="55" t="s">
        <v>23822</v>
      </c>
      <c r="R4994" s="55"/>
      <c r="S4994" s="60"/>
      <c r="T4994" s="55"/>
    </row>
    <row r="4995" spans="1:20" x14ac:dyDescent="0.25">
      <c r="A4995" t="str">
        <f>IF(OR(Q4995&lt;&gt;"",R4995&lt;&gt;""),"Y","N")</f>
        <v>Y</v>
      </c>
      <c r="B4995" s="55" t="s">
        <v>19853</v>
      </c>
      <c r="C4995" s="55">
        <v>10243137</v>
      </c>
      <c r="D4995" s="55" t="s">
        <v>20018</v>
      </c>
      <c r="E4995" s="55" t="s">
        <v>67</v>
      </c>
      <c r="F4995" s="55" t="s">
        <v>20019</v>
      </c>
      <c r="G4995" s="55" t="s">
        <v>145</v>
      </c>
      <c r="H4995" s="55" t="s">
        <v>146</v>
      </c>
      <c r="I4995" s="55" t="s">
        <v>20020</v>
      </c>
      <c r="J4995" s="55" t="s">
        <v>4485</v>
      </c>
      <c r="K4995" s="55" t="s">
        <v>73</v>
      </c>
      <c r="L4995" s="55" t="s">
        <v>12914</v>
      </c>
      <c r="M4995" s="55">
        <v>10243137</v>
      </c>
      <c r="N4995" s="55" t="s">
        <v>20018</v>
      </c>
      <c r="O4995" s="55" t="s">
        <v>20021</v>
      </c>
      <c r="P4995" s="55" t="s">
        <v>20018</v>
      </c>
      <c r="Q4995" s="55" t="s">
        <v>51492</v>
      </c>
      <c r="R4995" s="55"/>
      <c r="S4995" s="60"/>
      <c r="T4995" s="55"/>
    </row>
    <row r="4996" spans="1:20" x14ac:dyDescent="0.25">
      <c r="A4996" t="str">
        <f>IF(OR(Q4996&lt;&gt;"",R4996&lt;&gt;""),"Y","N")</f>
        <v>Y</v>
      </c>
      <c r="B4996" s="55" t="s">
        <v>19853</v>
      </c>
      <c r="C4996" s="55">
        <v>10243147</v>
      </c>
      <c r="D4996" s="55" t="s">
        <v>21715</v>
      </c>
      <c r="E4996" s="55" t="s">
        <v>67</v>
      </c>
      <c r="F4996" s="55" t="s">
        <v>21716</v>
      </c>
      <c r="G4996" s="55" t="s">
        <v>145</v>
      </c>
      <c r="H4996" s="55" t="s">
        <v>21717</v>
      </c>
      <c r="I4996" s="55" t="s">
        <v>21718</v>
      </c>
      <c r="J4996" s="55" t="s">
        <v>21719</v>
      </c>
      <c r="K4996" s="55" t="s">
        <v>73</v>
      </c>
      <c r="L4996" s="55" t="s">
        <v>15045</v>
      </c>
      <c r="M4996" s="55">
        <v>10243147</v>
      </c>
      <c r="N4996" s="55" t="s">
        <v>21715</v>
      </c>
      <c r="O4996" s="55" t="s">
        <v>21720</v>
      </c>
      <c r="P4996" s="55" t="s">
        <v>21715</v>
      </c>
      <c r="Q4996" s="55" t="s">
        <v>21715</v>
      </c>
      <c r="R4996" s="55"/>
      <c r="S4996" s="60"/>
      <c r="T4996" s="55"/>
    </row>
    <row r="4997" spans="1:20" x14ac:dyDescent="0.25">
      <c r="A4997" t="str">
        <f>IF(OR(Q4997&lt;&gt;"",R4997&lt;&gt;""),"Y","N")</f>
        <v>Y</v>
      </c>
      <c r="B4997" s="55" t="s">
        <v>19853</v>
      </c>
      <c r="C4997" s="55">
        <v>10243149</v>
      </c>
      <c r="D4997" s="55" t="s">
        <v>21793</v>
      </c>
      <c r="E4997" s="55" t="s">
        <v>67</v>
      </c>
      <c r="F4997" s="55" t="s">
        <v>21794</v>
      </c>
      <c r="G4997" s="55" t="s">
        <v>115</v>
      </c>
      <c r="H4997" s="55" t="s">
        <v>570</v>
      </c>
      <c r="I4997" s="55" t="s">
        <v>21795</v>
      </c>
      <c r="J4997" s="55" t="s">
        <v>10334</v>
      </c>
      <c r="K4997" s="55" t="s">
        <v>73</v>
      </c>
      <c r="L4997" s="55" t="s">
        <v>21773</v>
      </c>
      <c r="M4997" s="55">
        <v>10243149</v>
      </c>
      <c r="N4997" s="55" t="s">
        <v>21793</v>
      </c>
      <c r="O4997" s="55" t="s">
        <v>21796</v>
      </c>
      <c r="P4997" s="55" t="s">
        <v>21793</v>
      </c>
      <c r="Q4997" s="55" t="s">
        <v>51671</v>
      </c>
      <c r="R4997" s="55"/>
      <c r="S4997" s="60"/>
      <c r="T4997" s="55"/>
    </row>
    <row r="4998" spans="1:20" x14ac:dyDescent="0.25">
      <c r="A4998" t="str">
        <f>IF(OR(Q4998&lt;&gt;"",R4998&lt;&gt;""),"Y","N")</f>
        <v>Y</v>
      </c>
      <c r="B4998" s="55" t="s">
        <v>19853</v>
      </c>
      <c r="C4998" s="55">
        <v>10243151</v>
      </c>
      <c r="D4998" s="55" t="s">
        <v>21952</v>
      </c>
      <c r="E4998" s="55" t="s">
        <v>67</v>
      </c>
      <c r="F4998" s="55" t="s">
        <v>21953</v>
      </c>
      <c r="G4998" s="55" t="s">
        <v>145</v>
      </c>
      <c r="H4998" s="55" t="s">
        <v>20223</v>
      </c>
      <c r="I4998" s="55" t="s">
        <v>21954</v>
      </c>
      <c r="J4998" s="55" t="s">
        <v>21955</v>
      </c>
      <c r="K4998" s="55" t="s">
        <v>73</v>
      </c>
      <c r="L4998" s="55" t="s">
        <v>15200</v>
      </c>
      <c r="M4998" s="55">
        <v>10243151</v>
      </c>
      <c r="N4998" s="55" t="s">
        <v>21952</v>
      </c>
      <c r="O4998" s="55" t="s">
        <v>21956</v>
      </c>
      <c r="P4998" s="55" t="s">
        <v>21952</v>
      </c>
      <c r="Q4998" s="55" t="s">
        <v>51686</v>
      </c>
      <c r="R4998" s="55"/>
      <c r="S4998" s="60"/>
      <c r="T4998" s="55"/>
    </row>
    <row r="4999" spans="1:20" x14ac:dyDescent="0.25">
      <c r="A4999" t="str">
        <f>IF(OR(Q4999&lt;&gt;"",R4999&lt;&gt;""),"Y","N")</f>
        <v>Y</v>
      </c>
      <c r="B4999" s="55" t="s">
        <v>19853</v>
      </c>
      <c r="C4999" s="55">
        <v>10243161</v>
      </c>
      <c r="D4999" s="55" t="s">
        <v>23127</v>
      </c>
      <c r="E4999" s="55" t="s">
        <v>67</v>
      </c>
      <c r="F4999" s="55" t="s">
        <v>23128</v>
      </c>
      <c r="G4999" s="55" t="s">
        <v>145</v>
      </c>
      <c r="H4999" s="55" t="s">
        <v>2196</v>
      </c>
      <c r="I4999" s="55" t="s">
        <v>23129</v>
      </c>
      <c r="J4999" s="55" t="s">
        <v>17132</v>
      </c>
      <c r="K4999" s="55" t="s">
        <v>73</v>
      </c>
      <c r="L4999" s="55" t="s">
        <v>16763</v>
      </c>
      <c r="M4999" s="55">
        <v>10243161</v>
      </c>
      <c r="N4999" s="55" t="s">
        <v>23127</v>
      </c>
      <c r="O4999" s="55" t="s">
        <v>23130</v>
      </c>
      <c r="P4999" s="55" t="s">
        <v>23127</v>
      </c>
      <c r="Q4999" s="55" t="s">
        <v>52488</v>
      </c>
      <c r="R4999" s="55"/>
      <c r="S4999" s="60"/>
      <c r="T4999" s="55"/>
    </row>
    <row r="5000" spans="1:20" x14ac:dyDescent="0.25">
      <c r="A5000" t="str">
        <f>IF(OR(Q5000&lt;&gt;"",R5000&lt;&gt;""),"Y","N")</f>
        <v>Y</v>
      </c>
      <c r="B5000" s="55" t="s">
        <v>19853</v>
      </c>
      <c r="C5000" s="55">
        <v>10247</v>
      </c>
      <c r="D5000" s="55" t="s">
        <v>27979</v>
      </c>
      <c r="E5000" s="55" t="s">
        <v>77</v>
      </c>
      <c r="F5000" s="55" t="s">
        <v>27979</v>
      </c>
      <c r="G5000" s="55" t="s">
        <v>115</v>
      </c>
      <c r="H5000" s="55" t="s">
        <v>27980</v>
      </c>
      <c r="I5000" s="55" t="s">
        <v>27981</v>
      </c>
      <c r="J5000" s="55" t="s">
        <v>27982</v>
      </c>
      <c r="K5000" s="55" t="s">
        <v>73</v>
      </c>
      <c r="L5000" s="55" t="s">
        <v>27463</v>
      </c>
      <c r="M5000" s="55">
        <v>10247</v>
      </c>
      <c r="N5000" s="55" t="s">
        <v>27979</v>
      </c>
      <c r="O5000" s="55" t="s">
        <v>27983</v>
      </c>
      <c r="P5000" s="55" t="s">
        <v>27979</v>
      </c>
      <c r="Q5000" s="55" t="s">
        <v>27979</v>
      </c>
      <c r="R5000" s="55"/>
      <c r="S5000" s="60"/>
      <c r="T5000" s="55"/>
    </row>
    <row r="5001" spans="1:20" x14ac:dyDescent="0.25">
      <c r="A5001" t="str">
        <f>IF(OR(Q5001&lt;&gt;"",R5001&lt;&gt;""),"Y","N")</f>
        <v>Y</v>
      </c>
      <c r="B5001" s="55" t="s">
        <v>19853</v>
      </c>
      <c r="C5001" s="55">
        <v>4112766</v>
      </c>
      <c r="D5001" s="55" t="s">
        <v>27085</v>
      </c>
      <c r="E5001" s="55" t="s">
        <v>77</v>
      </c>
      <c r="F5001" s="55" t="s">
        <v>27086</v>
      </c>
      <c r="G5001" s="55" t="s">
        <v>145</v>
      </c>
      <c r="H5001" s="55" t="s">
        <v>146</v>
      </c>
      <c r="I5001" s="55" t="s">
        <v>27087</v>
      </c>
      <c r="J5001" s="55" t="s">
        <v>27088</v>
      </c>
      <c r="K5001" s="55" t="s">
        <v>73</v>
      </c>
      <c r="L5001" s="55" t="s">
        <v>26737</v>
      </c>
      <c r="M5001" s="55">
        <v>10267</v>
      </c>
      <c r="N5001" s="55" t="s">
        <v>27089</v>
      </c>
      <c r="O5001" s="55" t="s">
        <v>27090</v>
      </c>
      <c r="P5001" s="55" t="s">
        <v>27089</v>
      </c>
      <c r="Q5001" s="55" t="s">
        <v>27089</v>
      </c>
      <c r="R5001" s="55"/>
      <c r="S5001" s="60"/>
      <c r="T5001" s="55"/>
    </row>
    <row r="5002" spans="1:20" x14ac:dyDescent="0.25">
      <c r="A5002" t="str">
        <f>IF(OR(Q5002&lt;&gt;"",R5002&lt;&gt;""),"Y","N")</f>
        <v>Y</v>
      </c>
      <c r="B5002" s="55" t="s">
        <v>19853</v>
      </c>
      <c r="C5002" s="55">
        <v>10283</v>
      </c>
      <c r="D5002" s="55" t="s">
        <v>22687</v>
      </c>
      <c r="E5002" s="55" t="s">
        <v>77</v>
      </c>
      <c r="F5002" s="55" t="s">
        <v>22688</v>
      </c>
      <c r="G5002" s="55" t="s">
        <v>115</v>
      </c>
      <c r="H5002" s="55" t="s">
        <v>22689</v>
      </c>
      <c r="I5002" s="55" t="s">
        <v>22690</v>
      </c>
      <c r="J5002" s="55" t="s">
        <v>22691</v>
      </c>
      <c r="K5002" s="55" t="s">
        <v>73</v>
      </c>
      <c r="L5002" s="55" t="s">
        <v>22668</v>
      </c>
      <c r="M5002" s="55">
        <v>10283</v>
      </c>
      <c r="N5002" s="55" t="s">
        <v>22687</v>
      </c>
      <c r="O5002" s="55" t="s">
        <v>22692</v>
      </c>
      <c r="P5002" s="55" t="s">
        <v>22687</v>
      </c>
      <c r="Q5002" s="55" t="s">
        <v>22688</v>
      </c>
      <c r="R5002" s="55"/>
      <c r="S5002" s="60"/>
      <c r="T5002" s="55"/>
    </row>
    <row r="5003" spans="1:20" x14ac:dyDescent="0.25">
      <c r="A5003" t="str">
        <f>IF(OR(Q5003&lt;&gt;"",R5003&lt;&gt;""),"Y","N")</f>
        <v>Y</v>
      </c>
      <c r="B5003" s="55" t="s">
        <v>19853</v>
      </c>
      <c r="C5003" s="55">
        <v>10303</v>
      </c>
      <c r="D5003" s="55" t="s">
        <v>27646</v>
      </c>
      <c r="E5003" s="55" t="s">
        <v>67</v>
      </c>
      <c r="F5003" s="55" t="s">
        <v>27646</v>
      </c>
      <c r="G5003" s="55" t="s">
        <v>115</v>
      </c>
      <c r="H5003" s="55" t="s">
        <v>902</v>
      </c>
      <c r="I5003" s="55" t="s">
        <v>27647</v>
      </c>
      <c r="J5003" s="55" t="s">
        <v>27648</v>
      </c>
      <c r="K5003" s="55" t="s">
        <v>73</v>
      </c>
      <c r="L5003" s="55" t="s">
        <v>27644</v>
      </c>
      <c r="M5003" s="55">
        <v>10303</v>
      </c>
      <c r="N5003" s="55" t="s">
        <v>27646</v>
      </c>
      <c r="O5003" s="55" t="s">
        <v>27649</v>
      </c>
      <c r="P5003" s="55" t="s">
        <v>27646</v>
      </c>
      <c r="Q5003" s="55" t="s">
        <v>27646</v>
      </c>
      <c r="R5003" s="55"/>
      <c r="S5003" s="60"/>
      <c r="T5003" s="55"/>
    </row>
    <row r="5004" spans="1:20" x14ac:dyDescent="0.25">
      <c r="A5004" t="str">
        <f>IF(OR(Q5004&lt;&gt;"",R5004&lt;&gt;""),"Y","N")</f>
        <v>Y</v>
      </c>
      <c r="B5004" s="55" t="s">
        <v>19853</v>
      </c>
      <c r="C5004" s="55">
        <v>10304</v>
      </c>
      <c r="D5004" s="55" t="s">
        <v>22919</v>
      </c>
      <c r="E5004" s="55" t="s">
        <v>77</v>
      </c>
      <c r="F5004" s="55" t="s">
        <v>22919</v>
      </c>
      <c r="G5004" s="55" t="s">
        <v>115</v>
      </c>
      <c r="H5004" s="55" t="s">
        <v>14396</v>
      </c>
      <c r="I5004" s="55" t="s">
        <v>22920</v>
      </c>
      <c r="J5004" s="55" t="s">
        <v>14398</v>
      </c>
      <c r="K5004" s="55" t="s">
        <v>73</v>
      </c>
      <c r="L5004" s="55" t="s">
        <v>16988</v>
      </c>
      <c r="M5004" s="55">
        <v>10304</v>
      </c>
      <c r="N5004" s="55" t="s">
        <v>22919</v>
      </c>
      <c r="O5004" s="55" t="s">
        <v>22921</v>
      </c>
      <c r="P5004" s="55" t="s">
        <v>22919</v>
      </c>
      <c r="Q5004" s="55" t="s">
        <v>52461</v>
      </c>
      <c r="R5004" s="55"/>
      <c r="S5004" s="60"/>
      <c r="T5004" s="55"/>
    </row>
    <row r="5005" spans="1:20" x14ac:dyDescent="0.25">
      <c r="A5005" t="str">
        <f>IF(OR(Q5005&lt;&gt;"",R5005&lt;&gt;""),"Y","N")</f>
        <v>Y</v>
      </c>
      <c r="B5005" s="55" t="s">
        <v>19853</v>
      </c>
      <c r="C5005" s="55">
        <v>10317</v>
      </c>
      <c r="D5005" s="55" t="s">
        <v>20800</v>
      </c>
      <c r="E5005" s="55" t="s">
        <v>67</v>
      </c>
      <c r="F5005" s="55" t="s">
        <v>20800</v>
      </c>
      <c r="G5005" s="55" t="s">
        <v>115</v>
      </c>
      <c r="H5005" s="55" t="s">
        <v>20801</v>
      </c>
      <c r="I5005" s="55" t="s">
        <v>19294</v>
      </c>
      <c r="J5005" s="55" t="s">
        <v>20802</v>
      </c>
      <c r="K5005" s="55" t="s">
        <v>73</v>
      </c>
      <c r="L5005" s="55" t="s">
        <v>13957</v>
      </c>
      <c r="M5005" s="55">
        <v>10317</v>
      </c>
      <c r="N5005" s="55" t="s">
        <v>20800</v>
      </c>
      <c r="O5005" s="55" t="s">
        <v>20803</v>
      </c>
      <c r="P5005" s="55" t="s">
        <v>20800</v>
      </c>
      <c r="Q5005" s="55" t="s">
        <v>20800</v>
      </c>
      <c r="R5005" s="55"/>
      <c r="S5005" s="60"/>
      <c r="T5005" s="55"/>
    </row>
    <row r="5006" spans="1:20" x14ac:dyDescent="0.25">
      <c r="A5006" t="str">
        <f>IF(OR(Q5006&lt;&gt;"",R5006&lt;&gt;""),"Y","N")</f>
        <v>Y</v>
      </c>
      <c r="B5006" s="55" t="s">
        <v>19853</v>
      </c>
      <c r="C5006" s="55">
        <v>10323132</v>
      </c>
      <c r="D5006" s="55" t="s">
        <v>24574</v>
      </c>
      <c r="E5006" s="55" t="s">
        <v>77</v>
      </c>
      <c r="F5006" s="55" t="s">
        <v>24575</v>
      </c>
      <c r="G5006" s="55" t="s">
        <v>69</v>
      </c>
      <c r="H5006" s="55" t="s">
        <v>13988</v>
      </c>
      <c r="I5006" s="55" t="s">
        <v>24576</v>
      </c>
      <c r="J5006" s="55" t="s">
        <v>24577</v>
      </c>
      <c r="K5006" s="55" t="s">
        <v>73</v>
      </c>
      <c r="L5006" s="55" t="s">
        <v>24560</v>
      </c>
      <c r="M5006" s="55">
        <v>10323132</v>
      </c>
      <c r="N5006" s="55" t="s">
        <v>24574</v>
      </c>
      <c r="O5006" s="55" t="s">
        <v>24578</v>
      </c>
      <c r="P5006" s="55" t="s">
        <v>24574</v>
      </c>
      <c r="Q5006" s="55" t="s">
        <v>24575</v>
      </c>
      <c r="R5006" s="55"/>
      <c r="S5006" s="60"/>
      <c r="T5006" s="55"/>
    </row>
    <row r="5007" spans="1:20" x14ac:dyDescent="0.25">
      <c r="A5007" t="str">
        <f>IF(OR(Q5007&lt;&gt;"",R5007&lt;&gt;""),"Y","N")</f>
        <v>Y</v>
      </c>
      <c r="B5007" s="55" t="s">
        <v>19853</v>
      </c>
      <c r="C5007" s="55">
        <v>10323195</v>
      </c>
      <c r="D5007" s="55" t="s">
        <v>23566</v>
      </c>
      <c r="E5007" s="55" t="s">
        <v>77</v>
      </c>
      <c r="F5007" s="55" t="s">
        <v>23567</v>
      </c>
      <c r="G5007" s="55" t="s">
        <v>69</v>
      </c>
      <c r="H5007" s="55" t="s">
        <v>1368</v>
      </c>
      <c r="I5007" s="55" t="s">
        <v>23568</v>
      </c>
      <c r="J5007" s="55" t="s">
        <v>23569</v>
      </c>
      <c r="K5007" s="55" t="s">
        <v>73</v>
      </c>
      <c r="L5007" s="55" t="s">
        <v>16402</v>
      </c>
      <c r="M5007" s="55">
        <v>10323195</v>
      </c>
      <c r="N5007" s="55" t="s">
        <v>23566</v>
      </c>
      <c r="O5007" s="55" t="s">
        <v>23570</v>
      </c>
      <c r="P5007" s="55" t="s">
        <v>23566</v>
      </c>
      <c r="Q5007" s="55" t="s">
        <v>23566</v>
      </c>
      <c r="R5007" s="55"/>
      <c r="S5007" s="60"/>
      <c r="T5007" s="55"/>
    </row>
    <row r="5008" spans="1:20" x14ac:dyDescent="0.25">
      <c r="A5008" t="str">
        <f>IF(OR(Q5008&lt;&gt;"",R5008&lt;&gt;""),"Y","N")</f>
        <v>Y</v>
      </c>
      <c r="B5008" s="55" t="s">
        <v>19853</v>
      </c>
      <c r="C5008" s="55">
        <v>1032585</v>
      </c>
      <c r="D5008" s="55" t="s">
        <v>20804</v>
      </c>
      <c r="E5008" s="55" t="s">
        <v>77</v>
      </c>
      <c r="F5008" s="55" t="s">
        <v>20805</v>
      </c>
      <c r="G5008" s="55" t="s">
        <v>94</v>
      </c>
      <c r="H5008" s="55" t="s">
        <v>356</v>
      </c>
      <c r="I5008" s="55" t="s">
        <v>20806</v>
      </c>
      <c r="J5008" s="55" t="s">
        <v>20807</v>
      </c>
      <c r="K5008" s="55" t="s">
        <v>73</v>
      </c>
      <c r="L5008" s="55" t="s">
        <v>13481</v>
      </c>
      <c r="M5008" s="55">
        <v>1032567</v>
      </c>
      <c r="N5008" s="55" t="s">
        <v>20804</v>
      </c>
      <c r="O5008" s="55" t="s">
        <v>20808</v>
      </c>
      <c r="P5008" s="55" t="s">
        <v>20804</v>
      </c>
      <c r="Q5008" s="55" t="s">
        <v>20804</v>
      </c>
      <c r="R5008" s="55"/>
      <c r="S5008" s="60"/>
      <c r="T5008" s="55"/>
    </row>
    <row r="5009" spans="1:20" x14ac:dyDescent="0.25">
      <c r="A5009" t="str">
        <f>IF(OR(Q5009&lt;&gt;"",R5009&lt;&gt;""),"Y","N")</f>
        <v>Y</v>
      </c>
      <c r="B5009" s="55" t="s">
        <v>19853</v>
      </c>
      <c r="C5009" s="55">
        <v>1032567</v>
      </c>
      <c r="D5009" s="55" t="s">
        <v>20804</v>
      </c>
      <c r="E5009" s="55" t="s">
        <v>77</v>
      </c>
      <c r="F5009" s="55" t="s">
        <v>20805</v>
      </c>
      <c r="G5009" s="55" t="s">
        <v>94</v>
      </c>
      <c r="H5009" s="55" t="s">
        <v>356</v>
      </c>
      <c r="I5009" s="55" t="s">
        <v>20809</v>
      </c>
      <c r="J5009" s="55" t="s">
        <v>20810</v>
      </c>
      <c r="K5009" s="55" t="s">
        <v>73</v>
      </c>
      <c r="L5009" s="55" t="s">
        <v>13481</v>
      </c>
      <c r="M5009" s="55">
        <v>1032567</v>
      </c>
      <c r="N5009" s="55" t="s">
        <v>20804</v>
      </c>
      <c r="O5009" s="55" t="s">
        <v>20808</v>
      </c>
      <c r="P5009" s="55" t="s">
        <v>20804</v>
      </c>
      <c r="Q5009" s="55" t="s">
        <v>20804</v>
      </c>
      <c r="R5009" s="55"/>
      <c r="S5009" s="60"/>
      <c r="T5009" s="55"/>
    </row>
    <row r="5010" spans="1:20" x14ac:dyDescent="0.25">
      <c r="A5010" t="str">
        <f>IF(OR(Q5010&lt;&gt;"",R5010&lt;&gt;""),"Y","N")</f>
        <v>Y</v>
      </c>
      <c r="B5010" s="55" t="s">
        <v>19853</v>
      </c>
      <c r="C5010" s="55">
        <v>1032646</v>
      </c>
      <c r="D5010" s="55" t="s">
        <v>26139</v>
      </c>
      <c r="E5010" s="55" t="s">
        <v>77</v>
      </c>
      <c r="F5010" s="55" t="s">
        <v>26140</v>
      </c>
      <c r="G5010" s="55" t="s">
        <v>115</v>
      </c>
      <c r="H5010" s="55" t="s">
        <v>277</v>
      </c>
      <c r="I5010" s="55" t="s">
        <v>26141</v>
      </c>
      <c r="J5010" s="55" t="s">
        <v>26142</v>
      </c>
      <c r="K5010" s="55" t="s">
        <v>73</v>
      </c>
      <c r="L5010" s="55" t="s">
        <v>24390</v>
      </c>
      <c r="M5010" s="55">
        <v>1032646</v>
      </c>
      <c r="N5010" s="55" t="s">
        <v>26139</v>
      </c>
      <c r="O5010" s="55" t="s">
        <v>26143</v>
      </c>
      <c r="P5010" s="55" t="s">
        <v>26139</v>
      </c>
      <c r="Q5010" s="55" t="s">
        <v>26144</v>
      </c>
      <c r="R5010" s="55"/>
      <c r="S5010" s="60"/>
      <c r="T5010" s="55"/>
    </row>
    <row r="5011" spans="1:20" x14ac:dyDescent="0.25">
      <c r="A5011" t="str">
        <f>IF(OR(Q5011&lt;&gt;"",R5011&lt;&gt;""),"Y","N")</f>
        <v>Y</v>
      </c>
      <c r="B5011" s="55" t="s">
        <v>19853</v>
      </c>
      <c r="C5011" s="55">
        <v>1032707</v>
      </c>
      <c r="D5011" s="55" t="s">
        <v>23587</v>
      </c>
      <c r="E5011" s="55" t="s">
        <v>77</v>
      </c>
      <c r="F5011" s="55" t="s">
        <v>23588</v>
      </c>
      <c r="G5011" s="55" t="s">
        <v>94</v>
      </c>
      <c r="H5011" s="55" t="s">
        <v>23480</v>
      </c>
      <c r="I5011" s="55" t="s">
        <v>1763</v>
      </c>
      <c r="J5011" s="55" t="s">
        <v>23481</v>
      </c>
      <c r="K5011" s="55" t="s">
        <v>73</v>
      </c>
      <c r="L5011" s="55" t="s">
        <v>23019</v>
      </c>
      <c r="M5011" s="55">
        <v>1032707</v>
      </c>
      <c r="N5011" s="55" t="s">
        <v>23587</v>
      </c>
      <c r="O5011" s="55" t="s">
        <v>23589</v>
      </c>
      <c r="P5011" s="55" t="s">
        <v>23587</v>
      </c>
      <c r="Q5011" s="55" t="s">
        <v>52533</v>
      </c>
      <c r="R5011" s="55"/>
      <c r="S5011" s="60"/>
      <c r="T5011" s="55"/>
    </row>
    <row r="5012" spans="1:20" x14ac:dyDescent="0.25">
      <c r="A5012" t="str">
        <f>IF(OR(Q5012&lt;&gt;"",R5012&lt;&gt;""),"Y","N")</f>
        <v>Y</v>
      </c>
      <c r="B5012" s="55" t="s">
        <v>19853</v>
      </c>
      <c r="C5012" s="55">
        <v>1032746</v>
      </c>
      <c r="D5012" s="55" t="s">
        <v>26382</v>
      </c>
      <c r="E5012" s="55" t="s">
        <v>77</v>
      </c>
      <c r="F5012" s="55" t="s">
        <v>26383</v>
      </c>
      <c r="G5012" s="55" t="s">
        <v>94</v>
      </c>
      <c r="H5012" s="55" t="s">
        <v>26384</v>
      </c>
      <c r="I5012" s="55" t="s">
        <v>26385</v>
      </c>
      <c r="J5012" s="55" t="s">
        <v>26386</v>
      </c>
      <c r="K5012" s="55" t="s">
        <v>73</v>
      </c>
      <c r="L5012" s="55" t="s">
        <v>24283</v>
      </c>
      <c r="M5012" s="55">
        <v>1032746</v>
      </c>
      <c r="N5012" s="55" t="s">
        <v>26382</v>
      </c>
      <c r="O5012" s="55" t="s">
        <v>26387</v>
      </c>
      <c r="P5012" s="55" t="s">
        <v>26382</v>
      </c>
      <c r="Q5012" s="55" t="s">
        <v>26382</v>
      </c>
      <c r="R5012" s="55"/>
      <c r="S5012" s="60"/>
      <c r="T5012" s="55"/>
    </row>
    <row r="5013" spans="1:20" x14ac:dyDescent="0.25">
      <c r="A5013" t="str">
        <f>IF(OR(Q5013&lt;&gt;"",R5013&lt;&gt;""),"Y","N")</f>
        <v>Y</v>
      </c>
      <c r="B5013" s="55" t="s">
        <v>19853</v>
      </c>
      <c r="C5013" s="55">
        <v>1032977</v>
      </c>
      <c r="D5013" s="55" t="s">
        <v>22721</v>
      </c>
      <c r="E5013" s="55" t="s">
        <v>77</v>
      </c>
      <c r="F5013" s="55" t="s">
        <v>22722</v>
      </c>
      <c r="G5013" s="55" t="s">
        <v>115</v>
      </c>
      <c r="H5013" s="55" t="s">
        <v>277</v>
      </c>
      <c r="I5013" s="55" t="s">
        <v>22723</v>
      </c>
      <c r="J5013" s="55" t="s">
        <v>11775</v>
      </c>
      <c r="K5013" s="55" t="s">
        <v>73</v>
      </c>
      <c r="L5013" s="55" t="s">
        <v>22710</v>
      </c>
      <c r="M5013" s="55">
        <v>1032977</v>
      </c>
      <c r="N5013" s="55" t="s">
        <v>22721</v>
      </c>
      <c r="O5013" s="55" t="s">
        <v>22724</v>
      </c>
      <c r="P5013" s="55" t="s">
        <v>22721</v>
      </c>
      <c r="Q5013" s="55" t="s">
        <v>22713</v>
      </c>
      <c r="R5013" s="55"/>
      <c r="S5013" s="60"/>
      <c r="T5013" s="55"/>
    </row>
    <row r="5014" spans="1:20" x14ac:dyDescent="0.25">
      <c r="A5014" t="str">
        <f>IF(OR(Q5014&lt;&gt;"",R5014&lt;&gt;""),"Y","N")</f>
        <v>Y</v>
      </c>
      <c r="B5014" s="55" t="s">
        <v>19853</v>
      </c>
      <c r="C5014" s="55">
        <v>10331</v>
      </c>
      <c r="D5014" s="55" t="s">
        <v>21585</v>
      </c>
      <c r="E5014" s="55" t="s">
        <v>77</v>
      </c>
      <c r="F5014" s="55" t="s">
        <v>21586</v>
      </c>
      <c r="G5014" s="55" t="s">
        <v>115</v>
      </c>
      <c r="H5014" s="55" t="s">
        <v>21587</v>
      </c>
      <c r="I5014" s="55" t="s">
        <v>21588</v>
      </c>
      <c r="J5014" s="55" t="s">
        <v>21589</v>
      </c>
      <c r="K5014" s="55" t="s">
        <v>73</v>
      </c>
      <c r="L5014" s="55" t="s">
        <v>15739</v>
      </c>
      <c r="M5014" s="55">
        <v>10331</v>
      </c>
      <c r="N5014" s="55" t="s">
        <v>21585</v>
      </c>
      <c r="O5014" s="55" t="s">
        <v>21590</v>
      </c>
      <c r="P5014" s="55" t="s">
        <v>21585</v>
      </c>
      <c r="Q5014" s="55" t="s">
        <v>51648</v>
      </c>
      <c r="R5014" s="55"/>
      <c r="S5014" s="60"/>
      <c r="T5014" s="55"/>
    </row>
    <row r="5015" spans="1:20" x14ac:dyDescent="0.25">
      <c r="A5015" t="str">
        <f>IF(OR(Q5015&lt;&gt;"",R5015&lt;&gt;""),"Y","N")</f>
        <v>Y</v>
      </c>
      <c r="B5015" s="55" t="s">
        <v>19853</v>
      </c>
      <c r="C5015" s="55">
        <v>1033343</v>
      </c>
      <c r="D5015" s="55" t="s">
        <v>20655</v>
      </c>
      <c r="E5015" s="55" t="s">
        <v>77</v>
      </c>
      <c r="F5015" s="55" t="s">
        <v>20656</v>
      </c>
      <c r="G5015" s="55" t="s">
        <v>145</v>
      </c>
      <c r="H5015" s="55" t="s">
        <v>146</v>
      </c>
      <c r="I5015" s="55" t="s">
        <v>20657</v>
      </c>
      <c r="J5015" s="55" t="s">
        <v>20658</v>
      </c>
      <c r="K5015" s="55" t="s">
        <v>73</v>
      </c>
      <c r="L5015" s="55" t="s">
        <v>12280</v>
      </c>
      <c r="M5015" s="55">
        <v>1033343</v>
      </c>
      <c r="N5015" s="55" t="s">
        <v>20655</v>
      </c>
      <c r="O5015" s="55" t="s">
        <v>20659</v>
      </c>
      <c r="P5015" s="55" t="s">
        <v>20655</v>
      </c>
      <c r="Q5015" s="55" t="s">
        <v>51567</v>
      </c>
      <c r="R5015" s="55"/>
      <c r="S5015" s="60"/>
      <c r="T5015" s="55"/>
    </row>
    <row r="5016" spans="1:20" x14ac:dyDescent="0.25">
      <c r="A5016" t="str">
        <f>IF(OR(Q5016&lt;&gt;"",R5016&lt;&gt;""),"Y","N")</f>
        <v>Y</v>
      </c>
      <c r="B5016" s="55" t="s">
        <v>19853</v>
      </c>
      <c r="C5016" s="55">
        <v>1033390</v>
      </c>
      <c r="D5016" s="55" t="s">
        <v>25276</v>
      </c>
      <c r="E5016" s="55" t="s">
        <v>77</v>
      </c>
      <c r="F5016" s="55" t="s">
        <v>25277</v>
      </c>
      <c r="G5016" s="55" t="s">
        <v>115</v>
      </c>
      <c r="H5016" s="55" t="s">
        <v>1643</v>
      </c>
      <c r="I5016" s="55" t="s">
        <v>25278</v>
      </c>
      <c r="J5016" s="55" t="s">
        <v>25279</v>
      </c>
      <c r="K5016" s="55" t="s">
        <v>73</v>
      </c>
      <c r="L5016" s="55" t="s">
        <v>24451</v>
      </c>
      <c r="M5016" s="55">
        <v>1033390</v>
      </c>
      <c r="N5016" s="55" t="s">
        <v>25276</v>
      </c>
      <c r="O5016" s="55" t="s">
        <v>25280</v>
      </c>
      <c r="P5016" s="55" t="s">
        <v>25276</v>
      </c>
      <c r="Q5016" s="55" t="s">
        <v>52678</v>
      </c>
      <c r="R5016" s="55"/>
      <c r="S5016" s="60"/>
      <c r="T5016" s="55"/>
    </row>
    <row r="5017" spans="1:20" x14ac:dyDescent="0.25">
      <c r="A5017" t="str">
        <f>IF(OR(Q5017&lt;&gt;"",R5017&lt;&gt;""),"Y","N")</f>
        <v>Y</v>
      </c>
      <c r="B5017" s="55" t="s">
        <v>19853</v>
      </c>
      <c r="C5017" s="55">
        <v>1034065</v>
      </c>
      <c r="D5017" s="55" t="s">
        <v>19910</v>
      </c>
      <c r="E5017" s="55" t="s">
        <v>77</v>
      </c>
      <c r="F5017" s="55" t="s">
        <v>19911</v>
      </c>
      <c r="G5017" s="55" t="s">
        <v>94</v>
      </c>
      <c r="H5017" s="55" t="s">
        <v>19912</v>
      </c>
      <c r="I5017" s="55" t="s">
        <v>1960</v>
      </c>
      <c r="J5017" s="55" t="s">
        <v>19913</v>
      </c>
      <c r="K5017" s="55" t="s">
        <v>73</v>
      </c>
      <c r="L5017" s="55" t="s">
        <v>12875</v>
      </c>
      <c r="M5017" s="55">
        <v>1034065</v>
      </c>
      <c r="N5017" s="55" t="s">
        <v>19910</v>
      </c>
      <c r="O5017" s="55" t="s">
        <v>19914</v>
      </c>
      <c r="P5017" s="55" t="s">
        <v>19910</v>
      </c>
      <c r="Q5017" s="55" t="s">
        <v>51480</v>
      </c>
      <c r="R5017" s="55"/>
      <c r="S5017" s="60"/>
      <c r="T5017" s="55"/>
    </row>
    <row r="5018" spans="1:20" x14ac:dyDescent="0.25">
      <c r="A5018" t="str">
        <f>IF(OR(Q5018&lt;&gt;"",R5018&lt;&gt;""),"Y","N")</f>
        <v>N</v>
      </c>
      <c r="B5018" s="59" t="s">
        <v>19853</v>
      </c>
      <c r="C5018" s="59">
        <v>1034299</v>
      </c>
      <c r="D5018" s="59" t="s">
        <v>26447</v>
      </c>
      <c r="E5018" s="59" t="s">
        <v>77</v>
      </c>
      <c r="F5018" s="59" t="s">
        <v>26448</v>
      </c>
      <c r="G5018" s="59" t="s">
        <v>94</v>
      </c>
      <c r="H5018" s="59" t="s">
        <v>556</v>
      </c>
      <c r="I5018" s="59" t="s">
        <v>6037</v>
      </c>
      <c r="J5018" s="59" t="s">
        <v>26449</v>
      </c>
      <c r="K5018" s="59" t="s">
        <v>73</v>
      </c>
      <c r="L5018" s="59" t="s">
        <v>24716</v>
      </c>
      <c r="M5018" s="59">
        <v>1034299</v>
      </c>
      <c r="N5018" s="59" t="s">
        <v>26447</v>
      </c>
      <c r="O5018" s="59" t="s">
        <v>26450</v>
      </c>
      <c r="P5018" s="59" t="s">
        <v>26447</v>
      </c>
      <c r="Q5018" s="59"/>
      <c r="R5018" s="55"/>
      <c r="S5018" s="60"/>
      <c r="T5018" s="55"/>
    </row>
    <row r="5019" spans="1:20" x14ac:dyDescent="0.25">
      <c r="A5019" t="str">
        <f>IF(OR(Q5019&lt;&gt;"",R5019&lt;&gt;""),"Y","N")</f>
        <v>Y</v>
      </c>
      <c r="B5019" s="55" t="s">
        <v>19853</v>
      </c>
      <c r="C5019" s="55">
        <v>10348</v>
      </c>
      <c r="D5019" s="55" t="s">
        <v>27972</v>
      </c>
      <c r="E5019" s="55" t="s">
        <v>77</v>
      </c>
      <c r="F5019" s="55" t="s">
        <v>27972</v>
      </c>
      <c r="G5019" s="55" t="s">
        <v>422</v>
      </c>
      <c r="H5019" s="55" t="s">
        <v>565</v>
      </c>
      <c r="I5019" s="55" t="s">
        <v>27973</v>
      </c>
      <c r="J5019" s="55" t="s">
        <v>567</v>
      </c>
      <c r="K5019" s="55" t="s">
        <v>73</v>
      </c>
      <c r="L5019" s="55" t="s">
        <v>27463</v>
      </c>
      <c r="M5019" s="55">
        <v>10348</v>
      </c>
      <c r="N5019" s="55" t="s">
        <v>27972</v>
      </c>
      <c r="O5019" s="55" t="s">
        <v>27974</v>
      </c>
      <c r="P5019" s="55" t="s">
        <v>27972</v>
      </c>
      <c r="Q5019" s="55" t="s">
        <v>27972</v>
      </c>
      <c r="R5019" s="55"/>
      <c r="S5019" s="60"/>
      <c r="T5019" s="55"/>
    </row>
    <row r="5020" spans="1:20" x14ac:dyDescent="0.25">
      <c r="A5020" t="str">
        <f>IF(OR(Q5020&lt;&gt;"",R5020&lt;&gt;""),"Y","N")</f>
        <v>Y</v>
      </c>
      <c r="B5020" s="55" t="s">
        <v>19853</v>
      </c>
      <c r="C5020" s="55">
        <v>10362</v>
      </c>
      <c r="D5020" s="55" t="s">
        <v>24527</v>
      </c>
      <c r="E5020" s="55" t="s">
        <v>77</v>
      </c>
      <c r="F5020" s="55" t="s">
        <v>24527</v>
      </c>
      <c r="G5020" s="55" t="s">
        <v>422</v>
      </c>
      <c r="H5020" s="55" t="s">
        <v>24528</v>
      </c>
      <c r="I5020" s="55" t="s">
        <v>24529</v>
      </c>
      <c r="J5020" s="55" t="s">
        <v>24530</v>
      </c>
      <c r="K5020" s="55" t="s">
        <v>73</v>
      </c>
      <c r="L5020" s="55" t="s">
        <v>24531</v>
      </c>
      <c r="M5020" s="55">
        <v>10362</v>
      </c>
      <c r="N5020" s="55" t="s">
        <v>24527</v>
      </c>
      <c r="O5020" s="55" t="s">
        <v>24532</v>
      </c>
      <c r="P5020" s="55" t="s">
        <v>24527</v>
      </c>
      <c r="Q5020" s="55" t="s">
        <v>52614</v>
      </c>
      <c r="R5020" s="55"/>
      <c r="S5020" s="60"/>
      <c r="T5020" s="55"/>
    </row>
    <row r="5021" spans="1:20" x14ac:dyDescent="0.25">
      <c r="A5021" t="str">
        <f>IF(OR(Q5021&lt;&gt;"",R5021&lt;&gt;""),"Y","N")</f>
        <v>Y</v>
      </c>
      <c r="B5021" s="55" t="s">
        <v>19853</v>
      </c>
      <c r="C5021" s="55">
        <v>10363</v>
      </c>
      <c r="D5021" s="55" t="s">
        <v>30045</v>
      </c>
      <c r="E5021" s="55" t="s">
        <v>77</v>
      </c>
      <c r="F5021" s="55" t="s">
        <v>30045</v>
      </c>
      <c r="G5021" s="55" t="s">
        <v>115</v>
      </c>
      <c r="H5021" s="55" t="s">
        <v>902</v>
      </c>
      <c r="I5021" s="55" t="s">
        <v>30046</v>
      </c>
      <c r="J5021" s="55" t="s">
        <v>1966</v>
      </c>
      <c r="K5021" s="55" t="s">
        <v>73</v>
      </c>
      <c r="L5021" s="55" t="s">
        <v>30047</v>
      </c>
      <c r="M5021" s="55">
        <v>10363</v>
      </c>
      <c r="N5021" s="55" t="s">
        <v>30045</v>
      </c>
      <c r="O5021" s="55" t="s">
        <v>30048</v>
      </c>
      <c r="P5021" s="55" t="s">
        <v>30045</v>
      </c>
      <c r="Q5021" s="55" t="s">
        <v>53380</v>
      </c>
      <c r="R5021" s="55"/>
      <c r="S5021" s="60"/>
      <c r="T5021" s="55"/>
    </row>
    <row r="5022" spans="1:20" x14ac:dyDescent="0.25">
      <c r="A5022" t="str">
        <f>IF(OR(Q5022&lt;&gt;"",R5022&lt;&gt;""),"Y","N")</f>
        <v>Y</v>
      </c>
      <c r="B5022" s="55" t="s">
        <v>19853</v>
      </c>
      <c r="C5022" s="55">
        <v>10366</v>
      </c>
      <c r="D5022" s="55" t="s">
        <v>21540</v>
      </c>
      <c r="E5022" s="55" t="s">
        <v>77</v>
      </c>
      <c r="F5022" s="55" t="s">
        <v>21541</v>
      </c>
      <c r="G5022" s="55" t="s">
        <v>115</v>
      </c>
      <c r="H5022" s="55" t="s">
        <v>4461</v>
      </c>
      <c r="I5022" s="55" t="s">
        <v>21542</v>
      </c>
      <c r="J5022" s="55" t="s">
        <v>21543</v>
      </c>
      <c r="K5022" s="55" t="s">
        <v>73</v>
      </c>
      <c r="L5022" s="55" t="s">
        <v>15616</v>
      </c>
      <c r="M5022" s="55">
        <v>10366</v>
      </c>
      <c r="N5022" s="55" t="s">
        <v>21540</v>
      </c>
      <c r="O5022" s="55" t="s">
        <v>21544</v>
      </c>
      <c r="P5022" s="55" t="s">
        <v>21540</v>
      </c>
      <c r="Q5022" s="55" t="s">
        <v>51640</v>
      </c>
      <c r="R5022" s="55"/>
      <c r="S5022" s="60"/>
      <c r="T5022" s="55"/>
    </row>
    <row r="5023" spans="1:20" x14ac:dyDescent="0.25">
      <c r="A5023" t="str">
        <f>IF(OR(Q5023&lt;&gt;"",R5023&lt;&gt;""),"Y","N")</f>
        <v>Y</v>
      </c>
      <c r="B5023" s="55" t="s">
        <v>19853</v>
      </c>
      <c r="C5023" s="55">
        <v>10367</v>
      </c>
      <c r="D5023" s="55" t="s">
        <v>21112</v>
      </c>
      <c r="E5023" s="55" t="s">
        <v>77</v>
      </c>
      <c r="F5023" s="55" t="s">
        <v>21113</v>
      </c>
      <c r="G5023" s="55" t="s">
        <v>422</v>
      </c>
      <c r="H5023" s="55" t="s">
        <v>4048</v>
      </c>
      <c r="I5023" s="55" t="s">
        <v>21114</v>
      </c>
      <c r="J5023" s="55" t="s">
        <v>4264</v>
      </c>
      <c r="K5023" s="55" t="s">
        <v>73</v>
      </c>
      <c r="L5023" s="55" t="s">
        <v>21115</v>
      </c>
      <c r="M5023" s="55">
        <v>10367</v>
      </c>
      <c r="N5023" s="55" t="s">
        <v>21112</v>
      </c>
      <c r="O5023" s="55" t="s">
        <v>21116</v>
      </c>
      <c r="P5023" s="55" t="s">
        <v>21112</v>
      </c>
      <c r="Q5023" s="55" t="s">
        <v>51594</v>
      </c>
      <c r="R5023" s="55"/>
      <c r="S5023" s="60"/>
      <c r="T5023" s="55"/>
    </row>
    <row r="5024" spans="1:20" x14ac:dyDescent="0.25">
      <c r="A5024" t="str">
        <f>IF(OR(Q5024&lt;&gt;"",R5024&lt;&gt;""),"Y","N")</f>
        <v>Y</v>
      </c>
      <c r="B5024" s="55" t="s">
        <v>19853</v>
      </c>
      <c r="C5024" s="55">
        <v>10398</v>
      </c>
      <c r="D5024" s="55" t="s">
        <v>25392</v>
      </c>
      <c r="E5024" s="55" t="s">
        <v>77</v>
      </c>
      <c r="F5024" s="55" t="s">
        <v>25392</v>
      </c>
      <c r="G5024" s="55" t="s">
        <v>115</v>
      </c>
      <c r="H5024" s="55" t="s">
        <v>12494</v>
      </c>
      <c r="I5024" s="55" t="s">
        <v>25393</v>
      </c>
      <c r="J5024" s="55" t="s">
        <v>12496</v>
      </c>
      <c r="K5024" s="55" t="s">
        <v>73</v>
      </c>
      <c r="L5024" s="55" t="s">
        <v>25394</v>
      </c>
      <c r="M5024" s="55">
        <v>10398</v>
      </c>
      <c r="N5024" s="55" t="s">
        <v>25392</v>
      </c>
      <c r="O5024" s="55" t="s">
        <v>25395</v>
      </c>
      <c r="P5024" s="55" t="s">
        <v>25392</v>
      </c>
      <c r="Q5024" s="55" t="s">
        <v>25392</v>
      </c>
      <c r="R5024" s="55"/>
      <c r="S5024" s="60"/>
      <c r="T5024" s="55"/>
    </row>
    <row r="5025" spans="1:20" x14ac:dyDescent="0.25">
      <c r="A5025" t="str">
        <f>IF(OR(Q5025&lt;&gt;"",R5025&lt;&gt;""),"Y","N")</f>
        <v>Y</v>
      </c>
      <c r="B5025" s="55" t="s">
        <v>19853</v>
      </c>
      <c r="C5025" s="55">
        <v>10407</v>
      </c>
      <c r="D5025" s="55" t="s">
        <v>20273</v>
      </c>
      <c r="E5025" s="55" t="s">
        <v>77</v>
      </c>
      <c r="F5025" s="55" t="s">
        <v>20273</v>
      </c>
      <c r="G5025" s="55" t="s">
        <v>115</v>
      </c>
      <c r="H5025" s="55" t="s">
        <v>20274</v>
      </c>
      <c r="I5025" s="55" t="s">
        <v>20275</v>
      </c>
      <c r="J5025" s="55" t="s">
        <v>20276</v>
      </c>
      <c r="K5025" s="55" t="s">
        <v>73</v>
      </c>
      <c r="L5025" s="55" t="s">
        <v>12852</v>
      </c>
      <c r="M5025" s="55">
        <v>10407</v>
      </c>
      <c r="N5025" s="55" t="s">
        <v>20273</v>
      </c>
      <c r="O5025" s="55" t="s">
        <v>20277</v>
      </c>
      <c r="P5025" s="55" t="s">
        <v>20273</v>
      </c>
      <c r="Q5025" s="55" t="s">
        <v>20273</v>
      </c>
      <c r="R5025" s="55"/>
      <c r="S5025" s="60"/>
      <c r="T5025" s="55"/>
    </row>
    <row r="5026" spans="1:20" x14ac:dyDescent="0.25">
      <c r="A5026" t="str">
        <f>IF(OR(Q5026&lt;&gt;"",R5026&lt;&gt;""),"Y","N")</f>
        <v>Y</v>
      </c>
      <c r="B5026" s="55" t="s">
        <v>19853</v>
      </c>
      <c r="C5026" s="55">
        <v>10429</v>
      </c>
      <c r="D5026" s="55" t="s">
        <v>22137</v>
      </c>
      <c r="E5026" s="55" t="s">
        <v>67</v>
      </c>
      <c r="F5026" s="55" t="s">
        <v>22138</v>
      </c>
      <c r="G5026" s="55" t="s">
        <v>422</v>
      </c>
      <c r="H5026" s="55" t="s">
        <v>423</v>
      </c>
      <c r="I5026" s="55" t="s">
        <v>22139</v>
      </c>
      <c r="J5026" s="55" t="s">
        <v>22140</v>
      </c>
      <c r="K5026" s="55" t="s">
        <v>73</v>
      </c>
      <c r="L5026" s="55" t="s">
        <v>15228</v>
      </c>
      <c r="M5026" s="55">
        <v>10429</v>
      </c>
      <c r="N5026" s="55" t="s">
        <v>22137</v>
      </c>
      <c r="O5026" s="55" t="s">
        <v>22141</v>
      </c>
      <c r="P5026" s="55" t="s">
        <v>22137</v>
      </c>
      <c r="Q5026" s="55" t="s">
        <v>51711</v>
      </c>
      <c r="R5026" s="55"/>
      <c r="S5026" s="60"/>
      <c r="T5026" s="55"/>
    </row>
    <row r="5027" spans="1:20" x14ac:dyDescent="0.25">
      <c r="A5027" t="str">
        <f>IF(OR(Q5027&lt;&gt;"",R5027&lt;&gt;""),"Y","N")</f>
        <v>Y</v>
      </c>
      <c r="B5027" s="55" t="s">
        <v>19853</v>
      </c>
      <c r="C5027" s="55">
        <v>1042</v>
      </c>
      <c r="D5027" s="55" t="s">
        <v>20577</v>
      </c>
      <c r="E5027" s="55" t="s">
        <v>77</v>
      </c>
      <c r="F5027" s="55" t="s">
        <v>20578</v>
      </c>
      <c r="G5027" s="55" t="s">
        <v>158</v>
      </c>
      <c r="H5027" s="55" t="s">
        <v>1396</v>
      </c>
      <c r="I5027" s="55" t="s">
        <v>20579</v>
      </c>
      <c r="J5027" s="55" t="s">
        <v>20580</v>
      </c>
      <c r="K5027" s="55" t="s">
        <v>73</v>
      </c>
      <c r="L5027" s="55" t="s">
        <v>12746</v>
      </c>
      <c r="M5027" s="55">
        <v>1042</v>
      </c>
      <c r="N5027" s="55" t="s">
        <v>20577</v>
      </c>
      <c r="O5027" s="55" t="s">
        <v>20581</v>
      </c>
      <c r="P5027" s="55" t="s">
        <v>20577</v>
      </c>
      <c r="Q5027" s="55" t="s">
        <v>51557</v>
      </c>
      <c r="R5027" s="55"/>
      <c r="S5027" s="60"/>
      <c r="T5027" s="55"/>
    </row>
    <row r="5028" spans="1:20" x14ac:dyDescent="0.25">
      <c r="A5028" t="str">
        <f>IF(OR(Q5028&lt;&gt;"",R5028&lt;&gt;""),"Y","N")</f>
        <v>Y</v>
      </c>
      <c r="B5028" s="55" t="s">
        <v>19853</v>
      </c>
      <c r="C5028" s="55">
        <v>10446</v>
      </c>
      <c r="D5028" s="55" t="s">
        <v>19970</v>
      </c>
      <c r="E5028" s="55" t="s">
        <v>77</v>
      </c>
      <c r="F5028" s="55" t="s">
        <v>19970</v>
      </c>
      <c r="G5028" s="55" t="s">
        <v>422</v>
      </c>
      <c r="H5028" s="55" t="s">
        <v>4048</v>
      </c>
      <c r="I5028" s="55" t="s">
        <v>19971</v>
      </c>
      <c r="J5028" s="55" t="s">
        <v>19972</v>
      </c>
      <c r="K5028" s="55" t="s">
        <v>73</v>
      </c>
      <c r="L5028" s="55" t="s">
        <v>12909</v>
      </c>
      <c r="M5028" s="55">
        <v>10446</v>
      </c>
      <c r="N5028" s="55" t="s">
        <v>19970</v>
      </c>
      <c r="O5028" s="55" t="s">
        <v>19973</v>
      </c>
      <c r="P5028" s="55" t="s">
        <v>19970</v>
      </c>
      <c r="Q5028" s="55" t="s">
        <v>19970</v>
      </c>
      <c r="R5028" s="55"/>
      <c r="S5028" s="60"/>
      <c r="T5028" s="55"/>
    </row>
    <row r="5029" spans="1:20" x14ac:dyDescent="0.25">
      <c r="A5029" t="str">
        <f>IF(OR(Q5029&lt;&gt;"",R5029&lt;&gt;""),"Y","N")</f>
        <v>Y</v>
      </c>
      <c r="B5029" s="55" t="s">
        <v>19853</v>
      </c>
      <c r="C5029" s="55">
        <v>10497</v>
      </c>
      <c r="D5029" s="55" t="s">
        <v>28538</v>
      </c>
      <c r="E5029" s="55" t="s">
        <v>77</v>
      </c>
      <c r="F5029" s="57" t="s">
        <v>28539</v>
      </c>
      <c r="G5029" s="57" t="s">
        <v>115</v>
      </c>
      <c r="H5029" s="57" t="s">
        <v>874</v>
      </c>
      <c r="I5029" s="57" t="s">
        <v>28540</v>
      </c>
      <c r="J5029" s="57" t="s">
        <v>28541</v>
      </c>
      <c r="K5029" s="57" t="s">
        <v>73</v>
      </c>
      <c r="L5029" s="57" t="s">
        <v>28536</v>
      </c>
      <c r="M5029" s="57">
        <v>10497</v>
      </c>
      <c r="N5029" s="57" t="s">
        <v>28538</v>
      </c>
      <c r="O5029" s="57" t="s">
        <v>28542</v>
      </c>
      <c r="P5029" s="57" t="s">
        <v>28538</v>
      </c>
      <c r="Q5029" s="93" t="s">
        <v>28538</v>
      </c>
      <c r="R5029" s="55"/>
      <c r="S5029" s="60"/>
      <c r="T5029" s="55"/>
    </row>
    <row r="5030" spans="1:20" x14ac:dyDescent="0.25">
      <c r="A5030" t="str">
        <f>IF(OR(Q5030&lt;&gt;"",R5030&lt;&gt;""),"Y","N")</f>
        <v>Y</v>
      </c>
      <c r="B5030" s="55" t="s">
        <v>19853</v>
      </c>
      <c r="C5030" s="55">
        <v>9413</v>
      </c>
      <c r="D5030" s="55" t="s">
        <v>16063</v>
      </c>
      <c r="E5030" s="55" t="s">
        <v>77</v>
      </c>
      <c r="F5030" s="55" t="s">
        <v>16063</v>
      </c>
      <c r="G5030" s="55" t="s">
        <v>115</v>
      </c>
      <c r="H5030" s="55" t="s">
        <v>23459</v>
      </c>
      <c r="I5030" s="55" t="s">
        <v>23460</v>
      </c>
      <c r="J5030" s="55" t="s">
        <v>23461</v>
      </c>
      <c r="K5030" s="55" t="s">
        <v>73</v>
      </c>
      <c r="L5030" s="55" t="s">
        <v>11871</v>
      </c>
      <c r="M5030" s="55">
        <v>10505</v>
      </c>
      <c r="N5030" s="55" t="s">
        <v>16063</v>
      </c>
      <c r="O5030" s="55" t="s">
        <v>16064</v>
      </c>
      <c r="P5030" s="55" t="s">
        <v>16063</v>
      </c>
      <c r="Q5030" s="55" t="s">
        <v>16063</v>
      </c>
      <c r="R5030" s="55"/>
      <c r="S5030" s="60"/>
      <c r="T5030" s="55"/>
    </row>
    <row r="5031" spans="1:20" x14ac:dyDescent="0.25">
      <c r="A5031" t="str">
        <f>IF(OR(Q5031&lt;&gt;"",R5031&lt;&gt;""),"Y","N")</f>
        <v>Y</v>
      </c>
      <c r="B5031" s="55" t="s">
        <v>19853</v>
      </c>
      <c r="C5031" s="55">
        <v>1034463</v>
      </c>
      <c r="D5031" s="55" t="s">
        <v>16063</v>
      </c>
      <c r="E5031" s="55" t="s">
        <v>77</v>
      </c>
      <c r="F5031" s="55" t="s">
        <v>23462</v>
      </c>
      <c r="G5031" s="55" t="s">
        <v>115</v>
      </c>
      <c r="H5031" s="55" t="s">
        <v>570</v>
      </c>
      <c r="I5031" s="55" t="s">
        <v>23463</v>
      </c>
      <c r="J5031" s="55" t="s">
        <v>23464</v>
      </c>
      <c r="K5031" s="55" t="s">
        <v>73</v>
      </c>
      <c r="L5031" s="55" t="s">
        <v>11871</v>
      </c>
      <c r="M5031" s="55">
        <v>10505</v>
      </c>
      <c r="N5031" s="55" t="s">
        <v>16063</v>
      </c>
      <c r="O5031" s="55" t="s">
        <v>16064</v>
      </c>
      <c r="P5031" s="55" t="s">
        <v>16063</v>
      </c>
      <c r="Q5031" s="55" t="s">
        <v>16063</v>
      </c>
      <c r="R5031" s="55"/>
      <c r="S5031" s="60"/>
      <c r="T5031" s="55"/>
    </row>
    <row r="5032" spans="1:20" x14ac:dyDescent="0.25">
      <c r="A5032" t="str">
        <f>IF(OR(Q5032&lt;&gt;"",R5032&lt;&gt;""),"Y","N")</f>
        <v>Y</v>
      </c>
      <c r="B5032" s="55" t="s">
        <v>19853</v>
      </c>
      <c r="C5032" s="55">
        <v>21061</v>
      </c>
      <c r="D5032" s="55" t="s">
        <v>16063</v>
      </c>
      <c r="E5032" s="55" t="s">
        <v>77</v>
      </c>
      <c r="F5032" s="55" t="s">
        <v>16063</v>
      </c>
      <c r="G5032" s="55" t="s">
        <v>69</v>
      </c>
      <c r="H5032" s="55" t="s">
        <v>612</v>
      </c>
      <c r="I5032" s="55" t="s">
        <v>23465</v>
      </c>
      <c r="J5032" s="55" t="s">
        <v>23466</v>
      </c>
      <c r="K5032" s="55" t="s">
        <v>73</v>
      </c>
      <c r="L5032" s="55" t="s">
        <v>11871</v>
      </c>
      <c r="M5032" s="55">
        <v>10505</v>
      </c>
      <c r="N5032" s="55" t="s">
        <v>16063</v>
      </c>
      <c r="O5032" s="55" t="s">
        <v>16064</v>
      </c>
      <c r="P5032" s="55" t="s">
        <v>16063</v>
      </c>
      <c r="Q5032" s="55" t="s">
        <v>16063</v>
      </c>
      <c r="R5032" s="55"/>
      <c r="S5032" s="60"/>
      <c r="T5032" s="55"/>
    </row>
    <row r="5033" spans="1:20" x14ac:dyDescent="0.25">
      <c r="A5033" t="str">
        <f>IF(OR(Q5033&lt;&gt;"",R5033&lt;&gt;""),"Y","N")</f>
        <v>Y</v>
      </c>
      <c r="B5033" s="55" t="s">
        <v>19853</v>
      </c>
      <c r="C5033" s="55">
        <v>10505</v>
      </c>
      <c r="D5033" s="55" t="s">
        <v>16063</v>
      </c>
      <c r="E5033" s="55" t="s">
        <v>77</v>
      </c>
      <c r="F5033" s="55" t="s">
        <v>16063</v>
      </c>
      <c r="G5033" s="55" t="s">
        <v>115</v>
      </c>
      <c r="H5033" s="55" t="s">
        <v>5199</v>
      </c>
      <c r="I5033" s="55" t="s">
        <v>23467</v>
      </c>
      <c r="J5033" s="55" t="s">
        <v>23468</v>
      </c>
      <c r="K5033" s="55" t="s">
        <v>73</v>
      </c>
      <c r="L5033" s="55" t="s">
        <v>11871</v>
      </c>
      <c r="M5033" s="55">
        <v>10505</v>
      </c>
      <c r="N5033" s="55" t="s">
        <v>16063</v>
      </c>
      <c r="O5033" s="55" t="s">
        <v>16064</v>
      </c>
      <c r="P5033" s="55" t="s">
        <v>16063</v>
      </c>
      <c r="Q5033" s="55" t="s">
        <v>16063</v>
      </c>
      <c r="R5033" s="55"/>
      <c r="S5033" s="60"/>
      <c r="T5033" s="55"/>
    </row>
    <row r="5034" spans="1:20" x14ac:dyDescent="0.25">
      <c r="A5034" t="str">
        <f>IF(OR(Q5034&lt;&gt;"",R5034&lt;&gt;""),"Y","N")</f>
        <v>Y</v>
      </c>
      <c r="B5034" s="55" t="s">
        <v>19853</v>
      </c>
      <c r="C5034" s="55">
        <v>8600</v>
      </c>
      <c r="D5034" s="55" t="s">
        <v>23469</v>
      </c>
      <c r="E5034" s="55" t="s">
        <v>77</v>
      </c>
      <c r="F5034" s="55" t="s">
        <v>23470</v>
      </c>
      <c r="G5034" s="55" t="s">
        <v>115</v>
      </c>
      <c r="H5034" s="55" t="s">
        <v>17107</v>
      </c>
      <c r="I5034" s="55" t="s">
        <v>23471</v>
      </c>
      <c r="J5034" s="55" t="s">
        <v>23472</v>
      </c>
      <c r="K5034" s="55" t="s">
        <v>73</v>
      </c>
      <c r="L5034" s="55" t="s">
        <v>11871</v>
      </c>
      <c r="M5034" s="55">
        <v>10505</v>
      </c>
      <c r="N5034" s="55" t="s">
        <v>16063</v>
      </c>
      <c r="O5034" s="55" t="s">
        <v>16064</v>
      </c>
      <c r="P5034" s="55" t="s">
        <v>16063</v>
      </c>
      <c r="Q5034" s="55" t="s">
        <v>16063</v>
      </c>
      <c r="R5034" s="55"/>
      <c r="S5034" s="60"/>
      <c r="T5034" s="55"/>
    </row>
    <row r="5035" spans="1:20" x14ac:dyDescent="0.25">
      <c r="A5035" t="str">
        <f>IF(OR(Q5035&lt;&gt;"",R5035&lt;&gt;""),"Y","N")</f>
        <v>Y</v>
      </c>
      <c r="B5035" s="55" t="s">
        <v>19853</v>
      </c>
      <c r="C5035" s="55">
        <v>1052588</v>
      </c>
      <c r="D5035" s="55" t="s">
        <v>20106</v>
      </c>
      <c r="E5035" s="55" t="s">
        <v>67</v>
      </c>
      <c r="F5035" s="55" t="s">
        <v>20106</v>
      </c>
      <c r="G5035" s="55" t="s">
        <v>1104</v>
      </c>
      <c r="H5035" s="55" t="s">
        <v>5176</v>
      </c>
      <c r="I5035" s="55" t="s">
        <v>5609</v>
      </c>
      <c r="J5035" s="55" t="s">
        <v>5178</v>
      </c>
      <c r="K5035" s="55" t="s">
        <v>73</v>
      </c>
      <c r="L5035" s="55" t="s">
        <v>13474</v>
      </c>
      <c r="M5035" s="55">
        <v>1052588</v>
      </c>
      <c r="N5035" s="55" t="s">
        <v>20106</v>
      </c>
      <c r="O5035" s="55" t="s">
        <v>20107</v>
      </c>
      <c r="P5035" s="55" t="s">
        <v>20106</v>
      </c>
      <c r="Q5035" s="55" t="s">
        <v>20106</v>
      </c>
      <c r="R5035" s="55"/>
      <c r="S5035" s="60"/>
      <c r="T5035" s="55"/>
    </row>
    <row r="5036" spans="1:20" x14ac:dyDescent="0.25">
      <c r="A5036" t="str">
        <f>IF(OR(Q5036&lt;&gt;"",R5036&lt;&gt;""),"Y","N")</f>
        <v>Y</v>
      </c>
      <c r="B5036" s="55" t="s">
        <v>19853</v>
      </c>
      <c r="C5036" s="55">
        <v>1052620</v>
      </c>
      <c r="D5036" s="55" t="s">
        <v>20108</v>
      </c>
      <c r="E5036" s="55" t="s">
        <v>77</v>
      </c>
      <c r="F5036" s="55" t="s">
        <v>20109</v>
      </c>
      <c r="G5036" s="55" t="s">
        <v>1104</v>
      </c>
      <c r="H5036" s="55" t="s">
        <v>6683</v>
      </c>
      <c r="I5036" s="55" t="s">
        <v>20110</v>
      </c>
      <c r="J5036" s="55" t="s">
        <v>6685</v>
      </c>
      <c r="K5036" s="55" t="s">
        <v>73</v>
      </c>
      <c r="L5036" s="55" t="s">
        <v>13474</v>
      </c>
      <c r="M5036" s="55">
        <v>1052620</v>
      </c>
      <c r="N5036" s="55" t="s">
        <v>20108</v>
      </c>
      <c r="O5036" s="55" t="s">
        <v>20111</v>
      </c>
      <c r="P5036" s="55" t="s">
        <v>20108</v>
      </c>
      <c r="Q5036" s="55" t="s">
        <v>20108</v>
      </c>
      <c r="R5036" s="55"/>
      <c r="S5036" s="60"/>
      <c r="T5036" s="55"/>
    </row>
    <row r="5037" spans="1:20" x14ac:dyDescent="0.25">
      <c r="A5037" t="str">
        <f>IF(OR(Q5037&lt;&gt;"",R5037&lt;&gt;""),"Y","N")</f>
        <v>Y</v>
      </c>
      <c r="B5037" s="55" t="s">
        <v>19853</v>
      </c>
      <c r="C5037" s="55">
        <v>1052726</v>
      </c>
      <c r="D5037" s="55" t="s">
        <v>22880</v>
      </c>
      <c r="E5037" s="55" t="s">
        <v>77</v>
      </c>
      <c r="F5037" s="55" t="s">
        <v>22881</v>
      </c>
      <c r="G5037" s="55" t="s">
        <v>115</v>
      </c>
      <c r="H5037" s="55" t="s">
        <v>9639</v>
      </c>
      <c r="I5037" s="55" t="s">
        <v>22882</v>
      </c>
      <c r="J5037" s="55" t="s">
        <v>22883</v>
      </c>
      <c r="K5037" s="55" t="s">
        <v>73</v>
      </c>
      <c r="L5037" s="55" t="s">
        <v>22884</v>
      </c>
      <c r="M5037" s="55">
        <v>1052726</v>
      </c>
      <c r="N5037" s="55" t="s">
        <v>22880</v>
      </c>
      <c r="O5037" s="55" t="s">
        <v>22885</v>
      </c>
      <c r="P5037" s="55" t="s">
        <v>22880</v>
      </c>
      <c r="Q5037" s="55" t="s">
        <v>52455</v>
      </c>
      <c r="R5037" s="55"/>
      <c r="S5037" s="60"/>
      <c r="T5037" s="55"/>
    </row>
    <row r="5038" spans="1:20" x14ac:dyDescent="0.25">
      <c r="A5038" t="str">
        <f>IF(OR(Q5038&lt;&gt;"",R5038&lt;&gt;""),"Y","N")</f>
        <v>Y</v>
      </c>
      <c r="B5038" s="55" t="s">
        <v>19853</v>
      </c>
      <c r="C5038" s="55">
        <v>1052918</v>
      </c>
      <c r="D5038" s="55" t="s">
        <v>23796</v>
      </c>
      <c r="E5038" s="55" t="s">
        <v>77</v>
      </c>
      <c r="F5038" s="55" t="s">
        <v>23797</v>
      </c>
      <c r="G5038" s="55" t="s">
        <v>115</v>
      </c>
      <c r="H5038" s="55" t="s">
        <v>570</v>
      </c>
      <c r="I5038" s="55" t="s">
        <v>23798</v>
      </c>
      <c r="J5038" s="55" t="s">
        <v>7069</v>
      </c>
      <c r="K5038" s="55" t="s">
        <v>73</v>
      </c>
      <c r="L5038" s="55" t="s">
        <v>16662</v>
      </c>
      <c r="M5038" s="55">
        <v>1052918</v>
      </c>
      <c r="N5038" s="55" t="s">
        <v>23796</v>
      </c>
      <c r="O5038" s="55" t="s">
        <v>23799</v>
      </c>
      <c r="P5038" s="55" t="s">
        <v>23796</v>
      </c>
      <c r="Q5038" s="55" t="s">
        <v>23796</v>
      </c>
      <c r="R5038" s="55"/>
      <c r="S5038" s="60"/>
      <c r="T5038" s="55"/>
    </row>
    <row r="5039" spans="1:20" x14ac:dyDescent="0.25">
      <c r="A5039" t="str">
        <f>IF(OR(Q5039&lt;&gt;"",R5039&lt;&gt;""),"Y","N")</f>
        <v>Y</v>
      </c>
      <c r="B5039" s="55" t="s">
        <v>19853</v>
      </c>
      <c r="C5039" s="55">
        <v>18709</v>
      </c>
      <c r="D5039" s="55" t="s">
        <v>24486</v>
      </c>
      <c r="E5039" s="55" t="s">
        <v>77</v>
      </c>
      <c r="F5039" s="55" t="s">
        <v>24486</v>
      </c>
      <c r="G5039" s="55" t="s">
        <v>94</v>
      </c>
      <c r="H5039" s="55" t="s">
        <v>5765</v>
      </c>
      <c r="I5039" s="55" t="s">
        <v>24487</v>
      </c>
      <c r="J5039" s="55" t="s">
        <v>5767</v>
      </c>
      <c r="K5039" s="55" t="s">
        <v>73</v>
      </c>
      <c r="L5039" s="55" t="s">
        <v>24488</v>
      </c>
      <c r="M5039" s="55">
        <v>1053048</v>
      </c>
      <c r="N5039" s="55" t="s">
        <v>24486</v>
      </c>
      <c r="O5039" s="55" t="s">
        <v>24489</v>
      </c>
      <c r="P5039" s="55" t="s">
        <v>24486</v>
      </c>
      <c r="Q5039" s="55" t="s">
        <v>24486</v>
      </c>
      <c r="R5039" s="55"/>
      <c r="S5039" s="60"/>
      <c r="T5039" s="55"/>
    </row>
    <row r="5040" spans="1:20" x14ac:dyDescent="0.25">
      <c r="A5040" t="str">
        <f>IF(OR(Q5040&lt;&gt;"",R5040&lt;&gt;""),"Y","N")</f>
        <v>Y</v>
      </c>
      <c r="B5040" s="55" t="s">
        <v>19853</v>
      </c>
      <c r="C5040" s="55">
        <v>1053048</v>
      </c>
      <c r="D5040" s="55" t="s">
        <v>24486</v>
      </c>
      <c r="E5040" s="55" t="s">
        <v>77</v>
      </c>
      <c r="F5040" s="55" t="s">
        <v>24490</v>
      </c>
      <c r="G5040" s="55" t="s">
        <v>94</v>
      </c>
      <c r="H5040" s="55" t="s">
        <v>1033</v>
      </c>
      <c r="I5040" s="55" t="s">
        <v>24491</v>
      </c>
      <c r="J5040" s="55" t="s">
        <v>2695</v>
      </c>
      <c r="K5040" s="55" t="s">
        <v>73</v>
      </c>
      <c r="L5040" s="55" t="s">
        <v>24488</v>
      </c>
      <c r="M5040" s="55">
        <v>1053048</v>
      </c>
      <c r="N5040" s="55" t="s">
        <v>24486</v>
      </c>
      <c r="O5040" s="55" t="s">
        <v>24489</v>
      </c>
      <c r="P5040" s="55" t="s">
        <v>24486</v>
      </c>
      <c r="Q5040" s="55" t="s">
        <v>24486</v>
      </c>
      <c r="R5040" s="55"/>
      <c r="S5040" s="60"/>
      <c r="T5040" s="55"/>
    </row>
    <row r="5041" spans="1:20" x14ac:dyDescent="0.25">
      <c r="A5041" t="str">
        <f>IF(OR(Q5041&lt;&gt;"",R5041&lt;&gt;""),"Y","N")</f>
        <v>Y</v>
      </c>
      <c r="B5041" s="55" t="s">
        <v>19853</v>
      </c>
      <c r="C5041" s="55">
        <v>1053333</v>
      </c>
      <c r="D5041" s="55" t="s">
        <v>25317</v>
      </c>
      <c r="E5041" s="55" t="s">
        <v>67</v>
      </c>
      <c r="F5041" s="55" t="s">
        <v>25318</v>
      </c>
      <c r="G5041" s="55" t="s">
        <v>115</v>
      </c>
      <c r="H5041" s="55" t="s">
        <v>8909</v>
      </c>
      <c r="I5041" s="55" t="s">
        <v>19043</v>
      </c>
      <c r="J5041" s="55" t="s">
        <v>8910</v>
      </c>
      <c r="K5041" s="55" t="s">
        <v>73</v>
      </c>
      <c r="L5041" s="55" t="s">
        <v>25319</v>
      </c>
      <c r="M5041" s="55">
        <v>1053333</v>
      </c>
      <c r="N5041" s="55" t="s">
        <v>25317</v>
      </c>
      <c r="O5041" s="55" t="s">
        <v>25320</v>
      </c>
      <c r="P5041" s="55" t="s">
        <v>25317</v>
      </c>
      <c r="Q5041" s="55" t="s">
        <v>25317</v>
      </c>
      <c r="R5041" s="55"/>
      <c r="S5041" s="60"/>
      <c r="T5041" s="55"/>
    </row>
    <row r="5042" spans="1:20" x14ac:dyDescent="0.25">
      <c r="A5042" t="str">
        <f>IF(OR(Q5042&lt;&gt;"",R5042&lt;&gt;""),"Y","N")</f>
        <v>Y</v>
      </c>
      <c r="B5042" s="55" t="s">
        <v>19853</v>
      </c>
      <c r="C5042" s="55">
        <v>19035</v>
      </c>
      <c r="D5042" s="55" t="s">
        <v>24738</v>
      </c>
      <c r="E5042" s="55" t="s">
        <v>67</v>
      </c>
      <c r="F5042" s="55" t="s">
        <v>24738</v>
      </c>
      <c r="G5042" s="55" t="s">
        <v>94</v>
      </c>
      <c r="H5042" s="55" t="s">
        <v>356</v>
      </c>
      <c r="I5042" s="55" t="s">
        <v>24739</v>
      </c>
      <c r="J5042" s="55" t="s">
        <v>24740</v>
      </c>
      <c r="K5042" s="55" t="s">
        <v>73</v>
      </c>
      <c r="L5042" s="55" t="s">
        <v>24741</v>
      </c>
      <c r="M5042" s="55">
        <v>1053446</v>
      </c>
      <c r="N5042" s="55" t="s">
        <v>24742</v>
      </c>
      <c r="O5042" s="55" t="s">
        <v>24743</v>
      </c>
      <c r="P5042" s="55" t="s">
        <v>24742</v>
      </c>
      <c r="Q5042" s="55" t="s">
        <v>24742</v>
      </c>
      <c r="R5042" s="55"/>
      <c r="S5042" s="60"/>
      <c r="T5042" s="55"/>
    </row>
    <row r="5043" spans="1:20" x14ac:dyDescent="0.25">
      <c r="A5043" t="str">
        <f>IF(OR(Q5043&lt;&gt;"",R5043&lt;&gt;""),"Y","N")</f>
        <v>Y</v>
      </c>
      <c r="B5043" s="55" t="s">
        <v>19853</v>
      </c>
      <c r="C5043" s="55">
        <v>1053446</v>
      </c>
      <c r="D5043" s="55" t="s">
        <v>24742</v>
      </c>
      <c r="E5043" s="55" t="s">
        <v>77</v>
      </c>
      <c r="F5043" s="55" t="s">
        <v>24744</v>
      </c>
      <c r="G5043" s="55" t="s">
        <v>1104</v>
      </c>
      <c r="H5043" s="55" t="s">
        <v>5176</v>
      </c>
      <c r="I5043" s="55" t="s">
        <v>6150</v>
      </c>
      <c r="J5043" s="55" t="s">
        <v>5178</v>
      </c>
      <c r="K5043" s="55" t="s">
        <v>73</v>
      </c>
      <c r="L5043" s="55" t="s">
        <v>24741</v>
      </c>
      <c r="M5043" s="55">
        <v>1053446</v>
      </c>
      <c r="N5043" s="55" t="s">
        <v>24742</v>
      </c>
      <c r="O5043" s="55" t="s">
        <v>24743</v>
      </c>
      <c r="P5043" s="55" t="s">
        <v>24742</v>
      </c>
      <c r="Q5043" s="55" t="s">
        <v>24742</v>
      </c>
      <c r="R5043" s="55"/>
      <c r="S5043" s="60"/>
      <c r="T5043" s="55"/>
    </row>
    <row r="5044" spans="1:20" x14ac:dyDescent="0.25">
      <c r="A5044" t="str">
        <f>IF(OR(Q5044&lt;&gt;"",R5044&lt;&gt;""),"Y","N")</f>
        <v>Y</v>
      </c>
      <c r="B5044" s="55" t="s">
        <v>19853</v>
      </c>
      <c r="C5044" s="55">
        <v>1053506</v>
      </c>
      <c r="D5044" s="55" t="s">
        <v>20125</v>
      </c>
      <c r="E5044" s="55" t="s">
        <v>77</v>
      </c>
      <c r="F5044" s="55" t="s">
        <v>20125</v>
      </c>
      <c r="G5044" s="55" t="s">
        <v>1104</v>
      </c>
      <c r="H5044" s="55" t="s">
        <v>1105</v>
      </c>
      <c r="I5044" s="55" t="s">
        <v>20126</v>
      </c>
      <c r="J5044" s="55" t="s">
        <v>1107</v>
      </c>
      <c r="K5044" s="55" t="s">
        <v>73</v>
      </c>
      <c r="L5044" s="55" t="s">
        <v>20127</v>
      </c>
      <c r="M5044" s="55">
        <v>1053506</v>
      </c>
      <c r="N5044" s="55" t="s">
        <v>20125</v>
      </c>
      <c r="O5044" s="55" t="s">
        <v>20128</v>
      </c>
      <c r="P5044" s="55" t="s">
        <v>20125</v>
      </c>
      <c r="Q5044" s="55" t="s">
        <v>20125</v>
      </c>
      <c r="R5044" s="55"/>
      <c r="S5044" s="60"/>
      <c r="T5044" s="55"/>
    </row>
    <row r="5045" spans="1:20" x14ac:dyDescent="0.25">
      <c r="A5045" t="str">
        <f>IF(OR(Q5045&lt;&gt;"",R5045&lt;&gt;""),"Y","N")</f>
        <v>Y</v>
      </c>
      <c r="B5045" s="55" t="s">
        <v>19853</v>
      </c>
      <c r="C5045" s="55">
        <v>1053571</v>
      </c>
      <c r="D5045" s="55" t="s">
        <v>22061</v>
      </c>
      <c r="E5045" s="55" t="s">
        <v>67</v>
      </c>
      <c r="F5045" s="55" t="s">
        <v>22061</v>
      </c>
      <c r="G5045" s="55" t="s">
        <v>94</v>
      </c>
      <c r="H5045" s="55" t="s">
        <v>5762</v>
      </c>
      <c r="I5045" s="55" t="s">
        <v>22062</v>
      </c>
      <c r="J5045" s="55" t="s">
        <v>11555</v>
      </c>
      <c r="K5045" s="55" t="s">
        <v>73</v>
      </c>
      <c r="L5045" s="55" t="s">
        <v>21615</v>
      </c>
      <c r="M5045" s="55">
        <v>1053571</v>
      </c>
      <c r="N5045" s="55" t="s">
        <v>22061</v>
      </c>
      <c r="O5045" s="55" t="s">
        <v>22063</v>
      </c>
      <c r="P5045" s="55" t="s">
        <v>22061</v>
      </c>
      <c r="Q5045" s="55" t="s">
        <v>51701</v>
      </c>
      <c r="R5045" s="55"/>
      <c r="S5045" s="60"/>
      <c r="T5045" s="55"/>
    </row>
    <row r="5046" spans="1:20" x14ac:dyDescent="0.25">
      <c r="A5046" t="str">
        <f>IF(OR(Q5046&lt;&gt;"",R5046&lt;&gt;""),"Y","N")</f>
        <v>Y</v>
      </c>
      <c r="B5046" s="55" t="s">
        <v>19853</v>
      </c>
      <c r="C5046" s="55">
        <v>1054044</v>
      </c>
      <c r="D5046" s="55" t="s">
        <v>29071</v>
      </c>
      <c r="E5046" s="55" t="s">
        <v>77</v>
      </c>
      <c r="F5046" s="55" t="s">
        <v>29071</v>
      </c>
      <c r="G5046" s="55" t="s">
        <v>94</v>
      </c>
      <c r="H5046" s="55" t="s">
        <v>356</v>
      </c>
      <c r="I5046" s="55" t="s">
        <v>29072</v>
      </c>
      <c r="J5046" s="55" t="s">
        <v>29073</v>
      </c>
      <c r="K5046" s="55" t="s">
        <v>73</v>
      </c>
      <c r="L5046" s="55" t="s">
        <v>19847</v>
      </c>
      <c r="M5046" s="55">
        <v>1054044</v>
      </c>
      <c r="N5046" s="55" t="s">
        <v>29071</v>
      </c>
      <c r="O5046" s="55" t="s">
        <v>29074</v>
      </c>
      <c r="P5046" s="55" t="s">
        <v>29071</v>
      </c>
      <c r="Q5046" s="55" t="s">
        <v>29071</v>
      </c>
      <c r="R5046" s="55"/>
      <c r="S5046" s="60"/>
      <c r="T5046" s="55"/>
    </row>
    <row r="5047" spans="1:20" x14ac:dyDescent="0.25">
      <c r="A5047" t="str">
        <f>IF(OR(Q5047&lt;&gt;"",R5047&lt;&gt;""),"Y","N")</f>
        <v>Y</v>
      </c>
      <c r="B5047" s="55" t="s">
        <v>19853</v>
      </c>
      <c r="C5047" s="55">
        <v>1054257</v>
      </c>
      <c r="D5047" s="55" t="s">
        <v>20720</v>
      </c>
      <c r="E5047" s="55" t="s">
        <v>77</v>
      </c>
      <c r="F5047" s="55" t="s">
        <v>20720</v>
      </c>
      <c r="G5047" s="55" t="s">
        <v>1104</v>
      </c>
      <c r="H5047" s="55" t="s">
        <v>5176</v>
      </c>
      <c r="I5047" s="55" t="s">
        <v>2117</v>
      </c>
      <c r="J5047" s="55" t="s">
        <v>5178</v>
      </c>
      <c r="K5047" s="55" t="s">
        <v>73</v>
      </c>
      <c r="L5047" s="55" t="s">
        <v>12137</v>
      </c>
      <c r="M5047" s="55">
        <v>1054257</v>
      </c>
      <c r="N5047" s="55" t="s">
        <v>20720</v>
      </c>
      <c r="O5047" s="55" t="s">
        <v>20721</v>
      </c>
      <c r="P5047" s="55" t="s">
        <v>20720</v>
      </c>
      <c r="Q5047" s="55" t="s">
        <v>20720</v>
      </c>
      <c r="R5047" s="55"/>
      <c r="S5047" s="60"/>
      <c r="T5047" s="55"/>
    </row>
    <row r="5048" spans="1:20" x14ac:dyDescent="0.25">
      <c r="A5048" t="str">
        <f>IF(OR(Q5048&lt;&gt;"",R5048&lt;&gt;""),"Y","N")</f>
        <v>Y</v>
      </c>
      <c r="B5048" s="55" t="s">
        <v>19853</v>
      </c>
      <c r="C5048" s="55">
        <v>1054419</v>
      </c>
      <c r="D5048" s="55" t="s">
        <v>27786</v>
      </c>
      <c r="E5048" s="55" t="s">
        <v>77</v>
      </c>
      <c r="F5048" s="55" t="s">
        <v>27787</v>
      </c>
      <c r="G5048" s="55" t="s">
        <v>115</v>
      </c>
      <c r="H5048" s="55" t="s">
        <v>570</v>
      </c>
      <c r="I5048" s="55" t="s">
        <v>27788</v>
      </c>
      <c r="J5048" s="55" t="s">
        <v>27789</v>
      </c>
      <c r="K5048" s="55" t="s">
        <v>73</v>
      </c>
      <c r="L5048" s="55" t="s">
        <v>27790</v>
      </c>
      <c r="M5048" s="55">
        <v>1054419</v>
      </c>
      <c r="N5048" s="55" t="s">
        <v>27786</v>
      </c>
      <c r="O5048" s="55" t="s">
        <v>27791</v>
      </c>
      <c r="P5048" s="55" t="s">
        <v>27786</v>
      </c>
      <c r="Q5048" s="55" t="s">
        <v>27786</v>
      </c>
      <c r="R5048" s="55"/>
      <c r="S5048" s="60"/>
      <c r="T5048" s="55"/>
    </row>
    <row r="5049" spans="1:20" x14ac:dyDescent="0.25">
      <c r="A5049" t="str">
        <f>IF(OR(Q5049&lt;&gt;"",R5049&lt;&gt;""),"Y","N")</f>
        <v>Y</v>
      </c>
      <c r="B5049" s="55" t="s">
        <v>19853</v>
      </c>
      <c r="C5049" s="55">
        <v>10544</v>
      </c>
      <c r="D5049" s="55" t="s">
        <v>22470</v>
      </c>
      <c r="E5049" s="55" t="s">
        <v>77</v>
      </c>
      <c r="F5049" s="55" t="s">
        <v>22470</v>
      </c>
      <c r="G5049" s="55" t="s">
        <v>115</v>
      </c>
      <c r="H5049" s="55" t="s">
        <v>22471</v>
      </c>
      <c r="I5049" s="55" t="s">
        <v>22472</v>
      </c>
      <c r="J5049" s="55" t="s">
        <v>22473</v>
      </c>
      <c r="K5049" s="55" t="s">
        <v>73</v>
      </c>
      <c r="L5049" s="55" t="s">
        <v>15261</v>
      </c>
      <c r="M5049" s="55">
        <v>10544</v>
      </c>
      <c r="N5049" s="55" t="s">
        <v>22470</v>
      </c>
      <c r="O5049" s="55" t="s">
        <v>22474</v>
      </c>
      <c r="P5049" s="55" t="s">
        <v>22470</v>
      </c>
      <c r="Q5049" s="55" t="s">
        <v>52406</v>
      </c>
      <c r="R5049" s="55"/>
      <c r="S5049" s="60"/>
      <c r="T5049" s="77" t="s">
        <v>51932</v>
      </c>
    </row>
    <row r="5050" spans="1:20" x14ac:dyDescent="0.25">
      <c r="A5050" t="str">
        <f>IF(OR(Q5050&lt;&gt;"",R5050&lt;&gt;""),"Y","N")</f>
        <v>Y</v>
      </c>
      <c r="B5050" s="55" t="s">
        <v>19853</v>
      </c>
      <c r="C5050" s="55">
        <v>1054600</v>
      </c>
      <c r="D5050" s="55" t="s">
        <v>22339</v>
      </c>
      <c r="E5050" s="55" t="s">
        <v>77</v>
      </c>
      <c r="F5050" s="55" t="s">
        <v>22340</v>
      </c>
      <c r="G5050" s="55" t="s">
        <v>145</v>
      </c>
      <c r="H5050" s="55" t="s">
        <v>2756</v>
      </c>
      <c r="I5050" s="55" t="s">
        <v>22341</v>
      </c>
      <c r="J5050" s="55" t="s">
        <v>2758</v>
      </c>
      <c r="K5050" s="55" t="s">
        <v>73</v>
      </c>
      <c r="L5050" s="55" t="s">
        <v>15261</v>
      </c>
      <c r="M5050" s="55">
        <v>1054600</v>
      </c>
      <c r="N5050" s="55" t="s">
        <v>22339</v>
      </c>
      <c r="O5050" s="55" t="s">
        <v>22342</v>
      </c>
      <c r="P5050" s="55" t="s">
        <v>22339</v>
      </c>
      <c r="Q5050" s="55" t="s">
        <v>22340</v>
      </c>
      <c r="R5050" s="55"/>
      <c r="S5050" s="60"/>
      <c r="T5050" s="55"/>
    </row>
    <row r="5051" spans="1:20" x14ac:dyDescent="0.25">
      <c r="A5051" t="str">
        <f>IF(OR(Q5051&lt;&gt;"",R5051&lt;&gt;""),"Y","N")</f>
        <v>Y</v>
      </c>
      <c r="B5051" s="55" t="s">
        <v>19853</v>
      </c>
      <c r="C5051" s="55">
        <v>1054966</v>
      </c>
      <c r="D5051" s="55" t="s">
        <v>24497</v>
      </c>
      <c r="E5051" s="55" t="s">
        <v>77</v>
      </c>
      <c r="F5051" s="55" t="s">
        <v>24497</v>
      </c>
      <c r="G5051" s="55" t="s">
        <v>94</v>
      </c>
      <c r="H5051" s="55" t="s">
        <v>24498</v>
      </c>
      <c r="I5051" s="55" t="s">
        <v>24499</v>
      </c>
      <c r="J5051" s="55" t="s">
        <v>24500</v>
      </c>
      <c r="K5051" s="55" t="s">
        <v>73</v>
      </c>
      <c r="L5051" s="55" t="s">
        <v>24495</v>
      </c>
      <c r="M5051" s="55">
        <v>1054966</v>
      </c>
      <c r="N5051" s="55" t="s">
        <v>24497</v>
      </c>
      <c r="O5051" s="55" t="s">
        <v>24501</v>
      </c>
      <c r="P5051" s="55" t="s">
        <v>24497</v>
      </c>
      <c r="Q5051" s="55" t="s">
        <v>24497</v>
      </c>
      <c r="R5051" s="55"/>
      <c r="S5051" s="60"/>
      <c r="T5051" s="55"/>
    </row>
    <row r="5052" spans="1:20" x14ac:dyDescent="0.25">
      <c r="A5052" t="str">
        <f>IF(OR(Q5052&lt;&gt;"",R5052&lt;&gt;""),"Y","N")</f>
        <v>Y</v>
      </c>
      <c r="B5052" s="55" t="s">
        <v>19853</v>
      </c>
      <c r="C5052" s="55">
        <v>5062762</v>
      </c>
      <c r="D5052" s="55" t="s">
        <v>24497</v>
      </c>
      <c r="E5052" s="55" t="s">
        <v>67</v>
      </c>
      <c r="F5052" s="55" t="s">
        <v>24502</v>
      </c>
      <c r="G5052" s="55" t="s">
        <v>69</v>
      </c>
      <c r="H5052" s="55" t="s">
        <v>24503</v>
      </c>
      <c r="I5052" s="55" t="s">
        <v>24504</v>
      </c>
      <c r="J5052" s="55" t="s">
        <v>24505</v>
      </c>
      <c r="K5052" s="55" t="s">
        <v>73</v>
      </c>
      <c r="L5052" s="55" t="s">
        <v>24495</v>
      </c>
      <c r="M5052" s="55">
        <v>1054966</v>
      </c>
      <c r="N5052" s="55" t="s">
        <v>24497</v>
      </c>
      <c r="O5052" s="55" t="s">
        <v>24501</v>
      </c>
      <c r="P5052" s="55" t="s">
        <v>24497</v>
      </c>
      <c r="Q5052" s="55" t="s">
        <v>24497</v>
      </c>
      <c r="R5052" s="55"/>
      <c r="S5052" s="60"/>
      <c r="T5052" s="55"/>
    </row>
    <row r="5053" spans="1:20" x14ac:dyDescent="0.25">
      <c r="A5053" t="str">
        <f>IF(OR(Q5053&lt;&gt;"",R5053&lt;&gt;""),"Y","N")</f>
        <v>Y</v>
      </c>
      <c r="B5053" s="55" t="s">
        <v>19853</v>
      </c>
      <c r="C5053" s="55">
        <v>10579</v>
      </c>
      <c r="D5053" s="55" t="s">
        <v>20495</v>
      </c>
      <c r="E5053" s="55" t="s">
        <v>67</v>
      </c>
      <c r="F5053" s="55" t="s">
        <v>20495</v>
      </c>
      <c r="G5053" s="55" t="s">
        <v>132</v>
      </c>
      <c r="H5053" s="55" t="s">
        <v>228</v>
      </c>
      <c r="I5053" s="55" t="s">
        <v>20496</v>
      </c>
      <c r="J5053" s="55" t="s">
        <v>20497</v>
      </c>
      <c r="K5053" s="55" t="s">
        <v>73</v>
      </c>
      <c r="L5053" s="55" t="s">
        <v>19900</v>
      </c>
      <c r="M5053" s="55">
        <v>10579</v>
      </c>
      <c r="N5053" s="55" t="s">
        <v>20495</v>
      </c>
      <c r="O5053" s="55" t="s">
        <v>20498</v>
      </c>
      <c r="P5053" s="55" t="s">
        <v>20495</v>
      </c>
      <c r="Q5053" s="55" t="s">
        <v>51547</v>
      </c>
      <c r="R5053" s="55"/>
      <c r="S5053" s="60"/>
      <c r="T5053" s="55"/>
    </row>
    <row r="5054" spans="1:20" x14ac:dyDescent="0.25">
      <c r="A5054" t="str">
        <f>IF(OR(Q5054&lt;&gt;"",R5054&lt;&gt;""),"Y","N")</f>
        <v>Y</v>
      </c>
      <c r="B5054" s="55" t="s">
        <v>19853</v>
      </c>
      <c r="C5054" s="55">
        <v>10602</v>
      </c>
      <c r="D5054" s="55" t="s">
        <v>21218</v>
      </c>
      <c r="E5054" s="55" t="s">
        <v>77</v>
      </c>
      <c r="F5054" s="55" t="s">
        <v>21219</v>
      </c>
      <c r="G5054" s="55" t="s">
        <v>132</v>
      </c>
      <c r="H5054" s="55" t="s">
        <v>7351</v>
      </c>
      <c r="I5054" s="55" t="s">
        <v>21220</v>
      </c>
      <c r="J5054" s="55" t="s">
        <v>21221</v>
      </c>
      <c r="K5054" s="55" t="s">
        <v>73</v>
      </c>
      <c r="L5054" s="55" t="s">
        <v>21222</v>
      </c>
      <c r="M5054" s="55">
        <v>10602</v>
      </c>
      <c r="N5054" s="55" t="s">
        <v>21218</v>
      </c>
      <c r="O5054" s="55" t="s">
        <v>21223</v>
      </c>
      <c r="P5054" s="55" t="s">
        <v>21218</v>
      </c>
      <c r="Q5054" s="55" t="s">
        <v>51604</v>
      </c>
      <c r="R5054" s="55"/>
      <c r="S5054" s="60"/>
      <c r="T5054" s="55"/>
    </row>
    <row r="5055" spans="1:20" x14ac:dyDescent="0.25">
      <c r="A5055" t="str">
        <f>IF(OR(Q5055&lt;&gt;"",R5055&lt;&gt;""),"Y","N")</f>
        <v>Y</v>
      </c>
      <c r="B5055" s="55" t="s">
        <v>19853</v>
      </c>
      <c r="C5055" s="55">
        <v>10619</v>
      </c>
      <c r="D5055" s="55" t="s">
        <v>21335</v>
      </c>
      <c r="E5055" s="55" t="s">
        <v>67</v>
      </c>
      <c r="F5055" s="55" t="s">
        <v>21336</v>
      </c>
      <c r="G5055" s="55" t="s">
        <v>132</v>
      </c>
      <c r="H5055" s="55" t="s">
        <v>21337</v>
      </c>
      <c r="I5055" s="55" t="s">
        <v>21338</v>
      </c>
      <c r="J5055" s="55" t="s">
        <v>21339</v>
      </c>
      <c r="K5055" s="55" t="s">
        <v>73</v>
      </c>
      <c r="L5055" s="55" t="s">
        <v>15025</v>
      </c>
      <c r="M5055" s="55">
        <v>10619</v>
      </c>
      <c r="N5055" s="55" t="s">
        <v>21335</v>
      </c>
      <c r="O5055" s="55" t="s">
        <v>21340</v>
      </c>
      <c r="P5055" s="55" t="s">
        <v>21335</v>
      </c>
      <c r="Q5055" s="55" t="s">
        <v>21335</v>
      </c>
      <c r="R5055" s="55"/>
      <c r="S5055" s="60"/>
      <c r="T5055" s="55"/>
    </row>
    <row r="5056" spans="1:20" x14ac:dyDescent="0.25">
      <c r="A5056" t="str">
        <f>IF(OR(Q5056&lt;&gt;"",R5056&lt;&gt;""),"Y","N")</f>
        <v>Y</v>
      </c>
      <c r="B5056" s="55" t="s">
        <v>19853</v>
      </c>
      <c r="C5056" s="55">
        <v>10638</v>
      </c>
      <c r="D5056" s="55" t="s">
        <v>21832</v>
      </c>
      <c r="E5056" s="55" t="s">
        <v>67</v>
      </c>
      <c r="F5056" s="55" t="s">
        <v>21833</v>
      </c>
      <c r="G5056" s="55" t="s">
        <v>132</v>
      </c>
      <c r="H5056" s="55" t="s">
        <v>228</v>
      </c>
      <c r="I5056" s="55" t="s">
        <v>21834</v>
      </c>
      <c r="J5056" s="55" t="s">
        <v>21835</v>
      </c>
      <c r="K5056" s="55" t="s">
        <v>73</v>
      </c>
      <c r="L5056" s="55" t="s">
        <v>21836</v>
      </c>
      <c r="M5056" s="55">
        <v>10638</v>
      </c>
      <c r="N5056" s="55" t="s">
        <v>21832</v>
      </c>
      <c r="O5056" s="55" t="s">
        <v>21837</v>
      </c>
      <c r="P5056" s="55" t="s">
        <v>21832</v>
      </c>
      <c r="Q5056" s="55" t="s">
        <v>21833</v>
      </c>
      <c r="R5056" s="55"/>
      <c r="S5056" s="60"/>
      <c r="T5056" s="55"/>
    </row>
    <row r="5057" spans="1:20" x14ac:dyDescent="0.25">
      <c r="A5057" t="str">
        <f>IF(OR(Q5057&lt;&gt;"",R5057&lt;&gt;""),"Y","N")</f>
        <v>Y</v>
      </c>
      <c r="B5057" s="55" t="s">
        <v>19853</v>
      </c>
      <c r="C5057" s="55">
        <v>10656</v>
      </c>
      <c r="D5057" s="55" t="s">
        <v>21356</v>
      </c>
      <c r="E5057" s="55" t="s">
        <v>77</v>
      </c>
      <c r="F5057" s="55" t="s">
        <v>21357</v>
      </c>
      <c r="G5057" s="55" t="s">
        <v>132</v>
      </c>
      <c r="H5057" s="55" t="s">
        <v>258</v>
      </c>
      <c r="I5057" s="55" t="s">
        <v>21358</v>
      </c>
      <c r="J5057" s="55" t="s">
        <v>21359</v>
      </c>
      <c r="K5057" s="55" t="s">
        <v>73</v>
      </c>
      <c r="L5057" s="55" t="s">
        <v>15222</v>
      </c>
      <c r="M5057" s="55">
        <v>10656</v>
      </c>
      <c r="N5057" s="55" t="s">
        <v>21356</v>
      </c>
      <c r="O5057" s="55" t="s">
        <v>21360</v>
      </c>
      <c r="P5057" s="55" t="s">
        <v>21356</v>
      </c>
      <c r="Q5057" s="55" t="s">
        <v>51617</v>
      </c>
      <c r="R5057" s="55"/>
      <c r="S5057" s="60"/>
      <c r="T5057" s="55"/>
    </row>
    <row r="5058" spans="1:20" x14ac:dyDescent="0.25">
      <c r="A5058" t="str">
        <f>IF(OR(Q5058&lt;&gt;"",R5058&lt;&gt;""),"Y","N")</f>
        <v>Y</v>
      </c>
      <c r="B5058" s="55" t="s">
        <v>19853</v>
      </c>
      <c r="C5058" s="55">
        <v>10673</v>
      </c>
      <c r="D5058" s="55" t="s">
        <v>28284</v>
      </c>
      <c r="E5058" s="55" t="s">
        <v>77</v>
      </c>
      <c r="F5058" s="55" t="s">
        <v>28284</v>
      </c>
      <c r="G5058" s="55" t="s">
        <v>132</v>
      </c>
      <c r="H5058" s="55" t="s">
        <v>228</v>
      </c>
      <c r="I5058" s="55" t="s">
        <v>28285</v>
      </c>
      <c r="J5058" s="55" t="s">
        <v>28286</v>
      </c>
      <c r="K5058" s="55" t="s">
        <v>73</v>
      </c>
      <c r="L5058" s="55" t="s">
        <v>28287</v>
      </c>
      <c r="M5058" s="55">
        <v>10673</v>
      </c>
      <c r="N5058" s="55" t="s">
        <v>28284</v>
      </c>
      <c r="O5058" s="55" t="s">
        <v>28288</v>
      </c>
      <c r="P5058" s="55" t="s">
        <v>28284</v>
      </c>
      <c r="Q5058" s="55" t="s">
        <v>28284</v>
      </c>
      <c r="R5058" s="55"/>
      <c r="S5058" s="60"/>
      <c r="T5058" s="55"/>
    </row>
    <row r="5059" spans="1:20" x14ac:dyDescent="0.25">
      <c r="A5059" t="str">
        <f>IF(OR(Q5059&lt;&gt;"",R5059&lt;&gt;""),"Y","N")</f>
        <v>Y</v>
      </c>
      <c r="B5059" s="55" t="s">
        <v>19853</v>
      </c>
      <c r="C5059" s="55">
        <v>10679</v>
      </c>
      <c r="D5059" s="55" t="s">
        <v>21606</v>
      </c>
      <c r="E5059" s="55" t="s">
        <v>77</v>
      </c>
      <c r="F5059" s="55" t="s">
        <v>21607</v>
      </c>
      <c r="G5059" s="55" t="s">
        <v>132</v>
      </c>
      <c r="H5059" s="55" t="s">
        <v>228</v>
      </c>
      <c r="I5059" s="55" t="s">
        <v>21608</v>
      </c>
      <c r="J5059" s="55" t="s">
        <v>21609</v>
      </c>
      <c r="K5059" s="55" t="s">
        <v>73</v>
      </c>
      <c r="L5059" s="55" t="s">
        <v>15240</v>
      </c>
      <c r="M5059" s="55">
        <v>10679</v>
      </c>
      <c r="N5059" s="55" t="s">
        <v>21606</v>
      </c>
      <c r="O5059" s="55" t="s">
        <v>21610</v>
      </c>
      <c r="P5059" s="55" t="s">
        <v>21606</v>
      </c>
      <c r="Q5059" s="55" t="s">
        <v>51650</v>
      </c>
      <c r="R5059" s="55"/>
      <c r="S5059" s="60"/>
      <c r="T5059" s="55"/>
    </row>
    <row r="5060" spans="1:20" x14ac:dyDescent="0.25">
      <c r="A5060" t="str">
        <f>IF(OR(Q5060&lt;&gt;"",R5060&lt;&gt;""),"Y","N")</f>
        <v>Y</v>
      </c>
      <c r="B5060" s="55" t="s">
        <v>19853</v>
      </c>
      <c r="C5060" s="55">
        <v>10684</v>
      </c>
      <c r="D5060" s="55" t="s">
        <v>19864</v>
      </c>
      <c r="E5060" s="55" t="s">
        <v>77</v>
      </c>
      <c r="F5060" s="55" t="s">
        <v>19865</v>
      </c>
      <c r="G5060" s="55" t="s">
        <v>132</v>
      </c>
      <c r="H5060" s="55" t="s">
        <v>2489</v>
      </c>
      <c r="I5060" s="55" t="s">
        <v>19866</v>
      </c>
      <c r="J5060" s="55" t="s">
        <v>19867</v>
      </c>
      <c r="K5060" s="55" t="s">
        <v>73</v>
      </c>
      <c r="L5060" s="55" t="s">
        <v>12605</v>
      </c>
      <c r="M5060" s="55">
        <v>10684</v>
      </c>
      <c r="N5060" s="55" t="s">
        <v>19864</v>
      </c>
      <c r="O5060" s="55" t="s">
        <v>19868</v>
      </c>
      <c r="P5060" s="55" t="s">
        <v>19864</v>
      </c>
      <c r="Q5060" s="55" t="s">
        <v>19865</v>
      </c>
      <c r="R5060" s="55"/>
      <c r="S5060" s="60"/>
      <c r="T5060" s="55"/>
    </row>
    <row r="5061" spans="1:20" x14ac:dyDescent="0.25">
      <c r="A5061" t="str">
        <f>IF(OR(Q5061&lt;&gt;"",R5061&lt;&gt;""),"Y","N")</f>
        <v>Y</v>
      </c>
      <c r="B5061" s="55" t="s">
        <v>19853</v>
      </c>
      <c r="C5061" s="55">
        <v>10685</v>
      </c>
      <c r="D5061" s="55" t="s">
        <v>19902</v>
      </c>
      <c r="E5061" s="55" t="s">
        <v>77</v>
      </c>
      <c r="F5061" s="55" t="s">
        <v>19902</v>
      </c>
      <c r="G5061" s="55" t="s">
        <v>132</v>
      </c>
      <c r="H5061" s="55" t="s">
        <v>1329</v>
      </c>
      <c r="I5061" s="55" t="s">
        <v>19903</v>
      </c>
      <c r="J5061" s="55" t="s">
        <v>19904</v>
      </c>
      <c r="K5061" s="55" t="s">
        <v>73</v>
      </c>
      <c r="L5061" s="55" t="s">
        <v>12892</v>
      </c>
      <c r="M5061" s="55">
        <v>10685</v>
      </c>
      <c r="N5061" s="55" t="s">
        <v>19902</v>
      </c>
      <c r="O5061" s="55" t="s">
        <v>19905</v>
      </c>
      <c r="P5061" s="55" t="s">
        <v>19902</v>
      </c>
      <c r="Q5061" s="55" t="s">
        <v>19902</v>
      </c>
      <c r="R5061" s="55"/>
      <c r="S5061" s="60"/>
      <c r="T5061" s="55"/>
    </row>
    <row r="5062" spans="1:20" x14ac:dyDescent="0.25">
      <c r="A5062" t="str">
        <f>IF(OR(Q5062&lt;&gt;"",R5062&lt;&gt;""),"Y","N")</f>
        <v>Y</v>
      </c>
      <c r="B5062" s="55" t="s">
        <v>19853</v>
      </c>
      <c r="C5062" s="55">
        <v>10687</v>
      </c>
      <c r="D5062" s="55" t="s">
        <v>20898</v>
      </c>
      <c r="E5062" s="55" t="s">
        <v>77</v>
      </c>
      <c r="F5062" s="55" t="s">
        <v>20899</v>
      </c>
      <c r="G5062" s="55" t="s">
        <v>132</v>
      </c>
      <c r="H5062" s="55" t="s">
        <v>138</v>
      </c>
      <c r="I5062" s="55" t="s">
        <v>20900</v>
      </c>
      <c r="J5062" s="55" t="s">
        <v>20901</v>
      </c>
      <c r="K5062" s="55" t="s">
        <v>73</v>
      </c>
      <c r="L5062" s="55" t="s">
        <v>15343</v>
      </c>
      <c r="M5062" s="55">
        <v>10687</v>
      </c>
      <c r="N5062" s="55" t="s">
        <v>20898</v>
      </c>
      <c r="O5062" s="55" t="s">
        <v>20902</v>
      </c>
      <c r="P5062" s="55" t="s">
        <v>20898</v>
      </c>
      <c r="Q5062" s="55" t="s">
        <v>51585</v>
      </c>
      <c r="R5062" s="55"/>
      <c r="S5062" s="60"/>
      <c r="T5062" s="55"/>
    </row>
    <row r="5063" spans="1:20" x14ac:dyDescent="0.25">
      <c r="A5063" t="str">
        <f>IF(OR(Q5063&lt;&gt;"",R5063&lt;&gt;""),"Y","N")</f>
        <v>Y</v>
      </c>
      <c r="B5063" s="55" t="s">
        <v>19853</v>
      </c>
      <c r="C5063" s="55">
        <v>10688</v>
      </c>
      <c r="D5063" s="55" t="s">
        <v>20885</v>
      </c>
      <c r="E5063" s="55" t="s">
        <v>77</v>
      </c>
      <c r="F5063" s="55" t="s">
        <v>20885</v>
      </c>
      <c r="G5063" s="55" t="s">
        <v>132</v>
      </c>
      <c r="H5063" s="55" t="s">
        <v>412</v>
      </c>
      <c r="I5063" s="55" t="s">
        <v>20886</v>
      </c>
      <c r="J5063" s="55" t="s">
        <v>20887</v>
      </c>
      <c r="K5063" s="55" t="s">
        <v>73</v>
      </c>
      <c r="L5063" s="55" t="s">
        <v>20888</v>
      </c>
      <c r="M5063" s="55">
        <v>10688</v>
      </c>
      <c r="N5063" s="55" t="s">
        <v>20885</v>
      </c>
      <c r="O5063" s="55" t="s">
        <v>20889</v>
      </c>
      <c r="P5063" s="55" t="s">
        <v>20885</v>
      </c>
      <c r="Q5063" s="55" t="s">
        <v>51583</v>
      </c>
      <c r="R5063" s="55"/>
      <c r="S5063" s="60"/>
      <c r="T5063" s="55"/>
    </row>
    <row r="5064" spans="1:20" x14ac:dyDescent="0.25">
      <c r="A5064" s="2" t="str">
        <f>IF(OR(Q5064&lt;&gt;"",R5064&lt;&gt;""),"Y","N")</f>
        <v>N</v>
      </c>
      <c r="B5064" s="77" t="s">
        <v>19853</v>
      </c>
      <c r="C5064" s="77">
        <v>10691</v>
      </c>
      <c r="D5064" s="77" t="s">
        <v>21850</v>
      </c>
      <c r="E5064" s="77" t="s">
        <v>77</v>
      </c>
      <c r="F5064" s="59" t="s">
        <v>21851</v>
      </c>
      <c r="G5064" s="59" t="s">
        <v>132</v>
      </c>
      <c r="H5064" s="59" t="s">
        <v>21852</v>
      </c>
      <c r="I5064" s="59" t="s">
        <v>21853</v>
      </c>
      <c r="J5064" s="59" t="s">
        <v>21854</v>
      </c>
      <c r="K5064" s="59" t="s">
        <v>73</v>
      </c>
      <c r="L5064" s="59" t="s">
        <v>15051</v>
      </c>
      <c r="M5064" s="59">
        <v>10691</v>
      </c>
      <c r="N5064" s="59" t="s">
        <v>21850</v>
      </c>
      <c r="O5064" s="59" t="s">
        <v>21855</v>
      </c>
      <c r="P5064" s="59" t="s">
        <v>21850</v>
      </c>
      <c r="Q5064" s="59"/>
      <c r="R5064" s="55"/>
      <c r="S5064" s="60"/>
      <c r="T5064" s="55"/>
    </row>
    <row r="5065" spans="1:20" x14ac:dyDescent="0.25">
      <c r="A5065" t="str">
        <f>IF(OR(Q5065&lt;&gt;"",R5065&lt;&gt;""),"Y","N")</f>
        <v>Y</v>
      </c>
      <c r="B5065" s="55" t="s">
        <v>19853</v>
      </c>
      <c r="C5065" s="55">
        <v>10692</v>
      </c>
      <c r="D5065" s="55" t="s">
        <v>21874</v>
      </c>
      <c r="E5065" s="55" t="s">
        <v>77</v>
      </c>
      <c r="F5065" s="55" t="s">
        <v>21875</v>
      </c>
      <c r="G5065" s="55" t="s">
        <v>132</v>
      </c>
      <c r="H5065" s="55" t="s">
        <v>1329</v>
      </c>
      <c r="I5065" s="55" t="s">
        <v>21876</v>
      </c>
      <c r="J5065" s="55" t="s">
        <v>21877</v>
      </c>
      <c r="K5065" s="55" t="s">
        <v>73</v>
      </c>
      <c r="L5065" s="55" t="s">
        <v>15245</v>
      </c>
      <c r="M5065" s="55">
        <v>10692</v>
      </c>
      <c r="N5065" s="55" t="s">
        <v>21874</v>
      </c>
      <c r="O5065" s="55" t="s">
        <v>21878</v>
      </c>
      <c r="P5065" s="55" t="s">
        <v>21874</v>
      </c>
      <c r="Q5065" s="55" t="s">
        <v>51680</v>
      </c>
      <c r="R5065" s="55"/>
      <c r="S5065" s="60"/>
      <c r="T5065" s="55"/>
    </row>
    <row r="5066" spans="1:20" x14ac:dyDescent="0.25">
      <c r="A5066" t="str">
        <f>IF(OR(Q5066&lt;&gt;"",R5066&lt;&gt;""),"Y","N")</f>
        <v>Y</v>
      </c>
      <c r="B5066" s="55" t="s">
        <v>19853</v>
      </c>
      <c r="C5066" s="55">
        <v>10704</v>
      </c>
      <c r="D5066" s="55" t="s">
        <v>24599</v>
      </c>
      <c r="E5066" s="55" t="s">
        <v>67</v>
      </c>
      <c r="F5066" s="55" t="s">
        <v>24599</v>
      </c>
      <c r="G5066" s="55" t="s">
        <v>132</v>
      </c>
      <c r="H5066" s="55" t="s">
        <v>3659</v>
      </c>
      <c r="I5066" s="55" t="s">
        <v>24600</v>
      </c>
      <c r="J5066" s="55" t="s">
        <v>24601</v>
      </c>
      <c r="K5066" s="55" t="s">
        <v>73</v>
      </c>
      <c r="L5066" s="55" t="s">
        <v>24536</v>
      </c>
      <c r="M5066" s="55">
        <v>10704</v>
      </c>
      <c r="N5066" s="55" t="s">
        <v>24599</v>
      </c>
      <c r="O5066" s="55" t="s">
        <v>24602</v>
      </c>
      <c r="P5066" s="55" t="s">
        <v>24599</v>
      </c>
      <c r="Q5066" s="55" t="s">
        <v>24599</v>
      </c>
      <c r="R5066" s="55"/>
      <c r="S5066" s="60"/>
      <c r="T5066" s="55"/>
    </row>
    <row r="5067" spans="1:20" x14ac:dyDescent="0.25">
      <c r="A5067" t="str">
        <f>IF(OR(Q5067&lt;&gt;"",R5067&lt;&gt;""),"Y","N")</f>
        <v>Y</v>
      </c>
      <c r="B5067" s="55" t="s">
        <v>19853</v>
      </c>
      <c r="C5067" s="55">
        <v>10707</v>
      </c>
      <c r="D5067" s="55" t="s">
        <v>21470</v>
      </c>
      <c r="E5067" s="55" t="s">
        <v>77</v>
      </c>
      <c r="F5067" s="55" t="s">
        <v>21471</v>
      </c>
      <c r="G5067" s="55" t="s">
        <v>132</v>
      </c>
      <c r="H5067" s="55" t="s">
        <v>133</v>
      </c>
      <c r="I5067" s="55" t="s">
        <v>21472</v>
      </c>
      <c r="J5067" s="55" t="s">
        <v>21473</v>
      </c>
      <c r="K5067" s="55" t="s">
        <v>73</v>
      </c>
      <c r="L5067" s="55" t="s">
        <v>21101</v>
      </c>
      <c r="M5067" s="55">
        <v>10707</v>
      </c>
      <c r="N5067" s="55" t="s">
        <v>21470</v>
      </c>
      <c r="O5067" s="55" t="s">
        <v>21474</v>
      </c>
      <c r="P5067" s="55" t="s">
        <v>21470</v>
      </c>
      <c r="Q5067" s="55" t="s">
        <v>51630</v>
      </c>
      <c r="R5067" s="55"/>
      <c r="S5067" s="60"/>
      <c r="T5067" s="55"/>
    </row>
    <row r="5068" spans="1:20" x14ac:dyDescent="0.25">
      <c r="A5068" t="str">
        <f>IF(OR(Q5068&lt;&gt;"",R5068&lt;&gt;""),"Y","N")</f>
        <v>Y</v>
      </c>
      <c r="B5068" s="55" t="s">
        <v>19853</v>
      </c>
      <c r="C5068" s="55">
        <v>10708</v>
      </c>
      <c r="D5068" s="55" t="s">
        <v>21506</v>
      </c>
      <c r="E5068" s="55" t="s">
        <v>77</v>
      </c>
      <c r="F5068" s="55" t="s">
        <v>21507</v>
      </c>
      <c r="G5068" s="55" t="s">
        <v>132</v>
      </c>
      <c r="H5068" s="55" t="s">
        <v>861</v>
      </c>
      <c r="I5068" s="55" t="s">
        <v>21508</v>
      </c>
      <c r="J5068" s="55" t="s">
        <v>21509</v>
      </c>
      <c r="K5068" s="55" t="s">
        <v>73</v>
      </c>
      <c r="L5068" s="55" t="s">
        <v>15616</v>
      </c>
      <c r="M5068" s="55">
        <v>10708</v>
      </c>
      <c r="N5068" s="55" t="s">
        <v>21506</v>
      </c>
      <c r="O5068" s="55" t="s">
        <v>21510</v>
      </c>
      <c r="P5068" s="55" t="s">
        <v>21506</v>
      </c>
      <c r="Q5068" s="55" t="s">
        <v>21506</v>
      </c>
      <c r="R5068" s="55"/>
      <c r="S5068" s="60"/>
      <c r="T5068" s="55"/>
    </row>
    <row r="5069" spans="1:20" x14ac:dyDescent="0.25">
      <c r="A5069" t="str">
        <f>IF(OR(Q5069&lt;&gt;"",R5069&lt;&gt;""),"Y","N")</f>
        <v>Y</v>
      </c>
      <c r="B5069" s="55" t="s">
        <v>19853</v>
      </c>
      <c r="C5069" s="55">
        <v>10735</v>
      </c>
      <c r="D5069" s="55" t="s">
        <v>20044</v>
      </c>
      <c r="E5069" s="55" t="s">
        <v>77</v>
      </c>
      <c r="F5069" s="55" t="s">
        <v>20045</v>
      </c>
      <c r="G5069" s="55" t="s">
        <v>132</v>
      </c>
      <c r="H5069" s="55" t="s">
        <v>228</v>
      </c>
      <c r="I5069" s="55" t="s">
        <v>20046</v>
      </c>
      <c r="J5069" s="55" t="s">
        <v>20047</v>
      </c>
      <c r="K5069" s="55" t="s">
        <v>73</v>
      </c>
      <c r="L5069" s="55" t="s">
        <v>20037</v>
      </c>
      <c r="M5069" s="55">
        <v>10735</v>
      </c>
      <c r="N5069" s="55" t="s">
        <v>20044</v>
      </c>
      <c r="O5069" s="55" t="s">
        <v>20048</v>
      </c>
      <c r="P5069" s="55" t="s">
        <v>20044</v>
      </c>
      <c r="Q5069" s="55" t="s">
        <v>20045</v>
      </c>
      <c r="R5069" s="55"/>
      <c r="S5069" s="60"/>
      <c r="T5069" s="55"/>
    </row>
    <row r="5070" spans="1:20" x14ac:dyDescent="0.25">
      <c r="A5070" t="str">
        <f>IF(OR(Q5070&lt;&gt;"",R5070&lt;&gt;""),"Y","N")</f>
        <v>Y</v>
      </c>
      <c r="B5070" s="55" t="s">
        <v>19853</v>
      </c>
      <c r="C5070" s="55">
        <v>1073646</v>
      </c>
      <c r="D5070" s="55" t="s">
        <v>29458</v>
      </c>
      <c r="E5070" s="55" t="s">
        <v>77</v>
      </c>
      <c r="F5070" s="55" t="s">
        <v>29459</v>
      </c>
      <c r="G5070" s="55" t="s">
        <v>86</v>
      </c>
      <c r="H5070" s="55" t="s">
        <v>429</v>
      </c>
      <c r="I5070" s="55" t="s">
        <v>580</v>
      </c>
      <c r="J5070" s="55" t="s">
        <v>581</v>
      </c>
      <c r="K5070" s="55" t="s">
        <v>73</v>
      </c>
      <c r="L5070" s="55" t="s">
        <v>29351</v>
      </c>
      <c r="M5070" s="55">
        <v>1073646</v>
      </c>
      <c r="N5070" s="55" t="s">
        <v>29458</v>
      </c>
      <c r="O5070" s="55" t="s">
        <v>29460</v>
      </c>
      <c r="P5070" s="55" t="s">
        <v>29458</v>
      </c>
      <c r="Q5070" s="55" t="s">
        <v>29459</v>
      </c>
      <c r="R5070" s="55"/>
      <c r="S5070" s="60"/>
      <c r="T5070" s="55"/>
    </row>
    <row r="5071" spans="1:20" x14ac:dyDescent="0.25">
      <c r="A5071" t="str">
        <f>IF(OR(Q5071&lt;&gt;"",R5071&lt;&gt;""),"Y","N")</f>
        <v>Y</v>
      </c>
      <c r="B5071" s="55" t="s">
        <v>19853</v>
      </c>
      <c r="C5071" s="55">
        <v>1073928</v>
      </c>
      <c r="D5071" s="55" t="s">
        <v>21229</v>
      </c>
      <c r="E5071" s="55" t="s">
        <v>67</v>
      </c>
      <c r="F5071" s="55" t="s">
        <v>21230</v>
      </c>
      <c r="G5071" s="55" t="s">
        <v>86</v>
      </c>
      <c r="H5071" s="55" t="s">
        <v>7794</v>
      </c>
      <c r="I5071" s="55" t="s">
        <v>21231</v>
      </c>
      <c r="J5071" s="55" t="s">
        <v>7796</v>
      </c>
      <c r="K5071" s="55" t="s">
        <v>73</v>
      </c>
      <c r="L5071" s="55" t="s">
        <v>21222</v>
      </c>
      <c r="M5071" s="55">
        <v>1073928</v>
      </c>
      <c r="N5071" s="55" t="s">
        <v>21229</v>
      </c>
      <c r="O5071" s="55" t="s">
        <v>21232</v>
      </c>
      <c r="P5071" s="55" t="s">
        <v>21229</v>
      </c>
      <c r="Q5071" s="55" t="s">
        <v>51606</v>
      </c>
      <c r="R5071" s="55"/>
      <c r="S5071" s="60"/>
      <c r="T5071" s="55"/>
    </row>
    <row r="5072" spans="1:20" x14ac:dyDescent="0.25">
      <c r="A5072" t="str">
        <f>IF(OR(Q5072&lt;&gt;"",R5072&lt;&gt;""),"Y","N")</f>
        <v>Y</v>
      </c>
      <c r="B5072" s="55" t="s">
        <v>19853</v>
      </c>
      <c r="C5072" s="55">
        <v>1073960</v>
      </c>
      <c r="D5072" s="55" t="s">
        <v>25921</v>
      </c>
      <c r="E5072" s="55" t="s">
        <v>77</v>
      </c>
      <c r="F5072" s="55" t="s">
        <v>25922</v>
      </c>
      <c r="G5072" s="55" t="s">
        <v>86</v>
      </c>
      <c r="H5072" s="55" t="s">
        <v>8236</v>
      </c>
      <c r="I5072" s="55" t="s">
        <v>25923</v>
      </c>
      <c r="J5072" s="55" t="s">
        <v>25924</v>
      </c>
      <c r="K5072" s="55" t="s">
        <v>73</v>
      </c>
      <c r="L5072" s="55" t="s">
        <v>11776</v>
      </c>
      <c r="M5072" s="55">
        <v>1073960</v>
      </c>
      <c r="N5072" s="55" t="s">
        <v>25921</v>
      </c>
      <c r="O5072" s="55" t="s">
        <v>25925</v>
      </c>
      <c r="P5072" s="55" t="s">
        <v>25921</v>
      </c>
      <c r="Q5072" s="55" t="s">
        <v>52719</v>
      </c>
      <c r="R5072" s="55"/>
      <c r="S5072" s="60"/>
      <c r="T5072" s="55"/>
    </row>
    <row r="5073" spans="1:20" x14ac:dyDescent="0.25">
      <c r="A5073" t="str">
        <f>IF(OR(Q5073&lt;&gt;"",R5073&lt;&gt;""),"Y","N")</f>
        <v>Y</v>
      </c>
      <c r="B5073" s="55" t="s">
        <v>19853</v>
      </c>
      <c r="C5073" s="55">
        <v>10742</v>
      </c>
      <c r="D5073" s="55" t="s">
        <v>21177</v>
      </c>
      <c r="E5073" s="55" t="s">
        <v>77</v>
      </c>
      <c r="F5073" s="55" t="s">
        <v>21178</v>
      </c>
      <c r="G5073" s="55" t="s">
        <v>132</v>
      </c>
      <c r="H5073" s="55" t="s">
        <v>21179</v>
      </c>
      <c r="I5073" s="55" t="s">
        <v>21180</v>
      </c>
      <c r="J5073" s="55" t="s">
        <v>21181</v>
      </c>
      <c r="K5073" s="55" t="s">
        <v>73</v>
      </c>
      <c r="L5073" s="55" t="s">
        <v>21182</v>
      </c>
      <c r="M5073" s="55">
        <v>10742</v>
      </c>
      <c r="N5073" s="55" t="s">
        <v>21177</v>
      </c>
      <c r="O5073" s="55" t="s">
        <v>21183</v>
      </c>
      <c r="P5073" s="55" t="s">
        <v>21177</v>
      </c>
      <c r="Q5073" s="55" t="s">
        <v>51601</v>
      </c>
      <c r="R5073" s="55"/>
      <c r="S5073" s="60"/>
      <c r="T5073" s="55"/>
    </row>
    <row r="5074" spans="1:20" x14ac:dyDescent="0.25">
      <c r="A5074" t="str">
        <f>IF(OR(Q5074&lt;&gt;"",R5074&lt;&gt;""),"Y","N")</f>
        <v>Y</v>
      </c>
      <c r="B5074" s="55" t="s">
        <v>19853</v>
      </c>
      <c r="C5074" s="55">
        <v>10753</v>
      </c>
      <c r="D5074" s="55" t="s">
        <v>20073</v>
      </c>
      <c r="E5074" s="55" t="s">
        <v>77</v>
      </c>
      <c r="F5074" s="55" t="s">
        <v>20074</v>
      </c>
      <c r="G5074" s="55" t="s">
        <v>132</v>
      </c>
      <c r="H5074" s="55" t="s">
        <v>234</v>
      </c>
      <c r="I5074" s="55" t="s">
        <v>20075</v>
      </c>
      <c r="J5074" s="55" t="s">
        <v>20076</v>
      </c>
      <c r="K5074" s="55" t="s">
        <v>73</v>
      </c>
      <c r="L5074" s="55" t="s">
        <v>12886</v>
      </c>
      <c r="M5074" s="55">
        <v>10753</v>
      </c>
      <c r="N5074" s="55" t="s">
        <v>20073</v>
      </c>
      <c r="O5074" s="55" t="s">
        <v>20077</v>
      </c>
      <c r="P5074" s="55" t="s">
        <v>20073</v>
      </c>
      <c r="Q5074" s="55" t="s">
        <v>20073</v>
      </c>
      <c r="R5074" s="55"/>
      <c r="S5074" s="60"/>
      <c r="T5074" s="55"/>
    </row>
    <row r="5075" spans="1:20" x14ac:dyDescent="0.25">
      <c r="A5075" t="str">
        <f>IF(OR(Q5075&lt;&gt;"",R5075&lt;&gt;""),"Y","N")</f>
        <v>Y</v>
      </c>
      <c r="B5075" s="55" t="s">
        <v>19853</v>
      </c>
      <c r="C5075" s="55">
        <v>10756</v>
      </c>
      <c r="D5075" s="55" t="s">
        <v>20098</v>
      </c>
      <c r="E5075" s="55" t="s">
        <v>77</v>
      </c>
      <c r="F5075" s="55" t="s">
        <v>20099</v>
      </c>
      <c r="G5075" s="55" t="s">
        <v>132</v>
      </c>
      <c r="H5075" s="55" t="s">
        <v>1949</v>
      </c>
      <c r="I5075" s="55" t="s">
        <v>20100</v>
      </c>
      <c r="J5075" s="55" t="s">
        <v>16533</v>
      </c>
      <c r="K5075" s="55" t="s">
        <v>73</v>
      </c>
      <c r="L5075" s="55" t="s">
        <v>13474</v>
      </c>
      <c r="M5075" s="55">
        <v>10756</v>
      </c>
      <c r="N5075" s="55" t="s">
        <v>20098</v>
      </c>
      <c r="O5075" s="55" t="s">
        <v>20101</v>
      </c>
      <c r="P5075" s="55" t="s">
        <v>20098</v>
      </c>
      <c r="Q5075" s="55" t="s">
        <v>20098</v>
      </c>
      <c r="R5075" s="55"/>
      <c r="S5075" s="60"/>
      <c r="T5075" s="55"/>
    </row>
    <row r="5076" spans="1:20" x14ac:dyDescent="0.25">
      <c r="A5076" t="str">
        <f>IF(OR(Q5076&lt;&gt;"",R5076&lt;&gt;""),"Y","N")</f>
        <v>Y</v>
      </c>
      <c r="B5076" s="55" t="s">
        <v>19853</v>
      </c>
      <c r="C5076" s="55">
        <v>1075</v>
      </c>
      <c r="D5076" s="55" t="s">
        <v>23075</v>
      </c>
      <c r="E5076" s="55" t="s">
        <v>77</v>
      </c>
      <c r="F5076" s="55" t="s">
        <v>23075</v>
      </c>
      <c r="G5076" s="55" t="s">
        <v>194</v>
      </c>
      <c r="H5076" s="55" t="s">
        <v>3527</v>
      </c>
      <c r="I5076" s="55" t="s">
        <v>23076</v>
      </c>
      <c r="J5076" s="55" t="s">
        <v>23077</v>
      </c>
      <c r="K5076" s="55" t="s">
        <v>73</v>
      </c>
      <c r="L5076" s="55" t="s">
        <v>23068</v>
      </c>
      <c r="M5076" s="55">
        <v>1075</v>
      </c>
      <c r="N5076" s="55" t="s">
        <v>23075</v>
      </c>
      <c r="O5076" s="55" t="s">
        <v>23078</v>
      </c>
      <c r="P5076" s="55" t="s">
        <v>23075</v>
      </c>
      <c r="Q5076" s="55" t="s">
        <v>52480</v>
      </c>
      <c r="R5076" s="55"/>
      <c r="S5076" s="60"/>
      <c r="T5076" s="55"/>
    </row>
    <row r="5077" spans="1:20" x14ac:dyDescent="0.25">
      <c r="A5077" t="str">
        <f>IF(OR(Q5077&lt;&gt;"",R5077&lt;&gt;""),"Y","N")</f>
        <v>Y</v>
      </c>
      <c r="B5077" s="55" t="s">
        <v>19853</v>
      </c>
      <c r="C5077" s="55">
        <v>15945</v>
      </c>
      <c r="D5077" s="55" t="s">
        <v>21326</v>
      </c>
      <c r="E5077" s="55" t="s">
        <v>77</v>
      </c>
      <c r="F5077" s="55" t="s">
        <v>21326</v>
      </c>
      <c r="G5077" s="55" t="s">
        <v>132</v>
      </c>
      <c r="H5077" s="55" t="s">
        <v>1805</v>
      </c>
      <c r="I5077" s="55" t="s">
        <v>21327</v>
      </c>
      <c r="J5077" s="55" t="s">
        <v>21328</v>
      </c>
      <c r="K5077" s="55" t="s">
        <v>73</v>
      </c>
      <c r="L5077" s="55" t="s">
        <v>15025</v>
      </c>
      <c r="M5077" s="55">
        <v>10778</v>
      </c>
      <c r="N5077" s="55" t="s">
        <v>21326</v>
      </c>
      <c r="O5077" s="55" t="s">
        <v>21329</v>
      </c>
      <c r="P5077" s="55" t="s">
        <v>21326</v>
      </c>
      <c r="Q5077" s="55" t="s">
        <v>21326</v>
      </c>
      <c r="R5077" s="55"/>
      <c r="S5077" s="60"/>
      <c r="T5077" s="55"/>
    </row>
    <row r="5078" spans="1:20" x14ac:dyDescent="0.25">
      <c r="A5078" t="str">
        <f>IF(OR(Q5078&lt;&gt;"",R5078&lt;&gt;""),"Y","N")</f>
        <v>Y</v>
      </c>
      <c r="B5078" s="55" t="s">
        <v>19853</v>
      </c>
      <c r="C5078" s="55">
        <v>4113082</v>
      </c>
      <c r="D5078" s="55" t="s">
        <v>21326</v>
      </c>
      <c r="E5078" s="55" t="s">
        <v>77</v>
      </c>
      <c r="F5078" s="55" t="s">
        <v>21330</v>
      </c>
      <c r="G5078" s="55" t="s">
        <v>132</v>
      </c>
      <c r="H5078" s="55" t="s">
        <v>2719</v>
      </c>
      <c r="I5078" s="55" t="s">
        <v>21331</v>
      </c>
      <c r="J5078" s="55" t="s">
        <v>21332</v>
      </c>
      <c r="K5078" s="55" t="s">
        <v>73</v>
      </c>
      <c r="L5078" s="55" t="s">
        <v>15025</v>
      </c>
      <c r="M5078" s="55">
        <v>10778</v>
      </c>
      <c r="N5078" s="55" t="s">
        <v>21326</v>
      </c>
      <c r="O5078" s="55" t="s">
        <v>21329</v>
      </c>
      <c r="P5078" s="55" t="s">
        <v>21326</v>
      </c>
      <c r="Q5078" s="55" t="s">
        <v>21326</v>
      </c>
      <c r="R5078" s="55"/>
      <c r="S5078" s="60"/>
      <c r="T5078" s="55"/>
    </row>
    <row r="5079" spans="1:20" x14ac:dyDescent="0.25">
      <c r="A5079" t="str">
        <f>IF(OR(Q5079&lt;&gt;"",R5079&lt;&gt;""),"Y","N")</f>
        <v>Y</v>
      </c>
      <c r="B5079" s="55" t="s">
        <v>19853</v>
      </c>
      <c r="C5079" s="55">
        <v>10778</v>
      </c>
      <c r="D5079" s="55" t="s">
        <v>21326</v>
      </c>
      <c r="E5079" s="55" t="s">
        <v>77</v>
      </c>
      <c r="F5079" s="55" t="s">
        <v>21326</v>
      </c>
      <c r="G5079" s="55" t="s">
        <v>132</v>
      </c>
      <c r="H5079" s="55" t="s">
        <v>4198</v>
      </c>
      <c r="I5079" s="55" t="s">
        <v>21333</v>
      </c>
      <c r="J5079" s="55" t="s">
        <v>21334</v>
      </c>
      <c r="K5079" s="55" t="s">
        <v>73</v>
      </c>
      <c r="L5079" s="55" t="s">
        <v>15025</v>
      </c>
      <c r="M5079" s="55">
        <v>10778</v>
      </c>
      <c r="N5079" s="55" t="s">
        <v>21326</v>
      </c>
      <c r="O5079" s="55" t="s">
        <v>21329</v>
      </c>
      <c r="P5079" s="55" t="s">
        <v>21326</v>
      </c>
      <c r="Q5079" s="55" t="s">
        <v>21326</v>
      </c>
      <c r="R5079" s="55"/>
      <c r="S5079" s="60"/>
      <c r="T5079" s="55"/>
    </row>
    <row r="5080" spans="1:20" x14ac:dyDescent="0.25">
      <c r="A5080" t="str">
        <f>IF(OR(Q5080&lt;&gt;"",R5080&lt;&gt;""),"Y","N")</f>
        <v>Y</v>
      </c>
      <c r="B5080" s="55" t="s">
        <v>19853</v>
      </c>
      <c r="C5080" s="55">
        <v>1077</v>
      </c>
      <c r="D5080" s="55" t="s">
        <v>22760</v>
      </c>
      <c r="E5080" s="55" t="s">
        <v>77</v>
      </c>
      <c r="F5080" s="55" t="s">
        <v>22761</v>
      </c>
      <c r="G5080" s="55" t="s">
        <v>151</v>
      </c>
      <c r="H5080" s="55" t="s">
        <v>349</v>
      </c>
      <c r="I5080" s="55" t="s">
        <v>22762</v>
      </c>
      <c r="J5080" s="55" t="s">
        <v>22763</v>
      </c>
      <c r="K5080" s="55" t="s">
        <v>73</v>
      </c>
      <c r="L5080" s="55" t="s">
        <v>15245</v>
      </c>
      <c r="M5080" s="55">
        <v>1077</v>
      </c>
      <c r="N5080" s="55" t="s">
        <v>22760</v>
      </c>
      <c r="O5080" s="55" t="s">
        <v>22764</v>
      </c>
      <c r="P5080" s="55" t="s">
        <v>22760</v>
      </c>
      <c r="Q5080" s="55" t="s">
        <v>52441</v>
      </c>
      <c r="R5080" s="55"/>
      <c r="S5080" s="60"/>
      <c r="T5080" s="55"/>
    </row>
    <row r="5081" spans="1:20" x14ac:dyDescent="0.25">
      <c r="A5081" t="str">
        <f>IF(OR(Q5081&lt;&gt;"",R5081&lt;&gt;""),"Y","N")</f>
        <v>Y</v>
      </c>
      <c r="B5081" s="55" t="s">
        <v>19853</v>
      </c>
      <c r="C5081" s="55">
        <v>10781</v>
      </c>
      <c r="D5081" s="55" t="s">
        <v>20612</v>
      </c>
      <c r="E5081" s="55" t="s">
        <v>77</v>
      </c>
      <c r="F5081" s="55" t="s">
        <v>20613</v>
      </c>
      <c r="G5081" s="55" t="s">
        <v>132</v>
      </c>
      <c r="H5081" s="55" t="s">
        <v>258</v>
      </c>
      <c r="I5081" s="55" t="s">
        <v>20614</v>
      </c>
      <c r="J5081" s="55" t="s">
        <v>20615</v>
      </c>
      <c r="K5081" s="55" t="s">
        <v>73</v>
      </c>
      <c r="L5081" s="55" t="s">
        <v>20544</v>
      </c>
      <c r="M5081" s="55">
        <v>10781</v>
      </c>
      <c r="N5081" s="55" t="s">
        <v>20612</v>
      </c>
      <c r="O5081" s="55" t="s">
        <v>20616</v>
      </c>
      <c r="P5081" s="55" t="s">
        <v>20612</v>
      </c>
      <c r="Q5081" s="55" t="s">
        <v>20612</v>
      </c>
      <c r="R5081" s="55"/>
      <c r="S5081" s="60"/>
      <c r="T5081" s="55"/>
    </row>
    <row r="5082" spans="1:20" x14ac:dyDescent="0.25">
      <c r="A5082" t="str">
        <f>IF(OR(Q5082&lt;&gt;"",R5082&lt;&gt;""),"Y","N")</f>
        <v>Y</v>
      </c>
      <c r="B5082" s="55" t="s">
        <v>19853</v>
      </c>
      <c r="C5082" s="55">
        <v>10783</v>
      </c>
      <c r="D5082" s="55" t="s">
        <v>20617</v>
      </c>
      <c r="E5082" s="55" t="s">
        <v>77</v>
      </c>
      <c r="F5082" s="55" t="s">
        <v>20618</v>
      </c>
      <c r="G5082" s="55" t="s">
        <v>132</v>
      </c>
      <c r="H5082" s="55" t="s">
        <v>2263</v>
      </c>
      <c r="I5082" s="55" t="s">
        <v>20619</v>
      </c>
      <c r="J5082" s="55" t="s">
        <v>20620</v>
      </c>
      <c r="K5082" s="55" t="s">
        <v>73</v>
      </c>
      <c r="L5082" s="55" t="s">
        <v>20544</v>
      </c>
      <c r="M5082" s="55">
        <v>10783</v>
      </c>
      <c r="N5082" s="55" t="s">
        <v>20617</v>
      </c>
      <c r="O5082" s="55" t="s">
        <v>20621</v>
      </c>
      <c r="P5082" s="55" t="s">
        <v>20617</v>
      </c>
      <c r="Q5082" s="55" t="s">
        <v>51561</v>
      </c>
      <c r="R5082" s="55"/>
      <c r="S5082" s="60"/>
      <c r="T5082" s="55"/>
    </row>
    <row r="5083" spans="1:20" x14ac:dyDescent="0.25">
      <c r="A5083" t="str">
        <f>IF(OR(Q5083&lt;&gt;"",R5083&lt;&gt;""),"Y","N")</f>
        <v>Y</v>
      </c>
      <c r="B5083" s="55" t="s">
        <v>19853</v>
      </c>
      <c r="C5083" s="55">
        <v>10799</v>
      </c>
      <c r="D5083" s="55" t="s">
        <v>20212</v>
      </c>
      <c r="E5083" s="55" t="s">
        <v>77</v>
      </c>
      <c r="F5083" s="55" t="s">
        <v>20213</v>
      </c>
      <c r="G5083" s="55" t="s">
        <v>132</v>
      </c>
      <c r="H5083" s="55" t="s">
        <v>228</v>
      </c>
      <c r="I5083" s="55" t="s">
        <v>20214</v>
      </c>
      <c r="J5083" s="55" t="s">
        <v>20215</v>
      </c>
      <c r="K5083" s="55" t="s">
        <v>73</v>
      </c>
      <c r="L5083" s="55" t="s">
        <v>12304</v>
      </c>
      <c r="M5083" s="55">
        <v>10799</v>
      </c>
      <c r="N5083" s="55" t="s">
        <v>20212</v>
      </c>
      <c r="O5083" s="55" t="s">
        <v>20216</v>
      </c>
      <c r="P5083" s="55" t="s">
        <v>20212</v>
      </c>
      <c r="Q5083" s="55" t="s">
        <v>20213</v>
      </c>
      <c r="R5083" s="55"/>
      <c r="S5083" s="60"/>
      <c r="T5083" s="55"/>
    </row>
    <row r="5084" spans="1:20" x14ac:dyDescent="0.25">
      <c r="A5084" t="str">
        <f>IF(OR(Q5084&lt;&gt;"",R5084&lt;&gt;""),"Y","N")</f>
        <v>Y</v>
      </c>
      <c r="B5084" s="55" t="s">
        <v>19853</v>
      </c>
      <c r="C5084" s="55">
        <v>10800</v>
      </c>
      <c r="D5084" s="55" t="s">
        <v>20232</v>
      </c>
      <c r="E5084" s="55" t="s">
        <v>77</v>
      </c>
      <c r="F5084" s="55" t="s">
        <v>20233</v>
      </c>
      <c r="G5084" s="55" t="s">
        <v>132</v>
      </c>
      <c r="H5084" s="55" t="s">
        <v>544</v>
      </c>
      <c r="I5084" s="55" t="s">
        <v>20234</v>
      </c>
      <c r="J5084" s="55" t="s">
        <v>20235</v>
      </c>
      <c r="K5084" s="55" t="s">
        <v>73</v>
      </c>
      <c r="L5084" s="55" t="s">
        <v>12387</v>
      </c>
      <c r="M5084" s="55">
        <v>10800</v>
      </c>
      <c r="N5084" s="55" t="s">
        <v>20232</v>
      </c>
      <c r="O5084" s="55" t="s">
        <v>20236</v>
      </c>
      <c r="P5084" s="55" t="s">
        <v>20232</v>
      </c>
      <c r="Q5084" s="55" t="s">
        <v>51509</v>
      </c>
      <c r="R5084" s="55"/>
      <c r="S5084" s="60"/>
      <c r="T5084" s="55"/>
    </row>
    <row r="5085" spans="1:20" x14ac:dyDescent="0.25">
      <c r="A5085" t="str">
        <f>IF(OR(Q5085&lt;&gt;"",R5085&lt;&gt;""),"Y","N")</f>
        <v>Y</v>
      </c>
      <c r="B5085" s="55" t="s">
        <v>19853</v>
      </c>
      <c r="C5085" s="55">
        <v>10819</v>
      </c>
      <c r="D5085" s="55" t="s">
        <v>20417</v>
      </c>
      <c r="E5085" s="55" t="s">
        <v>77</v>
      </c>
      <c r="F5085" s="55" t="s">
        <v>20417</v>
      </c>
      <c r="G5085" s="55" t="s">
        <v>132</v>
      </c>
      <c r="H5085" s="55" t="s">
        <v>314</v>
      </c>
      <c r="I5085" s="55" t="s">
        <v>20418</v>
      </c>
      <c r="J5085" s="55" t="s">
        <v>19562</v>
      </c>
      <c r="K5085" s="55" t="s">
        <v>73</v>
      </c>
      <c r="L5085" s="55" t="s">
        <v>12779</v>
      </c>
      <c r="M5085" s="55">
        <v>10819</v>
      </c>
      <c r="N5085" s="55" t="s">
        <v>20417</v>
      </c>
      <c r="O5085" s="55" t="s">
        <v>20419</v>
      </c>
      <c r="P5085" s="55" t="s">
        <v>20417</v>
      </c>
      <c r="Q5085" s="55" t="s">
        <v>20417</v>
      </c>
      <c r="R5085" s="55"/>
      <c r="S5085" s="60"/>
      <c r="T5085" s="55"/>
    </row>
    <row r="5086" spans="1:20" x14ac:dyDescent="0.25">
      <c r="A5086" t="str">
        <f>IF(OR(Q5086&lt;&gt;"",R5086&lt;&gt;""),"Y","N")</f>
        <v>Y</v>
      </c>
      <c r="B5086" s="55" t="s">
        <v>19853</v>
      </c>
      <c r="C5086" s="55">
        <v>10823</v>
      </c>
      <c r="D5086" s="55" t="s">
        <v>20428</v>
      </c>
      <c r="E5086" s="55" t="s">
        <v>67</v>
      </c>
      <c r="F5086" s="55" t="s">
        <v>20429</v>
      </c>
      <c r="G5086" s="55" t="s">
        <v>132</v>
      </c>
      <c r="H5086" s="55" t="s">
        <v>544</v>
      </c>
      <c r="I5086" s="55" t="s">
        <v>20430</v>
      </c>
      <c r="J5086" s="55" t="s">
        <v>20431</v>
      </c>
      <c r="K5086" s="55" t="s">
        <v>73</v>
      </c>
      <c r="L5086" s="55" t="s">
        <v>12779</v>
      </c>
      <c r="M5086" s="55">
        <v>10823</v>
      </c>
      <c r="N5086" s="55" t="s">
        <v>20428</v>
      </c>
      <c r="O5086" s="55" t="s">
        <v>20432</v>
      </c>
      <c r="P5086" s="55" t="s">
        <v>20428</v>
      </c>
      <c r="Q5086" s="55" t="s">
        <v>51540</v>
      </c>
      <c r="R5086" s="55"/>
      <c r="S5086" s="60"/>
      <c r="T5086" s="55"/>
    </row>
    <row r="5087" spans="1:20" x14ac:dyDescent="0.25">
      <c r="A5087" t="str">
        <f>IF(OR(Q5087&lt;&gt;"",R5087&lt;&gt;""),"Y","N")</f>
        <v>Y</v>
      </c>
      <c r="B5087" s="55" t="s">
        <v>19853</v>
      </c>
      <c r="C5087" s="55">
        <v>10825</v>
      </c>
      <c r="D5087" s="55" t="s">
        <v>20643</v>
      </c>
      <c r="E5087" s="55" t="s">
        <v>77</v>
      </c>
      <c r="F5087" s="55" t="s">
        <v>20644</v>
      </c>
      <c r="G5087" s="55" t="s">
        <v>132</v>
      </c>
      <c r="H5087" s="55" t="s">
        <v>1187</v>
      </c>
      <c r="I5087" s="55" t="s">
        <v>20645</v>
      </c>
      <c r="J5087" s="55" t="s">
        <v>20646</v>
      </c>
      <c r="K5087" s="55" t="s">
        <v>73</v>
      </c>
      <c r="L5087" s="55" t="s">
        <v>12746</v>
      </c>
      <c r="M5087" s="55">
        <v>10825</v>
      </c>
      <c r="N5087" s="55" t="s">
        <v>20643</v>
      </c>
      <c r="O5087" s="55" t="s">
        <v>20647</v>
      </c>
      <c r="P5087" s="55" t="s">
        <v>20643</v>
      </c>
      <c r="Q5087" s="55" t="s">
        <v>51565</v>
      </c>
      <c r="R5087" s="55"/>
      <c r="S5087" s="60"/>
      <c r="T5087" s="55"/>
    </row>
    <row r="5088" spans="1:20" x14ac:dyDescent="0.25">
      <c r="A5088" t="str">
        <f>IF(OR(Q5088&lt;&gt;"",R5088&lt;&gt;""),"Y","N")</f>
        <v>Y</v>
      </c>
      <c r="B5088" s="55" t="s">
        <v>19853</v>
      </c>
      <c r="C5088" s="55">
        <v>10826</v>
      </c>
      <c r="D5088" s="55" t="s">
        <v>20648</v>
      </c>
      <c r="E5088" s="55" t="s">
        <v>77</v>
      </c>
      <c r="F5088" s="55" t="s">
        <v>20649</v>
      </c>
      <c r="G5088" s="55" t="s">
        <v>132</v>
      </c>
      <c r="H5088" s="55" t="s">
        <v>20650</v>
      </c>
      <c r="I5088" s="55" t="s">
        <v>20651</v>
      </c>
      <c r="J5088" s="55" t="s">
        <v>20652</v>
      </c>
      <c r="K5088" s="55" t="s">
        <v>73</v>
      </c>
      <c r="L5088" s="55" t="s">
        <v>20653</v>
      </c>
      <c r="M5088" s="55">
        <v>10826</v>
      </c>
      <c r="N5088" s="55" t="s">
        <v>20648</v>
      </c>
      <c r="O5088" s="55" t="s">
        <v>20654</v>
      </c>
      <c r="P5088" s="55" t="s">
        <v>20648</v>
      </c>
      <c r="Q5088" s="55" t="s">
        <v>51566</v>
      </c>
      <c r="R5088" s="55"/>
      <c r="S5088" s="60"/>
      <c r="T5088" s="55"/>
    </row>
    <row r="5089" spans="1:20" x14ac:dyDescent="0.25">
      <c r="A5089" t="str">
        <f>IF(OR(Q5089&lt;&gt;"",R5089&lt;&gt;""),"Y","N")</f>
        <v>Y</v>
      </c>
      <c r="B5089" s="55" t="s">
        <v>19853</v>
      </c>
      <c r="C5089" s="55">
        <v>10866</v>
      </c>
      <c r="D5089" s="55" t="s">
        <v>28608</v>
      </c>
      <c r="E5089" s="55" t="s">
        <v>67</v>
      </c>
      <c r="F5089" s="55" t="s">
        <v>28608</v>
      </c>
      <c r="G5089" s="55" t="s">
        <v>115</v>
      </c>
      <c r="H5089" s="55" t="s">
        <v>277</v>
      </c>
      <c r="I5089" s="55" t="s">
        <v>28609</v>
      </c>
      <c r="J5089" s="55" t="s">
        <v>28610</v>
      </c>
      <c r="K5089" s="55" t="s">
        <v>73</v>
      </c>
      <c r="L5089" s="55" t="s">
        <v>28611</v>
      </c>
      <c r="M5089" s="55">
        <v>10866</v>
      </c>
      <c r="N5089" s="55" t="s">
        <v>28608</v>
      </c>
      <c r="O5089" s="55" t="s">
        <v>28612</v>
      </c>
      <c r="P5089" s="55" t="s">
        <v>28608</v>
      </c>
      <c r="Q5089" s="55" t="s">
        <v>28608</v>
      </c>
      <c r="R5089" s="55"/>
      <c r="S5089" s="60"/>
      <c r="T5089" s="55"/>
    </row>
    <row r="5090" spans="1:20" x14ac:dyDescent="0.25">
      <c r="A5090" t="str">
        <f>IF(OR(Q5090&lt;&gt;"",R5090&lt;&gt;""),"Y","N")</f>
        <v>Y</v>
      </c>
      <c r="B5090" s="55" t="s">
        <v>19853</v>
      </c>
      <c r="C5090" s="55">
        <v>10878</v>
      </c>
      <c r="D5090" s="55" t="s">
        <v>27250</v>
      </c>
      <c r="E5090" s="55" t="s">
        <v>77</v>
      </c>
      <c r="F5090" s="55" t="s">
        <v>27251</v>
      </c>
      <c r="G5090" s="55" t="s">
        <v>115</v>
      </c>
      <c r="H5090" s="55" t="s">
        <v>277</v>
      </c>
      <c r="I5090" s="55" t="s">
        <v>27252</v>
      </c>
      <c r="J5090" s="55" t="s">
        <v>27253</v>
      </c>
      <c r="K5090" s="55" t="s">
        <v>73</v>
      </c>
      <c r="L5090" s="55" t="s">
        <v>27254</v>
      </c>
      <c r="M5090" s="55">
        <v>10878</v>
      </c>
      <c r="N5090" s="55" t="s">
        <v>27250</v>
      </c>
      <c r="O5090" s="55" t="s">
        <v>27255</v>
      </c>
      <c r="P5090" s="55" t="s">
        <v>27250</v>
      </c>
      <c r="Q5090" s="55" t="s">
        <v>27250</v>
      </c>
      <c r="R5090" s="55"/>
      <c r="S5090" s="60"/>
      <c r="T5090" s="55"/>
    </row>
    <row r="5091" spans="1:20" x14ac:dyDescent="0.25">
      <c r="A5091" t="str">
        <f>IF(OR(Q5091&lt;&gt;"",R5091&lt;&gt;""),"Y","N")</f>
        <v>Y</v>
      </c>
      <c r="B5091" s="55" t="s">
        <v>19853</v>
      </c>
      <c r="C5091" s="55">
        <v>10885</v>
      </c>
      <c r="D5091" s="55" t="s">
        <v>28515</v>
      </c>
      <c r="E5091" s="55" t="s">
        <v>77</v>
      </c>
      <c r="F5091" s="55" t="s">
        <v>28516</v>
      </c>
      <c r="G5091" s="55" t="s">
        <v>115</v>
      </c>
      <c r="H5091" s="55" t="s">
        <v>277</v>
      </c>
      <c r="I5091" s="55" t="s">
        <v>28517</v>
      </c>
      <c r="J5091" s="55" t="s">
        <v>28518</v>
      </c>
      <c r="K5091" s="55" t="s">
        <v>73</v>
      </c>
      <c r="L5091" s="55" t="s">
        <v>28519</v>
      </c>
      <c r="M5091" s="55">
        <v>10885</v>
      </c>
      <c r="N5091" s="55" t="s">
        <v>28515</v>
      </c>
      <c r="O5091" s="55" t="s">
        <v>28520</v>
      </c>
      <c r="P5091" s="55" t="s">
        <v>28515</v>
      </c>
      <c r="Q5091" s="55" t="s">
        <v>28515</v>
      </c>
      <c r="R5091" s="55"/>
      <c r="S5091" s="60"/>
      <c r="T5091" s="55"/>
    </row>
    <row r="5092" spans="1:20" x14ac:dyDescent="0.25">
      <c r="A5092" t="str">
        <f>IF(OR(Q5092&lt;&gt;"",R5092&lt;&gt;""),"Y","N")</f>
        <v>Y</v>
      </c>
      <c r="B5092" s="55" t="s">
        <v>19853</v>
      </c>
      <c r="C5092" s="55">
        <v>10888</v>
      </c>
      <c r="D5092" s="55" t="s">
        <v>22021</v>
      </c>
      <c r="E5092" s="55" t="s">
        <v>77</v>
      </c>
      <c r="F5092" s="55" t="s">
        <v>22021</v>
      </c>
      <c r="G5092" s="55" t="s">
        <v>115</v>
      </c>
      <c r="H5092" s="55" t="s">
        <v>277</v>
      </c>
      <c r="I5092" s="55" t="s">
        <v>22022</v>
      </c>
      <c r="J5092" s="55" t="s">
        <v>22023</v>
      </c>
      <c r="K5092" s="55" t="s">
        <v>73</v>
      </c>
      <c r="L5092" s="55" t="s">
        <v>22024</v>
      </c>
      <c r="M5092" s="55">
        <v>10888</v>
      </c>
      <c r="N5092" s="55" t="s">
        <v>22021</v>
      </c>
      <c r="O5092" s="55" t="s">
        <v>22025</v>
      </c>
      <c r="P5092" s="55" t="s">
        <v>22021</v>
      </c>
      <c r="Q5092" s="55" t="s">
        <v>22021</v>
      </c>
      <c r="R5092" s="55"/>
      <c r="S5092" s="60"/>
      <c r="T5092" s="55"/>
    </row>
    <row r="5093" spans="1:20" x14ac:dyDescent="0.25">
      <c r="A5093" t="str">
        <f>IF(OR(Q5093&lt;&gt;"",R5093&lt;&gt;""),"Y","N")</f>
        <v>Y</v>
      </c>
      <c r="B5093" s="55" t="s">
        <v>19853</v>
      </c>
      <c r="C5093" s="55">
        <v>10915</v>
      </c>
      <c r="D5093" s="55" t="s">
        <v>25002</v>
      </c>
      <c r="E5093" s="55" t="s">
        <v>77</v>
      </c>
      <c r="F5093" s="55" t="s">
        <v>25002</v>
      </c>
      <c r="G5093" s="55" t="s">
        <v>115</v>
      </c>
      <c r="H5093" s="55" t="s">
        <v>2996</v>
      </c>
      <c r="I5093" s="55" t="s">
        <v>25003</v>
      </c>
      <c r="J5093" s="55" t="s">
        <v>2998</v>
      </c>
      <c r="K5093" s="55" t="s">
        <v>73</v>
      </c>
      <c r="L5093" s="55" t="s">
        <v>24457</v>
      </c>
      <c r="M5093" s="55">
        <v>10915</v>
      </c>
      <c r="N5093" s="55" t="s">
        <v>25002</v>
      </c>
      <c r="O5093" s="55" t="s">
        <v>25004</v>
      </c>
      <c r="P5093" s="55" t="s">
        <v>25002</v>
      </c>
      <c r="Q5093" s="55" t="s">
        <v>25002</v>
      </c>
      <c r="R5093" s="55"/>
      <c r="S5093" s="60"/>
      <c r="T5093" s="55"/>
    </row>
    <row r="5094" spans="1:20" x14ac:dyDescent="0.25">
      <c r="A5094" t="str">
        <f>IF(OR(Q5094&lt;&gt;"",R5094&lt;&gt;""),"Y","N")</f>
        <v>Y</v>
      </c>
      <c r="B5094" s="55" t="s">
        <v>19853</v>
      </c>
      <c r="C5094" s="55">
        <v>10939</v>
      </c>
      <c r="D5094" s="55" t="s">
        <v>29293</v>
      </c>
      <c r="E5094" s="55" t="s">
        <v>77</v>
      </c>
      <c r="F5094" s="55" t="s">
        <v>29293</v>
      </c>
      <c r="G5094" s="55" t="s">
        <v>115</v>
      </c>
      <c r="H5094" s="55" t="s">
        <v>1643</v>
      </c>
      <c r="I5094" s="55" t="s">
        <v>29294</v>
      </c>
      <c r="J5094" s="55" t="s">
        <v>29295</v>
      </c>
      <c r="K5094" s="55" t="s">
        <v>73</v>
      </c>
      <c r="L5094" s="55" t="s">
        <v>29296</v>
      </c>
      <c r="M5094" s="55">
        <v>10939</v>
      </c>
      <c r="N5094" s="55" t="s">
        <v>29293</v>
      </c>
      <c r="O5094" s="55" t="s">
        <v>29297</v>
      </c>
      <c r="P5094" s="55" t="s">
        <v>29293</v>
      </c>
      <c r="Q5094" s="55" t="s">
        <v>29293</v>
      </c>
      <c r="R5094" s="55"/>
      <c r="S5094" s="60"/>
      <c r="T5094" s="55"/>
    </row>
    <row r="5095" spans="1:20" x14ac:dyDescent="0.25">
      <c r="A5095" t="str">
        <f>IF(OR(Q5095&lt;&gt;"",R5095&lt;&gt;""),"Y","N")</f>
        <v>Y</v>
      </c>
      <c r="B5095" s="55" t="s">
        <v>19853</v>
      </c>
      <c r="C5095" s="55">
        <v>10966</v>
      </c>
      <c r="D5095" s="55" t="s">
        <v>21565</v>
      </c>
      <c r="E5095" s="55" t="s">
        <v>77</v>
      </c>
      <c r="F5095" s="55" t="s">
        <v>21565</v>
      </c>
      <c r="G5095" s="55" t="s">
        <v>115</v>
      </c>
      <c r="H5095" s="55" t="s">
        <v>902</v>
      </c>
      <c r="I5095" s="55" t="s">
        <v>21566</v>
      </c>
      <c r="J5095" s="55" t="s">
        <v>21567</v>
      </c>
      <c r="K5095" s="55" t="s">
        <v>73</v>
      </c>
      <c r="L5095" s="55" t="s">
        <v>15336</v>
      </c>
      <c r="M5095" s="55">
        <v>10966</v>
      </c>
      <c r="N5095" s="55" t="s">
        <v>21565</v>
      </c>
      <c r="O5095" s="55" t="s">
        <v>21568</v>
      </c>
      <c r="P5095" s="55" t="s">
        <v>21565</v>
      </c>
      <c r="Q5095" s="55" t="s">
        <v>21565</v>
      </c>
      <c r="R5095" s="55"/>
      <c r="S5095" s="60"/>
      <c r="T5095" s="55"/>
    </row>
    <row r="5096" spans="1:20" x14ac:dyDescent="0.25">
      <c r="A5096" t="str">
        <f>IF(OR(Q5096&lt;&gt;"",R5096&lt;&gt;""),"Y","N")</f>
        <v>Y</v>
      </c>
      <c r="B5096" s="55" t="s">
        <v>19853</v>
      </c>
      <c r="C5096" s="55">
        <v>10975</v>
      </c>
      <c r="D5096" s="55" t="s">
        <v>26270</v>
      </c>
      <c r="E5096" s="55" t="s">
        <v>77</v>
      </c>
      <c r="F5096" s="55" t="s">
        <v>26271</v>
      </c>
      <c r="G5096" s="55" t="s">
        <v>115</v>
      </c>
      <c r="H5096" s="55" t="s">
        <v>277</v>
      </c>
      <c r="I5096" s="55" t="s">
        <v>26272</v>
      </c>
      <c r="J5096" s="55" t="s">
        <v>26273</v>
      </c>
      <c r="K5096" s="55" t="s">
        <v>73</v>
      </c>
      <c r="L5096" s="55" t="s">
        <v>24390</v>
      </c>
      <c r="M5096" s="55">
        <v>10975</v>
      </c>
      <c r="N5096" s="55" t="s">
        <v>26270</v>
      </c>
      <c r="O5096" s="55" t="s">
        <v>26274</v>
      </c>
      <c r="P5096" s="55" t="s">
        <v>26270</v>
      </c>
      <c r="Q5096" s="55" t="s">
        <v>26271</v>
      </c>
      <c r="R5096" s="55"/>
      <c r="S5096" s="60"/>
      <c r="T5096" s="55"/>
    </row>
    <row r="5097" spans="1:20" x14ac:dyDescent="0.25">
      <c r="A5097" t="str">
        <f>IF(OR(Q5097&lt;&gt;"",R5097&lt;&gt;""),"Y","N")</f>
        <v>Y</v>
      </c>
      <c r="B5097" s="55" t="s">
        <v>19853</v>
      </c>
      <c r="C5097" s="55">
        <v>10981</v>
      </c>
      <c r="D5097" s="55" t="s">
        <v>23112</v>
      </c>
      <c r="E5097" s="55" t="s">
        <v>77</v>
      </c>
      <c r="F5097" s="55" t="s">
        <v>23113</v>
      </c>
      <c r="G5097" s="55" t="s">
        <v>115</v>
      </c>
      <c r="H5097" s="55" t="s">
        <v>902</v>
      </c>
      <c r="I5097" s="55" t="s">
        <v>23114</v>
      </c>
      <c r="J5097" s="55" t="s">
        <v>23115</v>
      </c>
      <c r="K5097" s="55" t="s">
        <v>73</v>
      </c>
      <c r="L5097" s="55" t="s">
        <v>22952</v>
      </c>
      <c r="M5097" s="55">
        <v>10981</v>
      </c>
      <c r="N5097" s="55" t="s">
        <v>23112</v>
      </c>
      <c r="O5097" s="55" t="s">
        <v>23116</v>
      </c>
      <c r="P5097" s="55" t="s">
        <v>23112</v>
      </c>
      <c r="Q5097" s="55" t="s">
        <v>52486</v>
      </c>
      <c r="R5097" s="55"/>
      <c r="S5097" s="60"/>
      <c r="T5097" s="55"/>
    </row>
    <row r="5098" spans="1:20" x14ac:dyDescent="0.25">
      <c r="A5098" t="str">
        <f>IF(OR(Q5098&lt;&gt;"",R5098&lt;&gt;""),"Y","N")</f>
        <v>Y</v>
      </c>
      <c r="B5098" s="55" t="s">
        <v>19853</v>
      </c>
      <c r="C5098" s="55">
        <v>10987</v>
      </c>
      <c r="D5098" s="55" t="s">
        <v>23031</v>
      </c>
      <c r="E5098" s="55" t="s">
        <v>77</v>
      </c>
      <c r="F5098" s="55" t="s">
        <v>23031</v>
      </c>
      <c r="G5098" s="55" t="s">
        <v>145</v>
      </c>
      <c r="H5098" s="55" t="s">
        <v>604</v>
      </c>
      <c r="I5098" s="55" t="s">
        <v>23032</v>
      </c>
      <c r="J5098" s="55" t="s">
        <v>23033</v>
      </c>
      <c r="K5098" s="55" t="s">
        <v>73</v>
      </c>
      <c r="L5098" s="55" t="s">
        <v>23034</v>
      </c>
      <c r="M5098" s="55">
        <v>10987</v>
      </c>
      <c r="N5098" s="55" t="s">
        <v>23031</v>
      </c>
      <c r="O5098" s="55" t="s">
        <v>23035</v>
      </c>
      <c r="P5098" s="55" t="s">
        <v>23031</v>
      </c>
      <c r="Q5098" s="55" t="s">
        <v>52475</v>
      </c>
      <c r="R5098" s="55"/>
      <c r="S5098" s="60"/>
      <c r="T5098" s="55"/>
    </row>
    <row r="5099" spans="1:20" x14ac:dyDescent="0.25">
      <c r="A5099" t="str">
        <f>IF(OR(Q5099&lt;&gt;"",R5099&lt;&gt;""),"Y","N")</f>
        <v>Y</v>
      </c>
      <c r="B5099" s="55" t="s">
        <v>19853</v>
      </c>
      <c r="C5099" s="55">
        <v>1099</v>
      </c>
      <c r="D5099" s="55" t="s">
        <v>22515</v>
      </c>
      <c r="E5099" s="55" t="s">
        <v>77</v>
      </c>
      <c r="F5099" s="55" t="s">
        <v>22516</v>
      </c>
      <c r="G5099" s="55" t="s">
        <v>151</v>
      </c>
      <c r="H5099" s="55" t="s">
        <v>19725</v>
      </c>
      <c r="I5099" s="55" t="s">
        <v>22517</v>
      </c>
      <c r="J5099" s="55" t="s">
        <v>22518</v>
      </c>
      <c r="K5099" s="55" t="s">
        <v>73</v>
      </c>
      <c r="L5099" s="55" t="s">
        <v>15261</v>
      </c>
      <c r="M5099" s="55">
        <v>1099</v>
      </c>
      <c r="N5099" s="55" t="s">
        <v>22515</v>
      </c>
      <c r="O5099" s="55" t="s">
        <v>22519</v>
      </c>
      <c r="P5099" s="55" t="s">
        <v>22515</v>
      </c>
      <c r="Q5099" s="55" t="s">
        <v>52410</v>
      </c>
      <c r="R5099" s="55"/>
      <c r="S5099" s="60"/>
      <c r="T5099" s="55"/>
    </row>
    <row r="5100" spans="1:20" x14ac:dyDescent="0.25">
      <c r="A5100" t="str">
        <f>IF(OR(Q5100&lt;&gt;"",R5100&lt;&gt;""),"Y","N")</f>
        <v>Y</v>
      </c>
      <c r="B5100" s="55" t="s">
        <v>19853</v>
      </c>
      <c r="C5100" s="55">
        <v>11024</v>
      </c>
      <c r="D5100" s="55" t="s">
        <v>27952</v>
      </c>
      <c r="E5100" s="55" t="s">
        <v>77</v>
      </c>
      <c r="F5100" s="55" t="s">
        <v>27952</v>
      </c>
      <c r="G5100" s="55" t="s">
        <v>115</v>
      </c>
      <c r="H5100" s="55" t="s">
        <v>570</v>
      </c>
      <c r="I5100" s="55" t="s">
        <v>27953</v>
      </c>
      <c r="J5100" s="55" t="s">
        <v>27954</v>
      </c>
      <c r="K5100" s="55" t="s">
        <v>73</v>
      </c>
      <c r="L5100" s="55" t="s">
        <v>27940</v>
      </c>
      <c r="M5100" s="55">
        <v>11024</v>
      </c>
      <c r="N5100" s="55" t="s">
        <v>27952</v>
      </c>
      <c r="O5100" s="55" t="s">
        <v>27955</v>
      </c>
      <c r="P5100" s="55" t="s">
        <v>27952</v>
      </c>
      <c r="Q5100" s="55" t="s">
        <v>53271</v>
      </c>
      <c r="R5100" s="55"/>
      <c r="S5100" s="60"/>
      <c r="T5100" s="77" t="s">
        <v>51932</v>
      </c>
    </row>
    <row r="5101" spans="1:20" x14ac:dyDescent="0.25">
      <c r="A5101" t="str">
        <f>IF(OR(Q5101&lt;&gt;"",R5101&lt;&gt;""),"Y","N")</f>
        <v>Y</v>
      </c>
      <c r="B5101" s="55" t="s">
        <v>19853</v>
      </c>
      <c r="C5101" s="55">
        <v>11025</v>
      </c>
      <c r="D5101" s="55" t="s">
        <v>28046</v>
      </c>
      <c r="E5101" s="55" t="s">
        <v>67</v>
      </c>
      <c r="F5101" s="55" t="s">
        <v>28046</v>
      </c>
      <c r="G5101" s="55" t="s">
        <v>115</v>
      </c>
      <c r="H5101" s="55" t="s">
        <v>277</v>
      </c>
      <c r="I5101" s="55" t="s">
        <v>28047</v>
      </c>
      <c r="J5101" s="55" t="s">
        <v>28048</v>
      </c>
      <c r="K5101" s="55" t="s">
        <v>73</v>
      </c>
      <c r="L5101" s="55" t="s">
        <v>28049</v>
      </c>
      <c r="M5101" s="55">
        <v>11025</v>
      </c>
      <c r="N5101" s="55" t="s">
        <v>28046</v>
      </c>
      <c r="O5101" s="55" t="s">
        <v>28050</v>
      </c>
      <c r="P5101" s="55" t="s">
        <v>28046</v>
      </c>
      <c r="Q5101" s="55" t="s">
        <v>28046</v>
      </c>
      <c r="R5101" s="55"/>
      <c r="S5101" s="60"/>
      <c r="T5101" s="78"/>
    </row>
    <row r="5102" spans="1:20" x14ac:dyDescent="0.25">
      <c r="A5102" t="str">
        <f>IF(OR(Q5102&lt;&gt;"",R5102&lt;&gt;""),"Y","N")</f>
        <v>Y</v>
      </c>
      <c r="B5102" s="55" t="s">
        <v>19853</v>
      </c>
      <c r="C5102" s="55">
        <v>11051</v>
      </c>
      <c r="D5102" s="55" t="s">
        <v>22375</v>
      </c>
      <c r="E5102" s="55" t="s">
        <v>77</v>
      </c>
      <c r="F5102" s="55" t="s">
        <v>22375</v>
      </c>
      <c r="G5102" s="55" t="s">
        <v>115</v>
      </c>
      <c r="H5102" s="55" t="s">
        <v>22376</v>
      </c>
      <c r="I5102" s="55" t="s">
        <v>22377</v>
      </c>
      <c r="J5102" s="55" t="s">
        <v>22378</v>
      </c>
      <c r="K5102" s="55" t="s">
        <v>73</v>
      </c>
      <c r="L5102" s="55" t="s">
        <v>15252</v>
      </c>
      <c r="M5102" s="55">
        <v>11051</v>
      </c>
      <c r="N5102" s="55" t="s">
        <v>22375</v>
      </c>
      <c r="O5102" s="55" t="s">
        <v>22379</v>
      </c>
      <c r="P5102" s="55" t="s">
        <v>22375</v>
      </c>
      <c r="Q5102" s="55" t="s">
        <v>52396</v>
      </c>
      <c r="R5102" s="55"/>
      <c r="S5102" s="60"/>
      <c r="T5102" s="55"/>
    </row>
    <row r="5103" spans="1:20" x14ac:dyDescent="0.25">
      <c r="A5103" t="str">
        <f>IF(OR(Q5103&lt;&gt;"",R5103&lt;&gt;""),"Y","N")</f>
        <v>Y</v>
      </c>
      <c r="B5103" s="55" t="s">
        <v>19853</v>
      </c>
      <c r="C5103" s="55">
        <v>11052</v>
      </c>
      <c r="D5103" s="55" t="s">
        <v>28408</v>
      </c>
      <c r="E5103" s="55" t="s">
        <v>67</v>
      </c>
      <c r="F5103" s="55" t="s">
        <v>28408</v>
      </c>
      <c r="G5103" s="55" t="s">
        <v>115</v>
      </c>
      <c r="H5103" s="55" t="s">
        <v>277</v>
      </c>
      <c r="I5103" s="55" t="s">
        <v>28409</v>
      </c>
      <c r="J5103" s="55" t="s">
        <v>28410</v>
      </c>
      <c r="K5103" s="55" t="s">
        <v>73</v>
      </c>
      <c r="L5103" s="55" t="s">
        <v>28411</v>
      </c>
      <c r="M5103" s="55">
        <v>11052</v>
      </c>
      <c r="N5103" s="55" t="s">
        <v>28408</v>
      </c>
      <c r="O5103" s="55" t="s">
        <v>28412</v>
      </c>
      <c r="P5103" s="55" t="s">
        <v>28408</v>
      </c>
      <c r="Q5103" s="55" t="s">
        <v>28408</v>
      </c>
      <c r="R5103" s="55"/>
      <c r="S5103" s="60"/>
      <c r="T5103" s="55"/>
    </row>
    <row r="5104" spans="1:20" x14ac:dyDescent="0.25">
      <c r="A5104" t="str">
        <f>IF(OR(Q5104&lt;&gt;"",R5104&lt;&gt;""),"Y","N")</f>
        <v>Y</v>
      </c>
      <c r="B5104" s="55" t="s">
        <v>19853</v>
      </c>
      <c r="C5104" s="55">
        <v>9073</v>
      </c>
      <c r="D5104" s="55" t="s">
        <v>28408</v>
      </c>
      <c r="E5104" s="55" t="s">
        <v>77</v>
      </c>
      <c r="F5104" s="55" t="s">
        <v>28413</v>
      </c>
      <c r="G5104" s="55" t="s">
        <v>115</v>
      </c>
      <c r="H5104" s="55" t="s">
        <v>902</v>
      </c>
      <c r="I5104" s="55" t="s">
        <v>28414</v>
      </c>
      <c r="J5104" s="55" t="s">
        <v>28415</v>
      </c>
      <c r="K5104" s="55" t="s">
        <v>73</v>
      </c>
      <c r="L5104" s="55" t="s">
        <v>28411</v>
      </c>
      <c r="M5104" s="55">
        <v>11052</v>
      </c>
      <c r="N5104" s="55" t="s">
        <v>28408</v>
      </c>
      <c r="O5104" s="55" t="s">
        <v>28412</v>
      </c>
      <c r="P5104" s="55" t="s">
        <v>28408</v>
      </c>
      <c r="Q5104" s="55" t="s">
        <v>28408</v>
      </c>
      <c r="R5104" s="55"/>
      <c r="S5104" s="60"/>
      <c r="T5104" s="55"/>
    </row>
    <row r="5105" spans="1:20" x14ac:dyDescent="0.25">
      <c r="A5105" t="str">
        <f>IF(OR(Q5105&lt;&gt;"",R5105&lt;&gt;""),"Y","N")</f>
        <v>Y</v>
      </c>
      <c r="B5105" s="55" t="s">
        <v>19853</v>
      </c>
      <c r="C5105" s="55">
        <v>11066</v>
      </c>
      <c r="D5105" s="55" t="s">
        <v>29302</v>
      </c>
      <c r="E5105" s="55" t="s">
        <v>77</v>
      </c>
      <c r="F5105" s="55" t="s">
        <v>29303</v>
      </c>
      <c r="G5105" s="55" t="s">
        <v>115</v>
      </c>
      <c r="H5105" s="55" t="s">
        <v>277</v>
      </c>
      <c r="I5105" s="55" t="s">
        <v>29304</v>
      </c>
      <c r="J5105" s="55" t="s">
        <v>29305</v>
      </c>
      <c r="K5105" s="55" t="s">
        <v>73</v>
      </c>
      <c r="L5105" s="55" t="s">
        <v>29306</v>
      </c>
      <c r="M5105" s="55">
        <v>11066</v>
      </c>
      <c r="N5105" s="55" t="s">
        <v>29302</v>
      </c>
      <c r="O5105" s="55" t="s">
        <v>29307</v>
      </c>
      <c r="P5105" s="55" t="s">
        <v>29302</v>
      </c>
      <c r="Q5105" s="55" t="s">
        <v>53338</v>
      </c>
      <c r="R5105" s="55"/>
      <c r="S5105" s="60"/>
      <c r="T5105" s="55"/>
    </row>
    <row r="5106" spans="1:20" x14ac:dyDescent="0.25">
      <c r="A5106" t="str">
        <f>IF(OR(Q5106&lt;&gt;"",R5106&lt;&gt;""),"Y","N")</f>
        <v>Y</v>
      </c>
      <c r="B5106" s="55" t="s">
        <v>19853</v>
      </c>
      <c r="C5106" s="55">
        <v>11073</v>
      </c>
      <c r="D5106" s="55" t="s">
        <v>20890</v>
      </c>
      <c r="E5106" s="55" t="s">
        <v>77</v>
      </c>
      <c r="F5106" s="55" t="s">
        <v>20890</v>
      </c>
      <c r="G5106" s="55" t="s">
        <v>115</v>
      </c>
      <c r="H5106" s="55" t="s">
        <v>277</v>
      </c>
      <c r="I5106" s="55" t="s">
        <v>15316</v>
      </c>
      <c r="J5106" s="55" t="s">
        <v>15317</v>
      </c>
      <c r="K5106" s="55" t="s">
        <v>73</v>
      </c>
      <c r="L5106" s="55" t="s">
        <v>20891</v>
      </c>
      <c r="M5106" s="55">
        <v>11073</v>
      </c>
      <c r="N5106" s="55" t="s">
        <v>20890</v>
      </c>
      <c r="O5106" s="55" t="s">
        <v>20892</v>
      </c>
      <c r="P5106" s="55" t="s">
        <v>20890</v>
      </c>
      <c r="Q5106" s="55" t="s">
        <v>51584</v>
      </c>
      <c r="R5106" s="55"/>
      <c r="S5106" s="60"/>
      <c r="T5106" s="55"/>
    </row>
    <row r="5107" spans="1:20" x14ac:dyDescent="0.25">
      <c r="A5107" t="str">
        <f>IF(OR(Q5107&lt;&gt;"",R5107&lt;&gt;""),"Y","N")</f>
        <v>Y</v>
      </c>
      <c r="B5107" s="55" t="s">
        <v>19853</v>
      </c>
      <c r="C5107" s="55">
        <v>1110</v>
      </c>
      <c r="D5107" s="55" t="s">
        <v>30294</v>
      </c>
      <c r="E5107" s="55" t="s">
        <v>77</v>
      </c>
      <c r="F5107" s="55" t="s">
        <v>30294</v>
      </c>
      <c r="G5107" s="55" t="s">
        <v>151</v>
      </c>
      <c r="H5107" s="55" t="s">
        <v>30295</v>
      </c>
      <c r="I5107" s="55" t="str">
        <f>I5108</f>
        <v>705 - 47 STREET EAST</v>
      </c>
      <c r="J5107" s="55" t="s">
        <v>30296</v>
      </c>
      <c r="K5107" s="55" t="s">
        <v>73</v>
      </c>
      <c r="L5107" s="55" t="s">
        <v>30297</v>
      </c>
      <c r="M5107" s="55">
        <v>1110</v>
      </c>
      <c r="N5107" s="55" t="s">
        <v>30294</v>
      </c>
      <c r="O5107" s="55" t="s">
        <v>30298</v>
      </c>
      <c r="P5107" s="55" t="s">
        <v>30294</v>
      </c>
      <c r="Q5107" s="55" t="s">
        <v>30294</v>
      </c>
      <c r="R5107" s="55"/>
      <c r="S5107" s="60"/>
      <c r="T5107" s="55"/>
    </row>
    <row r="5108" spans="1:20" x14ac:dyDescent="0.25">
      <c r="A5108" t="str">
        <f>IF(OR(Q5108&lt;&gt;"",R5108&lt;&gt;""),"Y","N")</f>
        <v>Y</v>
      </c>
      <c r="B5108" s="55" t="s">
        <v>19853</v>
      </c>
      <c r="C5108" s="55">
        <v>9203</v>
      </c>
      <c r="D5108" s="55" t="s">
        <v>25052</v>
      </c>
      <c r="E5108" s="55" t="s">
        <v>77</v>
      </c>
      <c r="F5108" s="55" t="s">
        <v>25052</v>
      </c>
      <c r="G5108" s="55" t="s">
        <v>115</v>
      </c>
      <c r="H5108" s="55" t="s">
        <v>902</v>
      </c>
      <c r="I5108" s="55" t="s">
        <v>25053</v>
      </c>
      <c r="J5108" s="55" t="s">
        <v>25054</v>
      </c>
      <c r="K5108" s="55" t="s">
        <v>73</v>
      </c>
      <c r="L5108" s="55" t="s">
        <v>24682</v>
      </c>
      <c r="M5108" s="55">
        <v>11153</v>
      </c>
      <c r="N5108" s="55" t="s">
        <v>25052</v>
      </c>
      <c r="O5108" s="55" t="s">
        <v>25055</v>
      </c>
      <c r="P5108" s="55" t="s">
        <v>25052</v>
      </c>
      <c r="Q5108" s="55" t="s">
        <v>25052</v>
      </c>
      <c r="R5108" s="55"/>
      <c r="S5108" s="60"/>
      <c r="T5108" s="55"/>
    </row>
    <row r="5109" spans="1:20" x14ac:dyDescent="0.25">
      <c r="A5109" t="str">
        <f>IF(OR(Q5109&lt;&gt;"",R5109&lt;&gt;""),"Y","N")</f>
        <v>Y</v>
      </c>
      <c r="B5109" s="55" t="s">
        <v>19853</v>
      </c>
      <c r="C5109" s="55">
        <v>11153</v>
      </c>
      <c r="D5109" s="55" t="s">
        <v>25052</v>
      </c>
      <c r="E5109" s="55" t="s">
        <v>77</v>
      </c>
      <c r="F5109" s="55" t="s">
        <v>25052</v>
      </c>
      <c r="G5109" s="55" t="s">
        <v>115</v>
      </c>
      <c r="H5109" s="55" t="s">
        <v>277</v>
      </c>
      <c r="I5109" s="55" t="s">
        <v>25056</v>
      </c>
      <c r="J5109" s="55" t="s">
        <v>9440</v>
      </c>
      <c r="K5109" s="55" t="s">
        <v>73</v>
      </c>
      <c r="L5109" s="55" t="s">
        <v>24682</v>
      </c>
      <c r="M5109" s="55">
        <v>11153</v>
      </c>
      <c r="N5109" s="55" t="s">
        <v>25052</v>
      </c>
      <c r="O5109" s="55" t="s">
        <v>25055</v>
      </c>
      <c r="P5109" s="55" t="s">
        <v>25052</v>
      </c>
      <c r="Q5109" s="55" t="s">
        <v>25052</v>
      </c>
      <c r="R5109" s="55"/>
      <c r="S5109" s="60"/>
      <c r="T5109" s="55"/>
    </row>
    <row r="5110" spans="1:20" x14ac:dyDescent="0.25">
      <c r="A5110" t="str">
        <f>IF(OR(Q5110&lt;&gt;"",R5110&lt;&gt;""),"Y","N")</f>
        <v>Y</v>
      </c>
      <c r="B5110" s="55" t="s">
        <v>19853</v>
      </c>
      <c r="C5110" s="55">
        <v>22921</v>
      </c>
      <c r="D5110" s="55" t="s">
        <v>25052</v>
      </c>
      <c r="E5110" s="55" t="s">
        <v>77</v>
      </c>
      <c r="F5110" s="55" t="s">
        <v>25057</v>
      </c>
      <c r="G5110" s="55" t="s">
        <v>69</v>
      </c>
      <c r="H5110" s="55" t="s">
        <v>896</v>
      </c>
      <c r="I5110" s="55" t="s">
        <v>25058</v>
      </c>
      <c r="J5110" s="55" t="s">
        <v>25059</v>
      </c>
      <c r="K5110" s="55" t="s">
        <v>73</v>
      </c>
      <c r="L5110" s="55" t="s">
        <v>24682</v>
      </c>
      <c r="M5110" s="55">
        <v>11153</v>
      </c>
      <c r="N5110" s="55" t="s">
        <v>25052</v>
      </c>
      <c r="O5110" s="55" t="s">
        <v>25055</v>
      </c>
      <c r="P5110" s="55" t="s">
        <v>25052</v>
      </c>
      <c r="Q5110" s="55" t="s">
        <v>25052</v>
      </c>
      <c r="R5110" s="55"/>
      <c r="S5110" s="60"/>
      <c r="T5110" s="55"/>
    </row>
    <row r="5111" spans="1:20" x14ac:dyDescent="0.25">
      <c r="A5111" t="str">
        <f>IF(OR(Q5111&lt;&gt;"",R5111&lt;&gt;""),"Y","N")</f>
        <v>Y</v>
      </c>
      <c r="B5111" s="55" t="s">
        <v>19853</v>
      </c>
      <c r="C5111" s="55">
        <v>17594</v>
      </c>
      <c r="D5111" s="55" t="s">
        <v>25052</v>
      </c>
      <c r="E5111" s="55" t="s">
        <v>77</v>
      </c>
      <c r="F5111" s="55" t="s">
        <v>25057</v>
      </c>
      <c r="G5111" s="55" t="s">
        <v>94</v>
      </c>
      <c r="H5111" s="55" t="s">
        <v>356</v>
      </c>
      <c r="I5111" s="55" t="s">
        <v>25060</v>
      </c>
      <c r="J5111" s="55" t="s">
        <v>1920</v>
      </c>
      <c r="K5111" s="55" t="s">
        <v>73</v>
      </c>
      <c r="L5111" s="55" t="s">
        <v>24682</v>
      </c>
      <c r="M5111" s="55">
        <v>11153</v>
      </c>
      <c r="N5111" s="55" t="s">
        <v>25052</v>
      </c>
      <c r="O5111" s="55" t="s">
        <v>25055</v>
      </c>
      <c r="P5111" s="55" t="s">
        <v>25052</v>
      </c>
      <c r="Q5111" s="55" t="s">
        <v>25052</v>
      </c>
      <c r="R5111" s="55"/>
      <c r="S5111" s="60"/>
      <c r="T5111" s="55"/>
    </row>
    <row r="5112" spans="1:20" x14ac:dyDescent="0.25">
      <c r="A5112" t="str">
        <f>IF(OR(Q5112&lt;&gt;"",R5112&lt;&gt;""),"Y","N")</f>
        <v>Y</v>
      </c>
      <c r="B5112" s="55" t="s">
        <v>19853</v>
      </c>
      <c r="C5112" s="55">
        <v>21355</v>
      </c>
      <c r="D5112" s="55" t="s">
        <v>25052</v>
      </c>
      <c r="E5112" s="55" t="s">
        <v>77</v>
      </c>
      <c r="F5112" s="55" t="s">
        <v>25057</v>
      </c>
      <c r="G5112" s="55" t="s">
        <v>69</v>
      </c>
      <c r="H5112" s="55" t="s">
        <v>668</v>
      </c>
      <c r="I5112" s="55" t="s">
        <v>25061</v>
      </c>
      <c r="J5112" s="55" t="s">
        <v>25062</v>
      </c>
      <c r="K5112" s="55" t="s">
        <v>73</v>
      </c>
      <c r="L5112" s="55" t="s">
        <v>24682</v>
      </c>
      <c r="M5112" s="55">
        <v>11153</v>
      </c>
      <c r="N5112" s="55" t="s">
        <v>25052</v>
      </c>
      <c r="O5112" s="55" t="s">
        <v>25055</v>
      </c>
      <c r="P5112" s="55" t="s">
        <v>25052</v>
      </c>
      <c r="Q5112" s="55" t="s">
        <v>25052</v>
      </c>
      <c r="R5112" s="55"/>
      <c r="S5112" s="60"/>
      <c r="T5112" s="55"/>
    </row>
    <row r="5113" spans="1:20" x14ac:dyDescent="0.25">
      <c r="A5113" t="str">
        <f>IF(OR(Q5113&lt;&gt;"",R5113&lt;&gt;""),"Y","N")</f>
        <v>Y</v>
      </c>
      <c r="B5113" s="55" t="s">
        <v>19853</v>
      </c>
      <c r="C5113" s="55">
        <v>11160</v>
      </c>
      <c r="D5113" s="55" t="s">
        <v>19939</v>
      </c>
      <c r="E5113" s="55" t="s">
        <v>67</v>
      </c>
      <c r="F5113" s="92" t="s">
        <v>19940</v>
      </c>
      <c r="G5113" s="92" t="s">
        <v>115</v>
      </c>
      <c r="H5113" s="92" t="s">
        <v>19941</v>
      </c>
      <c r="I5113" s="92" t="s">
        <v>19942</v>
      </c>
      <c r="J5113" s="92" t="s">
        <v>19943</v>
      </c>
      <c r="K5113" s="92" t="s">
        <v>73</v>
      </c>
      <c r="L5113" s="92" t="s">
        <v>14771</v>
      </c>
      <c r="M5113" s="92">
        <v>11160</v>
      </c>
      <c r="N5113" s="92" t="s">
        <v>19939</v>
      </c>
      <c r="O5113" s="92" t="s">
        <v>19944</v>
      </c>
      <c r="P5113" s="92" t="s">
        <v>19939</v>
      </c>
      <c r="Q5113" s="92" t="s">
        <v>51485</v>
      </c>
      <c r="R5113" s="55"/>
      <c r="S5113" s="60"/>
      <c r="T5113" s="55"/>
    </row>
    <row r="5114" spans="1:20" x14ac:dyDescent="0.25">
      <c r="A5114" t="str">
        <f>IF(OR(Q5114&lt;&gt;"",R5114&lt;&gt;""),"Y","N")</f>
        <v>Y</v>
      </c>
      <c r="B5114" s="55" t="s">
        <v>19853</v>
      </c>
      <c r="C5114" s="55">
        <v>1117</v>
      </c>
      <c r="D5114" s="55" t="s">
        <v>23482</v>
      </c>
      <c r="E5114" s="55" t="s">
        <v>67</v>
      </c>
      <c r="F5114" s="55" t="s">
        <v>23482</v>
      </c>
      <c r="G5114" s="55" t="s">
        <v>158</v>
      </c>
      <c r="H5114" s="55" t="s">
        <v>1396</v>
      </c>
      <c r="I5114" s="55" t="s">
        <v>23483</v>
      </c>
      <c r="J5114" s="55" t="s">
        <v>18950</v>
      </c>
      <c r="K5114" s="55" t="s">
        <v>73</v>
      </c>
      <c r="L5114" s="55" t="s">
        <v>11871</v>
      </c>
      <c r="M5114" s="55">
        <v>1117</v>
      </c>
      <c r="N5114" s="55" t="s">
        <v>23482</v>
      </c>
      <c r="O5114" s="55" t="s">
        <v>23484</v>
      </c>
      <c r="P5114" s="55" t="s">
        <v>23482</v>
      </c>
      <c r="Q5114" s="55" t="s">
        <v>52522</v>
      </c>
      <c r="R5114" s="55"/>
      <c r="S5114" s="60"/>
      <c r="T5114" s="55"/>
    </row>
    <row r="5115" spans="1:20" x14ac:dyDescent="0.25">
      <c r="A5115" t="str">
        <f>IF(OR(Q5115&lt;&gt;"",R5115&lt;&gt;""),"Y","N")</f>
        <v>Y</v>
      </c>
      <c r="B5115" s="55" t="s">
        <v>19853</v>
      </c>
      <c r="C5115" s="55">
        <v>11180</v>
      </c>
      <c r="D5115" s="55" t="s">
        <v>22886</v>
      </c>
      <c r="E5115" s="55" t="s">
        <v>77</v>
      </c>
      <c r="F5115" s="55" t="s">
        <v>22886</v>
      </c>
      <c r="G5115" s="55" t="s">
        <v>115</v>
      </c>
      <c r="H5115" s="55" t="s">
        <v>277</v>
      </c>
      <c r="I5115" s="55" t="s">
        <v>22887</v>
      </c>
      <c r="J5115" s="55" t="s">
        <v>22888</v>
      </c>
      <c r="K5115" s="55" t="s">
        <v>73</v>
      </c>
      <c r="L5115" s="55" t="s">
        <v>22889</v>
      </c>
      <c r="M5115" s="55">
        <v>11180</v>
      </c>
      <c r="N5115" s="55" t="s">
        <v>22886</v>
      </c>
      <c r="O5115" s="55" t="s">
        <v>22890</v>
      </c>
      <c r="P5115" s="55" t="s">
        <v>22886</v>
      </c>
      <c r="Q5115" s="55" t="s">
        <v>52456</v>
      </c>
      <c r="R5115" s="55"/>
      <c r="S5115" s="60"/>
      <c r="T5115" s="55"/>
    </row>
    <row r="5116" spans="1:20" x14ac:dyDescent="0.25">
      <c r="A5116" t="str">
        <f>IF(OR(Q5116&lt;&gt;"",R5116&lt;&gt;""),"Y","N")</f>
        <v>Y</v>
      </c>
      <c r="B5116" s="55" t="s">
        <v>19853</v>
      </c>
      <c r="C5116" s="55">
        <v>11204</v>
      </c>
      <c r="D5116" s="55" t="s">
        <v>30226</v>
      </c>
      <c r="E5116" s="55" t="s">
        <v>77</v>
      </c>
      <c r="F5116" s="55" t="s">
        <v>30226</v>
      </c>
      <c r="G5116" s="55" t="s">
        <v>115</v>
      </c>
      <c r="H5116" s="55" t="s">
        <v>277</v>
      </c>
      <c r="I5116" s="55" t="s">
        <v>30227</v>
      </c>
      <c r="J5116" s="55" t="s">
        <v>30228</v>
      </c>
      <c r="K5116" s="55" t="s">
        <v>73</v>
      </c>
      <c r="L5116" s="55" t="s">
        <v>30229</v>
      </c>
      <c r="M5116" s="55">
        <v>11204</v>
      </c>
      <c r="N5116" s="55" t="s">
        <v>30226</v>
      </c>
      <c r="O5116" s="55" t="s">
        <v>30230</v>
      </c>
      <c r="P5116" s="55" t="s">
        <v>30226</v>
      </c>
      <c r="Q5116" s="55" t="s">
        <v>30226</v>
      </c>
      <c r="R5116" s="55"/>
      <c r="S5116" s="60"/>
      <c r="T5116" s="55"/>
    </row>
    <row r="5117" spans="1:20" x14ac:dyDescent="0.25">
      <c r="A5117" t="str">
        <f>IF(OR(Q5117&lt;&gt;"",R5117&lt;&gt;""),"Y","N")</f>
        <v>Y</v>
      </c>
      <c r="B5117" s="55" t="s">
        <v>19853</v>
      </c>
      <c r="C5117" s="55">
        <v>11216</v>
      </c>
      <c r="D5117" s="55" t="s">
        <v>24672</v>
      </c>
      <c r="E5117" s="55" t="s">
        <v>77</v>
      </c>
      <c r="F5117" s="55" t="s">
        <v>24673</v>
      </c>
      <c r="G5117" s="55" t="s">
        <v>132</v>
      </c>
      <c r="H5117" s="55" t="s">
        <v>228</v>
      </c>
      <c r="I5117" s="55" t="s">
        <v>24674</v>
      </c>
      <c r="J5117" s="55" t="s">
        <v>24675</v>
      </c>
      <c r="K5117" s="55" t="s">
        <v>73</v>
      </c>
      <c r="L5117" s="55" t="s">
        <v>24676</v>
      </c>
      <c r="M5117" s="55">
        <v>11216</v>
      </c>
      <c r="N5117" s="55" t="s">
        <v>24672</v>
      </c>
      <c r="O5117" s="55" t="s">
        <v>24677</v>
      </c>
      <c r="P5117" s="55" t="s">
        <v>24672</v>
      </c>
      <c r="Q5117" s="55" t="s">
        <v>52628</v>
      </c>
      <c r="R5117" s="55"/>
      <c r="S5117" s="60"/>
      <c r="T5117" s="55"/>
    </row>
    <row r="5118" spans="1:20" x14ac:dyDescent="0.25">
      <c r="A5118" t="str">
        <f>IF(OR(Q5118&lt;&gt;"",R5118&lt;&gt;""),"Y","N")</f>
        <v>Y</v>
      </c>
      <c r="B5118" s="55" t="s">
        <v>19853</v>
      </c>
      <c r="C5118" s="55">
        <v>11434</v>
      </c>
      <c r="D5118" s="55" t="s">
        <v>26169</v>
      </c>
      <c r="E5118" s="55" t="s">
        <v>77</v>
      </c>
      <c r="F5118" s="55" t="s">
        <v>26170</v>
      </c>
      <c r="G5118" s="55" t="s">
        <v>132</v>
      </c>
      <c r="H5118" s="55" t="s">
        <v>26171</v>
      </c>
      <c r="I5118" s="55" t="s">
        <v>26172</v>
      </c>
      <c r="J5118" s="55" t="s">
        <v>26173</v>
      </c>
      <c r="K5118" s="55" t="s">
        <v>73</v>
      </c>
      <c r="L5118" s="55" t="s">
        <v>24463</v>
      </c>
      <c r="M5118" s="55">
        <v>11434</v>
      </c>
      <c r="N5118" s="55" t="s">
        <v>26169</v>
      </c>
      <c r="O5118" s="55" t="s">
        <v>26174</v>
      </c>
      <c r="P5118" s="55" t="s">
        <v>26169</v>
      </c>
      <c r="Q5118" s="55" t="s">
        <v>26169</v>
      </c>
      <c r="R5118" s="55"/>
      <c r="S5118" s="60"/>
      <c r="T5118" s="55"/>
    </row>
    <row r="5119" spans="1:20" x14ac:dyDescent="0.25">
      <c r="A5119" t="str">
        <f>IF(OR(Q5119&lt;&gt;"",R5119&lt;&gt;""),"Y","N")</f>
        <v>Y</v>
      </c>
      <c r="B5119" s="55" t="s">
        <v>19853</v>
      </c>
      <c r="C5119" s="55">
        <v>1146</v>
      </c>
      <c r="D5119" s="55" t="s">
        <v>26675</v>
      </c>
      <c r="E5119" s="55" t="s">
        <v>77</v>
      </c>
      <c r="F5119" s="55" t="s">
        <v>26676</v>
      </c>
      <c r="G5119" s="55" t="s">
        <v>194</v>
      </c>
      <c r="H5119" s="55" t="s">
        <v>26677</v>
      </c>
      <c r="I5119" s="55" t="s">
        <v>26678</v>
      </c>
      <c r="J5119" s="55" t="s">
        <v>26679</v>
      </c>
      <c r="K5119" s="55" t="s">
        <v>73</v>
      </c>
      <c r="L5119" s="55" t="s">
        <v>26624</v>
      </c>
      <c r="M5119" s="55">
        <v>1146</v>
      </c>
      <c r="N5119" s="55" t="s">
        <v>26675</v>
      </c>
      <c r="O5119" s="55" t="s">
        <v>26680</v>
      </c>
      <c r="P5119" s="55" t="s">
        <v>26675</v>
      </c>
      <c r="Q5119" s="55" t="s">
        <v>26649</v>
      </c>
      <c r="R5119" s="55"/>
      <c r="S5119" s="60"/>
      <c r="T5119" s="55"/>
    </row>
    <row r="5120" spans="1:20" x14ac:dyDescent="0.25">
      <c r="A5120" t="str">
        <f>IF(OR(Q5120&lt;&gt;"",R5120&lt;&gt;""),"Y","N")</f>
        <v>Y</v>
      </c>
      <c r="B5120" s="55" t="s">
        <v>19853</v>
      </c>
      <c r="C5120" s="55">
        <v>11482</v>
      </c>
      <c r="D5120" s="55" t="s">
        <v>23872</v>
      </c>
      <c r="E5120" s="55" t="s">
        <v>77</v>
      </c>
      <c r="F5120" s="55" t="s">
        <v>23872</v>
      </c>
      <c r="G5120" s="55" t="s">
        <v>132</v>
      </c>
      <c r="H5120" s="55" t="s">
        <v>390</v>
      </c>
      <c r="I5120" s="55" t="s">
        <v>23873</v>
      </c>
      <c r="J5120" s="55" t="s">
        <v>23874</v>
      </c>
      <c r="K5120" s="55" t="s">
        <v>73</v>
      </c>
      <c r="L5120" s="55" t="s">
        <v>16988</v>
      </c>
      <c r="M5120" s="55">
        <v>11482</v>
      </c>
      <c r="N5120" s="55" t="s">
        <v>23872</v>
      </c>
      <c r="O5120" s="55" t="s">
        <v>23875</v>
      </c>
      <c r="P5120" s="55" t="s">
        <v>23872</v>
      </c>
      <c r="Q5120" s="55" t="s">
        <v>23872</v>
      </c>
      <c r="R5120" s="55"/>
      <c r="S5120" s="60"/>
      <c r="T5120" s="55"/>
    </row>
    <row r="5121" spans="1:20" x14ac:dyDescent="0.25">
      <c r="A5121" t="str">
        <f>IF(OR(Q5121&lt;&gt;"",R5121&lt;&gt;""),"Y","N")</f>
        <v>Y</v>
      </c>
      <c r="B5121" s="55" t="s">
        <v>19853</v>
      </c>
      <c r="C5121" s="55">
        <v>11492</v>
      </c>
      <c r="D5121" s="55" t="s">
        <v>22414</v>
      </c>
      <c r="E5121" s="55" t="s">
        <v>67</v>
      </c>
      <c r="F5121" s="55" t="s">
        <v>22415</v>
      </c>
      <c r="G5121" s="55" t="s">
        <v>132</v>
      </c>
      <c r="H5121" s="55" t="s">
        <v>21852</v>
      </c>
      <c r="I5121" s="55" t="s">
        <v>22416</v>
      </c>
      <c r="J5121" s="55" t="s">
        <v>21854</v>
      </c>
      <c r="K5121" s="55" t="s">
        <v>73</v>
      </c>
      <c r="L5121" s="55" t="s">
        <v>15252</v>
      </c>
      <c r="M5121" s="55">
        <v>11492</v>
      </c>
      <c r="N5121" s="55" t="s">
        <v>22414</v>
      </c>
      <c r="O5121" s="55" t="s">
        <v>22417</v>
      </c>
      <c r="P5121" s="55" t="s">
        <v>22414</v>
      </c>
      <c r="Q5121" s="55" t="s">
        <v>52403</v>
      </c>
      <c r="R5121" s="55"/>
      <c r="S5121" s="60"/>
      <c r="T5121" s="55"/>
    </row>
    <row r="5122" spans="1:20" x14ac:dyDescent="0.25">
      <c r="A5122" t="str">
        <f>IF(OR(Q5122&lt;&gt;"",R5122&lt;&gt;""),"Y","N")</f>
        <v>Y</v>
      </c>
      <c r="B5122" s="55" t="s">
        <v>19853</v>
      </c>
      <c r="C5122" s="55">
        <v>11494</v>
      </c>
      <c r="D5122" s="55" t="s">
        <v>22448</v>
      </c>
      <c r="E5122" s="55" t="s">
        <v>77</v>
      </c>
      <c r="F5122" s="55" t="s">
        <v>22448</v>
      </c>
      <c r="G5122" s="55" t="s">
        <v>132</v>
      </c>
      <c r="H5122" s="55" t="s">
        <v>8138</v>
      </c>
      <c r="I5122" s="55" t="s">
        <v>22449</v>
      </c>
      <c r="J5122" s="55" t="s">
        <v>22450</v>
      </c>
      <c r="K5122" s="55" t="s">
        <v>73</v>
      </c>
      <c r="L5122" s="55" t="s">
        <v>15915</v>
      </c>
      <c r="M5122" s="55">
        <v>11494</v>
      </c>
      <c r="N5122" s="55" t="s">
        <v>22448</v>
      </c>
      <c r="O5122" s="55" t="s">
        <v>22451</v>
      </c>
      <c r="P5122" s="55" t="s">
        <v>22448</v>
      </c>
      <c r="Q5122" s="55" t="s">
        <v>22448</v>
      </c>
      <c r="R5122" s="55"/>
      <c r="S5122" s="60"/>
      <c r="T5122" s="55"/>
    </row>
    <row r="5123" spans="1:20" x14ac:dyDescent="0.25">
      <c r="A5123" t="str">
        <f>IF(OR(Q5123&lt;&gt;"",R5123&lt;&gt;""),"Y","N")</f>
        <v>Y</v>
      </c>
      <c r="B5123" s="55" t="s">
        <v>19853</v>
      </c>
      <c r="C5123" s="55">
        <v>11498</v>
      </c>
      <c r="D5123" s="55" t="s">
        <v>23231</v>
      </c>
      <c r="E5123" s="55" t="s">
        <v>77</v>
      </c>
      <c r="F5123" s="55" t="s">
        <v>23232</v>
      </c>
      <c r="G5123" s="55" t="s">
        <v>132</v>
      </c>
      <c r="H5123" s="55" t="s">
        <v>1163</v>
      </c>
      <c r="I5123" s="55" t="s">
        <v>23233</v>
      </c>
      <c r="J5123" s="55" t="s">
        <v>23234</v>
      </c>
      <c r="K5123" s="55" t="s">
        <v>73</v>
      </c>
      <c r="L5123" s="55" t="s">
        <v>11871</v>
      </c>
      <c r="M5123" s="55">
        <v>11498</v>
      </c>
      <c r="N5123" s="55" t="s">
        <v>23231</v>
      </c>
      <c r="O5123" s="55" t="s">
        <v>23235</v>
      </c>
      <c r="P5123" s="55" t="s">
        <v>23231</v>
      </c>
      <c r="Q5123" s="55" t="s">
        <v>52503</v>
      </c>
      <c r="R5123" s="55"/>
      <c r="S5123" s="60"/>
      <c r="T5123" s="55"/>
    </row>
    <row r="5124" spans="1:20" x14ac:dyDescent="0.25">
      <c r="A5124" t="str">
        <f>IF(OR(Q5124&lt;&gt;"",R5124&lt;&gt;""),"Y","N")</f>
        <v>Y</v>
      </c>
      <c r="B5124" s="55" t="s">
        <v>19853</v>
      </c>
      <c r="C5124" s="55">
        <v>11508</v>
      </c>
      <c r="D5124" s="55" t="s">
        <v>23257</v>
      </c>
      <c r="E5124" s="55" t="s">
        <v>67</v>
      </c>
      <c r="F5124" s="55" t="s">
        <v>23258</v>
      </c>
      <c r="G5124" s="55" t="s">
        <v>132</v>
      </c>
      <c r="H5124" s="55" t="s">
        <v>412</v>
      </c>
      <c r="I5124" s="55" t="s">
        <v>23259</v>
      </c>
      <c r="J5124" s="55" t="s">
        <v>23260</v>
      </c>
      <c r="K5124" s="55" t="s">
        <v>73</v>
      </c>
      <c r="L5124" s="55" t="s">
        <v>11871</v>
      </c>
      <c r="M5124" s="55">
        <v>11508</v>
      </c>
      <c r="N5124" s="55" t="s">
        <v>23257</v>
      </c>
      <c r="O5124" s="55" t="s">
        <v>23261</v>
      </c>
      <c r="P5124" s="55" t="s">
        <v>23257</v>
      </c>
      <c r="Q5124" s="55" t="s">
        <v>23257</v>
      </c>
      <c r="R5124" s="55"/>
      <c r="S5124" s="60"/>
      <c r="T5124" s="55"/>
    </row>
    <row r="5125" spans="1:20" x14ac:dyDescent="0.25">
      <c r="A5125" t="str">
        <f>IF(OR(Q5125&lt;&gt;"",R5125&lt;&gt;""),"Y","N")</f>
        <v>Y</v>
      </c>
      <c r="B5125" s="55" t="s">
        <v>19853</v>
      </c>
      <c r="C5125" s="55">
        <v>11511</v>
      </c>
      <c r="D5125" s="55" t="s">
        <v>23275</v>
      </c>
      <c r="E5125" s="55" t="s">
        <v>77</v>
      </c>
      <c r="F5125" s="55" t="s">
        <v>23276</v>
      </c>
      <c r="G5125" s="55" t="s">
        <v>132</v>
      </c>
      <c r="H5125" s="55" t="s">
        <v>544</v>
      </c>
      <c r="I5125" s="55" t="s">
        <v>23277</v>
      </c>
      <c r="J5125" s="55" t="s">
        <v>23278</v>
      </c>
      <c r="K5125" s="55" t="s">
        <v>73</v>
      </c>
      <c r="L5125" s="55" t="s">
        <v>11871</v>
      </c>
      <c r="M5125" s="55">
        <v>11511</v>
      </c>
      <c r="N5125" s="55" t="s">
        <v>23275</v>
      </c>
      <c r="O5125" s="55" t="s">
        <v>23279</v>
      </c>
      <c r="P5125" s="55" t="s">
        <v>23275</v>
      </c>
      <c r="Q5125" s="55" t="s">
        <v>23275</v>
      </c>
      <c r="R5125" s="55"/>
      <c r="S5125" s="60"/>
      <c r="T5125" s="55"/>
    </row>
    <row r="5126" spans="1:20" x14ac:dyDescent="0.25">
      <c r="A5126" t="str">
        <f>IF(OR(Q5126&lt;&gt;"",R5126&lt;&gt;""),"Y","N")</f>
        <v>Y</v>
      </c>
      <c r="B5126" s="55" t="s">
        <v>19853</v>
      </c>
      <c r="C5126" s="55">
        <v>11513</v>
      </c>
      <c r="D5126" s="55" t="s">
        <v>23289</v>
      </c>
      <c r="E5126" s="55" t="s">
        <v>67</v>
      </c>
      <c r="F5126" s="55" t="s">
        <v>23290</v>
      </c>
      <c r="G5126" s="55" t="s">
        <v>132</v>
      </c>
      <c r="H5126" s="55" t="s">
        <v>176</v>
      </c>
      <c r="I5126" s="55" t="s">
        <v>23291</v>
      </c>
      <c r="J5126" s="55" t="s">
        <v>23292</v>
      </c>
      <c r="K5126" s="55" t="s">
        <v>73</v>
      </c>
      <c r="L5126" s="55" t="s">
        <v>11871</v>
      </c>
      <c r="M5126" s="55">
        <v>11513</v>
      </c>
      <c r="N5126" s="55" t="s">
        <v>23289</v>
      </c>
      <c r="O5126" s="55" t="s">
        <v>23293</v>
      </c>
      <c r="P5126" s="55" t="s">
        <v>23289</v>
      </c>
      <c r="Q5126" s="55" t="s">
        <v>23289</v>
      </c>
      <c r="R5126" s="55"/>
      <c r="S5126" s="60"/>
      <c r="T5126" s="55"/>
    </row>
    <row r="5127" spans="1:20" x14ac:dyDescent="0.25">
      <c r="A5127" t="str">
        <f>IF(OR(Q5127&lt;&gt;"",R5127&lt;&gt;""),"Y","N")</f>
        <v>Y</v>
      </c>
      <c r="B5127" s="55" t="s">
        <v>19853</v>
      </c>
      <c r="C5127" s="55">
        <v>11530</v>
      </c>
      <c r="D5127" s="55" t="s">
        <v>22568</v>
      </c>
      <c r="E5127" s="55" t="s">
        <v>77</v>
      </c>
      <c r="F5127" s="55" t="s">
        <v>22569</v>
      </c>
      <c r="G5127" s="55" t="s">
        <v>132</v>
      </c>
      <c r="H5127" s="55" t="s">
        <v>3487</v>
      </c>
      <c r="I5127" s="55" t="s">
        <v>22570</v>
      </c>
      <c r="J5127" s="55" t="s">
        <v>10261</v>
      </c>
      <c r="K5127" s="55" t="s">
        <v>73</v>
      </c>
      <c r="L5127" s="55" t="s">
        <v>15826</v>
      </c>
      <c r="M5127" s="55">
        <v>11530</v>
      </c>
      <c r="N5127" s="55" t="s">
        <v>22568</v>
      </c>
      <c r="O5127" s="55" t="s">
        <v>22571</v>
      </c>
      <c r="P5127" s="55" t="s">
        <v>22568</v>
      </c>
      <c r="Q5127" s="55" t="s">
        <v>52418</v>
      </c>
      <c r="R5127" s="55"/>
      <c r="S5127" s="60"/>
      <c r="T5127" s="55"/>
    </row>
    <row r="5128" spans="1:20" x14ac:dyDescent="0.25">
      <c r="A5128" t="str">
        <f>IF(OR(Q5128&lt;&gt;"",R5128&lt;&gt;""),"Y","N")</f>
        <v>Y</v>
      </c>
      <c r="B5128" s="55" t="s">
        <v>19853</v>
      </c>
      <c r="C5128" s="55">
        <v>23185</v>
      </c>
      <c r="D5128" s="55" t="s">
        <v>25261</v>
      </c>
      <c r="E5128" s="55" t="s">
        <v>77</v>
      </c>
      <c r="F5128" s="55" t="s">
        <v>25261</v>
      </c>
      <c r="G5128" s="55" t="s">
        <v>145</v>
      </c>
      <c r="H5128" s="55" t="s">
        <v>11268</v>
      </c>
      <c r="I5128" s="55" t="s">
        <v>25262</v>
      </c>
      <c r="J5128" s="55" t="s">
        <v>25263</v>
      </c>
      <c r="K5128" s="55" t="s">
        <v>73</v>
      </c>
      <c r="L5128" s="55" t="s">
        <v>24457</v>
      </c>
      <c r="M5128" s="55">
        <v>1153573</v>
      </c>
      <c r="N5128" s="55" t="s">
        <v>25261</v>
      </c>
      <c r="O5128" s="55" t="s">
        <v>25264</v>
      </c>
      <c r="P5128" s="55" t="s">
        <v>25261</v>
      </c>
      <c r="Q5128" s="55" t="s">
        <v>25270</v>
      </c>
      <c r="R5128" s="55"/>
      <c r="S5128" s="60"/>
      <c r="T5128" s="55"/>
    </row>
    <row r="5129" spans="1:20" x14ac:dyDescent="0.25">
      <c r="A5129" t="str">
        <f>IF(OR(Q5129&lt;&gt;"",R5129&lt;&gt;""),"Y","N")</f>
        <v>Y</v>
      </c>
      <c r="B5129" s="55" t="s">
        <v>19853</v>
      </c>
      <c r="C5129" s="55">
        <v>18722</v>
      </c>
      <c r="D5129" s="55" t="s">
        <v>25261</v>
      </c>
      <c r="E5129" s="55" t="s">
        <v>77</v>
      </c>
      <c r="F5129" s="57" t="s">
        <v>25261</v>
      </c>
      <c r="G5129" s="57" t="s">
        <v>115</v>
      </c>
      <c r="H5129" s="57" t="s">
        <v>5199</v>
      </c>
      <c r="I5129" s="93" t="s">
        <v>25265</v>
      </c>
      <c r="J5129" s="57" t="s">
        <v>25266</v>
      </c>
      <c r="K5129" s="57" t="s">
        <v>73</v>
      </c>
      <c r="L5129" s="57" t="s">
        <v>24457</v>
      </c>
      <c r="M5129" s="57">
        <v>1153573</v>
      </c>
      <c r="N5129" s="57" t="s">
        <v>25261</v>
      </c>
      <c r="O5129" s="57" t="s">
        <v>25264</v>
      </c>
      <c r="P5129" s="57" t="s">
        <v>25261</v>
      </c>
      <c r="Q5129" s="93" t="s">
        <v>25270</v>
      </c>
      <c r="R5129" s="55"/>
      <c r="S5129" s="60"/>
      <c r="T5129" s="55"/>
    </row>
    <row r="5130" spans="1:20" x14ac:dyDescent="0.25">
      <c r="A5130" t="str">
        <f>IF(OR(Q5130&lt;&gt;"",R5130&lt;&gt;""),"Y","N")</f>
        <v>Y</v>
      </c>
      <c r="B5130" s="55" t="s">
        <v>19853</v>
      </c>
      <c r="C5130" s="55">
        <v>1153573</v>
      </c>
      <c r="D5130" s="55" t="s">
        <v>25261</v>
      </c>
      <c r="E5130" s="55" t="s">
        <v>67</v>
      </c>
      <c r="F5130" s="58" t="s">
        <v>25267</v>
      </c>
      <c r="G5130" s="58" t="s">
        <v>115</v>
      </c>
      <c r="H5130" s="58" t="s">
        <v>9617</v>
      </c>
      <c r="I5130" s="58" t="s">
        <v>25268</v>
      </c>
      <c r="J5130" s="57" t="s">
        <v>24508</v>
      </c>
      <c r="K5130" s="57" t="s">
        <v>73</v>
      </c>
      <c r="L5130" s="57" t="s">
        <v>24457</v>
      </c>
      <c r="M5130" s="57">
        <v>1153573</v>
      </c>
      <c r="N5130" s="57" t="s">
        <v>25261</v>
      </c>
      <c r="O5130" s="57" t="s">
        <v>25264</v>
      </c>
      <c r="P5130" s="57" t="s">
        <v>25261</v>
      </c>
      <c r="Q5130" s="93" t="s">
        <v>25270</v>
      </c>
      <c r="R5130" s="55"/>
      <c r="S5130" s="60"/>
      <c r="T5130" s="55"/>
    </row>
    <row r="5131" spans="1:20" x14ac:dyDescent="0.25">
      <c r="A5131" t="str">
        <f>IF(OR(Q5131&lt;&gt;"",R5131&lt;&gt;""),"Y","N")</f>
        <v>Y</v>
      </c>
      <c r="B5131" s="55" t="s">
        <v>19853</v>
      </c>
      <c r="C5131" s="55">
        <v>18729</v>
      </c>
      <c r="D5131" s="55" t="s">
        <v>25269</v>
      </c>
      <c r="E5131" s="55" t="s">
        <v>77</v>
      </c>
      <c r="F5131" s="55" t="s">
        <v>25270</v>
      </c>
      <c r="G5131" s="55" t="s">
        <v>115</v>
      </c>
      <c r="H5131" s="55" t="s">
        <v>1756</v>
      </c>
      <c r="I5131" s="55" t="s">
        <v>25271</v>
      </c>
      <c r="J5131" s="55" t="s">
        <v>25272</v>
      </c>
      <c r="K5131" s="55" t="s">
        <v>73</v>
      </c>
      <c r="L5131" s="55" t="s">
        <v>24457</v>
      </c>
      <c r="M5131" s="55">
        <v>1153573</v>
      </c>
      <c r="N5131" s="55" t="s">
        <v>25261</v>
      </c>
      <c r="O5131" s="55" t="s">
        <v>25264</v>
      </c>
      <c r="P5131" s="55" t="s">
        <v>25261</v>
      </c>
      <c r="Q5131" s="55" t="s">
        <v>25270</v>
      </c>
      <c r="R5131" s="55"/>
      <c r="S5131" s="60"/>
      <c r="T5131" s="55"/>
    </row>
    <row r="5132" spans="1:20" x14ac:dyDescent="0.25">
      <c r="A5132" t="str">
        <f>IF(OR(Q5132&lt;&gt;"",R5132&lt;&gt;""),"Y","N")</f>
        <v>Y</v>
      </c>
      <c r="B5132" s="55" t="s">
        <v>19853</v>
      </c>
      <c r="C5132" s="55">
        <v>18731</v>
      </c>
      <c r="D5132" s="55" t="s">
        <v>25269</v>
      </c>
      <c r="E5132" s="55" t="s">
        <v>77</v>
      </c>
      <c r="F5132" s="55" t="s">
        <v>25270</v>
      </c>
      <c r="G5132" s="55" t="s">
        <v>115</v>
      </c>
      <c r="H5132" s="55" t="s">
        <v>25273</v>
      </c>
      <c r="I5132" s="55" t="s">
        <v>25274</v>
      </c>
      <c r="J5132" s="55" t="s">
        <v>25275</v>
      </c>
      <c r="K5132" s="55" t="s">
        <v>73</v>
      </c>
      <c r="L5132" s="55" t="s">
        <v>24457</v>
      </c>
      <c r="M5132" s="55">
        <v>1153573</v>
      </c>
      <c r="N5132" s="55" t="s">
        <v>25261</v>
      </c>
      <c r="O5132" s="55" t="s">
        <v>25264</v>
      </c>
      <c r="P5132" s="55" t="s">
        <v>25261</v>
      </c>
      <c r="Q5132" s="55" t="s">
        <v>25270</v>
      </c>
      <c r="R5132" s="55"/>
      <c r="S5132" s="60"/>
      <c r="T5132" s="55"/>
    </row>
    <row r="5133" spans="1:20" x14ac:dyDescent="0.25">
      <c r="A5133" t="str">
        <f>IF(OR(Q5133&lt;&gt;"",R5133&lt;&gt;""),"Y","N")</f>
        <v>Y</v>
      </c>
      <c r="B5133" s="55" t="s">
        <v>19853</v>
      </c>
      <c r="C5133" s="55">
        <v>1153</v>
      </c>
      <c r="D5133" s="55" t="s">
        <v>27038</v>
      </c>
      <c r="E5133" s="55" t="s">
        <v>77</v>
      </c>
      <c r="F5133" s="55" t="s">
        <v>27038</v>
      </c>
      <c r="G5133" s="55" t="s">
        <v>158</v>
      </c>
      <c r="H5133" s="55" t="s">
        <v>3400</v>
      </c>
      <c r="I5133" s="55" t="s">
        <v>27039</v>
      </c>
      <c r="J5133" s="55" t="s">
        <v>27040</v>
      </c>
      <c r="K5133" s="55" t="s">
        <v>73</v>
      </c>
      <c r="L5133" s="55" t="s">
        <v>26737</v>
      </c>
      <c r="M5133" s="55">
        <v>1153</v>
      </c>
      <c r="N5133" s="55" t="s">
        <v>27038</v>
      </c>
      <c r="O5133" s="55" t="s">
        <v>27041</v>
      </c>
      <c r="P5133" s="55" t="s">
        <v>27038</v>
      </c>
      <c r="Q5133" s="55" t="s">
        <v>53229</v>
      </c>
      <c r="R5133" s="55"/>
      <c r="S5133" s="60"/>
      <c r="T5133" s="55"/>
    </row>
    <row r="5134" spans="1:20" x14ac:dyDescent="0.25">
      <c r="A5134" t="str">
        <f>IF(OR(Q5134&lt;&gt;"",R5134&lt;&gt;""),"Y","N")</f>
        <v>Y</v>
      </c>
      <c r="B5134" s="55" t="s">
        <v>19853</v>
      </c>
      <c r="C5134" s="55">
        <v>11546</v>
      </c>
      <c r="D5134" s="55" t="s">
        <v>22603</v>
      </c>
      <c r="E5134" s="55" t="s">
        <v>67</v>
      </c>
      <c r="F5134" s="55" t="s">
        <v>22604</v>
      </c>
      <c r="G5134" s="55" t="s">
        <v>132</v>
      </c>
      <c r="H5134" s="55" t="s">
        <v>586</v>
      </c>
      <c r="I5134" s="55" t="s">
        <v>22605</v>
      </c>
      <c r="J5134" s="55" t="s">
        <v>22606</v>
      </c>
      <c r="K5134" s="55" t="s">
        <v>73</v>
      </c>
      <c r="L5134" s="55" t="s">
        <v>15622</v>
      </c>
      <c r="M5134" s="55">
        <v>11546</v>
      </c>
      <c r="N5134" s="55" t="s">
        <v>22603</v>
      </c>
      <c r="O5134" s="55" t="s">
        <v>22607</v>
      </c>
      <c r="P5134" s="55" t="s">
        <v>22603</v>
      </c>
      <c r="Q5134" s="55" t="s">
        <v>52423</v>
      </c>
      <c r="R5134" s="55"/>
      <c r="S5134" s="60"/>
      <c r="T5134" s="55"/>
    </row>
    <row r="5135" spans="1:20" x14ac:dyDescent="0.25">
      <c r="A5135" t="str">
        <f>IF(OR(Q5135&lt;&gt;"",R5135&lt;&gt;""),"Y","N")</f>
        <v>Y</v>
      </c>
      <c r="B5135" s="55" t="s">
        <v>19853</v>
      </c>
      <c r="C5135" s="55">
        <v>11580</v>
      </c>
      <c r="D5135" s="55" t="s">
        <v>24311</v>
      </c>
      <c r="E5135" s="55" t="s">
        <v>77</v>
      </c>
      <c r="F5135" s="55" t="s">
        <v>24311</v>
      </c>
      <c r="G5135" s="55" t="s">
        <v>132</v>
      </c>
      <c r="H5135" s="55" t="s">
        <v>16105</v>
      </c>
      <c r="I5135" s="55" t="s">
        <v>24312</v>
      </c>
      <c r="J5135" s="55" t="s">
        <v>16107</v>
      </c>
      <c r="K5135" s="55" t="s">
        <v>73</v>
      </c>
      <c r="L5135" s="55" t="s">
        <v>24313</v>
      </c>
      <c r="M5135" s="55">
        <v>11580</v>
      </c>
      <c r="N5135" s="55" t="s">
        <v>24311</v>
      </c>
      <c r="O5135" s="55" t="s">
        <v>24314</v>
      </c>
      <c r="P5135" s="55" t="s">
        <v>24311</v>
      </c>
      <c r="Q5135" s="55" t="s">
        <v>24311</v>
      </c>
      <c r="R5135" s="55"/>
      <c r="S5135" s="60"/>
      <c r="T5135" s="55"/>
    </row>
    <row r="5136" spans="1:20" x14ac:dyDescent="0.25">
      <c r="A5136" t="str">
        <f>IF(OR(Q5136&lt;&gt;"",R5136&lt;&gt;""),"Y","N")</f>
        <v>Y</v>
      </c>
      <c r="B5136" s="55" t="s">
        <v>19853</v>
      </c>
      <c r="C5136" s="55">
        <v>11591</v>
      </c>
      <c r="D5136" s="55" t="s">
        <v>23430</v>
      </c>
      <c r="E5136" s="55" t="s">
        <v>77</v>
      </c>
      <c r="F5136" s="55" t="s">
        <v>23431</v>
      </c>
      <c r="G5136" s="55" t="s">
        <v>132</v>
      </c>
      <c r="H5136" s="55" t="s">
        <v>2489</v>
      </c>
      <c r="I5136" s="55" t="s">
        <v>23432</v>
      </c>
      <c r="J5136" s="55" t="s">
        <v>23433</v>
      </c>
      <c r="K5136" s="55" t="s">
        <v>73</v>
      </c>
      <c r="L5136" s="55" t="s">
        <v>11871</v>
      </c>
      <c r="M5136" s="55">
        <v>11591</v>
      </c>
      <c r="N5136" s="55" t="s">
        <v>23430</v>
      </c>
      <c r="O5136" s="55" t="s">
        <v>23434</v>
      </c>
      <c r="P5136" s="55" t="s">
        <v>23430</v>
      </c>
      <c r="Q5136" s="55" t="s">
        <v>23430</v>
      </c>
      <c r="R5136" s="55"/>
      <c r="S5136" s="60"/>
      <c r="T5136" s="55"/>
    </row>
    <row r="5137" spans="1:20" x14ac:dyDescent="0.25">
      <c r="A5137" t="str">
        <f>IF(OR(Q5137&lt;&gt;"",R5137&lt;&gt;""),"Y","N")</f>
        <v>Y</v>
      </c>
      <c r="B5137" s="55" t="s">
        <v>19853</v>
      </c>
      <c r="C5137" s="55">
        <v>11606</v>
      </c>
      <c r="D5137" s="55" t="s">
        <v>22857</v>
      </c>
      <c r="E5137" s="55" t="s">
        <v>77</v>
      </c>
      <c r="F5137" s="55" t="s">
        <v>22858</v>
      </c>
      <c r="G5137" s="55" t="s">
        <v>132</v>
      </c>
      <c r="H5137" s="55" t="s">
        <v>228</v>
      </c>
      <c r="I5137" s="55" t="s">
        <v>22859</v>
      </c>
      <c r="J5137" s="55" t="s">
        <v>22860</v>
      </c>
      <c r="K5137" s="55" t="s">
        <v>73</v>
      </c>
      <c r="L5137" s="55" t="s">
        <v>11844</v>
      </c>
      <c r="M5137" s="55">
        <v>11606</v>
      </c>
      <c r="N5137" s="55" t="s">
        <v>22857</v>
      </c>
      <c r="O5137" s="55" t="s">
        <v>22861</v>
      </c>
      <c r="P5137" s="55" t="s">
        <v>22857</v>
      </c>
      <c r="Q5137" s="55" t="s">
        <v>52451</v>
      </c>
      <c r="R5137" s="55"/>
      <c r="S5137" s="60"/>
      <c r="T5137" s="55"/>
    </row>
    <row r="5138" spans="1:20" x14ac:dyDescent="0.25">
      <c r="A5138" t="str">
        <f>IF(OR(Q5138&lt;&gt;"",R5138&lt;&gt;""),"Y","N")</f>
        <v>Y</v>
      </c>
      <c r="B5138" s="55" t="s">
        <v>19853</v>
      </c>
      <c r="C5138" s="55">
        <v>11612</v>
      </c>
      <c r="D5138" s="55" t="s">
        <v>23449</v>
      </c>
      <c r="E5138" s="55" t="s">
        <v>67</v>
      </c>
      <c r="F5138" s="55" t="s">
        <v>23450</v>
      </c>
      <c r="G5138" s="55" t="s">
        <v>132</v>
      </c>
      <c r="H5138" s="55" t="s">
        <v>6900</v>
      </c>
      <c r="I5138" s="55" t="s">
        <v>23451</v>
      </c>
      <c r="J5138" s="55" t="s">
        <v>23452</v>
      </c>
      <c r="K5138" s="55" t="s">
        <v>73</v>
      </c>
      <c r="L5138" s="55" t="s">
        <v>11871</v>
      </c>
      <c r="M5138" s="55">
        <v>11612</v>
      </c>
      <c r="N5138" s="55" t="s">
        <v>23449</v>
      </c>
      <c r="O5138" s="55" t="s">
        <v>23453</v>
      </c>
      <c r="P5138" s="55" t="s">
        <v>23449</v>
      </c>
      <c r="Q5138" s="55" t="s">
        <v>52519</v>
      </c>
      <c r="R5138" s="55"/>
      <c r="S5138" s="60"/>
      <c r="T5138" s="77" t="s">
        <v>51932</v>
      </c>
    </row>
    <row r="5139" spans="1:20" x14ac:dyDescent="0.25">
      <c r="A5139" t="str">
        <f>IF(OR(Q5139&lt;&gt;"",R5139&lt;&gt;""),"Y","N")</f>
        <v>Y</v>
      </c>
      <c r="B5139" s="55" t="s">
        <v>19853</v>
      </c>
      <c r="C5139" s="55">
        <v>11624</v>
      </c>
      <c r="D5139" s="55" t="s">
        <v>24224</v>
      </c>
      <c r="E5139" s="55" t="s">
        <v>77</v>
      </c>
      <c r="F5139" s="55" t="s">
        <v>24225</v>
      </c>
      <c r="G5139" s="55" t="s">
        <v>132</v>
      </c>
      <c r="H5139" s="55" t="s">
        <v>1187</v>
      </c>
      <c r="I5139" s="55" t="s">
        <v>24226</v>
      </c>
      <c r="J5139" s="55" t="s">
        <v>24227</v>
      </c>
      <c r="K5139" s="55" t="s">
        <v>73</v>
      </c>
      <c r="L5139" s="55" t="s">
        <v>23063</v>
      </c>
      <c r="M5139" s="55">
        <v>11624</v>
      </c>
      <c r="N5139" s="55" t="s">
        <v>24224</v>
      </c>
      <c r="O5139" s="55" t="s">
        <v>24228</v>
      </c>
      <c r="P5139" s="55" t="s">
        <v>24224</v>
      </c>
      <c r="Q5139" s="55" t="s">
        <v>52590</v>
      </c>
      <c r="R5139" s="55"/>
      <c r="S5139" s="60"/>
      <c r="T5139" s="55"/>
    </row>
    <row r="5140" spans="1:20" x14ac:dyDescent="0.25">
      <c r="A5140" s="2" t="str">
        <f>IF(OR(Q5140&lt;&gt;"",R5140&lt;&gt;""),"Y","N")</f>
        <v>N</v>
      </c>
      <c r="B5140" s="77" t="s">
        <v>19853</v>
      </c>
      <c r="C5140" s="77">
        <v>11635</v>
      </c>
      <c r="D5140" s="77" t="s">
        <v>20893</v>
      </c>
      <c r="E5140" s="77" t="s">
        <v>67</v>
      </c>
      <c r="F5140" s="59" t="s">
        <v>20894</v>
      </c>
      <c r="G5140" s="59" t="s">
        <v>132</v>
      </c>
      <c r="H5140" s="59" t="s">
        <v>1949</v>
      </c>
      <c r="I5140" s="59" t="s">
        <v>20895</v>
      </c>
      <c r="J5140" s="59" t="s">
        <v>20896</v>
      </c>
      <c r="K5140" s="59" t="s">
        <v>73</v>
      </c>
      <c r="L5140" s="59" t="s">
        <v>15245</v>
      </c>
      <c r="M5140" s="59">
        <v>11635</v>
      </c>
      <c r="N5140" s="59" t="s">
        <v>20893</v>
      </c>
      <c r="O5140" s="59" t="s">
        <v>20897</v>
      </c>
      <c r="P5140" s="59" t="s">
        <v>20893</v>
      </c>
      <c r="Q5140" s="59"/>
      <c r="R5140" s="55"/>
      <c r="S5140" s="60"/>
      <c r="T5140" s="55"/>
    </row>
    <row r="5141" spans="1:20" x14ac:dyDescent="0.25">
      <c r="A5141" t="str">
        <f>IF(OR(Q5141&lt;&gt;"",R5141&lt;&gt;""),"Y","N")</f>
        <v>Y</v>
      </c>
      <c r="B5141" s="55" t="s">
        <v>19853</v>
      </c>
      <c r="C5141" s="55">
        <v>11655</v>
      </c>
      <c r="D5141" s="55" t="s">
        <v>21939</v>
      </c>
      <c r="E5141" s="55" t="s">
        <v>77</v>
      </c>
      <c r="F5141" s="55" t="s">
        <v>21940</v>
      </c>
      <c r="G5141" s="55" t="s">
        <v>132</v>
      </c>
      <c r="H5141" s="55" t="s">
        <v>2009</v>
      </c>
      <c r="I5141" s="55" t="s">
        <v>21941</v>
      </c>
      <c r="J5141" s="55" t="s">
        <v>21942</v>
      </c>
      <c r="K5141" s="55" t="s">
        <v>73</v>
      </c>
      <c r="L5141" s="55" t="s">
        <v>21805</v>
      </c>
      <c r="M5141" s="55">
        <v>11655</v>
      </c>
      <c r="N5141" s="55" t="s">
        <v>21939</v>
      </c>
      <c r="O5141" s="55" t="s">
        <v>21943</v>
      </c>
      <c r="P5141" s="55" t="s">
        <v>21939</v>
      </c>
      <c r="Q5141" s="55" t="s">
        <v>21939</v>
      </c>
      <c r="R5141" s="55"/>
      <c r="S5141" s="60"/>
      <c r="T5141" s="55"/>
    </row>
    <row r="5142" spans="1:20" x14ac:dyDescent="0.25">
      <c r="A5142" t="str">
        <f>IF(OR(Q5142&lt;&gt;"",R5142&lt;&gt;""),"Y","N")</f>
        <v>Y</v>
      </c>
      <c r="B5142" s="55" t="s">
        <v>19853</v>
      </c>
      <c r="C5142" s="55">
        <v>11661</v>
      </c>
      <c r="D5142" s="55" t="s">
        <v>22977</v>
      </c>
      <c r="E5142" s="55" t="s">
        <v>77</v>
      </c>
      <c r="F5142" s="55" t="s">
        <v>22978</v>
      </c>
      <c r="G5142" s="55" t="s">
        <v>132</v>
      </c>
      <c r="H5142" s="55" t="s">
        <v>5577</v>
      </c>
      <c r="I5142" s="55" t="s">
        <v>22979</v>
      </c>
      <c r="J5142" s="55" t="s">
        <v>22980</v>
      </c>
      <c r="K5142" s="55" t="s">
        <v>73</v>
      </c>
      <c r="L5142" s="55" t="s">
        <v>22981</v>
      </c>
      <c r="M5142" s="55">
        <v>11661</v>
      </c>
      <c r="N5142" s="55" t="s">
        <v>22977</v>
      </c>
      <c r="O5142" s="55" t="s">
        <v>22982</v>
      </c>
      <c r="P5142" s="55" t="s">
        <v>22977</v>
      </c>
      <c r="Q5142" s="55" t="s">
        <v>52468</v>
      </c>
      <c r="R5142" s="55"/>
      <c r="S5142" s="60"/>
      <c r="T5142" s="55"/>
    </row>
    <row r="5143" spans="1:20" x14ac:dyDescent="0.25">
      <c r="A5143" t="str">
        <f>IF(OR(Q5143&lt;&gt;"",R5143&lt;&gt;""),"Y","N")</f>
        <v>Y</v>
      </c>
      <c r="B5143" s="55" t="s">
        <v>19853</v>
      </c>
      <c r="C5143" s="55">
        <v>11673</v>
      </c>
      <c r="D5143" s="55" t="s">
        <v>21986</v>
      </c>
      <c r="E5143" s="55" t="s">
        <v>77</v>
      </c>
      <c r="F5143" s="55" t="s">
        <v>21987</v>
      </c>
      <c r="G5143" s="55" t="s">
        <v>132</v>
      </c>
      <c r="H5143" s="55" t="s">
        <v>2888</v>
      </c>
      <c r="I5143" s="55" t="s">
        <v>21988</v>
      </c>
      <c r="J5143" s="55" t="s">
        <v>21989</v>
      </c>
      <c r="K5143" s="55" t="s">
        <v>73</v>
      </c>
      <c r="L5143" s="55" t="s">
        <v>21990</v>
      </c>
      <c r="M5143" s="55">
        <v>11673</v>
      </c>
      <c r="N5143" s="55" t="s">
        <v>21986</v>
      </c>
      <c r="O5143" s="55" t="s">
        <v>21991</v>
      </c>
      <c r="P5143" s="55" t="s">
        <v>21986</v>
      </c>
      <c r="Q5143" s="55" t="s">
        <v>21986</v>
      </c>
      <c r="R5143" s="55"/>
      <c r="S5143" s="60"/>
      <c r="T5143" s="55"/>
    </row>
    <row r="5144" spans="1:20" x14ac:dyDescent="0.25">
      <c r="A5144" t="str">
        <f>IF(OR(Q5144&lt;&gt;"",R5144&lt;&gt;""),"Y","N")</f>
        <v>Y</v>
      </c>
      <c r="B5144" s="55" t="s">
        <v>19853</v>
      </c>
      <c r="C5144" s="55">
        <v>11677</v>
      </c>
      <c r="D5144" s="55" t="s">
        <v>23045</v>
      </c>
      <c r="E5144" s="55" t="s">
        <v>77</v>
      </c>
      <c r="F5144" s="55" t="s">
        <v>23046</v>
      </c>
      <c r="G5144" s="55" t="s">
        <v>132</v>
      </c>
      <c r="H5144" s="55" t="s">
        <v>10231</v>
      </c>
      <c r="I5144" s="55" t="s">
        <v>23047</v>
      </c>
      <c r="J5144" s="55" t="s">
        <v>23048</v>
      </c>
      <c r="K5144" s="55" t="s">
        <v>73</v>
      </c>
      <c r="L5144" s="55" t="s">
        <v>11871</v>
      </c>
      <c r="M5144" s="55">
        <v>11677</v>
      </c>
      <c r="N5144" s="55" t="s">
        <v>23045</v>
      </c>
      <c r="O5144" s="55" t="s">
        <v>23049</v>
      </c>
      <c r="P5144" s="55" t="s">
        <v>23045</v>
      </c>
      <c r="Q5144" s="55" t="s">
        <v>23046</v>
      </c>
      <c r="R5144" s="55"/>
      <c r="S5144" s="60"/>
      <c r="T5144" s="55"/>
    </row>
    <row r="5145" spans="1:20" x14ac:dyDescent="0.25">
      <c r="A5145" t="str">
        <f>IF(OR(Q5145&lt;&gt;"",R5145&lt;&gt;""),"Y","N")</f>
        <v>Y</v>
      </c>
      <c r="B5145" s="55" t="s">
        <v>19853</v>
      </c>
      <c r="C5145" s="55">
        <v>11700</v>
      </c>
      <c r="D5145" s="55" t="s">
        <v>24013</v>
      </c>
      <c r="E5145" s="55" t="s">
        <v>77</v>
      </c>
      <c r="F5145" s="55" t="s">
        <v>24014</v>
      </c>
      <c r="G5145" s="55" t="s">
        <v>132</v>
      </c>
      <c r="H5145" s="55" t="s">
        <v>2370</v>
      </c>
      <c r="I5145" s="55" t="s">
        <v>24015</v>
      </c>
      <c r="J5145" s="55" t="s">
        <v>24016</v>
      </c>
      <c r="K5145" s="55" t="s">
        <v>73</v>
      </c>
      <c r="L5145" s="55" t="s">
        <v>23893</v>
      </c>
      <c r="M5145" s="55">
        <v>11700</v>
      </c>
      <c r="N5145" s="55" t="s">
        <v>24013</v>
      </c>
      <c r="O5145" s="55" t="s">
        <v>24017</v>
      </c>
      <c r="P5145" s="55" t="s">
        <v>24013</v>
      </c>
      <c r="Q5145" s="55" t="s">
        <v>24013</v>
      </c>
      <c r="R5145" s="55"/>
      <c r="S5145" s="60"/>
      <c r="T5145" s="55"/>
    </row>
    <row r="5146" spans="1:20" x14ac:dyDescent="0.25">
      <c r="A5146" t="str">
        <f>IF(OR(Q5146&lt;&gt;"",R5146&lt;&gt;""),"Y","N")</f>
        <v>Y</v>
      </c>
      <c r="B5146" s="55" t="s">
        <v>19853</v>
      </c>
      <c r="C5146" s="55">
        <v>21553</v>
      </c>
      <c r="D5146" s="55" t="s">
        <v>23227</v>
      </c>
      <c r="E5146" s="55" t="s">
        <v>77</v>
      </c>
      <c r="F5146" s="55" t="s">
        <v>23228</v>
      </c>
      <c r="G5146" s="55" t="s">
        <v>69</v>
      </c>
      <c r="H5146" s="55" t="s">
        <v>668</v>
      </c>
      <c r="I5146" s="55" t="s">
        <v>23229</v>
      </c>
      <c r="J5146" s="55" t="s">
        <v>23230</v>
      </c>
      <c r="K5146" s="55" t="s">
        <v>73</v>
      </c>
      <c r="L5146" s="55" t="s">
        <v>11871</v>
      </c>
      <c r="M5146" s="55">
        <v>11718</v>
      </c>
      <c r="N5146" s="55" t="s">
        <v>16198</v>
      </c>
      <c r="O5146" s="55" t="s">
        <v>16134</v>
      </c>
      <c r="P5146" s="55" t="s">
        <v>16198</v>
      </c>
      <c r="Q5146" s="55" t="s">
        <v>23228</v>
      </c>
      <c r="R5146" s="55"/>
      <c r="S5146" s="60"/>
      <c r="T5146" s="55"/>
    </row>
    <row r="5147" spans="1:20" x14ac:dyDescent="0.25">
      <c r="A5147" t="str">
        <f>IF(OR(Q5147&lt;&gt;"",R5147&lt;&gt;""),"Y","N")</f>
        <v>Y</v>
      </c>
      <c r="B5147" s="55" t="s">
        <v>19853</v>
      </c>
      <c r="C5147" s="55">
        <v>15619</v>
      </c>
      <c r="D5147" s="55" t="s">
        <v>24128</v>
      </c>
      <c r="E5147" s="55" t="s">
        <v>67</v>
      </c>
      <c r="F5147" s="55" t="s">
        <v>24129</v>
      </c>
      <c r="G5147" s="55" t="s">
        <v>132</v>
      </c>
      <c r="H5147" s="55" t="s">
        <v>9542</v>
      </c>
      <c r="I5147" s="55" t="s">
        <v>24130</v>
      </c>
      <c r="J5147" s="55" t="s">
        <v>9544</v>
      </c>
      <c r="K5147" s="55" t="s">
        <v>73</v>
      </c>
      <c r="L5147" s="55" t="s">
        <v>24131</v>
      </c>
      <c r="M5147" s="55">
        <v>11720</v>
      </c>
      <c r="N5147" s="55" t="s">
        <v>24128</v>
      </c>
      <c r="O5147" s="55" t="s">
        <v>24132</v>
      </c>
      <c r="P5147" s="55" t="s">
        <v>24128</v>
      </c>
      <c r="Q5147" s="55" t="s">
        <v>24129</v>
      </c>
      <c r="R5147" s="55"/>
      <c r="S5147" s="60"/>
      <c r="T5147" s="55"/>
    </row>
    <row r="5148" spans="1:20" x14ac:dyDescent="0.25">
      <c r="A5148" t="str">
        <f>IF(OR(Q5148&lt;&gt;"",R5148&lt;&gt;""),"Y","N")</f>
        <v>Y</v>
      </c>
      <c r="B5148" s="55" t="s">
        <v>19853</v>
      </c>
      <c r="C5148" s="55">
        <v>11720</v>
      </c>
      <c r="D5148" s="55" t="s">
        <v>24128</v>
      </c>
      <c r="E5148" s="55" t="s">
        <v>77</v>
      </c>
      <c r="F5148" s="55" t="s">
        <v>24129</v>
      </c>
      <c r="G5148" s="55" t="s">
        <v>132</v>
      </c>
      <c r="H5148" s="55" t="s">
        <v>586</v>
      </c>
      <c r="I5148" s="55" t="s">
        <v>24133</v>
      </c>
      <c r="J5148" s="55" t="s">
        <v>24134</v>
      </c>
      <c r="K5148" s="55" t="s">
        <v>73</v>
      </c>
      <c r="L5148" s="55" t="s">
        <v>24131</v>
      </c>
      <c r="M5148" s="55">
        <v>11720</v>
      </c>
      <c r="N5148" s="55" t="s">
        <v>24128</v>
      </c>
      <c r="O5148" s="55" t="s">
        <v>24132</v>
      </c>
      <c r="P5148" s="55" t="s">
        <v>24128</v>
      </c>
      <c r="Q5148" s="55" t="s">
        <v>24129</v>
      </c>
      <c r="R5148" s="55"/>
      <c r="S5148" s="60"/>
      <c r="T5148" s="55"/>
    </row>
    <row r="5149" spans="1:20" x14ac:dyDescent="0.25">
      <c r="A5149" t="str">
        <f>IF(OR(Q5149&lt;&gt;"",R5149&lt;&gt;""),"Y","N")</f>
        <v>Y</v>
      </c>
      <c r="B5149" s="55" t="s">
        <v>19853</v>
      </c>
      <c r="C5149" s="55">
        <v>11721</v>
      </c>
      <c r="D5149" s="55" t="s">
        <v>24151</v>
      </c>
      <c r="E5149" s="55" t="s">
        <v>67</v>
      </c>
      <c r="F5149" s="55" t="s">
        <v>24152</v>
      </c>
      <c r="G5149" s="55" t="s">
        <v>132</v>
      </c>
      <c r="H5149" s="55" t="s">
        <v>6448</v>
      </c>
      <c r="I5149" s="55" t="s">
        <v>24153</v>
      </c>
      <c r="J5149" s="55" t="s">
        <v>6450</v>
      </c>
      <c r="K5149" s="55" t="s">
        <v>73</v>
      </c>
      <c r="L5149" s="55" t="s">
        <v>16359</v>
      </c>
      <c r="M5149" s="55">
        <v>11721</v>
      </c>
      <c r="N5149" s="55" t="s">
        <v>24151</v>
      </c>
      <c r="O5149" s="55" t="s">
        <v>24154</v>
      </c>
      <c r="P5149" s="55" t="s">
        <v>24151</v>
      </c>
      <c r="Q5149" s="55" t="s">
        <v>52585</v>
      </c>
      <c r="R5149" s="55"/>
      <c r="S5149" s="60"/>
      <c r="T5149" s="55"/>
    </row>
    <row r="5150" spans="1:20" x14ac:dyDescent="0.25">
      <c r="A5150" t="str">
        <f>IF(OR(Q5150&lt;&gt;"",R5150&lt;&gt;""),"Y","N")</f>
        <v>Y</v>
      </c>
      <c r="B5150" s="55" t="s">
        <v>19853</v>
      </c>
      <c r="C5150" s="55">
        <v>11725</v>
      </c>
      <c r="D5150" s="55" t="s">
        <v>22151</v>
      </c>
      <c r="E5150" s="55" t="s">
        <v>77</v>
      </c>
      <c r="F5150" s="55" t="s">
        <v>22152</v>
      </c>
      <c r="G5150" s="55" t="s">
        <v>132</v>
      </c>
      <c r="H5150" s="55" t="s">
        <v>527</v>
      </c>
      <c r="I5150" s="55" t="s">
        <v>22153</v>
      </c>
      <c r="J5150" s="55" t="s">
        <v>22154</v>
      </c>
      <c r="K5150" s="55" t="s">
        <v>73</v>
      </c>
      <c r="L5150" s="55" t="s">
        <v>15240</v>
      </c>
      <c r="M5150" s="55">
        <v>11725</v>
      </c>
      <c r="N5150" s="55" t="s">
        <v>22151</v>
      </c>
      <c r="O5150" s="55" t="s">
        <v>22155</v>
      </c>
      <c r="P5150" s="55" t="s">
        <v>22151</v>
      </c>
      <c r="Q5150" s="55" t="s">
        <v>22151</v>
      </c>
      <c r="R5150" s="55"/>
      <c r="S5150" s="60"/>
      <c r="T5150" s="55"/>
    </row>
    <row r="5151" spans="1:20" x14ac:dyDescent="0.25">
      <c r="A5151" t="str">
        <f>IF(OR(Q5151&lt;&gt;"",R5151&lt;&gt;""),"Y","N")</f>
        <v>Y</v>
      </c>
      <c r="B5151" s="55" t="s">
        <v>19853</v>
      </c>
      <c r="C5151" s="55">
        <v>11738</v>
      </c>
      <c r="D5151" s="55" t="s">
        <v>24174</v>
      </c>
      <c r="E5151" s="55" t="s">
        <v>77</v>
      </c>
      <c r="F5151" s="55" t="s">
        <v>24174</v>
      </c>
      <c r="G5151" s="55" t="s">
        <v>132</v>
      </c>
      <c r="H5151" s="55" t="s">
        <v>544</v>
      </c>
      <c r="I5151" s="55" t="s">
        <v>24175</v>
      </c>
      <c r="J5151" s="55" t="s">
        <v>24176</v>
      </c>
      <c r="K5151" s="55" t="s">
        <v>73</v>
      </c>
      <c r="L5151" s="55" t="s">
        <v>24105</v>
      </c>
      <c r="M5151" s="55">
        <v>11738</v>
      </c>
      <c r="N5151" s="55" t="s">
        <v>24174</v>
      </c>
      <c r="O5151" s="55" t="s">
        <v>24177</v>
      </c>
      <c r="P5151" s="55" t="s">
        <v>24174</v>
      </c>
      <c r="Q5151" s="55" t="s">
        <v>52587</v>
      </c>
      <c r="R5151" s="55"/>
      <c r="S5151" s="60"/>
      <c r="T5151" s="55"/>
    </row>
    <row r="5152" spans="1:20" x14ac:dyDescent="0.25">
      <c r="A5152" t="str">
        <f>IF(OR(Q5152&lt;&gt;"",R5152&lt;&gt;""),"Y","N")</f>
        <v>Y</v>
      </c>
      <c r="B5152" s="55" t="s">
        <v>19853</v>
      </c>
      <c r="C5152" s="55">
        <v>11741</v>
      </c>
      <c r="D5152" s="55" t="s">
        <v>22169</v>
      </c>
      <c r="E5152" s="55" t="s">
        <v>77</v>
      </c>
      <c r="F5152" s="55" t="s">
        <v>22169</v>
      </c>
      <c r="G5152" s="55" t="s">
        <v>132</v>
      </c>
      <c r="H5152" s="55" t="s">
        <v>390</v>
      </c>
      <c r="I5152" s="55" t="s">
        <v>22170</v>
      </c>
      <c r="J5152" s="55" t="s">
        <v>22171</v>
      </c>
      <c r="K5152" s="55" t="s">
        <v>73</v>
      </c>
      <c r="L5152" s="55" t="s">
        <v>22172</v>
      </c>
      <c r="M5152" s="55">
        <v>11741</v>
      </c>
      <c r="N5152" s="55" t="s">
        <v>22169</v>
      </c>
      <c r="O5152" s="55" t="s">
        <v>22173</v>
      </c>
      <c r="P5152" s="55" t="s">
        <v>22169</v>
      </c>
      <c r="Q5152" s="55" t="s">
        <v>51715</v>
      </c>
      <c r="R5152" s="55"/>
      <c r="S5152" s="60"/>
      <c r="T5152" s="55"/>
    </row>
    <row r="5153" spans="1:20" x14ac:dyDescent="0.25">
      <c r="A5153" t="str">
        <f>IF(OR(Q5153&lt;&gt;"",R5153&lt;&gt;""),"Y","N")</f>
        <v>Y</v>
      </c>
      <c r="B5153" s="55" t="s">
        <v>19853</v>
      </c>
      <c r="C5153" s="55">
        <v>11760</v>
      </c>
      <c r="D5153" s="55" t="s">
        <v>22334</v>
      </c>
      <c r="E5153" s="55" t="s">
        <v>67</v>
      </c>
      <c r="F5153" s="55" t="s">
        <v>22334</v>
      </c>
      <c r="G5153" s="55" t="s">
        <v>132</v>
      </c>
      <c r="H5153" s="55" t="s">
        <v>412</v>
      </c>
      <c r="I5153" s="55" t="s">
        <v>22335</v>
      </c>
      <c r="J5153" s="55" t="s">
        <v>22336</v>
      </c>
      <c r="K5153" s="55" t="s">
        <v>73</v>
      </c>
      <c r="L5153" s="55" t="s">
        <v>22337</v>
      </c>
      <c r="M5153" s="55">
        <v>11760</v>
      </c>
      <c r="N5153" s="55" t="s">
        <v>22334</v>
      </c>
      <c r="O5153" s="55" t="s">
        <v>22338</v>
      </c>
      <c r="P5153" s="55" t="s">
        <v>22334</v>
      </c>
      <c r="Q5153" s="55" t="s">
        <v>52390</v>
      </c>
      <c r="R5153" s="55"/>
      <c r="S5153" s="60"/>
      <c r="T5153" s="55"/>
    </row>
    <row r="5154" spans="1:20" x14ac:dyDescent="0.25">
      <c r="A5154" t="str">
        <f>IF(OR(Q5154&lt;&gt;"",R5154&lt;&gt;""),"Y","N")</f>
        <v>Y</v>
      </c>
      <c r="B5154" s="55" t="s">
        <v>19853</v>
      </c>
      <c r="C5154" s="55">
        <v>11770</v>
      </c>
      <c r="D5154" s="55" t="s">
        <v>23693</v>
      </c>
      <c r="E5154" s="55" t="s">
        <v>67</v>
      </c>
      <c r="F5154" s="55" t="s">
        <v>23693</v>
      </c>
      <c r="G5154" s="55" t="s">
        <v>132</v>
      </c>
      <c r="H5154" s="55" t="s">
        <v>2009</v>
      </c>
      <c r="I5154" s="55" t="s">
        <v>23694</v>
      </c>
      <c r="J5154" s="55" t="s">
        <v>23695</v>
      </c>
      <c r="K5154" s="55" t="s">
        <v>73</v>
      </c>
      <c r="L5154" s="55" t="s">
        <v>23221</v>
      </c>
      <c r="M5154" s="55">
        <v>11770</v>
      </c>
      <c r="N5154" s="55" t="s">
        <v>23693</v>
      </c>
      <c r="O5154" s="55" t="s">
        <v>23696</v>
      </c>
      <c r="P5154" s="55" t="s">
        <v>23693</v>
      </c>
      <c r="Q5154" s="55" t="s">
        <v>52545</v>
      </c>
      <c r="R5154" s="55"/>
      <c r="S5154" s="60"/>
      <c r="T5154" s="55"/>
    </row>
    <row r="5155" spans="1:20" x14ac:dyDescent="0.25">
      <c r="A5155" t="str">
        <f>IF(OR(Q5155&lt;&gt;"",R5155&lt;&gt;""),"Y","N")</f>
        <v>Y</v>
      </c>
      <c r="B5155" s="55" t="s">
        <v>19853</v>
      </c>
      <c r="C5155" s="55">
        <v>11772</v>
      </c>
      <c r="D5155" s="55" t="s">
        <v>23697</v>
      </c>
      <c r="E5155" s="55" t="s">
        <v>77</v>
      </c>
      <c r="F5155" s="55" t="s">
        <v>23697</v>
      </c>
      <c r="G5155" s="55" t="s">
        <v>132</v>
      </c>
      <c r="H5155" s="55" t="s">
        <v>5453</v>
      </c>
      <c r="I5155" s="55" t="s">
        <v>23698</v>
      </c>
      <c r="J5155" s="55" t="s">
        <v>23699</v>
      </c>
      <c r="K5155" s="55" t="s">
        <v>73</v>
      </c>
      <c r="L5155" s="55" t="s">
        <v>23634</v>
      </c>
      <c r="M5155" s="55">
        <v>11772</v>
      </c>
      <c r="N5155" s="55" t="s">
        <v>23697</v>
      </c>
      <c r="O5155" s="55" t="s">
        <v>23700</v>
      </c>
      <c r="P5155" s="55" t="s">
        <v>23697</v>
      </c>
      <c r="Q5155" s="55" t="s">
        <v>52546</v>
      </c>
      <c r="R5155" s="55"/>
      <c r="S5155" s="60"/>
      <c r="T5155" s="55"/>
    </row>
    <row r="5156" spans="1:20" x14ac:dyDescent="0.25">
      <c r="A5156" t="str">
        <f>IF(OR(Q5156&lt;&gt;"",R5156&lt;&gt;""),"Y","N")</f>
        <v>Y</v>
      </c>
      <c r="B5156" s="55" t="s">
        <v>19853</v>
      </c>
      <c r="C5156" s="55">
        <v>15003</v>
      </c>
      <c r="D5156" s="55" t="s">
        <v>28329</v>
      </c>
      <c r="E5156" s="55" t="s">
        <v>77</v>
      </c>
      <c r="F5156" s="55" t="s">
        <v>28329</v>
      </c>
      <c r="G5156" s="55" t="s">
        <v>132</v>
      </c>
      <c r="H5156" s="55" t="s">
        <v>24767</v>
      </c>
      <c r="I5156" s="55" t="s">
        <v>28330</v>
      </c>
      <c r="J5156" s="55" t="s">
        <v>28331</v>
      </c>
      <c r="K5156" s="55" t="s">
        <v>73</v>
      </c>
      <c r="L5156" s="55" t="s">
        <v>28332</v>
      </c>
      <c r="M5156" s="55">
        <v>11811</v>
      </c>
      <c r="N5156" s="55" t="s">
        <v>28329</v>
      </c>
      <c r="O5156" s="55" t="s">
        <v>28333</v>
      </c>
      <c r="P5156" s="55" t="s">
        <v>28329</v>
      </c>
      <c r="Q5156" s="55" t="s">
        <v>28329</v>
      </c>
      <c r="R5156" s="55"/>
      <c r="S5156" s="60"/>
      <c r="T5156" s="77" t="s">
        <v>51932</v>
      </c>
    </row>
    <row r="5157" spans="1:20" x14ac:dyDescent="0.25">
      <c r="A5157" t="str">
        <f>IF(OR(Q5157&lt;&gt;"",R5157&lt;&gt;""),"Y","N")</f>
        <v>Y</v>
      </c>
      <c r="B5157" s="55" t="s">
        <v>19853</v>
      </c>
      <c r="C5157" s="55">
        <v>11811</v>
      </c>
      <c r="D5157" s="55" t="s">
        <v>28329</v>
      </c>
      <c r="E5157" s="55" t="s">
        <v>77</v>
      </c>
      <c r="F5157" s="55" t="s">
        <v>28329</v>
      </c>
      <c r="G5157" s="55" t="s">
        <v>132</v>
      </c>
      <c r="H5157" s="55" t="s">
        <v>4565</v>
      </c>
      <c r="I5157" s="55" t="s">
        <v>28334</v>
      </c>
      <c r="J5157" s="55" t="s">
        <v>28335</v>
      </c>
      <c r="K5157" s="55" t="s">
        <v>73</v>
      </c>
      <c r="L5157" s="55" t="s">
        <v>28332</v>
      </c>
      <c r="M5157" s="55">
        <v>11811</v>
      </c>
      <c r="N5157" s="55" t="s">
        <v>28329</v>
      </c>
      <c r="O5157" s="55" t="s">
        <v>28333</v>
      </c>
      <c r="P5157" s="55" t="s">
        <v>28329</v>
      </c>
      <c r="Q5157" s="55" t="s">
        <v>28329</v>
      </c>
      <c r="R5157" s="55"/>
      <c r="S5157" s="60"/>
      <c r="T5157" s="55"/>
    </row>
    <row r="5158" spans="1:20" x14ac:dyDescent="0.25">
      <c r="A5158" s="2" t="str">
        <f>IF(OR(Q5158&lt;&gt;"",R5158&lt;&gt;""),"Y","N")</f>
        <v>N</v>
      </c>
      <c r="B5158" s="77" t="s">
        <v>19853</v>
      </c>
      <c r="C5158" s="77">
        <v>11833</v>
      </c>
      <c r="D5158" s="77" t="s">
        <v>26782</v>
      </c>
      <c r="E5158" s="77" t="s">
        <v>77</v>
      </c>
      <c r="F5158" s="77" t="s">
        <v>26782</v>
      </c>
      <c r="G5158" s="77" t="s">
        <v>132</v>
      </c>
      <c r="H5158" s="77" t="s">
        <v>18446</v>
      </c>
      <c r="I5158" s="77" t="s">
        <v>26783</v>
      </c>
      <c r="J5158" s="77" t="s">
        <v>26784</v>
      </c>
      <c r="K5158" s="77" t="s">
        <v>73</v>
      </c>
      <c r="L5158" s="77" t="s">
        <v>26785</v>
      </c>
      <c r="M5158" s="77">
        <v>11833</v>
      </c>
      <c r="N5158" s="77" t="s">
        <v>26782</v>
      </c>
      <c r="O5158" s="77" t="s">
        <v>26786</v>
      </c>
      <c r="P5158" s="77" t="s">
        <v>26782</v>
      </c>
      <c r="Q5158" s="77"/>
      <c r="R5158" s="55"/>
      <c r="S5158" s="60"/>
      <c r="T5158" s="55"/>
    </row>
    <row r="5159" spans="1:20" x14ac:dyDescent="0.25">
      <c r="A5159" t="str">
        <f>IF(OR(Q5159&lt;&gt;"",R5159&lt;&gt;""),"Y","N")</f>
        <v>Y</v>
      </c>
      <c r="B5159" s="55" t="s">
        <v>19853</v>
      </c>
      <c r="C5159" s="55">
        <v>11873</v>
      </c>
      <c r="D5159" s="55" t="s">
        <v>28430</v>
      </c>
      <c r="E5159" s="55" t="s">
        <v>77</v>
      </c>
      <c r="F5159" s="55" t="s">
        <v>28431</v>
      </c>
      <c r="G5159" s="55" t="s">
        <v>132</v>
      </c>
      <c r="H5159" s="55" t="s">
        <v>28432</v>
      </c>
      <c r="I5159" s="55" t="s">
        <v>28433</v>
      </c>
      <c r="J5159" s="55" t="s">
        <v>28434</v>
      </c>
      <c r="K5159" s="55" t="s">
        <v>73</v>
      </c>
      <c r="L5159" s="55" t="s">
        <v>28435</v>
      </c>
      <c r="M5159" s="55">
        <v>11873</v>
      </c>
      <c r="N5159" s="55" t="s">
        <v>28430</v>
      </c>
      <c r="O5159" s="55" t="s">
        <v>28436</v>
      </c>
      <c r="P5159" s="55" t="s">
        <v>28430</v>
      </c>
      <c r="Q5159" s="55" t="s">
        <v>28431</v>
      </c>
      <c r="R5159" s="55"/>
      <c r="S5159" s="60"/>
      <c r="T5159" s="79"/>
    </row>
    <row r="5160" spans="1:20" x14ac:dyDescent="0.25">
      <c r="A5160" t="str">
        <f>IF(OR(Q5160&lt;&gt;"",R5160&lt;&gt;""),"Y","N")</f>
        <v>Y</v>
      </c>
      <c r="B5160" s="55" t="s">
        <v>19853</v>
      </c>
      <c r="C5160" s="55">
        <v>11906</v>
      </c>
      <c r="D5160" s="55" t="s">
        <v>24712</v>
      </c>
      <c r="E5160" s="55" t="s">
        <v>77</v>
      </c>
      <c r="F5160" s="55" t="s">
        <v>24713</v>
      </c>
      <c r="G5160" s="55" t="s">
        <v>132</v>
      </c>
      <c r="H5160" s="55" t="s">
        <v>258</v>
      </c>
      <c r="I5160" s="55" t="s">
        <v>24714</v>
      </c>
      <c r="J5160" s="55" t="s">
        <v>24715</v>
      </c>
      <c r="K5160" s="55" t="s">
        <v>73</v>
      </c>
      <c r="L5160" s="55" t="s">
        <v>24716</v>
      </c>
      <c r="M5160" s="55">
        <v>11906</v>
      </c>
      <c r="N5160" s="55" t="s">
        <v>24712</v>
      </c>
      <c r="O5160" s="55" t="s">
        <v>24717</v>
      </c>
      <c r="P5160" s="55" t="s">
        <v>24712</v>
      </c>
      <c r="Q5160" s="55" t="s">
        <v>24712</v>
      </c>
      <c r="R5160" s="55"/>
      <c r="S5160" s="60"/>
      <c r="T5160" s="55"/>
    </row>
    <row r="5161" spans="1:20" x14ac:dyDescent="0.25">
      <c r="A5161" t="str">
        <f>IF(OR(Q5161&lt;&gt;"",R5161&lt;&gt;""),"Y","N")</f>
        <v>Y</v>
      </c>
      <c r="B5161" s="55" t="s">
        <v>19853</v>
      </c>
      <c r="C5161" s="55">
        <v>16873</v>
      </c>
      <c r="D5161" s="55" t="s">
        <v>27130</v>
      </c>
      <c r="E5161" s="55" t="s">
        <v>77</v>
      </c>
      <c r="F5161" s="55" t="s">
        <v>27130</v>
      </c>
      <c r="G5161" s="55" t="s">
        <v>132</v>
      </c>
      <c r="H5161" s="55" t="s">
        <v>4394</v>
      </c>
      <c r="I5161" s="55" t="s">
        <v>27131</v>
      </c>
      <c r="J5161" s="55" t="s">
        <v>4415</v>
      </c>
      <c r="K5161" s="55" t="s">
        <v>73</v>
      </c>
      <c r="L5161" s="55" t="s">
        <v>27132</v>
      </c>
      <c r="M5161" s="55">
        <v>11907</v>
      </c>
      <c r="N5161" s="55" t="s">
        <v>27130</v>
      </c>
      <c r="O5161" s="55" t="s">
        <v>27133</v>
      </c>
      <c r="P5161" s="55" t="s">
        <v>27130</v>
      </c>
      <c r="Q5161" s="55" t="s">
        <v>27130</v>
      </c>
      <c r="R5161" s="55"/>
      <c r="S5161" s="60"/>
      <c r="T5161" s="55"/>
    </row>
    <row r="5162" spans="1:20" x14ac:dyDescent="0.25">
      <c r="A5162" t="str">
        <f>IF(OR(Q5162&lt;&gt;"",R5162&lt;&gt;""),"Y","N")</f>
        <v>Y</v>
      </c>
      <c r="B5162" s="55" t="s">
        <v>19853</v>
      </c>
      <c r="C5162" s="55">
        <v>14163</v>
      </c>
      <c r="D5162" s="55" t="s">
        <v>27130</v>
      </c>
      <c r="E5162" s="55" t="s">
        <v>77</v>
      </c>
      <c r="F5162" s="55" t="s">
        <v>27130</v>
      </c>
      <c r="G5162" s="55" t="s">
        <v>132</v>
      </c>
      <c r="H5162" s="55" t="s">
        <v>19387</v>
      </c>
      <c r="I5162" s="55" t="s">
        <v>27134</v>
      </c>
      <c r="J5162" s="55" t="s">
        <v>27135</v>
      </c>
      <c r="K5162" s="55" t="s">
        <v>73</v>
      </c>
      <c r="L5162" s="55" t="s">
        <v>27132</v>
      </c>
      <c r="M5162" s="55">
        <v>11907</v>
      </c>
      <c r="N5162" s="55" t="s">
        <v>27130</v>
      </c>
      <c r="O5162" s="55" t="s">
        <v>27133</v>
      </c>
      <c r="P5162" s="55" t="s">
        <v>27130</v>
      </c>
      <c r="Q5162" s="55" t="s">
        <v>27130</v>
      </c>
      <c r="R5162" s="55"/>
      <c r="S5162" s="60"/>
      <c r="T5162" s="55"/>
    </row>
    <row r="5163" spans="1:20" x14ac:dyDescent="0.25">
      <c r="A5163" t="str">
        <f>IF(OR(Q5163&lt;&gt;"",R5163&lt;&gt;""),"Y","N")</f>
        <v>Y</v>
      </c>
      <c r="B5163" s="55" t="s">
        <v>19853</v>
      </c>
      <c r="C5163" s="55">
        <v>14586</v>
      </c>
      <c r="D5163" s="55" t="s">
        <v>27130</v>
      </c>
      <c r="E5163" s="55" t="s">
        <v>77</v>
      </c>
      <c r="F5163" s="55" t="s">
        <v>27130</v>
      </c>
      <c r="G5163" s="55" t="s">
        <v>132</v>
      </c>
      <c r="H5163" s="55" t="s">
        <v>9861</v>
      </c>
      <c r="I5163" s="55" t="s">
        <v>27136</v>
      </c>
      <c r="J5163" s="55" t="s">
        <v>9863</v>
      </c>
      <c r="K5163" s="55" t="s">
        <v>73</v>
      </c>
      <c r="L5163" s="55" t="s">
        <v>27132</v>
      </c>
      <c r="M5163" s="55">
        <v>11907</v>
      </c>
      <c r="N5163" s="55" t="s">
        <v>27130</v>
      </c>
      <c r="O5163" s="55" t="s">
        <v>27133</v>
      </c>
      <c r="P5163" s="55" t="s">
        <v>27130</v>
      </c>
      <c r="Q5163" s="55" t="s">
        <v>27130</v>
      </c>
      <c r="R5163" s="55"/>
      <c r="S5163" s="60"/>
      <c r="T5163" s="55"/>
    </row>
    <row r="5164" spans="1:20" x14ac:dyDescent="0.25">
      <c r="A5164" t="str">
        <f>IF(OR(Q5164&lt;&gt;"",R5164&lt;&gt;""),"Y","N")</f>
        <v>Y</v>
      </c>
      <c r="B5164" s="55" t="s">
        <v>19853</v>
      </c>
      <c r="C5164" s="55">
        <v>11907</v>
      </c>
      <c r="D5164" s="55" t="s">
        <v>27130</v>
      </c>
      <c r="E5164" s="55" t="s">
        <v>77</v>
      </c>
      <c r="F5164" s="55" t="s">
        <v>27130</v>
      </c>
      <c r="G5164" s="55" t="s">
        <v>132</v>
      </c>
      <c r="H5164" s="55" t="s">
        <v>27137</v>
      </c>
      <c r="I5164" s="55" t="s">
        <v>27138</v>
      </c>
      <c r="J5164" s="55" t="s">
        <v>27139</v>
      </c>
      <c r="K5164" s="55" t="s">
        <v>73</v>
      </c>
      <c r="L5164" s="55" t="s">
        <v>27132</v>
      </c>
      <c r="M5164" s="55">
        <v>11907</v>
      </c>
      <c r="N5164" s="55" t="s">
        <v>27130</v>
      </c>
      <c r="O5164" s="55" t="s">
        <v>27133</v>
      </c>
      <c r="P5164" s="55" t="s">
        <v>27130</v>
      </c>
      <c r="Q5164" s="55" t="s">
        <v>27130</v>
      </c>
      <c r="R5164" s="55"/>
      <c r="S5164" s="60"/>
      <c r="T5164" s="55"/>
    </row>
    <row r="5165" spans="1:20" x14ac:dyDescent="0.25">
      <c r="A5165" t="str">
        <f>IF(OR(Q5165&lt;&gt;"",R5165&lt;&gt;""),"Y","N")</f>
        <v>Y</v>
      </c>
      <c r="B5165" s="55" t="s">
        <v>19853</v>
      </c>
      <c r="C5165" s="55">
        <v>14150</v>
      </c>
      <c r="D5165" s="55" t="s">
        <v>27130</v>
      </c>
      <c r="E5165" s="55" t="s">
        <v>67</v>
      </c>
      <c r="F5165" s="55" t="s">
        <v>27130</v>
      </c>
      <c r="G5165" s="55" t="s">
        <v>132</v>
      </c>
      <c r="H5165" s="55" t="s">
        <v>133</v>
      </c>
      <c r="I5165" s="55" t="s">
        <v>27140</v>
      </c>
      <c r="J5165" s="55" t="s">
        <v>27141</v>
      </c>
      <c r="K5165" s="55" t="s">
        <v>73</v>
      </c>
      <c r="L5165" s="55" t="s">
        <v>27132</v>
      </c>
      <c r="M5165" s="55">
        <v>11907</v>
      </c>
      <c r="N5165" s="55" t="s">
        <v>27130</v>
      </c>
      <c r="O5165" s="55" t="s">
        <v>27133</v>
      </c>
      <c r="P5165" s="55" t="s">
        <v>27130</v>
      </c>
      <c r="Q5165" s="55" t="s">
        <v>27130</v>
      </c>
      <c r="R5165" s="55"/>
      <c r="S5165" s="60"/>
      <c r="T5165" s="55"/>
    </row>
    <row r="5166" spans="1:20" x14ac:dyDescent="0.25">
      <c r="A5166" t="str">
        <f>IF(OR(Q5166&lt;&gt;"",R5166&lt;&gt;""),"Y","N")</f>
        <v>Y</v>
      </c>
      <c r="B5166" s="55" t="s">
        <v>19853</v>
      </c>
      <c r="C5166" s="55">
        <v>12006</v>
      </c>
      <c r="D5166" s="55" t="s">
        <v>22161</v>
      </c>
      <c r="E5166" s="55" t="s">
        <v>77</v>
      </c>
      <c r="F5166" s="55" t="s">
        <v>22161</v>
      </c>
      <c r="G5166" s="55" t="s">
        <v>132</v>
      </c>
      <c r="H5166" s="55" t="s">
        <v>404</v>
      </c>
      <c r="I5166" s="55" t="s">
        <v>22162</v>
      </c>
      <c r="J5166" s="55" t="s">
        <v>18031</v>
      </c>
      <c r="K5166" s="55" t="s">
        <v>73</v>
      </c>
      <c r="L5166" s="55" t="s">
        <v>15269</v>
      </c>
      <c r="M5166" s="55">
        <v>12006</v>
      </c>
      <c r="N5166" s="55" t="s">
        <v>22161</v>
      </c>
      <c r="O5166" s="55" t="s">
        <v>22163</v>
      </c>
      <c r="P5166" s="55" t="s">
        <v>22161</v>
      </c>
      <c r="Q5166" s="55" t="s">
        <v>22161</v>
      </c>
      <c r="R5166" s="55"/>
      <c r="S5166" s="60"/>
      <c r="T5166" s="55"/>
    </row>
    <row r="5167" spans="1:20" x14ac:dyDescent="0.25">
      <c r="A5167" t="str">
        <f>IF(OR(Q5167&lt;&gt;"",R5167&lt;&gt;""),"Y","N")</f>
        <v>Y</v>
      </c>
      <c r="B5167" s="55" t="s">
        <v>19853</v>
      </c>
      <c r="C5167" s="55">
        <v>12044</v>
      </c>
      <c r="D5167" s="55" t="s">
        <v>27308</v>
      </c>
      <c r="E5167" s="55" t="s">
        <v>77</v>
      </c>
      <c r="F5167" s="55" t="s">
        <v>27308</v>
      </c>
      <c r="G5167" s="55" t="s">
        <v>132</v>
      </c>
      <c r="H5167" s="55" t="s">
        <v>7351</v>
      </c>
      <c r="I5167" s="55" t="s">
        <v>27309</v>
      </c>
      <c r="J5167" s="55" t="s">
        <v>27310</v>
      </c>
      <c r="K5167" s="55" t="s">
        <v>73</v>
      </c>
      <c r="L5167" s="55" t="s">
        <v>27311</v>
      </c>
      <c r="M5167" s="55">
        <v>12044</v>
      </c>
      <c r="N5167" s="55" t="s">
        <v>27308</v>
      </c>
      <c r="O5167" s="55" t="s">
        <v>27312</v>
      </c>
      <c r="P5167" s="55" t="s">
        <v>27308</v>
      </c>
      <c r="Q5167" s="55" t="s">
        <v>53245</v>
      </c>
      <c r="R5167" s="55"/>
      <c r="S5167" s="60"/>
      <c r="T5167" s="77" t="s">
        <v>51932</v>
      </c>
    </row>
    <row r="5168" spans="1:20" x14ac:dyDescent="0.25">
      <c r="A5168" t="str">
        <f>IF(OR(Q5168&lt;&gt;"",R5168&lt;&gt;""),"Y","N")</f>
        <v>Y</v>
      </c>
      <c r="B5168" s="55" t="s">
        <v>19853</v>
      </c>
      <c r="C5168" s="55">
        <v>12045</v>
      </c>
      <c r="D5168" s="55" t="s">
        <v>27308</v>
      </c>
      <c r="E5168" s="55" t="s">
        <v>67</v>
      </c>
      <c r="F5168" s="55" t="s">
        <v>27308</v>
      </c>
      <c r="G5168" s="55" t="s">
        <v>132</v>
      </c>
      <c r="H5168" s="55" t="s">
        <v>27313</v>
      </c>
      <c r="I5168" s="55" t="s">
        <v>27314</v>
      </c>
      <c r="J5168" s="55" t="s">
        <v>27315</v>
      </c>
      <c r="K5168" s="55" t="s">
        <v>73</v>
      </c>
      <c r="L5168" s="55" t="s">
        <v>27311</v>
      </c>
      <c r="M5168" s="55">
        <v>12044</v>
      </c>
      <c r="N5168" s="55" t="s">
        <v>27308</v>
      </c>
      <c r="O5168" s="55" t="s">
        <v>27312</v>
      </c>
      <c r="P5168" s="55" t="s">
        <v>27308</v>
      </c>
      <c r="Q5168" s="55" t="s">
        <v>53245</v>
      </c>
      <c r="R5168" s="55"/>
      <c r="S5168" s="60"/>
      <c r="T5168" s="55"/>
    </row>
    <row r="5169" spans="1:20" x14ac:dyDescent="0.25">
      <c r="A5169" t="str">
        <f>IF(OR(Q5169&lt;&gt;"",R5169&lt;&gt;""),"Y","N")</f>
        <v>Y</v>
      </c>
      <c r="B5169" s="55" t="s">
        <v>19853</v>
      </c>
      <c r="C5169" s="55">
        <v>12050</v>
      </c>
      <c r="D5169" s="55" t="s">
        <v>21389</v>
      </c>
      <c r="E5169" s="55" t="s">
        <v>77</v>
      </c>
      <c r="F5169" s="55" t="s">
        <v>21389</v>
      </c>
      <c r="G5169" s="55" t="s">
        <v>132</v>
      </c>
      <c r="H5169" s="55" t="s">
        <v>234</v>
      </c>
      <c r="I5169" s="55" t="s">
        <v>21390</v>
      </c>
      <c r="J5169" s="55" t="s">
        <v>21391</v>
      </c>
      <c r="K5169" s="55" t="s">
        <v>73</v>
      </c>
      <c r="L5169" s="55" t="s">
        <v>21033</v>
      </c>
      <c r="M5169" s="55">
        <v>12050</v>
      </c>
      <c r="N5169" s="55" t="s">
        <v>21389</v>
      </c>
      <c r="O5169" s="55" t="s">
        <v>21392</v>
      </c>
      <c r="P5169" s="55" t="s">
        <v>21389</v>
      </c>
      <c r="Q5169" s="55" t="s">
        <v>21389</v>
      </c>
      <c r="R5169" s="55"/>
      <c r="S5169" s="60"/>
      <c r="T5169" s="55"/>
    </row>
    <row r="5170" spans="1:20" x14ac:dyDescent="0.25">
      <c r="A5170" t="str">
        <f>IF(OR(Q5170&lt;&gt;"",R5170&lt;&gt;""),"Y","N")</f>
        <v>Y</v>
      </c>
      <c r="B5170" s="55" t="s">
        <v>19853</v>
      </c>
      <c r="C5170" s="55">
        <v>12065</v>
      </c>
      <c r="D5170" s="55" t="s">
        <v>26764</v>
      </c>
      <c r="E5170" s="55" t="s">
        <v>77</v>
      </c>
      <c r="F5170" s="55" t="s">
        <v>26765</v>
      </c>
      <c r="G5170" s="55" t="s">
        <v>132</v>
      </c>
      <c r="H5170" s="55" t="s">
        <v>5773</v>
      </c>
      <c r="I5170" s="55" t="s">
        <v>26766</v>
      </c>
      <c r="J5170" s="55" t="s">
        <v>26767</v>
      </c>
      <c r="K5170" s="55" t="s">
        <v>73</v>
      </c>
      <c r="L5170" s="55" t="s">
        <v>26768</v>
      </c>
      <c r="M5170" s="55">
        <v>12065</v>
      </c>
      <c r="N5170" s="55" t="s">
        <v>26764</v>
      </c>
      <c r="O5170" s="55" t="s">
        <v>26769</v>
      </c>
      <c r="P5170" s="55" t="s">
        <v>26764</v>
      </c>
      <c r="Q5170" s="55" t="s">
        <v>53218</v>
      </c>
      <c r="R5170" s="55"/>
      <c r="S5170" s="60"/>
      <c r="T5170" s="55"/>
    </row>
    <row r="5171" spans="1:20" x14ac:dyDescent="0.25">
      <c r="A5171" t="str">
        <f>IF(OR(Q5171&lt;&gt;"",R5171&lt;&gt;""),"Y","N")</f>
        <v>Y</v>
      </c>
      <c r="B5171" s="55" t="s">
        <v>19853</v>
      </c>
      <c r="C5171" s="55">
        <v>12162</v>
      </c>
      <c r="D5171" s="55" t="s">
        <v>20796</v>
      </c>
      <c r="E5171" s="55" t="s">
        <v>77</v>
      </c>
      <c r="F5171" s="55" t="s">
        <v>20796</v>
      </c>
      <c r="G5171" s="55" t="s">
        <v>132</v>
      </c>
      <c r="H5171" s="55" t="s">
        <v>234</v>
      </c>
      <c r="I5171" s="55" t="s">
        <v>20797</v>
      </c>
      <c r="J5171" s="55" t="s">
        <v>20798</v>
      </c>
      <c r="K5171" s="55" t="s">
        <v>73</v>
      </c>
      <c r="L5171" s="55" t="s">
        <v>12577</v>
      </c>
      <c r="M5171" s="55">
        <v>12162</v>
      </c>
      <c r="N5171" s="55" t="s">
        <v>20796</v>
      </c>
      <c r="O5171" s="55" t="s">
        <v>20799</v>
      </c>
      <c r="P5171" s="55" t="s">
        <v>20796</v>
      </c>
      <c r="Q5171" s="55" t="s">
        <v>51580</v>
      </c>
      <c r="R5171" s="55"/>
      <c r="S5171" s="60"/>
      <c r="T5171" s="55"/>
    </row>
    <row r="5172" spans="1:20" x14ac:dyDescent="0.25">
      <c r="A5172" t="str">
        <f>IF(OR(Q5172&lt;&gt;"",R5172&lt;&gt;""),"Y","N")</f>
        <v>Y</v>
      </c>
      <c r="B5172" s="55" t="s">
        <v>19853</v>
      </c>
      <c r="C5172" s="55">
        <v>12199</v>
      </c>
      <c r="D5172" s="55" t="s">
        <v>29846</v>
      </c>
      <c r="E5172" s="55" t="s">
        <v>77</v>
      </c>
      <c r="F5172" s="55" t="s">
        <v>29847</v>
      </c>
      <c r="G5172" s="55" t="s">
        <v>132</v>
      </c>
      <c r="H5172" s="55" t="s">
        <v>1009</v>
      </c>
      <c r="I5172" s="55" t="s">
        <v>29848</v>
      </c>
      <c r="J5172" s="55" t="s">
        <v>29849</v>
      </c>
      <c r="K5172" s="55" t="s">
        <v>73</v>
      </c>
      <c r="L5172" s="55" t="s">
        <v>29383</v>
      </c>
      <c r="M5172" s="55">
        <v>12199</v>
      </c>
      <c r="N5172" s="55" t="s">
        <v>29846</v>
      </c>
      <c r="O5172" s="55" t="s">
        <v>29850</v>
      </c>
      <c r="P5172" s="55" t="s">
        <v>29846</v>
      </c>
      <c r="Q5172" s="55" t="s">
        <v>29839</v>
      </c>
      <c r="R5172" s="55"/>
      <c r="S5172" s="60"/>
      <c r="T5172" s="55"/>
    </row>
    <row r="5173" spans="1:20" x14ac:dyDescent="0.25">
      <c r="A5173" t="str">
        <f>IF(OR(Q5173&lt;&gt;"",R5173&lt;&gt;""),"Y","N")</f>
        <v>Y</v>
      </c>
      <c r="B5173" s="55" t="s">
        <v>19853</v>
      </c>
      <c r="C5173" s="55">
        <v>12296</v>
      </c>
      <c r="D5173" s="55" t="s">
        <v>28374</v>
      </c>
      <c r="E5173" s="55" t="s">
        <v>77</v>
      </c>
      <c r="F5173" s="55" t="s">
        <v>28375</v>
      </c>
      <c r="G5173" s="55" t="s">
        <v>132</v>
      </c>
      <c r="H5173" s="55" t="s">
        <v>1097</v>
      </c>
      <c r="I5173" s="55" t="s">
        <v>28376</v>
      </c>
      <c r="J5173" s="55" t="s">
        <v>28377</v>
      </c>
      <c r="K5173" s="55" t="s">
        <v>73</v>
      </c>
      <c r="L5173" s="55" t="s">
        <v>28378</v>
      </c>
      <c r="M5173" s="55">
        <v>12296</v>
      </c>
      <c r="N5173" s="55" t="s">
        <v>28374</v>
      </c>
      <c r="O5173" s="55" t="s">
        <v>28379</v>
      </c>
      <c r="P5173" s="55" t="s">
        <v>28374</v>
      </c>
      <c r="Q5173" s="60" t="s">
        <v>28375</v>
      </c>
      <c r="R5173" s="55"/>
      <c r="S5173" s="60"/>
      <c r="T5173" s="77" t="s">
        <v>51932</v>
      </c>
    </row>
    <row r="5174" spans="1:20" x14ac:dyDescent="0.25">
      <c r="A5174" t="str">
        <f>IF(OR(Q5174&lt;&gt;"",R5174&lt;&gt;""),"Y","N")</f>
        <v>Y</v>
      </c>
      <c r="B5174" s="55" t="s">
        <v>19853</v>
      </c>
      <c r="C5174" s="55">
        <v>1236</v>
      </c>
      <c r="D5174" s="55" t="s">
        <v>25396</v>
      </c>
      <c r="E5174" s="55" t="s">
        <v>67</v>
      </c>
      <c r="F5174" s="55" t="s">
        <v>25396</v>
      </c>
      <c r="G5174" s="55" t="s">
        <v>151</v>
      </c>
      <c r="H5174" s="55" t="s">
        <v>9363</v>
      </c>
      <c r="I5174" s="55" t="s">
        <v>25397</v>
      </c>
      <c r="J5174" s="55" t="s">
        <v>9365</v>
      </c>
      <c r="K5174" s="55" t="s">
        <v>73</v>
      </c>
      <c r="L5174" s="55" t="s">
        <v>25394</v>
      </c>
      <c r="M5174" s="55">
        <v>1236</v>
      </c>
      <c r="N5174" s="55" t="s">
        <v>25396</v>
      </c>
      <c r="O5174" s="55" t="s">
        <v>25398</v>
      </c>
      <c r="P5174" s="55" t="s">
        <v>25396</v>
      </c>
      <c r="Q5174" s="55" t="s">
        <v>25396</v>
      </c>
      <c r="R5174" s="55"/>
      <c r="S5174" s="60"/>
      <c r="T5174" s="77" t="s">
        <v>51932</v>
      </c>
    </row>
    <row r="5175" spans="1:20" x14ac:dyDescent="0.25">
      <c r="A5175" t="str">
        <f>IF(OR(Q5175&lt;&gt;"",R5175&lt;&gt;""),"Y","N")</f>
        <v>Y</v>
      </c>
      <c r="B5175" s="55" t="s">
        <v>19853</v>
      </c>
      <c r="C5175" s="55">
        <v>12416</v>
      </c>
      <c r="D5175" s="55" t="s">
        <v>28289</v>
      </c>
      <c r="E5175" s="55" t="s">
        <v>77</v>
      </c>
      <c r="F5175" s="55" t="s">
        <v>28290</v>
      </c>
      <c r="G5175" s="55" t="s">
        <v>132</v>
      </c>
      <c r="H5175" s="55" t="s">
        <v>4069</v>
      </c>
      <c r="I5175" s="55" t="s">
        <v>28291</v>
      </c>
      <c r="J5175" s="55" t="s">
        <v>28292</v>
      </c>
      <c r="K5175" s="55" t="s">
        <v>73</v>
      </c>
      <c r="L5175" s="55" t="s">
        <v>28293</v>
      </c>
      <c r="M5175" s="55">
        <v>12416</v>
      </c>
      <c r="N5175" s="55" t="s">
        <v>28289</v>
      </c>
      <c r="O5175" s="55" t="s">
        <v>28294</v>
      </c>
      <c r="P5175" s="55" t="s">
        <v>28289</v>
      </c>
      <c r="Q5175" s="55" t="s">
        <v>53284</v>
      </c>
      <c r="R5175" s="55"/>
      <c r="S5175" s="60"/>
      <c r="T5175" s="55"/>
    </row>
    <row r="5176" spans="1:20" x14ac:dyDescent="0.25">
      <c r="A5176" t="str">
        <f>IF(OR(Q5176&lt;&gt;"",R5176&lt;&gt;""),"Y","N")</f>
        <v>Y</v>
      </c>
      <c r="B5176" s="55" t="s">
        <v>19853</v>
      </c>
      <c r="C5176" s="55">
        <v>12494</v>
      </c>
      <c r="D5176" s="55" t="s">
        <v>22520</v>
      </c>
      <c r="E5176" s="55" t="s">
        <v>77</v>
      </c>
      <c r="F5176" s="55" t="s">
        <v>22521</v>
      </c>
      <c r="G5176" s="55" t="s">
        <v>132</v>
      </c>
      <c r="H5176" s="55" t="s">
        <v>22522</v>
      </c>
      <c r="I5176" s="55" t="s">
        <v>22523</v>
      </c>
      <c r="J5176" s="55" t="s">
        <v>22524</v>
      </c>
      <c r="K5176" s="55" t="s">
        <v>73</v>
      </c>
      <c r="L5176" s="55" t="s">
        <v>15915</v>
      </c>
      <c r="M5176" s="55">
        <v>12494</v>
      </c>
      <c r="N5176" s="55" t="s">
        <v>22520</v>
      </c>
      <c r="O5176" s="55" t="s">
        <v>22525</v>
      </c>
      <c r="P5176" s="55" t="s">
        <v>22520</v>
      </c>
      <c r="Q5176" s="55" t="s">
        <v>52411</v>
      </c>
      <c r="R5176" s="55"/>
      <c r="S5176" s="60"/>
      <c r="T5176" s="55"/>
    </row>
    <row r="5177" spans="1:20" x14ac:dyDescent="0.25">
      <c r="A5177" t="str">
        <f>IF(OR(Q5177&lt;&gt;"",R5177&lt;&gt;""),"Y","N")</f>
        <v>Y</v>
      </c>
      <c r="B5177" s="55" t="s">
        <v>19853</v>
      </c>
      <c r="C5177" s="55">
        <v>1267</v>
      </c>
      <c r="D5177" s="55" t="s">
        <v>25352</v>
      </c>
      <c r="E5177" s="55" t="s">
        <v>77</v>
      </c>
      <c r="F5177" s="55" t="s">
        <v>25352</v>
      </c>
      <c r="G5177" s="55" t="s">
        <v>151</v>
      </c>
      <c r="H5177" s="55" t="s">
        <v>3770</v>
      </c>
      <c r="I5177" s="55" t="s">
        <v>25353</v>
      </c>
      <c r="J5177" s="55" t="s">
        <v>25354</v>
      </c>
      <c r="K5177" s="55" t="s">
        <v>73</v>
      </c>
      <c r="L5177" s="55" t="s">
        <v>25355</v>
      </c>
      <c r="M5177" s="55">
        <v>1267</v>
      </c>
      <c r="N5177" s="55" t="s">
        <v>25352</v>
      </c>
      <c r="O5177" s="55" t="s">
        <v>25356</v>
      </c>
      <c r="P5177" s="55" t="s">
        <v>25352</v>
      </c>
      <c r="Q5177" s="55" t="s">
        <v>25352</v>
      </c>
      <c r="R5177" s="55"/>
      <c r="S5177" s="60"/>
      <c r="T5177" s="55"/>
    </row>
    <row r="5178" spans="1:20" x14ac:dyDescent="0.25">
      <c r="A5178" t="str">
        <f>IF(OR(Q5178&lt;&gt;"",R5178&lt;&gt;""),"Y","N")</f>
        <v>Y</v>
      </c>
      <c r="B5178" s="55" t="s">
        <v>19853</v>
      </c>
      <c r="C5178" s="55">
        <v>1270</v>
      </c>
      <c r="D5178" s="55" t="s">
        <v>25399</v>
      </c>
      <c r="E5178" s="55" t="s">
        <v>67</v>
      </c>
      <c r="F5178" s="55" t="s">
        <v>25399</v>
      </c>
      <c r="G5178" s="55" t="s">
        <v>151</v>
      </c>
      <c r="H5178" s="55" t="s">
        <v>2145</v>
      </c>
      <c r="I5178" s="55" t="s">
        <v>25400</v>
      </c>
      <c r="J5178" s="55" t="s">
        <v>2147</v>
      </c>
      <c r="K5178" s="55" t="s">
        <v>73</v>
      </c>
      <c r="L5178" s="55" t="s">
        <v>25394</v>
      </c>
      <c r="M5178" s="55">
        <v>1270</v>
      </c>
      <c r="N5178" s="55" t="s">
        <v>25399</v>
      </c>
      <c r="O5178" s="55" t="s">
        <v>25401</v>
      </c>
      <c r="P5178" s="55" t="s">
        <v>25399</v>
      </c>
      <c r="Q5178" s="55" t="s">
        <v>25399</v>
      </c>
      <c r="R5178" s="55"/>
      <c r="S5178" s="60"/>
      <c r="T5178" s="55"/>
    </row>
    <row r="5179" spans="1:20" x14ac:dyDescent="0.25">
      <c r="A5179" t="str">
        <f>IF(OR(Q5179&lt;&gt;"",R5179&lt;&gt;""),"Y","N")</f>
        <v>Y</v>
      </c>
      <c r="B5179" s="55" t="s">
        <v>19853</v>
      </c>
      <c r="C5179" s="55">
        <v>12734</v>
      </c>
      <c r="D5179" s="55" t="s">
        <v>23886</v>
      </c>
      <c r="E5179" s="55" t="s">
        <v>77</v>
      </c>
      <c r="F5179" s="55" t="s">
        <v>23886</v>
      </c>
      <c r="G5179" s="55" t="s">
        <v>132</v>
      </c>
      <c r="H5179" s="55" t="s">
        <v>19387</v>
      </c>
      <c r="I5179" s="55" t="s">
        <v>23887</v>
      </c>
      <c r="J5179" s="55" t="s">
        <v>23888</v>
      </c>
      <c r="K5179" s="55" t="s">
        <v>73</v>
      </c>
      <c r="L5179" s="55" t="s">
        <v>16299</v>
      </c>
      <c r="M5179" s="55">
        <v>12733</v>
      </c>
      <c r="N5179" s="55" t="s">
        <v>16320</v>
      </c>
      <c r="O5179" s="55" t="s">
        <v>23889</v>
      </c>
      <c r="P5179" s="55" t="s">
        <v>16320</v>
      </c>
      <c r="Q5179" s="55" t="s">
        <v>16320</v>
      </c>
      <c r="R5179" s="55"/>
      <c r="S5179" s="60"/>
      <c r="T5179" s="55"/>
    </row>
    <row r="5180" spans="1:20" x14ac:dyDescent="0.25">
      <c r="A5180" t="str">
        <f>IF(OR(Q5180&lt;&gt;"",R5180&lt;&gt;""),"Y","N")</f>
        <v>Y</v>
      </c>
      <c r="B5180" s="55" t="s">
        <v>19853</v>
      </c>
      <c r="C5180" s="55">
        <v>12764</v>
      </c>
      <c r="D5180" s="55" t="s">
        <v>29244</v>
      </c>
      <c r="E5180" s="55" t="s">
        <v>67</v>
      </c>
      <c r="F5180" s="55" t="s">
        <v>29245</v>
      </c>
      <c r="G5180" s="55" t="s">
        <v>132</v>
      </c>
      <c r="H5180" s="55" t="s">
        <v>7351</v>
      </c>
      <c r="I5180" s="55" t="s">
        <v>29246</v>
      </c>
      <c r="J5180" s="55" t="s">
        <v>29247</v>
      </c>
      <c r="K5180" s="55" t="s">
        <v>73</v>
      </c>
      <c r="L5180" s="55" t="s">
        <v>28675</v>
      </c>
      <c r="M5180" s="55">
        <v>12764</v>
      </c>
      <c r="N5180" s="55" t="s">
        <v>29244</v>
      </c>
      <c r="O5180" s="55" t="s">
        <v>29248</v>
      </c>
      <c r="P5180" s="55" t="s">
        <v>29244</v>
      </c>
      <c r="Q5180" s="55" t="s">
        <v>29245</v>
      </c>
      <c r="R5180" s="55"/>
      <c r="S5180" s="60"/>
      <c r="T5180" s="55"/>
    </row>
    <row r="5181" spans="1:20" x14ac:dyDescent="0.25">
      <c r="A5181" t="str">
        <f>IF(OR(Q5181&lt;&gt;"",R5181&lt;&gt;""),"Y","N")</f>
        <v>Y</v>
      </c>
      <c r="B5181" s="55" t="s">
        <v>19853</v>
      </c>
      <c r="C5181" s="55">
        <v>4301</v>
      </c>
      <c r="D5181" s="55" t="s">
        <v>28239</v>
      </c>
      <c r="E5181" s="55" t="s">
        <v>77</v>
      </c>
      <c r="F5181" s="55" t="s">
        <v>28239</v>
      </c>
      <c r="G5181" s="55" t="s">
        <v>86</v>
      </c>
      <c r="H5181" s="55" t="s">
        <v>429</v>
      </c>
      <c r="I5181" s="55" t="s">
        <v>28240</v>
      </c>
      <c r="J5181" s="55" t="s">
        <v>28241</v>
      </c>
      <c r="K5181" s="55" t="s">
        <v>73</v>
      </c>
      <c r="L5181" s="55" t="s">
        <v>28242</v>
      </c>
      <c r="M5181" s="55">
        <v>12777</v>
      </c>
      <c r="N5181" s="55" t="s">
        <v>28243</v>
      </c>
      <c r="O5181" s="55" t="s">
        <v>28244</v>
      </c>
      <c r="P5181" s="55" t="s">
        <v>28243</v>
      </c>
      <c r="Q5181" s="55" t="s">
        <v>28243</v>
      </c>
      <c r="R5181" s="55"/>
      <c r="S5181" s="60"/>
      <c r="T5181" s="55"/>
    </row>
    <row r="5182" spans="1:20" x14ac:dyDescent="0.25">
      <c r="A5182" t="str">
        <f>IF(OR(Q5182&lt;&gt;"",R5182&lt;&gt;""),"Y","N")</f>
        <v>Y</v>
      </c>
      <c r="B5182" s="55" t="s">
        <v>19853</v>
      </c>
      <c r="C5182" s="55">
        <v>12777</v>
      </c>
      <c r="D5182" s="55" t="s">
        <v>28243</v>
      </c>
      <c r="E5182" s="55" t="s">
        <v>77</v>
      </c>
      <c r="F5182" s="55" t="s">
        <v>28243</v>
      </c>
      <c r="G5182" s="55" t="s">
        <v>132</v>
      </c>
      <c r="H5182" s="55" t="s">
        <v>412</v>
      </c>
      <c r="I5182" s="55" t="s">
        <v>28245</v>
      </c>
      <c r="J5182" s="55" t="s">
        <v>28246</v>
      </c>
      <c r="K5182" s="55" t="s">
        <v>73</v>
      </c>
      <c r="L5182" s="55" t="s">
        <v>28242</v>
      </c>
      <c r="M5182" s="55">
        <v>12777</v>
      </c>
      <c r="N5182" s="55" t="s">
        <v>28243</v>
      </c>
      <c r="O5182" s="55" t="s">
        <v>28244</v>
      </c>
      <c r="P5182" s="55" t="s">
        <v>28243</v>
      </c>
      <c r="Q5182" s="55" t="s">
        <v>28243</v>
      </c>
      <c r="R5182" s="55"/>
      <c r="S5182" s="60"/>
      <c r="T5182" s="55"/>
    </row>
    <row r="5183" spans="1:20" x14ac:dyDescent="0.25">
      <c r="A5183" t="str">
        <f>IF(OR(Q5183&lt;&gt;"",R5183&lt;&gt;""),"Y","N")</f>
        <v>Y</v>
      </c>
      <c r="B5183" s="55" t="s">
        <v>19853</v>
      </c>
      <c r="C5183" s="55">
        <v>12802</v>
      </c>
      <c r="D5183" s="55" t="s">
        <v>29654</v>
      </c>
      <c r="E5183" s="55" t="s">
        <v>77</v>
      </c>
      <c r="F5183" s="55" t="s">
        <v>29655</v>
      </c>
      <c r="G5183" s="55" t="s">
        <v>132</v>
      </c>
      <c r="H5183" s="55" t="s">
        <v>176</v>
      </c>
      <c r="I5183" s="55" t="s">
        <v>29656</v>
      </c>
      <c r="J5183" s="55" t="s">
        <v>29657</v>
      </c>
      <c r="K5183" s="55" t="s">
        <v>73</v>
      </c>
      <c r="L5183" s="55" t="s">
        <v>28796</v>
      </c>
      <c r="M5183" s="55">
        <v>12802</v>
      </c>
      <c r="N5183" s="55" t="s">
        <v>29654</v>
      </c>
      <c r="O5183" s="55" t="s">
        <v>29658</v>
      </c>
      <c r="P5183" s="55" t="s">
        <v>29654</v>
      </c>
      <c r="Q5183" s="55" t="s">
        <v>29654</v>
      </c>
      <c r="R5183" s="55"/>
      <c r="S5183" s="60"/>
      <c r="T5183" s="55"/>
    </row>
    <row r="5184" spans="1:20" x14ac:dyDescent="0.25">
      <c r="A5184" t="str">
        <f>IF(OR(Q5184&lt;&gt;"",R5184&lt;&gt;""),"Y","N")</f>
        <v>Y</v>
      </c>
      <c r="B5184" s="55" t="s">
        <v>19853</v>
      </c>
      <c r="C5184" s="55">
        <v>12856</v>
      </c>
      <c r="D5184" s="55" t="s">
        <v>27510</v>
      </c>
      <c r="E5184" s="55" t="s">
        <v>77</v>
      </c>
      <c r="F5184" s="55" t="s">
        <v>27510</v>
      </c>
      <c r="G5184" s="55" t="s">
        <v>132</v>
      </c>
      <c r="H5184" s="55" t="s">
        <v>3423</v>
      </c>
      <c r="I5184" s="55" t="s">
        <v>27511</v>
      </c>
      <c r="J5184" s="55" t="s">
        <v>27512</v>
      </c>
      <c r="K5184" s="55" t="s">
        <v>73</v>
      </c>
      <c r="L5184" s="55" t="s">
        <v>27513</v>
      </c>
      <c r="M5184" s="55">
        <v>12856</v>
      </c>
      <c r="N5184" s="55" t="s">
        <v>27510</v>
      </c>
      <c r="O5184" s="55" t="s">
        <v>27514</v>
      </c>
      <c r="P5184" s="55" t="s">
        <v>27510</v>
      </c>
      <c r="Q5184" s="55" t="s">
        <v>27510</v>
      </c>
      <c r="R5184" s="55"/>
      <c r="S5184" s="60"/>
      <c r="T5184" s="55"/>
    </row>
    <row r="5185" spans="1:20" x14ac:dyDescent="0.25">
      <c r="A5185" t="str">
        <f>IF(OR(Q5185&lt;&gt;"",R5185&lt;&gt;""),"Y","N")</f>
        <v>Y</v>
      </c>
      <c r="B5185" s="55" t="s">
        <v>19853</v>
      </c>
      <c r="C5185" s="55">
        <v>12873</v>
      </c>
      <c r="D5185" s="55" t="s">
        <v>21475</v>
      </c>
      <c r="E5185" s="55" t="s">
        <v>77</v>
      </c>
      <c r="F5185" s="55" t="s">
        <v>21476</v>
      </c>
      <c r="G5185" s="55" t="s">
        <v>132</v>
      </c>
      <c r="H5185" s="55" t="s">
        <v>2669</v>
      </c>
      <c r="I5185" s="55" t="s">
        <v>21477</v>
      </c>
      <c r="J5185" s="55" t="s">
        <v>21478</v>
      </c>
      <c r="K5185" s="55" t="s">
        <v>73</v>
      </c>
      <c r="L5185" s="55" t="s">
        <v>15622</v>
      </c>
      <c r="M5185" s="55">
        <v>12873</v>
      </c>
      <c r="N5185" s="55" t="s">
        <v>21475</v>
      </c>
      <c r="O5185" s="55" t="s">
        <v>21479</v>
      </c>
      <c r="P5185" s="55" t="s">
        <v>21475</v>
      </c>
      <c r="Q5185" s="55" t="s">
        <v>21475</v>
      </c>
      <c r="R5185" s="55"/>
      <c r="S5185" s="60"/>
      <c r="T5185" s="55"/>
    </row>
    <row r="5186" spans="1:20" x14ac:dyDescent="0.25">
      <c r="A5186" t="str">
        <f>IF(OR(Q5186&lt;&gt;"",R5186&lt;&gt;""),"Y","N")</f>
        <v>Y</v>
      </c>
      <c r="B5186" s="55" t="s">
        <v>19853</v>
      </c>
      <c r="C5186" s="55">
        <v>12882</v>
      </c>
      <c r="D5186" s="55" t="s">
        <v>24365</v>
      </c>
      <c r="E5186" s="55" t="s">
        <v>77</v>
      </c>
      <c r="F5186" s="55" t="s">
        <v>24365</v>
      </c>
      <c r="G5186" s="55" t="s">
        <v>132</v>
      </c>
      <c r="H5186" s="55" t="s">
        <v>3423</v>
      </c>
      <c r="I5186" s="55" t="s">
        <v>24366</v>
      </c>
      <c r="J5186" s="55" t="s">
        <v>24367</v>
      </c>
      <c r="K5186" s="55" t="s">
        <v>73</v>
      </c>
      <c r="L5186" s="55" t="s">
        <v>24368</v>
      </c>
      <c r="M5186" s="55">
        <v>12882</v>
      </c>
      <c r="N5186" s="55" t="s">
        <v>24365</v>
      </c>
      <c r="O5186" s="55" t="s">
        <v>24369</v>
      </c>
      <c r="P5186" s="55" t="s">
        <v>24365</v>
      </c>
      <c r="Q5186" s="55" t="s">
        <v>24365</v>
      </c>
      <c r="R5186" s="55"/>
      <c r="S5186" s="60"/>
      <c r="T5186" s="55"/>
    </row>
    <row r="5187" spans="1:20" x14ac:dyDescent="0.25">
      <c r="A5187" t="str">
        <f>IF(OR(Q5187&lt;&gt;"",R5187&lt;&gt;""),"Y","N")</f>
        <v>Y</v>
      </c>
      <c r="B5187" s="55" t="s">
        <v>19853</v>
      </c>
      <c r="C5187" s="55">
        <v>1292</v>
      </c>
      <c r="D5187" s="55" t="s">
        <v>21402</v>
      </c>
      <c r="E5187" s="55" t="s">
        <v>77</v>
      </c>
      <c r="F5187" s="55" t="s">
        <v>21403</v>
      </c>
      <c r="G5187" s="55" t="s">
        <v>158</v>
      </c>
      <c r="H5187" s="55" t="s">
        <v>1573</v>
      </c>
      <c r="I5187" s="55" t="s">
        <v>21404</v>
      </c>
      <c r="J5187" s="55" t="s">
        <v>21405</v>
      </c>
      <c r="K5187" s="55" t="s">
        <v>73</v>
      </c>
      <c r="L5187" s="55" t="s">
        <v>20879</v>
      </c>
      <c r="M5187" s="55">
        <v>1292</v>
      </c>
      <c r="N5187" s="55" t="s">
        <v>21402</v>
      </c>
      <c r="O5187" s="55" t="s">
        <v>21406</v>
      </c>
      <c r="P5187" s="55" t="s">
        <v>21402</v>
      </c>
      <c r="Q5187" s="55" t="s">
        <v>21402</v>
      </c>
      <c r="R5187" s="55"/>
      <c r="S5187" s="60"/>
      <c r="T5187" s="55"/>
    </row>
    <row r="5188" spans="1:20" x14ac:dyDescent="0.25">
      <c r="A5188" t="str">
        <f>IF(OR(Q5188&lt;&gt;"",R5188&lt;&gt;""),"Y","N")</f>
        <v>Y</v>
      </c>
      <c r="B5188" s="55" t="s">
        <v>19853</v>
      </c>
      <c r="C5188" s="55">
        <v>12930</v>
      </c>
      <c r="D5188" s="55" t="s">
        <v>20451</v>
      </c>
      <c r="E5188" s="55" t="s">
        <v>77</v>
      </c>
      <c r="F5188" s="55" t="s">
        <v>20452</v>
      </c>
      <c r="G5188" s="55" t="s">
        <v>132</v>
      </c>
      <c r="H5188" s="55" t="s">
        <v>1329</v>
      </c>
      <c r="I5188" s="55" t="s">
        <v>20453</v>
      </c>
      <c r="J5188" s="55" t="s">
        <v>20454</v>
      </c>
      <c r="K5188" s="55" t="s">
        <v>73</v>
      </c>
      <c r="L5188" s="55" t="s">
        <v>12746</v>
      </c>
      <c r="M5188" s="55">
        <v>12930</v>
      </c>
      <c r="N5188" s="55" t="s">
        <v>20451</v>
      </c>
      <c r="O5188" s="55" t="s">
        <v>20455</v>
      </c>
      <c r="P5188" s="55" t="s">
        <v>20451</v>
      </c>
      <c r="Q5188" s="55" t="s">
        <v>20452</v>
      </c>
      <c r="R5188" s="55"/>
      <c r="S5188" s="60"/>
      <c r="T5188" s="55"/>
    </row>
    <row r="5189" spans="1:20" x14ac:dyDescent="0.25">
      <c r="A5189" t="str">
        <f>IF(OR(Q5189&lt;&gt;"",R5189&lt;&gt;""),"Y","N")</f>
        <v>Y</v>
      </c>
      <c r="B5189" s="55" t="s">
        <v>19853</v>
      </c>
      <c r="C5189" s="55">
        <v>19809</v>
      </c>
      <c r="D5189" s="55" t="s">
        <v>24759</v>
      </c>
      <c r="E5189" s="55" t="s">
        <v>77</v>
      </c>
      <c r="F5189" s="55" t="s">
        <v>24759</v>
      </c>
      <c r="G5189" s="55" t="s">
        <v>69</v>
      </c>
      <c r="H5189" s="55" t="s">
        <v>446</v>
      </c>
      <c r="I5189" s="55" t="s">
        <v>24760</v>
      </c>
      <c r="J5189" s="55" t="s">
        <v>24761</v>
      </c>
      <c r="K5189" s="55" t="s">
        <v>73</v>
      </c>
      <c r="L5189" s="55" t="s">
        <v>24762</v>
      </c>
      <c r="M5189" s="55">
        <v>13016</v>
      </c>
      <c r="N5189" s="55" t="s">
        <v>24763</v>
      </c>
      <c r="O5189" s="55" t="s">
        <v>24764</v>
      </c>
      <c r="P5189" s="55" t="s">
        <v>24763</v>
      </c>
      <c r="Q5189" s="55" t="s">
        <v>52632</v>
      </c>
      <c r="R5189" s="55"/>
      <c r="S5189" s="60"/>
      <c r="T5189" s="55"/>
    </row>
    <row r="5190" spans="1:20" x14ac:dyDescent="0.25">
      <c r="A5190" t="str">
        <f>IF(OR(Q5190&lt;&gt;"",R5190&lt;&gt;""),"Y","N")</f>
        <v>Y</v>
      </c>
      <c r="B5190" s="55" t="s">
        <v>19853</v>
      </c>
      <c r="C5190" s="55">
        <v>15998</v>
      </c>
      <c r="D5190" s="55" t="s">
        <v>24763</v>
      </c>
      <c r="E5190" s="55" t="s">
        <v>77</v>
      </c>
      <c r="F5190" s="55" t="s">
        <v>24765</v>
      </c>
      <c r="G5190" s="55" t="s">
        <v>132</v>
      </c>
      <c r="H5190" s="55" t="s">
        <v>3423</v>
      </c>
      <c r="I5190" s="55" t="s">
        <v>24766</v>
      </c>
      <c r="J5190" s="55" t="s">
        <v>17536</v>
      </c>
      <c r="K5190" s="55" t="s">
        <v>73</v>
      </c>
      <c r="L5190" s="55" t="s">
        <v>24762</v>
      </c>
      <c r="M5190" s="55">
        <v>13016</v>
      </c>
      <c r="N5190" s="55" t="s">
        <v>24763</v>
      </c>
      <c r="O5190" s="55" t="s">
        <v>24764</v>
      </c>
      <c r="P5190" s="55" t="s">
        <v>24763</v>
      </c>
      <c r="Q5190" s="55" t="s">
        <v>52633</v>
      </c>
      <c r="R5190" s="55"/>
      <c r="S5190" s="60"/>
      <c r="T5190" s="55"/>
    </row>
    <row r="5191" spans="1:20" x14ac:dyDescent="0.25">
      <c r="A5191" t="str">
        <f>IF(OR(Q5191&lt;&gt;"",R5191&lt;&gt;""),"Y","N")</f>
        <v>Y</v>
      </c>
      <c r="B5191" s="55" t="s">
        <v>19853</v>
      </c>
      <c r="C5191" s="55">
        <v>13016</v>
      </c>
      <c r="D5191" s="55" t="s">
        <v>24763</v>
      </c>
      <c r="E5191" s="55" t="s">
        <v>77</v>
      </c>
      <c r="F5191" s="55" t="s">
        <v>24765</v>
      </c>
      <c r="G5191" s="55" t="s">
        <v>132</v>
      </c>
      <c r="H5191" s="55" t="s">
        <v>24767</v>
      </c>
      <c r="I5191" s="55" t="s">
        <v>24768</v>
      </c>
      <c r="J5191" s="55" t="s">
        <v>24769</v>
      </c>
      <c r="K5191" s="55" t="s">
        <v>73</v>
      </c>
      <c r="L5191" s="55" t="s">
        <v>24762</v>
      </c>
      <c r="M5191" s="55">
        <v>13016</v>
      </c>
      <c r="N5191" s="55" t="s">
        <v>24763</v>
      </c>
      <c r="O5191" s="55" t="s">
        <v>24764</v>
      </c>
      <c r="P5191" s="55" t="s">
        <v>24763</v>
      </c>
      <c r="Q5191" s="55" t="s">
        <v>52633</v>
      </c>
      <c r="R5191" s="55"/>
      <c r="S5191" s="60"/>
      <c r="T5191" s="55"/>
    </row>
    <row r="5192" spans="1:20" x14ac:dyDescent="0.25">
      <c r="A5192" t="str">
        <f>IF(OR(Q5192&lt;&gt;"",R5192&lt;&gt;""),"Y","N")</f>
        <v>Y</v>
      </c>
      <c r="B5192" s="55" t="s">
        <v>19853</v>
      </c>
      <c r="C5192" s="55">
        <v>13773</v>
      </c>
      <c r="D5192" s="55" t="s">
        <v>24763</v>
      </c>
      <c r="E5192" s="55" t="s">
        <v>67</v>
      </c>
      <c r="F5192" s="55" t="s">
        <v>24765</v>
      </c>
      <c r="G5192" s="55" t="s">
        <v>132</v>
      </c>
      <c r="H5192" s="55" t="s">
        <v>228</v>
      </c>
      <c r="I5192" s="55" t="s">
        <v>24770</v>
      </c>
      <c r="J5192" s="55" t="s">
        <v>24771</v>
      </c>
      <c r="K5192" s="55" t="s">
        <v>73</v>
      </c>
      <c r="L5192" s="55" t="s">
        <v>24762</v>
      </c>
      <c r="M5192" s="55">
        <v>13016</v>
      </c>
      <c r="N5192" s="55" t="s">
        <v>24763</v>
      </c>
      <c r="O5192" s="55" t="s">
        <v>24764</v>
      </c>
      <c r="P5192" s="55" t="s">
        <v>24763</v>
      </c>
      <c r="Q5192" s="55" t="s">
        <v>52633</v>
      </c>
      <c r="R5192" s="55"/>
      <c r="S5192" s="60"/>
      <c r="T5192" s="55"/>
    </row>
    <row r="5193" spans="1:20" x14ac:dyDescent="0.25">
      <c r="A5193" t="str">
        <f>IF(OR(Q5193&lt;&gt;"",R5193&lt;&gt;""),"Y","N")</f>
        <v>Y</v>
      </c>
      <c r="B5193" s="55" t="s">
        <v>19853</v>
      </c>
      <c r="C5193" s="55">
        <v>13039</v>
      </c>
      <c r="D5193" s="55" t="s">
        <v>24885</v>
      </c>
      <c r="E5193" s="55" t="s">
        <v>77</v>
      </c>
      <c r="F5193" s="55" t="s">
        <v>24886</v>
      </c>
      <c r="G5193" s="55" t="s">
        <v>132</v>
      </c>
      <c r="H5193" s="55" t="s">
        <v>258</v>
      </c>
      <c r="I5193" s="55" t="s">
        <v>24887</v>
      </c>
      <c r="J5193" s="55" t="s">
        <v>24888</v>
      </c>
      <c r="K5193" s="55" t="s">
        <v>73</v>
      </c>
      <c r="L5193" s="55" t="s">
        <v>24295</v>
      </c>
      <c r="M5193" s="55">
        <v>13039</v>
      </c>
      <c r="N5193" s="55" t="s">
        <v>24885</v>
      </c>
      <c r="O5193" s="55" t="s">
        <v>24889</v>
      </c>
      <c r="P5193" s="55" t="s">
        <v>24885</v>
      </c>
      <c r="Q5193" s="55" t="s">
        <v>52643</v>
      </c>
      <c r="R5193" s="55"/>
      <c r="S5193" s="60"/>
      <c r="T5193" s="55"/>
    </row>
    <row r="5194" spans="1:20" x14ac:dyDescent="0.25">
      <c r="A5194" t="str">
        <f>IF(OR(Q5194&lt;&gt;"",R5194&lt;&gt;""),"Y","N")</f>
        <v>Y</v>
      </c>
      <c r="B5194" s="55" t="s">
        <v>19853</v>
      </c>
      <c r="C5194" s="55">
        <v>13055</v>
      </c>
      <c r="D5194" s="55" t="s">
        <v>25176</v>
      </c>
      <c r="E5194" s="55" t="s">
        <v>77</v>
      </c>
      <c r="F5194" s="55" t="s">
        <v>25177</v>
      </c>
      <c r="G5194" s="55" t="s">
        <v>132</v>
      </c>
      <c r="H5194" s="55" t="s">
        <v>228</v>
      </c>
      <c r="I5194" s="55" t="s">
        <v>25178</v>
      </c>
      <c r="J5194" s="55" t="s">
        <v>25179</v>
      </c>
      <c r="K5194" s="55" t="s">
        <v>73</v>
      </c>
      <c r="L5194" s="55" t="s">
        <v>24736</v>
      </c>
      <c r="M5194" s="55">
        <v>13055</v>
      </c>
      <c r="N5194" s="55" t="s">
        <v>25176</v>
      </c>
      <c r="O5194" s="55" t="s">
        <v>25180</v>
      </c>
      <c r="P5194" s="55" t="s">
        <v>25176</v>
      </c>
      <c r="Q5194" s="55" t="s">
        <v>25176</v>
      </c>
      <c r="R5194" s="55"/>
      <c r="S5194" s="60"/>
      <c r="T5194" s="55"/>
    </row>
    <row r="5195" spans="1:20" x14ac:dyDescent="0.25">
      <c r="A5195" t="str">
        <f>IF(OR(Q5195&lt;&gt;"",R5195&lt;&gt;""),"Y","N")</f>
        <v>Y</v>
      </c>
      <c r="B5195" s="55" t="s">
        <v>19853</v>
      </c>
      <c r="C5195" s="55">
        <v>13056</v>
      </c>
      <c r="D5195" s="55" t="s">
        <v>25201</v>
      </c>
      <c r="E5195" s="55" t="s">
        <v>77</v>
      </c>
      <c r="F5195" s="55" t="s">
        <v>25202</v>
      </c>
      <c r="G5195" s="55" t="s">
        <v>132</v>
      </c>
      <c r="H5195" s="55" t="s">
        <v>544</v>
      </c>
      <c r="I5195" s="55" t="s">
        <v>25203</v>
      </c>
      <c r="J5195" s="55" t="s">
        <v>25204</v>
      </c>
      <c r="K5195" s="55" t="s">
        <v>73</v>
      </c>
      <c r="L5195" s="55" t="s">
        <v>24457</v>
      </c>
      <c r="M5195" s="55">
        <v>13056</v>
      </c>
      <c r="N5195" s="55" t="s">
        <v>25201</v>
      </c>
      <c r="O5195" s="55" t="s">
        <v>25205</v>
      </c>
      <c r="P5195" s="55" t="s">
        <v>25201</v>
      </c>
      <c r="Q5195" s="55" t="s">
        <v>25201</v>
      </c>
      <c r="R5195" s="55"/>
      <c r="S5195" s="60"/>
      <c r="T5195" s="55"/>
    </row>
    <row r="5196" spans="1:20" x14ac:dyDescent="0.25">
      <c r="A5196" t="str">
        <f>IF(OR(Q5196&lt;&gt;"",R5196&lt;&gt;""),"Y","N")</f>
        <v>Y</v>
      </c>
      <c r="B5196" s="55" t="s">
        <v>19853</v>
      </c>
      <c r="C5196" s="55">
        <v>13058</v>
      </c>
      <c r="D5196" s="55" t="s">
        <v>25206</v>
      </c>
      <c r="E5196" s="55" t="s">
        <v>77</v>
      </c>
      <c r="F5196" s="55" t="s">
        <v>25207</v>
      </c>
      <c r="G5196" s="55" t="s">
        <v>132</v>
      </c>
      <c r="H5196" s="55" t="s">
        <v>18446</v>
      </c>
      <c r="I5196" s="55" t="s">
        <v>25208</v>
      </c>
      <c r="J5196" s="55" t="s">
        <v>25209</v>
      </c>
      <c r="K5196" s="55" t="s">
        <v>73</v>
      </c>
      <c r="L5196" s="55" t="s">
        <v>24390</v>
      </c>
      <c r="M5196" s="55">
        <v>13058</v>
      </c>
      <c r="N5196" s="55" t="s">
        <v>25206</v>
      </c>
      <c r="O5196" s="55" t="s">
        <v>25210</v>
      </c>
      <c r="P5196" s="55" t="s">
        <v>25206</v>
      </c>
      <c r="Q5196" s="55" t="s">
        <v>25206</v>
      </c>
      <c r="R5196" s="55"/>
      <c r="S5196" s="60"/>
      <c r="T5196" s="55"/>
    </row>
    <row r="5197" spans="1:20" x14ac:dyDescent="0.25">
      <c r="A5197" t="str">
        <f>IF(OR(Q5197&lt;&gt;"",R5197&lt;&gt;""),"Y","N")</f>
        <v>Y</v>
      </c>
      <c r="B5197" s="55" t="s">
        <v>19853</v>
      </c>
      <c r="C5197" s="55">
        <v>13059</v>
      </c>
      <c r="D5197" s="55" t="s">
        <v>24849</v>
      </c>
      <c r="E5197" s="55" t="s">
        <v>67</v>
      </c>
      <c r="F5197" s="55" t="s">
        <v>24850</v>
      </c>
      <c r="G5197" s="55" t="s">
        <v>132</v>
      </c>
      <c r="H5197" s="55" t="s">
        <v>544</v>
      </c>
      <c r="I5197" s="55" t="s">
        <v>24851</v>
      </c>
      <c r="J5197" s="55" t="s">
        <v>24852</v>
      </c>
      <c r="K5197" s="55" t="s">
        <v>73</v>
      </c>
      <c r="L5197" s="55" t="s">
        <v>24847</v>
      </c>
      <c r="M5197" s="55">
        <v>13059</v>
      </c>
      <c r="N5197" s="55" t="s">
        <v>24849</v>
      </c>
      <c r="O5197" s="55" t="s">
        <v>24853</v>
      </c>
      <c r="P5197" s="55" t="s">
        <v>24849</v>
      </c>
      <c r="Q5197" s="55" t="s">
        <v>52641</v>
      </c>
      <c r="R5197" s="55"/>
      <c r="S5197" s="60"/>
      <c r="T5197" s="55"/>
    </row>
    <row r="5198" spans="1:20" x14ac:dyDescent="0.25">
      <c r="A5198" t="str">
        <f>IF(OR(Q5198&lt;&gt;"",R5198&lt;&gt;""),"Y","N")</f>
        <v>Y</v>
      </c>
      <c r="B5198" s="55" t="s">
        <v>19853</v>
      </c>
      <c r="C5198" s="55">
        <v>13061</v>
      </c>
      <c r="D5198" s="55" t="s">
        <v>25248</v>
      </c>
      <c r="E5198" s="55" t="s">
        <v>67</v>
      </c>
      <c r="F5198" s="55" t="s">
        <v>25249</v>
      </c>
      <c r="G5198" s="55" t="s">
        <v>132</v>
      </c>
      <c r="H5198" s="55" t="s">
        <v>544</v>
      </c>
      <c r="I5198" s="55" t="s">
        <v>25250</v>
      </c>
      <c r="J5198" s="55" t="s">
        <v>25251</v>
      </c>
      <c r="K5198" s="55" t="s">
        <v>73</v>
      </c>
      <c r="L5198" s="55" t="s">
        <v>24451</v>
      </c>
      <c r="M5198" s="55">
        <v>13061</v>
      </c>
      <c r="N5198" s="55" t="s">
        <v>25248</v>
      </c>
      <c r="O5198" s="55" t="s">
        <v>25252</v>
      </c>
      <c r="P5198" s="55" t="s">
        <v>25248</v>
      </c>
      <c r="Q5198" s="55" t="s">
        <v>52677</v>
      </c>
      <c r="R5198" s="55"/>
      <c r="S5198" s="60"/>
      <c r="T5198" s="55"/>
    </row>
    <row r="5199" spans="1:20" x14ac:dyDescent="0.25">
      <c r="A5199" t="str">
        <f>IF(OR(Q5199&lt;&gt;"",R5199&lt;&gt;""),"Y","N")</f>
        <v>Y</v>
      </c>
      <c r="B5199" s="55" t="s">
        <v>19853</v>
      </c>
      <c r="C5199" s="55">
        <v>13076</v>
      </c>
      <c r="D5199" s="55" t="s">
        <v>25343</v>
      </c>
      <c r="E5199" s="55" t="s">
        <v>77</v>
      </c>
      <c r="F5199" s="55" t="s">
        <v>25344</v>
      </c>
      <c r="G5199" s="55" t="s">
        <v>132</v>
      </c>
      <c r="H5199" s="55" t="s">
        <v>4198</v>
      </c>
      <c r="I5199" s="55" t="s">
        <v>25345</v>
      </c>
      <c r="J5199" s="55" t="s">
        <v>25346</v>
      </c>
      <c r="K5199" s="55" t="s">
        <v>73</v>
      </c>
      <c r="L5199" s="55" t="s">
        <v>25184</v>
      </c>
      <c r="M5199" s="55">
        <v>13076</v>
      </c>
      <c r="N5199" s="55" t="s">
        <v>25343</v>
      </c>
      <c r="O5199" s="55" t="s">
        <v>25347</v>
      </c>
      <c r="P5199" s="55" t="s">
        <v>25343</v>
      </c>
      <c r="Q5199" s="55" t="s">
        <v>52679</v>
      </c>
      <c r="R5199" s="55"/>
      <c r="S5199" s="60"/>
      <c r="T5199" s="55"/>
    </row>
    <row r="5200" spans="1:20" x14ac:dyDescent="0.25">
      <c r="A5200" t="str">
        <f>IF(OR(Q5200&lt;&gt;"",R5200&lt;&gt;""),"Y","N")</f>
        <v>Y</v>
      </c>
      <c r="B5200" s="55" t="s">
        <v>19853</v>
      </c>
      <c r="C5200" s="55">
        <v>13094</v>
      </c>
      <c r="D5200" s="55" t="s">
        <v>25509</v>
      </c>
      <c r="E5200" s="55" t="s">
        <v>67</v>
      </c>
      <c r="F5200" s="55" t="s">
        <v>25510</v>
      </c>
      <c r="G5200" s="55" t="s">
        <v>132</v>
      </c>
      <c r="H5200" s="55" t="s">
        <v>234</v>
      </c>
      <c r="I5200" s="55" t="s">
        <v>25511</v>
      </c>
      <c r="J5200" s="55" t="s">
        <v>25512</v>
      </c>
      <c r="K5200" s="55" t="s">
        <v>73</v>
      </c>
      <c r="L5200" s="55" t="s">
        <v>25513</v>
      </c>
      <c r="M5200" s="55">
        <v>13094</v>
      </c>
      <c r="N5200" s="55" t="s">
        <v>25509</v>
      </c>
      <c r="O5200" s="55" t="s">
        <v>25514</v>
      </c>
      <c r="P5200" s="55" t="s">
        <v>25509</v>
      </c>
      <c r="Q5200" s="55" t="s">
        <v>25510</v>
      </c>
      <c r="R5200" s="55"/>
      <c r="S5200" s="60"/>
      <c r="T5200" s="55"/>
    </row>
    <row r="5201" spans="1:20" x14ac:dyDescent="0.25">
      <c r="A5201" t="str">
        <f>IF(OR(Q5201&lt;&gt;"",R5201&lt;&gt;""),"Y","N")</f>
        <v>Y</v>
      </c>
      <c r="B5201" s="55" t="s">
        <v>19853</v>
      </c>
      <c r="C5201" s="55">
        <v>13099</v>
      </c>
      <c r="D5201" s="55" t="s">
        <v>26344</v>
      </c>
      <c r="E5201" s="55" t="s">
        <v>77</v>
      </c>
      <c r="F5201" s="55" t="s">
        <v>26345</v>
      </c>
      <c r="G5201" s="55" t="s">
        <v>132</v>
      </c>
      <c r="H5201" s="55" t="s">
        <v>138</v>
      </c>
      <c r="I5201" s="55" t="s">
        <v>26346</v>
      </c>
      <c r="J5201" s="55" t="s">
        <v>26347</v>
      </c>
      <c r="K5201" s="55" t="s">
        <v>73</v>
      </c>
      <c r="L5201" s="55" t="s">
        <v>24390</v>
      </c>
      <c r="M5201" s="55">
        <v>13099</v>
      </c>
      <c r="N5201" s="55" t="s">
        <v>26344</v>
      </c>
      <c r="O5201" s="55" t="s">
        <v>26348</v>
      </c>
      <c r="P5201" s="55" t="s">
        <v>26344</v>
      </c>
      <c r="Q5201" s="55" t="s">
        <v>26344</v>
      </c>
      <c r="R5201" s="55"/>
      <c r="S5201" s="60"/>
      <c r="T5201" s="55"/>
    </row>
    <row r="5202" spans="1:20" x14ac:dyDescent="0.25">
      <c r="A5202" t="str">
        <f>IF(OR(Q5202&lt;&gt;"",R5202&lt;&gt;""),"Y","N")</f>
        <v>Y</v>
      </c>
      <c r="B5202" s="55" t="s">
        <v>19853</v>
      </c>
      <c r="C5202" s="55">
        <v>13101</v>
      </c>
      <c r="D5202" s="55" t="s">
        <v>24117</v>
      </c>
      <c r="E5202" s="55" t="s">
        <v>77</v>
      </c>
      <c r="F5202" s="55" t="s">
        <v>24117</v>
      </c>
      <c r="G5202" s="55" t="s">
        <v>132</v>
      </c>
      <c r="H5202" s="55" t="s">
        <v>7351</v>
      </c>
      <c r="I5202" s="55" t="s">
        <v>24118</v>
      </c>
      <c r="J5202" s="55" t="s">
        <v>24119</v>
      </c>
      <c r="K5202" s="55" t="s">
        <v>73</v>
      </c>
      <c r="L5202" s="55" t="s">
        <v>24120</v>
      </c>
      <c r="M5202" s="55">
        <v>13101</v>
      </c>
      <c r="N5202" s="55" t="s">
        <v>24117</v>
      </c>
      <c r="O5202" s="55" t="s">
        <v>24121</v>
      </c>
      <c r="P5202" s="55" t="s">
        <v>24117</v>
      </c>
      <c r="Q5202" s="55" t="s">
        <v>52582</v>
      </c>
      <c r="R5202" s="55"/>
      <c r="S5202" s="60"/>
      <c r="T5202" s="55"/>
    </row>
    <row r="5203" spans="1:20" x14ac:dyDescent="0.25">
      <c r="A5203" t="str">
        <f>IF(OR(Q5203&lt;&gt;"",R5203&lt;&gt;""),"Y","N")</f>
        <v>Y</v>
      </c>
      <c r="B5203" s="55" t="s">
        <v>19853</v>
      </c>
      <c r="C5203" s="55">
        <v>13109</v>
      </c>
      <c r="D5203" s="55" t="s">
        <v>24335</v>
      </c>
      <c r="E5203" s="55" t="s">
        <v>77</v>
      </c>
      <c r="F5203" s="55" t="s">
        <v>24335</v>
      </c>
      <c r="G5203" s="55" t="s">
        <v>132</v>
      </c>
      <c r="H5203" s="55" t="s">
        <v>4394</v>
      </c>
      <c r="I5203" s="55" t="s">
        <v>24336</v>
      </c>
      <c r="J5203" s="55" t="s">
        <v>24337</v>
      </c>
      <c r="K5203" s="55" t="s">
        <v>73</v>
      </c>
      <c r="L5203" s="55" t="s">
        <v>24306</v>
      </c>
      <c r="M5203" s="55">
        <v>13109</v>
      </c>
      <c r="N5203" s="55" t="s">
        <v>24335</v>
      </c>
      <c r="O5203" s="55" t="s">
        <v>24338</v>
      </c>
      <c r="P5203" s="55" t="s">
        <v>24335</v>
      </c>
      <c r="Q5203" s="55" t="s">
        <v>24335</v>
      </c>
      <c r="R5203" s="55"/>
      <c r="S5203" s="60"/>
      <c r="T5203" s="55"/>
    </row>
    <row r="5204" spans="1:20" x14ac:dyDescent="0.25">
      <c r="A5204" t="str">
        <f>IF(OR(Q5204&lt;&gt;"",R5204&lt;&gt;""),"Y","N")</f>
        <v>Y</v>
      </c>
      <c r="B5204" s="55" t="s">
        <v>19853</v>
      </c>
      <c r="C5204" s="55">
        <v>13114</v>
      </c>
      <c r="D5204" s="55" t="s">
        <v>25634</v>
      </c>
      <c r="E5204" s="55" t="s">
        <v>67</v>
      </c>
      <c r="F5204" s="55" t="s">
        <v>25635</v>
      </c>
      <c r="G5204" s="55" t="s">
        <v>132</v>
      </c>
      <c r="H5204" s="55" t="s">
        <v>7339</v>
      </c>
      <c r="I5204" s="55" t="s">
        <v>25636</v>
      </c>
      <c r="J5204" s="55" t="s">
        <v>25637</v>
      </c>
      <c r="K5204" s="55" t="s">
        <v>73</v>
      </c>
      <c r="L5204" s="55" t="s">
        <v>11776</v>
      </c>
      <c r="M5204" s="55">
        <v>13114</v>
      </c>
      <c r="N5204" s="55" t="s">
        <v>25634</v>
      </c>
      <c r="O5204" s="55" t="s">
        <v>25638</v>
      </c>
      <c r="P5204" s="55" t="s">
        <v>25634</v>
      </c>
      <c r="Q5204" s="55" t="s">
        <v>52693</v>
      </c>
      <c r="R5204" s="55"/>
      <c r="S5204" s="60"/>
      <c r="T5204" s="55"/>
    </row>
    <row r="5205" spans="1:20" x14ac:dyDescent="0.25">
      <c r="A5205" s="2" t="str">
        <f>IF(OR(Q5205&lt;&gt;"",R5205&lt;&gt;""),"Y","N")</f>
        <v>N</v>
      </c>
      <c r="B5205" s="77" t="s">
        <v>19853</v>
      </c>
      <c r="C5205" s="77">
        <v>13120</v>
      </c>
      <c r="D5205" s="77" t="s">
        <v>26728</v>
      </c>
      <c r="E5205" s="77" t="s">
        <v>77</v>
      </c>
      <c r="F5205" s="77" t="s">
        <v>26729</v>
      </c>
      <c r="G5205" s="77" t="s">
        <v>132</v>
      </c>
      <c r="H5205" s="77" t="s">
        <v>2263</v>
      </c>
      <c r="I5205" s="77" t="s">
        <v>26730</v>
      </c>
      <c r="J5205" s="77" t="s">
        <v>13599</v>
      </c>
      <c r="K5205" s="77" t="s">
        <v>73</v>
      </c>
      <c r="L5205" s="77" t="s">
        <v>26731</v>
      </c>
      <c r="M5205" s="77">
        <v>13120</v>
      </c>
      <c r="N5205" s="77" t="s">
        <v>26728</v>
      </c>
      <c r="O5205" s="77" t="s">
        <v>26732</v>
      </c>
      <c r="P5205" s="77" t="s">
        <v>26728</v>
      </c>
      <c r="Q5205" s="77"/>
      <c r="R5205" s="55"/>
      <c r="S5205" s="60"/>
      <c r="T5205" s="55"/>
    </row>
    <row r="5206" spans="1:20" x14ac:dyDescent="0.25">
      <c r="A5206" t="str">
        <f>IF(OR(Q5206&lt;&gt;"",R5206&lt;&gt;""),"Y","N")</f>
        <v>Y</v>
      </c>
      <c r="B5206" s="55" t="s">
        <v>19853</v>
      </c>
      <c r="C5206" s="55">
        <v>13121</v>
      </c>
      <c r="D5206" s="55" t="s">
        <v>26754</v>
      </c>
      <c r="E5206" s="55" t="s">
        <v>77</v>
      </c>
      <c r="F5206" s="55" t="s">
        <v>26755</v>
      </c>
      <c r="G5206" s="55" t="s">
        <v>132</v>
      </c>
      <c r="H5206" s="55" t="s">
        <v>53215</v>
      </c>
      <c r="I5206" s="55" t="s">
        <v>26756</v>
      </c>
      <c r="J5206" s="55" t="s">
        <v>26757</v>
      </c>
      <c r="K5206" s="55" t="s">
        <v>73</v>
      </c>
      <c r="L5206" s="55" t="s">
        <v>26758</v>
      </c>
      <c r="M5206" s="55">
        <v>13121</v>
      </c>
      <c r="N5206" s="55" t="s">
        <v>26754</v>
      </c>
      <c r="O5206" s="55" t="s">
        <v>26759</v>
      </c>
      <c r="P5206" s="55" t="s">
        <v>26754</v>
      </c>
      <c r="Q5206" s="55" t="s">
        <v>53216</v>
      </c>
      <c r="R5206" s="55"/>
      <c r="S5206" s="60"/>
      <c r="T5206" s="55"/>
    </row>
    <row r="5207" spans="1:20" x14ac:dyDescent="0.25">
      <c r="A5207" t="str">
        <f>IF(OR(Q5207&lt;&gt;"",R5207&lt;&gt;""),"Y","N")</f>
        <v>Y</v>
      </c>
      <c r="B5207" s="55" t="s">
        <v>19853</v>
      </c>
      <c r="C5207" s="55">
        <v>13140</v>
      </c>
      <c r="D5207" s="55" t="s">
        <v>26550</v>
      </c>
      <c r="E5207" s="55" t="s">
        <v>67</v>
      </c>
      <c r="F5207" s="55" t="s">
        <v>26551</v>
      </c>
      <c r="G5207" s="55" t="s">
        <v>132</v>
      </c>
      <c r="H5207" s="55" t="s">
        <v>228</v>
      </c>
      <c r="I5207" s="55" t="s">
        <v>26552</v>
      </c>
      <c r="J5207" s="55" t="s">
        <v>26553</v>
      </c>
      <c r="K5207" s="55" t="s">
        <v>73</v>
      </c>
      <c r="L5207" s="55" t="s">
        <v>26554</v>
      </c>
      <c r="M5207" s="55">
        <v>13140</v>
      </c>
      <c r="N5207" s="55" t="s">
        <v>26550</v>
      </c>
      <c r="O5207" s="55" t="s">
        <v>26555</v>
      </c>
      <c r="P5207" s="55" t="s">
        <v>26550</v>
      </c>
      <c r="Q5207" s="55" t="s">
        <v>53209</v>
      </c>
      <c r="R5207" s="55"/>
      <c r="S5207" s="60"/>
      <c r="T5207" s="55"/>
    </row>
    <row r="5208" spans="1:20" x14ac:dyDescent="0.25">
      <c r="A5208" t="str">
        <f>IF(OR(Q5208&lt;&gt;"",R5208&lt;&gt;""),"Y","N")</f>
        <v>Y</v>
      </c>
      <c r="B5208" s="55" t="s">
        <v>19853</v>
      </c>
      <c r="C5208" s="55">
        <v>13152</v>
      </c>
      <c r="D5208" s="55" t="s">
        <v>26063</v>
      </c>
      <c r="E5208" s="55" t="s">
        <v>77</v>
      </c>
      <c r="F5208" s="55" t="s">
        <v>26064</v>
      </c>
      <c r="G5208" s="55" t="s">
        <v>132</v>
      </c>
      <c r="H5208" s="55" t="s">
        <v>258</v>
      </c>
      <c r="I5208" s="55" t="s">
        <v>26065</v>
      </c>
      <c r="J5208" s="55" t="s">
        <v>26066</v>
      </c>
      <c r="K5208" s="55" t="s">
        <v>73</v>
      </c>
      <c r="L5208" s="55" t="s">
        <v>11776</v>
      </c>
      <c r="M5208" s="55">
        <v>13152</v>
      </c>
      <c r="N5208" s="55" t="s">
        <v>26063</v>
      </c>
      <c r="O5208" s="55" t="s">
        <v>26067</v>
      </c>
      <c r="P5208" s="55" t="s">
        <v>26063</v>
      </c>
      <c r="Q5208" s="55" t="s">
        <v>52736</v>
      </c>
      <c r="R5208" s="55"/>
      <c r="S5208" s="60"/>
      <c r="T5208" s="55"/>
    </row>
    <row r="5209" spans="1:20" x14ac:dyDescent="0.25">
      <c r="A5209" t="str">
        <f>IF(OR(Q5209&lt;&gt;"",R5209&lt;&gt;""),"Y","N")</f>
        <v>Y</v>
      </c>
      <c r="B5209" s="55" t="s">
        <v>19853</v>
      </c>
      <c r="C5209" s="55">
        <v>7368</v>
      </c>
      <c r="D5209" s="55" t="s">
        <v>26567</v>
      </c>
      <c r="E5209" s="55" t="s">
        <v>67</v>
      </c>
      <c r="F5209" s="55" t="s">
        <v>26567</v>
      </c>
      <c r="G5209" s="55" t="s">
        <v>86</v>
      </c>
      <c r="H5209" s="55" t="s">
        <v>8252</v>
      </c>
      <c r="I5209" s="55" t="s">
        <v>26568</v>
      </c>
      <c r="J5209" s="55" t="s">
        <v>26569</v>
      </c>
      <c r="K5209" s="55" t="s">
        <v>73</v>
      </c>
      <c r="L5209" s="55" t="s">
        <v>19728</v>
      </c>
      <c r="M5209" s="55">
        <v>13156</v>
      </c>
      <c r="N5209" s="55" t="s">
        <v>16315</v>
      </c>
      <c r="O5209" s="55" t="s">
        <v>16314</v>
      </c>
      <c r="P5209" s="55" t="s">
        <v>16315</v>
      </c>
      <c r="Q5209" s="55" t="s">
        <v>26570</v>
      </c>
      <c r="R5209" s="55"/>
      <c r="S5209" s="60"/>
      <c r="T5209" s="55"/>
    </row>
    <row r="5210" spans="1:20" x14ac:dyDescent="0.25">
      <c r="A5210" t="str">
        <f>IF(OR(Q5210&lt;&gt;"",R5210&lt;&gt;""),"Y","N")</f>
        <v>Y</v>
      </c>
      <c r="B5210" s="55" t="s">
        <v>19853</v>
      </c>
      <c r="C5210" s="55">
        <v>13218</v>
      </c>
      <c r="D5210" s="55" t="s">
        <v>26567</v>
      </c>
      <c r="E5210" s="55" t="s">
        <v>67</v>
      </c>
      <c r="F5210" s="55" t="s">
        <v>26570</v>
      </c>
      <c r="G5210" s="55" t="s">
        <v>132</v>
      </c>
      <c r="H5210" s="55" t="s">
        <v>228</v>
      </c>
      <c r="I5210" s="55" t="s">
        <v>26571</v>
      </c>
      <c r="J5210" s="55" t="s">
        <v>26572</v>
      </c>
      <c r="K5210" s="55" t="s">
        <v>73</v>
      </c>
      <c r="L5210" s="55" t="s">
        <v>19728</v>
      </c>
      <c r="M5210" s="55">
        <v>13156</v>
      </c>
      <c r="N5210" s="55" t="s">
        <v>16315</v>
      </c>
      <c r="O5210" s="55" t="s">
        <v>16314</v>
      </c>
      <c r="P5210" s="55" t="s">
        <v>16315</v>
      </c>
      <c r="Q5210" s="55" t="s">
        <v>26570</v>
      </c>
      <c r="R5210" s="55"/>
      <c r="S5210" s="60"/>
      <c r="T5210" s="55"/>
    </row>
    <row r="5211" spans="1:20" x14ac:dyDescent="0.25">
      <c r="A5211" t="str">
        <f>IF(OR(Q5211&lt;&gt;"",R5211&lt;&gt;""),"Y","N")</f>
        <v>Y</v>
      </c>
      <c r="B5211" s="55" t="s">
        <v>19853</v>
      </c>
      <c r="C5211" s="55">
        <v>13170</v>
      </c>
      <c r="D5211" s="55" t="s">
        <v>26082</v>
      </c>
      <c r="E5211" s="55" t="s">
        <v>77</v>
      </c>
      <c r="F5211" s="55" t="s">
        <v>26083</v>
      </c>
      <c r="G5211" s="55" t="s">
        <v>132</v>
      </c>
      <c r="H5211" s="55" t="s">
        <v>10515</v>
      </c>
      <c r="I5211" s="55" t="s">
        <v>26084</v>
      </c>
      <c r="J5211" s="55" t="s">
        <v>26085</v>
      </c>
      <c r="K5211" s="55" t="s">
        <v>73</v>
      </c>
      <c r="L5211" s="55" t="s">
        <v>19678</v>
      </c>
      <c r="M5211" s="55">
        <v>13170</v>
      </c>
      <c r="N5211" s="55" t="s">
        <v>26082</v>
      </c>
      <c r="O5211" s="55" t="s">
        <v>26086</v>
      </c>
      <c r="P5211" s="55" t="s">
        <v>26082</v>
      </c>
      <c r="Q5211" s="55" t="s">
        <v>26083</v>
      </c>
      <c r="R5211" s="55"/>
      <c r="S5211" s="60"/>
      <c r="T5211" s="55"/>
    </row>
    <row r="5212" spans="1:20" x14ac:dyDescent="0.25">
      <c r="A5212" t="str">
        <f>IF(OR(Q5212&lt;&gt;"",R5212&lt;&gt;""),"Y","N")</f>
        <v>Y</v>
      </c>
      <c r="B5212" s="55" t="s">
        <v>19853</v>
      </c>
      <c r="C5212" s="55">
        <v>13183</v>
      </c>
      <c r="D5212" s="55" t="s">
        <v>24339</v>
      </c>
      <c r="E5212" s="55" t="s">
        <v>77</v>
      </c>
      <c r="F5212" s="55" t="s">
        <v>24340</v>
      </c>
      <c r="G5212" s="55" t="s">
        <v>132</v>
      </c>
      <c r="H5212" s="55" t="s">
        <v>2009</v>
      </c>
      <c r="I5212" s="55" t="s">
        <v>24341</v>
      </c>
      <c r="J5212" s="55" t="s">
        <v>24342</v>
      </c>
      <c r="K5212" s="55" t="s">
        <v>73</v>
      </c>
      <c r="L5212" s="55" t="s">
        <v>24343</v>
      </c>
      <c r="M5212" s="55">
        <v>13183</v>
      </c>
      <c r="N5212" s="55" t="s">
        <v>24339</v>
      </c>
      <c r="O5212" s="55" t="s">
        <v>24344</v>
      </c>
      <c r="P5212" s="55" t="s">
        <v>24339</v>
      </c>
      <c r="Q5212" s="55" t="s">
        <v>52604</v>
      </c>
      <c r="R5212" s="55"/>
      <c r="S5212" s="60"/>
      <c r="T5212" s="77" t="s">
        <v>51932</v>
      </c>
    </row>
    <row r="5213" spans="1:20" x14ac:dyDescent="0.25">
      <c r="A5213" t="str">
        <f>IF(OR(Q5213&lt;&gt;"",R5213&lt;&gt;""),"Y","N")</f>
        <v>Y</v>
      </c>
      <c r="B5213" s="55" t="s">
        <v>19853</v>
      </c>
      <c r="C5213" s="55">
        <v>13185</v>
      </c>
      <c r="D5213" s="55" t="s">
        <v>24345</v>
      </c>
      <c r="E5213" s="55" t="s">
        <v>77</v>
      </c>
      <c r="F5213" s="55" t="s">
        <v>24346</v>
      </c>
      <c r="G5213" s="55" t="s">
        <v>132</v>
      </c>
      <c r="H5213" s="55" t="s">
        <v>441</v>
      </c>
      <c r="I5213" s="55" t="s">
        <v>24347</v>
      </c>
      <c r="J5213" s="55" t="s">
        <v>24348</v>
      </c>
      <c r="K5213" s="55" t="s">
        <v>73</v>
      </c>
      <c r="L5213" s="55" t="s">
        <v>24343</v>
      </c>
      <c r="M5213" s="55">
        <v>13185</v>
      </c>
      <c r="N5213" s="55" t="s">
        <v>24345</v>
      </c>
      <c r="O5213" s="55" t="s">
        <v>24349</v>
      </c>
      <c r="P5213" s="55" t="s">
        <v>24345</v>
      </c>
      <c r="Q5213" s="55" t="s">
        <v>24346</v>
      </c>
      <c r="R5213" s="55"/>
      <c r="S5213" s="60"/>
      <c r="T5213" s="55"/>
    </row>
    <row r="5214" spans="1:20" x14ac:dyDescent="0.25">
      <c r="A5214" t="str">
        <f>IF(OR(Q5214&lt;&gt;"",R5214&lt;&gt;""),"Y","N")</f>
        <v>Y</v>
      </c>
      <c r="B5214" s="55" t="s">
        <v>19853</v>
      </c>
      <c r="C5214" s="55">
        <v>13190</v>
      </c>
      <c r="D5214" s="55" t="s">
        <v>26107</v>
      </c>
      <c r="E5214" s="55" t="s">
        <v>77</v>
      </c>
      <c r="F5214" s="55" t="s">
        <v>26108</v>
      </c>
      <c r="G5214" s="55" t="s">
        <v>132</v>
      </c>
      <c r="H5214" s="55" t="s">
        <v>2811</v>
      </c>
      <c r="I5214" s="55" t="s">
        <v>26109</v>
      </c>
      <c r="J5214" s="55" t="s">
        <v>26110</v>
      </c>
      <c r="K5214" s="55" t="s">
        <v>73</v>
      </c>
      <c r="L5214" s="55" t="s">
        <v>24390</v>
      </c>
      <c r="M5214" s="55">
        <v>13190</v>
      </c>
      <c r="N5214" s="55" t="s">
        <v>26107</v>
      </c>
      <c r="O5214" s="55" t="s">
        <v>26111</v>
      </c>
      <c r="P5214" s="55" t="s">
        <v>26107</v>
      </c>
      <c r="Q5214" s="55" t="s">
        <v>52739</v>
      </c>
      <c r="R5214" s="55"/>
      <c r="S5214" s="60"/>
      <c r="T5214" s="55"/>
    </row>
    <row r="5215" spans="1:20" x14ac:dyDescent="0.25">
      <c r="A5215" t="str">
        <f>IF(OR(Q5215&lt;&gt;"",R5215&lt;&gt;""),"Y","N")</f>
        <v>Y</v>
      </c>
      <c r="B5215" s="55" t="s">
        <v>19853</v>
      </c>
      <c r="C5215" s="55">
        <v>13207</v>
      </c>
      <c r="D5215" s="55" t="s">
        <v>24370</v>
      </c>
      <c r="E5215" s="55" t="s">
        <v>77</v>
      </c>
      <c r="F5215" s="55" t="s">
        <v>24371</v>
      </c>
      <c r="G5215" s="55" t="s">
        <v>132</v>
      </c>
      <c r="H5215" s="55" t="s">
        <v>412</v>
      </c>
      <c r="I5215" s="55" t="s">
        <v>24372</v>
      </c>
      <c r="J5215" s="55" t="s">
        <v>24373</v>
      </c>
      <c r="K5215" s="55" t="s">
        <v>73</v>
      </c>
      <c r="L5215" s="55" t="s">
        <v>19689</v>
      </c>
      <c r="M5215" s="55">
        <v>13207</v>
      </c>
      <c r="N5215" s="55" t="s">
        <v>24370</v>
      </c>
      <c r="O5215" s="55" t="s">
        <v>24374</v>
      </c>
      <c r="P5215" s="55" t="s">
        <v>24370</v>
      </c>
      <c r="Q5215" s="55" t="s">
        <v>24370</v>
      </c>
      <c r="R5215" s="55"/>
      <c r="S5215" s="60"/>
      <c r="T5215" s="55"/>
    </row>
    <row r="5216" spans="1:20" x14ac:dyDescent="0.25">
      <c r="A5216" t="str">
        <f>IF(OR(Q5216&lt;&gt;"",R5216&lt;&gt;""),"Y","N")</f>
        <v>Y</v>
      </c>
      <c r="B5216" s="55" t="s">
        <v>19853</v>
      </c>
      <c r="C5216" s="55">
        <v>14780</v>
      </c>
      <c r="D5216" s="55" t="s">
        <v>28659</v>
      </c>
      <c r="E5216" s="55" t="s">
        <v>77</v>
      </c>
      <c r="F5216" s="55" t="s">
        <v>28659</v>
      </c>
      <c r="G5216" s="55" t="s">
        <v>132</v>
      </c>
      <c r="H5216" s="55" t="s">
        <v>6900</v>
      </c>
      <c r="I5216" s="55" t="s">
        <v>28660</v>
      </c>
      <c r="J5216" s="55" t="s">
        <v>6902</v>
      </c>
      <c r="K5216" s="55" t="s">
        <v>73</v>
      </c>
      <c r="L5216" s="55" t="s">
        <v>28661</v>
      </c>
      <c r="M5216" s="55">
        <v>13208</v>
      </c>
      <c r="N5216" s="55" t="s">
        <v>28659</v>
      </c>
      <c r="O5216" s="55" t="s">
        <v>28662</v>
      </c>
      <c r="P5216" s="55" t="s">
        <v>28659</v>
      </c>
      <c r="Q5216" s="55" t="s">
        <v>28659</v>
      </c>
      <c r="R5216" s="55"/>
      <c r="S5216" s="60"/>
      <c r="T5216" s="55"/>
    </row>
    <row r="5217" spans="1:20" x14ac:dyDescent="0.25">
      <c r="A5217" t="str">
        <f>IF(OR(Q5217&lt;&gt;"",R5217&lt;&gt;""),"Y","N")</f>
        <v>Y</v>
      </c>
      <c r="B5217" s="55" t="s">
        <v>19853</v>
      </c>
      <c r="C5217" s="55">
        <v>17459</v>
      </c>
      <c r="D5217" s="55" t="s">
        <v>28659</v>
      </c>
      <c r="E5217" s="55" t="s">
        <v>77</v>
      </c>
      <c r="F5217" s="55" t="s">
        <v>28659</v>
      </c>
      <c r="G5217" s="55" t="s">
        <v>132</v>
      </c>
      <c r="H5217" s="55" t="s">
        <v>3423</v>
      </c>
      <c r="I5217" s="55" t="s">
        <v>28663</v>
      </c>
      <c r="J5217" s="55" t="s">
        <v>28664</v>
      </c>
      <c r="K5217" s="55" t="s">
        <v>73</v>
      </c>
      <c r="L5217" s="55" t="s">
        <v>28661</v>
      </c>
      <c r="M5217" s="55">
        <v>13208</v>
      </c>
      <c r="N5217" s="55" t="s">
        <v>28659</v>
      </c>
      <c r="O5217" s="55" t="s">
        <v>28662</v>
      </c>
      <c r="P5217" s="55" t="s">
        <v>28659</v>
      </c>
      <c r="Q5217" s="55" t="s">
        <v>28659</v>
      </c>
      <c r="R5217" s="55"/>
      <c r="S5217" s="60"/>
      <c r="T5217" s="55"/>
    </row>
    <row r="5218" spans="1:20" x14ac:dyDescent="0.25">
      <c r="A5218" t="str">
        <f>IF(OR(Q5218&lt;&gt;"",R5218&lt;&gt;""),"Y","N")</f>
        <v>Y</v>
      </c>
      <c r="B5218" s="55" t="s">
        <v>19853</v>
      </c>
      <c r="C5218" s="55">
        <v>13208</v>
      </c>
      <c r="D5218" s="55" t="s">
        <v>28659</v>
      </c>
      <c r="E5218" s="55" t="s">
        <v>77</v>
      </c>
      <c r="F5218" s="55" t="s">
        <v>28659</v>
      </c>
      <c r="G5218" s="55" t="s">
        <v>132</v>
      </c>
      <c r="H5218" s="55" t="s">
        <v>3863</v>
      </c>
      <c r="I5218" s="55" t="s">
        <v>28665</v>
      </c>
      <c r="J5218" s="55" t="s">
        <v>22580</v>
      </c>
      <c r="K5218" s="55" t="s">
        <v>73</v>
      </c>
      <c r="L5218" s="55" t="s">
        <v>28661</v>
      </c>
      <c r="M5218" s="55">
        <v>13208</v>
      </c>
      <c r="N5218" s="55" t="s">
        <v>28659</v>
      </c>
      <c r="O5218" s="55" t="s">
        <v>28662</v>
      </c>
      <c r="P5218" s="55" t="s">
        <v>28659</v>
      </c>
      <c r="Q5218" s="55" t="s">
        <v>28659</v>
      </c>
      <c r="R5218" s="55"/>
      <c r="S5218" s="60"/>
      <c r="T5218" s="55"/>
    </row>
    <row r="5219" spans="1:20" x14ac:dyDescent="0.25">
      <c r="A5219" t="str">
        <f>IF(OR(Q5219&lt;&gt;"",R5219&lt;&gt;""),"Y","N")</f>
        <v>Y</v>
      </c>
      <c r="B5219" s="55" t="s">
        <v>19853</v>
      </c>
      <c r="C5219" s="55">
        <v>1321</v>
      </c>
      <c r="D5219" s="55" t="s">
        <v>27986</v>
      </c>
      <c r="E5219" s="55" t="s">
        <v>77</v>
      </c>
      <c r="F5219" s="55" t="s">
        <v>27986</v>
      </c>
      <c r="G5219" s="55" t="s">
        <v>158</v>
      </c>
      <c r="H5219" s="55" t="s">
        <v>25164</v>
      </c>
      <c r="I5219" s="55" t="s">
        <v>27987</v>
      </c>
      <c r="J5219" s="55" t="s">
        <v>25165</v>
      </c>
      <c r="K5219" s="55" t="s">
        <v>73</v>
      </c>
      <c r="L5219" s="55" t="s">
        <v>27463</v>
      </c>
      <c r="M5219" s="55">
        <v>1321</v>
      </c>
      <c r="N5219" s="55" t="s">
        <v>27986</v>
      </c>
      <c r="O5219" s="55" t="s">
        <v>27988</v>
      </c>
      <c r="P5219" s="55" t="s">
        <v>27986</v>
      </c>
      <c r="Q5219" s="55" t="s">
        <v>27986</v>
      </c>
      <c r="R5219" s="55"/>
      <c r="S5219" s="60"/>
      <c r="T5219" s="55"/>
    </row>
    <row r="5220" spans="1:20" x14ac:dyDescent="0.25">
      <c r="A5220" t="str">
        <f>IF(OR(Q5220&lt;&gt;"",R5220&lt;&gt;""),"Y","N")</f>
        <v>Y</v>
      </c>
      <c r="B5220" s="55" t="s">
        <v>19853</v>
      </c>
      <c r="C5220" s="55">
        <v>13224</v>
      </c>
      <c r="D5220" s="55" t="s">
        <v>24546</v>
      </c>
      <c r="E5220" s="55" t="s">
        <v>67</v>
      </c>
      <c r="F5220" s="55" t="s">
        <v>24547</v>
      </c>
      <c r="G5220" s="55" t="s">
        <v>132</v>
      </c>
      <c r="H5220" s="55" t="s">
        <v>544</v>
      </c>
      <c r="I5220" s="55" t="s">
        <v>24548</v>
      </c>
      <c r="J5220" s="55" t="s">
        <v>24549</v>
      </c>
      <c r="K5220" s="55" t="s">
        <v>73</v>
      </c>
      <c r="L5220" s="55" t="s">
        <v>24550</v>
      </c>
      <c r="M5220" s="55">
        <v>13224</v>
      </c>
      <c r="N5220" s="55" t="s">
        <v>24546</v>
      </c>
      <c r="O5220" s="55" t="s">
        <v>24551</v>
      </c>
      <c r="P5220" s="55" t="s">
        <v>24546</v>
      </c>
      <c r="Q5220" s="60" t="s">
        <v>24547</v>
      </c>
      <c r="R5220" s="55"/>
      <c r="S5220" s="60"/>
      <c r="T5220" s="55"/>
    </row>
    <row r="5221" spans="1:20" x14ac:dyDescent="0.25">
      <c r="A5221" t="str">
        <f>IF(OR(Q5221&lt;&gt;"",R5221&lt;&gt;""),"Y","N")</f>
        <v>Y</v>
      </c>
      <c r="B5221" s="55" t="s">
        <v>19853</v>
      </c>
      <c r="C5221" s="55">
        <v>9614</v>
      </c>
      <c r="D5221" s="55" t="s">
        <v>24552</v>
      </c>
      <c r="E5221" s="55" t="s">
        <v>77</v>
      </c>
      <c r="F5221" s="55" t="s">
        <v>24553</v>
      </c>
      <c r="G5221" s="55" t="s">
        <v>115</v>
      </c>
      <c r="H5221" s="55" t="s">
        <v>2166</v>
      </c>
      <c r="I5221" s="55" t="s">
        <v>24554</v>
      </c>
      <c r="J5221" s="55" t="s">
        <v>24555</v>
      </c>
      <c r="K5221" s="55" t="s">
        <v>73</v>
      </c>
      <c r="L5221" s="55" t="s">
        <v>24550</v>
      </c>
      <c r="M5221" s="55">
        <v>13224</v>
      </c>
      <c r="N5221" s="55" t="s">
        <v>24546</v>
      </c>
      <c r="O5221" s="55" t="s">
        <v>24551</v>
      </c>
      <c r="P5221" s="55" t="s">
        <v>24546</v>
      </c>
      <c r="Q5221" s="60" t="s">
        <v>24547</v>
      </c>
      <c r="R5221" s="55"/>
      <c r="S5221" s="60"/>
      <c r="T5221" s="55"/>
    </row>
    <row r="5222" spans="1:20" x14ac:dyDescent="0.25">
      <c r="A5222" t="str">
        <f>IF(OR(Q5222&lt;&gt;"",R5222&lt;&gt;""),"Y","N")</f>
        <v>Y</v>
      </c>
      <c r="B5222" s="55" t="s">
        <v>19853</v>
      </c>
      <c r="C5222" s="55">
        <v>13227</v>
      </c>
      <c r="D5222" s="55" t="s">
        <v>26209</v>
      </c>
      <c r="E5222" s="55" t="s">
        <v>77</v>
      </c>
      <c r="F5222" s="55" t="s">
        <v>26210</v>
      </c>
      <c r="G5222" s="55" t="s">
        <v>132</v>
      </c>
      <c r="H5222" s="55" t="s">
        <v>314</v>
      </c>
      <c r="I5222" s="55" t="s">
        <v>26211</v>
      </c>
      <c r="J5222" s="55" t="s">
        <v>26212</v>
      </c>
      <c r="K5222" s="55" t="s">
        <v>73</v>
      </c>
      <c r="L5222" s="55" t="s">
        <v>26213</v>
      </c>
      <c r="M5222" s="55">
        <v>13227</v>
      </c>
      <c r="N5222" s="55" t="s">
        <v>26209</v>
      </c>
      <c r="O5222" s="55" t="s">
        <v>26214</v>
      </c>
      <c r="P5222" s="55" t="s">
        <v>26209</v>
      </c>
      <c r="Q5222" s="55" t="s">
        <v>52749</v>
      </c>
      <c r="R5222" s="55"/>
      <c r="S5222" s="60"/>
      <c r="T5222" s="55"/>
    </row>
    <row r="5223" spans="1:20" x14ac:dyDescent="0.25">
      <c r="A5223" t="str">
        <f>IF(OR(Q5223&lt;&gt;"",R5223&lt;&gt;""),"Y","N")</f>
        <v>Y</v>
      </c>
      <c r="B5223" s="55" t="s">
        <v>19853</v>
      </c>
      <c r="C5223" s="55">
        <v>13228</v>
      </c>
      <c r="D5223" s="55" t="s">
        <v>26215</v>
      </c>
      <c r="E5223" s="55" t="s">
        <v>67</v>
      </c>
      <c r="F5223" s="55" t="s">
        <v>26216</v>
      </c>
      <c r="G5223" s="55" t="s">
        <v>132</v>
      </c>
      <c r="H5223" s="55" t="s">
        <v>2489</v>
      </c>
      <c r="I5223" s="55" t="s">
        <v>26217</v>
      </c>
      <c r="J5223" s="55" t="s">
        <v>26218</v>
      </c>
      <c r="K5223" s="55" t="s">
        <v>73</v>
      </c>
      <c r="L5223" s="55" t="s">
        <v>11795</v>
      </c>
      <c r="M5223" s="55">
        <v>13228</v>
      </c>
      <c r="N5223" s="55" t="s">
        <v>26215</v>
      </c>
      <c r="O5223" s="55" t="s">
        <v>26219</v>
      </c>
      <c r="P5223" s="55" t="s">
        <v>26215</v>
      </c>
      <c r="Q5223" s="55" t="s">
        <v>26215</v>
      </c>
      <c r="R5223" s="55"/>
      <c r="S5223" s="60"/>
      <c r="T5223" s="55"/>
    </row>
    <row r="5224" spans="1:20" x14ac:dyDescent="0.25">
      <c r="A5224" t="str">
        <f>IF(OR(Q5224&lt;&gt;"",R5224&lt;&gt;""),"Y","N")</f>
        <v>Y</v>
      </c>
      <c r="B5224" s="55" t="s">
        <v>19853</v>
      </c>
      <c r="C5224" s="55">
        <v>13229</v>
      </c>
      <c r="D5224" s="55" t="s">
        <v>26230</v>
      </c>
      <c r="E5224" s="55" t="s">
        <v>77</v>
      </c>
      <c r="F5224" s="55" t="s">
        <v>26231</v>
      </c>
      <c r="G5224" s="55" t="s">
        <v>132</v>
      </c>
      <c r="H5224" s="55" t="s">
        <v>390</v>
      </c>
      <c r="I5224" s="55" t="s">
        <v>26232</v>
      </c>
      <c r="J5224" s="55" t="s">
        <v>26233</v>
      </c>
      <c r="K5224" s="55" t="s">
        <v>73</v>
      </c>
      <c r="L5224" s="55" t="s">
        <v>24457</v>
      </c>
      <c r="M5224" s="55">
        <v>13229</v>
      </c>
      <c r="N5224" s="55" t="s">
        <v>26230</v>
      </c>
      <c r="O5224" s="55" t="s">
        <v>26234</v>
      </c>
      <c r="P5224" s="55" t="s">
        <v>26230</v>
      </c>
      <c r="Q5224" s="55" t="s">
        <v>26230</v>
      </c>
      <c r="R5224" s="55"/>
      <c r="S5224" s="60"/>
      <c r="T5224" s="55"/>
    </row>
    <row r="5225" spans="1:20" x14ac:dyDescent="0.25">
      <c r="A5225" t="str">
        <f>IF(OR(Q5225&lt;&gt;"",R5225&lt;&gt;""),"Y","N")</f>
        <v>Y</v>
      </c>
      <c r="B5225" s="55" t="s">
        <v>19853</v>
      </c>
      <c r="C5225" s="55">
        <v>13235</v>
      </c>
      <c r="D5225" s="55" t="s">
        <v>24584</v>
      </c>
      <c r="E5225" s="55" t="s">
        <v>77</v>
      </c>
      <c r="F5225" s="55" t="s">
        <v>24585</v>
      </c>
      <c r="G5225" s="55" t="s">
        <v>132</v>
      </c>
      <c r="H5225" s="55" t="s">
        <v>176</v>
      </c>
      <c r="I5225" s="55" t="s">
        <v>24586</v>
      </c>
      <c r="J5225" s="55" t="s">
        <v>24587</v>
      </c>
      <c r="K5225" s="55" t="s">
        <v>73</v>
      </c>
      <c r="L5225" s="55" t="s">
        <v>24588</v>
      </c>
      <c r="M5225" s="55">
        <v>13235</v>
      </c>
      <c r="N5225" s="55" t="s">
        <v>24584</v>
      </c>
      <c r="O5225" s="55" t="s">
        <v>24589</v>
      </c>
      <c r="P5225" s="55" t="s">
        <v>24584</v>
      </c>
      <c r="Q5225" s="55" t="s">
        <v>52616</v>
      </c>
      <c r="R5225" s="55"/>
      <c r="S5225" s="60"/>
      <c r="T5225" s="55"/>
    </row>
    <row r="5226" spans="1:20" x14ac:dyDescent="0.25">
      <c r="A5226" t="str">
        <f>IF(OR(Q5226&lt;&gt;"",R5226&lt;&gt;""),"Y","N")</f>
        <v>Y</v>
      </c>
      <c r="B5226" s="55" t="s">
        <v>19853</v>
      </c>
      <c r="C5226" s="55">
        <v>13255</v>
      </c>
      <c r="D5226" s="55" t="s">
        <v>24984</v>
      </c>
      <c r="E5226" s="55" t="s">
        <v>67</v>
      </c>
      <c r="F5226" s="55" t="s">
        <v>24984</v>
      </c>
      <c r="G5226" s="55" t="s">
        <v>132</v>
      </c>
      <c r="H5226" s="55" t="s">
        <v>1329</v>
      </c>
      <c r="I5226" s="55" t="s">
        <v>24985</v>
      </c>
      <c r="J5226" s="55" t="s">
        <v>24986</v>
      </c>
      <c r="K5226" s="55" t="s">
        <v>73</v>
      </c>
      <c r="L5226" s="55" t="s">
        <v>24306</v>
      </c>
      <c r="M5226" s="55">
        <v>13255</v>
      </c>
      <c r="N5226" s="55" t="s">
        <v>24984</v>
      </c>
      <c r="O5226" s="55" t="s">
        <v>24987</v>
      </c>
      <c r="P5226" s="55" t="s">
        <v>24984</v>
      </c>
      <c r="Q5226" s="55" t="s">
        <v>52652</v>
      </c>
      <c r="R5226" s="55"/>
      <c r="S5226" s="60"/>
      <c r="T5226" s="55"/>
    </row>
    <row r="5227" spans="1:20" x14ac:dyDescent="0.25">
      <c r="A5227" t="str">
        <f>IF(OR(Q5227&lt;&gt;"",R5227&lt;&gt;""),"Y","N")</f>
        <v>Y</v>
      </c>
      <c r="B5227" s="55" t="s">
        <v>19853</v>
      </c>
      <c r="C5227" s="55">
        <v>13256</v>
      </c>
      <c r="D5227" s="55" t="s">
        <v>24988</v>
      </c>
      <c r="E5227" s="55" t="s">
        <v>77</v>
      </c>
      <c r="F5227" s="55" t="s">
        <v>24988</v>
      </c>
      <c r="G5227" s="55" t="s">
        <v>132</v>
      </c>
      <c r="H5227" s="55" t="s">
        <v>544</v>
      </c>
      <c r="I5227" s="55" t="s">
        <v>24989</v>
      </c>
      <c r="J5227" s="55" t="s">
        <v>24990</v>
      </c>
      <c r="K5227" s="55" t="s">
        <v>73</v>
      </c>
      <c r="L5227" s="55" t="s">
        <v>24306</v>
      </c>
      <c r="M5227" s="55">
        <v>13256</v>
      </c>
      <c r="N5227" s="55" t="s">
        <v>24988</v>
      </c>
      <c r="O5227" s="55" t="s">
        <v>24991</v>
      </c>
      <c r="P5227" s="55" t="s">
        <v>24988</v>
      </c>
      <c r="Q5227" s="55" t="s">
        <v>52653</v>
      </c>
      <c r="R5227" s="55"/>
      <c r="S5227" s="60"/>
      <c r="T5227" s="55"/>
    </row>
    <row r="5228" spans="1:20" x14ac:dyDescent="0.25">
      <c r="A5228" t="str">
        <f>IF(OR(Q5228&lt;&gt;"",R5228&lt;&gt;""),"Y","N")</f>
        <v>Y</v>
      </c>
      <c r="B5228" s="55" t="s">
        <v>19853</v>
      </c>
      <c r="C5228" s="55">
        <v>13257</v>
      </c>
      <c r="D5228" s="55" t="s">
        <v>24997</v>
      </c>
      <c r="E5228" s="55" t="s">
        <v>67</v>
      </c>
      <c r="F5228" s="55" t="s">
        <v>24998</v>
      </c>
      <c r="G5228" s="55" t="s">
        <v>132</v>
      </c>
      <c r="H5228" s="55" t="s">
        <v>258</v>
      </c>
      <c r="I5228" s="55" t="s">
        <v>24999</v>
      </c>
      <c r="J5228" s="55" t="s">
        <v>25000</v>
      </c>
      <c r="K5228" s="55" t="s">
        <v>73</v>
      </c>
      <c r="L5228" s="55" t="s">
        <v>19678</v>
      </c>
      <c r="M5228" s="55">
        <v>13257</v>
      </c>
      <c r="N5228" s="55" t="s">
        <v>24997</v>
      </c>
      <c r="O5228" s="55" t="s">
        <v>25001</v>
      </c>
      <c r="P5228" s="55" t="s">
        <v>24997</v>
      </c>
      <c r="Q5228" s="55" t="s">
        <v>24997</v>
      </c>
      <c r="R5228" s="55"/>
      <c r="S5228" s="60"/>
      <c r="T5228" s="55"/>
    </row>
    <row r="5229" spans="1:20" x14ac:dyDescent="0.25">
      <c r="A5229" t="str">
        <f>IF(OR(Q5229&lt;&gt;"",R5229&lt;&gt;""),"Y","N")</f>
        <v>Y</v>
      </c>
      <c r="B5229" s="55" t="s">
        <v>19853</v>
      </c>
      <c r="C5229" s="55">
        <v>13269</v>
      </c>
      <c r="D5229" s="55" t="s">
        <v>24707</v>
      </c>
      <c r="E5229" s="55" t="s">
        <v>77</v>
      </c>
      <c r="F5229" s="55" t="s">
        <v>24707</v>
      </c>
      <c r="G5229" s="55" t="s">
        <v>132</v>
      </c>
      <c r="H5229" s="55" t="s">
        <v>544</v>
      </c>
      <c r="I5229" s="55" t="s">
        <v>24708</v>
      </c>
      <c r="J5229" s="55" t="s">
        <v>24709</v>
      </c>
      <c r="K5229" s="55" t="s">
        <v>73</v>
      </c>
      <c r="L5229" s="55" t="s">
        <v>24710</v>
      </c>
      <c r="M5229" s="55">
        <v>13269</v>
      </c>
      <c r="N5229" s="55" t="s">
        <v>24707</v>
      </c>
      <c r="O5229" s="55" t="s">
        <v>24711</v>
      </c>
      <c r="P5229" s="55" t="s">
        <v>24707</v>
      </c>
      <c r="Q5229" s="55" t="s">
        <v>24707</v>
      </c>
      <c r="R5229" s="55"/>
      <c r="S5229" s="60"/>
      <c r="T5229" s="55"/>
    </row>
    <row r="5230" spans="1:20" x14ac:dyDescent="0.25">
      <c r="A5230" t="str">
        <f>IF(OR(Q5230&lt;&gt;"",R5230&lt;&gt;""),"Y","N")</f>
        <v>Y</v>
      </c>
      <c r="B5230" s="55" t="s">
        <v>19853</v>
      </c>
      <c r="C5230" s="55">
        <v>13273</v>
      </c>
      <c r="D5230" s="55" t="s">
        <v>25084</v>
      </c>
      <c r="E5230" s="55" t="s">
        <v>77</v>
      </c>
      <c r="F5230" s="55" t="s">
        <v>25085</v>
      </c>
      <c r="G5230" s="55" t="s">
        <v>132</v>
      </c>
      <c r="H5230" s="55" t="s">
        <v>25086</v>
      </c>
      <c r="I5230" s="55" t="s">
        <v>25087</v>
      </c>
      <c r="J5230" s="55" t="s">
        <v>25088</v>
      </c>
      <c r="K5230" s="55" t="s">
        <v>73</v>
      </c>
      <c r="L5230" s="55" t="s">
        <v>24368</v>
      </c>
      <c r="M5230" s="55">
        <v>13273</v>
      </c>
      <c r="N5230" s="55" t="s">
        <v>25084</v>
      </c>
      <c r="O5230" s="55" t="s">
        <v>25089</v>
      </c>
      <c r="P5230" s="55" t="s">
        <v>25084</v>
      </c>
      <c r="Q5230" s="55" t="s">
        <v>25085</v>
      </c>
      <c r="R5230" s="55"/>
      <c r="S5230" s="60"/>
      <c r="T5230" s="55"/>
    </row>
    <row r="5231" spans="1:20" x14ac:dyDescent="0.25">
      <c r="A5231" t="str">
        <f>IF(OR(Q5231&lt;&gt;"",R5231&lt;&gt;""),"Y","N")</f>
        <v>Y</v>
      </c>
      <c r="B5231" s="55" t="s">
        <v>19853</v>
      </c>
      <c r="C5231" s="55">
        <v>13279</v>
      </c>
      <c r="D5231" s="55" t="s">
        <v>27242</v>
      </c>
      <c r="E5231" s="55" t="s">
        <v>67</v>
      </c>
      <c r="F5231" s="55" t="s">
        <v>27242</v>
      </c>
      <c r="G5231" s="55" t="s">
        <v>132</v>
      </c>
      <c r="H5231" s="55" t="s">
        <v>1112</v>
      </c>
      <c r="I5231" s="55" t="s">
        <v>27243</v>
      </c>
      <c r="J5231" s="55" t="s">
        <v>1114</v>
      </c>
      <c r="K5231" s="55" t="s">
        <v>73</v>
      </c>
      <c r="L5231" s="55" t="s">
        <v>27244</v>
      </c>
      <c r="M5231" s="55">
        <v>13279</v>
      </c>
      <c r="N5231" s="55" t="s">
        <v>27242</v>
      </c>
      <c r="O5231" s="55" t="s">
        <v>27245</v>
      </c>
      <c r="P5231" s="55" t="s">
        <v>27242</v>
      </c>
      <c r="Q5231" s="55" t="s">
        <v>27242</v>
      </c>
      <c r="R5231" s="55"/>
      <c r="S5231" s="60"/>
      <c r="T5231" s="55"/>
    </row>
    <row r="5232" spans="1:20" x14ac:dyDescent="0.25">
      <c r="A5232" t="str">
        <f>IF(OR(Q5232&lt;&gt;"",R5232&lt;&gt;""),"Y","N")</f>
        <v>Y</v>
      </c>
      <c r="B5232" s="55" t="s">
        <v>19853</v>
      </c>
      <c r="C5232" s="55">
        <v>13284</v>
      </c>
      <c r="D5232" s="55" t="s">
        <v>24732</v>
      </c>
      <c r="E5232" s="55" t="s">
        <v>67</v>
      </c>
      <c r="F5232" s="55" t="s">
        <v>24733</v>
      </c>
      <c r="G5232" s="55" t="s">
        <v>132</v>
      </c>
      <c r="H5232" s="55" t="s">
        <v>314</v>
      </c>
      <c r="I5232" s="55" t="s">
        <v>24734</v>
      </c>
      <c r="J5232" s="55" t="s">
        <v>24735</v>
      </c>
      <c r="K5232" s="55" t="s">
        <v>73</v>
      </c>
      <c r="L5232" s="55" t="s">
        <v>24736</v>
      </c>
      <c r="M5232" s="55">
        <v>13284</v>
      </c>
      <c r="N5232" s="55" t="s">
        <v>24732</v>
      </c>
      <c r="O5232" s="55" t="s">
        <v>24737</v>
      </c>
      <c r="P5232" s="55" t="s">
        <v>24732</v>
      </c>
      <c r="Q5232" s="55" t="s">
        <v>52630</v>
      </c>
      <c r="R5232" s="55"/>
      <c r="S5232" s="60"/>
      <c r="T5232" s="55"/>
    </row>
    <row r="5233" spans="1:20" x14ac:dyDescent="0.25">
      <c r="A5233" t="str">
        <f>IF(OR(Q5233&lt;&gt;"",R5233&lt;&gt;""),"Y","N")</f>
        <v>Y</v>
      </c>
      <c r="B5233" s="55" t="s">
        <v>19853</v>
      </c>
      <c r="C5233" s="55">
        <v>13287</v>
      </c>
      <c r="D5233" s="55" t="s">
        <v>24782</v>
      </c>
      <c r="E5233" s="55" t="s">
        <v>77</v>
      </c>
      <c r="F5233" s="55" t="s">
        <v>24782</v>
      </c>
      <c r="G5233" s="55" t="s">
        <v>132</v>
      </c>
      <c r="H5233" s="55" t="s">
        <v>879</v>
      </c>
      <c r="I5233" s="55" t="s">
        <v>24783</v>
      </c>
      <c r="J5233" s="55" t="s">
        <v>24784</v>
      </c>
      <c r="K5233" s="55" t="s">
        <v>73</v>
      </c>
      <c r="L5233" s="55" t="s">
        <v>24785</v>
      </c>
      <c r="M5233" s="55">
        <v>13287</v>
      </c>
      <c r="N5233" s="55" t="s">
        <v>24782</v>
      </c>
      <c r="O5233" s="55" t="s">
        <v>24786</v>
      </c>
      <c r="P5233" s="55" t="s">
        <v>24782</v>
      </c>
      <c r="Q5233" s="55" t="s">
        <v>52636</v>
      </c>
      <c r="R5233" s="55"/>
      <c r="S5233" s="60"/>
      <c r="T5233" s="55"/>
    </row>
    <row r="5234" spans="1:20" x14ac:dyDescent="0.25">
      <c r="A5234" t="str">
        <f>IF(OR(Q5234&lt;&gt;"",R5234&lt;&gt;""),"Y","N")</f>
        <v>Y</v>
      </c>
      <c r="B5234" s="55" t="s">
        <v>19853</v>
      </c>
      <c r="C5234" s="55">
        <v>13291</v>
      </c>
      <c r="D5234" s="55" t="s">
        <v>25100</v>
      </c>
      <c r="E5234" s="55" t="s">
        <v>77</v>
      </c>
      <c r="F5234" s="55" t="s">
        <v>25101</v>
      </c>
      <c r="G5234" s="55" t="s">
        <v>132</v>
      </c>
      <c r="H5234" s="55" t="s">
        <v>217</v>
      </c>
      <c r="I5234" s="55" t="s">
        <v>25102</v>
      </c>
      <c r="J5234" s="55" t="s">
        <v>25103</v>
      </c>
      <c r="K5234" s="55" t="s">
        <v>73</v>
      </c>
      <c r="L5234" s="55" t="s">
        <v>25104</v>
      </c>
      <c r="M5234" s="55">
        <v>13291</v>
      </c>
      <c r="N5234" s="55" t="s">
        <v>25100</v>
      </c>
      <c r="O5234" s="55" t="s">
        <v>25105</v>
      </c>
      <c r="P5234" s="55" t="s">
        <v>25100</v>
      </c>
      <c r="Q5234" s="55" t="s">
        <v>52664</v>
      </c>
      <c r="R5234" s="55"/>
      <c r="S5234" s="60"/>
      <c r="T5234" s="55"/>
    </row>
    <row r="5235" spans="1:20" x14ac:dyDescent="0.25">
      <c r="A5235" t="str">
        <f>IF(OR(Q5235&lt;&gt;"",R5235&lt;&gt;""),"Y","N")</f>
        <v>Y</v>
      </c>
      <c r="B5235" s="55" t="s">
        <v>19853</v>
      </c>
      <c r="C5235" s="55">
        <v>17538</v>
      </c>
      <c r="D5235" s="55" t="s">
        <v>24791</v>
      </c>
      <c r="E5235" s="55" t="s">
        <v>77</v>
      </c>
      <c r="F5235" s="55" t="s">
        <v>24792</v>
      </c>
      <c r="G5235" s="55" t="s">
        <v>132</v>
      </c>
      <c r="H5235" s="55" t="s">
        <v>15877</v>
      </c>
      <c r="I5235" s="55" t="s">
        <v>24793</v>
      </c>
      <c r="J5235" s="55" t="s">
        <v>24794</v>
      </c>
      <c r="K5235" s="55" t="s">
        <v>73</v>
      </c>
      <c r="L5235" s="55" t="s">
        <v>24682</v>
      </c>
      <c r="M5235" s="55">
        <v>13303</v>
      </c>
      <c r="N5235" s="55" t="s">
        <v>24791</v>
      </c>
      <c r="O5235" s="55" t="s">
        <v>24795</v>
      </c>
      <c r="P5235" s="55" t="s">
        <v>24791</v>
      </c>
      <c r="Q5235" s="55" t="s">
        <v>24792</v>
      </c>
      <c r="R5235" s="55"/>
      <c r="S5235" s="60"/>
      <c r="T5235" s="55"/>
    </row>
    <row r="5236" spans="1:20" x14ac:dyDescent="0.25">
      <c r="A5236" t="str">
        <f>IF(OR(Q5236&lt;&gt;"",R5236&lt;&gt;""),"Y","N")</f>
        <v>Y</v>
      </c>
      <c r="B5236" s="55" t="s">
        <v>19853</v>
      </c>
      <c r="C5236" s="55">
        <v>13303</v>
      </c>
      <c r="D5236" s="55" t="s">
        <v>24791</v>
      </c>
      <c r="E5236" s="55" t="s">
        <v>77</v>
      </c>
      <c r="F5236" s="55" t="s">
        <v>24792</v>
      </c>
      <c r="G5236" s="55" t="s">
        <v>132</v>
      </c>
      <c r="H5236" s="55" t="s">
        <v>138</v>
      </c>
      <c r="I5236" s="55" t="s">
        <v>24796</v>
      </c>
      <c r="J5236" s="55" t="s">
        <v>20901</v>
      </c>
      <c r="K5236" s="55" t="s">
        <v>73</v>
      </c>
      <c r="L5236" s="55" t="s">
        <v>24682</v>
      </c>
      <c r="M5236" s="55">
        <v>13303</v>
      </c>
      <c r="N5236" s="55" t="s">
        <v>24791</v>
      </c>
      <c r="O5236" s="55" t="s">
        <v>24795</v>
      </c>
      <c r="P5236" s="55" t="s">
        <v>24791</v>
      </c>
      <c r="Q5236" s="55" t="s">
        <v>24792</v>
      </c>
      <c r="R5236" s="55"/>
      <c r="S5236" s="60"/>
      <c r="T5236" s="55"/>
    </row>
    <row r="5237" spans="1:20" x14ac:dyDescent="0.25">
      <c r="A5237" t="str">
        <f>IF(OR(Q5237&lt;&gt;"",R5237&lt;&gt;""),"Y","N")</f>
        <v>Y</v>
      </c>
      <c r="B5237" s="55" t="s">
        <v>19853</v>
      </c>
      <c r="C5237" s="55">
        <v>13302</v>
      </c>
      <c r="D5237" s="55" t="s">
        <v>24791</v>
      </c>
      <c r="E5237" s="55" t="s">
        <v>67</v>
      </c>
      <c r="F5237" s="55" t="s">
        <v>24792</v>
      </c>
      <c r="G5237" s="55" t="s">
        <v>132</v>
      </c>
      <c r="H5237" s="55" t="s">
        <v>879</v>
      </c>
      <c r="I5237" s="55" t="s">
        <v>24797</v>
      </c>
      <c r="J5237" s="55" t="s">
        <v>24798</v>
      </c>
      <c r="K5237" s="55" t="s">
        <v>73</v>
      </c>
      <c r="L5237" s="55" t="s">
        <v>24682</v>
      </c>
      <c r="M5237" s="55">
        <v>13303</v>
      </c>
      <c r="N5237" s="55" t="s">
        <v>24791</v>
      </c>
      <c r="O5237" s="55" t="s">
        <v>24795</v>
      </c>
      <c r="P5237" s="55" t="s">
        <v>24791</v>
      </c>
      <c r="Q5237" s="55" t="s">
        <v>24792</v>
      </c>
      <c r="R5237" s="55"/>
      <c r="S5237" s="60"/>
      <c r="T5237" s="55"/>
    </row>
    <row r="5238" spans="1:20" x14ac:dyDescent="0.25">
      <c r="A5238" t="str">
        <f>IF(OR(Q5238&lt;&gt;"",R5238&lt;&gt;""),"Y","N")</f>
        <v>Y</v>
      </c>
      <c r="B5238" s="55" t="s">
        <v>19853</v>
      </c>
      <c r="C5238" s="55">
        <v>13459</v>
      </c>
      <c r="D5238" s="55" t="s">
        <v>24330</v>
      </c>
      <c r="E5238" s="55" t="s">
        <v>67</v>
      </c>
      <c r="F5238" s="55" t="s">
        <v>24331</v>
      </c>
      <c r="G5238" s="55" t="s">
        <v>132</v>
      </c>
      <c r="H5238" s="55" t="s">
        <v>9883</v>
      </c>
      <c r="I5238" s="55" t="s">
        <v>24332</v>
      </c>
      <c r="J5238" s="55" t="s">
        <v>24333</v>
      </c>
      <c r="K5238" s="55" t="s">
        <v>73</v>
      </c>
      <c r="L5238" s="55" t="s">
        <v>24313</v>
      </c>
      <c r="M5238" s="55">
        <v>13459</v>
      </c>
      <c r="N5238" s="55" t="s">
        <v>24330</v>
      </c>
      <c r="O5238" s="55" t="s">
        <v>24334</v>
      </c>
      <c r="P5238" s="55" t="s">
        <v>24330</v>
      </c>
      <c r="Q5238" s="55" t="s">
        <v>52603</v>
      </c>
      <c r="R5238" s="55"/>
      <c r="S5238" s="60"/>
      <c r="T5238" s="55"/>
    </row>
    <row r="5239" spans="1:20" x14ac:dyDescent="0.25">
      <c r="A5239" t="str">
        <f>IF(OR(Q5239&lt;&gt;"",R5239&lt;&gt;""),"Y","N")</f>
        <v>Y</v>
      </c>
      <c r="B5239" s="55" t="s">
        <v>19853</v>
      </c>
      <c r="C5239" s="55">
        <v>13552</v>
      </c>
      <c r="D5239" s="55" t="s">
        <v>29894</v>
      </c>
      <c r="E5239" s="55" t="s">
        <v>77</v>
      </c>
      <c r="F5239" s="55" t="s">
        <v>29895</v>
      </c>
      <c r="G5239" s="55" t="s">
        <v>132</v>
      </c>
      <c r="H5239" s="55" t="s">
        <v>390</v>
      </c>
      <c r="I5239" s="55" t="s">
        <v>29896</v>
      </c>
      <c r="J5239" s="55" t="s">
        <v>29897</v>
      </c>
      <c r="K5239" s="55" t="s">
        <v>73</v>
      </c>
      <c r="L5239" s="55" t="s">
        <v>28621</v>
      </c>
      <c r="M5239" s="55">
        <v>13552</v>
      </c>
      <c r="N5239" s="55" t="s">
        <v>29894</v>
      </c>
      <c r="O5239" s="55" t="s">
        <v>29898</v>
      </c>
      <c r="P5239" s="55" t="s">
        <v>29894</v>
      </c>
      <c r="Q5239" s="55" t="s">
        <v>53367</v>
      </c>
      <c r="R5239" s="55"/>
      <c r="S5239" s="60"/>
      <c r="T5239" s="55"/>
    </row>
    <row r="5240" spans="1:20" x14ac:dyDescent="0.25">
      <c r="A5240" t="str">
        <f>IF(OR(Q5240&lt;&gt;"",R5240&lt;&gt;""),"Y","N")</f>
        <v>Y</v>
      </c>
      <c r="B5240" s="55" t="s">
        <v>19853</v>
      </c>
      <c r="C5240" s="55">
        <v>13578</v>
      </c>
      <c r="D5240" s="55" t="s">
        <v>20155</v>
      </c>
      <c r="E5240" s="55" t="s">
        <v>77</v>
      </c>
      <c r="F5240" s="92" t="s">
        <v>20156</v>
      </c>
      <c r="G5240" s="92" t="s">
        <v>132</v>
      </c>
      <c r="H5240" s="92" t="s">
        <v>228</v>
      </c>
      <c r="I5240" s="92" t="s">
        <v>20157</v>
      </c>
      <c r="J5240" s="92" t="s">
        <v>20158</v>
      </c>
      <c r="K5240" s="92" t="s">
        <v>73</v>
      </c>
      <c r="L5240" s="92" t="s">
        <v>12356</v>
      </c>
      <c r="M5240" s="92">
        <v>13578</v>
      </c>
      <c r="N5240" s="92" t="s">
        <v>20155</v>
      </c>
      <c r="O5240" s="92" t="s">
        <v>20159</v>
      </c>
      <c r="P5240" s="92" t="s">
        <v>20155</v>
      </c>
      <c r="Q5240" s="92" t="s">
        <v>20156</v>
      </c>
      <c r="R5240" s="55"/>
      <c r="S5240" s="60"/>
      <c r="T5240" s="55"/>
    </row>
    <row r="5241" spans="1:20" x14ac:dyDescent="0.25">
      <c r="A5241" t="str">
        <f>IF(OR(Q5241&lt;&gt;"",R5241&lt;&gt;""),"Y","N")</f>
        <v>Y</v>
      </c>
      <c r="B5241" s="55" t="s">
        <v>19853</v>
      </c>
      <c r="C5241" s="55">
        <v>13639</v>
      </c>
      <c r="D5241" s="55" t="s">
        <v>28748</v>
      </c>
      <c r="E5241" s="55" t="s">
        <v>77</v>
      </c>
      <c r="F5241" s="55" t="s">
        <v>28749</v>
      </c>
      <c r="G5241" s="55" t="s">
        <v>132</v>
      </c>
      <c r="H5241" s="55" t="s">
        <v>10515</v>
      </c>
      <c r="I5241" s="55" t="s">
        <v>28750</v>
      </c>
      <c r="J5241" s="55" t="s">
        <v>28751</v>
      </c>
      <c r="K5241" s="55" t="s">
        <v>73</v>
      </c>
      <c r="L5241" s="55" t="s">
        <v>28752</v>
      </c>
      <c r="M5241" s="55">
        <v>13639</v>
      </c>
      <c r="N5241" s="55" t="s">
        <v>28748</v>
      </c>
      <c r="O5241" s="55" t="s">
        <v>28753</v>
      </c>
      <c r="P5241" s="55" t="s">
        <v>28748</v>
      </c>
      <c r="Q5241" s="55" t="s">
        <v>28749</v>
      </c>
      <c r="R5241" s="55"/>
      <c r="S5241" s="60"/>
      <c r="T5241" s="55"/>
    </row>
    <row r="5242" spans="1:20" x14ac:dyDescent="0.25">
      <c r="A5242" t="str">
        <f>IF(OR(Q5242&lt;&gt;"",R5242&lt;&gt;""),"Y","N")</f>
        <v>Y</v>
      </c>
      <c r="B5242" s="55" t="s">
        <v>19853</v>
      </c>
      <c r="C5242" s="55">
        <v>13650</v>
      </c>
      <c r="D5242" s="55" t="s">
        <v>28532</v>
      </c>
      <c r="E5242" s="55" t="s">
        <v>77</v>
      </c>
      <c r="F5242" s="55" t="s">
        <v>28533</v>
      </c>
      <c r="G5242" s="55" t="s">
        <v>132</v>
      </c>
      <c r="H5242" s="55" t="s">
        <v>8005</v>
      </c>
      <c r="I5242" s="55" t="s">
        <v>28534</v>
      </c>
      <c r="J5242" s="55" t="s">
        <v>28535</v>
      </c>
      <c r="K5242" s="55" t="s">
        <v>73</v>
      </c>
      <c r="L5242" s="55" t="s">
        <v>28536</v>
      </c>
      <c r="M5242" s="55">
        <v>13650</v>
      </c>
      <c r="N5242" s="55" t="s">
        <v>28532</v>
      </c>
      <c r="O5242" s="55" t="s">
        <v>28537</v>
      </c>
      <c r="P5242" s="55" t="s">
        <v>28532</v>
      </c>
      <c r="Q5242" s="55" t="s">
        <v>28532</v>
      </c>
      <c r="R5242" s="55"/>
      <c r="S5242" s="60"/>
      <c r="T5242" s="55"/>
    </row>
    <row r="5243" spans="1:20" x14ac:dyDescent="0.25">
      <c r="A5243" t="str">
        <f>IF(OR(Q5243&lt;&gt;"",R5243&lt;&gt;""),"Y","N")</f>
        <v>Y</v>
      </c>
      <c r="B5243" s="55" t="s">
        <v>19853</v>
      </c>
      <c r="C5243" s="55">
        <v>13655</v>
      </c>
      <c r="D5243" s="55" t="s">
        <v>22365</v>
      </c>
      <c r="E5243" s="55" t="s">
        <v>77</v>
      </c>
      <c r="F5243" s="55" t="s">
        <v>22366</v>
      </c>
      <c r="G5243" s="55" t="s">
        <v>132</v>
      </c>
      <c r="H5243" s="55" t="s">
        <v>337</v>
      </c>
      <c r="I5243" s="55" t="s">
        <v>22367</v>
      </c>
      <c r="J5243" s="55" t="s">
        <v>22368</v>
      </c>
      <c r="K5243" s="55" t="s">
        <v>73</v>
      </c>
      <c r="L5243" s="55" t="s">
        <v>15252</v>
      </c>
      <c r="M5243" s="55">
        <v>13655</v>
      </c>
      <c r="N5243" s="55" t="s">
        <v>22365</v>
      </c>
      <c r="O5243" s="55" t="s">
        <v>22369</v>
      </c>
      <c r="P5243" s="55" t="s">
        <v>22365</v>
      </c>
      <c r="Q5243" s="55" t="s">
        <v>52394</v>
      </c>
      <c r="R5243" s="55"/>
      <c r="S5243" s="60"/>
      <c r="T5243" s="55"/>
    </row>
    <row r="5244" spans="1:20" x14ac:dyDescent="0.25">
      <c r="A5244" t="str">
        <f>IF(OR(Q5244&lt;&gt;"",R5244&lt;&gt;""),"Y","N")</f>
        <v>Y</v>
      </c>
      <c r="B5244" s="55" t="s">
        <v>19853</v>
      </c>
      <c r="C5244" s="55">
        <v>13720</v>
      </c>
      <c r="D5244" s="55" t="s">
        <v>23021</v>
      </c>
      <c r="E5244" s="55" t="s">
        <v>67</v>
      </c>
      <c r="F5244" s="55" t="s">
        <v>23022</v>
      </c>
      <c r="G5244" s="55" t="s">
        <v>132</v>
      </c>
      <c r="H5244" s="55" t="s">
        <v>441</v>
      </c>
      <c r="I5244" s="55" t="s">
        <v>23023</v>
      </c>
      <c r="J5244" s="55" t="s">
        <v>23024</v>
      </c>
      <c r="K5244" s="55" t="s">
        <v>73</v>
      </c>
      <c r="L5244" s="55" t="s">
        <v>16509</v>
      </c>
      <c r="M5244" s="55">
        <v>13720</v>
      </c>
      <c r="N5244" s="55" t="s">
        <v>23021</v>
      </c>
      <c r="O5244" s="55" t="s">
        <v>23025</v>
      </c>
      <c r="P5244" s="55" t="s">
        <v>23021</v>
      </c>
      <c r="Q5244" s="55" t="s">
        <v>23022</v>
      </c>
      <c r="R5244" s="55"/>
      <c r="S5244" s="60"/>
      <c r="T5244" s="55"/>
    </row>
    <row r="5245" spans="1:20" x14ac:dyDescent="0.25">
      <c r="A5245" t="str">
        <f>IF(OR(Q5245&lt;&gt;"",R5245&lt;&gt;""),"Y","N")</f>
        <v>Y</v>
      </c>
      <c r="B5245" s="55" t="s">
        <v>19853</v>
      </c>
      <c r="C5245" s="55">
        <v>13732</v>
      </c>
      <c r="D5245" s="55" t="s">
        <v>26457</v>
      </c>
      <c r="E5245" s="55" t="s">
        <v>77</v>
      </c>
      <c r="F5245" s="55" t="s">
        <v>26458</v>
      </c>
      <c r="G5245" s="55" t="s">
        <v>132</v>
      </c>
      <c r="H5245" s="55" t="s">
        <v>3765</v>
      </c>
      <c r="I5245" s="55" t="s">
        <v>26459</v>
      </c>
      <c r="J5245" s="55" t="s">
        <v>26460</v>
      </c>
      <c r="K5245" s="55" t="s">
        <v>73</v>
      </c>
      <c r="L5245" s="55" t="s">
        <v>24899</v>
      </c>
      <c r="M5245" s="55">
        <v>13732</v>
      </c>
      <c r="N5245" s="55" t="s">
        <v>26457</v>
      </c>
      <c r="O5245" s="55" t="s">
        <v>26461</v>
      </c>
      <c r="P5245" s="55" t="s">
        <v>26457</v>
      </c>
      <c r="Q5245" s="55" t="s">
        <v>52768</v>
      </c>
      <c r="R5245" s="55"/>
      <c r="S5245" s="60"/>
      <c r="T5245" s="55"/>
    </row>
    <row r="5246" spans="1:20" x14ac:dyDescent="0.25">
      <c r="A5246" t="str">
        <f>IF(OR(Q5246&lt;&gt;"",R5246&lt;&gt;""),"Y","N")</f>
        <v>Y</v>
      </c>
      <c r="B5246" s="55" t="s">
        <v>19853</v>
      </c>
      <c r="C5246" s="55">
        <v>13745</v>
      </c>
      <c r="D5246" s="55" t="s">
        <v>22356</v>
      </c>
      <c r="E5246" s="55" t="s">
        <v>77</v>
      </c>
      <c r="F5246" s="55" t="s">
        <v>22357</v>
      </c>
      <c r="G5246" s="55" t="s">
        <v>132</v>
      </c>
      <c r="H5246" s="55" t="s">
        <v>217</v>
      </c>
      <c r="I5246" s="55" t="s">
        <v>22358</v>
      </c>
      <c r="J5246" s="55" t="s">
        <v>22359</v>
      </c>
      <c r="K5246" s="55" t="s">
        <v>73</v>
      </c>
      <c r="L5246" s="55" t="s">
        <v>15915</v>
      </c>
      <c r="M5246" s="55">
        <v>13745</v>
      </c>
      <c r="N5246" s="55" t="s">
        <v>22356</v>
      </c>
      <c r="O5246" s="55" t="s">
        <v>22360</v>
      </c>
      <c r="P5246" s="55" t="s">
        <v>22356</v>
      </c>
      <c r="Q5246" s="55" t="s">
        <v>52393</v>
      </c>
      <c r="R5246" s="55"/>
      <c r="S5246" s="60"/>
      <c r="T5246" s="55"/>
    </row>
    <row r="5247" spans="1:20" x14ac:dyDescent="0.25">
      <c r="A5247" t="str">
        <f>IF(OR(Q5247&lt;&gt;"",R5247&lt;&gt;""),"Y","N")</f>
        <v>Y</v>
      </c>
      <c r="B5247" s="55" t="s">
        <v>19853</v>
      </c>
      <c r="C5247" s="55">
        <v>13762</v>
      </c>
      <c r="D5247" s="55" t="s">
        <v>22891</v>
      </c>
      <c r="E5247" s="55" t="s">
        <v>77</v>
      </c>
      <c r="F5247" s="55" t="s">
        <v>22892</v>
      </c>
      <c r="G5247" s="55" t="s">
        <v>132</v>
      </c>
      <c r="H5247" s="55" t="s">
        <v>228</v>
      </c>
      <c r="I5247" s="55" t="s">
        <v>22893</v>
      </c>
      <c r="J5247" s="55" t="s">
        <v>22894</v>
      </c>
      <c r="K5247" s="55" t="s">
        <v>73</v>
      </c>
      <c r="L5247" s="55" t="s">
        <v>22895</v>
      </c>
      <c r="M5247" s="55">
        <v>13762</v>
      </c>
      <c r="N5247" s="55" t="s">
        <v>22891</v>
      </c>
      <c r="O5247" s="55" t="s">
        <v>22896</v>
      </c>
      <c r="P5247" s="55" t="s">
        <v>22891</v>
      </c>
      <c r="Q5247" s="55" t="s">
        <v>52457</v>
      </c>
      <c r="R5247" s="55"/>
      <c r="S5247" s="60"/>
      <c r="T5247" s="55"/>
    </row>
    <row r="5248" spans="1:20" x14ac:dyDescent="0.25">
      <c r="A5248" t="str">
        <f>IF(OR(Q5248&lt;&gt;"",R5248&lt;&gt;""),"Y","N")</f>
        <v>Y</v>
      </c>
      <c r="B5248" s="55" t="s">
        <v>19853</v>
      </c>
      <c r="C5248" s="55">
        <v>13776</v>
      </c>
      <c r="D5248" s="55" t="s">
        <v>22125</v>
      </c>
      <c r="E5248" s="55" t="s">
        <v>77</v>
      </c>
      <c r="F5248" s="55" t="s">
        <v>22126</v>
      </c>
      <c r="G5248" s="55" t="s">
        <v>132</v>
      </c>
      <c r="H5248" s="55" t="s">
        <v>2669</v>
      </c>
      <c r="I5248" s="55" t="s">
        <v>22127</v>
      </c>
      <c r="J5248" s="55" t="s">
        <v>22128</v>
      </c>
      <c r="K5248" s="55" t="s">
        <v>73</v>
      </c>
      <c r="L5248" s="55" t="s">
        <v>15915</v>
      </c>
      <c r="M5248" s="55">
        <v>13776</v>
      </c>
      <c r="N5248" s="55" t="s">
        <v>22125</v>
      </c>
      <c r="O5248" s="55" t="s">
        <v>22129</v>
      </c>
      <c r="P5248" s="55" t="s">
        <v>22125</v>
      </c>
      <c r="Q5248" s="55" t="s">
        <v>51710</v>
      </c>
      <c r="R5248" s="55"/>
      <c r="S5248" s="60"/>
      <c r="T5248" s="55"/>
    </row>
    <row r="5249" spans="1:20" x14ac:dyDescent="0.25">
      <c r="A5249" t="str">
        <f>IF(OR(Q5249&lt;&gt;"",R5249&lt;&gt;""),"Y","N")</f>
        <v>Y</v>
      </c>
      <c r="B5249" s="55" t="s">
        <v>19853</v>
      </c>
      <c r="C5249" s="55">
        <v>13791</v>
      </c>
      <c r="D5249" s="55" t="s">
        <v>26008</v>
      </c>
      <c r="E5249" s="55" t="s">
        <v>77</v>
      </c>
      <c r="F5249" s="55" t="s">
        <v>26008</v>
      </c>
      <c r="G5249" s="55" t="s">
        <v>132</v>
      </c>
      <c r="H5249" s="55" t="s">
        <v>390</v>
      </c>
      <c r="I5249" s="55" t="s">
        <v>26009</v>
      </c>
      <c r="J5249" s="55" t="s">
        <v>26010</v>
      </c>
      <c r="K5249" s="55" t="s">
        <v>73</v>
      </c>
      <c r="L5249" s="55" t="s">
        <v>26011</v>
      </c>
      <c r="M5249" s="55">
        <v>13791</v>
      </c>
      <c r="N5249" s="55" t="s">
        <v>26008</v>
      </c>
      <c r="O5249" s="55" t="s">
        <v>26012</v>
      </c>
      <c r="P5249" s="55" t="s">
        <v>26008</v>
      </c>
      <c r="Q5249" s="55" t="s">
        <v>52729</v>
      </c>
      <c r="R5249" s="55"/>
      <c r="S5249" s="60"/>
      <c r="T5249" s="55"/>
    </row>
    <row r="5250" spans="1:20" x14ac:dyDescent="0.25">
      <c r="A5250" t="str">
        <f>IF(OR(Q5250&lt;&gt;"",R5250&lt;&gt;""),"Y","N")</f>
        <v>Y</v>
      </c>
      <c r="B5250" s="55" t="s">
        <v>19853</v>
      </c>
      <c r="C5250" s="55">
        <v>13811</v>
      </c>
      <c r="D5250" s="55" t="s">
        <v>27521</v>
      </c>
      <c r="E5250" s="55" t="s">
        <v>67</v>
      </c>
      <c r="F5250" s="55" t="s">
        <v>27521</v>
      </c>
      <c r="G5250" s="55" t="s">
        <v>132</v>
      </c>
      <c r="H5250" s="55" t="s">
        <v>1329</v>
      </c>
      <c r="I5250" s="55" t="s">
        <v>27522</v>
      </c>
      <c r="J5250" s="55" t="s">
        <v>27523</v>
      </c>
      <c r="K5250" s="55" t="s">
        <v>73</v>
      </c>
      <c r="L5250" s="55" t="s">
        <v>27489</v>
      </c>
      <c r="M5250" s="55">
        <v>13811</v>
      </c>
      <c r="N5250" s="55" t="s">
        <v>27521</v>
      </c>
      <c r="O5250" s="55" t="s">
        <v>27524</v>
      </c>
      <c r="P5250" s="55" t="s">
        <v>27521</v>
      </c>
      <c r="Q5250" s="55" t="s">
        <v>27521</v>
      </c>
      <c r="R5250" s="55"/>
      <c r="S5250" s="60"/>
      <c r="T5250" s="55"/>
    </row>
    <row r="5251" spans="1:20" x14ac:dyDescent="0.25">
      <c r="A5251" t="str">
        <f>IF(OR(Q5251&lt;&gt;"",R5251&lt;&gt;""),"Y","N")</f>
        <v>Y</v>
      </c>
      <c r="B5251" s="55" t="s">
        <v>19853</v>
      </c>
      <c r="C5251" s="55">
        <v>13817</v>
      </c>
      <c r="D5251" s="55" t="s">
        <v>22765</v>
      </c>
      <c r="E5251" s="55" t="s">
        <v>77</v>
      </c>
      <c r="F5251" s="55" t="s">
        <v>22766</v>
      </c>
      <c r="G5251" s="55" t="s">
        <v>132</v>
      </c>
      <c r="H5251" s="55" t="s">
        <v>22767</v>
      </c>
      <c r="I5251" s="55" t="s">
        <v>22768</v>
      </c>
      <c r="J5251" s="55" t="s">
        <v>22769</v>
      </c>
      <c r="K5251" s="55" t="s">
        <v>73</v>
      </c>
      <c r="L5251" s="55" t="s">
        <v>15275</v>
      </c>
      <c r="M5251" s="55">
        <v>13817</v>
      </c>
      <c r="N5251" s="55" t="s">
        <v>22765</v>
      </c>
      <c r="O5251" s="55" t="s">
        <v>22770</v>
      </c>
      <c r="P5251" s="55" t="s">
        <v>22765</v>
      </c>
      <c r="Q5251" s="55" t="s">
        <v>22765</v>
      </c>
      <c r="R5251" s="55"/>
      <c r="S5251" s="60"/>
      <c r="T5251" s="55"/>
    </row>
    <row r="5252" spans="1:20" x14ac:dyDescent="0.25">
      <c r="A5252" t="str">
        <f>IF(OR(Q5252&lt;&gt;"",R5252&lt;&gt;""),"Y","N")</f>
        <v>Y</v>
      </c>
      <c r="B5252" s="55" t="s">
        <v>19853</v>
      </c>
      <c r="C5252" s="55">
        <v>1381</v>
      </c>
      <c r="D5252" s="55" t="s">
        <v>28672</v>
      </c>
      <c r="E5252" s="55" t="s">
        <v>77</v>
      </c>
      <c r="F5252" s="55" t="s">
        <v>28672</v>
      </c>
      <c r="G5252" s="55" t="s">
        <v>158</v>
      </c>
      <c r="H5252" s="55" t="s">
        <v>182</v>
      </c>
      <c r="I5252" s="55" t="s">
        <v>28673</v>
      </c>
      <c r="J5252" s="55" t="s">
        <v>28674</v>
      </c>
      <c r="K5252" s="55" t="s">
        <v>73</v>
      </c>
      <c r="L5252" s="55" t="s">
        <v>28675</v>
      </c>
      <c r="M5252" s="55">
        <v>1381</v>
      </c>
      <c r="N5252" s="55" t="s">
        <v>28672</v>
      </c>
      <c r="O5252" s="55" t="s">
        <v>28676</v>
      </c>
      <c r="P5252" s="55" t="s">
        <v>28672</v>
      </c>
      <c r="Q5252" s="60" t="s">
        <v>53304</v>
      </c>
      <c r="R5252" s="55"/>
      <c r="S5252" s="60"/>
      <c r="T5252" s="55"/>
    </row>
    <row r="5253" spans="1:20" x14ac:dyDescent="0.25">
      <c r="A5253" t="str">
        <f>IF(OR(Q5253&lt;&gt;"",R5253&lt;&gt;""),"Y","N")</f>
        <v>Y</v>
      </c>
      <c r="B5253" s="55" t="s">
        <v>19853</v>
      </c>
      <c r="C5253" s="55">
        <v>19834</v>
      </c>
      <c r="D5253" s="55" t="s">
        <v>23372</v>
      </c>
      <c r="E5253" s="55" t="s">
        <v>67</v>
      </c>
      <c r="F5253" s="55" t="s">
        <v>23373</v>
      </c>
      <c r="G5253" s="55" t="s">
        <v>69</v>
      </c>
      <c r="H5253" s="55" t="s">
        <v>538</v>
      </c>
      <c r="I5253" s="55" t="s">
        <v>23374</v>
      </c>
      <c r="J5253" s="55" t="s">
        <v>23375</v>
      </c>
      <c r="K5253" s="55" t="s">
        <v>73</v>
      </c>
      <c r="L5253" s="55" t="s">
        <v>11871</v>
      </c>
      <c r="M5253" s="55">
        <v>13870</v>
      </c>
      <c r="N5253" s="55" t="s">
        <v>23376</v>
      </c>
      <c r="O5253" s="55" t="s">
        <v>23377</v>
      </c>
      <c r="P5253" s="55" t="s">
        <v>23376</v>
      </c>
      <c r="Q5253" s="55" t="s">
        <v>52513</v>
      </c>
      <c r="R5253" s="55"/>
      <c r="S5253" s="60"/>
      <c r="T5253" s="55"/>
    </row>
    <row r="5254" spans="1:20" x14ac:dyDescent="0.25">
      <c r="A5254" t="str">
        <f>IF(OR(Q5254&lt;&gt;"",R5254&lt;&gt;""),"Y","N")</f>
        <v>Y</v>
      </c>
      <c r="B5254" s="55" t="s">
        <v>19853</v>
      </c>
      <c r="C5254" s="55">
        <v>11518</v>
      </c>
      <c r="D5254" s="55" t="s">
        <v>23378</v>
      </c>
      <c r="E5254" s="55" t="s">
        <v>77</v>
      </c>
      <c r="F5254" s="55" t="s">
        <v>23378</v>
      </c>
      <c r="G5254" s="55" t="s">
        <v>132</v>
      </c>
      <c r="H5254" s="55" t="s">
        <v>23379</v>
      </c>
      <c r="I5254" s="55" t="s">
        <v>23380</v>
      </c>
      <c r="J5254" s="55" t="s">
        <v>23381</v>
      </c>
      <c r="K5254" s="55" t="s">
        <v>73</v>
      </c>
      <c r="L5254" s="55" t="s">
        <v>11871</v>
      </c>
      <c r="M5254" s="55">
        <v>13870</v>
      </c>
      <c r="N5254" s="55" t="s">
        <v>23376</v>
      </c>
      <c r="O5254" s="55" t="s">
        <v>23377</v>
      </c>
      <c r="P5254" s="55" t="s">
        <v>23376</v>
      </c>
      <c r="Q5254" s="55" t="s">
        <v>23378</v>
      </c>
      <c r="R5254" s="55"/>
      <c r="S5254" s="60"/>
      <c r="T5254" s="55"/>
    </row>
    <row r="5255" spans="1:20" x14ac:dyDescent="0.25">
      <c r="A5255" t="str">
        <f>IF(OR(Q5255&lt;&gt;"",R5255&lt;&gt;""),"Y","N")</f>
        <v>Y</v>
      </c>
      <c r="B5255" s="55" t="s">
        <v>19853</v>
      </c>
      <c r="C5255" s="55">
        <v>17267</v>
      </c>
      <c r="D5255" s="55" t="s">
        <v>23382</v>
      </c>
      <c r="E5255" s="55" t="s">
        <v>77</v>
      </c>
      <c r="F5255" s="55" t="s">
        <v>23382</v>
      </c>
      <c r="G5255" s="55" t="s">
        <v>94</v>
      </c>
      <c r="H5255" s="55" t="s">
        <v>23383</v>
      </c>
      <c r="I5255" s="55" t="s">
        <v>23382</v>
      </c>
      <c r="J5255" s="55" t="s">
        <v>23384</v>
      </c>
      <c r="K5255" s="55" t="s">
        <v>73</v>
      </c>
      <c r="L5255" s="55" t="s">
        <v>11871</v>
      </c>
      <c r="M5255" s="55">
        <v>13870</v>
      </c>
      <c r="N5255" s="55" t="s">
        <v>23376</v>
      </c>
      <c r="O5255" s="55" t="s">
        <v>23377</v>
      </c>
      <c r="P5255" s="55" t="s">
        <v>23376</v>
      </c>
      <c r="Q5255" s="55" t="s">
        <v>23382</v>
      </c>
      <c r="R5255" s="55"/>
      <c r="S5255" s="60"/>
      <c r="T5255" s="77" t="s">
        <v>51932</v>
      </c>
    </row>
    <row r="5256" spans="1:20" x14ac:dyDescent="0.25">
      <c r="A5256" t="str">
        <f>IF(OR(Q5256&lt;&gt;"",R5256&lt;&gt;""),"Y","N")</f>
        <v>Y</v>
      </c>
      <c r="B5256" s="55" t="s">
        <v>19853</v>
      </c>
      <c r="C5256" s="55">
        <v>13870</v>
      </c>
      <c r="D5256" s="55" t="s">
        <v>23376</v>
      </c>
      <c r="E5256" s="55" t="s">
        <v>77</v>
      </c>
      <c r="F5256" s="55" t="s">
        <v>23376</v>
      </c>
      <c r="G5256" s="55" t="s">
        <v>132</v>
      </c>
      <c r="H5256" s="55" t="s">
        <v>2811</v>
      </c>
      <c r="I5256" s="55" t="s">
        <v>23385</v>
      </c>
      <c r="J5256" s="55" t="s">
        <v>23386</v>
      </c>
      <c r="K5256" s="55" t="s">
        <v>73</v>
      </c>
      <c r="L5256" s="55" t="s">
        <v>11871</v>
      </c>
      <c r="M5256" s="55">
        <v>13870</v>
      </c>
      <c r="N5256" s="55" t="s">
        <v>23376</v>
      </c>
      <c r="O5256" s="55" t="s">
        <v>23377</v>
      </c>
      <c r="P5256" s="55" t="s">
        <v>23376</v>
      </c>
      <c r="Q5256" s="55" t="s">
        <v>23376</v>
      </c>
      <c r="R5256" s="55"/>
      <c r="S5256" s="60"/>
      <c r="T5256" s="55"/>
    </row>
    <row r="5257" spans="1:20" x14ac:dyDescent="0.25">
      <c r="A5257" t="str">
        <f>IF(OR(Q5257&lt;&gt;"",R5257&lt;&gt;""),"Y","N")</f>
        <v>Y</v>
      </c>
      <c r="B5257" s="55" t="s">
        <v>19853</v>
      </c>
      <c r="C5257" s="55">
        <v>13878</v>
      </c>
      <c r="D5257" s="55" t="s">
        <v>22785</v>
      </c>
      <c r="E5257" s="55" t="s">
        <v>77</v>
      </c>
      <c r="F5257" s="55" t="s">
        <v>22786</v>
      </c>
      <c r="G5257" s="55" t="s">
        <v>132</v>
      </c>
      <c r="H5257" s="55" t="s">
        <v>390</v>
      </c>
      <c r="I5257" s="55" t="s">
        <v>22787</v>
      </c>
      <c r="J5257" s="55" t="s">
        <v>22788</v>
      </c>
      <c r="K5257" s="55" t="s">
        <v>73</v>
      </c>
      <c r="L5257" s="55" t="s">
        <v>22789</v>
      </c>
      <c r="M5257" s="55">
        <v>13878</v>
      </c>
      <c r="N5257" s="55" t="s">
        <v>22785</v>
      </c>
      <c r="O5257" s="55" t="s">
        <v>22790</v>
      </c>
      <c r="P5257" s="55" t="s">
        <v>22785</v>
      </c>
      <c r="Q5257" s="55" t="s">
        <v>52443</v>
      </c>
      <c r="R5257" s="55"/>
      <c r="S5257" s="60"/>
      <c r="T5257" s="55"/>
    </row>
    <row r="5258" spans="1:20" x14ac:dyDescent="0.25">
      <c r="A5258" t="str">
        <f>IF(OR(Q5258&lt;&gt;"",R5258&lt;&gt;""),"Y","N")</f>
        <v>Y</v>
      </c>
      <c r="B5258" s="55" t="s">
        <v>19853</v>
      </c>
      <c r="C5258" s="55">
        <v>13885</v>
      </c>
      <c r="D5258" s="55" t="s">
        <v>22737</v>
      </c>
      <c r="E5258" s="55" t="s">
        <v>67</v>
      </c>
      <c r="F5258" s="55" t="s">
        <v>22738</v>
      </c>
      <c r="G5258" s="55" t="s">
        <v>132</v>
      </c>
      <c r="H5258" s="55" t="s">
        <v>258</v>
      </c>
      <c r="I5258" s="55" t="s">
        <v>22739</v>
      </c>
      <c r="J5258" s="55" t="s">
        <v>22740</v>
      </c>
      <c r="K5258" s="55" t="s">
        <v>73</v>
      </c>
      <c r="L5258" s="55" t="s">
        <v>15261</v>
      </c>
      <c r="M5258" s="55">
        <v>13885</v>
      </c>
      <c r="N5258" s="55" t="s">
        <v>22737</v>
      </c>
      <c r="O5258" s="55" t="s">
        <v>22741</v>
      </c>
      <c r="P5258" s="55" t="s">
        <v>22737</v>
      </c>
      <c r="Q5258" s="55" t="s">
        <v>22737</v>
      </c>
      <c r="R5258" s="55"/>
      <c r="S5258" s="60"/>
      <c r="T5258" s="55"/>
    </row>
    <row r="5259" spans="1:20" x14ac:dyDescent="0.25">
      <c r="A5259" t="str">
        <f>IF(OR(Q5259&lt;&gt;"",R5259&lt;&gt;""),"Y","N")</f>
        <v>Y</v>
      </c>
      <c r="B5259" s="55" t="s">
        <v>19853</v>
      </c>
      <c r="C5259" s="55">
        <v>13895</v>
      </c>
      <c r="D5259" s="55" t="s">
        <v>24448</v>
      </c>
      <c r="E5259" s="55" t="s">
        <v>77</v>
      </c>
      <c r="F5259" s="55" t="s">
        <v>24449</v>
      </c>
      <c r="G5259" s="55" t="s">
        <v>132</v>
      </c>
      <c r="H5259" s="55" t="s">
        <v>13641</v>
      </c>
      <c r="I5259" s="55" t="s">
        <v>24450</v>
      </c>
      <c r="J5259" s="55" t="s">
        <v>13643</v>
      </c>
      <c r="K5259" s="55" t="s">
        <v>73</v>
      </c>
      <c r="L5259" s="55" t="s">
        <v>24451</v>
      </c>
      <c r="M5259" s="55">
        <v>13895</v>
      </c>
      <c r="N5259" s="55" t="s">
        <v>24448</v>
      </c>
      <c r="O5259" s="55" t="s">
        <v>24452</v>
      </c>
      <c r="P5259" s="55" t="s">
        <v>24448</v>
      </c>
      <c r="Q5259" s="55" t="s">
        <v>52611</v>
      </c>
      <c r="R5259" s="55"/>
      <c r="S5259" s="60"/>
      <c r="T5259" s="55"/>
    </row>
    <row r="5260" spans="1:20" x14ac:dyDescent="0.25">
      <c r="A5260" t="str">
        <f>IF(OR(Q5260&lt;&gt;"",R5260&lt;&gt;""),"Y","N")</f>
        <v>Y</v>
      </c>
      <c r="B5260" s="55" t="s">
        <v>19853</v>
      </c>
      <c r="C5260" s="55">
        <v>1389</v>
      </c>
      <c r="D5260" s="55" t="s">
        <v>25592</v>
      </c>
      <c r="E5260" s="55" t="s">
        <v>77</v>
      </c>
      <c r="F5260" s="55" t="s">
        <v>25593</v>
      </c>
      <c r="G5260" s="55" t="s">
        <v>151</v>
      </c>
      <c r="H5260" s="55" t="s">
        <v>1604</v>
      </c>
      <c r="I5260" s="55" t="s">
        <v>25594</v>
      </c>
      <c r="J5260" s="55" t="s">
        <v>25595</v>
      </c>
      <c r="K5260" s="55" t="s">
        <v>73</v>
      </c>
      <c r="L5260" s="55" t="s">
        <v>11776</v>
      </c>
      <c r="M5260" s="55">
        <v>1389</v>
      </c>
      <c r="N5260" s="55" t="s">
        <v>25592</v>
      </c>
      <c r="O5260" s="55" t="s">
        <v>25596</v>
      </c>
      <c r="P5260" s="55" t="s">
        <v>25592</v>
      </c>
      <c r="Q5260" s="55" t="s">
        <v>25592</v>
      </c>
      <c r="R5260" s="55"/>
      <c r="S5260" s="60"/>
      <c r="T5260" s="55"/>
    </row>
    <row r="5261" spans="1:20" x14ac:dyDescent="0.25">
      <c r="A5261" t="str">
        <f>IF(OR(Q5261&lt;&gt;"",R5261&lt;&gt;""),"Y","N")</f>
        <v>Y</v>
      </c>
      <c r="B5261" s="55" t="s">
        <v>19853</v>
      </c>
      <c r="C5261" s="55">
        <v>13907</v>
      </c>
      <c r="D5261" s="55" t="s">
        <v>21866</v>
      </c>
      <c r="E5261" s="55" t="s">
        <v>67</v>
      </c>
      <c r="F5261" s="55" t="s">
        <v>21867</v>
      </c>
      <c r="G5261" s="55" t="s">
        <v>132</v>
      </c>
      <c r="H5261" s="55" t="s">
        <v>412</v>
      </c>
      <c r="I5261" s="55" t="s">
        <v>51678</v>
      </c>
      <c r="J5261" s="55" t="s">
        <v>21868</v>
      </c>
      <c r="K5261" s="55" t="s">
        <v>73</v>
      </c>
      <c r="L5261" s="55" t="s">
        <v>21848</v>
      </c>
      <c r="M5261" s="55">
        <v>13907</v>
      </c>
      <c r="N5261" s="55" t="s">
        <v>21866</v>
      </c>
      <c r="O5261" s="55" t="s">
        <v>21869</v>
      </c>
      <c r="P5261" s="55" t="s">
        <v>21866</v>
      </c>
      <c r="Q5261" s="55" t="s">
        <v>51679</v>
      </c>
      <c r="R5261" s="55"/>
      <c r="S5261" s="60"/>
      <c r="T5261" s="55"/>
    </row>
    <row r="5262" spans="1:20" x14ac:dyDescent="0.25">
      <c r="A5262" t="str">
        <f>IF(OR(Q5262&lt;&gt;"",R5262&lt;&gt;""),"Y","N")</f>
        <v>Y</v>
      </c>
      <c r="B5262" s="55" t="s">
        <v>19853</v>
      </c>
      <c r="C5262" s="55">
        <v>13908</v>
      </c>
      <c r="D5262" s="55" t="s">
        <v>20671</v>
      </c>
      <c r="E5262" s="55" t="s">
        <v>67</v>
      </c>
      <c r="F5262" s="55" t="s">
        <v>20671</v>
      </c>
      <c r="G5262" s="55" t="s">
        <v>132</v>
      </c>
      <c r="H5262" s="55" t="s">
        <v>20672</v>
      </c>
      <c r="I5262" s="55" t="s">
        <v>20673</v>
      </c>
      <c r="J5262" s="55" t="s">
        <v>20674</v>
      </c>
      <c r="K5262" s="55" t="s">
        <v>73</v>
      </c>
      <c r="L5262" s="55" t="s">
        <v>12956</v>
      </c>
      <c r="M5262" s="55">
        <v>13908</v>
      </c>
      <c r="N5262" s="55" t="s">
        <v>20671</v>
      </c>
      <c r="O5262" s="55" t="s">
        <v>20675</v>
      </c>
      <c r="P5262" s="55" t="s">
        <v>20671</v>
      </c>
      <c r="Q5262" s="55" t="s">
        <v>51569</v>
      </c>
      <c r="R5262" s="55"/>
      <c r="S5262" s="60"/>
      <c r="T5262" s="55"/>
    </row>
    <row r="5263" spans="1:20" x14ac:dyDescent="0.25">
      <c r="A5263" t="str">
        <f>IF(OR(Q5263&lt;&gt;"",R5263&lt;&gt;""),"Y","N")</f>
        <v>Y</v>
      </c>
      <c r="B5263" s="55" t="s">
        <v>19853</v>
      </c>
      <c r="C5263" s="55">
        <v>1392572</v>
      </c>
      <c r="D5263" s="55" t="s">
        <v>20919</v>
      </c>
      <c r="E5263" s="55" t="s">
        <v>77</v>
      </c>
      <c r="F5263" s="55" t="s">
        <v>20920</v>
      </c>
      <c r="G5263" s="55" t="s">
        <v>69</v>
      </c>
      <c r="H5263" s="55" t="s">
        <v>612</v>
      </c>
      <c r="I5263" s="55" t="s">
        <v>20921</v>
      </c>
      <c r="J5263" s="55" t="s">
        <v>20922</v>
      </c>
      <c r="K5263" s="55" t="s">
        <v>73</v>
      </c>
      <c r="L5263" s="55" t="s">
        <v>20923</v>
      </c>
      <c r="M5263" s="55">
        <v>1392572</v>
      </c>
      <c r="N5263" s="55" t="s">
        <v>20919</v>
      </c>
      <c r="O5263" s="55" t="s">
        <v>20924</v>
      </c>
      <c r="P5263" s="55" t="s">
        <v>20919</v>
      </c>
      <c r="Q5263" s="55" t="s">
        <v>20925</v>
      </c>
      <c r="R5263" s="55"/>
      <c r="S5263" s="60"/>
      <c r="T5263" s="55"/>
    </row>
    <row r="5264" spans="1:20" x14ac:dyDescent="0.25">
      <c r="A5264" t="str">
        <f>IF(OR(Q5264&lt;&gt;"",R5264&lt;&gt;""),"Y","N")</f>
        <v>Y</v>
      </c>
      <c r="B5264" s="55" t="s">
        <v>19853</v>
      </c>
      <c r="C5264" s="55">
        <v>673126</v>
      </c>
      <c r="D5264" s="55" t="s">
        <v>25658</v>
      </c>
      <c r="E5264" s="55" t="s">
        <v>77</v>
      </c>
      <c r="F5264" s="55" t="s">
        <v>25659</v>
      </c>
      <c r="G5264" s="55" t="s">
        <v>86</v>
      </c>
      <c r="H5264" s="55" t="s">
        <v>3155</v>
      </c>
      <c r="I5264" s="55" t="s">
        <v>25660</v>
      </c>
      <c r="J5264" s="55" t="s">
        <v>25661</v>
      </c>
      <c r="K5264" s="55" t="s">
        <v>73</v>
      </c>
      <c r="L5264" s="55" t="s">
        <v>11776</v>
      </c>
      <c r="M5264" s="55">
        <v>1392636</v>
      </c>
      <c r="N5264" s="55" t="s">
        <v>25662</v>
      </c>
      <c r="O5264" s="55" t="s">
        <v>25663</v>
      </c>
      <c r="P5264" s="55" t="s">
        <v>25662</v>
      </c>
      <c r="Q5264" s="55" t="s">
        <v>52695</v>
      </c>
      <c r="R5264" s="55"/>
      <c r="S5264" s="60"/>
      <c r="T5264" s="55"/>
    </row>
    <row r="5265" spans="1:20" x14ac:dyDescent="0.25">
      <c r="A5265" t="str">
        <f>IF(OR(Q5265&lt;&gt;"",R5265&lt;&gt;""),"Y","N")</f>
        <v>Y</v>
      </c>
      <c r="B5265" s="55" t="s">
        <v>19853</v>
      </c>
      <c r="C5265" s="55">
        <v>16112</v>
      </c>
      <c r="D5265" s="55" t="s">
        <v>25662</v>
      </c>
      <c r="E5265" s="55" t="s">
        <v>77</v>
      </c>
      <c r="F5265" s="55" t="s">
        <v>25662</v>
      </c>
      <c r="G5265" s="55" t="s">
        <v>132</v>
      </c>
      <c r="H5265" s="55" t="s">
        <v>228</v>
      </c>
      <c r="I5265" s="55" t="s">
        <v>25998</v>
      </c>
      <c r="J5265" s="55" t="s">
        <v>25999</v>
      </c>
      <c r="K5265" s="55" t="s">
        <v>73</v>
      </c>
      <c r="L5265" s="55" t="s">
        <v>11776</v>
      </c>
      <c r="M5265" s="55">
        <v>1392636</v>
      </c>
      <c r="N5265" s="55" t="s">
        <v>25662</v>
      </c>
      <c r="O5265" s="55" t="s">
        <v>25663</v>
      </c>
      <c r="P5265" s="55" t="s">
        <v>25662</v>
      </c>
      <c r="Q5265" s="55" t="s">
        <v>26006</v>
      </c>
      <c r="R5265" s="55"/>
      <c r="S5265" s="60"/>
      <c r="T5265" s="55"/>
    </row>
    <row r="5266" spans="1:20" x14ac:dyDescent="0.25">
      <c r="A5266" t="str">
        <f>IF(OR(Q5266&lt;&gt;"",R5266&lt;&gt;""),"Y","N")</f>
        <v>Y</v>
      </c>
      <c r="B5266" s="55" t="s">
        <v>19853</v>
      </c>
      <c r="C5266" s="55">
        <v>9898</v>
      </c>
      <c r="D5266" s="55" t="s">
        <v>25662</v>
      </c>
      <c r="E5266" s="55" t="s">
        <v>77</v>
      </c>
      <c r="F5266" s="55" t="s">
        <v>25662</v>
      </c>
      <c r="G5266" s="55" t="s">
        <v>115</v>
      </c>
      <c r="H5266" s="55" t="s">
        <v>277</v>
      </c>
      <c r="I5266" s="55" t="s">
        <v>26000</v>
      </c>
      <c r="J5266" s="55" t="s">
        <v>26001</v>
      </c>
      <c r="K5266" s="55" t="s">
        <v>73</v>
      </c>
      <c r="L5266" s="55" t="s">
        <v>11776</v>
      </c>
      <c r="M5266" s="55">
        <v>1392636</v>
      </c>
      <c r="N5266" s="55" t="s">
        <v>25662</v>
      </c>
      <c r="O5266" s="55" t="s">
        <v>25663</v>
      </c>
      <c r="P5266" s="55" t="s">
        <v>25662</v>
      </c>
      <c r="Q5266" s="55" t="s">
        <v>26006</v>
      </c>
      <c r="R5266" s="55"/>
      <c r="S5266" s="60"/>
      <c r="T5266" s="55"/>
    </row>
    <row r="5267" spans="1:20" x14ac:dyDescent="0.25">
      <c r="A5267" t="str">
        <f>IF(OR(Q5267&lt;&gt;"",R5267&lt;&gt;""),"Y","N")</f>
        <v>Y</v>
      </c>
      <c r="B5267" s="55" t="s">
        <v>19853</v>
      </c>
      <c r="C5267" s="55">
        <v>1392636</v>
      </c>
      <c r="D5267" s="55" t="s">
        <v>25662</v>
      </c>
      <c r="E5267" s="55" t="s">
        <v>77</v>
      </c>
      <c r="F5267" s="55" t="s">
        <v>26002</v>
      </c>
      <c r="G5267" s="55" t="s">
        <v>69</v>
      </c>
      <c r="H5267" s="55" t="s">
        <v>493</v>
      </c>
      <c r="I5267" s="55" t="s">
        <v>26003</v>
      </c>
      <c r="J5267" s="55" t="s">
        <v>26004</v>
      </c>
      <c r="K5267" s="55" t="s">
        <v>73</v>
      </c>
      <c r="L5267" s="55" t="s">
        <v>11776</v>
      </c>
      <c r="M5267" s="55">
        <v>1392636</v>
      </c>
      <c r="N5267" s="55" t="s">
        <v>25662</v>
      </c>
      <c r="O5267" s="55" t="s">
        <v>25663</v>
      </c>
      <c r="P5267" s="55" t="s">
        <v>25662</v>
      </c>
      <c r="Q5267" s="55" t="s">
        <v>26006</v>
      </c>
      <c r="R5267" s="55"/>
      <c r="S5267" s="60"/>
      <c r="T5267" s="55"/>
    </row>
    <row r="5268" spans="1:20" x14ac:dyDescent="0.25">
      <c r="A5268" t="str">
        <f>IF(OR(Q5268&lt;&gt;"",R5268&lt;&gt;""),"Y","N")</f>
        <v>Y</v>
      </c>
      <c r="B5268" s="55" t="s">
        <v>19853</v>
      </c>
      <c r="C5268" s="55">
        <v>1392682</v>
      </c>
      <c r="D5268" s="55" t="s">
        <v>28295</v>
      </c>
      <c r="E5268" s="55" t="s">
        <v>67</v>
      </c>
      <c r="F5268" s="55" t="s">
        <v>28296</v>
      </c>
      <c r="G5268" s="55" t="s">
        <v>69</v>
      </c>
      <c r="H5268" s="55" t="s">
        <v>668</v>
      </c>
      <c r="I5268" s="55" t="s">
        <v>28297</v>
      </c>
      <c r="J5268" s="55" t="s">
        <v>9245</v>
      </c>
      <c r="K5268" s="55" t="s">
        <v>73</v>
      </c>
      <c r="L5268" s="55" t="s">
        <v>28298</v>
      </c>
      <c r="M5268" s="55">
        <v>1392682</v>
      </c>
      <c r="N5268" s="55" t="s">
        <v>28295</v>
      </c>
      <c r="O5268" s="55" t="s">
        <v>28299</v>
      </c>
      <c r="P5268" s="55" t="s">
        <v>28295</v>
      </c>
      <c r="Q5268" s="55" t="s">
        <v>53285</v>
      </c>
      <c r="R5268" s="55"/>
      <c r="S5268" s="60"/>
      <c r="T5268" s="55"/>
    </row>
    <row r="5269" spans="1:20" x14ac:dyDescent="0.25">
      <c r="A5269" t="str">
        <f>IF(OR(Q5269&lt;&gt;"",R5269&lt;&gt;""),"Y","N")</f>
        <v>Y</v>
      </c>
      <c r="B5269" s="55" t="s">
        <v>19853</v>
      </c>
      <c r="C5269" s="55">
        <v>1392775</v>
      </c>
      <c r="D5269" s="55" t="s">
        <v>20078</v>
      </c>
      <c r="E5269" s="55" t="s">
        <v>77</v>
      </c>
      <c r="F5269" s="55" t="s">
        <v>20079</v>
      </c>
      <c r="G5269" s="55" t="s">
        <v>69</v>
      </c>
      <c r="H5269" s="55" t="s">
        <v>690</v>
      </c>
      <c r="I5269" s="55" t="s">
        <v>20080</v>
      </c>
      <c r="J5269" s="55" t="s">
        <v>20081</v>
      </c>
      <c r="K5269" s="55" t="s">
        <v>73</v>
      </c>
      <c r="L5269" s="55" t="s">
        <v>20082</v>
      </c>
      <c r="M5269" s="55">
        <v>1392775</v>
      </c>
      <c r="N5269" s="55" t="s">
        <v>20078</v>
      </c>
      <c r="O5269" s="55" t="s">
        <v>20083</v>
      </c>
      <c r="P5269" s="55" t="s">
        <v>20078</v>
      </c>
      <c r="Q5269" s="55" t="s">
        <v>51496</v>
      </c>
      <c r="R5269" s="55"/>
      <c r="S5269" s="60"/>
      <c r="T5269" s="55"/>
    </row>
    <row r="5270" spans="1:20" x14ac:dyDescent="0.25">
      <c r="A5270" t="str">
        <f>IF(OR(Q5270&lt;&gt;"",R5270&lt;&gt;""),"Y","N")</f>
        <v>Y</v>
      </c>
      <c r="B5270" s="55" t="s">
        <v>19853</v>
      </c>
      <c r="C5270" s="55">
        <v>1392849</v>
      </c>
      <c r="D5270" s="55" t="s">
        <v>23710</v>
      </c>
      <c r="E5270" s="55" t="s">
        <v>77</v>
      </c>
      <c r="F5270" s="55" t="s">
        <v>23711</v>
      </c>
      <c r="G5270" s="55" t="s">
        <v>69</v>
      </c>
      <c r="H5270" s="55" t="s">
        <v>574</v>
      </c>
      <c r="I5270" s="55" t="s">
        <v>23712</v>
      </c>
      <c r="J5270" s="55" t="s">
        <v>23713</v>
      </c>
      <c r="K5270" s="55" t="s">
        <v>73</v>
      </c>
      <c r="L5270" s="55" t="s">
        <v>16775</v>
      </c>
      <c r="M5270" s="55">
        <v>1392849</v>
      </c>
      <c r="N5270" s="55" t="s">
        <v>23710</v>
      </c>
      <c r="O5270" s="55" t="s">
        <v>23714</v>
      </c>
      <c r="P5270" s="55" t="s">
        <v>23710</v>
      </c>
      <c r="Q5270" s="55" t="s">
        <v>52548</v>
      </c>
      <c r="R5270" s="55"/>
      <c r="S5270" s="60"/>
      <c r="T5270" s="55"/>
    </row>
    <row r="5271" spans="1:20" x14ac:dyDescent="0.25">
      <c r="A5271" t="str">
        <f>IF(OR(Q5271&lt;&gt;"",R5271&lt;&gt;""),"Y","N")</f>
        <v>Y</v>
      </c>
      <c r="B5271" s="55" t="s">
        <v>19853</v>
      </c>
      <c r="C5271" s="55">
        <v>973118</v>
      </c>
      <c r="D5271" s="55" t="s">
        <v>22463</v>
      </c>
      <c r="E5271" s="55" t="s">
        <v>77</v>
      </c>
      <c r="F5271" s="55" t="s">
        <v>22463</v>
      </c>
      <c r="G5271" s="55" t="s">
        <v>145</v>
      </c>
      <c r="H5271" s="55" t="s">
        <v>11268</v>
      </c>
      <c r="I5271" s="55" t="s">
        <v>22464</v>
      </c>
      <c r="J5271" s="55" t="s">
        <v>22465</v>
      </c>
      <c r="K5271" s="55" t="s">
        <v>73</v>
      </c>
      <c r="L5271" s="55" t="s">
        <v>15261</v>
      </c>
      <c r="M5271" s="55">
        <v>1392903</v>
      </c>
      <c r="N5271" s="55" t="s">
        <v>22463</v>
      </c>
      <c r="O5271" s="55" t="s">
        <v>22466</v>
      </c>
      <c r="P5271" s="55" t="s">
        <v>22463</v>
      </c>
      <c r="Q5271" s="55" t="s">
        <v>22463</v>
      </c>
      <c r="R5271" s="55"/>
      <c r="S5271" s="60"/>
      <c r="T5271" s="55"/>
    </row>
    <row r="5272" spans="1:20" x14ac:dyDescent="0.25">
      <c r="A5272" t="str">
        <f>IF(OR(Q5272&lt;&gt;"",R5272&lt;&gt;""),"Y","N")</f>
        <v>Y</v>
      </c>
      <c r="B5272" s="55" t="s">
        <v>19853</v>
      </c>
      <c r="C5272" s="55">
        <v>1392903</v>
      </c>
      <c r="D5272" s="55" t="s">
        <v>22463</v>
      </c>
      <c r="E5272" s="55" t="s">
        <v>77</v>
      </c>
      <c r="F5272" s="55" t="s">
        <v>22467</v>
      </c>
      <c r="G5272" s="55" t="s">
        <v>69</v>
      </c>
      <c r="H5272" s="55" t="s">
        <v>612</v>
      </c>
      <c r="I5272" s="55" t="s">
        <v>22468</v>
      </c>
      <c r="J5272" s="55" t="s">
        <v>22469</v>
      </c>
      <c r="K5272" s="55" t="s">
        <v>73</v>
      </c>
      <c r="L5272" s="55" t="s">
        <v>15261</v>
      </c>
      <c r="M5272" s="55">
        <v>1392903</v>
      </c>
      <c r="N5272" s="55" t="s">
        <v>22463</v>
      </c>
      <c r="O5272" s="55" t="s">
        <v>22466</v>
      </c>
      <c r="P5272" s="55" t="s">
        <v>22463</v>
      </c>
      <c r="Q5272" s="55" t="s">
        <v>22463</v>
      </c>
      <c r="R5272" s="55"/>
      <c r="S5272" s="60"/>
      <c r="T5272" s="55"/>
    </row>
    <row r="5273" spans="1:20" x14ac:dyDescent="0.25">
      <c r="A5273" t="str">
        <f>IF(OR(Q5273&lt;&gt;"",R5273&lt;&gt;""),"Y","N")</f>
        <v>Y</v>
      </c>
      <c r="B5273" s="55" t="s">
        <v>19853</v>
      </c>
      <c r="C5273" s="55">
        <v>1392907</v>
      </c>
      <c r="D5273" s="55" t="s">
        <v>23552</v>
      </c>
      <c r="E5273" s="55" t="s">
        <v>77</v>
      </c>
      <c r="F5273" s="55" t="s">
        <v>23553</v>
      </c>
      <c r="G5273" s="55" t="s">
        <v>69</v>
      </c>
      <c r="H5273" s="55" t="s">
        <v>612</v>
      </c>
      <c r="I5273" s="55" t="s">
        <v>23554</v>
      </c>
      <c r="J5273" s="55" t="s">
        <v>20922</v>
      </c>
      <c r="K5273" s="55" t="s">
        <v>73</v>
      </c>
      <c r="L5273" s="55" t="s">
        <v>23019</v>
      </c>
      <c r="M5273" s="55">
        <v>1392907</v>
      </c>
      <c r="N5273" s="55" t="s">
        <v>23552</v>
      </c>
      <c r="O5273" s="55" t="s">
        <v>23555</v>
      </c>
      <c r="P5273" s="55" t="s">
        <v>23552</v>
      </c>
      <c r="Q5273" s="55" t="s">
        <v>52530</v>
      </c>
      <c r="R5273" s="55"/>
      <c r="S5273" s="60"/>
      <c r="T5273" s="55"/>
    </row>
    <row r="5274" spans="1:20" x14ac:dyDescent="0.25">
      <c r="A5274" t="str">
        <f>IF(OR(Q5274&lt;&gt;"",R5274&lt;&gt;""),"Y","N")</f>
        <v>Y</v>
      </c>
      <c r="B5274" s="55" t="s">
        <v>19853</v>
      </c>
      <c r="C5274" s="55">
        <v>13929</v>
      </c>
      <c r="D5274" s="55" t="s">
        <v>27073</v>
      </c>
      <c r="E5274" s="55" t="s">
        <v>77</v>
      </c>
      <c r="F5274" s="55" t="s">
        <v>27073</v>
      </c>
      <c r="G5274" s="55" t="s">
        <v>132</v>
      </c>
      <c r="H5274" s="55" t="s">
        <v>252</v>
      </c>
      <c r="I5274" s="55" t="s">
        <v>27074</v>
      </c>
      <c r="J5274" s="55" t="s">
        <v>27075</v>
      </c>
      <c r="K5274" s="55" t="s">
        <v>73</v>
      </c>
      <c r="L5274" s="55" t="s">
        <v>26737</v>
      </c>
      <c r="M5274" s="55">
        <v>13929</v>
      </c>
      <c r="N5274" s="55" t="s">
        <v>27073</v>
      </c>
      <c r="O5274" s="55" t="s">
        <v>27076</v>
      </c>
      <c r="P5274" s="55" t="s">
        <v>27073</v>
      </c>
      <c r="Q5274" s="55" t="s">
        <v>53232</v>
      </c>
      <c r="R5274" s="55"/>
      <c r="S5274" s="60"/>
      <c r="T5274" s="77" t="s">
        <v>51932</v>
      </c>
    </row>
    <row r="5275" spans="1:20" x14ac:dyDescent="0.25">
      <c r="A5275" s="2" t="str">
        <f>IF(OR(Q5275&lt;&gt;"",R5275&lt;&gt;""),"Y","N")</f>
        <v>N</v>
      </c>
      <c r="B5275" s="77" t="s">
        <v>19853</v>
      </c>
      <c r="C5275" s="77">
        <v>1393023</v>
      </c>
      <c r="D5275" s="77" t="s">
        <v>20765</v>
      </c>
      <c r="E5275" s="77" t="s">
        <v>77</v>
      </c>
      <c r="F5275" s="59" t="s">
        <v>20765</v>
      </c>
      <c r="G5275" s="59" t="s">
        <v>69</v>
      </c>
      <c r="H5275" s="59" t="s">
        <v>612</v>
      </c>
      <c r="I5275" s="59" t="s">
        <v>20766</v>
      </c>
      <c r="J5275" s="59" t="s">
        <v>4122</v>
      </c>
      <c r="K5275" s="59" t="s">
        <v>73</v>
      </c>
      <c r="L5275" s="59" t="s">
        <v>20767</v>
      </c>
      <c r="M5275" s="59">
        <v>1393023</v>
      </c>
      <c r="N5275" s="59" t="s">
        <v>20765</v>
      </c>
      <c r="O5275" s="59" t="s">
        <v>20768</v>
      </c>
      <c r="P5275" s="59" t="s">
        <v>20765</v>
      </c>
      <c r="Q5275" s="59"/>
      <c r="R5275" s="55"/>
      <c r="S5275" s="60"/>
      <c r="T5275" s="55"/>
    </row>
    <row r="5276" spans="1:20" x14ac:dyDescent="0.25">
      <c r="A5276" t="str">
        <f>IF(OR(Q5276&lt;&gt;"",R5276&lt;&gt;""),"Y","N")</f>
        <v>Y</v>
      </c>
      <c r="B5276" s="55" t="s">
        <v>19853</v>
      </c>
      <c r="C5276" s="55">
        <v>1393043</v>
      </c>
      <c r="D5276" s="55" t="s">
        <v>27713</v>
      </c>
      <c r="E5276" s="55" t="s">
        <v>77</v>
      </c>
      <c r="F5276" s="55" t="s">
        <v>27714</v>
      </c>
      <c r="G5276" s="55" t="s">
        <v>145</v>
      </c>
      <c r="H5276" s="55" t="s">
        <v>27715</v>
      </c>
      <c r="I5276" s="55" t="s">
        <v>27716</v>
      </c>
      <c r="J5276" s="55" t="s">
        <v>27717</v>
      </c>
      <c r="K5276" s="55" t="s">
        <v>73</v>
      </c>
      <c r="L5276" s="55" t="s">
        <v>27580</v>
      </c>
      <c r="M5276" s="55">
        <v>1393043</v>
      </c>
      <c r="N5276" s="55" t="s">
        <v>27713</v>
      </c>
      <c r="O5276" s="55" t="s">
        <v>27718</v>
      </c>
      <c r="P5276" s="55" t="s">
        <v>27713</v>
      </c>
      <c r="Q5276" s="55" t="s">
        <v>27713</v>
      </c>
      <c r="R5276" s="55"/>
      <c r="S5276" s="60"/>
      <c r="T5276" s="55"/>
    </row>
    <row r="5277" spans="1:20" x14ac:dyDescent="0.25">
      <c r="A5277" t="str">
        <f>IF(OR(Q5277&lt;&gt;"",R5277&lt;&gt;""),"Y","N")</f>
        <v>Y</v>
      </c>
      <c r="B5277" s="55" t="s">
        <v>19853</v>
      </c>
      <c r="C5277" s="55">
        <v>1393061</v>
      </c>
      <c r="D5277" s="55" t="s">
        <v>23136</v>
      </c>
      <c r="E5277" s="55" t="s">
        <v>77</v>
      </c>
      <c r="F5277" s="55" t="s">
        <v>23137</v>
      </c>
      <c r="G5277" s="55" t="s">
        <v>145</v>
      </c>
      <c r="H5277" s="55" t="s">
        <v>604</v>
      </c>
      <c r="I5277" s="55" t="s">
        <v>23138</v>
      </c>
      <c r="J5277" s="55" t="s">
        <v>23139</v>
      </c>
      <c r="K5277" s="55" t="s">
        <v>73</v>
      </c>
      <c r="L5277" s="55" t="s">
        <v>11844</v>
      </c>
      <c r="M5277" s="55">
        <v>1393061</v>
      </c>
      <c r="N5277" s="55" t="s">
        <v>23136</v>
      </c>
      <c r="O5277" s="55" t="s">
        <v>23140</v>
      </c>
      <c r="P5277" s="55" t="s">
        <v>23136</v>
      </c>
      <c r="Q5277" s="55" t="s">
        <v>23136</v>
      </c>
      <c r="R5277" s="55"/>
      <c r="S5277" s="60"/>
      <c r="T5277" s="55"/>
    </row>
    <row r="5278" spans="1:20" x14ac:dyDescent="0.25">
      <c r="A5278" t="str">
        <f>IF(OR(Q5278&lt;&gt;"",R5278&lt;&gt;""),"Y","N")</f>
        <v>Y</v>
      </c>
      <c r="B5278" s="55" t="s">
        <v>19853</v>
      </c>
      <c r="C5278" s="55">
        <v>1393088</v>
      </c>
      <c r="D5278" s="55" t="s">
        <v>26318</v>
      </c>
      <c r="E5278" s="55" t="s">
        <v>77</v>
      </c>
      <c r="F5278" s="55" t="s">
        <v>26319</v>
      </c>
      <c r="G5278" s="55" t="s">
        <v>69</v>
      </c>
      <c r="H5278" s="55" t="s">
        <v>1310</v>
      </c>
      <c r="I5278" s="55" t="s">
        <v>26320</v>
      </c>
      <c r="J5278" s="55" t="s">
        <v>26321</v>
      </c>
      <c r="K5278" s="55" t="s">
        <v>73</v>
      </c>
      <c r="L5278" s="55" t="s">
        <v>24480</v>
      </c>
      <c r="M5278" s="55">
        <v>1393088</v>
      </c>
      <c r="N5278" s="55" t="s">
        <v>26318</v>
      </c>
      <c r="O5278" s="55" t="s">
        <v>26322</v>
      </c>
      <c r="P5278" s="55" t="s">
        <v>26318</v>
      </c>
      <c r="Q5278" s="55" t="s">
        <v>26318</v>
      </c>
      <c r="R5278" s="55"/>
      <c r="S5278" s="60"/>
      <c r="T5278" s="55"/>
    </row>
    <row r="5279" spans="1:20" x14ac:dyDescent="0.25">
      <c r="A5279" t="str">
        <f>IF(OR(Q5279&lt;&gt;"",R5279&lt;&gt;""),"Y","N")</f>
        <v>Y</v>
      </c>
      <c r="B5279" s="55" t="s">
        <v>19853</v>
      </c>
      <c r="C5279" s="55">
        <v>1393093</v>
      </c>
      <c r="D5279" s="55" t="s">
        <v>23621</v>
      </c>
      <c r="E5279" s="55" t="s">
        <v>77</v>
      </c>
      <c r="F5279" s="55" t="s">
        <v>23622</v>
      </c>
      <c r="G5279" s="55" t="s">
        <v>69</v>
      </c>
      <c r="H5279" s="55" t="s">
        <v>23623</v>
      </c>
      <c r="I5279" s="55" t="s">
        <v>96</v>
      </c>
      <c r="J5279" s="55" t="s">
        <v>23624</v>
      </c>
      <c r="K5279" s="55" t="s">
        <v>73</v>
      </c>
      <c r="L5279" s="55" t="s">
        <v>23019</v>
      </c>
      <c r="M5279" s="55">
        <v>1393093</v>
      </c>
      <c r="N5279" s="55" t="s">
        <v>23621</v>
      </c>
      <c r="O5279" s="55" t="s">
        <v>23625</v>
      </c>
      <c r="P5279" s="55" t="s">
        <v>23621</v>
      </c>
      <c r="Q5279" s="55" t="s">
        <v>52540</v>
      </c>
      <c r="R5279" s="55"/>
      <c r="S5279" s="60"/>
      <c r="T5279" s="55"/>
    </row>
    <row r="5280" spans="1:20" x14ac:dyDescent="0.25">
      <c r="A5280" t="str">
        <f>IF(OR(Q5280&lt;&gt;"",R5280&lt;&gt;""),"Y","N")</f>
        <v>Y</v>
      </c>
      <c r="B5280" s="55" t="s">
        <v>19853</v>
      </c>
      <c r="C5280" s="55">
        <v>1393104</v>
      </c>
      <c r="D5280" s="55" t="s">
        <v>24244</v>
      </c>
      <c r="E5280" s="55" t="s">
        <v>77</v>
      </c>
      <c r="F5280" s="55" t="s">
        <v>24245</v>
      </c>
      <c r="G5280" s="55" t="s">
        <v>69</v>
      </c>
      <c r="H5280" s="55" t="s">
        <v>4436</v>
      </c>
      <c r="I5280" s="55" t="s">
        <v>24246</v>
      </c>
      <c r="J5280" s="55" t="s">
        <v>24247</v>
      </c>
      <c r="K5280" s="55" t="s">
        <v>73</v>
      </c>
      <c r="L5280" s="55" t="s">
        <v>24248</v>
      </c>
      <c r="M5280" s="55">
        <v>1393104</v>
      </c>
      <c r="N5280" s="55" t="s">
        <v>24244</v>
      </c>
      <c r="O5280" s="55" t="s">
        <v>24249</v>
      </c>
      <c r="P5280" s="55" t="s">
        <v>24244</v>
      </c>
      <c r="Q5280" s="55" t="s">
        <v>52595</v>
      </c>
      <c r="R5280" s="55"/>
      <c r="S5280" s="60"/>
      <c r="T5280" s="55"/>
    </row>
    <row r="5281" spans="1:20" x14ac:dyDescent="0.25">
      <c r="A5281" t="str">
        <f>IF(OR(Q5281&lt;&gt;"",R5281&lt;&gt;""),"Y","N")</f>
        <v>Y</v>
      </c>
      <c r="B5281" s="55" t="s">
        <v>19853</v>
      </c>
      <c r="C5281" s="55">
        <v>13930</v>
      </c>
      <c r="D5281" s="55" t="s">
        <v>27110</v>
      </c>
      <c r="E5281" s="55" t="s">
        <v>77</v>
      </c>
      <c r="F5281" s="55" t="s">
        <v>27110</v>
      </c>
      <c r="G5281" s="55" t="s">
        <v>132</v>
      </c>
      <c r="H5281" s="55" t="s">
        <v>544</v>
      </c>
      <c r="I5281" s="55" t="s">
        <v>27111</v>
      </c>
      <c r="J5281" s="55" t="s">
        <v>27112</v>
      </c>
      <c r="K5281" s="55" t="s">
        <v>73</v>
      </c>
      <c r="L5281" s="55" t="s">
        <v>26737</v>
      </c>
      <c r="M5281" s="55">
        <v>13934</v>
      </c>
      <c r="N5281" s="55" t="s">
        <v>27113</v>
      </c>
      <c r="O5281" s="55" t="s">
        <v>27114</v>
      </c>
      <c r="P5281" s="55" t="s">
        <v>27113</v>
      </c>
      <c r="Q5281" s="55" t="s">
        <v>27113</v>
      </c>
      <c r="R5281" s="55"/>
      <c r="S5281" s="60"/>
      <c r="T5281" s="55"/>
    </row>
    <row r="5282" spans="1:20" x14ac:dyDescent="0.25">
      <c r="A5282" t="str">
        <f>IF(OR(Q5282&lt;&gt;"",R5282&lt;&gt;""),"Y","N")</f>
        <v>Y</v>
      </c>
      <c r="B5282" s="55" t="s">
        <v>19853</v>
      </c>
      <c r="C5282" s="55">
        <v>13934</v>
      </c>
      <c r="D5282" s="55" t="s">
        <v>27113</v>
      </c>
      <c r="E5282" s="55" t="s">
        <v>77</v>
      </c>
      <c r="F5282" s="55" t="s">
        <v>27120</v>
      </c>
      <c r="G5282" s="55" t="s">
        <v>132</v>
      </c>
      <c r="H5282" s="55" t="s">
        <v>252</v>
      </c>
      <c r="I5282" s="55" t="s">
        <v>27121</v>
      </c>
      <c r="J5282" s="55" t="s">
        <v>27122</v>
      </c>
      <c r="K5282" s="55" t="s">
        <v>73</v>
      </c>
      <c r="L5282" s="55" t="s">
        <v>26737</v>
      </c>
      <c r="M5282" s="55">
        <v>13934</v>
      </c>
      <c r="N5282" s="55" t="s">
        <v>27113</v>
      </c>
      <c r="O5282" s="55" t="s">
        <v>27114</v>
      </c>
      <c r="P5282" s="55" t="s">
        <v>27113</v>
      </c>
      <c r="Q5282" s="55" t="s">
        <v>27113</v>
      </c>
      <c r="R5282" s="55"/>
      <c r="S5282" s="60"/>
      <c r="T5282" s="55"/>
    </row>
    <row r="5283" spans="1:20" x14ac:dyDescent="0.25">
      <c r="A5283" t="str">
        <f>IF(OR(Q5283&lt;&gt;"",R5283&lt;&gt;""),"Y","N")</f>
        <v>Y</v>
      </c>
      <c r="B5283" s="55" t="s">
        <v>19853</v>
      </c>
      <c r="C5283" s="55">
        <v>1393748</v>
      </c>
      <c r="D5283" s="55" t="s">
        <v>25040</v>
      </c>
      <c r="E5283" s="55" t="s">
        <v>77</v>
      </c>
      <c r="F5283" s="55" t="s">
        <v>25041</v>
      </c>
      <c r="G5283" s="55" t="s">
        <v>69</v>
      </c>
      <c r="H5283" s="55" t="s">
        <v>417</v>
      </c>
      <c r="I5283" s="55" t="s">
        <v>25042</v>
      </c>
      <c r="J5283" s="55" t="s">
        <v>25043</v>
      </c>
      <c r="K5283" s="55" t="s">
        <v>73</v>
      </c>
      <c r="L5283" s="55" t="s">
        <v>25044</v>
      </c>
      <c r="M5283" s="55">
        <v>1393748</v>
      </c>
      <c r="N5283" s="55" t="s">
        <v>25040</v>
      </c>
      <c r="O5283" s="55" t="s">
        <v>25045</v>
      </c>
      <c r="P5283" s="55" t="s">
        <v>25040</v>
      </c>
      <c r="Q5283" s="55" t="s">
        <v>52659</v>
      </c>
      <c r="R5283" s="55"/>
      <c r="S5283" s="60"/>
      <c r="T5283" s="55"/>
    </row>
    <row r="5284" spans="1:20" x14ac:dyDescent="0.25">
      <c r="A5284" t="str">
        <f>IF(OR(Q5284&lt;&gt;"",R5284&lt;&gt;""),"Y","N")</f>
        <v>Y</v>
      </c>
      <c r="B5284" s="55" t="s">
        <v>19853</v>
      </c>
      <c r="C5284" s="55">
        <v>13938</v>
      </c>
      <c r="D5284" s="55" t="s">
        <v>28721</v>
      </c>
      <c r="E5284" s="55" t="s">
        <v>77</v>
      </c>
      <c r="F5284" s="55" t="s">
        <v>28722</v>
      </c>
      <c r="G5284" s="55" t="s">
        <v>132</v>
      </c>
      <c r="H5284" s="55" t="s">
        <v>133</v>
      </c>
      <c r="I5284" s="55" t="s">
        <v>28723</v>
      </c>
      <c r="J5284" s="55" t="s">
        <v>28724</v>
      </c>
      <c r="K5284" s="55" t="s">
        <v>73</v>
      </c>
      <c r="L5284" s="55" t="s">
        <v>28725</v>
      </c>
      <c r="M5284" s="55">
        <v>13938</v>
      </c>
      <c r="N5284" s="55" t="s">
        <v>28721</v>
      </c>
      <c r="O5284" s="55" t="s">
        <v>28726</v>
      </c>
      <c r="P5284" s="55" t="s">
        <v>28721</v>
      </c>
      <c r="Q5284" s="55" t="s">
        <v>28721</v>
      </c>
      <c r="R5284" s="55"/>
      <c r="S5284" s="60"/>
      <c r="T5284" s="55"/>
    </row>
    <row r="5285" spans="1:20" x14ac:dyDescent="0.25">
      <c r="A5285" t="str">
        <f>IF(OR(Q5285&lt;&gt;"",R5285&lt;&gt;""),"Y","N")</f>
        <v>Y</v>
      </c>
      <c r="B5285" s="55" t="s">
        <v>19853</v>
      </c>
      <c r="C5285" s="55">
        <v>13940</v>
      </c>
      <c r="D5285" s="55" t="s">
        <v>28738</v>
      </c>
      <c r="E5285" s="55" t="s">
        <v>77</v>
      </c>
      <c r="F5285" s="55" t="s">
        <v>28739</v>
      </c>
      <c r="G5285" s="55" t="s">
        <v>132</v>
      </c>
      <c r="H5285" s="55" t="s">
        <v>527</v>
      </c>
      <c r="I5285" s="55" t="s">
        <v>28740</v>
      </c>
      <c r="J5285" s="55" t="s">
        <v>28741</v>
      </c>
      <c r="K5285" s="55" t="s">
        <v>73</v>
      </c>
      <c r="L5285" s="55" t="s">
        <v>28359</v>
      </c>
      <c r="M5285" s="55">
        <v>13940</v>
      </c>
      <c r="N5285" s="55" t="s">
        <v>28738</v>
      </c>
      <c r="O5285" s="55" t="s">
        <v>28742</v>
      </c>
      <c r="P5285" s="55" t="s">
        <v>28738</v>
      </c>
      <c r="Q5285" s="55" t="s">
        <v>28739</v>
      </c>
      <c r="R5285" s="55"/>
      <c r="S5285" s="60"/>
      <c r="T5285" s="55"/>
    </row>
    <row r="5286" spans="1:20" x14ac:dyDescent="0.25">
      <c r="A5286" t="str">
        <f>IF(OR(Q5286&lt;&gt;"",R5286&lt;&gt;""),"Y","N")</f>
        <v>Y</v>
      </c>
      <c r="B5286" s="55" t="s">
        <v>19853</v>
      </c>
      <c r="C5286" s="55">
        <v>1394459</v>
      </c>
      <c r="D5286" s="55" t="s">
        <v>27206</v>
      </c>
      <c r="E5286" s="55" t="s">
        <v>77</v>
      </c>
      <c r="F5286" s="55" t="s">
        <v>27207</v>
      </c>
      <c r="G5286" s="55" t="s">
        <v>69</v>
      </c>
      <c r="H5286" s="55" t="s">
        <v>102</v>
      </c>
      <c r="I5286" s="55" t="s">
        <v>27208</v>
      </c>
      <c r="J5286" s="55" t="s">
        <v>27209</v>
      </c>
      <c r="K5286" s="55" t="s">
        <v>73</v>
      </c>
      <c r="L5286" s="55" t="s">
        <v>27210</v>
      </c>
      <c r="M5286" s="55">
        <v>1394459</v>
      </c>
      <c r="N5286" s="55" t="s">
        <v>27206</v>
      </c>
      <c r="O5286" s="55" t="s">
        <v>27211</v>
      </c>
      <c r="P5286" s="55" t="s">
        <v>27206</v>
      </c>
      <c r="Q5286" s="55" t="s">
        <v>53234</v>
      </c>
      <c r="R5286" s="55"/>
      <c r="S5286" s="60"/>
      <c r="T5286" s="55"/>
    </row>
    <row r="5287" spans="1:20" x14ac:dyDescent="0.25">
      <c r="A5287" t="str">
        <f>IF(OR(Q5287&lt;&gt;"",R5287&lt;&gt;""),"Y","N")</f>
        <v>Y</v>
      </c>
      <c r="B5287" s="55" t="s">
        <v>19853</v>
      </c>
      <c r="C5287" s="55">
        <v>13954</v>
      </c>
      <c r="D5287" s="55" t="s">
        <v>27227</v>
      </c>
      <c r="E5287" s="55" t="s">
        <v>77</v>
      </c>
      <c r="F5287" s="55" t="s">
        <v>27228</v>
      </c>
      <c r="G5287" s="55" t="s">
        <v>132</v>
      </c>
      <c r="H5287" s="55" t="s">
        <v>1521</v>
      </c>
      <c r="I5287" s="55" t="s">
        <v>27229</v>
      </c>
      <c r="J5287" s="55" t="s">
        <v>1523</v>
      </c>
      <c r="K5287" s="55" t="s">
        <v>73</v>
      </c>
      <c r="L5287" s="55" t="s">
        <v>27230</v>
      </c>
      <c r="M5287" s="55">
        <v>13954</v>
      </c>
      <c r="N5287" s="55" t="s">
        <v>27227</v>
      </c>
      <c r="O5287" s="55" t="s">
        <v>27231</v>
      </c>
      <c r="P5287" s="55" t="s">
        <v>27227</v>
      </c>
      <c r="Q5287" s="55" t="s">
        <v>27228</v>
      </c>
      <c r="R5287" s="55"/>
      <c r="S5287" s="60"/>
      <c r="T5287" s="55"/>
    </row>
    <row r="5288" spans="1:20" x14ac:dyDescent="0.25">
      <c r="A5288" t="str">
        <f>IF(OR(Q5288&lt;&gt;"",R5288&lt;&gt;""),"Y","N")</f>
        <v>Y</v>
      </c>
      <c r="B5288" s="55" t="s">
        <v>19853</v>
      </c>
      <c r="C5288" s="55">
        <v>1395</v>
      </c>
      <c r="D5288" s="55" t="s">
        <v>25521</v>
      </c>
      <c r="E5288" s="55" t="s">
        <v>77</v>
      </c>
      <c r="F5288" s="55" t="s">
        <v>25521</v>
      </c>
      <c r="G5288" s="55" t="s">
        <v>151</v>
      </c>
      <c r="H5288" s="55" t="s">
        <v>8879</v>
      </c>
      <c r="I5288" s="55" t="s">
        <v>25522</v>
      </c>
      <c r="J5288" s="55" t="s">
        <v>8881</v>
      </c>
      <c r="K5288" s="55" t="s">
        <v>73</v>
      </c>
      <c r="L5288" s="55" t="s">
        <v>24495</v>
      </c>
      <c r="M5288" s="55">
        <v>1395</v>
      </c>
      <c r="N5288" s="55" t="s">
        <v>25521</v>
      </c>
      <c r="O5288" s="55" t="s">
        <v>25523</v>
      </c>
      <c r="P5288" s="55" t="s">
        <v>25521</v>
      </c>
      <c r="Q5288" s="55" t="s">
        <v>52683</v>
      </c>
      <c r="R5288" s="55"/>
      <c r="S5288" s="60"/>
      <c r="T5288" s="55"/>
    </row>
    <row r="5289" spans="1:20" x14ac:dyDescent="0.25">
      <c r="A5289" t="str">
        <f>IF(OR(Q5289&lt;&gt;"",R5289&lt;&gt;""),"Y","N")</f>
        <v>Y</v>
      </c>
      <c r="B5289" s="55" t="s">
        <v>19853</v>
      </c>
      <c r="C5289" s="55">
        <v>13991</v>
      </c>
      <c r="D5289" s="55" t="s">
        <v>28786</v>
      </c>
      <c r="E5289" s="55" t="s">
        <v>77</v>
      </c>
      <c r="F5289" s="55" t="s">
        <v>28787</v>
      </c>
      <c r="G5289" s="55" t="s">
        <v>132</v>
      </c>
      <c r="H5289" s="55" t="s">
        <v>252</v>
      </c>
      <c r="I5289" s="55" t="s">
        <v>28788</v>
      </c>
      <c r="J5289" s="55" t="s">
        <v>28789</v>
      </c>
      <c r="K5289" s="55" t="s">
        <v>73</v>
      </c>
      <c r="L5289" s="55" t="s">
        <v>28428</v>
      </c>
      <c r="M5289" s="55">
        <v>13991</v>
      </c>
      <c r="N5289" s="55" t="s">
        <v>28786</v>
      </c>
      <c r="O5289" s="55" t="s">
        <v>28790</v>
      </c>
      <c r="P5289" s="55" t="s">
        <v>28786</v>
      </c>
      <c r="Q5289" s="55" t="s">
        <v>28786</v>
      </c>
      <c r="R5289" s="55"/>
      <c r="S5289" s="60"/>
      <c r="T5289" s="55"/>
    </row>
    <row r="5290" spans="1:20" x14ac:dyDescent="0.25">
      <c r="A5290" t="str">
        <f>IF(OR(Q5290&lt;&gt;"",R5290&lt;&gt;""),"Y","N")</f>
        <v>Y</v>
      </c>
      <c r="B5290" s="55" t="s">
        <v>19853</v>
      </c>
      <c r="C5290" s="55">
        <v>14002</v>
      </c>
      <c r="D5290" s="55" t="s">
        <v>21041</v>
      </c>
      <c r="E5290" s="55" t="s">
        <v>77</v>
      </c>
      <c r="F5290" s="55" t="s">
        <v>21042</v>
      </c>
      <c r="G5290" s="55" t="s">
        <v>132</v>
      </c>
      <c r="H5290" s="55" t="s">
        <v>314</v>
      </c>
      <c r="I5290" s="55" t="s">
        <v>21043</v>
      </c>
      <c r="J5290" s="55" t="s">
        <v>21044</v>
      </c>
      <c r="K5290" s="55" t="s">
        <v>73</v>
      </c>
      <c r="L5290" s="55" t="s">
        <v>20923</v>
      </c>
      <c r="M5290" s="55">
        <v>14002</v>
      </c>
      <c r="N5290" s="55" t="s">
        <v>21041</v>
      </c>
      <c r="O5290" s="55" t="s">
        <v>21045</v>
      </c>
      <c r="P5290" s="55" t="s">
        <v>21041</v>
      </c>
      <c r="Q5290" s="55" t="s">
        <v>21042</v>
      </c>
      <c r="R5290" s="55"/>
      <c r="S5290" s="60"/>
      <c r="T5290" s="55"/>
    </row>
    <row r="5291" spans="1:20" x14ac:dyDescent="0.25">
      <c r="A5291" t="str">
        <f>IF(OR(Q5291&lt;&gt;"",R5291&lt;&gt;""),"Y","N")</f>
        <v>Y</v>
      </c>
      <c r="B5291" s="55" t="s">
        <v>19853</v>
      </c>
      <c r="C5291" s="55">
        <v>14007</v>
      </c>
      <c r="D5291" s="55" t="s">
        <v>27630</v>
      </c>
      <c r="E5291" s="55" t="s">
        <v>77</v>
      </c>
      <c r="F5291" s="55" t="s">
        <v>27631</v>
      </c>
      <c r="G5291" s="55" t="s">
        <v>132</v>
      </c>
      <c r="H5291" s="55" t="s">
        <v>390</v>
      </c>
      <c r="I5291" s="55" t="s">
        <v>27632</v>
      </c>
      <c r="J5291" s="55" t="s">
        <v>27633</v>
      </c>
      <c r="K5291" s="55" t="s">
        <v>73</v>
      </c>
      <c r="L5291" s="55" t="s">
        <v>27634</v>
      </c>
      <c r="M5291" s="55">
        <v>14007</v>
      </c>
      <c r="N5291" s="55" t="s">
        <v>27630</v>
      </c>
      <c r="O5291" s="55" t="s">
        <v>27635</v>
      </c>
      <c r="P5291" s="55" t="s">
        <v>27630</v>
      </c>
      <c r="Q5291" s="55" t="s">
        <v>27630</v>
      </c>
      <c r="R5291" s="55"/>
      <c r="S5291" s="60"/>
      <c r="T5291" s="55"/>
    </row>
    <row r="5292" spans="1:20" x14ac:dyDescent="0.25">
      <c r="A5292" t="str">
        <f>IF(OR(Q5292&lt;&gt;"",R5292&lt;&gt;""),"Y","N")</f>
        <v>Y</v>
      </c>
      <c r="B5292" s="55" t="s">
        <v>19853</v>
      </c>
      <c r="C5292" s="55">
        <v>14038</v>
      </c>
      <c r="D5292" s="55" t="s">
        <v>28818</v>
      </c>
      <c r="E5292" s="55" t="s">
        <v>67</v>
      </c>
      <c r="F5292" s="55" t="s">
        <v>28819</v>
      </c>
      <c r="G5292" s="55" t="s">
        <v>132</v>
      </c>
      <c r="H5292" s="55" t="s">
        <v>2699</v>
      </c>
      <c r="I5292" s="55" t="s">
        <v>28820</v>
      </c>
      <c r="J5292" s="55" t="s">
        <v>2701</v>
      </c>
      <c r="K5292" s="55" t="s">
        <v>73</v>
      </c>
      <c r="L5292" s="55" t="s">
        <v>28821</v>
      </c>
      <c r="M5292" s="55">
        <v>14038</v>
      </c>
      <c r="N5292" s="55" t="s">
        <v>28818</v>
      </c>
      <c r="O5292" s="55" t="s">
        <v>28822</v>
      </c>
      <c r="P5292" s="55" t="s">
        <v>28818</v>
      </c>
      <c r="Q5292" s="55" t="s">
        <v>28819</v>
      </c>
      <c r="R5292" s="55"/>
      <c r="S5292" s="60"/>
      <c r="T5292" s="55"/>
    </row>
    <row r="5293" spans="1:20" x14ac:dyDescent="0.25">
      <c r="A5293" t="str">
        <f>IF(OR(Q5293&lt;&gt;"",R5293&lt;&gt;""),"Y","N")</f>
        <v>Y</v>
      </c>
      <c r="B5293" s="55" t="s">
        <v>19853</v>
      </c>
      <c r="C5293" s="55">
        <v>14039</v>
      </c>
      <c r="D5293" s="55" t="s">
        <v>28056</v>
      </c>
      <c r="E5293" s="55" t="s">
        <v>77</v>
      </c>
      <c r="F5293" s="55" t="s">
        <v>28057</v>
      </c>
      <c r="G5293" s="55" t="s">
        <v>132</v>
      </c>
      <c r="H5293" s="55" t="s">
        <v>17393</v>
      </c>
      <c r="I5293" s="55" t="s">
        <v>28058</v>
      </c>
      <c r="J5293" s="55" t="s">
        <v>28059</v>
      </c>
      <c r="K5293" s="55" t="s">
        <v>73</v>
      </c>
      <c r="L5293" s="55" t="s">
        <v>27508</v>
      </c>
      <c r="M5293" s="55">
        <v>14039</v>
      </c>
      <c r="N5293" s="55" t="s">
        <v>28056</v>
      </c>
      <c r="O5293" s="55" t="s">
        <v>28060</v>
      </c>
      <c r="P5293" s="55" t="s">
        <v>28056</v>
      </c>
      <c r="Q5293" s="55" t="s">
        <v>28057</v>
      </c>
      <c r="R5293" s="55"/>
      <c r="S5293" s="60"/>
      <c r="T5293" s="55"/>
    </row>
    <row r="5294" spans="1:20" x14ac:dyDescent="0.25">
      <c r="A5294" t="str">
        <f>IF(OR(Q5294&lt;&gt;"",R5294&lt;&gt;""),"Y","N")</f>
        <v>Y</v>
      </c>
      <c r="B5294" s="55" t="s">
        <v>19853</v>
      </c>
      <c r="C5294" s="55">
        <v>14044</v>
      </c>
      <c r="D5294" s="55" t="s">
        <v>30123</v>
      </c>
      <c r="E5294" s="55" t="s">
        <v>77</v>
      </c>
      <c r="F5294" s="55" t="s">
        <v>30123</v>
      </c>
      <c r="G5294" s="55" t="s">
        <v>132</v>
      </c>
      <c r="H5294" s="55" t="s">
        <v>2208</v>
      </c>
      <c r="I5294" s="55" t="s">
        <v>30124</v>
      </c>
      <c r="J5294" s="55" t="s">
        <v>2210</v>
      </c>
      <c r="K5294" s="55" t="s">
        <v>73</v>
      </c>
      <c r="L5294" s="55" t="s">
        <v>30125</v>
      </c>
      <c r="M5294" s="55">
        <v>14044</v>
      </c>
      <c r="N5294" s="55" t="s">
        <v>30123</v>
      </c>
      <c r="O5294" s="55" t="s">
        <v>30126</v>
      </c>
      <c r="P5294" s="55" t="s">
        <v>30123</v>
      </c>
      <c r="Q5294" s="55" t="s">
        <v>30123</v>
      </c>
      <c r="R5294" s="55"/>
      <c r="S5294" s="60"/>
      <c r="T5294" s="55"/>
    </row>
    <row r="5295" spans="1:20" x14ac:dyDescent="0.25">
      <c r="A5295" s="2" t="str">
        <f>IF(OR(Q5295&lt;&gt;"",R5295&lt;&gt;""),"Y","N")</f>
        <v>N</v>
      </c>
      <c r="B5295" s="77" t="s">
        <v>19853</v>
      </c>
      <c r="C5295" s="77">
        <v>14061</v>
      </c>
      <c r="D5295" s="77" t="s">
        <v>29348</v>
      </c>
      <c r="E5295" s="77" t="s">
        <v>67</v>
      </c>
      <c r="F5295" s="77" t="s">
        <v>29348</v>
      </c>
      <c r="G5295" s="77" t="s">
        <v>132</v>
      </c>
      <c r="H5295" s="77" t="s">
        <v>4537</v>
      </c>
      <c r="I5295" s="77" t="s">
        <v>29349</v>
      </c>
      <c r="J5295" s="77" t="s">
        <v>29350</v>
      </c>
      <c r="K5295" s="77" t="s">
        <v>73</v>
      </c>
      <c r="L5295" s="77" t="s">
        <v>29351</v>
      </c>
      <c r="M5295" s="77">
        <v>14061</v>
      </c>
      <c r="N5295" s="77" t="s">
        <v>29348</v>
      </c>
      <c r="O5295" s="77" t="s">
        <v>29352</v>
      </c>
      <c r="P5295" s="77" t="s">
        <v>29348</v>
      </c>
      <c r="Q5295" s="77"/>
      <c r="R5295" s="55"/>
      <c r="S5295" s="60"/>
      <c r="T5295" s="55"/>
    </row>
    <row r="5296" spans="1:20" x14ac:dyDescent="0.25">
      <c r="A5296" t="str">
        <f>IF(OR(Q5296&lt;&gt;"",R5296&lt;&gt;""),"Y","N")</f>
        <v>Y</v>
      </c>
      <c r="B5296" s="55" t="s">
        <v>19853</v>
      </c>
      <c r="C5296" s="55">
        <v>14071</v>
      </c>
      <c r="D5296" s="55" t="s">
        <v>28099</v>
      </c>
      <c r="E5296" s="55" t="s">
        <v>67</v>
      </c>
      <c r="F5296" s="55" t="s">
        <v>28100</v>
      </c>
      <c r="G5296" s="55" t="s">
        <v>132</v>
      </c>
      <c r="H5296" s="55" t="s">
        <v>861</v>
      </c>
      <c r="I5296" s="55" t="s">
        <v>28101</v>
      </c>
      <c r="J5296" s="55" t="s">
        <v>28102</v>
      </c>
      <c r="K5296" s="55" t="s">
        <v>73</v>
      </c>
      <c r="L5296" s="55" t="s">
        <v>28103</v>
      </c>
      <c r="M5296" s="55">
        <v>14071</v>
      </c>
      <c r="N5296" s="55" t="s">
        <v>28099</v>
      </c>
      <c r="O5296" s="55" t="s">
        <v>28104</v>
      </c>
      <c r="P5296" s="55" t="s">
        <v>28099</v>
      </c>
      <c r="Q5296" s="55" t="s">
        <v>28100</v>
      </c>
      <c r="R5296" s="55"/>
      <c r="S5296" s="60"/>
      <c r="T5296" s="55"/>
    </row>
    <row r="5297" spans="1:20" x14ac:dyDescent="0.25">
      <c r="A5297" t="str">
        <f>IF(OR(Q5297&lt;&gt;"",R5297&lt;&gt;""),"Y","N")</f>
        <v>Y</v>
      </c>
      <c r="B5297" s="55" t="s">
        <v>19853</v>
      </c>
      <c r="C5297" s="55">
        <v>14072</v>
      </c>
      <c r="D5297" s="55" t="s">
        <v>28134</v>
      </c>
      <c r="E5297" s="55" t="s">
        <v>67</v>
      </c>
      <c r="F5297" s="55" t="s">
        <v>28134</v>
      </c>
      <c r="G5297" s="55" t="s">
        <v>132</v>
      </c>
      <c r="H5297" s="55" t="s">
        <v>258</v>
      </c>
      <c r="I5297" s="55" t="s">
        <v>28135</v>
      </c>
      <c r="J5297" s="55" t="s">
        <v>28136</v>
      </c>
      <c r="K5297" s="55" t="s">
        <v>73</v>
      </c>
      <c r="L5297" s="55" t="s">
        <v>27908</v>
      </c>
      <c r="M5297" s="55">
        <v>14072</v>
      </c>
      <c r="N5297" s="55" t="s">
        <v>28134</v>
      </c>
      <c r="O5297" s="55" t="s">
        <v>28137</v>
      </c>
      <c r="P5297" s="55" t="s">
        <v>28134</v>
      </c>
      <c r="Q5297" s="55" t="s">
        <v>28134</v>
      </c>
      <c r="R5297" s="55"/>
      <c r="S5297" s="60"/>
      <c r="T5297" s="55"/>
    </row>
    <row r="5298" spans="1:20" x14ac:dyDescent="0.25">
      <c r="A5298" t="str">
        <f>IF(OR(Q5298&lt;&gt;"",R5298&lt;&gt;""),"Y","N")</f>
        <v>Y</v>
      </c>
      <c r="B5298" s="55" t="s">
        <v>19853</v>
      </c>
      <c r="C5298" s="55">
        <v>14076</v>
      </c>
      <c r="D5298" s="55" t="s">
        <v>29416</v>
      </c>
      <c r="E5298" s="55" t="s">
        <v>77</v>
      </c>
      <c r="F5298" s="55" t="s">
        <v>29416</v>
      </c>
      <c r="G5298" s="55" t="s">
        <v>132</v>
      </c>
      <c r="H5298" s="55" t="s">
        <v>3487</v>
      </c>
      <c r="I5298" s="55" t="s">
        <v>29417</v>
      </c>
      <c r="J5298" s="55" t="s">
        <v>29418</v>
      </c>
      <c r="K5298" s="55" t="s">
        <v>73</v>
      </c>
      <c r="L5298" s="55" t="s">
        <v>29419</v>
      </c>
      <c r="M5298" s="55">
        <v>14076</v>
      </c>
      <c r="N5298" s="55" t="s">
        <v>29416</v>
      </c>
      <c r="O5298" s="55" t="s">
        <v>29420</v>
      </c>
      <c r="P5298" s="55" t="s">
        <v>29416</v>
      </c>
      <c r="Q5298" s="55" t="s">
        <v>53343</v>
      </c>
      <c r="R5298" s="55"/>
      <c r="S5298" s="60"/>
      <c r="T5298" s="55"/>
    </row>
    <row r="5299" spans="1:20" x14ac:dyDescent="0.25">
      <c r="A5299" t="str">
        <f>IF(OR(Q5299&lt;&gt;"",R5299&lt;&gt;""),"Y","N")</f>
        <v>Y</v>
      </c>
      <c r="B5299" s="55" t="s">
        <v>19853</v>
      </c>
      <c r="C5299" s="55">
        <v>14077</v>
      </c>
      <c r="D5299" s="55" t="s">
        <v>29449</v>
      </c>
      <c r="E5299" s="55" t="s">
        <v>77</v>
      </c>
      <c r="F5299" s="55" t="s">
        <v>29450</v>
      </c>
      <c r="G5299" s="55" t="s">
        <v>132</v>
      </c>
      <c r="H5299" s="55" t="s">
        <v>2616</v>
      </c>
      <c r="I5299" s="55" t="s">
        <v>29451</v>
      </c>
      <c r="J5299" s="55" t="s">
        <v>29452</v>
      </c>
      <c r="K5299" s="55" t="s">
        <v>73</v>
      </c>
      <c r="L5299" s="55" t="s">
        <v>28875</v>
      </c>
      <c r="M5299" s="55">
        <v>14077</v>
      </c>
      <c r="N5299" s="55" t="s">
        <v>29449</v>
      </c>
      <c r="O5299" s="55" t="s">
        <v>29453</v>
      </c>
      <c r="P5299" s="55" t="s">
        <v>29449</v>
      </c>
      <c r="Q5299" s="55" t="s">
        <v>29450</v>
      </c>
      <c r="R5299" s="55"/>
      <c r="S5299" s="60"/>
      <c r="T5299" s="55"/>
    </row>
    <row r="5300" spans="1:20" x14ac:dyDescent="0.25">
      <c r="A5300" t="str">
        <f>IF(OR(Q5300&lt;&gt;"",R5300&lt;&gt;""),"Y","N")</f>
        <v>Y</v>
      </c>
      <c r="B5300" s="55" t="s">
        <v>19853</v>
      </c>
      <c r="C5300" s="55">
        <v>14079</v>
      </c>
      <c r="D5300" s="55" t="s">
        <v>29493</v>
      </c>
      <c r="E5300" s="55" t="s">
        <v>77</v>
      </c>
      <c r="F5300" s="55" t="s">
        <v>29494</v>
      </c>
      <c r="G5300" s="55" t="s">
        <v>132</v>
      </c>
      <c r="H5300" s="55" t="s">
        <v>252</v>
      </c>
      <c r="I5300" s="55" t="s">
        <v>29495</v>
      </c>
      <c r="J5300" s="55" t="s">
        <v>29496</v>
      </c>
      <c r="K5300" s="55" t="s">
        <v>73</v>
      </c>
      <c r="L5300" s="55" t="s">
        <v>29497</v>
      </c>
      <c r="M5300" s="55">
        <v>14079</v>
      </c>
      <c r="N5300" s="55" t="s">
        <v>29493</v>
      </c>
      <c r="O5300" s="55" t="s">
        <v>29498</v>
      </c>
      <c r="P5300" s="55" t="s">
        <v>29493</v>
      </c>
      <c r="Q5300" s="55" t="s">
        <v>53345</v>
      </c>
      <c r="R5300" s="55"/>
      <c r="S5300" s="60"/>
      <c r="T5300" s="55"/>
    </row>
    <row r="5301" spans="1:20" x14ac:dyDescent="0.25">
      <c r="A5301" t="str">
        <f>IF(OR(Q5301&lt;&gt;"",R5301&lt;&gt;""),"Y","N")</f>
        <v>Y</v>
      </c>
      <c r="B5301" s="55" t="s">
        <v>19853</v>
      </c>
      <c r="C5301" s="55">
        <v>15332</v>
      </c>
      <c r="D5301" s="55" t="s">
        <v>28211</v>
      </c>
      <c r="E5301" s="55" t="s">
        <v>77</v>
      </c>
      <c r="F5301" s="55" t="s">
        <v>28212</v>
      </c>
      <c r="G5301" s="55" t="s">
        <v>132</v>
      </c>
      <c r="H5301" s="55" t="s">
        <v>817</v>
      </c>
      <c r="I5301" s="55" t="s">
        <v>28213</v>
      </c>
      <c r="J5301" s="55" t="s">
        <v>28214</v>
      </c>
      <c r="K5301" s="55" t="s">
        <v>73</v>
      </c>
      <c r="L5301" s="55" t="s">
        <v>27330</v>
      </c>
      <c r="M5301" s="55">
        <v>14096</v>
      </c>
      <c r="N5301" s="55" t="s">
        <v>28211</v>
      </c>
      <c r="O5301" s="55" t="s">
        <v>28215</v>
      </c>
      <c r="P5301" s="55" t="s">
        <v>28211</v>
      </c>
      <c r="Q5301" s="55" t="s">
        <v>28211</v>
      </c>
      <c r="R5301" s="55"/>
      <c r="S5301" s="60"/>
      <c r="T5301" s="55"/>
    </row>
    <row r="5302" spans="1:20" x14ac:dyDescent="0.25">
      <c r="A5302" t="str">
        <f>IF(OR(Q5302&lt;&gt;"",R5302&lt;&gt;""),"Y","N")</f>
        <v>Y</v>
      </c>
      <c r="B5302" s="55" t="s">
        <v>19853</v>
      </c>
      <c r="C5302" s="55">
        <v>14096</v>
      </c>
      <c r="D5302" s="55" t="s">
        <v>28211</v>
      </c>
      <c r="E5302" s="55" t="s">
        <v>77</v>
      </c>
      <c r="F5302" s="55" t="s">
        <v>28212</v>
      </c>
      <c r="G5302" s="55" t="s">
        <v>132</v>
      </c>
      <c r="H5302" s="55" t="s">
        <v>228</v>
      </c>
      <c r="I5302" s="55" t="s">
        <v>28216</v>
      </c>
      <c r="J5302" s="55" t="s">
        <v>28217</v>
      </c>
      <c r="K5302" s="55" t="s">
        <v>73</v>
      </c>
      <c r="L5302" s="55" t="s">
        <v>27330</v>
      </c>
      <c r="M5302" s="55">
        <v>14096</v>
      </c>
      <c r="N5302" s="55" t="s">
        <v>28211</v>
      </c>
      <c r="O5302" s="55" t="s">
        <v>28215</v>
      </c>
      <c r="P5302" s="55" t="s">
        <v>28211</v>
      </c>
      <c r="Q5302" s="55" t="s">
        <v>28211</v>
      </c>
      <c r="R5302" s="55"/>
      <c r="S5302" s="60"/>
      <c r="T5302" s="55"/>
    </row>
    <row r="5303" spans="1:20" x14ac:dyDescent="0.25">
      <c r="A5303" t="str">
        <f>IF(OR(Q5303&lt;&gt;"",R5303&lt;&gt;""),"Y","N")</f>
        <v>Y</v>
      </c>
      <c r="B5303" s="55" t="s">
        <v>19853</v>
      </c>
      <c r="C5303" s="55">
        <v>14097</v>
      </c>
      <c r="D5303" s="55" t="s">
        <v>29551</v>
      </c>
      <c r="E5303" s="55" t="s">
        <v>77</v>
      </c>
      <c r="F5303" s="55" t="s">
        <v>29552</v>
      </c>
      <c r="G5303" s="55" t="s">
        <v>132</v>
      </c>
      <c r="H5303" s="55" t="s">
        <v>2208</v>
      </c>
      <c r="I5303" s="55" t="s">
        <v>29553</v>
      </c>
      <c r="J5303" s="55" t="s">
        <v>29554</v>
      </c>
      <c r="K5303" s="55" t="s">
        <v>73</v>
      </c>
      <c r="L5303" s="55" t="s">
        <v>28384</v>
      </c>
      <c r="M5303" s="55">
        <v>14097</v>
      </c>
      <c r="N5303" s="55" t="s">
        <v>29551</v>
      </c>
      <c r="O5303" s="55" t="s">
        <v>29555</v>
      </c>
      <c r="P5303" s="55" t="s">
        <v>29551</v>
      </c>
      <c r="Q5303" s="55" t="s">
        <v>29552</v>
      </c>
      <c r="R5303" s="55"/>
      <c r="S5303" s="60"/>
      <c r="T5303" s="55"/>
    </row>
    <row r="5304" spans="1:20" x14ac:dyDescent="0.25">
      <c r="A5304" t="str">
        <f>IF(OR(Q5304&lt;&gt;"",R5304&lt;&gt;""),"Y","N")</f>
        <v>Y</v>
      </c>
      <c r="B5304" s="55" t="s">
        <v>19853</v>
      </c>
      <c r="C5304" s="55">
        <v>14101</v>
      </c>
      <c r="D5304" s="55" t="s">
        <v>21516</v>
      </c>
      <c r="E5304" s="55" t="s">
        <v>77</v>
      </c>
      <c r="F5304" s="55" t="s">
        <v>21517</v>
      </c>
      <c r="G5304" s="55" t="s">
        <v>132</v>
      </c>
      <c r="H5304" s="55" t="s">
        <v>21518</v>
      </c>
      <c r="I5304" s="55" t="s">
        <v>21519</v>
      </c>
      <c r="J5304" s="55" t="s">
        <v>21520</v>
      </c>
      <c r="K5304" s="55" t="s">
        <v>73</v>
      </c>
      <c r="L5304" s="55" t="s">
        <v>15504</v>
      </c>
      <c r="M5304" s="55">
        <v>14101</v>
      </c>
      <c r="N5304" s="55" t="s">
        <v>21516</v>
      </c>
      <c r="O5304" s="55" t="s">
        <v>21521</v>
      </c>
      <c r="P5304" s="55" t="s">
        <v>21516</v>
      </c>
      <c r="Q5304" s="55" t="s">
        <v>51636</v>
      </c>
      <c r="R5304" s="55"/>
      <c r="S5304" s="60"/>
      <c r="T5304" s="55"/>
    </row>
    <row r="5305" spans="1:20" x14ac:dyDescent="0.25">
      <c r="A5305" t="str">
        <f>IF(OR(Q5305&lt;&gt;"",R5305&lt;&gt;""),"Y","N")</f>
        <v>Y</v>
      </c>
      <c r="B5305" s="55" t="s">
        <v>19853</v>
      </c>
      <c r="C5305" s="55">
        <v>14108</v>
      </c>
      <c r="D5305" s="55" t="s">
        <v>26770</v>
      </c>
      <c r="E5305" s="55" t="s">
        <v>77</v>
      </c>
      <c r="F5305" s="55" t="s">
        <v>26771</v>
      </c>
      <c r="G5305" s="55" t="s">
        <v>132</v>
      </c>
      <c r="H5305" s="55" t="s">
        <v>412</v>
      </c>
      <c r="I5305" s="55" t="s">
        <v>26772</v>
      </c>
      <c r="J5305" s="55" t="s">
        <v>26773</v>
      </c>
      <c r="K5305" s="55" t="s">
        <v>73</v>
      </c>
      <c r="L5305" s="55" t="s">
        <v>26774</v>
      </c>
      <c r="M5305" s="55">
        <v>14108</v>
      </c>
      <c r="N5305" s="55" t="s">
        <v>26770</v>
      </c>
      <c r="O5305" s="55" t="s">
        <v>26775</v>
      </c>
      <c r="P5305" s="55" t="s">
        <v>26770</v>
      </c>
      <c r="Q5305" s="55" t="s">
        <v>53219</v>
      </c>
      <c r="R5305" s="55"/>
      <c r="S5305" s="60"/>
      <c r="T5305" s="55"/>
    </row>
    <row r="5306" spans="1:20" x14ac:dyDescent="0.25">
      <c r="A5306" t="str">
        <f>IF(OR(Q5306&lt;&gt;"",R5306&lt;&gt;""),"Y","N")</f>
        <v>Y</v>
      </c>
      <c r="B5306" s="55" t="s">
        <v>19853</v>
      </c>
      <c r="C5306" s="55">
        <v>14114</v>
      </c>
      <c r="D5306" s="55" t="s">
        <v>28279</v>
      </c>
      <c r="E5306" s="55" t="s">
        <v>77</v>
      </c>
      <c r="F5306" s="55" t="s">
        <v>28280</v>
      </c>
      <c r="G5306" s="55" t="s">
        <v>132</v>
      </c>
      <c r="H5306" s="55" t="s">
        <v>390</v>
      </c>
      <c r="I5306" s="55" t="s">
        <v>28281</v>
      </c>
      <c r="J5306" s="55" t="s">
        <v>28282</v>
      </c>
      <c r="K5306" s="55" t="s">
        <v>73</v>
      </c>
      <c r="L5306" s="55" t="s">
        <v>27319</v>
      </c>
      <c r="M5306" s="55">
        <v>14114</v>
      </c>
      <c r="N5306" s="55" t="s">
        <v>28279</v>
      </c>
      <c r="O5306" s="55" t="s">
        <v>28283</v>
      </c>
      <c r="P5306" s="55" t="s">
        <v>28279</v>
      </c>
      <c r="Q5306" s="55" t="s">
        <v>28280</v>
      </c>
      <c r="R5306" s="55"/>
      <c r="S5306" s="60"/>
      <c r="T5306" s="55"/>
    </row>
    <row r="5307" spans="1:20" x14ac:dyDescent="0.25">
      <c r="A5307" t="str">
        <f>IF(OR(Q5307&lt;&gt;"",R5307&lt;&gt;""),"Y","N")</f>
        <v>Y</v>
      </c>
      <c r="B5307" s="55" t="s">
        <v>19853</v>
      </c>
      <c r="C5307" s="55">
        <v>14121</v>
      </c>
      <c r="D5307" s="55" t="s">
        <v>30283</v>
      </c>
      <c r="E5307" s="55" t="s">
        <v>77</v>
      </c>
      <c r="F5307" s="55" t="s">
        <v>30283</v>
      </c>
      <c r="G5307" s="55" t="s">
        <v>132</v>
      </c>
      <c r="H5307" s="55" t="s">
        <v>390</v>
      </c>
      <c r="I5307" s="55" t="s">
        <v>30284</v>
      </c>
      <c r="J5307" s="55" t="s">
        <v>30285</v>
      </c>
      <c r="K5307" s="55" t="s">
        <v>73</v>
      </c>
      <c r="L5307" s="55" t="s">
        <v>30286</v>
      </c>
      <c r="M5307" s="55">
        <v>14121</v>
      </c>
      <c r="N5307" s="55" t="s">
        <v>30283</v>
      </c>
      <c r="O5307" s="55" t="s">
        <v>30287</v>
      </c>
      <c r="P5307" s="55" t="s">
        <v>30283</v>
      </c>
      <c r="Q5307" s="55" t="s">
        <v>30283</v>
      </c>
      <c r="R5307" s="55"/>
      <c r="S5307" s="60"/>
      <c r="T5307" s="55"/>
    </row>
    <row r="5308" spans="1:20" x14ac:dyDescent="0.25">
      <c r="A5308" t="str">
        <f>IF(OR(Q5308&lt;&gt;"",R5308&lt;&gt;""),"Y","N")</f>
        <v>Y</v>
      </c>
      <c r="B5308" s="55" t="s">
        <v>19853</v>
      </c>
      <c r="C5308" s="55">
        <v>14136</v>
      </c>
      <c r="D5308" s="55" t="s">
        <v>24973</v>
      </c>
      <c r="E5308" s="55" t="s">
        <v>77</v>
      </c>
      <c r="F5308" s="55" t="s">
        <v>24974</v>
      </c>
      <c r="G5308" s="55" t="s">
        <v>132</v>
      </c>
      <c r="H5308" s="55" t="s">
        <v>24975</v>
      </c>
      <c r="I5308" s="55" t="s">
        <v>24976</v>
      </c>
      <c r="J5308" s="55" t="s">
        <v>24977</v>
      </c>
      <c r="K5308" s="55" t="s">
        <v>73</v>
      </c>
      <c r="L5308" s="55" t="s">
        <v>24313</v>
      </c>
      <c r="M5308" s="55">
        <v>14136</v>
      </c>
      <c r="N5308" s="55" t="s">
        <v>24973</v>
      </c>
      <c r="O5308" s="55" t="s">
        <v>24978</v>
      </c>
      <c r="P5308" s="55" t="s">
        <v>24973</v>
      </c>
      <c r="Q5308" s="60" t="s">
        <v>52650</v>
      </c>
      <c r="R5308" s="55"/>
      <c r="S5308" s="60"/>
      <c r="T5308" s="55"/>
    </row>
    <row r="5309" spans="1:20" x14ac:dyDescent="0.25">
      <c r="A5309" t="str">
        <f>IF(OR(Q5309&lt;&gt;"",R5309&lt;&gt;""),"Y","N")</f>
        <v>Y</v>
      </c>
      <c r="B5309" s="55" t="s">
        <v>19853</v>
      </c>
      <c r="C5309" s="55">
        <v>14154</v>
      </c>
      <c r="D5309" s="55" t="s">
        <v>29957</v>
      </c>
      <c r="E5309" s="55" t="s">
        <v>77</v>
      </c>
      <c r="F5309" s="55" t="s">
        <v>29958</v>
      </c>
      <c r="G5309" s="55" t="s">
        <v>132</v>
      </c>
      <c r="H5309" s="55" t="s">
        <v>2410</v>
      </c>
      <c r="I5309" s="55" t="s">
        <v>29959</v>
      </c>
      <c r="J5309" s="55" t="s">
        <v>29960</v>
      </c>
      <c r="K5309" s="55" t="s">
        <v>73</v>
      </c>
      <c r="L5309" s="55" t="s">
        <v>29961</v>
      </c>
      <c r="M5309" s="55">
        <v>14154</v>
      </c>
      <c r="N5309" s="55" t="s">
        <v>29957</v>
      </c>
      <c r="O5309" s="55" t="s">
        <v>29962</v>
      </c>
      <c r="P5309" s="55" t="s">
        <v>29957</v>
      </c>
      <c r="Q5309" s="55" t="s">
        <v>29958</v>
      </c>
      <c r="R5309" s="55"/>
      <c r="S5309" s="60"/>
      <c r="T5309" s="55"/>
    </row>
    <row r="5310" spans="1:20" x14ac:dyDescent="0.25">
      <c r="A5310" t="str">
        <f>IF(OR(Q5310&lt;&gt;"",R5310&lt;&gt;""),"Y","N")</f>
        <v>Y</v>
      </c>
      <c r="B5310" s="55" t="s">
        <v>19853</v>
      </c>
      <c r="C5310" s="55">
        <v>14165</v>
      </c>
      <c r="D5310" s="55" t="s">
        <v>28344</v>
      </c>
      <c r="E5310" s="55" t="s">
        <v>67</v>
      </c>
      <c r="F5310" s="55" t="s">
        <v>28345</v>
      </c>
      <c r="G5310" s="55" t="s">
        <v>132</v>
      </c>
      <c r="H5310" s="55" t="s">
        <v>404</v>
      </c>
      <c r="I5310" s="55" t="s">
        <v>28346</v>
      </c>
      <c r="J5310" s="55" t="s">
        <v>18031</v>
      </c>
      <c r="K5310" s="55" t="s">
        <v>73</v>
      </c>
      <c r="L5310" s="55" t="s">
        <v>28347</v>
      </c>
      <c r="M5310" s="55">
        <v>14165</v>
      </c>
      <c r="N5310" s="55" t="s">
        <v>28344</v>
      </c>
      <c r="O5310" s="55" t="s">
        <v>28348</v>
      </c>
      <c r="P5310" s="55" t="s">
        <v>28344</v>
      </c>
      <c r="Q5310" s="55" t="s">
        <v>53291</v>
      </c>
      <c r="R5310" s="55"/>
      <c r="S5310" s="60"/>
      <c r="T5310" s="55"/>
    </row>
    <row r="5311" spans="1:20" x14ac:dyDescent="0.25">
      <c r="A5311" t="str">
        <f>IF(OR(Q5311&lt;&gt;"",R5311&lt;&gt;""),"Y","N")</f>
        <v>Y</v>
      </c>
      <c r="B5311" s="55" t="s">
        <v>19853</v>
      </c>
      <c r="C5311" s="55">
        <v>14170</v>
      </c>
      <c r="D5311" s="55" t="s">
        <v>29977</v>
      </c>
      <c r="E5311" s="55" t="s">
        <v>77</v>
      </c>
      <c r="F5311" s="55" t="s">
        <v>29978</v>
      </c>
      <c r="G5311" s="55" t="s">
        <v>132</v>
      </c>
      <c r="H5311" s="55" t="s">
        <v>228</v>
      </c>
      <c r="I5311" s="55" t="s">
        <v>29979</v>
      </c>
      <c r="J5311" s="55" t="s">
        <v>29980</v>
      </c>
      <c r="K5311" s="55" t="s">
        <v>73</v>
      </c>
      <c r="L5311" s="55" t="s">
        <v>28546</v>
      </c>
      <c r="M5311" s="55">
        <v>14170</v>
      </c>
      <c r="N5311" s="55" t="s">
        <v>29977</v>
      </c>
      <c r="O5311" s="55" t="s">
        <v>29981</v>
      </c>
      <c r="P5311" s="55" t="s">
        <v>29977</v>
      </c>
      <c r="Q5311" s="55" t="s">
        <v>29977</v>
      </c>
      <c r="R5311" s="55"/>
      <c r="S5311" s="60"/>
      <c r="T5311" s="55"/>
    </row>
    <row r="5312" spans="1:20" x14ac:dyDescent="0.25">
      <c r="A5312" t="str">
        <f>IF(OR(Q5312&lt;&gt;"",R5312&lt;&gt;""),"Y","N")</f>
        <v>Y</v>
      </c>
      <c r="B5312" s="55" t="s">
        <v>19853</v>
      </c>
      <c r="C5312" s="55">
        <v>14182</v>
      </c>
      <c r="D5312" s="55" t="s">
        <v>28423</v>
      </c>
      <c r="E5312" s="55" t="s">
        <v>77</v>
      </c>
      <c r="F5312" s="55" t="s">
        <v>28424</v>
      </c>
      <c r="G5312" s="55" t="s">
        <v>132</v>
      </c>
      <c r="H5312" s="55" t="s">
        <v>28425</v>
      </c>
      <c r="I5312" s="55" t="s">
        <v>28426</v>
      </c>
      <c r="J5312" s="55" t="s">
        <v>28427</v>
      </c>
      <c r="K5312" s="55" t="s">
        <v>73</v>
      </c>
      <c r="L5312" s="55" t="s">
        <v>28428</v>
      </c>
      <c r="M5312" s="55">
        <v>14182</v>
      </c>
      <c r="N5312" s="55" t="s">
        <v>28423</v>
      </c>
      <c r="O5312" s="55" t="s">
        <v>28429</v>
      </c>
      <c r="P5312" s="55" t="s">
        <v>28423</v>
      </c>
      <c r="Q5312" s="55" t="s">
        <v>28424</v>
      </c>
      <c r="R5312" s="55"/>
      <c r="S5312" s="60"/>
      <c r="T5312" s="55"/>
    </row>
    <row r="5313" spans="1:20" x14ac:dyDescent="0.25">
      <c r="A5313" t="str">
        <f>IF(OR(Q5313&lt;&gt;"",R5313&lt;&gt;""),"Y","N")</f>
        <v>Y</v>
      </c>
      <c r="B5313" s="55" t="s">
        <v>19853</v>
      </c>
      <c r="C5313" s="55">
        <v>14199</v>
      </c>
      <c r="D5313" s="55" t="s">
        <v>28481</v>
      </c>
      <c r="E5313" s="55" t="s">
        <v>77</v>
      </c>
      <c r="F5313" s="55" t="s">
        <v>28482</v>
      </c>
      <c r="G5313" s="55" t="s">
        <v>132</v>
      </c>
      <c r="H5313" s="55" t="s">
        <v>138</v>
      </c>
      <c r="I5313" s="55" t="s">
        <v>28483</v>
      </c>
      <c r="J5313" s="55" t="s">
        <v>28484</v>
      </c>
      <c r="K5313" s="55" t="s">
        <v>73</v>
      </c>
      <c r="L5313" s="55" t="s">
        <v>28485</v>
      </c>
      <c r="M5313" s="55">
        <v>14199</v>
      </c>
      <c r="N5313" s="55" t="s">
        <v>28481</v>
      </c>
      <c r="O5313" s="55" t="s">
        <v>28486</v>
      </c>
      <c r="P5313" s="55" t="s">
        <v>28481</v>
      </c>
      <c r="Q5313" s="55" t="s">
        <v>28481</v>
      </c>
      <c r="R5313" s="55"/>
      <c r="S5313" s="60"/>
      <c r="T5313" s="55"/>
    </row>
    <row r="5314" spans="1:20" x14ac:dyDescent="0.25">
      <c r="A5314" t="str">
        <f>IF(OR(Q5314&lt;&gt;"",R5314&lt;&gt;""),"Y","N")</f>
        <v>Y</v>
      </c>
      <c r="B5314" s="55" t="s">
        <v>19853</v>
      </c>
      <c r="C5314" s="55">
        <v>14204</v>
      </c>
      <c r="D5314" s="55" t="s">
        <v>30097</v>
      </c>
      <c r="E5314" s="55" t="s">
        <v>77</v>
      </c>
      <c r="F5314" s="55" t="s">
        <v>30098</v>
      </c>
      <c r="G5314" s="55" t="s">
        <v>132</v>
      </c>
      <c r="H5314" s="55" t="s">
        <v>228</v>
      </c>
      <c r="I5314" s="55" t="s">
        <v>30099</v>
      </c>
      <c r="J5314" s="55" t="s">
        <v>30100</v>
      </c>
      <c r="K5314" s="55" t="s">
        <v>73</v>
      </c>
      <c r="L5314" s="55" t="s">
        <v>30101</v>
      </c>
      <c r="M5314" s="55">
        <v>14204</v>
      </c>
      <c r="N5314" s="55" t="s">
        <v>30097</v>
      </c>
      <c r="O5314" s="55" t="s">
        <v>30102</v>
      </c>
      <c r="P5314" s="55" t="s">
        <v>30097</v>
      </c>
      <c r="Q5314" s="55" t="s">
        <v>30097</v>
      </c>
      <c r="R5314" s="55"/>
      <c r="S5314" s="60"/>
      <c r="T5314" s="55"/>
    </row>
    <row r="5315" spans="1:20" x14ac:dyDescent="0.25">
      <c r="A5315" t="str">
        <f>IF(OR(Q5315&lt;&gt;"",R5315&lt;&gt;""),"Y","N")</f>
        <v>Y</v>
      </c>
      <c r="B5315" s="55" t="s">
        <v>19853</v>
      </c>
      <c r="C5315" s="55">
        <v>14209</v>
      </c>
      <c r="D5315" s="55" t="s">
        <v>27010</v>
      </c>
      <c r="E5315" s="55" t="s">
        <v>77</v>
      </c>
      <c r="F5315" s="55" t="s">
        <v>27010</v>
      </c>
      <c r="G5315" s="55" t="s">
        <v>132</v>
      </c>
      <c r="H5315" s="55" t="s">
        <v>228</v>
      </c>
      <c r="I5315" s="55" t="s">
        <v>27011</v>
      </c>
      <c r="J5315" s="55" t="s">
        <v>27012</v>
      </c>
      <c r="K5315" s="55" t="s">
        <v>73</v>
      </c>
      <c r="L5315" s="55" t="s">
        <v>26737</v>
      </c>
      <c r="M5315" s="55">
        <v>14209</v>
      </c>
      <c r="N5315" s="55" t="s">
        <v>27010</v>
      </c>
      <c r="O5315" s="55" t="s">
        <v>27013</v>
      </c>
      <c r="P5315" s="55" t="s">
        <v>27010</v>
      </c>
      <c r="Q5315" s="55" t="s">
        <v>27010</v>
      </c>
      <c r="R5315" s="55"/>
      <c r="S5315" s="60"/>
      <c r="T5315" s="55"/>
    </row>
    <row r="5316" spans="1:20" x14ac:dyDescent="0.25">
      <c r="A5316" t="str">
        <f>IF(OR(Q5316&lt;&gt;"",R5316&lt;&gt;""),"Y","N")</f>
        <v>Y</v>
      </c>
      <c r="B5316" s="55" t="s">
        <v>19853</v>
      </c>
      <c r="C5316" s="55">
        <v>14217</v>
      </c>
      <c r="D5316" s="55" t="s">
        <v>30118</v>
      </c>
      <c r="E5316" s="55" t="s">
        <v>77</v>
      </c>
      <c r="F5316" s="55" t="s">
        <v>30119</v>
      </c>
      <c r="G5316" s="55" t="s">
        <v>132</v>
      </c>
      <c r="H5316" s="55" t="s">
        <v>3510</v>
      </c>
      <c r="I5316" s="55" t="s">
        <v>30120</v>
      </c>
      <c r="J5316" s="55" t="s">
        <v>16572</v>
      </c>
      <c r="K5316" s="55" t="s">
        <v>73</v>
      </c>
      <c r="L5316" s="55" t="s">
        <v>30121</v>
      </c>
      <c r="M5316" s="55">
        <v>14217</v>
      </c>
      <c r="N5316" s="55" t="s">
        <v>30118</v>
      </c>
      <c r="O5316" s="55" t="s">
        <v>30122</v>
      </c>
      <c r="P5316" s="55" t="s">
        <v>30118</v>
      </c>
      <c r="Q5316" s="55" t="s">
        <v>30118</v>
      </c>
      <c r="R5316" s="55"/>
      <c r="S5316" s="60"/>
      <c r="T5316" s="55"/>
    </row>
    <row r="5317" spans="1:20" x14ac:dyDescent="0.25">
      <c r="A5317" t="str">
        <f>IF(OR(Q5317&lt;&gt;"",R5317&lt;&gt;""),"Y","N")</f>
        <v>Y</v>
      </c>
      <c r="B5317" s="55" t="s">
        <v>19853</v>
      </c>
      <c r="C5317" s="55">
        <v>14219</v>
      </c>
      <c r="D5317" s="55" t="s">
        <v>30130</v>
      </c>
      <c r="E5317" s="55" t="s">
        <v>67</v>
      </c>
      <c r="F5317" s="55" t="s">
        <v>30130</v>
      </c>
      <c r="G5317" s="55" t="s">
        <v>132</v>
      </c>
      <c r="H5317" s="55" t="s">
        <v>2616</v>
      </c>
      <c r="I5317" s="55" t="s">
        <v>30131</v>
      </c>
      <c r="J5317" s="55" t="s">
        <v>30132</v>
      </c>
      <c r="K5317" s="55" t="s">
        <v>73</v>
      </c>
      <c r="L5317" s="55" t="s">
        <v>30125</v>
      </c>
      <c r="M5317" s="55">
        <v>14219</v>
      </c>
      <c r="N5317" s="55" t="s">
        <v>30130</v>
      </c>
      <c r="O5317" s="55" t="s">
        <v>30133</v>
      </c>
      <c r="P5317" s="55" t="s">
        <v>30130</v>
      </c>
      <c r="Q5317" s="55" t="s">
        <v>30130</v>
      </c>
      <c r="R5317" s="55"/>
      <c r="S5317" s="60"/>
      <c r="T5317" s="55"/>
    </row>
    <row r="5318" spans="1:20" x14ac:dyDescent="0.25">
      <c r="A5318" t="str">
        <f>IF(OR(Q5318&lt;&gt;"",R5318&lt;&gt;""),"Y","N")</f>
        <v>Y</v>
      </c>
      <c r="B5318" s="55" t="s">
        <v>19853</v>
      </c>
      <c r="C5318" s="55">
        <v>14230</v>
      </c>
      <c r="D5318" s="55" t="s">
        <v>21172</v>
      </c>
      <c r="E5318" s="55" t="s">
        <v>77</v>
      </c>
      <c r="F5318" s="55" t="s">
        <v>21172</v>
      </c>
      <c r="G5318" s="55" t="s">
        <v>132</v>
      </c>
      <c r="H5318" s="55" t="s">
        <v>8065</v>
      </c>
      <c r="I5318" s="55" t="s">
        <v>21173</v>
      </c>
      <c r="J5318" s="55" t="s">
        <v>21174</v>
      </c>
      <c r="K5318" s="55" t="s">
        <v>73</v>
      </c>
      <c r="L5318" s="55" t="s">
        <v>21175</v>
      </c>
      <c r="M5318" s="55">
        <v>14230</v>
      </c>
      <c r="N5318" s="55" t="s">
        <v>21172</v>
      </c>
      <c r="O5318" s="55" t="s">
        <v>21176</v>
      </c>
      <c r="P5318" s="55" t="s">
        <v>21172</v>
      </c>
      <c r="Q5318" s="55" t="s">
        <v>21172</v>
      </c>
      <c r="R5318" s="55"/>
      <c r="S5318" s="60"/>
      <c r="T5318" s="55"/>
    </row>
    <row r="5319" spans="1:20" x14ac:dyDescent="0.25">
      <c r="A5319" t="str">
        <f>IF(OR(Q5319&lt;&gt;"",R5319&lt;&gt;""),"Y","N")</f>
        <v>Y</v>
      </c>
      <c r="B5319" s="55" t="s">
        <v>19853</v>
      </c>
      <c r="C5319" s="55">
        <v>1423</v>
      </c>
      <c r="D5319" s="55" t="s">
        <v>28716</v>
      </c>
      <c r="E5319" s="55" t="s">
        <v>77</v>
      </c>
      <c r="F5319" s="55" t="s">
        <v>28716</v>
      </c>
      <c r="G5319" s="55" t="s">
        <v>151</v>
      </c>
      <c r="H5319" s="55" t="s">
        <v>7099</v>
      </c>
      <c r="I5319" s="55" t="s">
        <v>28717</v>
      </c>
      <c r="J5319" s="55" t="s">
        <v>28718</v>
      </c>
      <c r="K5319" s="55" t="s">
        <v>73</v>
      </c>
      <c r="L5319" s="55" t="s">
        <v>28719</v>
      </c>
      <c r="M5319" s="55">
        <v>1423</v>
      </c>
      <c r="N5319" s="55" t="s">
        <v>28716</v>
      </c>
      <c r="O5319" s="55" t="s">
        <v>28720</v>
      </c>
      <c r="P5319" s="55" t="s">
        <v>28716</v>
      </c>
      <c r="Q5319" s="55" t="s">
        <v>28716</v>
      </c>
      <c r="R5319" s="55"/>
      <c r="S5319" s="60"/>
      <c r="T5319" s="55"/>
    </row>
    <row r="5320" spans="1:20" x14ac:dyDescent="0.25">
      <c r="A5320" t="str">
        <f>IF(OR(Q5320&lt;&gt;"",R5320&lt;&gt;""),"Y","N")</f>
        <v>Y</v>
      </c>
      <c r="B5320" s="55" t="s">
        <v>19853</v>
      </c>
      <c r="C5320" s="55">
        <v>14240</v>
      </c>
      <c r="D5320" s="55" t="s">
        <v>25223</v>
      </c>
      <c r="E5320" s="55" t="s">
        <v>67</v>
      </c>
      <c r="F5320" s="55" t="s">
        <v>25223</v>
      </c>
      <c r="G5320" s="55" t="s">
        <v>132</v>
      </c>
      <c r="H5320" s="55" t="s">
        <v>1949</v>
      </c>
      <c r="I5320" s="55" t="s">
        <v>25224</v>
      </c>
      <c r="J5320" s="55" t="s">
        <v>25225</v>
      </c>
      <c r="K5320" s="55" t="s">
        <v>73</v>
      </c>
      <c r="L5320" s="55" t="s">
        <v>24396</v>
      </c>
      <c r="M5320" s="55">
        <v>14240</v>
      </c>
      <c r="N5320" s="55" t="s">
        <v>25223</v>
      </c>
      <c r="O5320" s="55" t="s">
        <v>25226</v>
      </c>
      <c r="P5320" s="55" t="s">
        <v>25223</v>
      </c>
      <c r="Q5320" s="55" t="s">
        <v>25211</v>
      </c>
      <c r="R5320" s="55"/>
      <c r="S5320" s="60"/>
      <c r="T5320" s="55"/>
    </row>
    <row r="5321" spans="1:20" x14ac:dyDescent="0.25">
      <c r="A5321" t="str">
        <f>IF(OR(Q5321&lt;&gt;"",R5321&lt;&gt;""),"Y","N")</f>
        <v>Y</v>
      </c>
      <c r="B5321" s="55" t="s">
        <v>19853</v>
      </c>
      <c r="C5321" s="55">
        <v>14255</v>
      </c>
      <c r="D5321" s="55" t="s">
        <v>27459</v>
      </c>
      <c r="E5321" s="55" t="s">
        <v>77</v>
      </c>
      <c r="F5321" s="55" t="s">
        <v>27460</v>
      </c>
      <c r="G5321" s="55" t="s">
        <v>132</v>
      </c>
      <c r="H5321" s="55" t="s">
        <v>1805</v>
      </c>
      <c r="I5321" s="55" t="s">
        <v>27461</v>
      </c>
      <c r="J5321" s="55" t="s">
        <v>27462</v>
      </c>
      <c r="K5321" s="55" t="s">
        <v>73</v>
      </c>
      <c r="L5321" s="55" t="s">
        <v>27463</v>
      </c>
      <c r="M5321" s="55">
        <v>14255</v>
      </c>
      <c r="N5321" s="55" t="s">
        <v>27459</v>
      </c>
      <c r="O5321" s="55" t="s">
        <v>27464</v>
      </c>
      <c r="P5321" s="55" t="s">
        <v>27459</v>
      </c>
      <c r="Q5321" s="55" t="s">
        <v>53248</v>
      </c>
      <c r="R5321" s="55"/>
      <c r="S5321" s="60"/>
      <c r="T5321" s="55"/>
    </row>
    <row r="5322" spans="1:20" x14ac:dyDescent="0.25">
      <c r="A5322" t="str">
        <f>IF(OR(Q5322&lt;&gt;"",R5322&lt;&gt;""),"Y","N")</f>
        <v>Y</v>
      </c>
      <c r="B5322" s="55" t="s">
        <v>19853</v>
      </c>
      <c r="C5322" s="55">
        <v>14263</v>
      </c>
      <c r="D5322" s="55" t="s">
        <v>23609</v>
      </c>
      <c r="E5322" s="55" t="s">
        <v>77</v>
      </c>
      <c r="F5322" s="55" t="s">
        <v>23610</v>
      </c>
      <c r="G5322" s="55" t="s">
        <v>132</v>
      </c>
      <c r="H5322" s="55" t="s">
        <v>23611</v>
      </c>
      <c r="I5322" s="55" t="s">
        <v>23612</v>
      </c>
      <c r="J5322" s="55" t="s">
        <v>23613</v>
      </c>
      <c r="K5322" s="55" t="s">
        <v>73</v>
      </c>
      <c r="L5322" s="55" t="s">
        <v>16509</v>
      </c>
      <c r="M5322" s="55">
        <v>14263</v>
      </c>
      <c r="N5322" s="55" t="s">
        <v>23609</v>
      </c>
      <c r="O5322" s="55" t="s">
        <v>23614</v>
      </c>
      <c r="P5322" s="55" t="s">
        <v>23609</v>
      </c>
      <c r="Q5322" s="55" t="s">
        <v>52538</v>
      </c>
      <c r="R5322" s="55"/>
      <c r="S5322" s="60"/>
      <c r="T5322" s="77" t="s">
        <v>51932</v>
      </c>
    </row>
    <row r="5323" spans="1:20" x14ac:dyDescent="0.25">
      <c r="A5323" t="str">
        <f>IF(OR(Q5323&lt;&gt;"",R5323&lt;&gt;""),"Y","N")</f>
        <v>Y</v>
      </c>
      <c r="B5323" s="55" t="s">
        <v>19853</v>
      </c>
      <c r="C5323" s="55">
        <v>14306</v>
      </c>
      <c r="D5323" s="55" t="s">
        <v>22389</v>
      </c>
      <c r="E5323" s="55" t="s">
        <v>77</v>
      </c>
      <c r="F5323" s="55" t="s">
        <v>22390</v>
      </c>
      <c r="G5323" s="55" t="s">
        <v>132</v>
      </c>
      <c r="H5323" s="55" t="s">
        <v>3715</v>
      </c>
      <c r="I5323" s="55" t="s">
        <v>22391</v>
      </c>
      <c r="J5323" s="55" t="s">
        <v>3717</v>
      </c>
      <c r="K5323" s="55" t="s">
        <v>73</v>
      </c>
      <c r="L5323" s="55" t="s">
        <v>21649</v>
      </c>
      <c r="M5323" s="55">
        <v>14306</v>
      </c>
      <c r="N5323" s="55" t="s">
        <v>22389</v>
      </c>
      <c r="O5323" s="55" t="s">
        <v>22392</v>
      </c>
      <c r="P5323" s="55" t="s">
        <v>22389</v>
      </c>
      <c r="Q5323" s="55" t="s">
        <v>22389</v>
      </c>
      <c r="R5323" s="55"/>
      <c r="S5323" s="60"/>
      <c r="T5323" s="55"/>
    </row>
    <row r="5324" spans="1:20" x14ac:dyDescent="0.25">
      <c r="A5324" t="str">
        <f>IF(OR(Q5324&lt;&gt;"",R5324&lt;&gt;""),"Y","N")</f>
        <v>Y</v>
      </c>
      <c r="B5324" s="55" t="s">
        <v>19853</v>
      </c>
      <c r="C5324" s="55">
        <v>14307</v>
      </c>
      <c r="D5324" s="55" t="s">
        <v>22393</v>
      </c>
      <c r="E5324" s="55" t="s">
        <v>77</v>
      </c>
      <c r="F5324" s="55" t="s">
        <v>22393</v>
      </c>
      <c r="G5324" s="55" t="s">
        <v>132</v>
      </c>
      <c r="H5324" s="55" t="s">
        <v>3715</v>
      </c>
      <c r="I5324" s="55" t="s">
        <v>22394</v>
      </c>
      <c r="J5324" s="55" t="s">
        <v>3717</v>
      </c>
      <c r="K5324" s="55" t="s">
        <v>73</v>
      </c>
      <c r="L5324" s="55" t="s">
        <v>21649</v>
      </c>
      <c r="M5324" s="55">
        <v>14307</v>
      </c>
      <c r="N5324" s="55" t="s">
        <v>22393</v>
      </c>
      <c r="O5324" s="55" t="s">
        <v>22395</v>
      </c>
      <c r="P5324" s="55" t="s">
        <v>22393</v>
      </c>
      <c r="Q5324" s="55" t="s">
        <v>52399</v>
      </c>
      <c r="R5324" s="55"/>
      <c r="S5324" s="60"/>
      <c r="T5324" s="55"/>
    </row>
    <row r="5325" spans="1:20" x14ac:dyDescent="0.25">
      <c r="A5325" t="str">
        <f>IF(OR(Q5325&lt;&gt;"",R5325&lt;&gt;""),"Y","N")</f>
        <v>Y</v>
      </c>
      <c r="B5325" s="55" t="s">
        <v>19853</v>
      </c>
      <c r="C5325" s="55">
        <v>14309</v>
      </c>
      <c r="D5325" s="55" t="s">
        <v>25127</v>
      </c>
      <c r="E5325" s="55" t="s">
        <v>77</v>
      </c>
      <c r="F5325" s="55" t="s">
        <v>25128</v>
      </c>
      <c r="G5325" s="55" t="s">
        <v>132</v>
      </c>
      <c r="H5325" s="55" t="s">
        <v>2410</v>
      </c>
      <c r="I5325" s="55" t="s">
        <v>25129</v>
      </c>
      <c r="J5325" s="55" t="s">
        <v>25130</v>
      </c>
      <c r="K5325" s="55" t="s">
        <v>73</v>
      </c>
      <c r="L5325" s="55" t="s">
        <v>24278</v>
      </c>
      <c r="M5325" s="55">
        <v>14309</v>
      </c>
      <c r="N5325" s="55" t="s">
        <v>25127</v>
      </c>
      <c r="O5325" s="55" t="s">
        <v>25131</v>
      </c>
      <c r="P5325" s="55" t="s">
        <v>25127</v>
      </c>
      <c r="Q5325" s="55" t="s">
        <v>25128</v>
      </c>
      <c r="R5325" s="55"/>
      <c r="S5325" s="60"/>
      <c r="T5325" s="55"/>
    </row>
    <row r="5326" spans="1:20" x14ac:dyDescent="0.25">
      <c r="A5326" t="str">
        <f>IF(OR(Q5326&lt;&gt;"",R5326&lt;&gt;""),"Y","N")</f>
        <v>Y</v>
      </c>
      <c r="B5326" s="55" t="s">
        <v>19853</v>
      </c>
      <c r="C5326" s="55">
        <v>1432627</v>
      </c>
      <c r="D5326" s="55" t="s">
        <v>27624</v>
      </c>
      <c r="E5326" s="55" t="s">
        <v>77</v>
      </c>
      <c r="F5326" s="55" t="s">
        <v>27625</v>
      </c>
      <c r="G5326" s="55" t="s">
        <v>69</v>
      </c>
      <c r="H5326" s="55" t="s">
        <v>1025</v>
      </c>
      <c r="I5326" s="55" t="s">
        <v>27626</v>
      </c>
      <c r="J5326" s="55" t="s">
        <v>27627</v>
      </c>
      <c r="K5326" s="55" t="s">
        <v>73</v>
      </c>
      <c r="L5326" s="55" t="s">
        <v>27628</v>
      </c>
      <c r="M5326" s="55">
        <v>1432627</v>
      </c>
      <c r="N5326" s="55" t="s">
        <v>27624</v>
      </c>
      <c r="O5326" s="55" t="s">
        <v>27629</v>
      </c>
      <c r="P5326" s="55" t="s">
        <v>27624</v>
      </c>
      <c r="Q5326" s="55" t="s">
        <v>27624</v>
      </c>
      <c r="R5326" s="55"/>
      <c r="S5326" s="60"/>
      <c r="T5326" s="55"/>
    </row>
    <row r="5327" spans="1:20" x14ac:dyDescent="0.25">
      <c r="A5327" t="str">
        <f>IF(OR(Q5327&lt;&gt;"",R5327&lt;&gt;""),"Y","N")</f>
        <v>Y</v>
      </c>
      <c r="B5327" s="55" t="s">
        <v>19853</v>
      </c>
      <c r="C5327" s="55">
        <v>1432631</v>
      </c>
      <c r="D5327" s="55" t="s">
        <v>23294</v>
      </c>
      <c r="E5327" s="55" t="s">
        <v>77</v>
      </c>
      <c r="F5327" s="55" t="s">
        <v>23295</v>
      </c>
      <c r="G5327" s="55" t="s">
        <v>69</v>
      </c>
      <c r="H5327" s="55" t="s">
        <v>201</v>
      </c>
      <c r="I5327" s="55" t="s">
        <v>23296</v>
      </c>
      <c r="J5327" s="55" t="s">
        <v>23297</v>
      </c>
      <c r="K5327" s="55" t="s">
        <v>73</v>
      </c>
      <c r="L5327" s="55" t="s">
        <v>11871</v>
      </c>
      <c r="M5327" s="55">
        <v>1432631</v>
      </c>
      <c r="N5327" s="55" t="s">
        <v>23294</v>
      </c>
      <c r="O5327" s="55" t="s">
        <v>23298</v>
      </c>
      <c r="P5327" s="55" t="s">
        <v>23294</v>
      </c>
      <c r="Q5327" s="55" t="s">
        <v>52508</v>
      </c>
      <c r="R5327" s="55"/>
      <c r="S5327" s="60"/>
      <c r="T5327" s="55"/>
    </row>
    <row r="5328" spans="1:20" x14ac:dyDescent="0.25">
      <c r="A5328" t="str">
        <f>IF(OR(Q5328&lt;&gt;"",R5328&lt;&gt;""),"Y","N")</f>
        <v>Y</v>
      </c>
      <c r="B5328" s="55" t="s">
        <v>19853</v>
      </c>
      <c r="C5328" s="55">
        <v>1433074</v>
      </c>
      <c r="D5328" s="55" t="s">
        <v>29484</v>
      </c>
      <c r="E5328" s="55" t="s">
        <v>77</v>
      </c>
      <c r="F5328" s="55" t="s">
        <v>29485</v>
      </c>
      <c r="G5328" s="55" t="s">
        <v>69</v>
      </c>
      <c r="H5328" s="55" t="s">
        <v>16466</v>
      </c>
      <c r="I5328" s="55" t="s">
        <v>29486</v>
      </c>
      <c r="J5328" s="55" t="s">
        <v>29487</v>
      </c>
      <c r="K5328" s="55" t="s">
        <v>73</v>
      </c>
      <c r="L5328" s="55" t="s">
        <v>28490</v>
      </c>
      <c r="M5328" s="55">
        <v>1433074</v>
      </c>
      <c r="N5328" s="55" t="s">
        <v>29484</v>
      </c>
      <c r="O5328" s="55" t="s">
        <v>29488</v>
      </c>
      <c r="P5328" s="55" t="s">
        <v>29484</v>
      </c>
      <c r="Q5328" s="55" t="s">
        <v>29485</v>
      </c>
      <c r="R5328" s="55"/>
      <c r="S5328" s="60"/>
      <c r="T5328" s="55"/>
    </row>
    <row r="5329" spans="1:20" x14ac:dyDescent="0.25">
      <c r="A5329" t="str">
        <f>IF(OR(Q5329&lt;&gt;"",R5329&lt;&gt;""),"Y","N")</f>
        <v>Y</v>
      </c>
      <c r="B5329" s="55" t="s">
        <v>19853</v>
      </c>
      <c r="C5329" s="55">
        <v>14405</v>
      </c>
      <c r="D5329" s="55" t="s">
        <v>27142</v>
      </c>
      <c r="E5329" s="55" t="s">
        <v>77</v>
      </c>
      <c r="F5329" s="55" t="s">
        <v>27143</v>
      </c>
      <c r="G5329" s="55" t="s">
        <v>132</v>
      </c>
      <c r="H5329" s="55" t="s">
        <v>188</v>
      </c>
      <c r="I5329" s="55" t="s">
        <v>27144</v>
      </c>
      <c r="J5329" s="55" t="s">
        <v>27145</v>
      </c>
      <c r="K5329" s="55" t="s">
        <v>73</v>
      </c>
      <c r="L5329" s="55" t="s">
        <v>27132</v>
      </c>
      <c r="M5329" s="55">
        <v>14405</v>
      </c>
      <c r="N5329" s="55" t="s">
        <v>27142</v>
      </c>
      <c r="O5329" s="55" t="s">
        <v>27146</v>
      </c>
      <c r="P5329" s="55" t="s">
        <v>27142</v>
      </c>
      <c r="Q5329" s="55" t="s">
        <v>27130</v>
      </c>
      <c r="R5329" s="55"/>
      <c r="S5329" s="60"/>
      <c r="T5329" s="55"/>
    </row>
    <row r="5330" spans="1:20" x14ac:dyDescent="0.25">
      <c r="A5330" t="str">
        <f>IF(OR(Q5330&lt;&gt;"",R5330&lt;&gt;""),"Y","N")</f>
        <v>Y</v>
      </c>
      <c r="B5330" s="55" t="s">
        <v>19853</v>
      </c>
      <c r="C5330" s="55">
        <v>14412</v>
      </c>
      <c r="D5330" s="55" t="s">
        <v>25608</v>
      </c>
      <c r="E5330" s="55" t="s">
        <v>77</v>
      </c>
      <c r="F5330" s="55" t="s">
        <v>25609</v>
      </c>
      <c r="G5330" s="55" t="s">
        <v>132</v>
      </c>
      <c r="H5330" s="55" t="s">
        <v>2949</v>
      </c>
      <c r="I5330" s="55" t="s">
        <v>25610</v>
      </c>
      <c r="J5330" s="55" t="s">
        <v>2951</v>
      </c>
      <c r="K5330" s="55" t="s">
        <v>73</v>
      </c>
      <c r="L5330" s="55" t="s">
        <v>11776</v>
      </c>
      <c r="M5330" s="55">
        <v>14412</v>
      </c>
      <c r="N5330" s="55" t="s">
        <v>25608</v>
      </c>
      <c r="O5330" s="55" t="s">
        <v>25611</v>
      </c>
      <c r="P5330" s="55" t="s">
        <v>25608</v>
      </c>
      <c r="Q5330" s="55" t="s">
        <v>52691</v>
      </c>
      <c r="R5330" s="55"/>
      <c r="S5330" s="60"/>
      <c r="T5330" s="55"/>
    </row>
    <row r="5331" spans="1:20" x14ac:dyDescent="0.25">
      <c r="A5331" t="str">
        <f>IF(OR(Q5331&lt;&gt;"",R5331&lt;&gt;""),"Y","N")</f>
        <v>Y</v>
      </c>
      <c r="B5331" s="55" t="s">
        <v>19853</v>
      </c>
      <c r="C5331" s="55">
        <v>21697</v>
      </c>
      <c r="D5331" s="55" t="s">
        <v>25608</v>
      </c>
      <c r="E5331" s="55" t="s">
        <v>67</v>
      </c>
      <c r="F5331" s="55" t="s">
        <v>25609</v>
      </c>
      <c r="G5331" s="55" t="s">
        <v>69</v>
      </c>
      <c r="H5331" s="55" t="s">
        <v>668</v>
      </c>
      <c r="I5331" s="55" t="s">
        <v>25612</v>
      </c>
      <c r="J5331" s="55" t="s">
        <v>25613</v>
      </c>
      <c r="K5331" s="55" t="s">
        <v>73</v>
      </c>
      <c r="L5331" s="55" t="s">
        <v>11776</v>
      </c>
      <c r="M5331" s="55">
        <v>14412</v>
      </c>
      <c r="N5331" s="55" t="s">
        <v>25608</v>
      </c>
      <c r="O5331" s="55" t="s">
        <v>25611</v>
      </c>
      <c r="P5331" s="55" t="s">
        <v>25608</v>
      </c>
      <c r="Q5331" s="55" t="s">
        <v>52691</v>
      </c>
      <c r="R5331" s="55"/>
      <c r="S5331" s="60"/>
      <c r="T5331" s="55"/>
    </row>
    <row r="5332" spans="1:20" x14ac:dyDescent="0.25">
      <c r="A5332" t="str">
        <f>IF(OR(Q5332&lt;&gt;"",R5332&lt;&gt;""),"Y","N")</f>
        <v>Y</v>
      </c>
      <c r="B5332" s="55" t="s">
        <v>19853</v>
      </c>
      <c r="C5332" s="55">
        <v>1441</v>
      </c>
      <c r="D5332" s="55" t="s">
        <v>23850</v>
      </c>
      <c r="E5332" s="55" t="s">
        <v>77</v>
      </c>
      <c r="F5332" s="55" t="s">
        <v>23850</v>
      </c>
      <c r="G5332" s="55" t="s">
        <v>151</v>
      </c>
      <c r="H5332" s="55" t="s">
        <v>4198</v>
      </c>
      <c r="I5332" s="55" t="s">
        <v>23851</v>
      </c>
      <c r="J5332" s="55" t="s">
        <v>23852</v>
      </c>
      <c r="K5332" s="55" t="s">
        <v>73</v>
      </c>
      <c r="L5332" s="55" t="s">
        <v>23806</v>
      </c>
      <c r="M5332" s="55">
        <v>1441</v>
      </c>
      <c r="N5332" s="55" t="s">
        <v>23850</v>
      </c>
      <c r="O5332" s="55" t="s">
        <v>23853</v>
      </c>
      <c r="P5332" s="55" t="s">
        <v>23850</v>
      </c>
      <c r="Q5332" s="55" t="s">
        <v>52556</v>
      </c>
      <c r="R5332" s="55"/>
      <c r="S5332" s="60"/>
      <c r="T5332" s="55"/>
    </row>
    <row r="5333" spans="1:20" x14ac:dyDescent="0.25">
      <c r="A5333" s="2" t="str">
        <f>IF(OR(Q5333&lt;&gt;"",R5333&lt;&gt;""),"Y","N")</f>
        <v>N</v>
      </c>
      <c r="B5333" s="77" t="s">
        <v>19853</v>
      </c>
      <c r="C5333" s="77">
        <v>14454</v>
      </c>
      <c r="D5333" s="77" t="s">
        <v>21591</v>
      </c>
      <c r="E5333" s="77" t="s">
        <v>77</v>
      </c>
      <c r="F5333" s="59" t="s">
        <v>21592</v>
      </c>
      <c r="G5333" s="59" t="s">
        <v>132</v>
      </c>
      <c r="H5333" s="59" t="s">
        <v>8605</v>
      </c>
      <c r="I5333" s="59" t="s">
        <v>21593</v>
      </c>
      <c r="J5333" s="59" t="s">
        <v>21594</v>
      </c>
      <c r="K5333" s="59" t="s">
        <v>73</v>
      </c>
      <c r="L5333" s="59" t="s">
        <v>14997</v>
      </c>
      <c r="M5333" s="59">
        <v>14454</v>
      </c>
      <c r="N5333" s="59" t="s">
        <v>21591</v>
      </c>
      <c r="O5333" s="59" t="s">
        <v>21595</v>
      </c>
      <c r="P5333" s="59" t="s">
        <v>21591</v>
      </c>
      <c r="Q5333" s="59"/>
      <c r="R5333" s="55"/>
      <c r="S5333" s="60"/>
      <c r="T5333" s="55"/>
    </row>
    <row r="5334" spans="1:20" x14ac:dyDescent="0.25">
      <c r="A5334" t="str">
        <f>IF(OR(Q5334&lt;&gt;"",R5334&lt;&gt;""),"Y","N")</f>
        <v>Y</v>
      </c>
      <c r="B5334" s="55" t="s">
        <v>19853</v>
      </c>
      <c r="C5334" s="55">
        <v>14471</v>
      </c>
      <c r="D5334" s="55" t="s">
        <v>22235</v>
      </c>
      <c r="E5334" s="55" t="s">
        <v>67</v>
      </c>
      <c r="F5334" s="55" t="s">
        <v>22235</v>
      </c>
      <c r="G5334" s="55" t="s">
        <v>132</v>
      </c>
      <c r="H5334" s="55" t="s">
        <v>1421</v>
      </c>
      <c r="I5334" s="55" t="s">
        <v>22236</v>
      </c>
      <c r="J5334" s="55" t="s">
        <v>22237</v>
      </c>
      <c r="K5334" s="55" t="s">
        <v>73</v>
      </c>
      <c r="L5334" s="55" t="s">
        <v>21497</v>
      </c>
      <c r="M5334" s="55">
        <v>14471</v>
      </c>
      <c r="N5334" s="55" t="s">
        <v>22235</v>
      </c>
      <c r="O5334" s="55" t="s">
        <v>22238</v>
      </c>
      <c r="P5334" s="55" t="s">
        <v>22235</v>
      </c>
      <c r="Q5334" s="55" t="s">
        <v>22235</v>
      </c>
      <c r="R5334" s="55"/>
      <c r="S5334" s="60"/>
      <c r="T5334" s="55"/>
    </row>
    <row r="5335" spans="1:20" x14ac:dyDescent="0.25">
      <c r="A5335" t="str">
        <f>IF(OR(Q5335&lt;&gt;"",R5335&lt;&gt;""),"Y","N")</f>
        <v>Y</v>
      </c>
      <c r="B5335" s="55" t="s">
        <v>19853</v>
      </c>
      <c r="C5335" s="55">
        <v>14479</v>
      </c>
      <c r="D5335" s="55" t="s">
        <v>28635</v>
      </c>
      <c r="E5335" s="55" t="s">
        <v>77</v>
      </c>
      <c r="F5335" s="55" t="s">
        <v>28635</v>
      </c>
      <c r="G5335" s="55" t="s">
        <v>132</v>
      </c>
      <c r="H5335" s="55" t="s">
        <v>234</v>
      </c>
      <c r="I5335" s="55" t="s">
        <v>28636</v>
      </c>
      <c r="J5335" s="55" t="s">
        <v>28637</v>
      </c>
      <c r="K5335" s="55" t="s">
        <v>73</v>
      </c>
      <c r="L5335" s="55" t="s">
        <v>28638</v>
      </c>
      <c r="M5335" s="55">
        <v>14479</v>
      </c>
      <c r="N5335" s="55" t="s">
        <v>28635</v>
      </c>
      <c r="O5335" s="55" t="s">
        <v>28639</v>
      </c>
      <c r="P5335" s="55" t="s">
        <v>28635</v>
      </c>
      <c r="Q5335" s="55" t="s">
        <v>28635</v>
      </c>
      <c r="R5335" s="55"/>
      <c r="S5335" s="60"/>
      <c r="T5335" s="55"/>
    </row>
    <row r="5336" spans="1:20" x14ac:dyDescent="0.25">
      <c r="A5336" t="str">
        <f>IF(OR(Q5336&lt;&gt;"",R5336&lt;&gt;""),"Y","N")</f>
        <v>Y</v>
      </c>
      <c r="B5336" s="55" t="s">
        <v>19853</v>
      </c>
      <c r="C5336" s="55">
        <v>14480</v>
      </c>
      <c r="D5336" s="55" t="s">
        <v>28635</v>
      </c>
      <c r="E5336" s="55" t="s">
        <v>67</v>
      </c>
      <c r="F5336" s="55" t="s">
        <v>28635</v>
      </c>
      <c r="G5336" s="55" t="s">
        <v>132</v>
      </c>
      <c r="H5336" s="55" t="s">
        <v>234</v>
      </c>
      <c r="I5336" s="55" t="s">
        <v>28640</v>
      </c>
      <c r="J5336" s="55" t="s">
        <v>28641</v>
      </c>
      <c r="K5336" s="55" t="s">
        <v>73</v>
      </c>
      <c r="L5336" s="55" t="s">
        <v>28638</v>
      </c>
      <c r="M5336" s="55">
        <v>14479</v>
      </c>
      <c r="N5336" s="55" t="s">
        <v>28635</v>
      </c>
      <c r="O5336" s="55" t="s">
        <v>28639</v>
      </c>
      <c r="P5336" s="55" t="s">
        <v>28635</v>
      </c>
      <c r="Q5336" s="55" t="s">
        <v>28635</v>
      </c>
      <c r="R5336" s="55"/>
      <c r="S5336" s="60"/>
      <c r="T5336" s="55"/>
    </row>
    <row r="5337" spans="1:20" x14ac:dyDescent="0.25">
      <c r="A5337" t="str">
        <f>IF(OR(Q5337&lt;&gt;"",R5337&lt;&gt;""),"Y","N")</f>
        <v>Y</v>
      </c>
      <c r="B5337" s="55" t="s">
        <v>19853</v>
      </c>
      <c r="C5337" s="55">
        <v>14487</v>
      </c>
      <c r="D5337" s="55" t="s">
        <v>27827</v>
      </c>
      <c r="E5337" s="55" t="s">
        <v>77</v>
      </c>
      <c r="F5337" s="55" t="s">
        <v>27827</v>
      </c>
      <c r="G5337" s="55" t="s">
        <v>132</v>
      </c>
      <c r="H5337" s="55" t="s">
        <v>17245</v>
      </c>
      <c r="I5337" s="55" t="s">
        <v>27828</v>
      </c>
      <c r="J5337" s="55" t="s">
        <v>27829</v>
      </c>
      <c r="K5337" s="55" t="s">
        <v>73</v>
      </c>
      <c r="L5337" s="55" t="s">
        <v>27825</v>
      </c>
      <c r="M5337" s="55">
        <v>14487</v>
      </c>
      <c r="N5337" s="55" t="s">
        <v>27827</v>
      </c>
      <c r="O5337" s="55" t="s">
        <v>27830</v>
      </c>
      <c r="P5337" s="55" t="s">
        <v>27827</v>
      </c>
      <c r="Q5337" s="55" t="s">
        <v>53259</v>
      </c>
      <c r="R5337" s="55"/>
      <c r="S5337" s="60"/>
      <c r="T5337" s="55"/>
    </row>
    <row r="5338" spans="1:20" x14ac:dyDescent="0.25">
      <c r="A5338" t="str">
        <f>IF(OR(Q5338&lt;&gt;"",R5338&lt;&gt;""),"Y","N")</f>
        <v>Y</v>
      </c>
      <c r="B5338" s="55" t="s">
        <v>19853</v>
      </c>
      <c r="C5338" s="55">
        <v>14505</v>
      </c>
      <c r="D5338" s="55" t="s">
        <v>21750</v>
      </c>
      <c r="E5338" s="55" t="s">
        <v>67</v>
      </c>
      <c r="F5338" s="55" t="s">
        <v>21751</v>
      </c>
      <c r="G5338" s="55" t="s">
        <v>132</v>
      </c>
      <c r="H5338" s="55" t="s">
        <v>1041</v>
      </c>
      <c r="I5338" s="55" t="s">
        <v>21752</v>
      </c>
      <c r="J5338" s="55" t="s">
        <v>15845</v>
      </c>
      <c r="K5338" s="55" t="s">
        <v>73</v>
      </c>
      <c r="L5338" s="55" t="s">
        <v>21159</v>
      </c>
      <c r="M5338" s="55">
        <v>14505</v>
      </c>
      <c r="N5338" s="55" t="s">
        <v>21750</v>
      </c>
      <c r="O5338" s="55" t="s">
        <v>21753</v>
      </c>
      <c r="P5338" s="55" t="s">
        <v>21750</v>
      </c>
      <c r="Q5338" s="55" t="s">
        <v>21750</v>
      </c>
      <c r="R5338" s="55"/>
      <c r="S5338" s="60"/>
      <c r="T5338" s="55"/>
    </row>
    <row r="5339" spans="1:20" x14ac:dyDescent="0.25">
      <c r="A5339" s="2" t="str">
        <f>IF(OR(Q5339&lt;&gt;"",R5339&lt;&gt;""),"Y","N")</f>
        <v>N</v>
      </c>
      <c r="B5339" s="77" t="s">
        <v>19853</v>
      </c>
      <c r="C5339" s="77">
        <v>14514</v>
      </c>
      <c r="D5339" s="77" t="s">
        <v>29548</v>
      </c>
      <c r="E5339" s="77" t="s">
        <v>77</v>
      </c>
      <c r="F5339" s="77" t="s">
        <v>29548</v>
      </c>
      <c r="G5339" s="77" t="s">
        <v>132</v>
      </c>
      <c r="H5339" s="77" t="s">
        <v>5773</v>
      </c>
      <c r="I5339" s="77" t="s">
        <v>29549</v>
      </c>
      <c r="J5339" s="77" t="s">
        <v>26767</v>
      </c>
      <c r="K5339" s="77" t="s">
        <v>73</v>
      </c>
      <c r="L5339" s="77" t="s">
        <v>29514</v>
      </c>
      <c r="M5339" s="77">
        <v>14514</v>
      </c>
      <c r="N5339" s="77" t="s">
        <v>29548</v>
      </c>
      <c r="O5339" s="77" t="s">
        <v>29550</v>
      </c>
      <c r="P5339" s="77" t="s">
        <v>29548</v>
      </c>
      <c r="Q5339" s="77"/>
      <c r="R5339" s="55"/>
      <c r="S5339" s="60"/>
      <c r="T5339" s="55"/>
    </row>
    <row r="5340" spans="1:20" x14ac:dyDescent="0.25">
      <c r="A5340" t="str">
        <f>IF(OR(Q5340&lt;&gt;"",R5340&lt;&gt;""),"Y","N")</f>
        <v>Y</v>
      </c>
      <c r="B5340" s="55" t="s">
        <v>19853</v>
      </c>
      <c r="C5340" s="55">
        <v>5944</v>
      </c>
      <c r="D5340" s="55" t="s">
        <v>21926</v>
      </c>
      <c r="E5340" s="55" t="s">
        <v>77</v>
      </c>
      <c r="F5340" s="55" t="s">
        <v>21926</v>
      </c>
      <c r="G5340" s="55" t="s">
        <v>86</v>
      </c>
      <c r="H5340" s="55" t="s">
        <v>975</v>
      </c>
      <c r="I5340" s="55" t="s">
        <v>21927</v>
      </c>
      <c r="J5340" s="55" t="s">
        <v>13337</v>
      </c>
      <c r="K5340" s="55" t="s">
        <v>73</v>
      </c>
      <c r="L5340" s="55" t="s">
        <v>15791</v>
      </c>
      <c r="M5340" s="55">
        <v>14522</v>
      </c>
      <c r="N5340" s="55" t="s">
        <v>21928</v>
      </c>
      <c r="O5340" s="55" t="s">
        <v>21929</v>
      </c>
      <c r="P5340" s="55" t="s">
        <v>21928</v>
      </c>
      <c r="Q5340" s="55" t="s">
        <v>21928</v>
      </c>
      <c r="R5340" s="55"/>
      <c r="S5340" s="60"/>
      <c r="T5340" s="55"/>
    </row>
    <row r="5341" spans="1:20" x14ac:dyDescent="0.25">
      <c r="A5341" t="str">
        <f>IF(OR(Q5341&lt;&gt;"",R5341&lt;&gt;""),"Y","N")</f>
        <v>Y</v>
      </c>
      <c r="B5341" s="55" t="s">
        <v>19853</v>
      </c>
      <c r="C5341" s="55">
        <v>5081</v>
      </c>
      <c r="D5341" s="55" t="s">
        <v>21928</v>
      </c>
      <c r="E5341" s="55" t="s">
        <v>77</v>
      </c>
      <c r="F5341" s="55" t="s">
        <v>21928</v>
      </c>
      <c r="G5341" s="55" t="s">
        <v>86</v>
      </c>
      <c r="H5341" s="55" t="s">
        <v>8365</v>
      </c>
      <c r="I5341" s="55" t="s">
        <v>21930</v>
      </c>
      <c r="J5341" s="55" t="s">
        <v>8367</v>
      </c>
      <c r="K5341" s="55" t="s">
        <v>73</v>
      </c>
      <c r="L5341" s="55" t="s">
        <v>15791</v>
      </c>
      <c r="M5341" s="55">
        <v>14522</v>
      </c>
      <c r="N5341" s="55" t="s">
        <v>21928</v>
      </c>
      <c r="O5341" s="55" t="s">
        <v>21929</v>
      </c>
      <c r="P5341" s="55" t="s">
        <v>21928</v>
      </c>
      <c r="Q5341" s="55" t="s">
        <v>21928</v>
      </c>
      <c r="R5341" s="55"/>
      <c r="S5341" s="60"/>
      <c r="T5341" s="55"/>
    </row>
    <row r="5342" spans="1:20" x14ac:dyDescent="0.25">
      <c r="A5342" t="str">
        <f>IF(OR(Q5342&lt;&gt;"",R5342&lt;&gt;""),"Y","N")</f>
        <v>Y</v>
      </c>
      <c r="B5342" s="55" t="s">
        <v>19853</v>
      </c>
      <c r="C5342" s="55">
        <v>14522</v>
      </c>
      <c r="D5342" s="55" t="s">
        <v>21928</v>
      </c>
      <c r="E5342" s="55" t="s">
        <v>77</v>
      </c>
      <c r="F5342" s="55" t="s">
        <v>21931</v>
      </c>
      <c r="G5342" s="55" t="s">
        <v>132</v>
      </c>
      <c r="H5342" s="55" t="s">
        <v>4198</v>
      </c>
      <c r="I5342" s="55" t="s">
        <v>21932</v>
      </c>
      <c r="J5342" s="55" t="s">
        <v>21933</v>
      </c>
      <c r="K5342" s="55" t="s">
        <v>73</v>
      </c>
      <c r="L5342" s="55" t="s">
        <v>15791</v>
      </c>
      <c r="M5342" s="55">
        <v>14522</v>
      </c>
      <c r="N5342" s="55" t="s">
        <v>21928</v>
      </c>
      <c r="O5342" s="55" t="s">
        <v>21929</v>
      </c>
      <c r="P5342" s="55" t="s">
        <v>21928</v>
      </c>
      <c r="Q5342" s="55" t="s">
        <v>21928</v>
      </c>
      <c r="R5342" s="55"/>
      <c r="S5342" s="60"/>
      <c r="T5342" s="55"/>
    </row>
    <row r="5343" spans="1:20" x14ac:dyDescent="0.25">
      <c r="A5343" t="str">
        <f>IF(OR(Q5343&lt;&gt;"",R5343&lt;&gt;""),"Y","N")</f>
        <v>Y</v>
      </c>
      <c r="B5343" s="55" t="s">
        <v>19853</v>
      </c>
      <c r="C5343" s="55">
        <v>14595</v>
      </c>
      <c r="D5343" s="55" t="s">
        <v>21417</v>
      </c>
      <c r="E5343" s="55" t="s">
        <v>77</v>
      </c>
      <c r="F5343" s="55" t="s">
        <v>21417</v>
      </c>
      <c r="G5343" s="55" t="s">
        <v>132</v>
      </c>
      <c r="H5343" s="55" t="s">
        <v>228</v>
      </c>
      <c r="I5343" s="55" t="s">
        <v>21418</v>
      </c>
      <c r="J5343" s="55" t="s">
        <v>21419</v>
      </c>
      <c r="K5343" s="55" t="s">
        <v>73</v>
      </c>
      <c r="L5343" s="55" t="s">
        <v>15343</v>
      </c>
      <c r="M5343" s="55">
        <v>14595</v>
      </c>
      <c r="N5343" s="55" t="s">
        <v>21417</v>
      </c>
      <c r="O5343" s="55" t="s">
        <v>21420</v>
      </c>
      <c r="P5343" s="55" t="s">
        <v>21417</v>
      </c>
      <c r="Q5343" s="55" t="s">
        <v>21417</v>
      </c>
      <c r="R5343" s="55"/>
      <c r="S5343" s="60"/>
      <c r="T5343" s="55"/>
    </row>
    <row r="5344" spans="1:20" x14ac:dyDescent="0.25">
      <c r="A5344" t="str">
        <f>IF(OR(Q5344&lt;&gt;"",R5344&lt;&gt;""),"Y","N")</f>
        <v>Y</v>
      </c>
      <c r="B5344" s="55" t="s">
        <v>19853</v>
      </c>
      <c r="C5344" s="55">
        <v>11048</v>
      </c>
      <c r="D5344" s="55" t="s">
        <v>28708</v>
      </c>
      <c r="E5344" s="55" t="s">
        <v>77</v>
      </c>
      <c r="F5344" s="55" t="s">
        <v>28708</v>
      </c>
      <c r="G5344" s="55" t="s">
        <v>115</v>
      </c>
      <c r="H5344" s="55" t="s">
        <v>570</v>
      </c>
      <c r="I5344" s="55" t="s">
        <v>28709</v>
      </c>
      <c r="J5344" s="55" t="s">
        <v>15149</v>
      </c>
      <c r="K5344" s="55" t="s">
        <v>73</v>
      </c>
      <c r="L5344" s="55" t="s">
        <v>28627</v>
      </c>
      <c r="M5344" s="55">
        <v>14645</v>
      </c>
      <c r="N5344" s="55" t="s">
        <v>28708</v>
      </c>
      <c r="O5344" s="55" t="s">
        <v>28710</v>
      </c>
      <c r="P5344" s="55" t="s">
        <v>28708</v>
      </c>
      <c r="Q5344" s="55" t="s">
        <v>53308</v>
      </c>
      <c r="R5344" s="55"/>
      <c r="S5344" s="60"/>
      <c r="T5344" s="55"/>
    </row>
    <row r="5345" spans="1:20" x14ac:dyDescent="0.25">
      <c r="A5345" t="str">
        <f>IF(OR(Q5345&lt;&gt;"",R5345&lt;&gt;""),"Y","N")</f>
        <v>Y</v>
      </c>
      <c r="B5345" s="55" t="s">
        <v>19853</v>
      </c>
      <c r="C5345" s="55">
        <v>14645</v>
      </c>
      <c r="D5345" s="55" t="s">
        <v>28708</v>
      </c>
      <c r="E5345" s="55" t="s">
        <v>77</v>
      </c>
      <c r="F5345" s="55" t="s">
        <v>28708</v>
      </c>
      <c r="G5345" s="55" t="s">
        <v>132</v>
      </c>
      <c r="H5345" s="55" t="s">
        <v>15055</v>
      </c>
      <c r="I5345" s="55" t="s">
        <v>28711</v>
      </c>
      <c r="J5345" s="55" t="s">
        <v>15057</v>
      </c>
      <c r="K5345" s="55" t="s">
        <v>73</v>
      </c>
      <c r="L5345" s="55" t="s">
        <v>28627</v>
      </c>
      <c r="M5345" s="55">
        <v>14645</v>
      </c>
      <c r="N5345" s="55" t="s">
        <v>28708</v>
      </c>
      <c r="O5345" s="55" t="s">
        <v>28710</v>
      </c>
      <c r="P5345" s="55" t="s">
        <v>28708</v>
      </c>
      <c r="Q5345" s="55" t="s">
        <v>53308</v>
      </c>
      <c r="R5345" s="55"/>
      <c r="S5345" s="60"/>
      <c r="T5345" s="55"/>
    </row>
    <row r="5346" spans="1:20" x14ac:dyDescent="0.25">
      <c r="A5346" t="str">
        <f>IF(OR(Q5346&lt;&gt;"",R5346&lt;&gt;""),"Y","N")</f>
        <v>Y</v>
      </c>
      <c r="B5346" s="55" t="s">
        <v>19853</v>
      </c>
      <c r="C5346" s="55">
        <v>1464</v>
      </c>
      <c r="D5346" s="55" t="s">
        <v>25357</v>
      </c>
      <c r="E5346" s="55" t="s">
        <v>77</v>
      </c>
      <c r="F5346" s="55" t="s">
        <v>25357</v>
      </c>
      <c r="G5346" s="55" t="s">
        <v>151</v>
      </c>
      <c r="H5346" s="55" t="s">
        <v>6363</v>
      </c>
      <c r="I5346" s="55" t="s">
        <v>25358</v>
      </c>
      <c r="J5346" s="55" t="s">
        <v>25359</v>
      </c>
      <c r="K5346" s="55" t="s">
        <v>73</v>
      </c>
      <c r="L5346" s="55" t="s">
        <v>25355</v>
      </c>
      <c r="M5346" s="55">
        <v>1464</v>
      </c>
      <c r="N5346" s="55" t="s">
        <v>25357</v>
      </c>
      <c r="O5346" s="55" t="s">
        <v>25360</v>
      </c>
      <c r="P5346" s="55" t="s">
        <v>25357</v>
      </c>
      <c r="Q5346" s="55" t="s">
        <v>25357</v>
      </c>
      <c r="R5346" s="55"/>
      <c r="S5346" s="60"/>
      <c r="T5346" s="77" t="s">
        <v>51932</v>
      </c>
    </row>
    <row r="5347" spans="1:20" x14ac:dyDescent="0.25">
      <c r="A5347" t="str">
        <f>IF(OR(Q5347&lt;&gt;"",R5347&lt;&gt;""),"Y","N")</f>
        <v>Y</v>
      </c>
      <c r="B5347" s="55" t="s">
        <v>19853</v>
      </c>
      <c r="C5347" s="55">
        <v>1465</v>
      </c>
      <c r="D5347" s="55" t="s">
        <v>25405</v>
      </c>
      <c r="E5347" s="55" t="s">
        <v>77</v>
      </c>
      <c r="F5347" s="55" t="s">
        <v>25405</v>
      </c>
      <c r="G5347" s="55" t="s">
        <v>151</v>
      </c>
      <c r="H5347" s="55" t="s">
        <v>10267</v>
      </c>
      <c r="I5347" s="55" t="s">
        <v>10267</v>
      </c>
      <c r="J5347" s="55" t="s">
        <v>10269</v>
      </c>
      <c r="K5347" s="55" t="s">
        <v>73</v>
      </c>
      <c r="L5347" s="55" t="s">
        <v>25355</v>
      </c>
      <c r="M5347" s="55">
        <v>1465</v>
      </c>
      <c r="N5347" s="55" t="s">
        <v>25405</v>
      </c>
      <c r="O5347" s="55" t="s">
        <v>25406</v>
      </c>
      <c r="P5347" s="55" t="s">
        <v>25405</v>
      </c>
      <c r="Q5347" s="55" t="s">
        <v>25405</v>
      </c>
      <c r="R5347" s="55"/>
      <c r="S5347" s="60"/>
      <c r="T5347" s="55"/>
    </row>
    <row r="5348" spans="1:20" x14ac:dyDescent="0.25">
      <c r="A5348" t="str">
        <f>IF(OR(Q5348&lt;&gt;"",R5348&lt;&gt;""),"Y","N")</f>
        <v>Y</v>
      </c>
      <c r="B5348" s="55" t="s">
        <v>19853</v>
      </c>
      <c r="C5348" s="55">
        <v>14662</v>
      </c>
      <c r="D5348" s="55" t="s">
        <v>23485</v>
      </c>
      <c r="E5348" s="55" t="s">
        <v>77</v>
      </c>
      <c r="F5348" s="55" t="s">
        <v>23485</v>
      </c>
      <c r="G5348" s="55" t="s">
        <v>132</v>
      </c>
      <c r="H5348" s="55" t="s">
        <v>1949</v>
      </c>
      <c r="I5348" s="55" t="s">
        <v>23486</v>
      </c>
      <c r="J5348" s="55" t="s">
        <v>23487</v>
      </c>
      <c r="K5348" s="55" t="s">
        <v>73</v>
      </c>
      <c r="L5348" s="55" t="s">
        <v>11871</v>
      </c>
      <c r="M5348" s="55">
        <v>14662</v>
      </c>
      <c r="N5348" s="55" t="s">
        <v>23485</v>
      </c>
      <c r="O5348" s="55" t="s">
        <v>23488</v>
      </c>
      <c r="P5348" s="55" t="s">
        <v>23485</v>
      </c>
      <c r="Q5348" s="55" t="s">
        <v>23485</v>
      </c>
      <c r="R5348" s="55"/>
      <c r="S5348" s="60"/>
      <c r="T5348" s="55"/>
    </row>
    <row r="5349" spans="1:20" x14ac:dyDescent="0.25">
      <c r="A5349" t="str">
        <f>IF(OR(Q5349&lt;&gt;"",R5349&lt;&gt;""),"Y","N")</f>
        <v>Y</v>
      </c>
      <c r="B5349" s="55" t="s">
        <v>19853</v>
      </c>
      <c r="C5349" s="55">
        <v>14666</v>
      </c>
      <c r="D5349" s="55" t="s">
        <v>23412</v>
      </c>
      <c r="E5349" s="55" t="s">
        <v>77</v>
      </c>
      <c r="F5349" s="55" t="s">
        <v>23412</v>
      </c>
      <c r="G5349" s="55" t="s">
        <v>132</v>
      </c>
      <c r="H5349" s="55" t="s">
        <v>2489</v>
      </c>
      <c r="I5349" s="55" t="s">
        <v>23413</v>
      </c>
      <c r="J5349" s="55" t="s">
        <v>23414</v>
      </c>
      <c r="K5349" s="55" t="s">
        <v>73</v>
      </c>
      <c r="L5349" s="55" t="s">
        <v>11871</v>
      </c>
      <c r="M5349" s="55">
        <v>14666</v>
      </c>
      <c r="N5349" s="55" t="s">
        <v>23412</v>
      </c>
      <c r="O5349" s="55" t="s">
        <v>23415</v>
      </c>
      <c r="P5349" s="55" t="s">
        <v>23412</v>
      </c>
      <c r="Q5349" s="55" t="s">
        <v>52516</v>
      </c>
      <c r="R5349" s="55"/>
      <c r="S5349" s="60"/>
      <c r="T5349" s="77" t="s">
        <v>51932</v>
      </c>
    </row>
    <row r="5350" spans="1:20" x14ac:dyDescent="0.25">
      <c r="A5350" t="str">
        <f>IF(OR(Q5350&lt;&gt;"",R5350&lt;&gt;""),"Y","N")</f>
        <v>Y</v>
      </c>
      <c r="B5350" s="55" t="s">
        <v>19853</v>
      </c>
      <c r="C5350" s="55">
        <v>14676</v>
      </c>
      <c r="D5350" s="55" t="s">
        <v>24122</v>
      </c>
      <c r="E5350" s="55" t="s">
        <v>77</v>
      </c>
      <c r="F5350" s="55" t="s">
        <v>24123</v>
      </c>
      <c r="G5350" s="55" t="s">
        <v>132</v>
      </c>
      <c r="H5350" s="55" t="s">
        <v>252</v>
      </c>
      <c r="I5350" s="55" t="s">
        <v>24124</v>
      </c>
      <c r="J5350" s="55" t="s">
        <v>24125</v>
      </c>
      <c r="K5350" s="55" t="s">
        <v>73</v>
      </c>
      <c r="L5350" s="55" t="s">
        <v>24126</v>
      </c>
      <c r="M5350" s="55">
        <v>14676</v>
      </c>
      <c r="N5350" s="55" t="s">
        <v>24122</v>
      </c>
      <c r="O5350" s="55" t="s">
        <v>24127</v>
      </c>
      <c r="P5350" s="55" t="s">
        <v>24122</v>
      </c>
      <c r="Q5350" s="55" t="s">
        <v>52583</v>
      </c>
      <c r="R5350" s="55"/>
      <c r="S5350" s="60"/>
      <c r="T5350" s="55"/>
    </row>
    <row r="5351" spans="1:20" x14ac:dyDescent="0.25">
      <c r="A5351" t="str">
        <f>IF(OR(Q5351&lt;&gt;"",R5351&lt;&gt;""),"Y","N")</f>
        <v>Y</v>
      </c>
      <c r="B5351" s="55" t="s">
        <v>19853</v>
      </c>
      <c r="C5351" s="55">
        <v>1467</v>
      </c>
      <c r="D5351" s="55" t="s">
        <v>25436</v>
      </c>
      <c r="E5351" s="55" t="s">
        <v>77</v>
      </c>
      <c r="F5351" s="55" t="s">
        <v>25437</v>
      </c>
      <c r="G5351" s="55" t="s">
        <v>158</v>
      </c>
      <c r="H5351" s="55" t="s">
        <v>24498</v>
      </c>
      <c r="I5351" s="55" t="s">
        <v>25438</v>
      </c>
      <c r="J5351" s="55" t="s">
        <v>25439</v>
      </c>
      <c r="K5351" s="55" t="s">
        <v>73</v>
      </c>
      <c r="L5351" s="55" t="s">
        <v>24313</v>
      </c>
      <c r="M5351" s="55">
        <v>1467</v>
      </c>
      <c r="N5351" s="55" t="s">
        <v>25436</v>
      </c>
      <c r="O5351" s="55" t="s">
        <v>25440</v>
      </c>
      <c r="P5351" s="55" t="s">
        <v>25436</v>
      </c>
      <c r="Q5351" s="55" t="s">
        <v>25436</v>
      </c>
      <c r="R5351" s="55"/>
      <c r="S5351" s="60"/>
      <c r="T5351" s="55"/>
    </row>
    <row r="5352" spans="1:20" x14ac:dyDescent="0.25">
      <c r="A5352" t="str">
        <f>IF(OR(Q5352&lt;&gt;"",R5352&lt;&gt;""),"Y","N")</f>
        <v>Y</v>
      </c>
      <c r="B5352" s="55" t="s">
        <v>19853</v>
      </c>
      <c r="C5352" s="55">
        <v>14690</v>
      </c>
      <c r="D5352" s="55" t="s">
        <v>22422</v>
      </c>
      <c r="E5352" s="55" t="s">
        <v>77</v>
      </c>
      <c r="F5352" s="55" t="s">
        <v>22422</v>
      </c>
      <c r="G5352" s="55" t="s">
        <v>132</v>
      </c>
      <c r="H5352" s="55" t="s">
        <v>2888</v>
      </c>
      <c r="I5352" s="55" t="s">
        <v>22423</v>
      </c>
      <c r="J5352" s="55" t="s">
        <v>22424</v>
      </c>
      <c r="K5352" s="55" t="s">
        <v>73</v>
      </c>
      <c r="L5352" s="55" t="s">
        <v>15261</v>
      </c>
      <c r="M5352" s="55">
        <v>14690</v>
      </c>
      <c r="N5352" s="55" t="s">
        <v>22422</v>
      </c>
      <c r="O5352" s="55" t="s">
        <v>22425</v>
      </c>
      <c r="P5352" s="55" t="s">
        <v>22422</v>
      </c>
      <c r="Q5352" s="55" t="s">
        <v>22422</v>
      </c>
      <c r="R5352" s="55"/>
      <c r="S5352" s="60"/>
      <c r="T5352" s="55"/>
    </row>
    <row r="5353" spans="1:20" x14ac:dyDescent="0.25">
      <c r="A5353" t="str">
        <f>IF(OR(Q5353&lt;&gt;"",R5353&lt;&gt;""),"Y","N")</f>
        <v>Y</v>
      </c>
      <c r="B5353" s="55" t="s">
        <v>19853</v>
      </c>
      <c r="C5353" s="55">
        <v>14694</v>
      </c>
      <c r="D5353" s="55" t="s">
        <v>30134</v>
      </c>
      <c r="E5353" s="55" t="s">
        <v>77</v>
      </c>
      <c r="F5353" s="55" t="s">
        <v>30135</v>
      </c>
      <c r="G5353" s="55" t="s">
        <v>132</v>
      </c>
      <c r="H5353" s="55" t="s">
        <v>544</v>
      </c>
      <c r="I5353" s="55" t="s">
        <v>30136</v>
      </c>
      <c r="J5353" s="55" t="s">
        <v>30137</v>
      </c>
      <c r="K5353" s="55" t="s">
        <v>73</v>
      </c>
      <c r="L5353" s="55" t="s">
        <v>30125</v>
      </c>
      <c r="M5353" s="55">
        <v>14694</v>
      </c>
      <c r="N5353" s="55" t="s">
        <v>30134</v>
      </c>
      <c r="O5353" s="55" t="s">
        <v>30138</v>
      </c>
      <c r="P5353" s="55" t="s">
        <v>30134</v>
      </c>
      <c r="Q5353" s="55" t="s">
        <v>30130</v>
      </c>
      <c r="R5353" s="55"/>
      <c r="S5353" s="60"/>
      <c r="T5353" s="55"/>
    </row>
    <row r="5354" spans="1:20" x14ac:dyDescent="0.25">
      <c r="A5354" t="str">
        <f>IF(OR(Q5354&lt;&gt;"",R5354&lt;&gt;""),"Y","N")</f>
        <v>Y</v>
      </c>
      <c r="B5354" s="55" t="s">
        <v>19853</v>
      </c>
      <c r="C5354" s="55">
        <v>14695</v>
      </c>
      <c r="D5354" s="55" t="s">
        <v>29992</v>
      </c>
      <c r="E5354" s="55" t="s">
        <v>67</v>
      </c>
      <c r="F5354" s="55" t="s">
        <v>29992</v>
      </c>
      <c r="G5354" s="55" t="s">
        <v>132</v>
      </c>
      <c r="H5354" s="55" t="s">
        <v>138</v>
      </c>
      <c r="I5354" s="55" t="s">
        <v>29993</v>
      </c>
      <c r="J5354" s="55" t="s">
        <v>29994</v>
      </c>
      <c r="K5354" s="55" t="s">
        <v>73</v>
      </c>
      <c r="L5354" s="55" t="s">
        <v>29995</v>
      </c>
      <c r="M5354" s="55">
        <v>14695</v>
      </c>
      <c r="N5354" s="55" t="s">
        <v>29992</v>
      </c>
      <c r="O5354" s="55" t="s">
        <v>29996</v>
      </c>
      <c r="P5354" s="55" t="s">
        <v>29992</v>
      </c>
      <c r="Q5354" s="55" t="s">
        <v>29992</v>
      </c>
      <c r="R5354" s="55"/>
      <c r="S5354" s="60"/>
      <c r="T5354" s="55"/>
    </row>
    <row r="5355" spans="1:20" x14ac:dyDescent="0.25">
      <c r="A5355" t="str">
        <f>IF(OR(Q5355&lt;&gt;"",R5355&lt;&gt;""),"Y","N")</f>
        <v>Y</v>
      </c>
      <c r="B5355" s="55" t="s">
        <v>19853</v>
      </c>
      <c r="C5355" s="55">
        <v>1472</v>
      </c>
      <c r="D5355" s="55" t="s">
        <v>20881</v>
      </c>
      <c r="E5355" s="55" t="s">
        <v>77</v>
      </c>
      <c r="F5355" s="55" t="s">
        <v>20881</v>
      </c>
      <c r="G5355" s="55" t="s">
        <v>151</v>
      </c>
      <c r="H5355" s="55" t="s">
        <v>6464</v>
      </c>
      <c r="I5355" s="55" t="s">
        <v>20882</v>
      </c>
      <c r="J5355" s="55" t="s">
        <v>6466</v>
      </c>
      <c r="K5355" s="55" t="s">
        <v>73</v>
      </c>
      <c r="L5355" s="55" t="s">
        <v>20883</v>
      </c>
      <c r="M5355" s="55">
        <v>1472</v>
      </c>
      <c r="N5355" s="55" t="s">
        <v>20881</v>
      </c>
      <c r="O5355" s="55" t="s">
        <v>20884</v>
      </c>
      <c r="P5355" s="55" t="s">
        <v>20881</v>
      </c>
      <c r="Q5355" s="55" t="s">
        <v>20881</v>
      </c>
      <c r="R5355" s="55"/>
      <c r="S5355" s="60"/>
      <c r="T5355" s="55"/>
    </row>
    <row r="5356" spans="1:20" x14ac:dyDescent="0.25">
      <c r="A5356" t="str">
        <f>IF(OR(Q5356&lt;&gt;"",R5356&lt;&gt;""),"Y","N")</f>
        <v>Y</v>
      </c>
      <c r="B5356" s="55" t="s">
        <v>19853</v>
      </c>
      <c r="C5356" s="55">
        <v>1795</v>
      </c>
      <c r="D5356" s="55" t="s">
        <v>26815</v>
      </c>
      <c r="E5356" s="55" t="s">
        <v>77</v>
      </c>
      <c r="F5356" s="55" t="s">
        <v>26815</v>
      </c>
      <c r="G5356" s="55" t="s">
        <v>194</v>
      </c>
      <c r="H5356" s="55" t="s">
        <v>195</v>
      </c>
      <c r="I5356" s="55" t="s">
        <v>26816</v>
      </c>
      <c r="J5356" s="55" t="s">
        <v>26817</v>
      </c>
      <c r="K5356" s="55" t="s">
        <v>73</v>
      </c>
      <c r="L5356" s="55" t="s">
        <v>26720</v>
      </c>
      <c r="M5356" s="55">
        <v>14735</v>
      </c>
      <c r="N5356" s="55" t="s">
        <v>26818</v>
      </c>
      <c r="O5356" s="55" t="s">
        <v>26819</v>
      </c>
      <c r="P5356" s="55" t="s">
        <v>26818</v>
      </c>
      <c r="Q5356" s="55" t="s">
        <v>26823</v>
      </c>
      <c r="R5356" s="55"/>
      <c r="S5356" s="60"/>
      <c r="T5356" s="55"/>
    </row>
    <row r="5357" spans="1:20" x14ac:dyDescent="0.25">
      <c r="A5357" t="str">
        <f>IF(OR(Q5357&lt;&gt;"",R5357&lt;&gt;""),"Y","N")</f>
        <v>Y</v>
      </c>
      <c r="B5357" s="55" t="s">
        <v>19853</v>
      </c>
      <c r="C5357" s="55">
        <v>1857</v>
      </c>
      <c r="D5357" s="55" t="s">
        <v>26818</v>
      </c>
      <c r="E5357" s="55" t="s">
        <v>77</v>
      </c>
      <c r="F5357" s="55" t="s">
        <v>26820</v>
      </c>
      <c r="G5357" s="55" t="s">
        <v>151</v>
      </c>
      <c r="H5357" s="55" t="s">
        <v>349</v>
      </c>
      <c r="I5357" s="55" t="s">
        <v>26821</v>
      </c>
      <c r="J5357" s="55" t="s">
        <v>26822</v>
      </c>
      <c r="K5357" s="55" t="s">
        <v>73</v>
      </c>
      <c r="L5357" s="55" t="s">
        <v>26720</v>
      </c>
      <c r="M5357" s="55">
        <v>14735</v>
      </c>
      <c r="N5357" s="55" t="s">
        <v>26818</v>
      </c>
      <c r="O5357" s="55" t="s">
        <v>26819</v>
      </c>
      <c r="P5357" s="55" t="s">
        <v>26818</v>
      </c>
      <c r="Q5357" s="55" t="s">
        <v>26823</v>
      </c>
      <c r="R5357" s="55"/>
      <c r="S5357" s="60"/>
      <c r="T5357" s="55"/>
    </row>
    <row r="5358" spans="1:20" x14ac:dyDescent="0.25">
      <c r="A5358" t="str">
        <f>IF(OR(Q5358&lt;&gt;"",R5358&lt;&gt;""),"Y","N")</f>
        <v>Y</v>
      </c>
      <c r="B5358" s="55" t="s">
        <v>19853</v>
      </c>
      <c r="C5358" s="55">
        <v>17644</v>
      </c>
      <c r="D5358" s="55" t="s">
        <v>26818</v>
      </c>
      <c r="E5358" s="55" t="s">
        <v>77</v>
      </c>
      <c r="F5358" s="55" t="s">
        <v>26823</v>
      </c>
      <c r="G5358" s="55" t="s">
        <v>94</v>
      </c>
      <c r="H5358" s="55" t="s">
        <v>356</v>
      </c>
      <c r="I5358" s="55" t="s">
        <v>26824</v>
      </c>
      <c r="J5358" s="55" t="s">
        <v>26825</v>
      </c>
      <c r="K5358" s="55" t="s">
        <v>73</v>
      </c>
      <c r="L5358" s="55" t="s">
        <v>26720</v>
      </c>
      <c r="M5358" s="55">
        <v>14735</v>
      </c>
      <c r="N5358" s="55" t="s">
        <v>26818</v>
      </c>
      <c r="O5358" s="55" t="s">
        <v>26819</v>
      </c>
      <c r="P5358" s="55" t="s">
        <v>26818</v>
      </c>
      <c r="Q5358" s="55" t="s">
        <v>26823</v>
      </c>
      <c r="R5358" s="55"/>
      <c r="S5358" s="60"/>
      <c r="T5358" s="55"/>
    </row>
    <row r="5359" spans="1:20" x14ac:dyDescent="0.25">
      <c r="A5359" t="str">
        <f>IF(OR(Q5359&lt;&gt;"",R5359&lt;&gt;""),"Y","N")</f>
        <v>Y</v>
      </c>
      <c r="B5359" s="55" t="s">
        <v>19853</v>
      </c>
      <c r="C5359" s="55">
        <v>20511</v>
      </c>
      <c r="D5359" s="55" t="s">
        <v>26818</v>
      </c>
      <c r="E5359" s="55" t="s">
        <v>67</v>
      </c>
      <c r="F5359" s="55" t="s">
        <v>26823</v>
      </c>
      <c r="G5359" s="55" t="s">
        <v>69</v>
      </c>
      <c r="H5359" s="55" t="s">
        <v>668</v>
      </c>
      <c r="I5359" s="55" t="s">
        <v>26826</v>
      </c>
      <c r="J5359" s="55" t="s">
        <v>26827</v>
      </c>
      <c r="K5359" s="55" t="s">
        <v>73</v>
      </c>
      <c r="L5359" s="55" t="s">
        <v>26720</v>
      </c>
      <c r="M5359" s="55">
        <v>14735</v>
      </c>
      <c r="N5359" s="55" t="s">
        <v>26818</v>
      </c>
      <c r="O5359" s="55" t="s">
        <v>26819</v>
      </c>
      <c r="P5359" s="55" t="s">
        <v>26818</v>
      </c>
      <c r="Q5359" s="55" t="s">
        <v>26823</v>
      </c>
      <c r="R5359" s="55"/>
      <c r="S5359" s="60"/>
      <c r="T5359" s="55"/>
    </row>
    <row r="5360" spans="1:20" x14ac:dyDescent="0.25">
      <c r="A5360" t="str">
        <f>IF(OR(Q5360&lt;&gt;"",R5360&lt;&gt;""),"Y","N")</f>
        <v>Y</v>
      </c>
      <c r="B5360" s="55" t="s">
        <v>19853</v>
      </c>
      <c r="C5360" s="55">
        <v>14735</v>
      </c>
      <c r="D5360" s="55" t="s">
        <v>26818</v>
      </c>
      <c r="E5360" s="55" t="s">
        <v>77</v>
      </c>
      <c r="F5360" s="55" t="s">
        <v>26828</v>
      </c>
      <c r="G5360" s="55" t="s">
        <v>132</v>
      </c>
      <c r="H5360" s="55" t="s">
        <v>252</v>
      </c>
      <c r="I5360" s="55" t="s">
        <v>26829</v>
      </c>
      <c r="J5360" s="55" t="s">
        <v>26830</v>
      </c>
      <c r="K5360" s="55" t="s">
        <v>73</v>
      </c>
      <c r="L5360" s="55" t="s">
        <v>26720</v>
      </c>
      <c r="M5360" s="55">
        <v>14735</v>
      </c>
      <c r="N5360" s="55" t="s">
        <v>26818</v>
      </c>
      <c r="O5360" s="55" t="s">
        <v>26819</v>
      </c>
      <c r="P5360" s="55" t="s">
        <v>26818</v>
      </c>
      <c r="Q5360" s="55" t="s">
        <v>26823</v>
      </c>
      <c r="R5360" s="55"/>
      <c r="S5360" s="60"/>
      <c r="T5360" s="55"/>
    </row>
    <row r="5361" spans="1:20" x14ac:dyDescent="0.25">
      <c r="A5361" t="str">
        <f>IF(OR(Q5361&lt;&gt;"",R5361&lt;&gt;""),"Y","N")</f>
        <v>Y</v>
      </c>
      <c r="B5361" s="55" t="s">
        <v>19853</v>
      </c>
      <c r="C5361" s="55">
        <v>14749</v>
      </c>
      <c r="D5361" s="55" t="s">
        <v>21278</v>
      </c>
      <c r="E5361" s="55" t="s">
        <v>67</v>
      </c>
      <c r="F5361" s="55" t="s">
        <v>21278</v>
      </c>
      <c r="G5361" s="55" t="s">
        <v>132</v>
      </c>
      <c r="H5361" s="55" t="s">
        <v>2888</v>
      </c>
      <c r="I5361" s="55" t="s">
        <v>21279</v>
      </c>
      <c r="J5361" s="55" t="s">
        <v>21280</v>
      </c>
      <c r="K5361" s="55" t="s">
        <v>73</v>
      </c>
      <c r="L5361" s="55" t="s">
        <v>15025</v>
      </c>
      <c r="M5361" s="55">
        <v>14749</v>
      </c>
      <c r="N5361" s="55" t="s">
        <v>21278</v>
      </c>
      <c r="O5361" s="55" t="s">
        <v>21281</v>
      </c>
      <c r="P5361" s="55" t="s">
        <v>21278</v>
      </c>
      <c r="Q5361" s="55" t="s">
        <v>21278</v>
      </c>
      <c r="R5361" s="55"/>
      <c r="S5361" s="60"/>
      <c r="T5361" s="55"/>
    </row>
    <row r="5362" spans="1:20" x14ac:dyDescent="0.25">
      <c r="A5362" t="str">
        <f>IF(OR(Q5362&lt;&gt;"",R5362&lt;&gt;""),"Y","N")</f>
        <v>Y</v>
      </c>
      <c r="B5362" s="55" t="s">
        <v>19853</v>
      </c>
      <c r="C5362" s="55">
        <v>14754</v>
      </c>
      <c r="D5362" s="55" t="s">
        <v>22239</v>
      </c>
      <c r="E5362" s="55" t="s">
        <v>77</v>
      </c>
      <c r="F5362" s="55" t="s">
        <v>22240</v>
      </c>
      <c r="G5362" s="55" t="s">
        <v>132</v>
      </c>
      <c r="H5362" s="55" t="s">
        <v>3765</v>
      </c>
      <c r="I5362" s="55" t="s">
        <v>22241</v>
      </c>
      <c r="J5362" s="55" t="s">
        <v>22242</v>
      </c>
      <c r="K5362" s="55" t="s">
        <v>73</v>
      </c>
      <c r="L5362" s="55" t="s">
        <v>15915</v>
      </c>
      <c r="M5362" s="55">
        <v>14754</v>
      </c>
      <c r="N5362" s="55" t="s">
        <v>22239</v>
      </c>
      <c r="O5362" s="55" t="s">
        <v>22243</v>
      </c>
      <c r="P5362" s="55" t="s">
        <v>22239</v>
      </c>
      <c r="Q5362" s="55" t="s">
        <v>51724</v>
      </c>
      <c r="R5362" s="55"/>
      <c r="S5362" s="60"/>
      <c r="T5362" s="55"/>
    </row>
    <row r="5363" spans="1:20" x14ac:dyDescent="0.25">
      <c r="A5363" t="str">
        <f>IF(OR(Q5363&lt;&gt;"",R5363&lt;&gt;""),"Y","N")</f>
        <v>Y</v>
      </c>
      <c r="B5363" s="55" t="s">
        <v>19853</v>
      </c>
      <c r="C5363" s="55">
        <v>14786</v>
      </c>
      <c r="D5363" s="55" t="s">
        <v>22260</v>
      </c>
      <c r="E5363" s="55" t="s">
        <v>67</v>
      </c>
      <c r="F5363" s="55" t="s">
        <v>22260</v>
      </c>
      <c r="G5363" s="55" t="s">
        <v>132</v>
      </c>
      <c r="H5363" s="55" t="s">
        <v>252</v>
      </c>
      <c r="I5363" s="55" t="s">
        <v>22261</v>
      </c>
      <c r="J5363" s="55" t="s">
        <v>22262</v>
      </c>
      <c r="K5363" s="55" t="s">
        <v>73</v>
      </c>
      <c r="L5363" s="55" t="s">
        <v>15252</v>
      </c>
      <c r="M5363" s="55">
        <v>14786</v>
      </c>
      <c r="N5363" s="55" t="s">
        <v>22260</v>
      </c>
      <c r="O5363" s="55" t="s">
        <v>22263</v>
      </c>
      <c r="P5363" s="55" t="s">
        <v>22260</v>
      </c>
      <c r="Q5363" s="55" t="s">
        <v>51727</v>
      </c>
      <c r="R5363" s="55"/>
      <c r="S5363" s="60"/>
      <c r="T5363" s="55"/>
    </row>
    <row r="5364" spans="1:20" x14ac:dyDescent="0.25">
      <c r="A5364" t="str">
        <f>IF(OR(Q5364&lt;&gt;"",R5364&lt;&gt;""),"Y","N")</f>
        <v>Y</v>
      </c>
      <c r="B5364" s="55" t="s">
        <v>19853</v>
      </c>
      <c r="C5364" s="55">
        <v>14798</v>
      </c>
      <c r="D5364" s="55" t="s">
        <v>29825</v>
      </c>
      <c r="E5364" s="55" t="s">
        <v>77</v>
      </c>
      <c r="F5364" s="55" t="s">
        <v>29826</v>
      </c>
      <c r="G5364" s="55" t="s">
        <v>132</v>
      </c>
      <c r="H5364" s="55" t="s">
        <v>29827</v>
      </c>
      <c r="I5364" s="55" t="s">
        <v>29828</v>
      </c>
      <c r="J5364" s="55" t="s">
        <v>29829</v>
      </c>
      <c r="K5364" s="55" t="s">
        <v>73</v>
      </c>
      <c r="L5364" s="55" t="s">
        <v>28332</v>
      </c>
      <c r="M5364" s="55">
        <v>14798</v>
      </c>
      <c r="N5364" s="55" t="s">
        <v>29825</v>
      </c>
      <c r="O5364" s="55" t="s">
        <v>29830</v>
      </c>
      <c r="P5364" s="55" t="s">
        <v>29825</v>
      </c>
      <c r="Q5364" s="55" t="s">
        <v>53363</v>
      </c>
      <c r="R5364" s="55"/>
      <c r="S5364" s="60"/>
      <c r="T5364" s="55"/>
    </row>
    <row r="5365" spans="1:20" x14ac:dyDescent="0.25">
      <c r="A5365" t="str">
        <f>IF(OR(Q5365&lt;&gt;"",R5365&lt;&gt;""),"Y","N")</f>
        <v>Y</v>
      </c>
      <c r="B5365" s="55" t="s">
        <v>19853</v>
      </c>
      <c r="C5365" s="55">
        <v>14819</v>
      </c>
      <c r="D5365" s="55" t="s">
        <v>27191</v>
      </c>
      <c r="E5365" s="55" t="s">
        <v>67</v>
      </c>
      <c r="F5365" s="55" t="s">
        <v>27191</v>
      </c>
      <c r="G5365" s="55" t="s">
        <v>132</v>
      </c>
      <c r="H5365" s="55" t="s">
        <v>228</v>
      </c>
      <c r="I5365" s="55" t="s">
        <v>27192</v>
      </c>
      <c r="J5365" s="55" t="s">
        <v>23143</v>
      </c>
      <c r="K5365" s="55" t="s">
        <v>73</v>
      </c>
      <c r="L5365" s="55" t="s">
        <v>27193</v>
      </c>
      <c r="M5365" s="55">
        <v>14819</v>
      </c>
      <c r="N5365" s="55" t="s">
        <v>27191</v>
      </c>
      <c r="O5365" s="55" t="s">
        <v>27194</v>
      </c>
      <c r="P5365" s="55" t="s">
        <v>27191</v>
      </c>
      <c r="Q5365" s="55" t="s">
        <v>26859</v>
      </c>
      <c r="R5365" s="55"/>
      <c r="S5365" s="60"/>
      <c r="T5365" s="55"/>
    </row>
    <row r="5366" spans="1:20" x14ac:dyDescent="0.25">
      <c r="A5366" t="str">
        <f>IF(OR(Q5366&lt;&gt;"",R5366&lt;&gt;""),"Y","N")</f>
        <v>Y</v>
      </c>
      <c r="B5366" s="55" t="s">
        <v>19853</v>
      </c>
      <c r="C5366" s="55">
        <v>14828</v>
      </c>
      <c r="D5366" s="55" t="s">
        <v>26059</v>
      </c>
      <c r="E5366" s="55" t="s">
        <v>67</v>
      </c>
      <c r="F5366" s="55" t="s">
        <v>26059</v>
      </c>
      <c r="G5366" s="55" t="s">
        <v>132</v>
      </c>
      <c r="H5366" s="55" t="s">
        <v>544</v>
      </c>
      <c r="I5366" s="55" t="s">
        <v>26060</v>
      </c>
      <c r="J5366" s="55" t="s">
        <v>26061</v>
      </c>
      <c r="K5366" s="55" t="s">
        <v>73</v>
      </c>
      <c r="L5366" s="55" t="s">
        <v>11776</v>
      </c>
      <c r="M5366" s="55">
        <v>14828</v>
      </c>
      <c r="N5366" s="55" t="s">
        <v>26059</v>
      </c>
      <c r="O5366" s="55" t="s">
        <v>26062</v>
      </c>
      <c r="P5366" s="55" t="s">
        <v>26059</v>
      </c>
      <c r="Q5366" s="55" t="s">
        <v>52735</v>
      </c>
      <c r="R5366" s="55"/>
      <c r="S5366" s="60"/>
      <c r="T5366" s="55"/>
    </row>
    <row r="5367" spans="1:20" x14ac:dyDescent="0.25">
      <c r="A5367" t="str">
        <f>IF(OR(Q5367&lt;&gt;"",R5367&lt;&gt;""),"Y","N")</f>
        <v>Y</v>
      </c>
      <c r="B5367" s="55" t="s">
        <v>19853</v>
      </c>
      <c r="C5367" s="55">
        <v>14830</v>
      </c>
      <c r="D5367" s="55" t="s">
        <v>26699</v>
      </c>
      <c r="E5367" s="55" t="s">
        <v>77</v>
      </c>
      <c r="F5367" s="55" t="s">
        <v>26700</v>
      </c>
      <c r="G5367" s="55" t="s">
        <v>132</v>
      </c>
      <c r="H5367" s="55" t="s">
        <v>15877</v>
      </c>
      <c r="I5367" s="55" t="s">
        <v>26701</v>
      </c>
      <c r="J5367" s="55" t="s">
        <v>26702</v>
      </c>
      <c r="K5367" s="55" t="s">
        <v>73</v>
      </c>
      <c r="L5367" s="55" t="s">
        <v>26624</v>
      </c>
      <c r="M5367" s="55">
        <v>14830</v>
      </c>
      <c r="N5367" s="55" t="s">
        <v>26699</v>
      </c>
      <c r="O5367" s="55" t="s">
        <v>26703</v>
      </c>
      <c r="P5367" s="55" t="s">
        <v>26699</v>
      </c>
      <c r="Q5367" s="55" t="s">
        <v>26649</v>
      </c>
      <c r="R5367" s="55"/>
      <c r="S5367" s="60"/>
      <c r="T5367" s="55"/>
    </row>
    <row r="5368" spans="1:20" x14ac:dyDescent="0.25">
      <c r="A5368" t="str">
        <f>IF(OR(Q5368&lt;&gt;"",R5368&lt;&gt;""),"Y","N")</f>
        <v>Y</v>
      </c>
      <c r="B5368" s="55" t="s">
        <v>19853</v>
      </c>
      <c r="C5368" s="55">
        <v>12365</v>
      </c>
      <c r="D5368" s="55" t="s">
        <v>26699</v>
      </c>
      <c r="E5368" s="55" t="s">
        <v>67</v>
      </c>
      <c r="F5368" s="55" t="s">
        <v>26704</v>
      </c>
      <c r="G5368" s="55" t="s">
        <v>132</v>
      </c>
      <c r="H5368" s="55" t="s">
        <v>19387</v>
      </c>
      <c r="I5368" s="55" t="s">
        <v>26705</v>
      </c>
      <c r="J5368" s="55" t="s">
        <v>26706</v>
      </c>
      <c r="K5368" s="55" t="s">
        <v>73</v>
      </c>
      <c r="L5368" s="55" t="s">
        <v>26624</v>
      </c>
      <c r="M5368" s="55">
        <v>14830</v>
      </c>
      <c r="N5368" s="55" t="s">
        <v>26699</v>
      </c>
      <c r="O5368" s="55" t="s">
        <v>26703</v>
      </c>
      <c r="P5368" s="55" t="s">
        <v>26699</v>
      </c>
      <c r="Q5368" s="55" t="s">
        <v>26649</v>
      </c>
      <c r="R5368" s="55"/>
      <c r="S5368" s="60"/>
      <c r="T5368" s="55"/>
    </row>
    <row r="5369" spans="1:20" x14ac:dyDescent="0.25">
      <c r="A5369" t="str">
        <f>IF(OR(Q5369&lt;&gt;"",R5369&lt;&gt;""),"Y","N")</f>
        <v>Y</v>
      </c>
      <c r="B5369" s="55" t="s">
        <v>19853</v>
      </c>
      <c r="C5369" s="55">
        <v>15549</v>
      </c>
      <c r="D5369" s="55" t="s">
        <v>26699</v>
      </c>
      <c r="E5369" s="55" t="s">
        <v>67</v>
      </c>
      <c r="F5369" s="55" t="s">
        <v>26704</v>
      </c>
      <c r="G5369" s="55" t="s">
        <v>132</v>
      </c>
      <c r="H5369" s="55" t="s">
        <v>1261</v>
      </c>
      <c r="I5369" s="55" t="s">
        <v>26707</v>
      </c>
      <c r="J5369" s="55" t="s">
        <v>1263</v>
      </c>
      <c r="K5369" s="55" t="s">
        <v>73</v>
      </c>
      <c r="L5369" s="55" t="s">
        <v>26624</v>
      </c>
      <c r="M5369" s="55">
        <v>14830</v>
      </c>
      <c r="N5369" s="55" t="s">
        <v>26699</v>
      </c>
      <c r="O5369" s="55" t="s">
        <v>26703</v>
      </c>
      <c r="P5369" s="55" t="s">
        <v>26699</v>
      </c>
      <c r="Q5369" s="55" t="s">
        <v>26649</v>
      </c>
      <c r="R5369" s="55"/>
      <c r="S5369" s="60"/>
      <c r="T5369" s="77" t="s">
        <v>51932</v>
      </c>
    </row>
    <row r="5370" spans="1:20" x14ac:dyDescent="0.25">
      <c r="A5370" t="str">
        <f>IF(OR(Q5370&lt;&gt;"",R5370&lt;&gt;""),"Y","N")</f>
        <v>Y</v>
      </c>
      <c r="B5370" s="55" t="s">
        <v>19853</v>
      </c>
      <c r="C5370" s="55">
        <v>14845</v>
      </c>
      <c r="D5370" s="55" t="s">
        <v>24008</v>
      </c>
      <c r="E5370" s="55" t="s">
        <v>77</v>
      </c>
      <c r="F5370" s="55" t="s">
        <v>24009</v>
      </c>
      <c r="G5370" s="55" t="s">
        <v>132</v>
      </c>
      <c r="H5370" s="55" t="s">
        <v>12378</v>
      </c>
      <c r="I5370" s="55" t="s">
        <v>24010</v>
      </c>
      <c r="J5370" s="55" t="s">
        <v>24011</v>
      </c>
      <c r="K5370" s="55" t="s">
        <v>73</v>
      </c>
      <c r="L5370" s="55" t="s">
        <v>23893</v>
      </c>
      <c r="M5370" s="55">
        <v>14845</v>
      </c>
      <c r="N5370" s="55" t="s">
        <v>24008</v>
      </c>
      <c r="O5370" s="55" t="s">
        <v>24012</v>
      </c>
      <c r="P5370" s="55" t="s">
        <v>24008</v>
      </c>
      <c r="Q5370" s="55" t="s">
        <v>52569</v>
      </c>
      <c r="R5370" s="55"/>
      <c r="S5370" s="60"/>
      <c r="T5370" s="55"/>
    </row>
    <row r="5371" spans="1:20" x14ac:dyDescent="0.25">
      <c r="A5371" t="str">
        <f>IF(OR(Q5371&lt;&gt;"",R5371&lt;&gt;""),"Y","N")</f>
        <v>Y</v>
      </c>
      <c r="B5371" s="55" t="s">
        <v>19853</v>
      </c>
      <c r="C5371" s="55">
        <v>14851</v>
      </c>
      <c r="D5371" s="55" t="s">
        <v>22112</v>
      </c>
      <c r="E5371" s="55" t="s">
        <v>67</v>
      </c>
      <c r="F5371" s="55" t="s">
        <v>22113</v>
      </c>
      <c r="G5371" s="55" t="s">
        <v>132</v>
      </c>
      <c r="H5371" s="55" t="s">
        <v>879</v>
      </c>
      <c r="I5371" s="55" t="s">
        <v>22114</v>
      </c>
      <c r="J5371" s="55" t="s">
        <v>22115</v>
      </c>
      <c r="K5371" s="55" t="s">
        <v>73</v>
      </c>
      <c r="L5371" s="55" t="s">
        <v>22116</v>
      </c>
      <c r="M5371" s="55">
        <v>14851</v>
      </c>
      <c r="N5371" s="55" t="s">
        <v>22112</v>
      </c>
      <c r="O5371" s="55" t="s">
        <v>22117</v>
      </c>
      <c r="P5371" s="55" t="s">
        <v>22112</v>
      </c>
      <c r="Q5371" s="55" t="s">
        <v>22113</v>
      </c>
      <c r="R5371" s="55"/>
      <c r="S5371" s="60"/>
      <c r="T5371" s="55"/>
    </row>
    <row r="5372" spans="1:20" x14ac:dyDescent="0.25">
      <c r="A5372" t="str">
        <f>IF(OR(Q5372&lt;&gt;"",R5372&lt;&gt;""),"Y","N")</f>
        <v>Y</v>
      </c>
      <c r="B5372" s="55" t="s">
        <v>19853</v>
      </c>
      <c r="C5372" s="55">
        <v>13777</v>
      </c>
      <c r="D5372" s="55" t="s">
        <v>22112</v>
      </c>
      <c r="E5372" s="55" t="s">
        <v>77</v>
      </c>
      <c r="F5372" s="55" t="s">
        <v>22113</v>
      </c>
      <c r="G5372" s="55" t="s">
        <v>132</v>
      </c>
      <c r="H5372" s="55" t="s">
        <v>5453</v>
      </c>
      <c r="I5372" s="55" t="s">
        <v>22118</v>
      </c>
      <c r="J5372" s="55" t="s">
        <v>22119</v>
      </c>
      <c r="K5372" s="55" t="s">
        <v>73</v>
      </c>
      <c r="L5372" s="55" t="s">
        <v>22116</v>
      </c>
      <c r="M5372" s="55">
        <v>14851</v>
      </c>
      <c r="N5372" s="55" t="s">
        <v>22112</v>
      </c>
      <c r="O5372" s="55" t="s">
        <v>22117</v>
      </c>
      <c r="P5372" s="55" t="s">
        <v>22112</v>
      </c>
      <c r="Q5372" s="55" t="s">
        <v>22113</v>
      </c>
      <c r="R5372" s="55"/>
      <c r="S5372" s="60"/>
      <c r="T5372" s="55"/>
    </row>
    <row r="5373" spans="1:20" x14ac:dyDescent="0.25">
      <c r="A5373" t="str">
        <f>IF(OR(Q5373&lt;&gt;"",R5373&lt;&gt;""),"Y","N")</f>
        <v>N</v>
      </c>
      <c r="B5373" s="59" t="s">
        <v>19853</v>
      </c>
      <c r="C5373" s="59">
        <v>14858</v>
      </c>
      <c r="D5373" s="59" t="s">
        <v>24718</v>
      </c>
      <c r="E5373" s="59" t="s">
        <v>77</v>
      </c>
      <c r="F5373" s="59" t="s">
        <v>24718</v>
      </c>
      <c r="G5373" s="59" t="s">
        <v>132</v>
      </c>
      <c r="H5373" s="59" t="s">
        <v>133</v>
      </c>
      <c r="I5373" s="59" t="s">
        <v>24719</v>
      </c>
      <c r="J5373" s="59" t="s">
        <v>24720</v>
      </c>
      <c r="K5373" s="59" t="s">
        <v>73</v>
      </c>
      <c r="L5373" s="59" t="s">
        <v>24721</v>
      </c>
      <c r="M5373" s="59">
        <v>14858</v>
      </c>
      <c r="N5373" s="59" t="s">
        <v>24718</v>
      </c>
      <c r="O5373" s="59" t="s">
        <v>24722</v>
      </c>
      <c r="P5373" s="59" t="s">
        <v>24718</v>
      </c>
      <c r="Q5373" s="59"/>
      <c r="R5373" s="55"/>
      <c r="S5373" s="60"/>
      <c r="T5373" s="55"/>
    </row>
    <row r="5374" spans="1:20" x14ac:dyDescent="0.25">
      <c r="A5374" t="str">
        <f>IF(OR(Q5374&lt;&gt;"",R5374&lt;&gt;""),"Y","N")</f>
        <v>Y</v>
      </c>
      <c r="B5374" s="55" t="s">
        <v>19853</v>
      </c>
      <c r="C5374" s="55">
        <v>14864</v>
      </c>
      <c r="D5374" s="55" t="s">
        <v>27469</v>
      </c>
      <c r="E5374" s="55" t="s">
        <v>77</v>
      </c>
      <c r="F5374" s="55" t="s">
        <v>27470</v>
      </c>
      <c r="G5374" s="55" t="s">
        <v>132</v>
      </c>
      <c r="H5374" s="55" t="s">
        <v>228</v>
      </c>
      <c r="I5374" s="55" t="s">
        <v>27471</v>
      </c>
      <c r="J5374" s="55" t="s">
        <v>27472</v>
      </c>
      <c r="K5374" s="55" t="s">
        <v>73</v>
      </c>
      <c r="L5374" s="55" t="s">
        <v>27373</v>
      </c>
      <c r="M5374" s="55">
        <v>14864</v>
      </c>
      <c r="N5374" s="55" t="s">
        <v>27469</v>
      </c>
      <c r="O5374" s="55" t="s">
        <v>27473</v>
      </c>
      <c r="P5374" s="55" t="s">
        <v>27469</v>
      </c>
      <c r="Q5374" s="55" t="s">
        <v>27470</v>
      </c>
      <c r="R5374" s="55"/>
      <c r="S5374" s="60"/>
      <c r="T5374" s="55"/>
    </row>
    <row r="5375" spans="1:20" x14ac:dyDescent="0.25">
      <c r="A5375" t="str">
        <f>IF(OR(Q5375&lt;&gt;"",R5375&lt;&gt;""),"Y","N")</f>
        <v>Y</v>
      </c>
      <c r="B5375" s="55" t="s">
        <v>19853</v>
      </c>
      <c r="C5375" s="55">
        <v>14870</v>
      </c>
      <c r="D5375" s="55" t="s">
        <v>19984</v>
      </c>
      <c r="E5375" s="55" t="s">
        <v>67</v>
      </c>
      <c r="F5375" s="55" t="s">
        <v>19985</v>
      </c>
      <c r="G5375" s="55" t="s">
        <v>132</v>
      </c>
      <c r="H5375" s="55" t="s">
        <v>544</v>
      </c>
      <c r="I5375" s="55" t="s">
        <v>19986</v>
      </c>
      <c r="J5375" s="55" t="s">
        <v>19987</v>
      </c>
      <c r="K5375" s="55" t="s">
        <v>73</v>
      </c>
      <c r="L5375" s="55" t="s">
        <v>12115</v>
      </c>
      <c r="M5375" s="55">
        <v>14870</v>
      </c>
      <c r="N5375" s="55" t="s">
        <v>19984</v>
      </c>
      <c r="O5375" s="55" t="s">
        <v>19988</v>
      </c>
      <c r="P5375" s="55" t="s">
        <v>19984</v>
      </c>
      <c r="Q5375" s="55" t="s">
        <v>51489</v>
      </c>
      <c r="R5375" s="55"/>
      <c r="S5375" s="60"/>
      <c r="T5375" s="55"/>
    </row>
    <row r="5376" spans="1:20" x14ac:dyDescent="0.25">
      <c r="A5376" t="str">
        <f>IF(OR(Q5376&lt;&gt;"",R5376&lt;&gt;""),"Y","N")</f>
        <v>Y</v>
      </c>
      <c r="B5376" s="55" t="s">
        <v>19853</v>
      </c>
      <c r="C5376" s="55">
        <v>14883</v>
      </c>
      <c r="D5376" s="55" t="s">
        <v>23590</v>
      </c>
      <c r="E5376" s="55" t="s">
        <v>77</v>
      </c>
      <c r="F5376" s="55" t="s">
        <v>23591</v>
      </c>
      <c r="G5376" s="55" t="s">
        <v>132</v>
      </c>
      <c r="H5376" s="55" t="s">
        <v>23592</v>
      </c>
      <c r="I5376" s="55" t="s">
        <v>23593</v>
      </c>
      <c r="J5376" s="55" t="s">
        <v>23594</v>
      </c>
      <c r="K5376" s="55" t="s">
        <v>73</v>
      </c>
      <c r="L5376" s="55" t="s">
        <v>23068</v>
      </c>
      <c r="M5376" s="55">
        <v>14883</v>
      </c>
      <c r="N5376" s="55" t="s">
        <v>23590</v>
      </c>
      <c r="O5376" s="55" t="s">
        <v>23595</v>
      </c>
      <c r="P5376" s="55" t="s">
        <v>23590</v>
      </c>
      <c r="Q5376" s="55" t="s">
        <v>52534</v>
      </c>
      <c r="R5376" s="55"/>
      <c r="S5376" s="60"/>
      <c r="T5376" s="77" t="s">
        <v>51932</v>
      </c>
    </row>
    <row r="5377" spans="1:20" x14ac:dyDescent="0.25">
      <c r="A5377" t="str">
        <f>IF(OR(Q5377&lt;&gt;"",R5377&lt;&gt;""),"Y","N")</f>
        <v>Y</v>
      </c>
      <c r="B5377" s="55" t="s">
        <v>19853</v>
      </c>
      <c r="C5377" s="55">
        <v>1488</v>
      </c>
      <c r="D5377" s="55" t="s">
        <v>25469</v>
      </c>
      <c r="E5377" s="55" t="s">
        <v>77</v>
      </c>
      <c r="F5377" s="55" t="s">
        <v>25469</v>
      </c>
      <c r="G5377" s="55" t="s">
        <v>151</v>
      </c>
      <c r="H5377" s="55" t="s">
        <v>176</v>
      </c>
      <c r="I5377" s="55" t="s">
        <v>25470</v>
      </c>
      <c r="J5377" s="55" t="s">
        <v>25471</v>
      </c>
      <c r="K5377" s="55" t="s">
        <v>73</v>
      </c>
      <c r="L5377" s="55" t="s">
        <v>25355</v>
      </c>
      <c r="M5377" s="55">
        <v>1488</v>
      </c>
      <c r="N5377" s="55" t="s">
        <v>25469</v>
      </c>
      <c r="O5377" s="55" t="s">
        <v>25472</v>
      </c>
      <c r="P5377" s="55" t="s">
        <v>25469</v>
      </c>
      <c r="Q5377" s="55" t="s">
        <v>25469</v>
      </c>
      <c r="R5377" s="55"/>
      <c r="S5377" s="60"/>
      <c r="T5377" s="55"/>
    </row>
    <row r="5378" spans="1:20" x14ac:dyDescent="0.25">
      <c r="A5378" t="str">
        <f>IF(OR(Q5378&lt;&gt;"",R5378&lt;&gt;""),"Y","N")</f>
        <v>Y</v>
      </c>
      <c r="B5378" s="55" t="s">
        <v>19853</v>
      </c>
      <c r="C5378" s="55">
        <v>14893</v>
      </c>
      <c r="D5378" s="55" t="s">
        <v>22582</v>
      </c>
      <c r="E5378" s="55" t="s">
        <v>77</v>
      </c>
      <c r="F5378" s="55" t="s">
        <v>22583</v>
      </c>
      <c r="G5378" s="55" t="s">
        <v>132</v>
      </c>
      <c r="H5378" s="55" t="s">
        <v>228</v>
      </c>
      <c r="I5378" s="55" t="s">
        <v>22584</v>
      </c>
      <c r="J5378" s="55" t="s">
        <v>22585</v>
      </c>
      <c r="K5378" s="55" t="s">
        <v>73</v>
      </c>
      <c r="L5378" s="55" t="s">
        <v>15261</v>
      </c>
      <c r="M5378" s="55">
        <v>14893</v>
      </c>
      <c r="N5378" s="55" t="s">
        <v>22582</v>
      </c>
      <c r="O5378" s="55" t="s">
        <v>22586</v>
      </c>
      <c r="P5378" s="55" t="s">
        <v>22582</v>
      </c>
      <c r="Q5378" s="55" t="s">
        <v>22583</v>
      </c>
      <c r="R5378" s="55"/>
      <c r="S5378" s="60"/>
      <c r="T5378" s="55"/>
    </row>
    <row r="5379" spans="1:20" x14ac:dyDescent="0.25">
      <c r="A5379" t="str">
        <f>IF(OR(Q5379&lt;&gt;"",R5379&lt;&gt;""),"Y","N")</f>
        <v>Y</v>
      </c>
      <c r="B5379" s="55" t="s">
        <v>19853</v>
      </c>
      <c r="C5379" s="55">
        <v>14912</v>
      </c>
      <c r="D5379" s="55" t="s">
        <v>21368</v>
      </c>
      <c r="E5379" s="55" t="s">
        <v>77</v>
      </c>
      <c r="F5379" s="55" t="s">
        <v>21369</v>
      </c>
      <c r="G5379" s="55" t="s">
        <v>132</v>
      </c>
      <c r="H5379" s="55" t="s">
        <v>4537</v>
      </c>
      <c r="I5379" s="55" t="s">
        <v>21370</v>
      </c>
      <c r="J5379" s="55" t="s">
        <v>17789</v>
      </c>
      <c r="K5379" s="55" t="s">
        <v>73</v>
      </c>
      <c r="L5379" s="55" t="s">
        <v>15228</v>
      </c>
      <c r="M5379" s="55">
        <v>14912</v>
      </c>
      <c r="N5379" s="55" t="s">
        <v>21368</v>
      </c>
      <c r="O5379" s="55" t="s">
        <v>21371</v>
      </c>
      <c r="P5379" s="55" t="s">
        <v>21368</v>
      </c>
      <c r="Q5379" s="55" t="s">
        <v>51619</v>
      </c>
      <c r="R5379" s="55"/>
      <c r="S5379" s="60"/>
      <c r="T5379" s="55"/>
    </row>
    <row r="5380" spans="1:20" x14ac:dyDescent="0.25">
      <c r="A5380" t="str">
        <f>IF(OR(Q5380&lt;&gt;"",R5380&lt;&gt;""),"Y","N")</f>
        <v>Y</v>
      </c>
      <c r="B5380" s="55" t="s">
        <v>19853</v>
      </c>
      <c r="C5380" s="55">
        <v>14929</v>
      </c>
      <c r="D5380" s="55" t="s">
        <v>22011</v>
      </c>
      <c r="E5380" s="55" t="s">
        <v>77</v>
      </c>
      <c r="F5380" s="55" t="s">
        <v>22012</v>
      </c>
      <c r="G5380" s="55" t="s">
        <v>132</v>
      </c>
      <c r="H5380" s="55" t="s">
        <v>22013</v>
      </c>
      <c r="I5380" s="55" t="s">
        <v>22014</v>
      </c>
      <c r="J5380" s="55" t="s">
        <v>22015</v>
      </c>
      <c r="K5380" s="55" t="s">
        <v>73</v>
      </c>
      <c r="L5380" s="55" t="s">
        <v>15063</v>
      </c>
      <c r="M5380" s="55">
        <v>14929</v>
      </c>
      <c r="N5380" s="55" t="s">
        <v>22011</v>
      </c>
      <c r="O5380" s="55" t="s">
        <v>22016</v>
      </c>
      <c r="P5380" s="55" t="s">
        <v>22011</v>
      </c>
      <c r="Q5380" s="55" t="s">
        <v>22012</v>
      </c>
      <c r="R5380" s="55"/>
      <c r="S5380" s="60"/>
      <c r="T5380" s="55"/>
    </row>
    <row r="5381" spans="1:20" x14ac:dyDescent="0.25">
      <c r="A5381" t="str">
        <f>IF(OR(Q5381&lt;&gt;"",R5381&lt;&gt;""),"Y","N")</f>
        <v>Y</v>
      </c>
      <c r="B5381" s="55" t="s">
        <v>19853</v>
      </c>
      <c r="C5381" s="55">
        <v>14937</v>
      </c>
      <c r="D5381" s="55" t="s">
        <v>30030</v>
      </c>
      <c r="E5381" s="55" t="s">
        <v>77</v>
      </c>
      <c r="F5381" s="55" t="s">
        <v>30031</v>
      </c>
      <c r="G5381" s="55" t="s">
        <v>132</v>
      </c>
      <c r="H5381" s="55" t="s">
        <v>7339</v>
      </c>
      <c r="I5381" s="55" t="s">
        <v>30032</v>
      </c>
      <c r="J5381" s="55" t="s">
        <v>30033</v>
      </c>
      <c r="K5381" s="55" t="s">
        <v>73</v>
      </c>
      <c r="L5381" s="55" t="s">
        <v>30023</v>
      </c>
      <c r="M5381" s="55">
        <v>14937</v>
      </c>
      <c r="N5381" s="55" t="s">
        <v>30030</v>
      </c>
      <c r="O5381" s="55" t="s">
        <v>30034</v>
      </c>
      <c r="P5381" s="55" t="s">
        <v>30030</v>
      </c>
      <c r="Q5381" s="55" t="s">
        <v>53377</v>
      </c>
      <c r="R5381" s="55"/>
      <c r="S5381" s="60"/>
      <c r="T5381" s="55"/>
    </row>
    <row r="5382" spans="1:20" x14ac:dyDescent="0.25">
      <c r="A5382" t="str">
        <f>IF(OR(Q5382&lt;&gt;"",R5382&lt;&gt;""),"Y","N")</f>
        <v>Y</v>
      </c>
      <c r="B5382" s="55" t="s">
        <v>19853</v>
      </c>
      <c r="C5382" s="55">
        <v>14969</v>
      </c>
      <c r="D5382" s="55" t="s">
        <v>21778</v>
      </c>
      <c r="E5382" s="55" t="s">
        <v>67</v>
      </c>
      <c r="F5382" s="55" t="s">
        <v>21779</v>
      </c>
      <c r="G5382" s="55" t="s">
        <v>132</v>
      </c>
      <c r="H5382" s="55" t="s">
        <v>1329</v>
      </c>
      <c r="I5382" s="55" t="s">
        <v>21780</v>
      </c>
      <c r="J5382" s="55" t="s">
        <v>21781</v>
      </c>
      <c r="K5382" s="55" t="s">
        <v>73</v>
      </c>
      <c r="L5382" s="55" t="s">
        <v>21159</v>
      </c>
      <c r="M5382" s="55">
        <v>14969</v>
      </c>
      <c r="N5382" s="55" t="s">
        <v>21778</v>
      </c>
      <c r="O5382" s="55" t="s">
        <v>21782</v>
      </c>
      <c r="P5382" s="55" t="s">
        <v>21778</v>
      </c>
      <c r="Q5382" s="55" t="s">
        <v>51669</v>
      </c>
      <c r="R5382" s="55"/>
      <c r="S5382" s="60"/>
      <c r="T5382" s="55"/>
    </row>
    <row r="5383" spans="1:20" x14ac:dyDescent="0.25">
      <c r="A5383" t="str">
        <f>IF(OR(Q5383&lt;&gt;"",R5383&lt;&gt;""),"Y","N")</f>
        <v>Y</v>
      </c>
      <c r="B5383" s="55" t="s">
        <v>19853</v>
      </c>
      <c r="C5383" s="55">
        <v>1501</v>
      </c>
      <c r="D5383" s="55" t="s">
        <v>25441</v>
      </c>
      <c r="E5383" s="55" t="s">
        <v>77</v>
      </c>
      <c r="F5383" s="55" t="s">
        <v>25441</v>
      </c>
      <c r="G5383" s="55" t="s">
        <v>194</v>
      </c>
      <c r="H5383" s="55" t="s">
        <v>25442</v>
      </c>
      <c r="I5383" s="55" t="s">
        <v>25443</v>
      </c>
      <c r="J5383" s="55" t="s">
        <v>25444</v>
      </c>
      <c r="K5383" s="55" t="s">
        <v>73</v>
      </c>
      <c r="L5383" s="55" t="s">
        <v>24313</v>
      </c>
      <c r="M5383" s="55">
        <v>1501</v>
      </c>
      <c r="N5383" s="55" t="s">
        <v>25441</v>
      </c>
      <c r="O5383" s="55" t="s">
        <v>25445</v>
      </c>
      <c r="P5383" s="55" t="s">
        <v>25441</v>
      </c>
      <c r="Q5383" s="55" t="s">
        <v>25441</v>
      </c>
      <c r="R5383" s="55"/>
      <c r="S5383" s="60"/>
      <c r="T5383" s="55"/>
    </row>
    <row r="5384" spans="1:20" x14ac:dyDescent="0.25">
      <c r="A5384" t="str">
        <f>IF(OR(Q5384&lt;&gt;"",R5384&lt;&gt;""),"Y","N")</f>
        <v>Y</v>
      </c>
      <c r="B5384" s="55" t="s">
        <v>19853</v>
      </c>
      <c r="C5384" s="55">
        <v>15036</v>
      </c>
      <c r="D5384" s="55" t="s">
        <v>22443</v>
      </c>
      <c r="E5384" s="55" t="s">
        <v>77</v>
      </c>
      <c r="F5384" s="55" t="s">
        <v>22444</v>
      </c>
      <c r="G5384" s="55" t="s">
        <v>132</v>
      </c>
      <c r="H5384" s="55" t="s">
        <v>817</v>
      </c>
      <c r="I5384" s="55" t="s">
        <v>22445</v>
      </c>
      <c r="J5384" s="55" t="s">
        <v>22446</v>
      </c>
      <c r="K5384" s="55" t="s">
        <v>73</v>
      </c>
      <c r="L5384" s="55" t="s">
        <v>21649</v>
      </c>
      <c r="M5384" s="55">
        <v>15036</v>
      </c>
      <c r="N5384" s="55" t="s">
        <v>22443</v>
      </c>
      <c r="O5384" s="55" t="s">
        <v>22447</v>
      </c>
      <c r="P5384" s="55" t="s">
        <v>22443</v>
      </c>
      <c r="Q5384" s="55" t="s">
        <v>52404</v>
      </c>
      <c r="R5384" s="55"/>
      <c r="S5384" s="60"/>
      <c r="T5384" s="55"/>
    </row>
    <row r="5385" spans="1:20" x14ac:dyDescent="0.25">
      <c r="A5385" t="str">
        <f>IF(OR(Q5385&lt;&gt;"",R5385&lt;&gt;""),"Y","N")</f>
        <v>Y</v>
      </c>
      <c r="B5385" s="55" t="s">
        <v>19853</v>
      </c>
      <c r="C5385" s="55">
        <v>15042</v>
      </c>
      <c r="D5385" s="55" t="s">
        <v>21377</v>
      </c>
      <c r="E5385" s="55" t="s">
        <v>77</v>
      </c>
      <c r="F5385" s="55" t="s">
        <v>21378</v>
      </c>
      <c r="G5385" s="55" t="s">
        <v>132</v>
      </c>
      <c r="H5385" s="55" t="s">
        <v>21379</v>
      </c>
      <c r="I5385" s="55" t="s">
        <v>21380</v>
      </c>
      <c r="J5385" s="55" t="s">
        <v>21381</v>
      </c>
      <c r="K5385" s="55" t="s">
        <v>73</v>
      </c>
      <c r="L5385" s="55" t="s">
        <v>15252</v>
      </c>
      <c r="M5385" s="55">
        <v>15042</v>
      </c>
      <c r="N5385" s="55" t="s">
        <v>21377</v>
      </c>
      <c r="O5385" s="55" t="s">
        <v>21382</v>
      </c>
      <c r="P5385" s="55" t="s">
        <v>21377</v>
      </c>
      <c r="Q5385" s="55" t="s">
        <v>21377</v>
      </c>
      <c r="R5385" s="55"/>
      <c r="S5385" s="60"/>
      <c r="T5385" s="55"/>
    </row>
    <row r="5386" spans="1:20" x14ac:dyDescent="0.25">
      <c r="A5386" t="str">
        <f>IF(OR(Q5386&lt;&gt;"",R5386&lt;&gt;""),"Y","N")</f>
        <v>Y</v>
      </c>
      <c r="B5386" s="55" t="s">
        <v>19853</v>
      </c>
      <c r="C5386" s="55">
        <v>1506</v>
      </c>
      <c r="D5386" s="55" t="s">
        <v>29612</v>
      </c>
      <c r="E5386" s="55" t="s">
        <v>77</v>
      </c>
      <c r="F5386" s="55" t="s">
        <v>29612</v>
      </c>
      <c r="G5386" s="55" t="s">
        <v>151</v>
      </c>
      <c r="H5386" s="55" t="s">
        <v>152</v>
      </c>
      <c r="I5386" s="55" t="s">
        <v>29613</v>
      </c>
      <c r="J5386" s="55" t="s">
        <v>29614</v>
      </c>
      <c r="K5386" s="55" t="s">
        <v>73</v>
      </c>
      <c r="L5386" s="55" t="s">
        <v>28406</v>
      </c>
      <c r="M5386" s="55">
        <v>1506</v>
      </c>
      <c r="N5386" s="55" t="s">
        <v>29612</v>
      </c>
      <c r="O5386" s="55" t="s">
        <v>29615</v>
      </c>
      <c r="P5386" s="55" t="s">
        <v>29612</v>
      </c>
      <c r="Q5386" s="55" t="s">
        <v>29595</v>
      </c>
      <c r="R5386" s="55"/>
      <c r="S5386" s="60"/>
      <c r="T5386" s="55"/>
    </row>
    <row r="5387" spans="1:20" x14ac:dyDescent="0.25">
      <c r="A5387" s="2" t="str">
        <f>IF(OR(Q5387&lt;&gt;"",R5387&lt;&gt;""),"Y","N")</f>
        <v>N</v>
      </c>
      <c r="B5387" s="77" t="s">
        <v>19853</v>
      </c>
      <c r="C5387" s="77">
        <v>15071</v>
      </c>
      <c r="D5387" s="77" t="s">
        <v>21480</v>
      </c>
      <c r="E5387" s="77" t="s">
        <v>77</v>
      </c>
      <c r="F5387" s="59" t="s">
        <v>21480</v>
      </c>
      <c r="G5387" s="59" t="s">
        <v>132</v>
      </c>
      <c r="H5387" s="59" t="s">
        <v>1949</v>
      </c>
      <c r="I5387" s="59" t="s">
        <v>21481</v>
      </c>
      <c r="J5387" s="59" t="s">
        <v>21482</v>
      </c>
      <c r="K5387" s="59" t="s">
        <v>73</v>
      </c>
      <c r="L5387" s="59" t="s">
        <v>15306</v>
      </c>
      <c r="M5387" s="59">
        <v>15071</v>
      </c>
      <c r="N5387" s="59" t="s">
        <v>21480</v>
      </c>
      <c r="O5387" s="59" t="s">
        <v>21483</v>
      </c>
      <c r="P5387" s="59" t="s">
        <v>21480</v>
      </c>
      <c r="Q5387" s="59"/>
      <c r="R5387" s="55"/>
      <c r="S5387" s="60"/>
      <c r="T5387" s="77" t="s">
        <v>51932</v>
      </c>
    </row>
    <row r="5388" spans="1:20" x14ac:dyDescent="0.25">
      <c r="A5388" t="str">
        <f>IF(OR(Q5388&lt;&gt;"",R5388&lt;&gt;""),"Y","N")</f>
        <v>Y</v>
      </c>
      <c r="B5388" s="55" t="s">
        <v>19853</v>
      </c>
      <c r="C5388" s="55">
        <v>15124</v>
      </c>
      <c r="D5388" s="55" t="s">
        <v>21596</v>
      </c>
      <c r="E5388" s="55" t="s">
        <v>67</v>
      </c>
      <c r="F5388" s="55" t="s">
        <v>21597</v>
      </c>
      <c r="G5388" s="55" t="s">
        <v>132</v>
      </c>
      <c r="H5388" s="55" t="s">
        <v>21598</v>
      </c>
      <c r="I5388" s="55" t="s">
        <v>21599</v>
      </c>
      <c r="J5388" s="55" t="s">
        <v>21600</v>
      </c>
      <c r="K5388" s="55" t="s">
        <v>73</v>
      </c>
      <c r="L5388" s="55" t="s">
        <v>15139</v>
      </c>
      <c r="M5388" s="55">
        <v>15124</v>
      </c>
      <c r="N5388" s="55" t="s">
        <v>21596</v>
      </c>
      <c r="O5388" s="55" t="s">
        <v>21601</v>
      </c>
      <c r="P5388" s="55" t="s">
        <v>21596</v>
      </c>
      <c r="Q5388" s="55" t="s">
        <v>51649</v>
      </c>
      <c r="R5388" s="55"/>
      <c r="S5388" s="60"/>
      <c r="T5388" s="55"/>
    </row>
    <row r="5389" spans="1:20" x14ac:dyDescent="0.25">
      <c r="A5389" t="str">
        <f>IF(OR(Q5389&lt;&gt;"",R5389&lt;&gt;""),"Y","N")</f>
        <v>Y</v>
      </c>
      <c r="B5389" s="55" t="s">
        <v>19853</v>
      </c>
      <c r="C5389" s="55">
        <v>15136</v>
      </c>
      <c r="D5389" s="55" t="s">
        <v>28595</v>
      </c>
      <c r="E5389" s="55" t="s">
        <v>67</v>
      </c>
      <c r="F5389" s="55" t="s">
        <v>28596</v>
      </c>
      <c r="G5389" s="55" t="s">
        <v>132</v>
      </c>
      <c r="H5389" s="55" t="s">
        <v>2911</v>
      </c>
      <c r="I5389" s="55" t="s">
        <v>28597</v>
      </c>
      <c r="J5389" s="55" t="s">
        <v>2913</v>
      </c>
      <c r="K5389" s="55" t="s">
        <v>73</v>
      </c>
      <c r="L5389" s="55" t="s">
        <v>28353</v>
      </c>
      <c r="M5389" s="55">
        <v>15136</v>
      </c>
      <c r="N5389" s="55" t="s">
        <v>28595</v>
      </c>
      <c r="O5389" s="55" t="s">
        <v>28598</v>
      </c>
      <c r="P5389" s="55" t="s">
        <v>28595</v>
      </c>
      <c r="Q5389" s="55" t="s">
        <v>28596</v>
      </c>
      <c r="R5389" s="55"/>
      <c r="S5389" s="60"/>
      <c r="T5389" s="55"/>
    </row>
    <row r="5390" spans="1:20" x14ac:dyDescent="0.25">
      <c r="A5390" t="str">
        <f>IF(OR(Q5390&lt;&gt;"",R5390&lt;&gt;""),"Y","N")</f>
        <v>Y</v>
      </c>
      <c r="B5390" s="55" t="s">
        <v>19853</v>
      </c>
      <c r="C5390" s="55">
        <v>15142</v>
      </c>
      <c r="D5390" s="55" t="s">
        <v>23701</v>
      </c>
      <c r="E5390" s="55" t="s">
        <v>77</v>
      </c>
      <c r="F5390" s="55" t="s">
        <v>23701</v>
      </c>
      <c r="G5390" s="55" t="s">
        <v>132</v>
      </c>
      <c r="H5390" s="55" t="s">
        <v>12974</v>
      </c>
      <c r="I5390" s="55" t="s">
        <v>23702</v>
      </c>
      <c r="J5390" s="55" t="s">
        <v>23703</v>
      </c>
      <c r="K5390" s="55" t="s">
        <v>73</v>
      </c>
      <c r="L5390" s="55" t="s">
        <v>16763</v>
      </c>
      <c r="M5390" s="55">
        <v>15142</v>
      </c>
      <c r="N5390" s="55" t="s">
        <v>23701</v>
      </c>
      <c r="O5390" s="55" t="s">
        <v>23704</v>
      </c>
      <c r="P5390" s="55" t="s">
        <v>23701</v>
      </c>
      <c r="Q5390" s="55" t="s">
        <v>52547</v>
      </c>
      <c r="R5390" s="55"/>
      <c r="S5390" s="60"/>
      <c r="T5390" s="55"/>
    </row>
    <row r="5391" spans="1:20" x14ac:dyDescent="0.25">
      <c r="A5391" t="str">
        <f>IF(OR(Q5391&lt;&gt;"",R5391&lt;&gt;""),"Y","N")</f>
        <v>Y</v>
      </c>
      <c r="B5391" s="55" t="s">
        <v>19853</v>
      </c>
      <c r="C5391" s="55">
        <v>15145</v>
      </c>
      <c r="D5391" s="55" t="s">
        <v>21252</v>
      </c>
      <c r="E5391" s="55" t="s">
        <v>77</v>
      </c>
      <c r="F5391" s="55" t="s">
        <v>21253</v>
      </c>
      <c r="G5391" s="55" t="s">
        <v>132</v>
      </c>
      <c r="H5391" s="55" t="s">
        <v>21254</v>
      </c>
      <c r="I5391" s="55" t="s">
        <v>21255</v>
      </c>
      <c r="J5391" s="55" t="s">
        <v>21256</v>
      </c>
      <c r="K5391" s="55" t="s">
        <v>73</v>
      </c>
      <c r="L5391" s="55" t="s">
        <v>21146</v>
      </c>
      <c r="M5391" s="55">
        <v>15145</v>
      </c>
      <c r="N5391" s="55" t="s">
        <v>21252</v>
      </c>
      <c r="O5391" s="55" t="s">
        <v>21257</v>
      </c>
      <c r="P5391" s="55" t="s">
        <v>21252</v>
      </c>
      <c r="Q5391" s="55" t="s">
        <v>21252</v>
      </c>
      <c r="R5391" s="55"/>
      <c r="S5391" s="60"/>
      <c r="T5391" s="55"/>
    </row>
    <row r="5392" spans="1:20" x14ac:dyDescent="0.25">
      <c r="A5392" t="str">
        <f>IF(OR(Q5392&lt;&gt;"",R5392&lt;&gt;""),"Y","N")</f>
        <v>Y</v>
      </c>
      <c r="B5392" s="55" t="s">
        <v>19853</v>
      </c>
      <c r="C5392" s="55">
        <v>15147</v>
      </c>
      <c r="D5392" s="55" t="s">
        <v>24844</v>
      </c>
      <c r="E5392" s="55" t="s">
        <v>77</v>
      </c>
      <c r="F5392" s="55" t="s">
        <v>24844</v>
      </c>
      <c r="G5392" s="55" t="s">
        <v>132</v>
      </c>
      <c r="H5392" s="55" t="s">
        <v>544</v>
      </c>
      <c r="I5392" s="55" t="s">
        <v>24845</v>
      </c>
      <c r="J5392" s="55" t="s">
        <v>24846</v>
      </c>
      <c r="K5392" s="55" t="s">
        <v>73</v>
      </c>
      <c r="L5392" s="55" t="s">
        <v>24847</v>
      </c>
      <c r="M5392" s="55">
        <v>15147</v>
      </c>
      <c r="N5392" s="55" t="s">
        <v>24844</v>
      </c>
      <c r="O5392" s="55" t="s">
        <v>24848</v>
      </c>
      <c r="P5392" s="55" t="s">
        <v>24844</v>
      </c>
      <c r="Q5392" s="55" t="s">
        <v>52640</v>
      </c>
      <c r="R5392" s="55"/>
      <c r="S5392" s="60"/>
      <c r="T5392" s="55"/>
    </row>
    <row r="5393" spans="1:20" x14ac:dyDescent="0.25">
      <c r="A5393" t="str">
        <f>IF(OR(Q5393&lt;&gt;"",R5393&lt;&gt;""),"Y","N")</f>
        <v>Y</v>
      </c>
      <c r="B5393" s="55" t="s">
        <v>19853</v>
      </c>
      <c r="C5393" s="55">
        <v>15152</v>
      </c>
      <c r="D5393" s="55" t="s">
        <v>28265</v>
      </c>
      <c r="E5393" s="55" t="s">
        <v>77</v>
      </c>
      <c r="F5393" s="55" t="s">
        <v>28266</v>
      </c>
      <c r="G5393" s="55" t="s">
        <v>132</v>
      </c>
      <c r="H5393" s="55" t="s">
        <v>20285</v>
      </c>
      <c r="I5393" s="55" t="s">
        <v>28267</v>
      </c>
      <c r="J5393" s="55" t="s">
        <v>20292</v>
      </c>
      <c r="K5393" s="55" t="s">
        <v>73</v>
      </c>
      <c r="L5393" s="55" t="s">
        <v>28263</v>
      </c>
      <c r="M5393" s="55">
        <v>15152</v>
      </c>
      <c r="N5393" s="55" t="s">
        <v>28265</v>
      </c>
      <c r="O5393" s="55" t="s">
        <v>28268</v>
      </c>
      <c r="P5393" s="55" t="s">
        <v>28265</v>
      </c>
      <c r="Q5393" s="55" t="s">
        <v>28266</v>
      </c>
      <c r="R5393" s="55"/>
      <c r="S5393" s="60"/>
      <c r="T5393" s="55"/>
    </row>
    <row r="5394" spans="1:20" x14ac:dyDescent="0.25">
      <c r="A5394" t="str">
        <f>IF(OR(Q5394&lt;&gt;"",R5394&lt;&gt;""),"Y","N")</f>
        <v>Y</v>
      </c>
      <c r="B5394" s="55" t="s">
        <v>19853</v>
      </c>
      <c r="C5394" s="55">
        <v>15184</v>
      </c>
      <c r="D5394" s="55" t="s">
        <v>29880</v>
      </c>
      <c r="E5394" s="55" t="s">
        <v>77</v>
      </c>
      <c r="F5394" s="55" t="s">
        <v>29881</v>
      </c>
      <c r="G5394" s="55" t="s">
        <v>132</v>
      </c>
      <c r="H5394" s="55" t="s">
        <v>29882</v>
      </c>
      <c r="I5394" s="55" t="s">
        <v>29883</v>
      </c>
      <c r="J5394" s="55" t="s">
        <v>29884</v>
      </c>
      <c r="K5394" s="55" t="s">
        <v>73</v>
      </c>
      <c r="L5394" s="55" t="s">
        <v>28332</v>
      </c>
      <c r="M5394" s="55">
        <v>15184</v>
      </c>
      <c r="N5394" s="55" t="s">
        <v>29880</v>
      </c>
      <c r="O5394" s="55" t="s">
        <v>29885</v>
      </c>
      <c r="P5394" s="55" t="s">
        <v>29880</v>
      </c>
      <c r="Q5394" s="55" t="s">
        <v>53365</v>
      </c>
      <c r="R5394" s="55"/>
      <c r="S5394" s="60"/>
      <c r="T5394" s="55"/>
    </row>
    <row r="5395" spans="1:20" x14ac:dyDescent="0.25">
      <c r="A5395" t="str">
        <f>IF(OR(Q5395&lt;&gt;"",R5395&lt;&gt;""),"Y","N")</f>
        <v>Y</v>
      </c>
      <c r="B5395" s="55" t="s">
        <v>19853</v>
      </c>
      <c r="C5395" s="55">
        <v>15217</v>
      </c>
      <c r="D5395" s="55" t="s">
        <v>22174</v>
      </c>
      <c r="E5395" s="55" t="s">
        <v>67</v>
      </c>
      <c r="F5395" s="55" t="s">
        <v>22174</v>
      </c>
      <c r="G5395" s="55" t="s">
        <v>132</v>
      </c>
      <c r="H5395" s="55" t="s">
        <v>390</v>
      </c>
      <c r="I5395" s="55" t="s">
        <v>22175</v>
      </c>
      <c r="J5395" s="55" t="s">
        <v>22176</v>
      </c>
      <c r="K5395" s="55" t="s">
        <v>73</v>
      </c>
      <c r="L5395" s="55" t="s">
        <v>22172</v>
      </c>
      <c r="M5395" s="55">
        <v>15217</v>
      </c>
      <c r="N5395" s="55" t="s">
        <v>22174</v>
      </c>
      <c r="O5395" s="55" t="s">
        <v>22177</v>
      </c>
      <c r="P5395" s="55" t="s">
        <v>22174</v>
      </c>
      <c r="Q5395" s="55" t="s">
        <v>22174</v>
      </c>
      <c r="R5395" s="55"/>
      <c r="S5395" s="60"/>
      <c r="T5395" s="55"/>
    </row>
    <row r="5396" spans="1:20" x14ac:dyDescent="0.25">
      <c r="A5396" t="str">
        <f>IF(OR(Q5396&lt;&gt;"",R5396&lt;&gt;""),"Y","N")</f>
        <v>Y</v>
      </c>
      <c r="B5396" s="55" t="s">
        <v>19853</v>
      </c>
      <c r="C5396" s="55">
        <v>15247</v>
      </c>
      <c r="D5396" s="55" t="s">
        <v>21269</v>
      </c>
      <c r="E5396" s="55" t="s">
        <v>77</v>
      </c>
      <c r="F5396" s="55" t="s">
        <v>21269</v>
      </c>
      <c r="G5396" s="55" t="s">
        <v>132</v>
      </c>
      <c r="H5396" s="55" t="s">
        <v>480</v>
      </c>
      <c r="I5396" s="55" t="s">
        <v>21270</v>
      </c>
      <c r="J5396" s="55" t="s">
        <v>21271</v>
      </c>
      <c r="K5396" s="55" t="s">
        <v>73</v>
      </c>
      <c r="L5396" s="55" t="s">
        <v>15045</v>
      </c>
      <c r="M5396" s="55">
        <v>15247</v>
      </c>
      <c r="N5396" s="55" t="s">
        <v>21269</v>
      </c>
      <c r="O5396" s="55" t="s">
        <v>21272</v>
      </c>
      <c r="P5396" s="55" t="s">
        <v>21269</v>
      </c>
      <c r="Q5396" s="55" t="s">
        <v>51611</v>
      </c>
      <c r="R5396" s="55"/>
      <c r="S5396" s="60"/>
      <c r="T5396" s="55"/>
    </row>
    <row r="5397" spans="1:20" x14ac:dyDescent="0.25">
      <c r="A5397" t="str">
        <f>IF(OR(Q5397&lt;&gt;"",R5397&lt;&gt;""),"Y","N")</f>
        <v>Y</v>
      </c>
      <c r="B5397" s="55" t="s">
        <v>19853</v>
      </c>
      <c r="C5397" s="55">
        <v>2893187</v>
      </c>
      <c r="D5397" s="55" t="s">
        <v>27936</v>
      </c>
      <c r="E5397" s="55" t="s">
        <v>67</v>
      </c>
      <c r="F5397" s="55" t="s">
        <v>27937</v>
      </c>
      <c r="G5397" s="55" t="s">
        <v>145</v>
      </c>
      <c r="H5397" s="55" t="s">
        <v>146</v>
      </c>
      <c r="I5397" s="55" t="s">
        <v>27938</v>
      </c>
      <c r="J5397" s="55" t="s">
        <v>27939</v>
      </c>
      <c r="K5397" s="55" t="s">
        <v>73</v>
      </c>
      <c r="L5397" s="55" t="s">
        <v>27940</v>
      </c>
      <c r="M5397" s="55">
        <v>152564</v>
      </c>
      <c r="N5397" s="55" t="s">
        <v>27936</v>
      </c>
      <c r="O5397" s="55" t="s">
        <v>27941</v>
      </c>
      <c r="P5397" s="55" t="s">
        <v>27936</v>
      </c>
      <c r="Q5397" s="55" t="s">
        <v>53270</v>
      </c>
      <c r="R5397" s="55"/>
      <c r="S5397" s="60"/>
      <c r="T5397" s="55"/>
    </row>
    <row r="5398" spans="1:20" x14ac:dyDescent="0.25">
      <c r="A5398" t="str">
        <f>IF(OR(Q5398&lt;&gt;"",R5398&lt;&gt;""),"Y","N")</f>
        <v>Y</v>
      </c>
      <c r="B5398" s="55" t="s">
        <v>19853</v>
      </c>
      <c r="C5398" s="55">
        <v>152564</v>
      </c>
      <c r="D5398" s="55" t="s">
        <v>27936</v>
      </c>
      <c r="E5398" s="55" t="s">
        <v>67</v>
      </c>
      <c r="F5398" s="55" t="s">
        <v>27937</v>
      </c>
      <c r="G5398" s="55" t="s">
        <v>69</v>
      </c>
      <c r="H5398" s="55" t="s">
        <v>1427</v>
      </c>
      <c r="I5398" s="55" t="s">
        <v>27942</v>
      </c>
      <c r="J5398" s="55" t="s">
        <v>27866</v>
      </c>
      <c r="K5398" s="55" t="s">
        <v>73</v>
      </c>
      <c r="L5398" s="55" t="s">
        <v>27940</v>
      </c>
      <c r="M5398" s="55">
        <v>152564</v>
      </c>
      <c r="N5398" s="55" t="s">
        <v>27936</v>
      </c>
      <c r="O5398" s="55" t="s">
        <v>27941</v>
      </c>
      <c r="P5398" s="55" t="s">
        <v>27936</v>
      </c>
      <c r="Q5398" s="55" t="s">
        <v>53270</v>
      </c>
      <c r="R5398" s="55"/>
      <c r="S5398" s="60"/>
      <c r="T5398" s="55"/>
    </row>
    <row r="5399" spans="1:20" x14ac:dyDescent="0.25">
      <c r="A5399" t="str">
        <f>IF(OR(Q5399&lt;&gt;"",R5399&lt;&gt;""),"Y","N")</f>
        <v>Y</v>
      </c>
      <c r="B5399" s="55" t="s">
        <v>19853</v>
      </c>
      <c r="C5399" s="55">
        <v>15258</v>
      </c>
      <c r="D5399" s="55" t="s">
        <v>20065</v>
      </c>
      <c r="E5399" s="55" t="s">
        <v>67</v>
      </c>
      <c r="F5399" s="55" t="s">
        <v>20066</v>
      </c>
      <c r="G5399" s="55" t="s">
        <v>132</v>
      </c>
      <c r="H5399" s="55" t="s">
        <v>817</v>
      </c>
      <c r="I5399" s="55" t="s">
        <v>20067</v>
      </c>
      <c r="J5399" s="55" t="s">
        <v>20068</v>
      </c>
      <c r="K5399" s="55" t="s">
        <v>73</v>
      </c>
      <c r="L5399" s="55" t="s">
        <v>13675</v>
      </c>
      <c r="M5399" s="55">
        <v>15258</v>
      </c>
      <c r="N5399" s="55" t="s">
        <v>20065</v>
      </c>
      <c r="O5399" s="55" t="s">
        <v>20069</v>
      </c>
      <c r="P5399" s="55" t="s">
        <v>20065</v>
      </c>
      <c r="Q5399" s="55" t="s">
        <v>51495</v>
      </c>
      <c r="R5399" s="55"/>
      <c r="S5399" s="60"/>
      <c r="T5399" s="55"/>
    </row>
    <row r="5400" spans="1:20" x14ac:dyDescent="0.25">
      <c r="A5400" t="str">
        <f>IF(OR(Q5400&lt;&gt;"",R5400&lt;&gt;""),"Y","N")</f>
        <v>Y</v>
      </c>
      <c r="B5400" s="55" t="s">
        <v>19853</v>
      </c>
      <c r="C5400" s="55">
        <v>152643</v>
      </c>
      <c r="D5400" s="55" t="s">
        <v>21015</v>
      </c>
      <c r="E5400" s="55" t="s">
        <v>77</v>
      </c>
      <c r="F5400" s="55" t="s">
        <v>21016</v>
      </c>
      <c r="G5400" s="55" t="s">
        <v>69</v>
      </c>
      <c r="H5400" s="55" t="s">
        <v>538</v>
      </c>
      <c r="I5400" s="55" t="s">
        <v>21017</v>
      </c>
      <c r="J5400" s="55" t="s">
        <v>21018</v>
      </c>
      <c r="K5400" s="55" t="s">
        <v>73</v>
      </c>
      <c r="L5400" s="55" t="s">
        <v>15550</v>
      </c>
      <c r="M5400" s="55">
        <v>152643</v>
      </c>
      <c r="N5400" s="55" t="s">
        <v>21015</v>
      </c>
      <c r="O5400" s="55" t="s">
        <v>21019</v>
      </c>
      <c r="P5400" s="55" t="s">
        <v>21015</v>
      </c>
      <c r="Q5400" s="55" t="s">
        <v>21015</v>
      </c>
      <c r="R5400" s="55"/>
      <c r="S5400" s="60"/>
      <c r="T5400" s="55"/>
    </row>
    <row r="5401" spans="1:20" x14ac:dyDescent="0.25">
      <c r="A5401" t="str">
        <f>IF(OR(Q5401&lt;&gt;"",R5401&lt;&gt;""),"Y","N")</f>
        <v>Y</v>
      </c>
      <c r="B5401" s="55" t="s">
        <v>19853</v>
      </c>
      <c r="C5401" s="55">
        <v>152764</v>
      </c>
      <c r="D5401" s="55" t="s">
        <v>22426</v>
      </c>
      <c r="E5401" s="55" t="s">
        <v>67</v>
      </c>
      <c r="F5401" s="55" t="s">
        <v>22427</v>
      </c>
      <c r="G5401" s="55" t="s">
        <v>69</v>
      </c>
      <c r="H5401" s="55" t="s">
        <v>201</v>
      </c>
      <c r="I5401" s="55" t="s">
        <v>22428</v>
      </c>
      <c r="J5401" s="55" t="s">
        <v>22429</v>
      </c>
      <c r="K5401" s="55" t="s">
        <v>73</v>
      </c>
      <c r="L5401" s="55" t="s">
        <v>21649</v>
      </c>
      <c r="M5401" s="55">
        <v>152764</v>
      </c>
      <c r="N5401" s="55" t="s">
        <v>22426</v>
      </c>
      <c r="O5401" s="55" t="s">
        <v>22430</v>
      </c>
      <c r="P5401" s="55" t="s">
        <v>22426</v>
      </c>
      <c r="Q5401" s="55" t="s">
        <v>22439</v>
      </c>
      <c r="R5401" s="55"/>
      <c r="S5401" s="60"/>
      <c r="T5401" s="55"/>
    </row>
    <row r="5402" spans="1:20" x14ac:dyDescent="0.25">
      <c r="A5402" t="str">
        <f>IF(OR(Q5402&lt;&gt;"",R5402&lt;&gt;""),"Y","N")</f>
        <v>Y</v>
      </c>
      <c r="B5402" s="55" t="s">
        <v>19853</v>
      </c>
      <c r="C5402" s="55">
        <v>15277</v>
      </c>
      <c r="D5402" s="55" t="s">
        <v>26225</v>
      </c>
      <c r="E5402" s="55" t="s">
        <v>67</v>
      </c>
      <c r="F5402" s="55" t="s">
        <v>26226</v>
      </c>
      <c r="G5402" s="55" t="s">
        <v>132</v>
      </c>
      <c r="H5402" s="55" t="s">
        <v>252</v>
      </c>
      <c r="I5402" s="55" t="s">
        <v>26227</v>
      </c>
      <c r="J5402" s="55" t="s">
        <v>26228</v>
      </c>
      <c r="K5402" s="55" t="s">
        <v>73</v>
      </c>
      <c r="L5402" s="55" t="s">
        <v>19678</v>
      </c>
      <c r="M5402" s="55">
        <v>15277</v>
      </c>
      <c r="N5402" s="55" t="s">
        <v>26225</v>
      </c>
      <c r="O5402" s="55" t="s">
        <v>26229</v>
      </c>
      <c r="P5402" s="55" t="s">
        <v>26225</v>
      </c>
      <c r="Q5402" s="55" t="s">
        <v>26225</v>
      </c>
      <c r="R5402" s="55"/>
      <c r="S5402" s="60"/>
      <c r="T5402" s="55"/>
    </row>
    <row r="5403" spans="1:20" x14ac:dyDescent="0.25">
      <c r="A5403" t="str">
        <f>IF(OR(Q5403&lt;&gt;"",R5403&lt;&gt;""),"Y","N")</f>
        <v>Y</v>
      </c>
      <c r="B5403" s="55" t="s">
        <v>19853</v>
      </c>
      <c r="C5403" s="55">
        <v>152828</v>
      </c>
      <c r="D5403" s="55" t="s">
        <v>29075</v>
      </c>
      <c r="E5403" s="55" t="s">
        <v>77</v>
      </c>
      <c r="F5403" s="55" t="s">
        <v>29076</v>
      </c>
      <c r="G5403" s="55" t="s">
        <v>69</v>
      </c>
      <c r="H5403" s="55" t="s">
        <v>79</v>
      </c>
      <c r="I5403" s="55" t="s">
        <v>29077</v>
      </c>
      <c r="J5403" s="55" t="s">
        <v>29078</v>
      </c>
      <c r="K5403" s="55" t="s">
        <v>73</v>
      </c>
      <c r="L5403" s="55" t="s">
        <v>19847</v>
      </c>
      <c r="M5403" s="55">
        <v>152828</v>
      </c>
      <c r="N5403" s="55" t="s">
        <v>29075</v>
      </c>
      <c r="O5403" s="55" t="s">
        <v>29079</v>
      </c>
      <c r="P5403" s="55" t="s">
        <v>29075</v>
      </c>
      <c r="Q5403" s="55" t="s">
        <v>29075</v>
      </c>
      <c r="R5403" s="55"/>
      <c r="S5403" s="60"/>
      <c r="T5403" s="55"/>
    </row>
    <row r="5404" spans="1:20" x14ac:dyDescent="0.25">
      <c r="A5404" t="str">
        <f>IF(OR(Q5404&lt;&gt;"",R5404&lt;&gt;""),"Y","N")</f>
        <v>Y</v>
      </c>
      <c r="B5404" s="55" t="s">
        <v>19853</v>
      </c>
      <c r="C5404" s="55">
        <v>152858</v>
      </c>
      <c r="D5404" s="55" t="s">
        <v>29369</v>
      </c>
      <c r="E5404" s="55" t="s">
        <v>77</v>
      </c>
      <c r="F5404" s="55" t="s">
        <v>29370</v>
      </c>
      <c r="G5404" s="55" t="s">
        <v>69</v>
      </c>
      <c r="H5404" s="55" t="s">
        <v>18639</v>
      </c>
      <c r="I5404" s="55" t="s">
        <v>29371</v>
      </c>
      <c r="J5404" s="55" t="s">
        <v>29356</v>
      </c>
      <c r="K5404" s="55" t="s">
        <v>73</v>
      </c>
      <c r="L5404" s="55" t="s">
        <v>29016</v>
      </c>
      <c r="M5404" s="55">
        <v>152858</v>
      </c>
      <c r="N5404" s="55" t="s">
        <v>29369</v>
      </c>
      <c r="O5404" s="55" t="s">
        <v>29372</v>
      </c>
      <c r="P5404" s="55" t="s">
        <v>29369</v>
      </c>
      <c r="Q5404" s="55" t="s">
        <v>53341</v>
      </c>
      <c r="R5404" s="55"/>
      <c r="S5404" s="60"/>
      <c r="T5404" s="55"/>
    </row>
    <row r="5405" spans="1:20" x14ac:dyDescent="0.25">
      <c r="A5405" t="str">
        <f>IF(OR(Q5405&lt;&gt;"",R5405&lt;&gt;""),"Y","N")</f>
        <v>Y</v>
      </c>
      <c r="B5405" s="55" t="s">
        <v>19853</v>
      </c>
      <c r="C5405" s="55">
        <v>15286</v>
      </c>
      <c r="D5405" s="55" t="s">
        <v>28476</v>
      </c>
      <c r="E5405" s="55" t="s">
        <v>77</v>
      </c>
      <c r="F5405" s="55" t="s">
        <v>28477</v>
      </c>
      <c r="G5405" s="55" t="s">
        <v>132</v>
      </c>
      <c r="H5405" s="55" t="s">
        <v>252</v>
      </c>
      <c r="I5405" s="55" t="s">
        <v>28478</v>
      </c>
      <c r="J5405" s="55" t="s">
        <v>28479</v>
      </c>
      <c r="K5405" s="55" t="s">
        <v>73</v>
      </c>
      <c r="L5405" s="55" t="s">
        <v>28435</v>
      </c>
      <c r="M5405" s="55">
        <v>15286</v>
      </c>
      <c r="N5405" s="55" t="s">
        <v>28476</v>
      </c>
      <c r="O5405" s="55" t="s">
        <v>28480</v>
      </c>
      <c r="P5405" s="55" t="s">
        <v>28476</v>
      </c>
      <c r="Q5405" s="55" t="s">
        <v>53296</v>
      </c>
      <c r="R5405" s="55"/>
      <c r="S5405" s="60"/>
      <c r="T5405" s="55"/>
    </row>
    <row r="5406" spans="1:20" x14ac:dyDescent="0.25">
      <c r="A5406" t="str">
        <f>IF(OR(Q5406&lt;&gt;"",R5406&lt;&gt;""),"Y","N")</f>
        <v>Y</v>
      </c>
      <c r="B5406" s="55" t="s">
        <v>19853</v>
      </c>
      <c r="C5406" s="55">
        <v>15291</v>
      </c>
      <c r="D5406" s="55" t="s">
        <v>22693</v>
      </c>
      <c r="E5406" s="55" t="s">
        <v>77</v>
      </c>
      <c r="F5406" s="55" t="s">
        <v>22693</v>
      </c>
      <c r="G5406" s="55" t="s">
        <v>132</v>
      </c>
      <c r="H5406" s="55" t="s">
        <v>817</v>
      </c>
      <c r="I5406" s="55" t="s">
        <v>22694</v>
      </c>
      <c r="J5406" s="55" t="s">
        <v>12480</v>
      </c>
      <c r="K5406" s="55" t="s">
        <v>73</v>
      </c>
      <c r="L5406" s="55" t="s">
        <v>15791</v>
      </c>
      <c r="M5406" s="55">
        <v>15291</v>
      </c>
      <c r="N5406" s="55" t="s">
        <v>22693</v>
      </c>
      <c r="O5406" s="55" t="s">
        <v>22695</v>
      </c>
      <c r="P5406" s="55" t="s">
        <v>22693</v>
      </c>
      <c r="Q5406" s="55" t="s">
        <v>22693</v>
      </c>
      <c r="R5406" s="55"/>
      <c r="S5406" s="60"/>
      <c r="T5406" s="55"/>
    </row>
    <row r="5407" spans="1:20" x14ac:dyDescent="0.25">
      <c r="A5407" s="2" t="str">
        <f>IF(OR(Q5407&lt;&gt;"",R5407&lt;&gt;""),"Y","N")</f>
        <v>N</v>
      </c>
      <c r="B5407" s="77" t="s">
        <v>19853</v>
      </c>
      <c r="C5407" s="77">
        <v>15293</v>
      </c>
      <c r="D5407" s="77" t="s">
        <v>22090</v>
      </c>
      <c r="E5407" s="77" t="s">
        <v>67</v>
      </c>
      <c r="F5407" s="59" t="s">
        <v>22091</v>
      </c>
      <c r="G5407" s="59" t="s">
        <v>132</v>
      </c>
      <c r="H5407" s="59" t="s">
        <v>817</v>
      </c>
      <c r="I5407" s="59" t="s">
        <v>22092</v>
      </c>
      <c r="J5407" s="59" t="s">
        <v>22093</v>
      </c>
      <c r="K5407" s="59" t="s">
        <v>73</v>
      </c>
      <c r="L5407" s="59" t="s">
        <v>15504</v>
      </c>
      <c r="M5407" s="59">
        <v>15293</v>
      </c>
      <c r="N5407" s="59" t="s">
        <v>22090</v>
      </c>
      <c r="O5407" s="59" t="s">
        <v>22094</v>
      </c>
      <c r="P5407" s="59" t="s">
        <v>22090</v>
      </c>
      <c r="Q5407" s="59"/>
      <c r="R5407" s="55"/>
      <c r="S5407" s="60"/>
      <c r="T5407" s="55"/>
    </row>
    <row r="5408" spans="1:20" x14ac:dyDescent="0.25">
      <c r="A5408" t="str">
        <f>IF(OR(Q5408&lt;&gt;"",R5408&lt;&gt;""),"Y","N")</f>
        <v>Y</v>
      </c>
      <c r="B5408" s="55" t="s">
        <v>19853</v>
      </c>
      <c r="C5408" s="55">
        <v>153077</v>
      </c>
      <c r="D5408" s="55" t="s">
        <v>28666</v>
      </c>
      <c r="E5408" s="55" t="s">
        <v>77</v>
      </c>
      <c r="F5408" s="55" t="s">
        <v>28667</v>
      </c>
      <c r="G5408" s="55" t="s">
        <v>69</v>
      </c>
      <c r="H5408" s="55" t="s">
        <v>6385</v>
      </c>
      <c r="I5408" s="55" t="s">
        <v>28668</v>
      </c>
      <c r="J5408" s="55" t="s">
        <v>28669</v>
      </c>
      <c r="K5408" s="55" t="s">
        <v>73</v>
      </c>
      <c r="L5408" s="55" t="s">
        <v>28670</v>
      </c>
      <c r="M5408" s="55">
        <v>153077</v>
      </c>
      <c r="N5408" s="55" t="s">
        <v>28666</v>
      </c>
      <c r="O5408" s="55" t="s">
        <v>28671</v>
      </c>
      <c r="P5408" s="55" t="s">
        <v>28666</v>
      </c>
      <c r="Q5408" s="55" t="s">
        <v>53303</v>
      </c>
      <c r="R5408" s="55"/>
      <c r="S5408" s="60"/>
      <c r="T5408" s="55"/>
    </row>
    <row r="5409" spans="1:20" x14ac:dyDescent="0.25">
      <c r="A5409" t="str">
        <f>IF(OR(Q5409&lt;&gt;"",R5409&lt;&gt;""),"Y","N")</f>
        <v>Y</v>
      </c>
      <c r="B5409" s="55" t="s">
        <v>19853</v>
      </c>
      <c r="C5409" s="55">
        <v>153254</v>
      </c>
      <c r="D5409" s="55" t="s">
        <v>26598</v>
      </c>
      <c r="E5409" s="55" t="s">
        <v>77</v>
      </c>
      <c r="F5409" s="55" t="s">
        <v>26599</v>
      </c>
      <c r="G5409" s="55" t="s">
        <v>69</v>
      </c>
      <c r="H5409" s="55" t="s">
        <v>26600</v>
      </c>
      <c r="I5409" s="55" t="s">
        <v>96</v>
      </c>
      <c r="J5409" s="55" t="s">
        <v>26601</v>
      </c>
      <c r="K5409" s="55" t="s">
        <v>73</v>
      </c>
      <c r="L5409" s="55" t="s">
        <v>26602</v>
      </c>
      <c r="M5409" s="55">
        <v>153254</v>
      </c>
      <c r="N5409" s="55" t="s">
        <v>26598</v>
      </c>
      <c r="O5409" s="55" t="s">
        <v>26603</v>
      </c>
      <c r="P5409" s="55" t="s">
        <v>26598</v>
      </c>
      <c r="Q5409" s="55" t="s">
        <v>26598</v>
      </c>
      <c r="R5409" s="55"/>
      <c r="S5409" s="60"/>
      <c r="T5409" s="55"/>
    </row>
    <row r="5410" spans="1:20" x14ac:dyDescent="0.25">
      <c r="A5410" t="str">
        <f>IF(OR(Q5410&lt;&gt;"",R5410&lt;&gt;""),"Y","N")</f>
        <v>Y</v>
      </c>
      <c r="B5410" s="55" t="s">
        <v>19853</v>
      </c>
      <c r="C5410" s="55">
        <v>1532594</v>
      </c>
      <c r="D5410" s="55" t="s">
        <v>21238</v>
      </c>
      <c r="E5410" s="55" t="s">
        <v>77</v>
      </c>
      <c r="F5410" s="55" t="s">
        <v>21239</v>
      </c>
      <c r="G5410" s="55" t="s">
        <v>69</v>
      </c>
      <c r="H5410" s="55" t="s">
        <v>284</v>
      </c>
      <c r="I5410" s="55" t="s">
        <v>21240</v>
      </c>
      <c r="J5410" s="55" t="s">
        <v>21241</v>
      </c>
      <c r="K5410" s="55" t="s">
        <v>73</v>
      </c>
      <c r="L5410" s="55" t="s">
        <v>15739</v>
      </c>
      <c r="M5410" s="55">
        <v>1532594</v>
      </c>
      <c r="N5410" s="55" t="s">
        <v>21238</v>
      </c>
      <c r="O5410" s="55" t="s">
        <v>21242</v>
      </c>
      <c r="P5410" s="55" t="s">
        <v>21238</v>
      </c>
      <c r="Q5410" s="55" t="s">
        <v>51608</v>
      </c>
      <c r="R5410" s="55"/>
      <c r="S5410" s="60"/>
      <c r="T5410" s="55"/>
    </row>
    <row r="5411" spans="1:20" x14ac:dyDescent="0.25">
      <c r="A5411" t="str">
        <f>IF(OR(Q5411&lt;&gt;"",R5411&lt;&gt;""),"Y","N")</f>
        <v>Y</v>
      </c>
      <c r="B5411" s="55" t="s">
        <v>19853</v>
      </c>
      <c r="C5411" s="55">
        <v>1532611</v>
      </c>
      <c r="D5411" s="55" t="s">
        <v>23669</v>
      </c>
      <c r="E5411" s="55" t="s">
        <v>77</v>
      </c>
      <c r="F5411" s="55" t="s">
        <v>23670</v>
      </c>
      <c r="G5411" s="55" t="s">
        <v>132</v>
      </c>
      <c r="H5411" s="55" t="s">
        <v>1421</v>
      </c>
      <c r="I5411" s="55" t="s">
        <v>23671</v>
      </c>
      <c r="J5411" s="55" t="s">
        <v>23672</v>
      </c>
      <c r="K5411" s="55" t="s">
        <v>73</v>
      </c>
      <c r="L5411" s="55" t="s">
        <v>11844</v>
      </c>
      <c r="M5411" s="55">
        <v>1532611</v>
      </c>
      <c r="N5411" s="55" t="s">
        <v>23669</v>
      </c>
      <c r="O5411" s="55" t="s">
        <v>23673</v>
      </c>
      <c r="P5411" s="55" t="s">
        <v>23669</v>
      </c>
      <c r="Q5411" s="55" t="s">
        <v>23669</v>
      </c>
      <c r="R5411" s="55"/>
      <c r="S5411" s="60"/>
      <c r="T5411" s="55"/>
    </row>
    <row r="5412" spans="1:20" x14ac:dyDescent="0.25">
      <c r="A5412" s="2" t="str">
        <f>IF(OR(Q5412&lt;&gt;"",R5412&lt;&gt;""),"Y","N")</f>
        <v>N</v>
      </c>
      <c r="B5412" s="77" t="s">
        <v>19853</v>
      </c>
      <c r="C5412" s="77">
        <v>1532644</v>
      </c>
      <c r="D5412" s="77" t="s">
        <v>21879</v>
      </c>
      <c r="E5412" s="77" t="s">
        <v>77</v>
      </c>
      <c r="F5412" s="59" t="s">
        <v>21879</v>
      </c>
      <c r="G5412" s="59" t="s">
        <v>69</v>
      </c>
      <c r="H5412" s="59" t="s">
        <v>1025</v>
      </c>
      <c r="I5412" s="59" t="s">
        <v>21880</v>
      </c>
      <c r="J5412" s="59" t="s">
        <v>21881</v>
      </c>
      <c r="K5412" s="59" t="s">
        <v>73</v>
      </c>
      <c r="L5412" s="59" t="s">
        <v>20879</v>
      </c>
      <c r="M5412" s="59">
        <v>1532644</v>
      </c>
      <c r="N5412" s="59" t="s">
        <v>21879</v>
      </c>
      <c r="O5412" s="59" t="s">
        <v>21882</v>
      </c>
      <c r="P5412" s="59" t="s">
        <v>21879</v>
      </c>
      <c r="Q5412" s="59"/>
      <c r="R5412" s="55"/>
      <c r="S5412" s="60"/>
      <c r="T5412" s="55"/>
    </row>
    <row r="5413" spans="1:20" x14ac:dyDescent="0.25">
      <c r="A5413" t="str">
        <f>IF(OR(Q5413&lt;&gt;"",R5413&lt;&gt;""),"Y","N")</f>
        <v>Y</v>
      </c>
      <c r="B5413" s="55" t="s">
        <v>19853</v>
      </c>
      <c r="C5413" s="55">
        <v>1532722</v>
      </c>
      <c r="D5413" s="55" t="s">
        <v>24064</v>
      </c>
      <c r="E5413" s="55" t="s">
        <v>77</v>
      </c>
      <c r="F5413" s="55" t="s">
        <v>24065</v>
      </c>
      <c r="G5413" s="55" t="s">
        <v>69</v>
      </c>
      <c r="H5413" s="55" t="s">
        <v>896</v>
      </c>
      <c r="I5413" s="55" t="s">
        <v>24066</v>
      </c>
      <c r="J5413" s="55" t="s">
        <v>24067</v>
      </c>
      <c r="K5413" s="55" t="s">
        <v>73</v>
      </c>
      <c r="L5413" s="55" t="s">
        <v>23944</v>
      </c>
      <c r="M5413" s="55">
        <v>1532722</v>
      </c>
      <c r="N5413" s="55" t="s">
        <v>24064</v>
      </c>
      <c r="O5413" s="55" t="s">
        <v>24068</v>
      </c>
      <c r="P5413" s="55" t="s">
        <v>24064</v>
      </c>
      <c r="Q5413" s="55" t="s">
        <v>24064</v>
      </c>
      <c r="R5413" s="55"/>
      <c r="S5413" s="60"/>
      <c r="T5413" s="55"/>
    </row>
    <row r="5414" spans="1:20" x14ac:dyDescent="0.25">
      <c r="A5414" t="str">
        <f>IF(OR(Q5414&lt;&gt;"",R5414&lt;&gt;""),"Y","N")</f>
        <v>Y</v>
      </c>
      <c r="B5414" s="55" t="s">
        <v>19853</v>
      </c>
      <c r="C5414" s="55">
        <v>1532770</v>
      </c>
      <c r="D5414" s="55" t="s">
        <v>29085</v>
      </c>
      <c r="E5414" s="55" t="s">
        <v>77</v>
      </c>
      <c r="F5414" s="55" t="s">
        <v>29086</v>
      </c>
      <c r="G5414" s="55" t="s">
        <v>69</v>
      </c>
      <c r="H5414" s="55" t="s">
        <v>6385</v>
      </c>
      <c r="I5414" s="55" t="s">
        <v>29087</v>
      </c>
      <c r="J5414" s="55" t="s">
        <v>29088</v>
      </c>
      <c r="K5414" s="55" t="s">
        <v>73</v>
      </c>
      <c r="L5414" s="55" t="s">
        <v>19847</v>
      </c>
      <c r="M5414" s="55">
        <v>1532770</v>
      </c>
      <c r="N5414" s="55" t="s">
        <v>29085</v>
      </c>
      <c r="O5414" s="55" t="s">
        <v>29089</v>
      </c>
      <c r="P5414" s="55" t="s">
        <v>29085</v>
      </c>
      <c r="Q5414" s="55" t="s">
        <v>29085</v>
      </c>
      <c r="R5414" s="55"/>
      <c r="S5414" s="60"/>
      <c r="T5414" s="55"/>
    </row>
    <row r="5415" spans="1:20" x14ac:dyDescent="0.25">
      <c r="A5415" t="str">
        <f>IF(OR(Q5415&lt;&gt;"",R5415&lt;&gt;""),"Y","N")</f>
        <v>Y</v>
      </c>
      <c r="B5415" s="55" t="s">
        <v>19853</v>
      </c>
      <c r="C5415" s="55">
        <v>20342</v>
      </c>
      <c r="D5415" s="55" t="s">
        <v>29159</v>
      </c>
      <c r="E5415" s="55" t="s">
        <v>67</v>
      </c>
      <c r="F5415" s="55" t="s">
        <v>29160</v>
      </c>
      <c r="G5415" s="55" t="s">
        <v>69</v>
      </c>
      <c r="H5415" s="55" t="s">
        <v>2767</v>
      </c>
      <c r="I5415" s="55" t="s">
        <v>29161</v>
      </c>
      <c r="J5415" s="55" t="s">
        <v>29162</v>
      </c>
      <c r="K5415" s="55" t="s">
        <v>73</v>
      </c>
      <c r="L5415" s="55" t="s">
        <v>19847</v>
      </c>
      <c r="M5415" s="55">
        <v>1532770</v>
      </c>
      <c r="N5415" s="55" t="s">
        <v>29085</v>
      </c>
      <c r="O5415" s="55" t="s">
        <v>29089</v>
      </c>
      <c r="P5415" s="55" t="s">
        <v>29085</v>
      </c>
      <c r="Q5415" s="55" t="s">
        <v>29085</v>
      </c>
      <c r="R5415" s="55"/>
      <c r="S5415" s="60"/>
      <c r="T5415" s="55"/>
    </row>
    <row r="5416" spans="1:20" x14ac:dyDescent="0.25">
      <c r="A5416" t="str">
        <f>IF(OR(Q5416&lt;&gt;"",R5416&lt;&gt;""),"Y","N")</f>
        <v>Y</v>
      </c>
      <c r="B5416" s="55" t="s">
        <v>19853</v>
      </c>
      <c r="C5416" s="55">
        <v>1532928</v>
      </c>
      <c r="D5416" s="55" t="s">
        <v>28074</v>
      </c>
      <c r="E5416" s="55" t="s">
        <v>67</v>
      </c>
      <c r="F5416" s="55" t="s">
        <v>28075</v>
      </c>
      <c r="G5416" s="55" t="s">
        <v>69</v>
      </c>
      <c r="H5416" s="55" t="s">
        <v>102</v>
      </c>
      <c r="I5416" s="55" t="s">
        <v>28076</v>
      </c>
      <c r="J5416" s="55" t="s">
        <v>28077</v>
      </c>
      <c r="K5416" s="55" t="s">
        <v>73</v>
      </c>
      <c r="L5416" s="55" t="s">
        <v>28078</v>
      </c>
      <c r="M5416" s="55">
        <v>1532928</v>
      </c>
      <c r="N5416" s="55" t="s">
        <v>28074</v>
      </c>
      <c r="O5416" s="55" t="s">
        <v>28079</v>
      </c>
      <c r="P5416" s="55" t="s">
        <v>28074</v>
      </c>
      <c r="Q5416" s="55" t="s">
        <v>28075</v>
      </c>
      <c r="R5416" s="55"/>
      <c r="S5416" s="60"/>
      <c r="T5416" s="55"/>
    </row>
    <row r="5417" spans="1:20" x14ac:dyDescent="0.25">
      <c r="A5417" t="str">
        <f>IF(OR(Q5417&lt;&gt;"",R5417&lt;&gt;""),"Y","N")</f>
        <v>Y</v>
      </c>
      <c r="B5417" s="55" t="s">
        <v>19853</v>
      </c>
      <c r="C5417" s="55">
        <v>1533059</v>
      </c>
      <c r="D5417" s="55" t="s">
        <v>29358</v>
      </c>
      <c r="E5417" s="55" t="s">
        <v>77</v>
      </c>
      <c r="F5417" s="55" t="s">
        <v>29359</v>
      </c>
      <c r="G5417" s="55" t="s">
        <v>69</v>
      </c>
      <c r="H5417" s="55" t="s">
        <v>18639</v>
      </c>
      <c r="I5417" s="55" t="s">
        <v>29355</v>
      </c>
      <c r="J5417" s="55" t="s">
        <v>29356</v>
      </c>
      <c r="K5417" s="55" t="s">
        <v>73</v>
      </c>
      <c r="L5417" s="55" t="s">
        <v>29016</v>
      </c>
      <c r="M5417" s="55">
        <v>1533059</v>
      </c>
      <c r="N5417" s="55" t="s">
        <v>29358</v>
      </c>
      <c r="O5417" s="55" t="s">
        <v>29360</v>
      </c>
      <c r="P5417" s="55" t="s">
        <v>29358</v>
      </c>
      <c r="Q5417" s="55" t="s">
        <v>29353</v>
      </c>
      <c r="R5417" s="55"/>
      <c r="S5417" s="60"/>
      <c r="T5417" s="55"/>
    </row>
    <row r="5418" spans="1:20" x14ac:dyDescent="0.25">
      <c r="A5418" t="str">
        <f>IF(OR(Q5418&lt;&gt;"",R5418&lt;&gt;""),"Y","N")</f>
        <v>Y</v>
      </c>
      <c r="B5418" s="55" t="s">
        <v>19853</v>
      </c>
      <c r="C5418" s="55">
        <v>1533068</v>
      </c>
      <c r="D5418" s="55" t="s">
        <v>29361</v>
      </c>
      <c r="E5418" s="55" t="s">
        <v>77</v>
      </c>
      <c r="F5418" s="55" t="s">
        <v>29362</v>
      </c>
      <c r="G5418" s="55" t="s">
        <v>69</v>
      </c>
      <c r="H5418" s="55" t="s">
        <v>18639</v>
      </c>
      <c r="I5418" s="55" t="s">
        <v>29355</v>
      </c>
      <c r="J5418" s="55" t="s">
        <v>29356</v>
      </c>
      <c r="K5418" s="55" t="s">
        <v>73</v>
      </c>
      <c r="L5418" s="55" t="s">
        <v>29016</v>
      </c>
      <c r="M5418" s="55">
        <v>1533068</v>
      </c>
      <c r="N5418" s="55" t="s">
        <v>29361</v>
      </c>
      <c r="O5418" s="55" t="s">
        <v>29363</v>
      </c>
      <c r="P5418" s="55" t="s">
        <v>29361</v>
      </c>
      <c r="Q5418" s="55" t="s">
        <v>29353</v>
      </c>
      <c r="R5418" s="55"/>
      <c r="S5418" s="60"/>
      <c r="T5418" s="55"/>
    </row>
    <row r="5419" spans="1:20" x14ac:dyDescent="0.25">
      <c r="A5419" t="str">
        <f>IF(OR(Q5419&lt;&gt;"",R5419&lt;&gt;""),"Y","N")</f>
        <v>Y</v>
      </c>
      <c r="B5419" s="55" t="s">
        <v>19853</v>
      </c>
      <c r="C5419" s="55">
        <v>4055</v>
      </c>
      <c r="D5419" s="55" t="s">
        <v>26859</v>
      </c>
      <c r="E5419" s="55" t="s">
        <v>67</v>
      </c>
      <c r="F5419" s="55" t="s">
        <v>26859</v>
      </c>
      <c r="G5419" s="55" t="s">
        <v>158</v>
      </c>
      <c r="H5419" s="55" t="s">
        <v>1573</v>
      </c>
      <c r="I5419" s="55" t="s">
        <v>26860</v>
      </c>
      <c r="J5419" s="55" t="s">
        <v>26861</v>
      </c>
      <c r="K5419" s="55" t="s">
        <v>73</v>
      </c>
      <c r="L5419" s="55" t="s">
        <v>11783</v>
      </c>
      <c r="M5419" s="55">
        <v>15330</v>
      </c>
      <c r="N5419" s="55" t="s">
        <v>26862</v>
      </c>
      <c r="O5419" s="55" t="s">
        <v>26863</v>
      </c>
      <c r="P5419" s="55" t="s">
        <v>26862</v>
      </c>
      <c r="Q5419" s="55" t="s">
        <v>26864</v>
      </c>
      <c r="R5419" s="55"/>
      <c r="S5419" s="60"/>
      <c r="T5419" s="55"/>
    </row>
    <row r="5420" spans="1:20" x14ac:dyDescent="0.25">
      <c r="A5420" s="2" t="str">
        <f>IF(OR(Q5420&lt;&gt;"",R5420&lt;&gt;""),"Y","N")</f>
        <v>N</v>
      </c>
      <c r="B5420" s="77" t="s">
        <v>19853</v>
      </c>
      <c r="C5420" s="77">
        <v>15330</v>
      </c>
      <c r="D5420" s="77" t="s">
        <v>26862</v>
      </c>
      <c r="E5420" s="77" t="s">
        <v>77</v>
      </c>
      <c r="F5420" s="77" t="s">
        <v>26862</v>
      </c>
      <c r="G5420" s="77" t="s">
        <v>132</v>
      </c>
      <c r="H5420" s="77" t="s">
        <v>817</v>
      </c>
      <c r="I5420" s="77" t="s">
        <v>26940</v>
      </c>
      <c r="J5420" s="77" t="s">
        <v>26941</v>
      </c>
      <c r="K5420" s="77" t="s">
        <v>73</v>
      </c>
      <c r="L5420" s="77" t="s">
        <v>11783</v>
      </c>
      <c r="M5420" s="77">
        <v>15330</v>
      </c>
      <c r="N5420" s="77" t="s">
        <v>26862</v>
      </c>
      <c r="O5420" s="77" t="s">
        <v>26863</v>
      </c>
      <c r="P5420" s="77" t="s">
        <v>26862</v>
      </c>
      <c r="Q5420" s="77"/>
      <c r="R5420" s="55"/>
      <c r="S5420" s="60"/>
      <c r="T5420" s="55"/>
    </row>
    <row r="5421" spans="1:20" x14ac:dyDescent="0.25">
      <c r="A5421" t="str">
        <f>IF(OR(Q5421&lt;&gt;"",R5421&lt;&gt;""),"Y","N")</f>
        <v>Y</v>
      </c>
      <c r="B5421" s="55" t="s">
        <v>19853</v>
      </c>
      <c r="C5421" s="55">
        <v>1533118</v>
      </c>
      <c r="D5421" s="55" t="s">
        <v>27081</v>
      </c>
      <c r="E5421" s="55" t="s">
        <v>77</v>
      </c>
      <c r="F5421" s="55" t="s">
        <v>27082</v>
      </c>
      <c r="G5421" s="55" t="s">
        <v>69</v>
      </c>
      <c r="H5421" s="55" t="s">
        <v>70</v>
      </c>
      <c r="I5421" s="55" t="s">
        <v>27083</v>
      </c>
      <c r="J5421" s="55" t="s">
        <v>26581</v>
      </c>
      <c r="K5421" s="55" t="s">
        <v>73</v>
      </c>
      <c r="L5421" s="55" t="s">
        <v>26737</v>
      </c>
      <c r="M5421" s="55">
        <v>1533118</v>
      </c>
      <c r="N5421" s="55" t="s">
        <v>27081</v>
      </c>
      <c r="O5421" s="55" t="s">
        <v>27084</v>
      </c>
      <c r="P5421" s="55" t="s">
        <v>27081</v>
      </c>
      <c r="Q5421" s="55" t="s">
        <v>27082</v>
      </c>
      <c r="R5421" s="55"/>
      <c r="S5421" s="60"/>
      <c r="T5421" s="55"/>
    </row>
    <row r="5422" spans="1:20" x14ac:dyDescent="0.25">
      <c r="A5422" t="str">
        <f>IF(OR(Q5422&lt;&gt;"",R5422&lt;&gt;""),"Y","N")</f>
        <v>Y</v>
      </c>
      <c r="B5422" s="55" t="s">
        <v>19853</v>
      </c>
      <c r="C5422" s="55">
        <v>1533146</v>
      </c>
      <c r="D5422" s="55" t="s">
        <v>26610</v>
      </c>
      <c r="E5422" s="55" t="s">
        <v>77</v>
      </c>
      <c r="F5422" s="55" t="s">
        <v>26611</v>
      </c>
      <c r="G5422" s="55" t="s">
        <v>69</v>
      </c>
      <c r="H5422" s="55" t="s">
        <v>538</v>
      </c>
      <c r="I5422" s="55" t="s">
        <v>26612</v>
      </c>
      <c r="J5422" s="55" t="s">
        <v>26613</v>
      </c>
      <c r="K5422" s="55" t="s">
        <v>73</v>
      </c>
      <c r="L5422" s="55" t="s">
        <v>26614</v>
      </c>
      <c r="M5422" s="55">
        <v>1533146</v>
      </c>
      <c r="N5422" s="55" t="s">
        <v>26610</v>
      </c>
      <c r="O5422" s="55" t="s">
        <v>26615</v>
      </c>
      <c r="P5422" s="55" t="s">
        <v>26610</v>
      </c>
      <c r="Q5422" s="55" t="s">
        <v>26611</v>
      </c>
      <c r="R5422" s="55"/>
      <c r="S5422" s="60"/>
      <c r="T5422" s="77" t="s">
        <v>51932</v>
      </c>
    </row>
    <row r="5423" spans="1:20" x14ac:dyDescent="0.25">
      <c r="A5423" t="str">
        <f>IF(OR(Q5423&lt;&gt;"",R5423&lt;&gt;""),"Y","N")</f>
        <v>Y</v>
      </c>
      <c r="B5423" s="55" t="s">
        <v>19853</v>
      </c>
      <c r="C5423" s="55">
        <v>1533</v>
      </c>
      <c r="D5423" s="55" t="s">
        <v>21661</v>
      </c>
      <c r="E5423" s="55" t="s">
        <v>77</v>
      </c>
      <c r="F5423" s="55" t="s">
        <v>21661</v>
      </c>
      <c r="G5423" s="55" t="s">
        <v>158</v>
      </c>
      <c r="H5423" s="55" t="s">
        <v>1573</v>
      </c>
      <c r="I5423" s="55" t="s">
        <v>21662</v>
      </c>
      <c r="J5423" s="55" t="s">
        <v>21663</v>
      </c>
      <c r="K5423" s="55" t="s">
        <v>73</v>
      </c>
      <c r="L5423" s="55" t="s">
        <v>15252</v>
      </c>
      <c r="M5423" s="55">
        <v>1533</v>
      </c>
      <c r="N5423" s="55" t="s">
        <v>21661</v>
      </c>
      <c r="O5423" s="55" t="s">
        <v>21664</v>
      </c>
      <c r="P5423" s="55" t="s">
        <v>21661</v>
      </c>
      <c r="Q5423" s="55" t="s">
        <v>51656</v>
      </c>
      <c r="R5423" s="55"/>
      <c r="S5423" s="60"/>
      <c r="T5423" s="55"/>
    </row>
    <row r="5424" spans="1:20" x14ac:dyDescent="0.25">
      <c r="A5424" t="str">
        <f>IF(OR(Q5424&lt;&gt;"",R5424&lt;&gt;""),"Y","N")</f>
        <v>Y</v>
      </c>
      <c r="B5424" s="55" t="s">
        <v>19853</v>
      </c>
      <c r="C5424" s="55">
        <v>15358</v>
      </c>
      <c r="D5424" s="55" t="s">
        <v>25009</v>
      </c>
      <c r="E5424" s="55" t="s">
        <v>77</v>
      </c>
      <c r="F5424" s="55" t="s">
        <v>25010</v>
      </c>
      <c r="G5424" s="55" t="s">
        <v>132</v>
      </c>
      <c r="H5424" s="55" t="s">
        <v>817</v>
      </c>
      <c r="I5424" s="55" t="s">
        <v>25011</v>
      </c>
      <c r="J5424" s="55" t="s">
        <v>25012</v>
      </c>
      <c r="K5424" s="55" t="s">
        <v>73</v>
      </c>
      <c r="L5424" s="55" t="s">
        <v>24716</v>
      </c>
      <c r="M5424" s="55">
        <v>15358</v>
      </c>
      <c r="N5424" s="55" t="s">
        <v>25009</v>
      </c>
      <c r="O5424" s="55" t="s">
        <v>25013</v>
      </c>
      <c r="P5424" s="55" t="s">
        <v>25009</v>
      </c>
      <c r="Q5424" s="55" t="s">
        <v>52654</v>
      </c>
      <c r="R5424" s="55"/>
      <c r="S5424" s="60"/>
      <c r="T5424" s="77" t="s">
        <v>51932</v>
      </c>
    </row>
    <row r="5425" spans="1:20" x14ac:dyDescent="0.25">
      <c r="A5425" t="str">
        <f>IF(OR(Q5425&lt;&gt;"",R5425&lt;&gt;""),"Y","N")</f>
        <v>Y</v>
      </c>
      <c r="B5425" s="55" t="s">
        <v>19853</v>
      </c>
      <c r="C5425" s="55">
        <v>15371</v>
      </c>
      <c r="D5425" s="55" t="s">
        <v>25014</v>
      </c>
      <c r="E5425" s="55" t="s">
        <v>77</v>
      </c>
      <c r="F5425" s="55" t="s">
        <v>25015</v>
      </c>
      <c r="G5425" s="55" t="s">
        <v>132</v>
      </c>
      <c r="H5425" s="55" t="s">
        <v>817</v>
      </c>
      <c r="I5425" s="55" t="s">
        <v>25016</v>
      </c>
      <c r="J5425" s="55" t="s">
        <v>25017</v>
      </c>
      <c r="K5425" s="55" t="s">
        <v>73</v>
      </c>
      <c r="L5425" s="55" t="s">
        <v>24716</v>
      </c>
      <c r="M5425" s="55">
        <v>15371</v>
      </c>
      <c r="N5425" s="55" t="s">
        <v>25014</v>
      </c>
      <c r="O5425" s="55" t="s">
        <v>25018</v>
      </c>
      <c r="P5425" s="55" t="s">
        <v>25014</v>
      </c>
      <c r="Q5425" s="55" t="s">
        <v>25015</v>
      </c>
      <c r="R5425" s="55"/>
      <c r="S5425" s="60"/>
      <c r="T5425" s="55"/>
    </row>
    <row r="5426" spans="1:20" x14ac:dyDescent="0.25">
      <c r="A5426" t="str">
        <f>IF(OR(Q5426&lt;&gt;"",R5426&lt;&gt;""),"Y","N")</f>
        <v>Y</v>
      </c>
      <c r="B5426" s="55" t="s">
        <v>19853</v>
      </c>
      <c r="C5426" s="55">
        <v>15373</v>
      </c>
      <c r="D5426" s="55" t="s">
        <v>25019</v>
      </c>
      <c r="E5426" s="55" t="s">
        <v>77</v>
      </c>
      <c r="F5426" s="55" t="s">
        <v>25019</v>
      </c>
      <c r="G5426" s="55" t="s">
        <v>132</v>
      </c>
      <c r="H5426" s="55" t="s">
        <v>817</v>
      </c>
      <c r="I5426" s="55" t="s">
        <v>25020</v>
      </c>
      <c r="J5426" s="55" t="s">
        <v>25021</v>
      </c>
      <c r="K5426" s="55" t="s">
        <v>73</v>
      </c>
      <c r="L5426" s="55" t="s">
        <v>24716</v>
      </c>
      <c r="M5426" s="55">
        <v>15373</v>
      </c>
      <c r="N5426" s="55" t="s">
        <v>25019</v>
      </c>
      <c r="O5426" s="55" t="s">
        <v>25022</v>
      </c>
      <c r="P5426" s="55" t="s">
        <v>25019</v>
      </c>
      <c r="Q5426" s="55" t="s">
        <v>52655</v>
      </c>
      <c r="R5426" s="55"/>
      <c r="S5426" s="60"/>
      <c r="T5426" s="55"/>
    </row>
    <row r="5427" spans="1:20" x14ac:dyDescent="0.25">
      <c r="A5427" t="str">
        <f>IF(OR(Q5427&lt;&gt;"",R5427&lt;&gt;""),"Y","N")</f>
        <v>Y</v>
      </c>
      <c r="B5427" s="55" t="s">
        <v>19853</v>
      </c>
      <c r="C5427" s="55">
        <v>15374</v>
      </c>
      <c r="D5427" s="55" t="s">
        <v>25023</v>
      </c>
      <c r="E5427" s="55" t="s">
        <v>77</v>
      </c>
      <c r="F5427" s="55" t="s">
        <v>25024</v>
      </c>
      <c r="G5427" s="55" t="s">
        <v>132</v>
      </c>
      <c r="H5427" s="55" t="s">
        <v>817</v>
      </c>
      <c r="I5427" s="55" t="s">
        <v>25025</v>
      </c>
      <c r="J5427" s="55" t="s">
        <v>25026</v>
      </c>
      <c r="K5427" s="55" t="s">
        <v>73</v>
      </c>
      <c r="L5427" s="55" t="s">
        <v>24716</v>
      </c>
      <c r="M5427" s="55">
        <v>15374</v>
      </c>
      <c r="N5427" s="55" t="s">
        <v>25023</v>
      </c>
      <c r="O5427" s="55" t="s">
        <v>25027</v>
      </c>
      <c r="P5427" s="55" t="s">
        <v>25023</v>
      </c>
      <c r="Q5427" s="55" t="s">
        <v>25024</v>
      </c>
      <c r="R5427" s="55"/>
      <c r="S5427" s="60"/>
      <c r="T5427" s="55"/>
    </row>
    <row r="5428" spans="1:20" x14ac:dyDescent="0.25">
      <c r="A5428" t="str">
        <f>IF(OR(Q5428&lt;&gt;"",R5428&lt;&gt;""),"Y","N")</f>
        <v>Y</v>
      </c>
      <c r="B5428" s="55" t="s">
        <v>19853</v>
      </c>
      <c r="C5428" s="55">
        <v>15394</v>
      </c>
      <c r="D5428" s="55" t="s">
        <v>25649</v>
      </c>
      <c r="E5428" s="55" t="s">
        <v>77</v>
      </c>
      <c r="F5428" s="55" t="s">
        <v>25650</v>
      </c>
      <c r="G5428" s="55" t="s">
        <v>132</v>
      </c>
      <c r="H5428" s="55" t="s">
        <v>817</v>
      </c>
      <c r="I5428" s="55" t="s">
        <v>25651</v>
      </c>
      <c r="J5428" s="55" t="s">
        <v>25652</v>
      </c>
      <c r="K5428" s="55" t="s">
        <v>73</v>
      </c>
      <c r="L5428" s="55" t="s">
        <v>11776</v>
      </c>
      <c r="M5428" s="55">
        <v>15394</v>
      </c>
      <c r="N5428" s="55" t="s">
        <v>25649</v>
      </c>
      <c r="O5428" s="55" t="s">
        <v>25653</v>
      </c>
      <c r="P5428" s="55" t="s">
        <v>25649</v>
      </c>
      <c r="Q5428" s="55" t="s">
        <v>52694</v>
      </c>
      <c r="R5428" s="55"/>
      <c r="S5428" s="60"/>
      <c r="T5428" s="55"/>
    </row>
    <row r="5429" spans="1:20" x14ac:dyDescent="0.25">
      <c r="A5429" t="str">
        <f>IF(OR(Q5429&lt;&gt;"",R5429&lt;&gt;""),"Y","N")</f>
        <v>Y</v>
      </c>
      <c r="B5429" s="55" t="s">
        <v>19853</v>
      </c>
      <c r="C5429" s="55">
        <v>15402</v>
      </c>
      <c r="D5429" s="55" t="s">
        <v>24229</v>
      </c>
      <c r="E5429" s="55" t="s">
        <v>67</v>
      </c>
      <c r="F5429" s="55" t="s">
        <v>24230</v>
      </c>
      <c r="G5429" s="55" t="s">
        <v>132</v>
      </c>
      <c r="H5429" s="55" t="s">
        <v>654</v>
      </c>
      <c r="I5429" s="55" t="s">
        <v>24231</v>
      </c>
      <c r="J5429" s="55" t="s">
        <v>24232</v>
      </c>
      <c r="K5429" s="55" t="s">
        <v>73</v>
      </c>
      <c r="L5429" s="55" t="s">
        <v>24233</v>
      </c>
      <c r="M5429" s="55">
        <v>15402</v>
      </c>
      <c r="N5429" s="55" t="s">
        <v>24229</v>
      </c>
      <c r="O5429" s="55" t="s">
        <v>24234</v>
      </c>
      <c r="P5429" s="55" t="s">
        <v>24229</v>
      </c>
      <c r="Q5429" s="55" t="s">
        <v>52591</v>
      </c>
      <c r="R5429" s="55"/>
      <c r="S5429" s="60"/>
      <c r="T5429" s="55"/>
    </row>
    <row r="5430" spans="1:20" x14ac:dyDescent="0.25">
      <c r="A5430" t="str">
        <f>IF(OR(Q5430&lt;&gt;"",R5430&lt;&gt;""),"Y","N")</f>
        <v>Y</v>
      </c>
      <c r="B5430" s="55" t="s">
        <v>19853</v>
      </c>
      <c r="C5430" s="55">
        <v>15405</v>
      </c>
      <c r="D5430" s="55" t="s">
        <v>25031</v>
      </c>
      <c r="E5430" s="55" t="s">
        <v>67</v>
      </c>
      <c r="F5430" s="55" t="s">
        <v>25031</v>
      </c>
      <c r="G5430" s="55" t="s">
        <v>132</v>
      </c>
      <c r="H5430" s="55" t="s">
        <v>10720</v>
      </c>
      <c r="I5430" s="55" t="s">
        <v>25032</v>
      </c>
      <c r="J5430" s="55" t="s">
        <v>25033</v>
      </c>
      <c r="K5430" s="55" t="s">
        <v>73</v>
      </c>
      <c r="L5430" s="55" t="s">
        <v>24870</v>
      </c>
      <c r="M5430" s="55">
        <v>15405</v>
      </c>
      <c r="N5430" s="55" t="s">
        <v>25031</v>
      </c>
      <c r="O5430" s="55" t="s">
        <v>25034</v>
      </c>
      <c r="P5430" s="55" t="s">
        <v>25031</v>
      </c>
      <c r="Q5430" s="55" t="s">
        <v>52657</v>
      </c>
      <c r="R5430" s="55"/>
      <c r="S5430" s="60"/>
      <c r="T5430" s="77" t="s">
        <v>51932</v>
      </c>
    </row>
    <row r="5431" spans="1:20" x14ac:dyDescent="0.25">
      <c r="A5431" t="str">
        <f>IF(OR(Q5431&lt;&gt;"",R5431&lt;&gt;""),"Y","N")</f>
        <v>Y</v>
      </c>
      <c r="B5431" s="55" t="s">
        <v>19853</v>
      </c>
      <c r="C5431" s="55">
        <v>15429</v>
      </c>
      <c r="D5431" s="55" t="s">
        <v>24702</v>
      </c>
      <c r="E5431" s="55" t="s">
        <v>77</v>
      </c>
      <c r="F5431" s="55" t="s">
        <v>24702</v>
      </c>
      <c r="G5431" s="55" t="s">
        <v>132</v>
      </c>
      <c r="H5431" s="55" t="s">
        <v>2410</v>
      </c>
      <c r="I5431" s="55" t="s">
        <v>24703</v>
      </c>
      <c r="J5431" s="55" t="s">
        <v>24704</v>
      </c>
      <c r="K5431" s="55" t="s">
        <v>73</v>
      </c>
      <c r="L5431" s="55" t="s">
        <v>24705</v>
      </c>
      <c r="M5431" s="55">
        <v>15429</v>
      </c>
      <c r="N5431" s="55" t="s">
        <v>24702</v>
      </c>
      <c r="O5431" s="55" t="s">
        <v>24706</v>
      </c>
      <c r="P5431" s="55" t="s">
        <v>24702</v>
      </c>
      <c r="Q5431" s="55" t="s">
        <v>52629</v>
      </c>
      <c r="R5431" s="55"/>
      <c r="S5431" s="60"/>
      <c r="T5431" s="77" t="s">
        <v>51932</v>
      </c>
    </row>
    <row r="5432" spans="1:20" x14ac:dyDescent="0.25">
      <c r="A5432" t="str">
        <f>IF(OR(Q5432&lt;&gt;"",R5432&lt;&gt;""),"Y","N")</f>
        <v>Y</v>
      </c>
      <c r="B5432" s="55" t="s">
        <v>19853</v>
      </c>
      <c r="C5432" s="55">
        <v>15433</v>
      </c>
      <c r="D5432" s="55" t="s">
        <v>20290</v>
      </c>
      <c r="E5432" s="55" t="s">
        <v>77</v>
      </c>
      <c r="F5432" s="55" t="s">
        <v>20290</v>
      </c>
      <c r="G5432" s="55" t="s">
        <v>132</v>
      </c>
      <c r="H5432" s="55" t="s">
        <v>20285</v>
      </c>
      <c r="I5432" s="55" t="s">
        <v>20291</v>
      </c>
      <c r="J5432" s="55" t="s">
        <v>20292</v>
      </c>
      <c r="K5432" s="55" t="s">
        <v>73</v>
      </c>
      <c r="L5432" s="55" t="s">
        <v>20288</v>
      </c>
      <c r="M5432" s="55">
        <v>15433</v>
      </c>
      <c r="N5432" s="55" t="s">
        <v>20290</v>
      </c>
      <c r="O5432" s="55" t="s">
        <v>20293</v>
      </c>
      <c r="P5432" s="55" t="s">
        <v>20290</v>
      </c>
      <c r="Q5432" s="55" t="s">
        <v>51518</v>
      </c>
      <c r="R5432" s="55"/>
      <c r="S5432" s="60"/>
      <c r="T5432" s="55"/>
    </row>
    <row r="5433" spans="1:20" x14ac:dyDescent="0.25">
      <c r="A5433" t="str">
        <f>IF(OR(Q5433&lt;&gt;"",R5433&lt;&gt;""),"Y","N")</f>
        <v>Y</v>
      </c>
      <c r="B5433" s="55" t="s">
        <v>19853</v>
      </c>
      <c r="C5433" s="55">
        <v>15447</v>
      </c>
      <c r="D5433" s="55" t="s">
        <v>23117</v>
      </c>
      <c r="E5433" s="55" t="s">
        <v>77</v>
      </c>
      <c r="F5433" s="55" t="s">
        <v>23118</v>
      </c>
      <c r="G5433" s="55" t="s">
        <v>132</v>
      </c>
      <c r="H5433" s="55" t="s">
        <v>12215</v>
      </c>
      <c r="I5433" s="55" t="s">
        <v>23119</v>
      </c>
      <c r="J5433" s="55" t="s">
        <v>23120</v>
      </c>
      <c r="K5433" s="55" t="s">
        <v>73</v>
      </c>
      <c r="L5433" s="55" t="s">
        <v>16509</v>
      </c>
      <c r="M5433" s="55">
        <v>15447</v>
      </c>
      <c r="N5433" s="55" t="s">
        <v>23117</v>
      </c>
      <c r="O5433" s="55" t="s">
        <v>23121</v>
      </c>
      <c r="P5433" s="55" t="s">
        <v>23117</v>
      </c>
      <c r="Q5433" s="55" t="s">
        <v>52487</v>
      </c>
      <c r="R5433" s="55"/>
      <c r="S5433" s="60"/>
      <c r="T5433" s="55"/>
    </row>
    <row r="5434" spans="1:20" x14ac:dyDescent="0.25">
      <c r="A5434" t="str">
        <f>IF(OR(Q5434&lt;&gt;"",R5434&lt;&gt;""),"Y","N")</f>
        <v>Y</v>
      </c>
      <c r="B5434" s="55" t="s">
        <v>19853</v>
      </c>
      <c r="C5434" s="55">
        <v>15466</v>
      </c>
      <c r="D5434" s="55" t="s">
        <v>22587</v>
      </c>
      <c r="E5434" s="55" t="s">
        <v>77</v>
      </c>
      <c r="F5434" s="55" t="s">
        <v>22588</v>
      </c>
      <c r="G5434" s="55" t="s">
        <v>132</v>
      </c>
      <c r="H5434" s="55" t="s">
        <v>17198</v>
      </c>
      <c r="I5434" s="55" t="s">
        <v>22589</v>
      </c>
      <c r="J5434" s="55" t="s">
        <v>22590</v>
      </c>
      <c r="K5434" s="55" t="s">
        <v>73</v>
      </c>
      <c r="L5434" s="55" t="s">
        <v>15616</v>
      </c>
      <c r="M5434" s="55">
        <v>15466</v>
      </c>
      <c r="N5434" s="55" t="s">
        <v>22587</v>
      </c>
      <c r="O5434" s="55" t="s">
        <v>22591</v>
      </c>
      <c r="P5434" s="55" t="s">
        <v>22587</v>
      </c>
      <c r="Q5434" s="55" t="s">
        <v>52420</v>
      </c>
      <c r="R5434" s="55"/>
      <c r="S5434" s="60"/>
      <c r="T5434" s="55"/>
    </row>
    <row r="5435" spans="1:20" x14ac:dyDescent="0.25">
      <c r="A5435" t="str">
        <f>IF(OR(Q5435&lt;&gt;"",R5435&lt;&gt;""),"Y","N")</f>
        <v>Y</v>
      </c>
      <c r="B5435" s="55" t="s">
        <v>19853</v>
      </c>
      <c r="C5435" s="55">
        <v>15486</v>
      </c>
      <c r="D5435" s="55" t="s">
        <v>23212</v>
      </c>
      <c r="E5435" s="55" t="s">
        <v>77</v>
      </c>
      <c r="F5435" s="55" t="s">
        <v>23212</v>
      </c>
      <c r="G5435" s="55" t="s">
        <v>132</v>
      </c>
      <c r="H5435" s="55" t="s">
        <v>1421</v>
      </c>
      <c r="I5435" s="55" t="s">
        <v>23213</v>
      </c>
      <c r="J5435" s="55" t="s">
        <v>23214</v>
      </c>
      <c r="K5435" s="55" t="s">
        <v>73</v>
      </c>
      <c r="L5435" s="55" t="s">
        <v>23215</v>
      </c>
      <c r="M5435" s="55">
        <v>15486</v>
      </c>
      <c r="N5435" s="55" t="s">
        <v>23212</v>
      </c>
      <c r="O5435" s="55" t="s">
        <v>23216</v>
      </c>
      <c r="P5435" s="55" t="s">
        <v>23212</v>
      </c>
      <c r="Q5435" s="55" t="s">
        <v>52500</v>
      </c>
      <c r="R5435" s="55"/>
      <c r="S5435" s="60"/>
      <c r="T5435" s="55"/>
    </row>
    <row r="5436" spans="1:20" x14ac:dyDescent="0.25">
      <c r="A5436" t="str">
        <f>IF(OR(Q5436&lt;&gt;"",R5436&lt;&gt;""),"Y","N")</f>
        <v>Y</v>
      </c>
      <c r="B5436" s="55" t="s">
        <v>19853</v>
      </c>
      <c r="C5436" s="55">
        <v>15541</v>
      </c>
      <c r="D5436" s="55" t="s">
        <v>26645</v>
      </c>
      <c r="E5436" s="55" t="s">
        <v>77</v>
      </c>
      <c r="F5436" s="55" t="s">
        <v>26645</v>
      </c>
      <c r="G5436" s="55" t="s">
        <v>132</v>
      </c>
      <c r="H5436" s="55" t="s">
        <v>1421</v>
      </c>
      <c r="I5436" s="55" t="s">
        <v>26646</v>
      </c>
      <c r="J5436" s="55" t="s">
        <v>26647</v>
      </c>
      <c r="K5436" s="55" t="s">
        <v>73</v>
      </c>
      <c r="L5436" s="55" t="s">
        <v>26624</v>
      </c>
      <c r="M5436" s="55">
        <v>15541</v>
      </c>
      <c r="N5436" s="55" t="s">
        <v>26645</v>
      </c>
      <c r="O5436" s="55" t="s">
        <v>26648</v>
      </c>
      <c r="P5436" s="55" t="s">
        <v>26645</v>
      </c>
      <c r="Q5436" s="55" t="s">
        <v>53212</v>
      </c>
      <c r="R5436" s="55"/>
      <c r="S5436" s="60"/>
      <c r="T5436" s="55"/>
    </row>
    <row r="5437" spans="1:20" x14ac:dyDescent="0.25">
      <c r="A5437" t="str">
        <f>IF(OR(Q5437&lt;&gt;"",R5437&lt;&gt;""),"Y","N")</f>
        <v>Y</v>
      </c>
      <c r="B5437" s="55" t="s">
        <v>19853</v>
      </c>
      <c r="C5437" s="55">
        <v>15548</v>
      </c>
      <c r="D5437" s="55" t="s">
        <v>26442</v>
      </c>
      <c r="E5437" s="55" t="s">
        <v>77</v>
      </c>
      <c r="F5437" s="55" t="s">
        <v>26442</v>
      </c>
      <c r="G5437" s="55" t="s">
        <v>132</v>
      </c>
      <c r="H5437" s="55" t="s">
        <v>5553</v>
      </c>
      <c r="I5437" s="55" t="s">
        <v>26443</v>
      </c>
      <c r="J5437" s="55" t="s">
        <v>26444</v>
      </c>
      <c r="K5437" s="55" t="s">
        <v>73</v>
      </c>
      <c r="L5437" s="55" t="s">
        <v>26445</v>
      </c>
      <c r="M5437" s="55">
        <v>15548</v>
      </c>
      <c r="N5437" s="55" t="s">
        <v>26442</v>
      </c>
      <c r="O5437" s="55" t="s">
        <v>26446</v>
      </c>
      <c r="P5437" s="55" t="s">
        <v>26442</v>
      </c>
      <c r="Q5437" s="55" t="s">
        <v>52766</v>
      </c>
      <c r="R5437" s="55"/>
      <c r="S5437" s="60"/>
      <c r="T5437" s="55"/>
    </row>
    <row r="5438" spans="1:20" x14ac:dyDescent="0.25">
      <c r="A5438" t="str">
        <f>IF(OR(Q5438&lt;&gt;"",R5438&lt;&gt;""),"Y","N")</f>
        <v>Y</v>
      </c>
      <c r="B5438" s="55" t="s">
        <v>19853</v>
      </c>
      <c r="C5438" s="55">
        <v>15565</v>
      </c>
      <c r="D5438" s="55" t="s">
        <v>23636</v>
      </c>
      <c r="E5438" s="55" t="s">
        <v>77</v>
      </c>
      <c r="F5438" s="55" t="s">
        <v>23636</v>
      </c>
      <c r="G5438" s="55" t="s">
        <v>132</v>
      </c>
      <c r="H5438" s="55" t="s">
        <v>1421</v>
      </c>
      <c r="I5438" s="55" t="s">
        <v>23637</v>
      </c>
      <c r="J5438" s="55" t="s">
        <v>23638</v>
      </c>
      <c r="K5438" s="55" t="s">
        <v>73</v>
      </c>
      <c r="L5438" s="55" t="s">
        <v>23019</v>
      </c>
      <c r="M5438" s="55">
        <v>15565</v>
      </c>
      <c r="N5438" s="55" t="s">
        <v>23636</v>
      </c>
      <c r="O5438" s="55" t="s">
        <v>23639</v>
      </c>
      <c r="P5438" s="55" t="s">
        <v>23636</v>
      </c>
      <c r="Q5438" s="55" t="s">
        <v>23636</v>
      </c>
      <c r="R5438" s="55"/>
      <c r="S5438" s="60"/>
      <c r="T5438" s="55"/>
    </row>
    <row r="5439" spans="1:20" x14ac:dyDescent="0.25">
      <c r="A5439" t="str">
        <f>IF(OR(Q5439&lt;&gt;"",R5439&lt;&gt;""),"Y","N")</f>
        <v>Y</v>
      </c>
      <c r="B5439" s="55" t="s">
        <v>19853</v>
      </c>
      <c r="C5439" s="55">
        <v>15615</v>
      </c>
      <c r="D5439" s="55" t="s">
        <v>23141</v>
      </c>
      <c r="E5439" s="55" t="s">
        <v>77</v>
      </c>
      <c r="F5439" s="55" t="s">
        <v>23141</v>
      </c>
      <c r="G5439" s="55" t="s">
        <v>132</v>
      </c>
      <c r="H5439" s="55" t="s">
        <v>228</v>
      </c>
      <c r="I5439" s="55" t="s">
        <v>23142</v>
      </c>
      <c r="J5439" s="55" t="s">
        <v>23143</v>
      </c>
      <c r="K5439" s="55" t="s">
        <v>73</v>
      </c>
      <c r="L5439" s="55" t="s">
        <v>11844</v>
      </c>
      <c r="M5439" s="55">
        <v>15615</v>
      </c>
      <c r="N5439" s="55" t="s">
        <v>23141</v>
      </c>
      <c r="O5439" s="55" t="s">
        <v>23144</v>
      </c>
      <c r="P5439" s="55" t="s">
        <v>23141</v>
      </c>
      <c r="Q5439" s="55" t="s">
        <v>52490</v>
      </c>
      <c r="R5439" s="55"/>
      <c r="S5439" s="60"/>
      <c r="T5439" s="55"/>
    </row>
    <row r="5440" spans="1:20" x14ac:dyDescent="0.25">
      <c r="A5440" t="str">
        <f>IF(OR(Q5440&lt;&gt;"",R5440&lt;&gt;""),"Y","N")</f>
        <v>Y</v>
      </c>
      <c r="B5440" s="55" t="s">
        <v>19853</v>
      </c>
      <c r="C5440" s="55">
        <v>15622</v>
      </c>
      <c r="D5440" s="55" t="s">
        <v>24607</v>
      </c>
      <c r="E5440" s="55" t="s">
        <v>77</v>
      </c>
      <c r="F5440" s="55" t="s">
        <v>24607</v>
      </c>
      <c r="G5440" s="55" t="s">
        <v>132</v>
      </c>
      <c r="H5440" s="55" t="s">
        <v>176</v>
      </c>
      <c r="I5440" s="55" t="s">
        <v>24608</v>
      </c>
      <c r="J5440" s="55" t="s">
        <v>24609</v>
      </c>
      <c r="K5440" s="55" t="s">
        <v>73</v>
      </c>
      <c r="L5440" s="55" t="s">
        <v>24610</v>
      </c>
      <c r="M5440" s="55">
        <v>15622</v>
      </c>
      <c r="N5440" s="55" t="s">
        <v>24607</v>
      </c>
      <c r="O5440" s="55" t="s">
        <v>24611</v>
      </c>
      <c r="P5440" s="55" t="s">
        <v>24607</v>
      </c>
      <c r="Q5440" s="55" t="s">
        <v>24607</v>
      </c>
      <c r="R5440" s="55"/>
      <c r="S5440" s="60"/>
      <c r="T5440" s="55"/>
    </row>
    <row r="5441" spans="1:20" x14ac:dyDescent="0.25">
      <c r="A5441" t="str">
        <f>IF(OR(Q5441&lt;&gt;"",R5441&lt;&gt;""),"Y","N")</f>
        <v>Y</v>
      </c>
      <c r="B5441" s="55" t="s">
        <v>19853</v>
      </c>
      <c r="C5441" s="55">
        <v>15639</v>
      </c>
      <c r="D5441" s="55" t="s">
        <v>28732</v>
      </c>
      <c r="E5441" s="55" t="s">
        <v>77</v>
      </c>
      <c r="F5441" s="55" t="s">
        <v>28732</v>
      </c>
      <c r="G5441" s="55" t="s">
        <v>132</v>
      </c>
      <c r="H5441" s="55" t="s">
        <v>28733</v>
      </c>
      <c r="I5441" s="55" t="s">
        <v>28734</v>
      </c>
      <c r="J5441" s="55" t="s">
        <v>28735</v>
      </c>
      <c r="K5441" s="55" t="s">
        <v>73</v>
      </c>
      <c r="L5441" s="55" t="s">
        <v>28736</v>
      </c>
      <c r="M5441" s="55">
        <v>15639</v>
      </c>
      <c r="N5441" s="55" t="s">
        <v>28732</v>
      </c>
      <c r="O5441" s="55" t="s">
        <v>28737</v>
      </c>
      <c r="P5441" s="55" t="s">
        <v>28732</v>
      </c>
      <c r="Q5441" s="55" t="s">
        <v>28732</v>
      </c>
      <c r="R5441" s="55"/>
      <c r="S5441" s="60"/>
      <c r="T5441" s="55"/>
    </row>
    <row r="5442" spans="1:20" x14ac:dyDescent="0.25">
      <c r="A5442" t="str">
        <f>IF(OR(Q5442&lt;&gt;"",R5442&lt;&gt;""),"Y","N")</f>
        <v>Y</v>
      </c>
      <c r="B5442" s="55" t="s">
        <v>19853</v>
      </c>
      <c r="C5442" s="55">
        <v>15689</v>
      </c>
      <c r="D5442" s="55" t="s">
        <v>26541</v>
      </c>
      <c r="E5442" s="55" t="s">
        <v>67</v>
      </c>
      <c r="F5442" s="55" t="s">
        <v>26541</v>
      </c>
      <c r="G5442" s="55" t="s">
        <v>132</v>
      </c>
      <c r="H5442" s="55" t="s">
        <v>2841</v>
      </c>
      <c r="I5442" s="55" t="s">
        <v>26542</v>
      </c>
      <c r="J5442" s="55" t="s">
        <v>26543</v>
      </c>
      <c r="K5442" s="55" t="s">
        <v>73</v>
      </c>
      <c r="L5442" s="55" t="s">
        <v>25098</v>
      </c>
      <c r="M5442" s="55">
        <v>15689</v>
      </c>
      <c r="N5442" s="55" t="s">
        <v>26541</v>
      </c>
      <c r="O5442" s="55" t="s">
        <v>26544</v>
      </c>
      <c r="P5442" s="55" t="s">
        <v>26541</v>
      </c>
      <c r="Q5442" s="55" t="s">
        <v>26541</v>
      </c>
      <c r="R5442" s="55"/>
      <c r="S5442" s="60"/>
      <c r="T5442" s="55"/>
    </row>
    <row r="5443" spans="1:20" x14ac:dyDescent="0.25">
      <c r="A5443" t="str">
        <f>IF(OR(Q5443&lt;&gt;"",R5443&lt;&gt;""),"Y","N")</f>
        <v>Y</v>
      </c>
      <c r="B5443" s="55" t="s">
        <v>19853</v>
      </c>
      <c r="C5443" s="55">
        <v>15690</v>
      </c>
      <c r="D5443" s="55" t="s">
        <v>27362</v>
      </c>
      <c r="E5443" s="55" t="s">
        <v>67</v>
      </c>
      <c r="F5443" s="55" t="s">
        <v>27363</v>
      </c>
      <c r="G5443" s="55" t="s">
        <v>132</v>
      </c>
      <c r="H5443" s="55" t="s">
        <v>27364</v>
      </c>
      <c r="I5443" s="55" t="s">
        <v>27365</v>
      </c>
      <c r="J5443" s="55" t="s">
        <v>27366</v>
      </c>
      <c r="K5443" s="55" t="s">
        <v>73</v>
      </c>
      <c r="L5443" s="55" t="s">
        <v>27367</v>
      </c>
      <c r="M5443" s="55">
        <v>15690</v>
      </c>
      <c r="N5443" s="55" t="s">
        <v>27362</v>
      </c>
      <c r="O5443" s="55" t="s">
        <v>27368</v>
      </c>
      <c r="P5443" s="55" t="s">
        <v>27362</v>
      </c>
      <c r="Q5443" s="55" t="s">
        <v>27362</v>
      </c>
      <c r="R5443" s="55"/>
      <c r="S5443" s="60"/>
      <c r="T5443" s="55"/>
    </row>
    <row r="5444" spans="1:20" x14ac:dyDescent="0.25">
      <c r="A5444" t="str">
        <f>IF(OR(Q5444&lt;&gt;"",R5444&lt;&gt;""),"Y","N")</f>
        <v>Y</v>
      </c>
      <c r="B5444" s="55" t="s">
        <v>19853</v>
      </c>
      <c r="C5444" s="55">
        <v>15703</v>
      </c>
      <c r="D5444" s="55" t="s">
        <v>23416</v>
      </c>
      <c r="E5444" s="55" t="s">
        <v>77</v>
      </c>
      <c r="F5444" s="55" t="s">
        <v>23417</v>
      </c>
      <c r="G5444" s="55" t="s">
        <v>132</v>
      </c>
      <c r="H5444" s="55" t="s">
        <v>3013</v>
      </c>
      <c r="I5444" s="55" t="s">
        <v>23418</v>
      </c>
      <c r="J5444" s="55" t="s">
        <v>23419</v>
      </c>
      <c r="K5444" s="55" t="s">
        <v>73</v>
      </c>
      <c r="L5444" s="55" t="s">
        <v>11871</v>
      </c>
      <c r="M5444" s="55">
        <v>15703</v>
      </c>
      <c r="N5444" s="55" t="s">
        <v>23416</v>
      </c>
      <c r="O5444" s="55" t="s">
        <v>23420</v>
      </c>
      <c r="P5444" s="55" t="s">
        <v>23416</v>
      </c>
      <c r="Q5444" s="55" t="s">
        <v>23416</v>
      </c>
      <c r="R5444" s="55"/>
      <c r="S5444" s="60"/>
      <c r="T5444" s="55"/>
    </row>
    <row r="5445" spans="1:20" x14ac:dyDescent="0.25">
      <c r="A5445" t="str">
        <f>IF(OR(Q5445&lt;&gt;"",R5445&lt;&gt;""),"Y","N")</f>
        <v>Y</v>
      </c>
      <c r="B5445" s="55" t="s">
        <v>19853</v>
      </c>
      <c r="C5445" s="55">
        <v>1570</v>
      </c>
      <c r="D5445" s="55" t="s">
        <v>25407</v>
      </c>
      <c r="E5445" s="55" t="s">
        <v>77</v>
      </c>
      <c r="F5445" s="55" t="s">
        <v>25407</v>
      </c>
      <c r="G5445" s="55" t="s">
        <v>151</v>
      </c>
      <c r="H5445" s="55" t="s">
        <v>25408</v>
      </c>
      <c r="I5445" s="55" t="s">
        <v>25409</v>
      </c>
      <c r="J5445" s="55" t="s">
        <v>25410</v>
      </c>
      <c r="K5445" s="55" t="s">
        <v>73</v>
      </c>
      <c r="L5445" s="55" t="s">
        <v>25355</v>
      </c>
      <c r="M5445" s="55">
        <v>1570</v>
      </c>
      <c r="N5445" s="55" t="s">
        <v>25407</v>
      </c>
      <c r="O5445" s="55" t="s">
        <v>25411</v>
      </c>
      <c r="P5445" s="55" t="s">
        <v>25407</v>
      </c>
      <c r="Q5445" s="55" t="s">
        <v>25407</v>
      </c>
      <c r="R5445" s="55"/>
      <c r="S5445" s="60"/>
      <c r="T5445" s="55"/>
    </row>
    <row r="5446" spans="1:20" x14ac:dyDescent="0.25">
      <c r="A5446" t="str">
        <f>IF(OR(Q5446&lt;&gt;"",R5446&lt;&gt;""),"Y","N")</f>
        <v>Y</v>
      </c>
      <c r="B5446" s="55" t="s">
        <v>19853</v>
      </c>
      <c r="C5446" s="55">
        <v>15717</v>
      </c>
      <c r="D5446" s="55" t="s">
        <v>23098</v>
      </c>
      <c r="E5446" s="55" t="s">
        <v>77</v>
      </c>
      <c r="F5446" s="55" t="s">
        <v>23099</v>
      </c>
      <c r="G5446" s="55" t="s">
        <v>132</v>
      </c>
      <c r="H5446" s="55" t="s">
        <v>23100</v>
      </c>
      <c r="I5446" s="55" t="s">
        <v>23101</v>
      </c>
      <c r="J5446" s="55" t="s">
        <v>23102</v>
      </c>
      <c r="K5446" s="55" t="s">
        <v>73</v>
      </c>
      <c r="L5446" s="55" t="s">
        <v>23103</v>
      </c>
      <c r="M5446" s="55">
        <v>15717</v>
      </c>
      <c r="N5446" s="55" t="s">
        <v>23098</v>
      </c>
      <c r="O5446" s="55" t="s">
        <v>23104</v>
      </c>
      <c r="P5446" s="55" t="s">
        <v>23098</v>
      </c>
      <c r="Q5446" s="60" t="s">
        <v>52485</v>
      </c>
      <c r="R5446" s="55"/>
      <c r="S5446" s="60"/>
      <c r="T5446" s="55"/>
    </row>
    <row r="5447" spans="1:20" x14ac:dyDescent="0.25">
      <c r="A5447" t="str">
        <f>IF(OR(Q5447&lt;&gt;"",R5447&lt;&gt;""),"Y","N")</f>
        <v>Y</v>
      </c>
      <c r="B5447" s="55" t="s">
        <v>19853</v>
      </c>
      <c r="C5447" s="55">
        <v>15729</v>
      </c>
      <c r="D5447" s="55" t="s">
        <v>24627</v>
      </c>
      <c r="E5447" s="55" t="s">
        <v>77</v>
      </c>
      <c r="F5447" s="55" t="s">
        <v>24628</v>
      </c>
      <c r="G5447" s="55" t="s">
        <v>132</v>
      </c>
      <c r="H5447" s="55" t="s">
        <v>390</v>
      </c>
      <c r="I5447" s="55" t="s">
        <v>24629</v>
      </c>
      <c r="J5447" s="55" t="s">
        <v>24630</v>
      </c>
      <c r="K5447" s="55" t="s">
        <v>73</v>
      </c>
      <c r="L5447" s="55" t="s">
        <v>24631</v>
      </c>
      <c r="M5447" s="55">
        <v>15729</v>
      </c>
      <c r="N5447" s="55" t="s">
        <v>24627</v>
      </c>
      <c r="O5447" s="55" t="s">
        <v>24632</v>
      </c>
      <c r="P5447" s="55" t="s">
        <v>24627</v>
      </c>
      <c r="Q5447" s="55" t="s">
        <v>24628</v>
      </c>
      <c r="R5447" s="55" t="s">
        <v>52622</v>
      </c>
      <c r="S5447" s="60"/>
      <c r="T5447" s="55"/>
    </row>
    <row r="5448" spans="1:20" x14ac:dyDescent="0.25">
      <c r="A5448" t="str">
        <f>IF(OR(Q5448&lt;&gt;"",R5448&lt;&gt;""),"Y","N")</f>
        <v>Y</v>
      </c>
      <c r="B5448" s="55" t="s">
        <v>19853</v>
      </c>
      <c r="C5448" s="55">
        <v>2513883</v>
      </c>
      <c r="D5448" s="55" t="s">
        <v>27967</v>
      </c>
      <c r="E5448" s="55" t="s">
        <v>77</v>
      </c>
      <c r="F5448" s="55" t="s">
        <v>27967</v>
      </c>
      <c r="G5448" s="55" t="s">
        <v>115</v>
      </c>
      <c r="H5448" s="55" t="s">
        <v>27968</v>
      </c>
      <c r="I5448" s="55" t="s">
        <v>1960</v>
      </c>
      <c r="J5448" s="55" t="s">
        <v>27969</v>
      </c>
      <c r="K5448" s="55" t="s">
        <v>73</v>
      </c>
      <c r="L5448" s="55" t="s">
        <v>27463</v>
      </c>
      <c r="M5448" s="55">
        <v>1572</v>
      </c>
      <c r="N5448" s="55" t="s">
        <v>27970</v>
      </c>
      <c r="O5448" s="55" t="s">
        <v>27971</v>
      </c>
      <c r="P5448" s="55" t="s">
        <v>27970</v>
      </c>
      <c r="Q5448" s="55" t="s">
        <v>27967</v>
      </c>
      <c r="R5448" s="55"/>
      <c r="S5448" s="60"/>
      <c r="T5448" s="55"/>
    </row>
    <row r="5449" spans="1:20" x14ac:dyDescent="0.25">
      <c r="A5449" t="str">
        <f>IF(OR(Q5449&lt;&gt;"",R5449&lt;&gt;""),"Y","N")</f>
        <v>Y</v>
      </c>
      <c r="B5449" s="55" t="s">
        <v>19853</v>
      </c>
      <c r="C5449" s="55">
        <v>1572</v>
      </c>
      <c r="D5449" s="55" t="s">
        <v>27970</v>
      </c>
      <c r="E5449" s="55" t="s">
        <v>77</v>
      </c>
      <c r="F5449" s="55" t="s">
        <v>27970</v>
      </c>
      <c r="G5449" s="55" t="s">
        <v>158</v>
      </c>
      <c r="H5449" s="55" t="s">
        <v>2779</v>
      </c>
      <c r="I5449" s="55" t="s">
        <v>27984</v>
      </c>
      <c r="J5449" s="55" t="s">
        <v>27985</v>
      </c>
      <c r="K5449" s="55" t="s">
        <v>73</v>
      </c>
      <c r="L5449" s="55" t="s">
        <v>27463</v>
      </c>
      <c r="M5449" s="55">
        <v>1572</v>
      </c>
      <c r="N5449" s="55" t="s">
        <v>27970</v>
      </c>
      <c r="O5449" s="55" t="s">
        <v>27971</v>
      </c>
      <c r="P5449" s="55" t="s">
        <v>27970</v>
      </c>
      <c r="Q5449" s="55" t="s">
        <v>27970</v>
      </c>
      <c r="R5449" s="55"/>
      <c r="S5449" s="60"/>
      <c r="T5449" s="55"/>
    </row>
    <row r="5450" spans="1:20" x14ac:dyDescent="0.25">
      <c r="A5450" t="str">
        <f>IF(OR(Q5450&lt;&gt;"",R5450&lt;&gt;""),"Y","N")</f>
        <v>Y</v>
      </c>
      <c r="B5450" s="55" t="s">
        <v>19853</v>
      </c>
      <c r="C5450" s="55">
        <v>15730</v>
      </c>
      <c r="D5450" s="55" t="s">
        <v>20102</v>
      </c>
      <c r="E5450" s="55" t="s">
        <v>77</v>
      </c>
      <c r="F5450" s="55" t="s">
        <v>20102</v>
      </c>
      <c r="G5450" s="55" t="s">
        <v>132</v>
      </c>
      <c r="H5450" s="55" t="s">
        <v>3863</v>
      </c>
      <c r="I5450" s="55" t="s">
        <v>20103</v>
      </c>
      <c r="J5450" s="55" t="s">
        <v>20104</v>
      </c>
      <c r="K5450" s="55" t="s">
        <v>73</v>
      </c>
      <c r="L5450" s="55" t="s">
        <v>13265</v>
      </c>
      <c r="M5450" s="55">
        <v>15730</v>
      </c>
      <c r="N5450" s="55" t="s">
        <v>20102</v>
      </c>
      <c r="O5450" s="55" t="s">
        <v>20105</v>
      </c>
      <c r="P5450" s="55" t="s">
        <v>20102</v>
      </c>
      <c r="Q5450" s="55" t="s">
        <v>51498</v>
      </c>
      <c r="R5450" s="55"/>
      <c r="S5450" s="60"/>
      <c r="T5450" s="55"/>
    </row>
    <row r="5451" spans="1:20" x14ac:dyDescent="0.25">
      <c r="A5451" t="str">
        <f>IF(OR(Q5451&lt;&gt;"",R5451&lt;&gt;""),"Y","N")</f>
        <v>Y</v>
      </c>
      <c r="B5451" s="55" t="s">
        <v>19853</v>
      </c>
      <c r="C5451" s="55">
        <v>14768</v>
      </c>
      <c r="D5451" s="55" t="s">
        <v>28121</v>
      </c>
      <c r="E5451" s="55" t="s">
        <v>77</v>
      </c>
      <c r="F5451" s="55" t="s">
        <v>28121</v>
      </c>
      <c r="G5451" s="55" t="s">
        <v>132</v>
      </c>
      <c r="H5451" s="55" t="s">
        <v>228</v>
      </c>
      <c r="I5451" s="55" t="s">
        <v>28122</v>
      </c>
      <c r="J5451" s="55" t="s">
        <v>28123</v>
      </c>
      <c r="K5451" s="55" t="s">
        <v>73</v>
      </c>
      <c r="L5451" s="55" t="s">
        <v>28107</v>
      </c>
      <c r="M5451" s="55">
        <v>15734</v>
      </c>
      <c r="N5451" s="55" t="s">
        <v>28121</v>
      </c>
      <c r="O5451" s="55" t="s">
        <v>28124</v>
      </c>
      <c r="P5451" s="55" t="s">
        <v>28121</v>
      </c>
      <c r="Q5451" s="55" t="s">
        <v>53281</v>
      </c>
      <c r="R5451" s="55"/>
      <c r="S5451" s="60"/>
      <c r="T5451" s="55"/>
    </row>
    <row r="5452" spans="1:20" x14ac:dyDescent="0.25">
      <c r="A5452" t="str">
        <f>IF(OR(Q5452&lt;&gt;"",R5452&lt;&gt;""),"Y","N")</f>
        <v>Y</v>
      </c>
      <c r="B5452" s="55" t="s">
        <v>19853</v>
      </c>
      <c r="C5452" s="55">
        <v>15734</v>
      </c>
      <c r="D5452" s="55" t="s">
        <v>28121</v>
      </c>
      <c r="E5452" s="55" t="s">
        <v>67</v>
      </c>
      <c r="F5452" s="55" t="s">
        <v>28121</v>
      </c>
      <c r="G5452" s="55" t="s">
        <v>132</v>
      </c>
      <c r="H5452" s="55" t="s">
        <v>390</v>
      </c>
      <c r="I5452" s="55" t="s">
        <v>28125</v>
      </c>
      <c r="J5452" s="55" t="s">
        <v>28126</v>
      </c>
      <c r="K5452" s="55" t="s">
        <v>73</v>
      </c>
      <c r="L5452" s="55" t="s">
        <v>28107</v>
      </c>
      <c r="M5452" s="55">
        <v>15734</v>
      </c>
      <c r="N5452" s="55" t="s">
        <v>28121</v>
      </c>
      <c r="O5452" s="55" t="s">
        <v>28124</v>
      </c>
      <c r="P5452" s="55" t="s">
        <v>28121</v>
      </c>
      <c r="Q5452" s="55" t="s">
        <v>53281</v>
      </c>
      <c r="R5452" s="55"/>
      <c r="S5452" s="60"/>
      <c r="T5452" s="55"/>
    </row>
    <row r="5453" spans="1:20" x14ac:dyDescent="0.25">
      <c r="A5453" t="str">
        <f>IF(OR(Q5453&lt;&gt;"",R5453&lt;&gt;""),"Y","N")</f>
        <v>Y</v>
      </c>
      <c r="B5453" s="55" t="s">
        <v>19853</v>
      </c>
      <c r="C5453" s="55">
        <v>15738</v>
      </c>
      <c r="D5453" s="55" t="s">
        <v>26776</v>
      </c>
      <c r="E5453" s="55" t="s">
        <v>77</v>
      </c>
      <c r="F5453" s="55" t="s">
        <v>26776</v>
      </c>
      <c r="G5453" s="55" t="s">
        <v>132</v>
      </c>
      <c r="H5453" s="55" t="s">
        <v>26777</v>
      </c>
      <c r="I5453" s="55" t="s">
        <v>26778</v>
      </c>
      <c r="J5453" s="55" t="s">
        <v>26779</v>
      </c>
      <c r="K5453" s="55" t="s">
        <v>73</v>
      </c>
      <c r="L5453" s="55" t="s">
        <v>26780</v>
      </c>
      <c r="M5453" s="55">
        <v>15738</v>
      </c>
      <c r="N5453" s="55" t="s">
        <v>26776</v>
      </c>
      <c r="O5453" s="55" t="s">
        <v>26781</v>
      </c>
      <c r="P5453" s="55" t="s">
        <v>26776</v>
      </c>
      <c r="Q5453" s="55" t="s">
        <v>53220</v>
      </c>
      <c r="R5453" s="55"/>
      <c r="S5453" s="60"/>
      <c r="T5453" s="55"/>
    </row>
    <row r="5454" spans="1:20" x14ac:dyDescent="0.25">
      <c r="A5454" t="str">
        <f>IF(OR(Q5454&lt;&gt;"",R5454&lt;&gt;""),"Y","N")</f>
        <v>Y</v>
      </c>
      <c r="B5454" s="55" t="s">
        <v>19853</v>
      </c>
      <c r="C5454" s="55">
        <v>15747</v>
      </c>
      <c r="D5454" s="55" t="s">
        <v>24595</v>
      </c>
      <c r="E5454" s="55" t="s">
        <v>67</v>
      </c>
      <c r="F5454" s="55" t="s">
        <v>24595</v>
      </c>
      <c r="G5454" s="55" t="s">
        <v>132</v>
      </c>
      <c r="H5454" s="55" t="s">
        <v>234</v>
      </c>
      <c r="I5454" s="55" t="s">
        <v>24596</v>
      </c>
      <c r="J5454" s="55" t="s">
        <v>24597</v>
      </c>
      <c r="K5454" s="55" t="s">
        <v>73</v>
      </c>
      <c r="L5454" s="55" t="s">
        <v>24588</v>
      </c>
      <c r="M5454" s="55">
        <v>15747</v>
      </c>
      <c r="N5454" s="55" t="s">
        <v>24595</v>
      </c>
      <c r="O5454" s="55" t="s">
        <v>24598</v>
      </c>
      <c r="P5454" s="55" t="s">
        <v>24595</v>
      </c>
      <c r="Q5454" s="55" t="s">
        <v>52617</v>
      </c>
      <c r="R5454" s="55"/>
      <c r="S5454" s="60"/>
      <c r="T5454" s="55"/>
    </row>
    <row r="5455" spans="1:20" x14ac:dyDescent="0.25">
      <c r="A5455" t="str">
        <f>IF(OR(Q5455&lt;&gt;"",R5455&lt;&gt;""),"Y","N")</f>
        <v>Y</v>
      </c>
      <c r="B5455" s="55" t="s">
        <v>19853</v>
      </c>
      <c r="C5455" s="55">
        <v>15754</v>
      </c>
      <c r="D5455" s="55" t="s">
        <v>26889</v>
      </c>
      <c r="E5455" s="55" t="s">
        <v>77</v>
      </c>
      <c r="F5455" s="55" t="s">
        <v>26890</v>
      </c>
      <c r="G5455" s="55" t="s">
        <v>132</v>
      </c>
      <c r="H5455" s="55" t="s">
        <v>12378</v>
      </c>
      <c r="I5455" s="55" t="s">
        <v>26891</v>
      </c>
      <c r="J5455" s="55" t="s">
        <v>26892</v>
      </c>
      <c r="K5455" s="55" t="s">
        <v>73</v>
      </c>
      <c r="L5455" s="55" t="s">
        <v>11783</v>
      </c>
      <c r="M5455" s="55">
        <v>15754</v>
      </c>
      <c r="N5455" s="55" t="s">
        <v>26889</v>
      </c>
      <c r="O5455" s="55" t="s">
        <v>26893</v>
      </c>
      <c r="P5455" s="55" t="s">
        <v>26889</v>
      </c>
      <c r="Q5455" s="55" t="s">
        <v>26889</v>
      </c>
      <c r="R5455" s="55"/>
      <c r="S5455" s="60"/>
      <c r="T5455" s="55"/>
    </row>
    <row r="5456" spans="1:20" x14ac:dyDescent="0.25">
      <c r="A5456" t="str">
        <f>IF(OR(Q5456&lt;&gt;"",R5456&lt;&gt;""),"Y","N")</f>
        <v>Y</v>
      </c>
      <c r="B5456" s="55" t="s">
        <v>19853</v>
      </c>
      <c r="C5456" s="55">
        <v>15758</v>
      </c>
      <c r="D5456" s="55" t="s">
        <v>20217</v>
      </c>
      <c r="E5456" s="55" t="s">
        <v>77</v>
      </c>
      <c r="F5456" s="55" t="s">
        <v>20218</v>
      </c>
      <c r="G5456" s="55" t="s">
        <v>132</v>
      </c>
      <c r="H5456" s="55" t="s">
        <v>228</v>
      </c>
      <c r="I5456" s="55" t="s">
        <v>20219</v>
      </c>
      <c r="J5456" s="55" t="s">
        <v>20220</v>
      </c>
      <c r="K5456" s="55" t="s">
        <v>73</v>
      </c>
      <c r="L5456" s="55" t="s">
        <v>12339</v>
      </c>
      <c r="M5456" s="55">
        <v>15758</v>
      </c>
      <c r="N5456" s="55" t="s">
        <v>20217</v>
      </c>
      <c r="O5456" s="55" t="s">
        <v>20221</v>
      </c>
      <c r="P5456" s="55" t="s">
        <v>20217</v>
      </c>
      <c r="Q5456" s="55" t="s">
        <v>20218</v>
      </c>
      <c r="R5456" s="55"/>
      <c r="S5456" s="60"/>
      <c r="T5456" s="55"/>
    </row>
    <row r="5457" spans="1:20" x14ac:dyDescent="0.25">
      <c r="A5457" t="str">
        <f>IF(OR(Q5457&lt;&gt;"",R5457&lt;&gt;""),"Y","N")</f>
        <v>Y</v>
      </c>
      <c r="B5457" s="55" t="s">
        <v>19853</v>
      </c>
      <c r="C5457" s="55">
        <v>15762</v>
      </c>
      <c r="D5457" s="55" t="s">
        <v>29870</v>
      </c>
      <c r="E5457" s="55" t="s">
        <v>77</v>
      </c>
      <c r="F5457" s="55" t="s">
        <v>29870</v>
      </c>
      <c r="G5457" s="55" t="s">
        <v>132</v>
      </c>
      <c r="H5457" s="55" t="s">
        <v>258</v>
      </c>
      <c r="I5457" s="55" t="s">
        <v>29871</v>
      </c>
      <c r="J5457" s="55" t="s">
        <v>29872</v>
      </c>
      <c r="K5457" s="55" t="s">
        <v>73</v>
      </c>
      <c r="L5457" s="55" t="s">
        <v>29737</v>
      </c>
      <c r="M5457" s="55">
        <v>15762</v>
      </c>
      <c r="N5457" s="55" t="s">
        <v>29870</v>
      </c>
      <c r="O5457" s="55" t="s">
        <v>29873</v>
      </c>
      <c r="P5457" s="55" t="s">
        <v>29870</v>
      </c>
      <c r="Q5457" s="55" t="s">
        <v>29870</v>
      </c>
      <c r="R5457" s="55"/>
      <c r="S5457" s="60"/>
      <c r="T5457" s="55"/>
    </row>
    <row r="5458" spans="1:20" x14ac:dyDescent="0.25">
      <c r="A5458" t="str">
        <f>IF(OR(Q5458&lt;&gt;"",R5458&lt;&gt;""),"Y","N")</f>
        <v>Y</v>
      </c>
      <c r="B5458" s="55" t="s">
        <v>19853</v>
      </c>
      <c r="C5458" s="55">
        <v>15777</v>
      </c>
      <c r="D5458" s="55" t="s">
        <v>26097</v>
      </c>
      <c r="E5458" s="55" t="s">
        <v>77</v>
      </c>
      <c r="F5458" s="55" t="s">
        <v>26098</v>
      </c>
      <c r="G5458" s="55" t="s">
        <v>132</v>
      </c>
      <c r="H5458" s="55" t="s">
        <v>4069</v>
      </c>
      <c r="I5458" s="55" t="s">
        <v>26099</v>
      </c>
      <c r="J5458" s="55" t="s">
        <v>26100</v>
      </c>
      <c r="K5458" s="55" t="s">
        <v>73</v>
      </c>
      <c r="L5458" s="55" t="s">
        <v>24457</v>
      </c>
      <c r="M5458" s="55">
        <v>15777</v>
      </c>
      <c r="N5458" s="55" t="s">
        <v>26097</v>
      </c>
      <c r="O5458" s="55" t="s">
        <v>26101</v>
      </c>
      <c r="P5458" s="55" t="s">
        <v>26097</v>
      </c>
      <c r="Q5458" s="55" t="s">
        <v>26098</v>
      </c>
      <c r="R5458" s="55"/>
      <c r="S5458" s="60"/>
      <c r="T5458" s="55"/>
    </row>
    <row r="5459" spans="1:20" x14ac:dyDescent="0.25">
      <c r="A5459" t="str">
        <f>IF(OR(Q5459&lt;&gt;"",R5459&lt;&gt;""),"Y","N")</f>
        <v>Y</v>
      </c>
      <c r="B5459" s="55" t="s">
        <v>19853</v>
      </c>
      <c r="C5459" s="55">
        <v>17574</v>
      </c>
      <c r="D5459" s="55" t="s">
        <v>23981</v>
      </c>
      <c r="E5459" s="55" t="s">
        <v>77</v>
      </c>
      <c r="F5459" s="55" t="s">
        <v>23981</v>
      </c>
      <c r="G5459" s="55" t="s">
        <v>132</v>
      </c>
      <c r="H5459" s="55" t="s">
        <v>16102</v>
      </c>
      <c r="I5459" s="55" t="s">
        <v>23982</v>
      </c>
      <c r="J5459" s="55" t="s">
        <v>2885</v>
      </c>
      <c r="K5459" s="55" t="s">
        <v>73</v>
      </c>
      <c r="L5459" s="55" t="s">
        <v>23975</v>
      </c>
      <c r="M5459" s="55">
        <v>15797</v>
      </c>
      <c r="N5459" s="55" t="s">
        <v>23981</v>
      </c>
      <c r="O5459" s="55" t="s">
        <v>23983</v>
      </c>
      <c r="P5459" s="55" t="s">
        <v>23981</v>
      </c>
      <c r="Q5459" s="55" t="s">
        <v>23981</v>
      </c>
      <c r="R5459" s="55"/>
      <c r="S5459" s="60"/>
      <c r="T5459" s="55"/>
    </row>
    <row r="5460" spans="1:20" x14ac:dyDescent="0.25">
      <c r="A5460" t="str">
        <f>IF(OR(Q5460&lt;&gt;"",R5460&lt;&gt;""),"Y","N")</f>
        <v>Y</v>
      </c>
      <c r="B5460" s="55" t="s">
        <v>19853</v>
      </c>
      <c r="C5460" s="55">
        <v>15797</v>
      </c>
      <c r="D5460" s="55" t="s">
        <v>23981</v>
      </c>
      <c r="E5460" s="55" t="s">
        <v>77</v>
      </c>
      <c r="F5460" s="55" t="s">
        <v>23981</v>
      </c>
      <c r="G5460" s="55" t="s">
        <v>132</v>
      </c>
      <c r="H5460" s="55" t="s">
        <v>2208</v>
      </c>
      <c r="I5460" s="55" t="s">
        <v>23984</v>
      </c>
      <c r="J5460" s="55" t="s">
        <v>23985</v>
      </c>
      <c r="K5460" s="55" t="s">
        <v>73</v>
      </c>
      <c r="L5460" s="55" t="s">
        <v>23975</v>
      </c>
      <c r="M5460" s="55">
        <v>15797</v>
      </c>
      <c r="N5460" s="55" t="s">
        <v>23981</v>
      </c>
      <c r="O5460" s="55" t="s">
        <v>23983</v>
      </c>
      <c r="P5460" s="55" t="s">
        <v>23981</v>
      </c>
      <c r="Q5460" s="55" t="s">
        <v>23981</v>
      </c>
      <c r="R5460" s="55"/>
      <c r="S5460" s="60"/>
      <c r="T5460" s="55"/>
    </row>
    <row r="5461" spans="1:20" x14ac:dyDescent="0.25">
      <c r="A5461" t="str">
        <f>IF(OR(Q5461&lt;&gt;"",R5461&lt;&gt;""),"Y","N")</f>
        <v>Y</v>
      </c>
      <c r="B5461" s="55" t="s">
        <v>19853</v>
      </c>
      <c r="C5461" s="55">
        <v>16453</v>
      </c>
      <c r="D5461" s="55" t="s">
        <v>23981</v>
      </c>
      <c r="E5461" s="55" t="s">
        <v>67</v>
      </c>
      <c r="F5461" s="55" t="s">
        <v>23986</v>
      </c>
      <c r="G5461" s="55" t="s">
        <v>132</v>
      </c>
      <c r="H5461" s="55" t="s">
        <v>5845</v>
      </c>
      <c r="I5461" s="55" t="s">
        <v>23987</v>
      </c>
      <c r="J5461" s="55" t="s">
        <v>23988</v>
      </c>
      <c r="K5461" s="55" t="s">
        <v>73</v>
      </c>
      <c r="L5461" s="55" t="s">
        <v>23975</v>
      </c>
      <c r="M5461" s="55">
        <v>15797</v>
      </c>
      <c r="N5461" s="55" t="s">
        <v>23981</v>
      </c>
      <c r="O5461" s="55" t="s">
        <v>23983</v>
      </c>
      <c r="P5461" s="55" t="s">
        <v>23981</v>
      </c>
      <c r="Q5461" s="55" t="s">
        <v>23981</v>
      </c>
      <c r="R5461" s="55"/>
      <c r="S5461" s="60"/>
      <c r="T5461" s="55"/>
    </row>
    <row r="5462" spans="1:20" x14ac:dyDescent="0.25">
      <c r="A5462" t="str">
        <f>IF(OR(Q5462&lt;&gt;"",R5462&lt;&gt;""),"Y","N")</f>
        <v>Y</v>
      </c>
      <c r="B5462" s="55" t="s">
        <v>19853</v>
      </c>
      <c r="C5462" s="55">
        <v>15802</v>
      </c>
      <c r="D5462" s="55" t="s">
        <v>26621</v>
      </c>
      <c r="E5462" s="55" t="s">
        <v>77</v>
      </c>
      <c r="F5462" s="55" t="s">
        <v>26621</v>
      </c>
      <c r="G5462" s="55" t="s">
        <v>132</v>
      </c>
      <c r="H5462" s="55" t="s">
        <v>544</v>
      </c>
      <c r="I5462" s="55" t="s">
        <v>26622</v>
      </c>
      <c r="J5462" s="55" t="s">
        <v>26623</v>
      </c>
      <c r="K5462" s="55" t="s">
        <v>73</v>
      </c>
      <c r="L5462" s="55" t="s">
        <v>26624</v>
      </c>
      <c r="M5462" s="55">
        <v>15802</v>
      </c>
      <c r="N5462" s="55" t="s">
        <v>26621</v>
      </c>
      <c r="O5462" s="55" t="s">
        <v>26625</v>
      </c>
      <c r="P5462" s="55" t="s">
        <v>26621</v>
      </c>
      <c r="Q5462" s="55" t="s">
        <v>26621</v>
      </c>
      <c r="R5462" s="55"/>
      <c r="S5462" s="60"/>
      <c r="T5462" s="55"/>
    </row>
    <row r="5463" spans="1:20" x14ac:dyDescent="0.25">
      <c r="A5463" t="str">
        <f>IF(OR(Q5463&lt;&gt;"",R5463&lt;&gt;""),"Y","N")</f>
        <v>Y</v>
      </c>
      <c r="B5463" s="55" t="s">
        <v>19853</v>
      </c>
      <c r="C5463" s="55">
        <v>15817</v>
      </c>
      <c r="D5463" s="55" t="s">
        <v>22244</v>
      </c>
      <c r="E5463" s="55" t="s">
        <v>77</v>
      </c>
      <c r="F5463" s="55" t="s">
        <v>22245</v>
      </c>
      <c r="G5463" s="55" t="s">
        <v>132</v>
      </c>
      <c r="H5463" s="55" t="s">
        <v>252</v>
      </c>
      <c r="I5463" s="55" t="s">
        <v>22246</v>
      </c>
      <c r="J5463" s="55" t="s">
        <v>22247</v>
      </c>
      <c r="K5463" s="55" t="s">
        <v>73</v>
      </c>
      <c r="L5463" s="55" t="s">
        <v>15222</v>
      </c>
      <c r="M5463" s="55">
        <v>15817</v>
      </c>
      <c r="N5463" s="55" t="s">
        <v>22244</v>
      </c>
      <c r="O5463" s="55" t="s">
        <v>22248</v>
      </c>
      <c r="P5463" s="55" t="s">
        <v>22244</v>
      </c>
      <c r="Q5463" s="55" t="s">
        <v>51725</v>
      </c>
      <c r="R5463" s="55"/>
      <c r="S5463" s="60"/>
      <c r="T5463" s="55"/>
    </row>
    <row r="5464" spans="1:20" x14ac:dyDescent="0.25">
      <c r="A5464" t="str">
        <f>IF(OR(Q5464&lt;&gt;"",R5464&lt;&gt;""),"Y","N")</f>
        <v>Y</v>
      </c>
      <c r="B5464" s="55" t="s">
        <v>19853</v>
      </c>
      <c r="C5464" s="55">
        <v>15819</v>
      </c>
      <c r="D5464" s="55" t="s">
        <v>21061</v>
      </c>
      <c r="E5464" s="55" t="s">
        <v>77</v>
      </c>
      <c r="F5464" s="55" t="s">
        <v>21061</v>
      </c>
      <c r="G5464" s="55" t="s">
        <v>132</v>
      </c>
      <c r="H5464" s="55" t="s">
        <v>252</v>
      </c>
      <c r="I5464" s="55" t="s">
        <v>21062</v>
      </c>
      <c r="J5464" s="55" t="s">
        <v>21063</v>
      </c>
      <c r="K5464" s="55" t="s">
        <v>73</v>
      </c>
      <c r="L5464" s="55" t="s">
        <v>21064</v>
      </c>
      <c r="M5464" s="55">
        <v>15819</v>
      </c>
      <c r="N5464" s="55" t="s">
        <v>21061</v>
      </c>
      <c r="O5464" s="55" t="s">
        <v>21065</v>
      </c>
      <c r="P5464" s="55" t="s">
        <v>21061</v>
      </c>
      <c r="Q5464" s="55" t="s">
        <v>21061</v>
      </c>
      <c r="R5464" s="55"/>
      <c r="S5464" s="60"/>
      <c r="T5464" s="55"/>
    </row>
    <row r="5465" spans="1:20" x14ac:dyDescent="0.25">
      <c r="A5465" t="str">
        <f>IF(OR(Q5465&lt;&gt;"",R5465&lt;&gt;""),"Y","N")</f>
        <v>Y</v>
      </c>
      <c r="B5465" s="55" t="s">
        <v>19853</v>
      </c>
      <c r="C5465" s="55">
        <v>15832</v>
      </c>
      <c r="D5465" s="55" t="s">
        <v>25687</v>
      </c>
      <c r="E5465" s="55" t="s">
        <v>77</v>
      </c>
      <c r="F5465" s="55" t="s">
        <v>25688</v>
      </c>
      <c r="G5465" s="55" t="s">
        <v>132</v>
      </c>
      <c r="H5465" s="55" t="s">
        <v>544</v>
      </c>
      <c r="I5465" s="55" t="s">
        <v>25689</v>
      </c>
      <c r="J5465" s="55" t="s">
        <v>25690</v>
      </c>
      <c r="K5465" s="55" t="s">
        <v>73</v>
      </c>
      <c r="L5465" s="55" t="s">
        <v>11776</v>
      </c>
      <c r="M5465" s="55">
        <v>15832</v>
      </c>
      <c r="N5465" s="55" t="s">
        <v>25687</v>
      </c>
      <c r="O5465" s="55" t="s">
        <v>25691</v>
      </c>
      <c r="P5465" s="55" t="s">
        <v>25687</v>
      </c>
      <c r="Q5465" s="55" t="s">
        <v>52697</v>
      </c>
      <c r="R5465" s="55"/>
      <c r="S5465" s="60"/>
      <c r="T5465" s="55"/>
    </row>
    <row r="5466" spans="1:20" x14ac:dyDescent="0.25">
      <c r="A5466" t="str">
        <f>IF(OR(Q5466&lt;&gt;"",R5466&lt;&gt;""),"Y","N")</f>
        <v>Y</v>
      </c>
      <c r="B5466" s="55" t="s">
        <v>19853</v>
      </c>
      <c r="C5466" s="55">
        <v>15840</v>
      </c>
      <c r="D5466" s="55" t="s">
        <v>26712</v>
      </c>
      <c r="E5466" s="55" t="s">
        <v>77</v>
      </c>
      <c r="F5466" s="55" t="s">
        <v>26713</v>
      </c>
      <c r="G5466" s="55" t="s">
        <v>132</v>
      </c>
      <c r="H5466" s="55" t="s">
        <v>16286</v>
      </c>
      <c r="I5466" s="55" t="s">
        <v>26714</v>
      </c>
      <c r="J5466" s="55" t="s">
        <v>16288</v>
      </c>
      <c r="K5466" s="55" t="s">
        <v>73</v>
      </c>
      <c r="L5466" s="55" t="s">
        <v>26624</v>
      </c>
      <c r="M5466" s="55">
        <v>15840</v>
      </c>
      <c r="N5466" s="55" t="s">
        <v>26712</v>
      </c>
      <c r="O5466" s="55" t="s">
        <v>26715</v>
      </c>
      <c r="P5466" s="55" t="s">
        <v>26712</v>
      </c>
      <c r="Q5466" s="55" t="s">
        <v>26649</v>
      </c>
      <c r="R5466" s="55"/>
      <c r="S5466" s="60"/>
      <c r="T5466" s="55"/>
    </row>
    <row r="5467" spans="1:20" x14ac:dyDescent="0.25">
      <c r="A5467" t="str">
        <f>IF(OR(Q5467&lt;&gt;"",R5467&lt;&gt;""),"Y","N")</f>
        <v>Y</v>
      </c>
      <c r="B5467" s="55" t="s">
        <v>19853</v>
      </c>
      <c r="C5467" s="55">
        <v>15845</v>
      </c>
      <c r="D5467" s="55" t="s">
        <v>21243</v>
      </c>
      <c r="E5467" s="55" t="s">
        <v>77</v>
      </c>
      <c r="F5467" s="55" t="s">
        <v>21243</v>
      </c>
      <c r="G5467" s="55" t="s">
        <v>132</v>
      </c>
      <c r="H5467" s="55" t="s">
        <v>228</v>
      </c>
      <c r="I5467" s="55" t="s">
        <v>21244</v>
      </c>
      <c r="J5467" s="55" t="s">
        <v>21245</v>
      </c>
      <c r="K5467" s="55" t="s">
        <v>73</v>
      </c>
      <c r="L5467" s="55" t="s">
        <v>21197</v>
      </c>
      <c r="M5467" s="55">
        <v>15845</v>
      </c>
      <c r="N5467" s="55" t="s">
        <v>21243</v>
      </c>
      <c r="O5467" s="55" t="s">
        <v>21246</v>
      </c>
      <c r="P5467" s="55" t="s">
        <v>21243</v>
      </c>
      <c r="Q5467" s="55" t="s">
        <v>21243</v>
      </c>
      <c r="R5467" s="55"/>
      <c r="S5467" s="60"/>
      <c r="T5467" s="55"/>
    </row>
    <row r="5468" spans="1:20" x14ac:dyDescent="0.25">
      <c r="A5468" t="str">
        <f>IF(OR(Q5468&lt;&gt;"",R5468&lt;&gt;""),"Y","N")</f>
        <v>Y</v>
      </c>
      <c r="B5468" s="55" t="s">
        <v>19853</v>
      </c>
      <c r="C5468" s="55">
        <v>15849</v>
      </c>
      <c r="D5468" s="55" t="s">
        <v>20475</v>
      </c>
      <c r="E5468" s="55" t="s">
        <v>67</v>
      </c>
      <c r="F5468" s="55" t="s">
        <v>20476</v>
      </c>
      <c r="G5468" s="55" t="s">
        <v>132</v>
      </c>
      <c r="H5468" s="55" t="s">
        <v>2762</v>
      </c>
      <c r="I5468" s="55" t="s">
        <v>20477</v>
      </c>
      <c r="J5468" s="55" t="s">
        <v>20478</v>
      </c>
      <c r="K5468" s="55" t="s">
        <v>73</v>
      </c>
      <c r="L5468" s="55" t="s">
        <v>12228</v>
      </c>
      <c r="M5468" s="55">
        <v>15849</v>
      </c>
      <c r="N5468" s="55" t="s">
        <v>20475</v>
      </c>
      <c r="O5468" s="55" t="s">
        <v>20479</v>
      </c>
      <c r="P5468" s="55" t="s">
        <v>20475</v>
      </c>
      <c r="Q5468" s="55" t="s">
        <v>20475</v>
      </c>
      <c r="R5468" s="55"/>
      <c r="S5468" s="60"/>
      <c r="T5468" s="55"/>
    </row>
    <row r="5469" spans="1:20" x14ac:dyDescent="0.25">
      <c r="A5469" t="str">
        <f>IF(OR(Q5469&lt;&gt;"",R5469&lt;&gt;""),"Y","N")</f>
        <v>Y</v>
      </c>
      <c r="B5469" s="55" t="s">
        <v>19853</v>
      </c>
      <c r="C5469" s="55">
        <v>15851</v>
      </c>
      <c r="D5469" s="55" t="s">
        <v>26899</v>
      </c>
      <c r="E5469" s="55" t="s">
        <v>67</v>
      </c>
      <c r="F5469" s="55" t="s">
        <v>26899</v>
      </c>
      <c r="G5469" s="55" t="s">
        <v>132</v>
      </c>
      <c r="H5469" s="55" t="s">
        <v>228</v>
      </c>
      <c r="I5469" s="55" t="s">
        <v>26900</v>
      </c>
      <c r="J5469" s="55" t="s">
        <v>26901</v>
      </c>
      <c r="K5469" s="55" t="s">
        <v>73</v>
      </c>
      <c r="L5469" s="55" t="s">
        <v>11783</v>
      </c>
      <c r="M5469" s="55">
        <v>15851</v>
      </c>
      <c r="N5469" s="55" t="s">
        <v>26899</v>
      </c>
      <c r="O5469" s="55" t="s">
        <v>26902</v>
      </c>
      <c r="P5469" s="55" t="s">
        <v>26899</v>
      </c>
      <c r="Q5469" s="55" t="s">
        <v>53225</v>
      </c>
      <c r="R5469" s="55"/>
      <c r="S5469" s="60"/>
      <c r="T5469" s="55"/>
    </row>
    <row r="5470" spans="1:20" x14ac:dyDescent="0.25">
      <c r="A5470" t="str">
        <f>IF(OR(Q5470&lt;&gt;"",R5470&lt;&gt;""),"Y","N")</f>
        <v>Y</v>
      </c>
      <c r="B5470" s="55" t="s">
        <v>19853</v>
      </c>
      <c r="C5470" s="55">
        <v>15857</v>
      </c>
      <c r="D5470" s="55" t="s">
        <v>26526</v>
      </c>
      <c r="E5470" s="55" t="s">
        <v>77</v>
      </c>
      <c r="F5470" s="55" t="s">
        <v>26526</v>
      </c>
      <c r="G5470" s="55" t="s">
        <v>132</v>
      </c>
      <c r="H5470" s="55" t="s">
        <v>1329</v>
      </c>
      <c r="I5470" s="55" t="s">
        <v>26527</v>
      </c>
      <c r="J5470" s="55" t="s">
        <v>26528</v>
      </c>
      <c r="K5470" s="55" t="s">
        <v>73</v>
      </c>
      <c r="L5470" s="55" t="s">
        <v>26529</v>
      </c>
      <c r="M5470" s="55">
        <v>15857</v>
      </c>
      <c r="N5470" s="55" t="s">
        <v>26526</v>
      </c>
      <c r="O5470" s="55" t="s">
        <v>26530</v>
      </c>
      <c r="P5470" s="55" t="s">
        <v>26526</v>
      </c>
      <c r="Q5470" s="55" t="s">
        <v>26526</v>
      </c>
      <c r="R5470" s="55"/>
      <c r="S5470" s="60"/>
      <c r="T5470" s="55"/>
    </row>
    <row r="5471" spans="1:20" x14ac:dyDescent="0.25">
      <c r="A5471" t="str">
        <f>IF(OR(Q5471&lt;&gt;"",R5471&lt;&gt;""),"Y","N")</f>
        <v>Y</v>
      </c>
      <c r="B5471" s="55" t="s">
        <v>19853</v>
      </c>
      <c r="C5471" s="55">
        <v>15859</v>
      </c>
      <c r="D5471" s="55" t="s">
        <v>26512</v>
      </c>
      <c r="E5471" s="55" t="s">
        <v>77</v>
      </c>
      <c r="F5471" s="55" t="s">
        <v>26512</v>
      </c>
      <c r="G5471" s="55" t="s">
        <v>132</v>
      </c>
      <c r="H5471" s="55" t="s">
        <v>654</v>
      </c>
      <c r="I5471" s="55" t="s">
        <v>26513</v>
      </c>
      <c r="J5471" s="55" t="s">
        <v>17741</v>
      </c>
      <c r="K5471" s="55" t="s">
        <v>73</v>
      </c>
      <c r="L5471" s="55" t="s">
        <v>24560</v>
      </c>
      <c r="M5471" s="55">
        <v>15859</v>
      </c>
      <c r="N5471" s="55" t="s">
        <v>26512</v>
      </c>
      <c r="O5471" s="55" t="s">
        <v>26514</v>
      </c>
      <c r="P5471" s="55" t="s">
        <v>26512</v>
      </c>
      <c r="Q5471" s="55" t="s">
        <v>26512</v>
      </c>
      <c r="R5471" s="55"/>
      <c r="S5471" s="60"/>
      <c r="T5471" s="55"/>
    </row>
    <row r="5472" spans="1:20" x14ac:dyDescent="0.25">
      <c r="A5472" t="str">
        <f>IF(OR(Q5472&lt;&gt;"",R5472&lt;&gt;""),"Y","N")</f>
        <v>Y</v>
      </c>
      <c r="B5472" s="55" t="s">
        <v>19853</v>
      </c>
      <c r="C5472" s="55">
        <v>15873</v>
      </c>
      <c r="D5472" s="55" t="s">
        <v>22249</v>
      </c>
      <c r="E5472" s="55" t="s">
        <v>77</v>
      </c>
      <c r="F5472" s="55" t="s">
        <v>22250</v>
      </c>
      <c r="G5472" s="55" t="s">
        <v>132</v>
      </c>
      <c r="H5472" s="55" t="s">
        <v>22251</v>
      </c>
      <c r="I5472" s="55" t="s">
        <v>22252</v>
      </c>
      <c r="J5472" s="55" t="s">
        <v>22253</v>
      </c>
      <c r="K5472" s="55" t="s">
        <v>73</v>
      </c>
      <c r="L5472" s="55" t="s">
        <v>15915</v>
      </c>
      <c r="M5472" s="55">
        <v>15873</v>
      </c>
      <c r="N5472" s="55" t="s">
        <v>22249</v>
      </c>
      <c r="O5472" s="55" t="s">
        <v>22254</v>
      </c>
      <c r="P5472" s="55" t="s">
        <v>22249</v>
      </c>
      <c r="Q5472" s="55" t="s">
        <v>22249</v>
      </c>
      <c r="R5472" s="55"/>
      <c r="S5472" s="60"/>
      <c r="T5472" s="55"/>
    </row>
    <row r="5473" spans="1:20" x14ac:dyDescent="0.25">
      <c r="A5473" t="str">
        <f>IF(OR(Q5473&lt;&gt;"",R5473&lt;&gt;""),"Y","N")</f>
        <v>Y</v>
      </c>
      <c r="B5473" s="55" t="s">
        <v>19853</v>
      </c>
      <c r="C5473" s="55">
        <v>15882</v>
      </c>
      <c r="D5473" s="55" t="s">
        <v>26593</v>
      </c>
      <c r="E5473" s="55" t="s">
        <v>77</v>
      </c>
      <c r="F5473" s="55" t="s">
        <v>26593</v>
      </c>
      <c r="G5473" s="55" t="s">
        <v>132</v>
      </c>
      <c r="H5473" s="55" t="s">
        <v>544</v>
      </c>
      <c r="I5473" s="55" t="s">
        <v>26594</v>
      </c>
      <c r="J5473" s="55" t="s">
        <v>26595</v>
      </c>
      <c r="K5473" s="55" t="s">
        <v>73</v>
      </c>
      <c r="L5473" s="55" t="s">
        <v>26596</v>
      </c>
      <c r="M5473" s="55">
        <v>15882</v>
      </c>
      <c r="N5473" s="55" t="s">
        <v>26593</v>
      </c>
      <c r="O5473" s="55" t="s">
        <v>26597</v>
      </c>
      <c r="P5473" s="55" t="s">
        <v>26593</v>
      </c>
      <c r="Q5473" s="55" t="s">
        <v>26593</v>
      </c>
      <c r="R5473" s="55"/>
      <c r="S5473" s="60"/>
      <c r="T5473" s="55"/>
    </row>
    <row r="5474" spans="1:20" x14ac:dyDescent="0.25">
      <c r="A5474" t="str">
        <f>IF(OR(Q5474&lt;&gt;"",R5474&lt;&gt;""),"Y","N")</f>
        <v>Y</v>
      </c>
      <c r="B5474" s="55" t="s">
        <v>19853</v>
      </c>
      <c r="C5474" s="55">
        <v>14135</v>
      </c>
      <c r="D5474" s="55" t="s">
        <v>29319</v>
      </c>
      <c r="E5474" s="55" t="s">
        <v>77</v>
      </c>
      <c r="F5474" s="55" t="s">
        <v>29320</v>
      </c>
      <c r="G5474" s="55" t="s">
        <v>132</v>
      </c>
      <c r="H5474" s="55" t="s">
        <v>29321</v>
      </c>
      <c r="I5474" s="55" t="s">
        <v>29322</v>
      </c>
      <c r="J5474" s="55" t="s">
        <v>29323</v>
      </c>
      <c r="K5474" s="55" t="s">
        <v>73</v>
      </c>
      <c r="L5474" s="55" t="s">
        <v>28875</v>
      </c>
      <c r="M5474" s="55">
        <v>15888</v>
      </c>
      <c r="N5474" s="55" t="s">
        <v>29324</v>
      </c>
      <c r="O5474" s="55" t="s">
        <v>29325</v>
      </c>
      <c r="P5474" s="55" t="s">
        <v>29324</v>
      </c>
      <c r="Q5474" s="55" t="s">
        <v>29314</v>
      </c>
      <c r="R5474" s="55"/>
      <c r="S5474" s="60"/>
      <c r="T5474" s="55"/>
    </row>
    <row r="5475" spans="1:20" x14ac:dyDescent="0.25">
      <c r="A5475" t="str">
        <f>IF(OR(Q5475&lt;&gt;"",R5475&lt;&gt;""),"Y","N")</f>
        <v>Y</v>
      </c>
      <c r="B5475" s="55" t="s">
        <v>19853</v>
      </c>
      <c r="C5475" s="55">
        <v>15888</v>
      </c>
      <c r="D5475" s="55" t="s">
        <v>29324</v>
      </c>
      <c r="E5475" s="55" t="s">
        <v>77</v>
      </c>
      <c r="F5475" s="55" t="s">
        <v>29757</v>
      </c>
      <c r="G5475" s="55" t="s">
        <v>132</v>
      </c>
      <c r="H5475" s="55" t="s">
        <v>6448</v>
      </c>
      <c r="I5475" s="55" t="s">
        <v>29758</v>
      </c>
      <c r="J5475" s="55" t="s">
        <v>29759</v>
      </c>
      <c r="K5475" s="55" t="s">
        <v>73</v>
      </c>
      <c r="L5475" s="55" t="s">
        <v>28875</v>
      </c>
      <c r="M5475" s="55">
        <v>15888</v>
      </c>
      <c r="N5475" s="55" t="s">
        <v>29324</v>
      </c>
      <c r="O5475" s="55" t="s">
        <v>29325</v>
      </c>
      <c r="P5475" s="55" t="s">
        <v>29324</v>
      </c>
      <c r="Q5475" s="55" t="s">
        <v>29757</v>
      </c>
      <c r="R5475" s="55"/>
      <c r="S5475" s="60"/>
      <c r="T5475" s="77" t="s">
        <v>51932</v>
      </c>
    </row>
    <row r="5476" spans="1:20" x14ac:dyDescent="0.25">
      <c r="A5476" t="str">
        <f>IF(OR(Q5476&lt;&gt;"",R5476&lt;&gt;""),"Y","N")</f>
        <v>Y</v>
      </c>
      <c r="B5476" s="55" t="s">
        <v>19853</v>
      </c>
      <c r="C5476" s="55">
        <v>7233039</v>
      </c>
      <c r="D5476" s="55" t="s">
        <v>29324</v>
      </c>
      <c r="E5476" s="55" t="s">
        <v>77</v>
      </c>
      <c r="F5476" s="55" t="s">
        <v>29760</v>
      </c>
      <c r="G5476" s="55" t="s">
        <v>132</v>
      </c>
      <c r="H5476" s="55" t="s">
        <v>20838</v>
      </c>
      <c r="I5476" s="55" t="s">
        <v>29761</v>
      </c>
      <c r="J5476" s="55" t="s">
        <v>29762</v>
      </c>
      <c r="K5476" s="55" t="s">
        <v>73</v>
      </c>
      <c r="L5476" s="55" t="s">
        <v>28875</v>
      </c>
      <c r="M5476" s="55">
        <v>15888</v>
      </c>
      <c r="N5476" s="55" t="s">
        <v>29324</v>
      </c>
      <c r="O5476" s="55" t="s">
        <v>29325</v>
      </c>
      <c r="P5476" s="55" t="s">
        <v>29324</v>
      </c>
      <c r="Q5476" s="55" t="s">
        <v>29757</v>
      </c>
      <c r="R5476" s="55"/>
      <c r="S5476" s="60"/>
      <c r="T5476" s="55"/>
    </row>
    <row r="5477" spans="1:20" x14ac:dyDescent="0.25">
      <c r="A5477" t="str">
        <f>IF(OR(Q5477&lt;&gt;"",R5477&lt;&gt;""),"Y","N")</f>
        <v>Y</v>
      </c>
      <c r="B5477" s="55" t="s">
        <v>19853</v>
      </c>
      <c r="C5477" s="55">
        <v>14283</v>
      </c>
      <c r="D5477" s="55" t="s">
        <v>29763</v>
      </c>
      <c r="E5477" s="55" t="s">
        <v>77</v>
      </c>
      <c r="F5477" s="55" t="s">
        <v>29764</v>
      </c>
      <c r="G5477" s="55" t="s">
        <v>132</v>
      </c>
      <c r="H5477" s="55" t="s">
        <v>6906</v>
      </c>
      <c r="I5477" s="55" t="s">
        <v>29765</v>
      </c>
      <c r="J5477" s="55" t="s">
        <v>29766</v>
      </c>
      <c r="K5477" s="55" t="s">
        <v>73</v>
      </c>
      <c r="L5477" s="55" t="s">
        <v>28875</v>
      </c>
      <c r="M5477" s="55">
        <v>15888</v>
      </c>
      <c r="N5477" s="55" t="s">
        <v>29324</v>
      </c>
      <c r="O5477" s="55" t="s">
        <v>29325</v>
      </c>
      <c r="P5477" s="55" t="s">
        <v>29324</v>
      </c>
      <c r="Q5477" s="55" t="s">
        <v>29757</v>
      </c>
      <c r="R5477" s="55"/>
      <c r="S5477" s="60"/>
      <c r="T5477" s="55"/>
    </row>
    <row r="5478" spans="1:20" x14ac:dyDescent="0.25">
      <c r="A5478" t="str">
        <f>IF(OR(Q5478&lt;&gt;"",R5478&lt;&gt;""),"Y","N")</f>
        <v>Y</v>
      </c>
      <c r="B5478" s="55" t="s">
        <v>19853</v>
      </c>
      <c r="C5478" s="55">
        <v>1588</v>
      </c>
      <c r="D5478" s="55" t="s">
        <v>24803</v>
      </c>
      <c r="E5478" s="55" t="s">
        <v>77</v>
      </c>
      <c r="F5478" s="55" t="s">
        <v>24803</v>
      </c>
      <c r="G5478" s="55" t="s">
        <v>151</v>
      </c>
      <c r="H5478" s="55" t="s">
        <v>349</v>
      </c>
      <c r="I5478" s="55" t="s">
        <v>24804</v>
      </c>
      <c r="J5478" s="55" t="s">
        <v>24805</v>
      </c>
      <c r="K5478" s="55" t="s">
        <v>73</v>
      </c>
      <c r="L5478" s="55" t="s">
        <v>24550</v>
      </c>
      <c r="M5478" s="55">
        <v>1588</v>
      </c>
      <c r="N5478" s="55" t="s">
        <v>24803</v>
      </c>
      <c r="O5478" s="55" t="s">
        <v>24806</v>
      </c>
      <c r="P5478" s="55" t="s">
        <v>24803</v>
      </c>
      <c r="Q5478" s="55" t="s">
        <v>52638</v>
      </c>
      <c r="R5478" s="55"/>
      <c r="S5478" s="60"/>
      <c r="T5478" s="55"/>
    </row>
    <row r="5479" spans="1:20" x14ac:dyDescent="0.25">
      <c r="A5479" t="str">
        <f>IF(OR(Q5479&lt;&gt;"",R5479&lt;&gt;""),"Y","N")</f>
        <v>Y</v>
      </c>
      <c r="B5479" s="55" t="s">
        <v>19853</v>
      </c>
      <c r="C5479" s="55">
        <v>15908</v>
      </c>
      <c r="D5479" s="55" t="s">
        <v>25588</v>
      </c>
      <c r="E5479" s="55" t="s">
        <v>67</v>
      </c>
      <c r="F5479" s="55" t="s">
        <v>25588</v>
      </c>
      <c r="G5479" s="55" t="s">
        <v>132</v>
      </c>
      <c r="H5479" s="55" t="s">
        <v>228</v>
      </c>
      <c r="I5479" s="55" t="s">
        <v>25589</v>
      </c>
      <c r="J5479" s="55" t="s">
        <v>25590</v>
      </c>
      <c r="K5479" s="55" t="s">
        <v>73</v>
      </c>
      <c r="L5479" s="55" t="s">
        <v>19683</v>
      </c>
      <c r="M5479" s="55">
        <v>15908</v>
      </c>
      <c r="N5479" s="55" t="s">
        <v>25588</v>
      </c>
      <c r="O5479" s="55" t="s">
        <v>25591</v>
      </c>
      <c r="P5479" s="55" t="s">
        <v>25588</v>
      </c>
      <c r="Q5479" s="55" t="s">
        <v>25588</v>
      </c>
      <c r="R5479" s="55"/>
      <c r="S5479" s="60"/>
      <c r="T5479" s="55"/>
    </row>
    <row r="5480" spans="1:20" x14ac:dyDescent="0.25">
      <c r="A5480" t="str">
        <f>IF(OR(Q5480&lt;&gt;"",R5480&lt;&gt;""),"Y","N")</f>
        <v>Y</v>
      </c>
      <c r="B5480" s="55" t="s">
        <v>19853</v>
      </c>
      <c r="C5480" s="55">
        <v>15937</v>
      </c>
      <c r="D5480" s="55" t="s">
        <v>25287</v>
      </c>
      <c r="E5480" s="55" t="s">
        <v>77</v>
      </c>
      <c r="F5480" s="55" t="s">
        <v>25287</v>
      </c>
      <c r="G5480" s="55" t="s">
        <v>132</v>
      </c>
      <c r="H5480" s="55" t="s">
        <v>879</v>
      </c>
      <c r="I5480" s="55" t="s">
        <v>25288</v>
      </c>
      <c r="J5480" s="55" t="s">
        <v>25289</v>
      </c>
      <c r="K5480" s="55" t="s">
        <v>73</v>
      </c>
      <c r="L5480" s="55" t="s">
        <v>25285</v>
      </c>
      <c r="M5480" s="55">
        <v>15937</v>
      </c>
      <c r="N5480" s="55" t="s">
        <v>25287</v>
      </c>
      <c r="O5480" s="55" t="s">
        <v>25290</v>
      </c>
      <c r="P5480" s="55" t="s">
        <v>25287</v>
      </c>
      <c r="Q5480" s="55" t="s">
        <v>25281</v>
      </c>
      <c r="R5480" s="55"/>
      <c r="S5480" s="60"/>
      <c r="T5480" s="55"/>
    </row>
    <row r="5481" spans="1:20" x14ac:dyDescent="0.25">
      <c r="A5481" t="str">
        <f>IF(OR(Q5481&lt;&gt;"",R5481&lt;&gt;""),"Y","N")</f>
        <v>Y</v>
      </c>
      <c r="B5481" s="55" t="s">
        <v>19853</v>
      </c>
      <c r="C5481" s="55">
        <v>15939</v>
      </c>
      <c r="D5481" s="55" t="s">
        <v>29767</v>
      </c>
      <c r="E5481" s="55" t="s">
        <v>67</v>
      </c>
      <c r="F5481" s="55" t="s">
        <v>29768</v>
      </c>
      <c r="G5481" s="55" t="s">
        <v>132</v>
      </c>
      <c r="H5481" s="55" t="s">
        <v>17198</v>
      </c>
      <c r="I5481" s="55" t="s">
        <v>29769</v>
      </c>
      <c r="J5481" s="55" t="s">
        <v>29770</v>
      </c>
      <c r="K5481" s="55" t="s">
        <v>73</v>
      </c>
      <c r="L5481" s="55" t="s">
        <v>28875</v>
      </c>
      <c r="M5481" s="55">
        <v>15939</v>
      </c>
      <c r="N5481" s="55" t="s">
        <v>29767</v>
      </c>
      <c r="O5481" s="55" t="s">
        <v>29771</v>
      </c>
      <c r="P5481" s="55" t="s">
        <v>29767</v>
      </c>
      <c r="Q5481" s="55" t="s">
        <v>53361</v>
      </c>
      <c r="R5481" s="55"/>
      <c r="S5481" s="60"/>
      <c r="T5481" s="55"/>
    </row>
    <row r="5482" spans="1:20" x14ac:dyDescent="0.25">
      <c r="A5482" t="str">
        <f>IF(OR(Q5482&lt;&gt;"",R5482&lt;&gt;""),"Y","N")</f>
        <v>Y</v>
      </c>
      <c r="B5482" s="55" t="s">
        <v>19853</v>
      </c>
      <c r="C5482" s="55">
        <v>15962</v>
      </c>
      <c r="D5482" s="55" t="s">
        <v>27338</v>
      </c>
      <c r="E5482" s="55" t="s">
        <v>77</v>
      </c>
      <c r="F5482" s="55" t="s">
        <v>27339</v>
      </c>
      <c r="G5482" s="55" t="s">
        <v>132</v>
      </c>
      <c r="H5482" s="55" t="s">
        <v>390</v>
      </c>
      <c r="I5482" s="55" t="s">
        <v>27340</v>
      </c>
      <c r="J5482" s="55" t="s">
        <v>27341</v>
      </c>
      <c r="K5482" s="55" t="s">
        <v>73</v>
      </c>
      <c r="L5482" s="55" t="s">
        <v>27342</v>
      </c>
      <c r="M5482" s="55">
        <v>15962</v>
      </c>
      <c r="N5482" s="55" t="s">
        <v>27338</v>
      </c>
      <c r="O5482" s="55" t="s">
        <v>27343</v>
      </c>
      <c r="P5482" s="55" t="s">
        <v>27338</v>
      </c>
      <c r="Q5482" s="55" t="s">
        <v>27338</v>
      </c>
      <c r="R5482" s="55"/>
      <c r="S5482" s="60"/>
      <c r="T5482" s="55"/>
    </row>
    <row r="5483" spans="1:20" x14ac:dyDescent="0.25">
      <c r="A5483" t="str">
        <f>IF(OR(Q5483&lt;&gt;"",R5483&lt;&gt;""),"Y","N")</f>
        <v>Y</v>
      </c>
      <c r="B5483" s="55" t="s">
        <v>19853</v>
      </c>
      <c r="C5483" s="55">
        <v>15994</v>
      </c>
      <c r="D5483" s="55" t="s">
        <v>26279</v>
      </c>
      <c r="E5483" s="55" t="s">
        <v>77</v>
      </c>
      <c r="F5483" s="55" t="s">
        <v>26279</v>
      </c>
      <c r="G5483" s="55" t="s">
        <v>132</v>
      </c>
      <c r="H5483" s="55" t="s">
        <v>252</v>
      </c>
      <c r="I5483" s="55" t="s">
        <v>26280</v>
      </c>
      <c r="J5483" s="55" t="s">
        <v>26281</v>
      </c>
      <c r="K5483" s="55" t="s">
        <v>73</v>
      </c>
      <c r="L5483" s="55" t="s">
        <v>24390</v>
      </c>
      <c r="M5483" s="55">
        <v>15994</v>
      </c>
      <c r="N5483" s="55" t="s">
        <v>26279</v>
      </c>
      <c r="O5483" s="55" t="s">
        <v>26282</v>
      </c>
      <c r="P5483" s="55" t="s">
        <v>26279</v>
      </c>
      <c r="Q5483" s="55" t="s">
        <v>26279</v>
      </c>
      <c r="R5483" s="55"/>
      <c r="S5483" s="60"/>
      <c r="T5483" s="55"/>
    </row>
    <row r="5484" spans="1:20" x14ac:dyDescent="0.25">
      <c r="A5484" t="str">
        <f>IF(OR(Q5484&lt;&gt;"",R5484&lt;&gt;""),"Y","N")</f>
        <v>Y</v>
      </c>
      <c r="B5484" s="55" t="s">
        <v>19853</v>
      </c>
      <c r="C5484" s="55">
        <v>16014</v>
      </c>
      <c r="D5484" s="55" t="s">
        <v>28437</v>
      </c>
      <c r="E5484" s="55" t="s">
        <v>67</v>
      </c>
      <c r="F5484" s="55" t="s">
        <v>28438</v>
      </c>
      <c r="G5484" s="55" t="s">
        <v>132</v>
      </c>
      <c r="H5484" s="55" t="s">
        <v>28439</v>
      </c>
      <c r="I5484" s="55" t="s">
        <v>28440</v>
      </c>
      <c r="J5484" s="55" t="s">
        <v>28441</v>
      </c>
      <c r="K5484" s="55" t="s">
        <v>73</v>
      </c>
      <c r="L5484" s="55" t="s">
        <v>28406</v>
      </c>
      <c r="M5484" s="55">
        <v>16014</v>
      </c>
      <c r="N5484" s="55" t="s">
        <v>28437</v>
      </c>
      <c r="O5484" s="55" t="s">
        <v>28442</v>
      </c>
      <c r="P5484" s="55" t="s">
        <v>28437</v>
      </c>
      <c r="Q5484" s="55" t="s">
        <v>53295</v>
      </c>
      <c r="R5484" s="55"/>
      <c r="S5484" s="60"/>
      <c r="T5484" s="55"/>
    </row>
    <row r="5485" spans="1:20" x14ac:dyDescent="0.25">
      <c r="A5485" t="str">
        <f>IF(OR(Q5485&lt;&gt;"",R5485&lt;&gt;""),"Y","N")</f>
        <v>Y</v>
      </c>
      <c r="B5485" s="55" t="s">
        <v>19853</v>
      </c>
      <c r="C5485" s="55">
        <v>16016</v>
      </c>
      <c r="D5485" s="55" t="s">
        <v>23059</v>
      </c>
      <c r="E5485" s="55" t="s">
        <v>77</v>
      </c>
      <c r="F5485" s="55" t="s">
        <v>23059</v>
      </c>
      <c r="G5485" s="55" t="s">
        <v>132</v>
      </c>
      <c r="H5485" s="55" t="s">
        <v>23060</v>
      </c>
      <c r="I5485" s="55" t="s">
        <v>23061</v>
      </c>
      <c r="J5485" s="55" t="s">
        <v>23062</v>
      </c>
      <c r="K5485" s="55" t="s">
        <v>73</v>
      </c>
      <c r="L5485" s="55" t="s">
        <v>23063</v>
      </c>
      <c r="M5485" s="55">
        <v>16016</v>
      </c>
      <c r="N5485" s="55" t="s">
        <v>23059</v>
      </c>
      <c r="O5485" s="55" t="s">
        <v>23064</v>
      </c>
      <c r="P5485" s="55" t="s">
        <v>23059</v>
      </c>
      <c r="Q5485" s="55" t="s">
        <v>23059</v>
      </c>
      <c r="R5485" s="55"/>
      <c r="S5485" s="60"/>
      <c r="T5485" s="55"/>
    </row>
    <row r="5486" spans="1:20" x14ac:dyDescent="0.25">
      <c r="A5486" t="str">
        <f>IF(OR(Q5486&lt;&gt;"",R5486&lt;&gt;""),"Y","N")</f>
        <v>Y</v>
      </c>
      <c r="B5486" s="55" t="s">
        <v>19853</v>
      </c>
      <c r="C5486" s="55">
        <v>6733673</v>
      </c>
      <c r="D5486" s="55" t="s">
        <v>27195</v>
      </c>
      <c r="E5486" s="55" t="s">
        <v>77</v>
      </c>
      <c r="F5486" s="55" t="s">
        <v>27195</v>
      </c>
      <c r="G5486" s="55" t="s">
        <v>145</v>
      </c>
      <c r="H5486" s="55" t="s">
        <v>146</v>
      </c>
      <c r="I5486" s="55" t="s">
        <v>27196</v>
      </c>
      <c r="J5486" s="55" t="s">
        <v>27197</v>
      </c>
      <c r="K5486" s="55" t="s">
        <v>73</v>
      </c>
      <c r="L5486" s="55" t="s">
        <v>27182</v>
      </c>
      <c r="M5486" s="55">
        <v>16028</v>
      </c>
      <c r="N5486" s="55" t="s">
        <v>27195</v>
      </c>
      <c r="O5486" s="55" t="s">
        <v>27198</v>
      </c>
      <c r="P5486" s="55" t="s">
        <v>27195</v>
      </c>
      <c r="Q5486" s="55" t="s">
        <v>26859</v>
      </c>
      <c r="R5486" s="55"/>
      <c r="S5486" s="60"/>
      <c r="T5486" s="55"/>
    </row>
    <row r="5487" spans="1:20" x14ac:dyDescent="0.25">
      <c r="A5487" t="str">
        <f>IF(OR(Q5487&lt;&gt;"",R5487&lt;&gt;""),"Y","N")</f>
        <v>Y</v>
      </c>
      <c r="B5487" s="55" t="s">
        <v>19853</v>
      </c>
      <c r="C5487" s="55">
        <v>16028</v>
      </c>
      <c r="D5487" s="55" t="s">
        <v>27195</v>
      </c>
      <c r="E5487" s="55" t="s">
        <v>67</v>
      </c>
      <c r="F5487" s="55" t="s">
        <v>27195</v>
      </c>
      <c r="G5487" s="55" t="s">
        <v>132</v>
      </c>
      <c r="H5487" s="55" t="s">
        <v>228</v>
      </c>
      <c r="I5487" s="55" t="s">
        <v>27199</v>
      </c>
      <c r="J5487" s="55" t="s">
        <v>27200</v>
      </c>
      <c r="K5487" s="55" t="s">
        <v>73</v>
      </c>
      <c r="L5487" s="55" t="s">
        <v>27182</v>
      </c>
      <c r="M5487" s="55">
        <v>16028</v>
      </c>
      <c r="N5487" s="55" t="s">
        <v>27195</v>
      </c>
      <c r="O5487" s="55" t="s">
        <v>27198</v>
      </c>
      <c r="P5487" s="55" t="s">
        <v>27195</v>
      </c>
      <c r="Q5487" s="55" t="s">
        <v>26859</v>
      </c>
      <c r="R5487" s="55"/>
      <c r="S5487" s="60"/>
      <c r="T5487" s="55"/>
    </row>
    <row r="5488" spans="1:20" x14ac:dyDescent="0.25">
      <c r="A5488" t="str">
        <f>IF(OR(Q5488&lt;&gt;"",R5488&lt;&gt;""),"Y","N")</f>
        <v>Y</v>
      </c>
      <c r="B5488" s="55" t="s">
        <v>19853</v>
      </c>
      <c r="C5488" s="55">
        <v>16037</v>
      </c>
      <c r="D5488" s="55" t="s">
        <v>22728</v>
      </c>
      <c r="E5488" s="55" t="s">
        <v>77</v>
      </c>
      <c r="F5488" s="55" t="s">
        <v>22728</v>
      </c>
      <c r="G5488" s="55" t="s">
        <v>132</v>
      </c>
      <c r="H5488" s="55" t="s">
        <v>15877</v>
      </c>
      <c r="I5488" s="55" t="s">
        <v>22729</v>
      </c>
      <c r="J5488" s="55" t="s">
        <v>22730</v>
      </c>
      <c r="K5488" s="55" t="s">
        <v>73</v>
      </c>
      <c r="L5488" s="55" t="s">
        <v>22088</v>
      </c>
      <c r="M5488" s="55">
        <v>16037</v>
      </c>
      <c r="N5488" s="55" t="s">
        <v>22728</v>
      </c>
      <c r="O5488" s="55" t="s">
        <v>22731</v>
      </c>
      <c r="P5488" s="55" t="s">
        <v>22728</v>
      </c>
      <c r="Q5488" s="55" t="s">
        <v>22728</v>
      </c>
      <c r="R5488" s="55"/>
      <c r="S5488" s="60"/>
      <c r="T5488" s="55"/>
    </row>
    <row r="5489" spans="1:20" x14ac:dyDescent="0.25">
      <c r="A5489" t="str">
        <f>IF(OR(Q5489&lt;&gt;"",R5489&lt;&gt;""),"Y","N")</f>
        <v>Y</v>
      </c>
      <c r="B5489" s="55" t="s">
        <v>19853</v>
      </c>
      <c r="C5489" s="55">
        <v>16038</v>
      </c>
      <c r="D5489" s="55" t="s">
        <v>24218</v>
      </c>
      <c r="E5489" s="55" t="s">
        <v>67</v>
      </c>
      <c r="F5489" s="55" t="s">
        <v>24219</v>
      </c>
      <c r="G5489" s="55" t="s">
        <v>132</v>
      </c>
      <c r="H5489" s="55" t="s">
        <v>24220</v>
      </c>
      <c r="I5489" s="55" t="s">
        <v>24221</v>
      </c>
      <c r="J5489" s="55" t="s">
        <v>24222</v>
      </c>
      <c r="K5489" s="55" t="s">
        <v>73</v>
      </c>
      <c r="L5489" s="55" t="s">
        <v>22911</v>
      </c>
      <c r="M5489" s="55">
        <v>16038</v>
      </c>
      <c r="N5489" s="55" t="s">
        <v>24218</v>
      </c>
      <c r="O5489" s="55" t="s">
        <v>24223</v>
      </c>
      <c r="P5489" s="55" t="s">
        <v>24218</v>
      </c>
      <c r="Q5489" s="55" t="s">
        <v>24219</v>
      </c>
      <c r="R5489" s="55"/>
      <c r="S5489" s="60"/>
      <c r="T5489" s="55"/>
    </row>
    <row r="5490" spans="1:20" x14ac:dyDescent="0.25">
      <c r="A5490" t="str">
        <f>IF(OR(Q5490&lt;&gt;"",R5490&lt;&gt;""),"Y","N")</f>
        <v>Y</v>
      </c>
      <c r="B5490" s="55" t="s">
        <v>19853</v>
      </c>
      <c r="C5490" s="55">
        <v>16056</v>
      </c>
      <c r="D5490" s="55" t="s">
        <v>20174</v>
      </c>
      <c r="E5490" s="55" t="s">
        <v>77</v>
      </c>
      <c r="F5490" s="55" t="s">
        <v>20175</v>
      </c>
      <c r="G5490" s="55" t="s">
        <v>69</v>
      </c>
      <c r="H5490" s="55" t="s">
        <v>102</v>
      </c>
      <c r="I5490" s="55" t="s">
        <v>3203</v>
      </c>
      <c r="J5490" s="55" t="s">
        <v>3204</v>
      </c>
      <c r="K5490" s="55" t="s">
        <v>73</v>
      </c>
      <c r="L5490" s="55" t="s">
        <v>14857</v>
      </c>
      <c r="M5490" s="55">
        <v>16056</v>
      </c>
      <c r="N5490" s="55" t="s">
        <v>20174</v>
      </c>
      <c r="O5490" s="55" t="s">
        <v>20176</v>
      </c>
      <c r="P5490" s="55" t="s">
        <v>20174</v>
      </c>
      <c r="Q5490" s="55" t="s">
        <v>20174</v>
      </c>
      <c r="R5490" s="55"/>
      <c r="S5490" s="60"/>
      <c r="T5490" s="55"/>
    </row>
    <row r="5491" spans="1:20" x14ac:dyDescent="0.25">
      <c r="A5491" t="str">
        <f>IF(OR(Q5491&lt;&gt;"",R5491&lt;&gt;""),"Y","N")</f>
        <v>Y</v>
      </c>
      <c r="B5491" s="55" t="s">
        <v>19853</v>
      </c>
      <c r="C5491" s="55">
        <v>16061</v>
      </c>
      <c r="D5491" s="55" t="s">
        <v>20196</v>
      </c>
      <c r="E5491" s="55" t="s">
        <v>77</v>
      </c>
      <c r="F5491" s="55" t="s">
        <v>20196</v>
      </c>
      <c r="G5491" s="55" t="s">
        <v>132</v>
      </c>
      <c r="H5491" s="55" t="s">
        <v>12215</v>
      </c>
      <c r="I5491" s="55" t="s">
        <v>20197</v>
      </c>
      <c r="J5491" s="55" t="s">
        <v>17737</v>
      </c>
      <c r="K5491" s="55" t="s">
        <v>73</v>
      </c>
      <c r="L5491" s="55" t="s">
        <v>12356</v>
      </c>
      <c r="M5491" s="55">
        <v>16061</v>
      </c>
      <c r="N5491" s="55" t="s">
        <v>20196</v>
      </c>
      <c r="O5491" s="55" t="s">
        <v>20198</v>
      </c>
      <c r="P5491" s="55" t="s">
        <v>20196</v>
      </c>
      <c r="Q5491" s="55" t="s">
        <v>20196</v>
      </c>
      <c r="R5491" s="55"/>
      <c r="S5491" s="60"/>
      <c r="T5491" s="55"/>
    </row>
    <row r="5492" spans="1:20" x14ac:dyDescent="0.25">
      <c r="A5492" t="str">
        <f>IF(OR(Q5492&lt;&gt;"",R5492&lt;&gt;""),"Y","N")</f>
        <v>Y</v>
      </c>
      <c r="B5492" s="55" t="s">
        <v>19853</v>
      </c>
      <c r="C5492" s="55">
        <v>16076</v>
      </c>
      <c r="D5492" s="55" t="s">
        <v>22099</v>
      </c>
      <c r="E5492" s="55" t="s">
        <v>77</v>
      </c>
      <c r="F5492" s="55" t="s">
        <v>22099</v>
      </c>
      <c r="G5492" s="55" t="s">
        <v>132</v>
      </c>
      <c r="H5492" s="55" t="s">
        <v>527</v>
      </c>
      <c r="I5492" s="55" t="s">
        <v>22100</v>
      </c>
      <c r="J5492" s="55" t="s">
        <v>11410</v>
      </c>
      <c r="K5492" s="55" t="s">
        <v>73</v>
      </c>
      <c r="L5492" s="55" t="s">
        <v>22101</v>
      </c>
      <c r="M5492" s="55">
        <v>16076</v>
      </c>
      <c r="N5492" s="55" t="s">
        <v>22099</v>
      </c>
      <c r="O5492" s="55" t="s">
        <v>22102</v>
      </c>
      <c r="P5492" s="55" t="s">
        <v>22099</v>
      </c>
      <c r="Q5492" s="55" t="s">
        <v>51707</v>
      </c>
      <c r="R5492" s="55"/>
      <c r="S5492" s="60"/>
      <c r="T5492" s="55"/>
    </row>
    <row r="5493" spans="1:20" x14ac:dyDescent="0.25">
      <c r="A5493" t="str">
        <f>IF(OR(Q5493&lt;&gt;"",R5493&lt;&gt;""),"Y","N")</f>
        <v>Y</v>
      </c>
      <c r="B5493" s="55" t="s">
        <v>19853</v>
      </c>
      <c r="C5493" s="55">
        <v>16084</v>
      </c>
      <c r="D5493" s="55" t="s">
        <v>22577</v>
      </c>
      <c r="E5493" s="55" t="s">
        <v>67</v>
      </c>
      <c r="F5493" s="55" t="s">
        <v>22578</v>
      </c>
      <c r="G5493" s="55" t="s">
        <v>132</v>
      </c>
      <c r="H5493" s="55" t="s">
        <v>3863</v>
      </c>
      <c r="I5493" s="55" t="s">
        <v>22579</v>
      </c>
      <c r="J5493" s="55" t="s">
        <v>22580</v>
      </c>
      <c r="K5493" s="55" t="s">
        <v>73</v>
      </c>
      <c r="L5493" s="55" t="s">
        <v>15245</v>
      </c>
      <c r="M5493" s="55">
        <v>16084</v>
      </c>
      <c r="N5493" s="55" t="s">
        <v>22577</v>
      </c>
      <c r="O5493" s="55" t="s">
        <v>22581</v>
      </c>
      <c r="P5493" s="55" t="s">
        <v>22577</v>
      </c>
      <c r="Q5493" s="55" t="s">
        <v>52419</v>
      </c>
      <c r="R5493" s="55"/>
      <c r="S5493" s="60"/>
      <c r="T5493" s="55"/>
    </row>
    <row r="5494" spans="1:20" x14ac:dyDescent="0.25">
      <c r="A5494" t="str">
        <f>IF(OR(Q5494&lt;&gt;"",R5494&lt;&gt;""),"Y","N")</f>
        <v>Y</v>
      </c>
      <c r="B5494" s="55" t="s">
        <v>19853</v>
      </c>
      <c r="C5494" s="55">
        <v>2710</v>
      </c>
      <c r="D5494" s="55" t="s">
        <v>28905</v>
      </c>
      <c r="E5494" s="55" t="s">
        <v>77</v>
      </c>
      <c r="F5494" s="55" t="s">
        <v>28905</v>
      </c>
      <c r="G5494" s="55" t="s">
        <v>151</v>
      </c>
      <c r="H5494" s="55" t="s">
        <v>28906</v>
      </c>
      <c r="I5494" s="55" t="s">
        <v>28907</v>
      </c>
      <c r="J5494" s="55" t="s">
        <v>28908</v>
      </c>
      <c r="K5494" s="55" t="s">
        <v>73</v>
      </c>
      <c r="L5494" s="55" t="s">
        <v>28875</v>
      </c>
      <c r="M5494" s="55">
        <v>1609</v>
      </c>
      <c r="N5494" s="55" t="s">
        <v>28905</v>
      </c>
      <c r="O5494" s="55" t="s">
        <v>28909</v>
      </c>
      <c r="P5494" s="55" t="s">
        <v>28905</v>
      </c>
      <c r="Q5494" s="55" t="s">
        <v>53319</v>
      </c>
      <c r="R5494" s="55"/>
      <c r="S5494" s="60"/>
      <c r="T5494" s="55"/>
    </row>
    <row r="5495" spans="1:20" x14ac:dyDescent="0.25">
      <c r="A5495" t="str">
        <f>IF(OR(Q5495&lt;&gt;"",R5495&lt;&gt;""),"Y","N")</f>
        <v>Y</v>
      </c>
      <c r="B5495" s="55" t="s">
        <v>19853</v>
      </c>
      <c r="C5495" s="55">
        <v>2861</v>
      </c>
      <c r="D5495" s="55" t="s">
        <v>28905</v>
      </c>
      <c r="E5495" s="55" t="s">
        <v>77</v>
      </c>
      <c r="F5495" s="55" t="s">
        <v>28905</v>
      </c>
      <c r="G5495" s="55" t="s">
        <v>151</v>
      </c>
      <c r="H5495" s="55" t="s">
        <v>25474</v>
      </c>
      <c r="I5495" s="55" t="s">
        <v>28910</v>
      </c>
      <c r="J5495" s="55" t="s">
        <v>28911</v>
      </c>
      <c r="K5495" s="55" t="s">
        <v>73</v>
      </c>
      <c r="L5495" s="55" t="s">
        <v>28875</v>
      </c>
      <c r="M5495" s="55">
        <v>1609</v>
      </c>
      <c r="N5495" s="55" t="s">
        <v>28905</v>
      </c>
      <c r="O5495" s="55" t="s">
        <v>28909</v>
      </c>
      <c r="P5495" s="55" t="s">
        <v>28905</v>
      </c>
      <c r="Q5495" s="55" t="s">
        <v>53319</v>
      </c>
      <c r="R5495" s="55"/>
      <c r="S5495" s="60"/>
      <c r="T5495" s="55"/>
    </row>
    <row r="5496" spans="1:20" x14ac:dyDescent="0.25">
      <c r="A5496" t="str">
        <f>IF(OR(Q5496&lt;&gt;"",R5496&lt;&gt;""),"Y","N")</f>
        <v>Y</v>
      </c>
      <c r="B5496" s="55" t="s">
        <v>19853</v>
      </c>
      <c r="C5496" s="55">
        <v>3292</v>
      </c>
      <c r="D5496" s="55" t="s">
        <v>28905</v>
      </c>
      <c r="E5496" s="55" t="s">
        <v>77</v>
      </c>
      <c r="F5496" s="55" t="s">
        <v>28905</v>
      </c>
      <c r="G5496" s="55" t="s">
        <v>151</v>
      </c>
      <c r="H5496" s="55" t="s">
        <v>3214</v>
      </c>
      <c r="I5496" s="55" t="s">
        <v>28912</v>
      </c>
      <c r="J5496" s="55" t="s">
        <v>28913</v>
      </c>
      <c r="K5496" s="55" t="s">
        <v>73</v>
      </c>
      <c r="L5496" s="55" t="s">
        <v>28875</v>
      </c>
      <c r="M5496" s="55">
        <v>1609</v>
      </c>
      <c r="N5496" s="55" t="s">
        <v>28905</v>
      </c>
      <c r="O5496" s="55" t="s">
        <v>28909</v>
      </c>
      <c r="P5496" s="55" t="s">
        <v>28905</v>
      </c>
      <c r="Q5496" s="55" t="s">
        <v>53319</v>
      </c>
      <c r="R5496" s="55"/>
      <c r="S5496" s="60"/>
      <c r="T5496" s="55"/>
    </row>
    <row r="5497" spans="1:20" x14ac:dyDescent="0.25">
      <c r="A5497" t="str">
        <f>IF(OR(Q5497&lt;&gt;"",R5497&lt;&gt;""),"Y","N")</f>
        <v>Y</v>
      </c>
      <c r="B5497" s="55" t="s">
        <v>19853</v>
      </c>
      <c r="C5497" s="55">
        <v>1609</v>
      </c>
      <c r="D5497" s="55" t="s">
        <v>28905</v>
      </c>
      <c r="E5497" s="55" t="s">
        <v>77</v>
      </c>
      <c r="F5497" s="55" t="s">
        <v>28905</v>
      </c>
      <c r="G5497" s="55" t="s">
        <v>151</v>
      </c>
      <c r="H5497" s="55" t="s">
        <v>3393</v>
      </c>
      <c r="I5497" s="55" t="s">
        <v>28914</v>
      </c>
      <c r="J5497" s="55" t="s">
        <v>28915</v>
      </c>
      <c r="K5497" s="55" t="s">
        <v>73</v>
      </c>
      <c r="L5497" s="55" t="s">
        <v>28875</v>
      </c>
      <c r="M5497" s="55">
        <v>1609</v>
      </c>
      <c r="N5497" s="55" t="s">
        <v>28905</v>
      </c>
      <c r="O5497" s="55" t="s">
        <v>28909</v>
      </c>
      <c r="P5497" s="55" t="s">
        <v>28905</v>
      </c>
      <c r="Q5497" s="55" t="s">
        <v>53319</v>
      </c>
      <c r="R5497" s="55"/>
      <c r="S5497" s="60"/>
      <c r="T5497" s="55"/>
    </row>
    <row r="5498" spans="1:20" x14ac:dyDescent="0.25">
      <c r="A5498" t="str">
        <f>IF(OR(Q5498&lt;&gt;"",R5498&lt;&gt;""),"Y","N")</f>
        <v>Y</v>
      </c>
      <c r="B5498" s="55" t="s">
        <v>19853</v>
      </c>
      <c r="C5498" s="55">
        <v>16100</v>
      </c>
      <c r="D5498" s="55" t="s">
        <v>22562</v>
      </c>
      <c r="E5498" s="55" t="s">
        <v>77</v>
      </c>
      <c r="F5498" s="55" t="s">
        <v>22563</v>
      </c>
      <c r="G5498" s="55" t="s">
        <v>132</v>
      </c>
      <c r="H5498" s="55" t="s">
        <v>22564</v>
      </c>
      <c r="I5498" s="55" t="s">
        <v>22565</v>
      </c>
      <c r="J5498" s="55" t="s">
        <v>22566</v>
      </c>
      <c r="K5498" s="55" t="s">
        <v>73</v>
      </c>
      <c r="L5498" s="55" t="s">
        <v>15222</v>
      </c>
      <c r="M5498" s="55">
        <v>16100</v>
      </c>
      <c r="N5498" s="55" t="s">
        <v>22562</v>
      </c>
      <c r="O5498" s="55" t="s">
        <v>22567</v>
      </c>
      <c r="P5498" s="55" t="s">
        <v>22562</v>
      </c>
      <c r="Q5498" s="55" t="s">
        <v>22563</v>
      </c>
      <c r="R5498" s="55"/>
      <c r="S5498" s="60"/>
      <c r="T5498" s="55"/>
    </row>
    <row r="5499" spans="1:20" x14ac:dyDescent="0.25">
      <c r="A5499" t="str">
        <f>IF(OR(Q5499&lt;&gt;"",R5499&lt;&gt;""),"Y","N")</f>
        <v>Y</v>
      </c>
      <c r="B5499" s="55" t="s">
        <v>19853</v>
      </c>
      <c r="C5499" s="55">
        <v>16156</v>
      </c>
      <c r="D5499" s="55" t="s">
        <v>28873</v>
      </c>
      <c r="E5499" s="55" t="s">
        <v>77</v>
      </c>
      <c r="F5499" s="55" t="s">
        <v>28873</v>
      </c>
      <c r="G5499" s="55" t="s">
        <v>132</v>
      </c>
      <c r="H5499" s="55" t="s">
        <v>17718</v>
      </c>
      <c r="I5499" s="55" t="s">
        <v>28874</v>
      </c>
      <c r="J5499" s="55" t="s">
        <v>17720</v>
      </c>
      <c r="K5499" s="55" t="s">
        <v>73</v>
      </c>
      <c r="L5499" s="55" t="s">
        <v>28875</v>
      </c>
      <c r="M5499" s="55">
        <v>16156</v>
      </c>
      <c r="N5499" s="55" t="s">
        <v>28873</v>
      </c>
      <c r="O5499" s="55" t="s">
        <v>28876</v>
      </c>
      <c r="P5499" s="55" t="s">
        <v>28873</v>
      </c>
      <c r="Q5499" s="55" t="s">
        <v>53316</v>
      </c>
      <c r="R5499" s="55"/>
      <c r="S5499" s="60"/>
      <c r="T5499" s="55"/>
    </row>
    <row r="5500" spans="1:20" x14ac:dyDescent="0.25">
      <c r="A5500" t="str">
        <f>IF(OR(Q5500&lt;&gt;"",R5500&lt;&gt;""),"Y","N")</f>
        <v>Y</v>
      </c>
      <c r="B5500" s="55" t="s">
        <v>19853</v>
      </c>
      <c r="C5500" s="55">
        <v>16180</v>
      </c>
      <c r="D5500" s="55" t="s">
        <v>23862</v>
      </c>
      <c r="E5500" s="55" t="s">
        <v>67</v>
      </c>
      <c r="F5500" s="55" t="s">
        <v>23863</v>
      </c>
      <c r="G5500" s="55" t="s">
        <v>132</v>
      </c>
      <c r="H5500" s="55" t="s">
        <v>412</v>
      </c>
      <c r="I5500" s="55" t="s">
        <v>23864</v>
      </c>
      <c r="J5500" s="55" t="s">
        <v>23865</v>
      </c>
      <c r="K5500" s="55" t="s">
        <v>73</v>
      </c>
      <c r="L5500" s="55" t="s">
        <v>23806</v>
      </c>
      <c r="M5500" s="55">
        <v>16180</v>
      </c>
      <c r="N5500" s="55" t="s">
        <v>23862</v>
      </c>
      <c r="O5500" s="55" t="s">
        <v>23866</v>
      </c>
      <c r="P5500" s="55" t="s">
        <v>23862</v>
      </c>
      <c r="Q5500" s="55" t="s">
        <v>23862</v>
      </c>
      <c r="R5500" s="55"/>
      <c r="S5500" s="60"/>
      <c r="T5500" s="55"/>
    </row>
    <row r="5501" spans="1:20" x14ac:dyDescent="0.25">
      <c r="A5501" t="str">
        <f>IF(OR(Q5501&lt;&gt;"",R5501&lt;&gt;""),"Y","N")</f>
        <v>Y</v>
      </c>
      <c r="B5501" s="55" t="s">
        <v>19853</v>
      </c>
      <c r="C5501" s="55">
        <v>16184</v>
      </c>
      <c r="D5501" s="55" t="s">
        <v>20014</v>
      </c>
      <c r="E5501" s="55" t="s">
        <v>77</v>
      </c>
      <c r="F5501" s="55" t="s">
        <v>20015</v>
      </c>
      <c r="G5501" s="55" t="s">
        <v>132</v>
      </c>
      <c r="H5501" s="55" t="s">
        <v>7058</v>
      </c>
      <c r="I5501" s="55" t="s">
        <v>20016</v>
      </c>
      <c r="J5501" s="55" t="s">
        <v>19413</v>
      </c>
      <c r="K5501" s="55" t="s">
        <v>73</v>
      </c>
      <c r="L5501" s="55" t="s">
        <v>12892</v>
      </c>
      <c r="M5501" s="55">
        <v>16184</v>
      </c>
      <c r="N5501" s="55" t="s">
        <v>20014</v>
      </c>
      <c r="O5501" s="55" t="s">
        <v>20017</v>
      </c>
      <c r="P5501" s="55" t="s">
        <v>20014</v>
      </c>
      <c r="Q5501" s="55" t="s">
        <v>20014</v>
      </c>
      <c r="R5501" s="55"/>
      <c r="S5501" s="60"/>
      <c r="T5501" s="55"/>
    </row>
    <row r="5502" spans="1:20" x14ac:dyDescent="0.25">
      <c r="A5502" t="str">
        <f>IF(OR(Q5502&lt;&gt;"",R5502&lt;&gt;""),"Y","N")</f>
        <v>Y</v>
      </c>
      <c r="B5502" s="55" t="s">
        <v>19853</v>
      </c>
      <c r="C5502" s="55">
        <v>16191</v>
      </c>
      <c r="D5502" s="55" t="s">
        <v>26716</v>
      </c>
      <c r="E5502" s="55" t="s">
        <v>77</v>
      </c>
      <c r="F5502" s="55" t="s">
        <v>26717</v>
      </c>
      <c r="G5502" s="55" t="s">
        <v>132</v>
      </c>
      <c r="H5502" s="55" t="s">
        <v>1329</v>
      </c>
      <c r="I5502" s="55" t="s">
        <v>26718</v>
      </c>
      <c r="J5502" s="55" t="s">
        <v>26719</v>
      </c>
      <c r="K5502" s="55" t="s">
        <v>73</v>
      </c>
      <c r="L5502" s="55" t="s">
        <v>26720</v>
      </c>
      <c r="M5502" s="55">
        <v>16191</v>
      </c>
      <c r="N5502" s="55" t="s">
        <v>26716</v>
      </c>
      <c r="O5502" s="55" t="s">
        <v>26721</v>
      </c>
      <c r="P5502" s="55" t="s">
        <v>26716</v>
      </c>
      <c r="Q5502" s="55" t="s">
        <v>26717</v>
      </c>
      <c r="R5502" s="55"/>
      <c r="S5502" s="60"/>
      <c r="T5502" s="55"/>
    </row>
    <row r="5503" spans="1:20" x14ac:dyDescent="0.25">
      <c r="A5503" t="str">
        <f>IF(OR(Q5503&lt;&gt;"",R5503&lt;&gt;""),"Y","N")</f>
        <v>Y</v>
      </c>
      <c r="B5503" s="55" t="s">
        <v>19853</v>
      </c>
      <c r="C5503" s="55">
        <v>16204</v>
      </c>
      <c r="D5503" s="55" t="s">
        <v>24274</v>
      </c>
      <c r="E5503" s="55" t="s">
        <v>77</v>
      </c>
      <c r="F5503" s="55" t="s">
        <v>24275</v>
      </c>
      <c r="G5503" s="55" t="s">
        <v>132</v>
      </c>
      <c r="H5503" s="55" t="s">
        <v>7367</v>
      </c>
      <c r="I5503" s="55" t="s">
        <v>24276</v>
      </c>
      <c r="J5503" s="55" t="s">
        <v>24277</v>
      </c>
      <c r="K5503" s="55" t="s">
        <v>73</v>
      </c>
      <c r="L5503" s="55" t="s">
        <v>24278</v>
      </c>
      <c r="M5503" s="55">
        <v>16204</v>
      </c>
      <c r="N5503" s="55" t="s">
        <v>24274</v>
      </c>
      <c r="O5503" s="55" t="s">
        <v>24279</v>
      </c>
      <c r="P5503" s="55" t="s">
        <v>24274</v>
      </c>
      <c r="Q5503" s="55" t="s">
        <v>24275</v>
      </c>
      <c r="R5503" s="55"/>
      <c r="S5503" s="60"/>
      <c r="T5503" s="55"/>
    </row>
    <row r="5504" spans="1:20" x14ac:dyDescent="0.25">
      <c r="A5504" t="str">
        <f>IF(OR(Q5504&lt;&gt;"",R5504&lt;&gt;""),"Y","N")</f>
        <v>Y</v>
      </c>
      <c r="B5504" s="55" t="s">
        <v>19853</v>
      </c>
      <c r="C5504" s="55">
        <v>16206</v>
      </c>
      <c r="D5504" s="55" t="s">
        <v>25069</v>
      </c>
      <c r="E5504" s="55" t="s">
        <v>77</v>
      </c>
      <c r="F5504" s="55" t="s">
        <v>25070</v>
      </c>
      <c r="G5504" s="55" t="s">
        <v>132</v>
      </c>
      <c r="H5504" s="55" t="s">
        <v>3006</v>
      </c>
      <c r="I5504" s="55" t="s">
        <v>25071</v>
      </c>
      <c r="J5504" s="55" t="s">
        <v>25072</v>
      </c>
      <c r="K5504" s="55" t="s">
        <v>73</v>
      </c>
      <c r="L5504" s="55" t="s">
        <v>24301</v>
      </c>
      <c r="M5504" s="55">
        <v>16206</v>
      </c>
      <c r="N5504" s="55" t="s">
        <v>25069</v>
      </c>
      <c r="O5504" s="55" t="s">
        <v>25073</v>
      </c>
      <c r="P5504" s="55" t="s">
        <v>25069</v>
      </c>
      <c r="Q5504" s="55" t="s">
        <v>52661</v>
      </c>
      <c r="R5504" s="55"/>
      <c r="S5504" s="60"/>
      <c r="T5504" s="55"/>
    </row>
    <row r="5505" spans="1:20" x14ac:dyDescent="0.25">
      <c r="A5505" t="str">
        <f>IF(OR(Q5505&lt;&gt;"",R5505&lt;&gt;""),"Y","N")</f>
        <v>Y</v>
      </c>
      <c r="B5505" s="55" t="s">
        <v>19853</v>
      </c>
      <c r="C5505" s="55">
        <v>16215</v>
      </c>
      <c r="D5505" s="55" t="s">
        <v>22035</v>
      </c>
      <c r="E5505" s="55" t="s">
        <v>67</v>
      </c>
      <c r="F5505" s="55" t="s">
        <v>22036</v>
      </c>
      <c r="G5505" s="55" t="s">
        <v>132</v>
      </c>
      <c r="H5505" s="55" t="s">
        <v>217</v>
      </c>
      <c r="I5505" s="55" t="s">
        <v>22037</v>
      </c>
      <c r="J5505" s="55" t="s">
        <v>22038</v>
      </c>
      <c r="K5505" s="55" t="s">
        <v>73</v>
      </c>
      <c r="L5505" s="55" t="s">
        <v>15139</v>
      </c>
      <c r="M5505" s="55">
        <v>16215</v>
      </c>
      <c r="N5505" s="55" t="s">
        <v>22035</v>
      </c>
      <c r="O5505" s="55" t="s">
        <v>22039</v>
      </c>
      <c r="P5505" s="55" t="s">
        <v>22035</v>
      </c>
      <c r="Q5505" s="55" t="s">
        <v>51696</v>
      </c>
      <c r="R5505" s="55"/>
      <c r="S5505" s="60"/>
      <c r="T5505" s="55"/>
    </row>
    <row r="5506" spans="1:20" x14ac:dyDescent="0.25">
      <c r="A5506" t="str">
        <f>IF(OR(Q5506&lt;&gt;"",R5506&lt;&gt;""),"Y","N")</f>
        <v>Y</v>
      </c>
      <c r="B5506" s="55" t="s">
        <v>19853</v>
      </c>
      <c r="C5506" s="55">
        <v>16216</v>
      </c>
      <c r="D5506" s="55" t="s">
        <v>25243</v>
      </c>
      <c r="E5506" s="55" t="s">
        <v>67</v>
      </c>
      <c r="F5506" s="55" t="s">
        <v>25244</v>
      </c>
      <c r="G5506" s="55" t="s">
        <v>132</v>
      </c>
      <c r="H5506" s="55" t="s">
        <v>544</v>
      </c>
      <c r="I5506" s="55" t="s">
        <v>25245</v>
      </c>
      <c r="J5506" s="55" t="s">
        <v>25246</v>
      </c>
      <c r="K5506" s="55" t="s">
        <v>73</v>
      </c>
      <c r="L5506" s="55" t="s">
        <v>24451</v>
      </c>
      <c r="M5506" s="55">
        <v>16216</v>
      </c>
      <c r="N5506" s="55" t="s">
        <v>25243</v>
      </c>
      <c r="O5506" s="55" t="s">
        <v>25247</v>
      </c>
      <c r="P5506" s="55" t="s">
        <v>25243</v>
      </c>
      <c r="Q5506" s="55" t="s">
        <v>25243</v>
      </c>
      <c r="R5506" s="55"/>
      <c r="S5506" s="60"/>
      <c r="T5506" s="55"/>
    </row>
    <row r="5507" spans="1:20" x14ac:dyDescent="0.25">
      <c r="A5507" t="str">
        <f>IF(OR(Q5507&lt;&gt;"",R5507&lt;&gt;""),"Y","N")</f>
        <v>Y</v>
      </c>
      <c r="B5507" s="55" t="s">
        <v>19853</v>
      </c>
      <c r="C5507" s="55">
        <v>16226</v>
      </c>
      <c r="D5507" s="55" t="s">
        <v>28207</v>
      </c>
      <c r="E5507" s="55" t="s">
        <v>77</v>
      </c>
      <c r="F5507" s="55" t="s">
        <v>28207</v>
      </c>
      <c r="G5507" s="55" t="s">
        <v>132</v>
      </c>
      <c r="H5507" s="55" t="s">
        <v>2263</v>
      </c>
      <c r="I5507" s="55" t="s">
        <v>28208</v>
      </c>
      <c r="J5507" s="55" t="s">
        <v>28209</v>
      </c>
      <c r="K5507" s="55" t="s">
        <v>73</v>
      </c>
      <c r="L5507" s="55" t="s">
        <v>27367</v>
      </c>
      <c r="M5507" s="55">
        <v>16226</v>
      </c>
      <c r="N5507" s="55" t="s">
        <v>28207</v>
      </c>
      <c r="O5507" s="55" t="s">
        <v>28210</v>
      </c>
      <c r="P5507" s="55" t="s">
        <v>28207</v>
      </c>
      <c r="Q5507" s="55" t="s">
        <v>53282</v>
      </c>
      <c r="R5507" s="55"/>
      <c r="S5507" s="60"/>
      <c r="T5507" s="55"/>
    </row>
    <row r="5508" spans="1:20" x14ac:dyDescent="0.25">
      <c r="A5508" t="str">
        <f>IF(OR(Q5508&lt;&gt;"",R5508&lt;&gt;""),"Y","N")</f>
        <v>Y</v>
      </c>
      <c r="B5508" s="55" t="s">
        <v>19853</v>
      </c>
      <c r="C5508" s="55">
        <v>16236</v>
      </c>
      <c r="D5508" s="55" t="s">
        <v>24164</v>
      </c>
      <c r="E5508" s="55" t="s">
        <v>77</v>
      </c>
      <c r="F5508" s="55" t="s">
        <v>24165</v>
      </c>
      <c r="G5508" s="55" t="s">
        <v>132</v>
      </c>
      <c r="H5508" s="55" t="s">
        <v>3849</v>
      </c>
      <c r="I5508" s="55" t="s">
        <v>24166</v>
      </c>
      <c r="J5508" s="55" t="s">
        <v>24167</v>
      </c>
      <c r="K5508" s="55" t="s">
        <v>73</v>
      </c>
      <c r="L5508" s="55" t="s">
        <v>16366</v>
      </c>
      <c r="M5508" s="55">
        <v>16236</v>
      </c>
      <c r="N5508" s="55" t="s">
        <v>24164</v>
      </c>
      <c r="O5508" s="55" t="s">
        <v>24168</v>
      </c>
      <c r="P5508" s="55" t="s">
        <v>24164</v>
      </c>
      <c r="Q5508" s="55" t="s">
        <v>24164</v>
      </c>
      <c r="R5508" s="55"/>
      <c r="S5508" s="60"/>
      <c r="T5508" s="55"/>
    </row>
    <row r="5509" spans="1:20" x14ac:dyDescent="0.25">
      <c r="A5509" t="str">
        <f>IF(OR(Q5509&lt;&gt;"",R5509&lt;&gt;""),"Y","N")</f>
        <v>Y</v>
      </c>
      <c r="B5509" s="55" t="s">
        <v>19853</v>
      </c>
      <c r="C5509" s="55">
        <v>16241</v>
      </c>
      <c r="D5509" s="55" t="s">
        <v>25326</v>
      </c>
      <c r="E5509" s="55" t="s">
        <v>77</v>
      </c>
      <c r="F5509" s="55" t="s">
        <v>25327</v>
      </c>
      <c r="G5509" s="55" t="s">
        <v>132</v>
      </c>
      <c r="H5509" s="55" t="s">
        <v>25328</v>
      </c>
      <c r="I5509" s="55" t="s">
        <v>25329</v>
      </c>
      <c r="J5509" s="55" t="s">
        <v>25330</v>
      </c>
      <c r="K5509" s="55" t="s">
        <v>73</v>
      </c>
      <c r="L5509" s="55" t="s">
        <v>24836</v>
      </c>
      <c r="M5509" s="55">
        <v>16241</v>
      </c>
      <c r="N5509" s="55" t="s">
        <v>25326</v>
      </c>
      <c r="O5509" s="55" t="s">
        <v>25331</v>
      </c>
      <c r="P5509" s="55" t="s">
        <v>25326</v>
      </c>
      <c r="Q5509" s="55" t="s">
        <v>25326</v>
      </c>
      <c r="R5509" s="55"/>
      <c r="S5509" s="60"/>
      <c r="T5509" s="55"/>
    </row>
    <row r="5510" spans="1:20" x14ac:dyDescent="0.25">
      <c r="A5510" t="str">
        <f>IF(OR(Q5510&lt;&gt;"",R5510&lt;&gt;""),"Y","N")</f>
        <v>Y</v>
      </c>
      <c r="B5510" s="55" t="s">
        <v>19853</v>
      </c>
      <c r="C5510" s="55">
        <v>16243</v>
      </c>
      <c r="D5510" s="55" t="s">
        <v>24618</v>
      </c>
      <c r="E5510" s="55" t="s">
        <v>77</v>
      </c>
      <c r="F5510" s="55" t="s">
        <v>24618</v>
      </c>
      <c r="G5510" s="55" t="s">
        <v>132</v>
      </c>
      <c r="H5510" s="55" t="s">
        <v>133</v>
      </c>
      <c r="I5510" s="55" t="s">
        <v>24619</v>
      </c>
      <c r="J5510" s="55" t="s">
        <v>24620</v>
      </c>
      <c r="K5510" s="55" t="s">
        <v>73</v>
      </c>
      <c r="L5510" s="55" t="s">
        <v>24621</v>
      </c>
      <c r="M5510" s="55">
        <v>16243</v>
      </c>
      <c r="N5510" s="55" t="s">
        <v>24618</v>
      </c>
      <c r="O5510" s="55" t="s">
        <v>24622</v>
      </c>
      <c r="P5510" s="55" t="s">
        <v>24618</v>
      </c>
      <c r="Q5510" s="55" t="s">
        <v>52620</v>
      </c>
      <c r="R5510" s="55"/>
      <c r="S5510" s="60"/>
      <c r="T5510" s="55"/>
    </row>
    <row r="5511" spans="1:20" x14ac:dyDescent="0.25">
      <c r="A5511" t="str">
        <f>IF(OR(Q5511&lt;&gt;"",R5511&lt;&gt;""),"Y","N")</f>
        <v>Y</v>
      </c>
      <c r="B5511" s="55" t="s">
        <v>19853</v>
      </c>
      <c r="C5511" s="55">
        <v>16270</v>
      </c>
      <c r="D5511" s="55" t="s">
        <v>23508</v>
      </c>
      <c r="E5511" s="55" t="s">
        <v>77</v>
      </c>
      <c r="F5511" s="55" t="s">
        <v>23509</v>
      </c>
      <c r="G5511" s="55" t="s">
        <v>132</v>
      </c>
      <c r="H5511" s="55" t="s">
        <v>505</v>
      </c>
      <c r="I5511" s="55" t="s">
        <v>23510</v>
      </c>
      <c r="J5511" s="55" t="s">
        <v>23511</v>
      </c>
      <c r="K5511" s="55" t="s">
        <v>73</v>
      </c>
      <c r="L5511" s="55" t="s">
        <v>11871</v>
      </c>
      <c r="M5511" s="55">
        <v>16270</v>
      </c>
      <c r="N5511" s="55" t="s">
        <v>23508</v>
      </c>
      <c r="O5511" s="55" t="s">
        <v>23512</v>
      </c>
      <c r="P5511" s="55" t="s">
        <v>23508</v>
      </c>
      <c r="Q5511" s="55" t="s">
        <v>52524</v>
      </c>
      <c r="R5511" s="55"/>
      <c r="S5511" s="60"/>
      <c r="T5511" s="55"/>
    </row>
    <row r="5512" spans="1:20" x14ac:dyDescent="0.25">
      <c r="A5512" t="str">
        <f>IF(OR(Q5512&lt;&gt;"",R5512&lt;&gt;""),"Y","N")</f>
        <v>Y</v>
      </c>
      <c r="B5512" s="55" t="s">
        <v>19853</v>
      </c>
      <c r="C5512" s="55">
        <v>20684</v>
      </c>
      <c r="D5512" s="55" t="s">
        <v>27612</v>
      </c>
      <c r="E5512" s="55" t="s">
        <v>77</v>
      </c>
      <c r="F5512" s="55" t="s">
        <v>27613</v>
      </c>
      <c r="G5512" s="55" t="s">
        <v>69</v>
      </c>
      <c r="H5512" s="55" t="s">
        <v>201</v>
      </c>
      <c r="I5512" s="55" t="s">
        <v>27614</v>
      </c>
      <c r="J5512" s="55" t="s">
        <v>27615</v>
      </c>
      <c r="K5512" s="55" t="s">
        <v>73</v>
      </c>
      <c r="L5512" s="55" t="s">
        <v>27604</v>
      </c>
      <c r="M5512" s="55">
        <v>16277</v>
      </c>
      <c r="N5512" s="55" t="s">
        <v>27612</v>
      </c>
      <c r="O5512" s="55" t="s">
        <v>27616</v>
      </c>
      <c r="P5512" s="55" t="s">
        <v>27612</v>
      </c>
      <c r="Q5512" s="55" t="s">
        <v>27612</v>
      </c>
      <c r="R5512" s="55"/>
      <c r="S5512" s="60"/>
      <c r="T5512" s="55"/>
    </row>
    <row r="5513" spans="1:20" x14ac:dyDescent="0.25">
      <c r="A5513" t="str">
        <f>IF(OR(Q5513&lt;&gt;"",R5513&lt;&gt;""),"Y","N")</f>
        <v>Y</v>
      </c>
      <c r="B5513" s="55" t="s">
        <v>19853</v>
      </c>
      <c r="C5513" s="55">
        <v>16277</v>
      </c>
      <c r="D5513" s="55" t="s">
        <v>27612</v>
      </c>
      <c r="E5513" s="55" t="s">
        <v>77</v>
      </c>
      <c r="F5513" s="55" t="s">
        <v>27613</v>
      </c>
      <c r="G5513" s="55" t="s">
        <v>132</v>
      </c>
      <c r="H5513" s="55" t="s">
        <v>228</v>
      </c>
      <c r="I5513" s="55" t="s">
        <v>27617</v>
      </c>
      <c r="J5513" s="55" t="s">
        <v>27618</v>
      </c>
      <c r="K5513" s="55" t="s">
        <v>73</v>
      </c>
      <c r="L5513" s="55" t="s">
        <v>27604</v>
      </c>
      <c r="M5513" s="55">
        <v>16277</v>
      </c>
      <c r="N5513" s="55" t="s">
        <v>27612</v>
      </c>
      <c r="O5513" s="55" t="s">
        <v>27616</v>
      </c>
      <c r="P5513" s="55" t="s">
        <v>27612</v>
      </c>
      <c r="Q5513" s="55" t="s">
        <v>27612</v>
      </c>
      <c r="R5513" s="55"/>
      <c r="S5513" s="60"/>
      <c r="T5513" s="55"/>
    </row>
    <row r="5514" spans="1:20" x14ac:dyDescent="0.25">
      <c r="A5514" t="str">
        <f>IF(OR(Q5514&lt;&gt;"",R5514&lt;&gt;""),"Y","N")</f>
        <v>Y</v>
      </c>
      <c r="B5514" s="55" t="s">
        <v>19853</v>
      </c>
      <c r="C5514" s="55">
        <v>16280</v>
      </c>
      <c r="D5514" s="55" t="s">
        <v>27902</v>
      </c>
      <c r="E5514" s="55" t="s">
        <v>77</v>
      </c>
      <c r="F5514" s="55" t="s">
        <v>27902</v>
      </c>
      <c r="G5514" s="55" t="s">
        <v>132</v>
      </c>
      <c r="H5514" s="55" t="s">
        <v>480</v>
      </c>
      <c r="I5514" s="55" t="s">
        <v>27903</v>
      </c>
      <c r="J5514" s="55" t="s">
        <v>27904</v>
      </c>
      <c r="K5514" s="55" t="s">
        <v>73</v>
      </c>
      <c r="L5514" s="55" t="s">
        <v>27644</v>
      </c>
      <c r="M5514" s="55">
        <v>16280</v>
      </c>
      <c r="N5514" s="55" t="s">
        <v>27902</v>
      </c>
      <c r="O5514" s="55" t="s">
        <v>27905</v>
      </c>
      <c r="P5514" s="55" t="s">
        <v>27902</v>
      </c>
      <c r="Q5514" s="55" t="s">
        <v>53266</v>
      </c>
      <c r="R5514" s="55"/>
      <c r="S5514" s="60"/>
      <c r="T5514" s="55"/>
    </row>
    <row r="5515" spans="1:20" x14ac:dyDescent="0.25">
      <c r="A5515" t="str">
        <f>IF(OR(Q5515&lt;&gt;"",R5515&lt;&gt;""),"Y","N")</f>
        <v>Y</v>
      </c>
      <c r="B5515" s="55" t="s">
        <v>19853</v>
      </c>
      <c r="C5515" s="55">
        <v>16302</v>
      </c>
      <c r="D5515" s="55" t="s">
        <v>30103</v>
      </c>
      <c r="E5515" s="55" t="s">
        <v>77</v>
      </c>
      <c r="F5515" s="55" t="s">
        <v>30104</v>
      </c>
      <c r="G5515" s="55" t="s">
        <v>132</v>
      </c>
      <c r="H5515" s="55" t="s">
        <v>527</v>
      </c>
      <c r="I5515" s="55" t="s">
        <v>30105</v>
      </c>
      <c r="J5515" s="55" t="s">
        <v>30106</v>
      </c>
      <c r="K5515" s="55" t="s">
        <v>73</v>
      </c>
      <c r="L5515" s="55" t="s">
        <v>30107</v>
      </c>
      <c r="M5515" s="55">
        <v>16302</v>
      </c>
      <c r="N5515" s="55" t="s">
        <v>30103</v>
      </c>
      <c r="O5515" s="55" t="s">
        <v>30108</v>
      </c>
      <c r="P5515" s="55" t="s">
        <v>30103</v>
      </c>
      <c r="Q5515" s="55" t="s">
        <v>30103</v>
      </c>
      <c r="R5515" s="55"/>
      <c r="S5515" s="60"/>
      <c r="T5515" s="55"/>
    </row>
    <row r="5516" spans="1:20" x14ac:dyDescent="0.25">
      <c r="A5516" t="str">
        <f>IF(OR(Q5516&lt;&gt;"",R5516&lt;&gt;""),"Y","N")</f>
        <v>Y</v>
      </c>
      <c r="B5516" s="55" t="s">
        <v>19853</v>
      </c>
      <c r="C5516" s="55">
        <v>16316</v>
      </c>
      <c r="D5516" s="55" t="s">
        <v>21154</v>
      </c>
      <c r="E5516" s="55" t="s">
        <v>77</v>
      </c>
      <c r="F5516" s="55" t="s">
        <v>21155</v>
      </c>
      <c r="G5516" s="55" t="s">
        <v>132</v>
      </c>
      <c r="H5516" s="55" t="s">
        <v>21156</v>
      </c>
      <c r="I5516" s="55" t="s">
        <v>21157</v>
      </c>
      <c r="J5516" s="55" t="s">
        <v>21158</v>
      </c>
      <c r="K5516" s="55" t="s">
        <v>73</v>
      </c>
      <c r="L5516" s="55" t="s">
        <v>21159</v>
      </c>
      <c r="M5516" s="55">
        <v>16316</v>
      </c>
      <c r="N5516" s="55" t="s">
        <v>21154</v>
      </c>
      <c r="O5516" s="55" t="s">
        <v>21160</v>
      </c>
      <c r="P5516" s="55" t="s">
        <v>21154</v>
      </c>
      <c r="Q5516" s="55" t="s">
        <v>51599</v>
      </c>
      <c r="R5516" s="55"/>
      <c r="S5516" s="60"/>
      <c r="T5516" s="55"/>
    </row>
    <row r="5517" spans="1:20" x14ac:dyDescent="0.25">
      <c r="A5517" t="str">
        <f>IF(OR(Q5517&lt;&gt;"",R5517&lt;&gt;""),"Y","N")</f>
        <v>Y</v>
      </c>
      <c r="B5517" s="55" t="s">
        <v>19853</v>
      </c>
      <c r="C5517" s="55">
        <v>1093</v>
      </c>
      <c r="D5517" s="55" t="s">
        <v>26649</v>
      </c>
      <c r="E5517" s="55" t="s">
        <v>77</v>
      </c>
      <c r="F5517" s="55" t="s">
        <v>26649</v>
      </c>
      <c r="G5517" s="55" t="s">
        <v>151</v>
      </c>
      <c r="H5517" s="55" t="s">
        <v>3214</v>
      </c>
      <c r="I5517" s="55" t="s">
        <v>26650</v>
      </c>
      <c r="J5517" s="55" t="s">
        <v>26651</v>
      </c>
      <c r="K5517" s="55" t="s">
        <v>73</v>
      </c>
      <c r="L5517" s="55" t="s">
        <v>26624</v>
      </c>
      <c r="M5517" s="55">
        <v>1631</v>
      </c>
      <c r="N5517" s="55" t="s">
        <v>26649</v>
      </c>
      <c r="O5517" s="55" t="s">
        <v>26652</v>
      </c>
      <c r="P5517" s="55" t="s">
        <v>26649</v>
      </c>
      <c r="Q5517" s="55" t="s">
        <v>26649</v>
      </c>
      <c r="R5517" s="55"/>
      <c r="S5517" s="60"/>
      <c r="T5517" s="55"/>
    </row>
    <row r="5518" spans="1:20" x14ac:dyDescent="0.25">
      <c r="A5518" t="str">
        <f>IF(OR(Q5518&lt;&gt;"",R5518&lt;&gt;""),"Y","N")</f>
        <v>Y</v>
      </c>
      <c r="B5518" s="55" t="s">
        <v>19853</v>
      </c>
      <c r="C5518" s="55">
        <v>1969</v>
      </c>
      <c r="D5518" s="55" t="s">
        <v>26649</v>
      </c>
      <c r="E5518" s="55" t="s">
        <v>77</v>
      </c>
      <c r="F5518" s="55" t="s">
        <v>26649</v>
      </c>
      <c r="G5518" s="55" t="s">
        <v>158</v>
      </c>
      <c r="H5518" s="55" t="s">
        <v>1863</v>
      </c>
      <c r="I5518" s="55" t="s">
        <v>26653</v>
      </c>
      <c r="J5518" s="55" t="s">
        <v>26654</v>
      </c>
      <c r="K5518" s="55" t="s">
        <v>73</v>
      </c>
      <c r="L5518" s="55" t="s">
        <v>26624</v>
      </c>
      <c r="M5518" s="55">
        <v>1631</v>
      </c>
      <c r="N5518" s="55" t="s">
        <v>26649</v>
      </c>
      <c r="O5518" s="55" t="s">
        <v>26652</v>
      </c>
      <c r="P5518" s="55" t="s">
        <v>26649</v>
      </c>
      <c r="Q5518" s="55" t="s">
        <v>26649</v>
      </c>
      <c r="R5518" s="55"/>
      <c r="S5518" s="60"/>
      <c r="T5518" s="55"/>
    </row>
    <row r="5519" spans="1:20" x14ac:dyDescent="0.25">
      <c r="A5519" t="str">
        <f>IF(OR(Q5519&lt;&gt;"",R5519&lt;&gt;""),"Y","N")</f>
        <v>Y</v>
      </c>
      <c r="B5519" s="55" t="s">
        <v>19853</v>
      </c>
      <c r="C5519" s="55">
        <v>1801</v>
      </c>
      <c r="D5519" s="55" t="s">
        <v>26649</v>
      </c>
      <c r="E5519" s="55" t="s">
        <v>77</v>
      </c>
      <c r="F5519" s="55" t="s">
        <v>26649</v>
      </c>
      <c r="G5519" s="55" t="s">
        <v>1046</v>
      </c>
      <c r="H5519" s="55" t="s">
        <v>1936</v>
      </c>
      <c r="I5519" s="55" t="s">
        <v>26655</v>
      </c>
      <c r="J5519" s="55" t="s">
        <v>18186</v>
      </c>
      <c r="K5519" s="55" t="s">
        <v>73</v>
      </c>
      <c r="L5519" s="55" t="s">
        <v>26624</v>
      </c>
      <c r="M5519" s="55">
        <v>1631</v>
      </c>
      <c r="N5519" s="55" t="s">
        <v>26649</v>
      </c>
      <c r="O5519" s="55" t="s">
        <v>26652</v>
      </c>
      <c r="P5519" s="55" t="s">
        <v>26649</v>
      </c>
      <c r="Q5519" s="55" t="s">
        <v>26649</v>
      </c>
      <c r="R5519" s="55"/>
      <c r="S5519" s="60"/>
      <c r="T5519" s="55"/>
    </row>
    <row r="5520" spans="1:20" x14ac:dyDescent="0.25">
      <c r="A5520" t="str">
        <f>IF(OR(Q5520&lt;&gt;"",R5520&lt;&gt;""),"Y","N")</f>
        <v>Y</v>
      </c>
      <c r="B5520" s="55" t="s">
        <v>19853</v>
      </c>
      <c r="C5520" s="55">
        <v>1971</v>
      </c>
      <c r="D5520" s="55" t="s">
        <v>26649</v>
      </c>
      <c r="E5520" s="55" t="s">
        <v>77</v>
      </c>
      <c r="F5520" s="55" t="s">
        <v>26649</v>
      </c>
      <c r="G5520" s="55" t="s">
        <v>194</v>
      </c>
      <c r="H5520" s="55" t="s">
        <v>884</v>
      </c>
      <c r="I5520" s="55" t="s">
        <v>26656</v>
      </c>
      <c r="J5520" s="55" t="s">
        <v>26657</v>
      </c>
      <c r="K5520" s="55" t="s">
        <v>73</v>
      </c>
      <c r="L5520" s="55" t="s">
        <v>26624</v>
      </c>
      <c r="M5520" s="55">
        <v>1631</v>
      </c>
      <c r="N5520" s="55" t="s">
        <v>26649</v>
      </c>
      <c r="O5520" s="55" t="s">
        <v>26652</v>
      </c>
      <c r="P5520" s="55" t="s">
        <v>26649</v>
      </c>
      <c r="Q5520" s="55" t="s">
        <v>26649</v>
      </c>
      <c r="R5520" s="55"/>
      <c r="S5520" s="60"/>
      <c r="T5520" s="55"/>
    </row>
    <row r="5521" spans="1:20" x14ac:dyDescent="0.25">
      <c r="A5521" t="str">
        <f>IF(OR(Q5521&lt;&gt;"",R5521&lt;&gt;""),"Y","N")</f>
        <v>Y</v>
      </c>
      <c r="B5521" s="55" t="s">
        <v>19853</v>
      </c>
      <c r="C5521" s="55">
        <v>2113411</v>
      </c>
      <c r="D5521" s="55" t="s">
        <v>26649</v>
      </c>
      <c r="E5521" s="55" t="s">
        <v>77</v>
      </c>
      <c r="F5521" s="55" t="s">
        <v>26658</v>
      </c>
      <c r="G5521" s="55" t="s">
        <v>158</v>
      </c>
      <c r="H5521" s="55" t="s">
        <v>6996</v>
      </c>
      <c r="I5521" s="55" t="s">
        <v>26659</v>
      </c>
      <c r="J5521" s="55" t="s">
        <v>6998</v>
      </c>
      <c r="K5521" s="55" t="s">
        <v>73</v>
      </c>
      <c r="L5521" s="55" t="s">
        <v>26624</v>
      </c>
      <c r="M5521" s="55">
        <v>1631</v>
      </c>
      <c r="N5521" s="55" t="s">
        <v>26649</v>
      </c>
      <c r="O5521" s="55" t="s">
        <v>26652</v>
      </c>
      <c r="P5521" s="55" t="s">
        <v>26649</v>
      </c>
      <c r="Q5521" s="55" t="s">
        <v>26649</v>
      </c>
      <c r="R5521" s="55"/>
      <c r="S5521" s="60"/>
      <c r="T5521" s="55"/>
    </row>
    <row r="5522" spans="1:20" x14ac:dyDescent="0.25">
      <c r="A5522" t="str">
        <f>IF(OR(Q5522&lt;&gt;"",R5522&lt;&gt;""),"Y","N")</f>
        <v>Y</v>
      </c>
      <c r="B5522" s="55" t="s">
        <v>19853</v>
      </c>
      <c r="C5522" s="55">
        <v>1924</v>
      </c>
      <c r="D5522" s="55" t="s">
        <v>26649</v>
      </c>
      <c r="E5522" s="55" t="s">
        <v>77</v>
      </c>
      <c r="F5522" s="55" t="s">
        <v>26649</v>
      </c>
      <c r="G5522" s="55" t="s">
        <v>151</v>
      </c>
      <c r="H5522" s="55" t="s">
        <v>6363</v>
      </c>
      <c r="I5522" s="55" t="s">
        <v>26660</v>
      </c>
      <c r="J5522" s="55" t="s">
        <v>26661</v>
      </c>
      <c r="K5522" s="55" t="s">
        <v>73</v>
      </c>
      <c r="L5522" s="55" t="s">
        <v>26624</v>
      </c>
      <c r="M5522" s="55">
        <v>1631</v>
      </c>
      <c r="N5522" s="55" t="s">
        <v>26649</v>
      </c>
      <c r="O5522" s="55" t="s">
        <v>26652</v>
      </c>
      <c r="P5522" s="55" t="s">
        <v>26649</v>
      </c>
      <c r="Q5522" s="55" t="s">
        <v>26649</v>
      </c>
      <c r="R5522" s="55"/>
      <c r="S5522" s="60"/>
      <c r="T5522" s="55"/>
    </row>
    <row r="5523" spans="1:20" x14ac:dyDescent="0.25">
      <c r="A5523" t="str">
        <f>IF(OR(Q5523&lt;&gt;"",R5523&lt;&gt;""),"Y","N")</f>
        <v>Y</v>
      </c>
      <c r="B5523" s="55" t="s">
        <v>19853</v>
      </c>
      <c r="C5523" s="55">
        <v>2403</v>
      </c>
      <c r="D5523" s="55" t="s">
        <v>26649</v>
      </c>
      <c r="E5523" s="55" t="s">
        <v>77</v>
      </c>
      <c r="F5523" s="55" t="s">
        <v>26649</v>
      </c>
      <c r="G5523" s="55" t="s">
        <v>194</v>
      </c>
      <c r="H5523" s="55" t="s">
        <v>4021</v>
      </c>
      <c r="I5523" s="55" t="s">
        <v>26662</v>
      </c>
      <c r="J5523" s="55" t="s">
        <v>26663</v>
      </c>
      <c r="K5523" s="55" t="s">
        <v>73</v>
      </c>
      <c r="L5523" s="55" t="s">
        <v>26624</v>
      </c>
      <c r="M5523" s="55">
        <v>1631</v>
      </c>
      <c r="N5523" s="55" t="s">
        <v>26649</v>
      </c>
      <c r="O5523" s="55" t="s">
        <v>26652</v>
      </c>
      <c r="P5523" s="55" t="s">
        <v>26649</v>
      </c>
      <c r="Q5523" s="55" t="s">
        <v>26649</v>
      </c>
      <c r="R5523" s="55"/>
      <c r="S5523" s="60"/>
      <c r="T5523" s="55"/>
    </row>
    <row r="5524" spans="1:20" x14ac:dyDescent="0.25">
      <c r="A5524" t="str">
        <f>IF(OR(Q5524&lt;&gt;"",R5524&lt;&gt;""),"Y","N")</f>
        <v>Y</v>
      </c>
      <c r="B5524" s="55" t="s">
        <v>19853</v>
      </c>
      <c r="C5524" s="55">
        <v>1926</v>
      </c>
      <c r="D5524" s="55" t="s">
        <v>26649</v>
      </c>
      <c r="E5524" s="55" t="s">
        <v>77</v>
      </c>
      <c r="F5524" s="55" t="s">
        <v>26649</v>
      </c>
      <c r="G5524" s="55" t="s">
        <v>151</v>
      </c>
      <c r="H5524" s="55" t="s">
        <v>26664</v>
      </c>
      <c r="I5524" s="55" t="s">
        <v>26665</v>
      </c>
      <c r="J5524" s="55" t="s">
        <v>26666</v>
      </c>
      <c r="K5524" s="55" t="s">
        <v>73</v>
      </c>
      <c r="L5524" s="55" t="s">
        <v>26624</v>
      </c>
      <c r="M5524" s="55">
        <v>1631</v>
      </c>
      <c r="N5524" s="55" t="s">
        <v>26649</v>
      </c>
      <c r="O5524" s="55" t="s">
        <v>26652</v>
      </c>
      <c r="P5524" s="55" t="s">
        <v>26649</v>
      </c>
      <c r="Q5524" s="55" t="s">
        <v>26649</v>
      </c>
      <c r="R5524" s="55"/>
      <c r="S5524" s="60"/>
      <c r="T5524" s="55"/>
    </row>
    <row r="5525" spans="1:20" x14ac:dyDescent="0.25">
      <c r="A5525" t="str">
        <f>IF(OR(Q5525&lt;&gt;"",R5525&lt;&gt;""),"Y","N")</f>
        <v>Y</v>
      </c>
      <c r="B5525" s="55" t="s">
        <v>19853</v>
      </c>
      <c r="C5525" s="55">
        <v>17325</v>
      </c>
      <c r="D5525" s="55" t="s">
        <v>26649</v>
      </c>
      <c r="E5525" s="55" t="s">
        <v>77</v>
      </c>
      <c r="F5525" s="55" t="s">
        <v>26649</v>
      </c>
      <c r="G5525" s="55" t="s">
        <v>132</v>
      </c>
      <c r="H5525" s="55" t="s">
        <v>7367</v>
      </c>
      <c r="I5525" s="55" t="s">
        <v>26667</v>
      </c>
      <c r="J5525" s="55" t="s">
        <v>2885</v>
      </c>
      <c r="K5525" s="55" t="s">
        <v>73</v>
      </c>
      <c r="L5525" s="55" t="s">
        <v>26624</v>
      </c>
      <c r="M5525" s="55">
        <v>1631</v>
      </c>
      <c r="N5525" s="55" t="s">
        <v>26649</v>
      </c>
      <c r="O5525" s="55" t="s">
        <v>26652</v>
      </c>
      <c r="P5525" s="55" t="s">
        <v>26649</v>
      </c>
      <c r="Q5525" s="55" t="s">
        <v>26649</v>
      </c>
      <c r="R5525" s="55"/>
      <c r="S5525" s="60"/>
      <c r="T5525" s="55"/>
    </row>
    <row r="5526" spans="1:20" x14ac:dyDescent="0.25">
      <c r="A5526" t="str">
        <f>IF(OR(Q5526&lt;&gt;"",R5526&lt;&gt;""),"Y","N")</f>
        <v>Y</v>
      </c>
      <c r="B5526" s="55" t="s">
        <v>19853</v>
      </c>
      <c r="C5526" s="55">
        <v>16242</v>
      </c>
      <c r="D5526" s="55" t="s">
        <v>26649</v>
      </c>
      <c r="E5526" s="55" t="s">
        <v>77</v>
      </c>
      <c r="F5526" s="55" t="s">
        <v>26649</v>
      </c>
      <c r="G5526" s="55" t="s">
        <v>132</v>
      </c>
      <c r="H5526" s="55" t="s">
        <v>1009</v>
      </c>
      <c r="I5526" s="55" t="s">
        <v>26668</v>
      </c>
      <c r="J5526" s="55" t="s">
        <v>14698</v>
      </c>
      <c r="K5526" s="55" t="s">
        <v>73</v>
      </c>
      <c r="L5526" s="55" t="s">
        <v>26624</v>
      </c>
      <c r="M5526" s="55">
        <v>1631</v>
      </c>
      <c r="N5526" s="55" t="s">
        <v>26649</v>
      </c>
      <c r="O5526" s="55" t="s">
        <v>26652</v>
      </c>
      <c r="P5526" s="55" t="s">
        <v>26649</v>
      </c>
      <c r="Q5526" s="55" t="s">
        <v>26649</v>
      </c>
      <c r="R5526" s="55"/>
      <c r="S5526" s="60"/>
      <c r="T5526" s="55"/>
    </row>
    <row r="5527" spans="1:20" x14ac:dyDescent="0.25">
      <c r="A5527" t="str">
        <f>IF(OR(Q5527&lt;&gt;"",R5527&lt;&gt;""),"Y","N")</f>
        <v>Y</v>
      </c>
      <c r="B5527" s="55" t="s">
        <v>19853</v>
      </c>
      <c r="C5527" s="55">
        <v>1631</v>
      </c>
      <c r="D5527" s="55" t="s">
        <v>26649</v>
      </c>
      <c r="E5527" s="55" t="s">
        <v>77</v>
      </c>
      <c r="F5527" s="55" t="s">
        <v>26649</v>
      </c>
      <c r="G5527" s="55" t="s">
        <v>194</v>
      </c>
      <c r="H5527" s="55" t="s">
        <v>3527</v>
      </c>
      <c r="I5527" s="55" t="s">
        <v>26669</v>
      </c>
      <c r="J5527" s="55" t="s">
        <v>26670</v>
      </c>
      <c r="K5527" s="55" t="s">
        <v>73</v>
      </c>
      <c r="L5527" s="55" t="s">
        <v>26624</v>
      </c>
      <c r="M5527" s="55">
        <v>1631</v>
      </c>
      <c r="N5527" s="55" t="s">
        <v>26649</v>
      </c>
      <c r="O5527" s="55" t="s">
        <v>26652</v>
      </c>
      <c r="P5527" s="55" t="s">
        <v>26649</v>
      </c>
      <c r="Q5527" s="55" t="s">
        <v>26649</v>
      </c>
      <c r="R5527" s="55"/>
      <c r="S5527" s="60"/>
      <c r="T5527" s="55"/>
    </row>
    <row r="5528" spans="1:20" x14ac:dyDescent="0.25">
      <c r="A5528" t="str">
        <f>IF(OR(Q5528&lt;&gt;"",R5528&lt;&gt;""),"Y","N")</f>
        <v>Y</v>
      </c>
      <c r="B5528" s="55" t="s">
        <v>19853</v>
      </c>
      <c r="C5528" s="55">
        <v>2096</v>
      </c>
      <c r="D5528" s="55" t="s">
        <v>26649</v>
      </c>
      <c r="E5528" s="55" t="s">
        <v>67</v>
      </c>
      <c r="F5528" s="55" t="s">
        <v>26649</v>
      </c>
      <c r="G5528" s="55" t="s">
        <v>194</v>
      </c>
      <c r="H5528" s="55" t="s">
        <v>11955</v>
      </c>
      <c r="I5528" s="55" t="s">
        <v>26671</v>
      </c>
      <c r="J5528" s="55" t="s">
        <v>11957</v>
      </c>
      <c r="K5528" s="55" t="s">
        <v>73</v>
      </c>
      <c r="L5528" s="55" t="s">
        <v>26624</v>
      </c>
      <c r="M5528" s="55">
        <v>1631</v>
      </c>
      <c r="N5528" s="55" t="s">
        <v>26649</v>
      </c>
      <c r="O5528" s="55" t="s">
        <v>26652</v>
      </c>
      <c r="P5528" s="55" t="s">
        <v>26649</v>
      </c>
      <c r="Q5528" s="55" t="s">
        <v>26649</v>
      </c>
      <c r="R5528" s="55"/>
      <c r="S5528" s="60"/>
      <c r="T5528" s="55"/>
    </row>
    <row r="5529" spans="1:20" x14ac:dyDescent="0.25">
      <c r="A5529" t="str">
        <f>IF(OR(Q5529&lt;&gt;"",R5529&lt;&gt;""),"Y","N")</f>
        <v>Y</v>
      </c>
      <c r="B5529" s="55" t="s">
        <v>19853</v>
      </c>
      <c r="C5529" s="55">
        <v>2006</v>
      </c>
      <c r="D5529" s="55" t="s">
        <v>26649</v>
      </c>
      <c r="E5529" s="55" t="s">
        <v>67</v>
      </c>
      <c r="F5529" s="55" t="s">
        <v>26649</v>
      </c>
      <c r="G5529" s="55" t="s">
        <v>86</v>
      </c>
      <c r="H5529" s="55" t="s">
        <v>368</v>
      </c>
      <c r="I5529" s="55" t="s">
        <v>26672</v>
      </c>
      <c r="J5529" s="55" t="s">
        <v>26673</v>
      </c>
      <c r="K5529" s="55" t="s">
        <v>73</v>
      </c>
      <c r="L5529" s="55" t="s">
        <v>26624</v>
      </c>
      <c r="M5529" s="55">
        <v>1631</v>
      </c>
      <c r="N5529" s="55" t="s">
        <v>26649</v>
      </c>
      <c r="O5529" s="55" t="s">
        <v>26652</v>
      </c>
      <c r="P5529" s="55" t="s">
        <v>26649</v>
      </c>
      <c r="Q5529" s="55" t="s">
        <v>26649</v>
      </c>
      <c r="R5529" s="55"/>
      <c r="S5529" s="60"/>
      <c r="T5529" s="55"/>
    </row>
    <row r="5530" spans="1:20" x14ac:dyDescent="0.25">
      <c r="A5530" t="str">
        <f>IF(OR(Q5530&lt;&gt;"",R5530&lt;&gt;""),"Y","N")</f>
        <v>Y</v>
      </c>
      <c r="B5530" s="55" t="s">
        <v>19853</v>
      </c>
      <c r="C5530" s="55">
        <v>2473179</v>
      </c>
      <c r="D5530" s="55" t="s">
        <v>26649</v>
      </c>
      <c r="E5530" s="55" t="s">
        <v>67</v>
      </c>
      <c r="F5530" s="55" t="s">
        <v>26658</v>
      </c>
      <c r="G5530" s="55" t="s">
        <v>132</v>
      </c>
      <c r="H5530" s="55" t="s">
        <v>25328</v>
      </c>
      <c r="I5530" s="55" t="s">
        <v>15129</v>
      </c>
      <c r="J5530" s="55" t="s">
        <v>26674</v>
      </c>
      <c r="K5530" s="55" t="s">
        <v>73</v>
      </c>
      <c r="L5530" s="55" t="s">
        <v>26624</v>
      </c>
      <c r="M5530" s="55">
        <v>1631</v>
      </c>
      <c r="N5530" s="55" t="s">
        <v>26649</v>
      </c>
      <c r="O5530" s="55" t="s">
        <v>26652</v>
      </c>
      <c r="P5530" s="55" t="s">
        <v>26649</v>
      </c>
      <c r="Q5530" s="55" t="s">
        <v>26649</v>
      </c>
      <c r="R5530" s="55"/>
      <c r="S5530" s="60"/>
      <c r="T5530" s="55"/>
    </row>
    <row r="5531" spans="1:20" x14ac:dyDescent="0.25">
      <c r="A5531" t="str">
        <f>IF(OR(Q5531&lt;&gt;"",R5531&lt;&gt;""),"Y","N")</f>
        <v>Y</v>
      </c>
      <c r="B5531" s="55" t="s">
        <v>19853</v>
      </c>
      <c r="C5531" s="55">
        <v>16364</v>
      </c>
      <c r="D5531" s="55" t="s">
        <v>28919</v>
      </c>
      <c r="E5531" s="55" t="s">
        <v>77</v>
      </c>
      <c r="F5531" s="55" t="s">
        <v>28919</v>
      </c>
      <c r="G5531" s="55" t="s">
        <v>132</v>
      </c>
      <c r="H5531" s="55" t="s">
        <v>3132</v>
      </c>
      <c r="I5531" s="55" t="s">
        <v>28920</v>
      </c>
      <c r="J5531" s="55" t="s">
        <v>28921</v>
      </c>
      <c r="K5531" s="55" t="s">
        <v>73</v>
      </c>
      <c r="L5531" s="55" t="s">
        <v>28675</v>
      </c>
      <c r="M5531" s="55">
        <v>16364</v>
      </c>
      <c r="N5531" s="55" t="s">
        <v>28919</v>
      </c>
      <c r="O5531" s="55" t="s">
        <v>28922</v>
      </c>
      <c r="P5531" s="55" t="s">
        <v>28919</v>
      </c>
      <c r="Q5531" s="55" t="s">
        <v>28919</v>
      </c>
      <c r="R5531" s="55"/>
      <c r="S5531" s="60"/>
      <c r="T5531" s="55"/>
    </row>
    <row r="5532" spans="1:20" x14ac:dyDescent="0.25">
      <c r="A5532" t="str">
        <f>IF(OR(Q5532&lt;&gt;"",R5532&lt;&gt;""),"Y","N")</f>
        <v>Y</v>
      </c>
      <c r="B5532" s="55" t="s">
        <v>19853</v>
      </c>
      <c r="C5532" s="55">
        <v>16376</v>
      </c>
      <c r="D5532" s="55" t="s">
        <v>23065</v>
      </c>
      <c r="E5532" s="55" t="s">
        <v>77</v>
      </c>
      <c r="F5532" s="55" t="s">
        <v>23065</v>
      </c>
      <c r="G5532" s="55" t="s">
        <v>132</v>
      </c>
      <c r="H5532" s="55" t="s">
        <v>5553</v>
      </c>
      <c r="I5532" s="55" t="s">
        <v>23066</v>
      </c>
      <c r="J5532" s="55" t="s">
        <v>23067</v>
      </c>
      <c r="K5532" s="55" t="s">
        <v>73</v>
      </c>
      <c r="L5532" s="55" t="s">
        <v>23068</v>
      </c>
      <c r="M5532" s="55">
        <v>16376</v>
      </c>
      <c r="N5532" s="55" t="s">
        <v>23065</v>
      </c>
      <c r="O5532" s="55" t="s">
        <v>23069</v>
      </c>
      <c r="P5532" s="55" t="s">
        <v>23065</v>
      </c>
      <c r="Q5532" s="55" t="s">
        <v>52478</v>
      </c>
      <c r="R5532" s="55"/>
      <c r="S5532" s="60"/>
      <c r="T5532" s="55"/>
    </row>
    <row r="5533" spans="1:20" x14ac:dyDescent="0.25">
      <c r="A5533" t="str">
        <f>IF(OR(Q5533&lt;&gt;"",R5533&lt;&gt;""),"Y","N")</f>
        <v>Y</v>
      </c>
      <c r="B5533" s="55" t="s">
        <v>19853</v>
      </c>
      <c r="C5533" s="55">
        <v>16412</v>
      </c>
      <c r="D5533" s="55" t="s">
        <v>20049</v>
      </c>
      <c r="E5533" s="55" t="s">
        <v>77</v>
      </c>
      <c r="F5533" s="55" t="s">
        <v>20049</v>
      </c>
      <c r="G5533" s="55" t="s">
        <v>132</v>
      </c>
      <c r="H5533" s="55" t="s">
        <v>6184</v>
      </c>
      <c r="I5533" s="55" t="s">
        <v>20050</v>
      </c>
      <c r="J5533" s="55" t="s">
        <v>20051</v>
      </c>
      <c r="K5533" s="55" t="s">
        <v>73</v>
      </c>
      <c r="L5533" s="55" t="s">
        <v>20037</v>
      </c>
      <c r="M5533" s="55">
        <v>16412</v>
      </c>
      <c r="N5533" s="55" t="s">
        <v>20049</v>
      </c>
      <c r="O5533" s="55" t="s">
        <v>20052</v>
      </c>
      <c r="P5533" s="55" t="s">
        <v>20049</v>
      </c>
      <c r="Q5533" s="55" t="s">
        <v>51493</v>
      </c>
      <c r="R5533" s="55"/>
      <c r="S5533" s="60"/>
      <c r="T5533" s="55"/>
    </row>
    <row r="5534" spans="1:20" x14ac:dyDescent="0.25">
      <c r="A5534" t="str">
        <f>IF(OR(Q5534&lt;&gt;"",R5534&lt;&gt;""),"Y","N")</f>
        <v>Y</v>
      </c>
      <c r="B5534" s="55" t="s">
        <v>19853</v>
      </c>
      <c r="C5534" s="55">
        <v>16417</v>
      </c>
      <c r="D5534" s="55" t="s">
        <v>29313</v>
      </c>
      <c r="E5534" s="55" t="s">
        <v>77</v>
      </c>
      <c r="F5534" s="55" t="s">
        <v>29314</v>
      </c>
      <c r="G5534" s="55" t="s">
        <v>132</v>
      </c>
      <c r="H5534" s="55" t="s">
        <v>29315</v>
      </c>
      <c r="I5534" s="55" t="s">
        <v>29316</v>
      </c>
      <c r="J5534" s="55" t="s">
        <v>29317</v>
      </c>
      <c r="K5534" s="55" t="s">
        <v>73</v>
      </c>
      <c r="L5534" s="55" t="s">
        <v>28875</v>
      </c>
      <c r="M5534" s="55">
        <v>16417</v>
      </c>
      <c r="N5534" s="55" t="s">
        <v>29313</v>
      </c>
      <c r="O5534" s="55" t="s">
        <v>29318</v>
      </c>
      <c r="P5534" s="55" t="s">
        <v>29313</v>
      </c>
      <c r="Q5534" s="55" t="s">
        <v>29314</v>
      </c>
      <c r="R5534" s="55"/>
      <c r="S5534" s="60"/>
      <c r="T5534" s="55"/>
    </row>
    <row r="5535" spans="1:20" x14ac:dyDescent="0.25">
      <c r="A5535" t="str">
        <f>IF(OR(Q5535&lt;&gt;"",R5535&lt;&gt;""),"Y","N")</f>
        <v>Y</v>
      </c>
      <c r="B5535" s="55" t="s">
        <v>19853</v>
      </c>
      <c r="C5535" s="55">
        <v>19828</v>
      </c>
      <c r="D5535" s="55" t="s">
        <v>29836</v>
      </c>
      <c r="E5535" s="55" t="s">
        <v>77</v>
      </c>
      <c r="F5535" s="55" t="s">
        <v>29836</v>
      </c>
      <c r="G5535" s="55" t="s">
        <v>69</v>
      </c>
      <c r="H5535" s="55" t="s">
        <v>70</v>
      </c>
      <c r="I5535" s="55" t="s">
        <v>29837</v>
      </c>
      <c r="J5535" s="55" t="s">
        <v>29838</v>
      </c>
      <c r="K5535" s="55" t="s">
        <v>73</v>
      </c>
      <c r="L5535" s="55" t="s">
        <v>29383</v>
      </c>
      <c r="M5535" s="55">
        <v>16420</v>
      </c>
      <c r="N5535" s="55" t="s">
        <v>29839</v>
      </c>
      <c r="O5535" s="55" t="s">
        <v>29840</v>
      </c>
      <c r="P5535" s="55" t="s">
        <v>29839</v>
      </c>
      <c r="Q5535" s="55" t="s">
        <v>29839</v>
      </c>
      <c r="R5535" s="55"/>
      <c r="S5535" s="60"/>
      <c r="T5535" s="55"/>
    </row>
    <row r="5536" spans="1:20" x14ac:dyDescent="0.25">
      <c r="A5536" t="str">
        <f>IF(OR(Q5536&lt;&gt;"",R5536&lt;&gt;""),"Y","N")</f>
        <v>Y</v>
      </c>
      <c r="B5536" s="55" t="s">
        <v>19853</v>
      </c>
      <c r="C5536" s="55">
        <v>16420</v>
      </c>
      <c r="D5536" s="55" t="s">
        <v>29839</v>
      </c>
      <c r="E5536" s="55" t="s">
        <v>77</v>
      </c>
      <c r="F5536" s="55" t="s">
        <v>29839</v>
      </c>
      <c r="G5536" s="55" t="s">
        <v>132</v>
      </c>
      <c r="H5536" s="55" t="s">
        <v>271</v>
      </c>
      <c r="I5536" s="55" t="s">
        <v>29851</v>
      </c>
      <c r="J5536" s="55" t="s">
        <v>29852</v>
      </c>
      <c r="K5536" s="55" t="s">
        <v>73</v>
      </c>
      <c r="L5536" s="55" t="s">
        <v>29383</v>
      </c>
      <c r="M5536" s="55">
        <v>16420</v>
      </c>
      <c r="N5536" s="55" t="s">
        <v>29839</v>
      </c>
      <c r="O5536" s="55" t="s">
        <v>29840</v>
      </c>
      <c r="P5536" s="55" t="s">
        <v>29839</v>
      </c>
      <c r="Q5536" s="55" t="s">
        <v>29839</v>
      </c>
      <c r="R5536" s="55"/>
      <c r="S5536" s="60"/>
      <c r="T5536" s="55"/>
    </row>
    <row r="5537" spans="1:20" x14ac:dyDescent="0.25">
      <c r="A5537" t="str">
        <f>IF(OR(Q5537&lt;&gt;"",R5537&lt;&gt;""),"Y","N")</f>
        <v>Y</v>
      </c>
      <c r="B5537" s="55" t="s">
        <v>19853</v>
      </c>
      <c r="C5537" s="55">
        <v>18881</v>
      </c>
      <c r="D5537" s="55" t="s">
        <v>29839</v>
      </c>
      <c r="E5537" s="55" t="s">
        <v>67</v>
      </c>
      <c r="F5537" s="55" t="s">
        <v>29853</v>
      </c>
      <c r="G5537" s="55" t="s">
        <v>69</v>
      </c>
      <c r="H5537" s="55" t="s">
        <v>170</v>
      </c>
      <c r="I5537" s="55" t="s">
        <v>29854</v>
      </c>
      <c r="J5537" s="55" t="s">
        <v>29855</v>
      </c>
      <c r="K5537" s="55" t="s">
        <v>73</v>
      </c>
      <c r="L5537" s="55" t="s">
        <v>29383</v>
      </c>
      <c r="M5537" s="55">
        <v>16420</v>
      </c>
      <c r="N5537" s="55" t="s">
        <v>29839</v>
      </c>
      <c r="O5537" s="55" t="s">
        <v>29840</v>
      </c>
      <c r="P5537" s="55" t="s">
        <v>29839</v>
      </c>
      <c r="Q5537" s="55" t="s">
        <v>29839</v>
      </c>
      <c r="R5537" s="55"/>
      <c r="S5537" s="60"/>
      <c r="T5537" s="55"/>
    </row>
    <row r="5538" spans="1:20" x14ac:dyDescent="0.25">
      <c r="A5538" t="str">
        <f>IF(OR(Q5538&lt;&gt;"",R5538&lt;&gt;""),"Y","N")</f>
        <v>Y</v>
      </c>
      <c r="B5538" s="55" t="s">
        <v>19853</v>
      </c>
      <c r="C5538" s="55">
        <v>16431</v>
      </c>
      <c r="D5538" s="55" t="s">
        <v>20748</v>
      </c>
      <c r="E5538" s="55" t="s">
        <v>77</v>
      </c>
      <c r="F5538" s="55" t="s">
        <v>20749</v>
      </c>
      <c r="G5538" s="55" t="s">
        <v>86</v>
      </c>
      <c r="H5538" s="55" t="s">
        <v>680</v>
      </c>
      <c r="I5538" s="55" t="s">
        <v>20750</v>
      </c>
      <c r="J5538" s="55" t="s">
        <v>20751</v>
      </c>
      <c r="K5538" s="55" t="s">
        <v>73</v>
      </c>
      <c r="L5538" s="55" t="s">
        <v>14659</v>
      </c>
      <c r="M5538" s="55">
        <v>16431</v>
      </c>
      <c r="N5538" s="55" t="s">
        <v>20748</v>
      </c>
      <c r="O5538" s="55" t="s">
        <v>20752</v>
      </c>
      <c r="P5538" s="55" t="s">
        <v>20748</v>
      </c>
      <c r="Q5538" s="55" t="s">
        <v>20749</v>
      </c>
      <c r="R5538" s="55" t="s">
        <v>51576</v>
      </c>
      <c r="S5538" s="60"/>
      <c r="T5538" s="55"/>
    </row>
    <row r="5539" spans="1:20" x14ac:dyDescent="0.25">
      <c r="A5539" t="str">
        <f>IF(OR(Q5539&lt;&gt;"",R5539&lt;&gt;""),"Y","N")</f>
        <v>Y</v>
      </c>
      <c r="B5539" s="55" t="s">
        <v>19853</v>
      </c>
      <c r="C5539" s="55">
        <v>16444</v>
      </c>
      <c r="D5539" s="55" t="s">
        <v>29543</v>
      </c>
      <c r="E5539" s="55" t="s">
        <v>77</v>
      </c>
      <c r="F5539" s="55" t="s">
        <v>29544</v>
      </c>
      <c r="G5539" s="55" t="s">
        <v>132</v>
      </c>
      <c r="H5539" s="55" t="s">
        <v>390</v>
      </c>
      <c r="I5539" s="55" t="s">
        <v>29545</v>
      </c>
      <c r="J5539" s="55" t="s">
        <v>29546</v>
      </c>
      <c r="K5539" s="55" t="s">
        <v>73</v>
      </c>
      <c r="L5539" s="55" t="s">
        <v>28435</v>
      </c>
      <c r="M5539" s="55">
        <v>16444</v>
      </c>
      <c r="N5539" s="55" t="s">
        <v>29543</v>
      </c>
      <c r="O5539" s="55" t="s">
        <v>29547</v>
      </c>
      <c r="P5539" s="55" t="s">
        <v>29543</v>
      </c>
      <c r="Q5539" s="55" t="s">
        <v>53347</v>
      </c>
      <c r="R5539" s="55"/>
      <c r="S5539" s="60"/>
      <c r="T5539" s="55"/>
    </row>
    <row r="5540" spans="1:20" x14ac:dyDescent="0.25">
      <c r="A5540" t="str">
        <f>IF(OR(Q5540&lt;&gt;"",R5540&lt;&gt;""),"Y","N")</f>
        <v>Y</v>
      </c>
      <c r="B5540" s="55" t="s">
        <v>19853</v>
      </c>
      <c r="C5540" s="55">
        <v>16445</v>
      </c>
      <c r="D5540" s="55" t="s">
        <v>26165</v>
      </c>
      <c r="E5540" s="55" t="s">
        <v>77</v>
      </c>
      <c r="F5540" s="55" t="s">
        <v>26165</v>
      </c>
      <c r="G5540" s="55" t="s">
        <v>132</v>
      </c>
      <c r="H5540" s="55" t="s">
        <v>228</v>
      </c>
      <c r="I5540" s="55" t="s">
        <v>26166</v>
      </c>
      <c r="J5540" s="55" t="s">
        <v>26167</v>
      </c>
      <c r="K5540" s="55" t="s">
        <v>73</v>
      </c>
      <c r="L5540" s="55" t="s">
        <v>24463</v>
      </c>
      <c r="M5540" s="55">
        <v>16445</v>
      </c>
      <c r="N5540" s="55" t="s">
        <v>26165</v>
      </c>
      <c r="O5540" s="55" t="s">
        <v>26168</v>
      </c>
      <c r="P5540" s="55" t="s">
        <v>26165</v>
      </c>
      <c r="Q5540" s="55" t="s">
        <v>52746</v>
      </c>
      <c r="R5540" s="55"/>
      <c r="S5540" s="60"/>
      <c r="T5540" s="55"/>
    </row>
    <row r="5541" spans="1:20" x14ac:dyDescent="0.25">
      <c r="A5541" t="str">
        <f>IF(OR(Q5541&lt;&gt;"",R5541&lt;&gt;""),"Y","N")</f>
        <v>Y</v>
      </c>
      <c r="B5541" s="55" t="s">
        <v>19853</v>
      </c>
      <c r="C5541" s="55">
        <v>1647</v>
      </c>
      <c r="D5541" s="55" t="s">
        <v>23663</v>
      </c>
      <c r="E5541" s="55" t="s">
        <v>77</v>
      </c>
      <c r="F5541" s="55" t="s">
        <v>23664</v>
      </c>
      <c r="G5541" s="55" t="s">
        <v>151</v>
      </c>
      <c r="H5541" s="55" t="s">
        <v>23665</v>
      </c>
      <c r="I5541" s="55" t="s">
        <v>23666</v>
      </c>
      <c r="J5541" s="55" t="s">
        <v>23667</v>
      </c>
      <c r="K5541" s="55" t="s">
        <v>73</v>
      </c>
      <c r="L5541" s="55" t="s">
        <v>15936</v>
      </c>
      <c r="M5541" s="55">
        <v>1647</v>
      </c>
      <c r="N5541" s="55" t="s">
        <v>23663</v>
      </c>
      <c r="O5541" s="55" t="s">
        <v>23668</v>
      </c>
      <c r="P5541" s="55" t="s">
        <v>23663</v>
      </c>
      <c r="Q5541" s="55" t="s">
        <v>23664</v>
      </c>
      <c r="R5541" s="55"/>
      <c r="S5541" s="60"/>
      <c r="T5541" s="55"/>
    </row>
    <row r="5542" spans="1:20" x14ac:dyDescent="0.25">
      <c r="A5542" t="str">
        <f>IF(OR(Q5542&lt;&gt;"",R5542&lt;&gt;""),"Y","N")</f>
        <v>Y</v>
      </c>
      <c r="B5542" s="55" t="s">
        <v>19853</v>
      </c>
      <c r="C5542" s="55">
        <v>16484</v>
      </c>
      <c r="D5542" s="55" t="s">
        <v>28559</v>
      </c>
      <c r="E5542" s="55" t="s">
        <v>67</v>
      </c>
      <c r="F5542" s="55" t="s">
        <v>28560</v>
      </c>
      <c r="G5542" s="55" t="s">
        <v>132</v>
      </c>
      <c r="H5542" s="55" t="s">
        <v>28561</v>
      </c>
      <c r="I5542" s="55" t="s">
        <v>28562</v>
      </c>
      <c r="J5542" s="55" t="s">
        <v>28563</v>
      </c>
      <c r="K5542" s="55" t="s">
        <v>73</v>
      </c>
      <c r="L5542" s="55" t="s">
        <v>28372</v>
      </c>
      <c r="M5542" s="55">
        <v>16484</v>
      </c>
      <c r="N5542" s="55" t="s">
        <v>28559</v>
      </c>
      <c r="O5542" s="55" t="s">
        <v>28564</v>
      </c>
      <c r="P5542" s="55" t="s">
        <v>28559</v>
      </c>
      <c r="Q5542" s="55" t="s">
        <v>53298</v>
      </c>
      <c r="R5542" s="55"/>
      <c r="S5542" s="60"/>
      <c r="T5542" s="55"/>
    </row>
    <row r="5543" spans="1:20" x14ac:dyDescent="0.25">
      <c r="A5543" t="str">
        <f>IF(OR(Q5543&lt;&gt;"",R5543&lt;&gt;""),"Y","N")</f>
        <v>Y</v>
      </c>
      <c r="B5543" s="55" t="s">
        <v>19853</v>
      </c>
      <c r="C5543" s="55">
        <v>16514</v>
      </c>
      <c r="D5543" s="55" t="s">
        <v>29505</v>
      </c>
      <c r="E5543" s="55" t="s">
        <v>77</v>
      </c>
      <c r="F5543" s="55" t="s">
        <v>29506</v>
      </c>
      <c r="G5543" s="55" t="s">
        <v>132</v>
      </c>
      <c r="H5543" s="55" t="s">
        <v>27313</v>
      </c>
      <c r="I5543" s="55" t="s">
        <v>29507</v>
      </c>
      <c r="J5543" s="55" t="s">
        <v>27315</v>
      </c>
      <c r="K5543" s="55" t="s">
        <v>73</v>
      </c>
      <c r="L5543" s="55" t="s">
        <v>29508</v>
      </c>
      <c r="M5543" s="55">
        <v>16514</v>
      </c>
      <c r="N5543" s="55" t="s">
        <v>29505</v>
      </c>
      <c r="O5543" s="55" t="s">
        <v>29509</v>
      </c>
      <c r="P5543" s="55" t="s">
        <v>29505</v>
      </c>
      <c r="Q5543" s="55" t="s">
        <v>29505</v>
      </c>
      <c r="R5543" s="55"/>
      <c r="S5543" s="60"/>
      <c r="T5543" s="55"/>
    </row>
    <row r="5544" spans="1:20" x14ac:dyDescent="0.25">
      <c r="A5544" t="str">
        <f>IF(OR(Q5544&lt;&gt;"",R5544&lt;&gt;""),"Y","N")</f>
        <v>Y</v>
      </c>
      <c r="B5544" s="55" t="s">
        <v>19853</v>
      </c>
      <c r="C5544" s="55">
        <v>16533</v>
      </c>
      <c r="D5544" s="55" t="s">
        <v>28191</v>
      </c>
      <c r="E5544" s="55" t="s">
        <v>67</v>
      </c>
      <c r="F5544" s="55" t="s">
        <v>28191</v>
      </c>
      <c r="G5544" s="55" t="s">
        <v>132</v>
      </c>
      <c r="H5544" s="55" t="s">
        <v>6900</v>
      </c>
      <c r="I5544" s="55" t="s">
        <v>28192</v>
      </c>
      <c r="J5544" s="55" t="s">
        <v>28193</v>
      </c>
      <c r="K5544" s="55" t="s">
        <v>73</v>
      </c>
      <c r="L5544" s="55" t="s">
        <v>28194</v>
      </c>
      <c r="M5544" s="55">
        <v>16533</v>
      </c>
      <c r="N5544" s="55" t="s">
        <v>28191</v>
      </c>
      <c r="O5544" s="55" t="s">
        <v>28195</v>
      </c>
      <c r="P5544" s="55" t="s">
        <v>28191</v>
      </c>
      <c r="Q5544" s="55" t="s">
        <v>28191</v>
      </c>
      <c r="R5544" s="55"/>
      <c r="S5544" s="60"/>
      <c r="T5544" s="55"/>
    </row>
    <row r="5545" spans="1:20" x14ac:dyDescent="0.25">
      <c r="A5545" t="str">
        <f>IF(OR(Q5545&lt;&gt;"",R5545&lt;&gt;""),"Y","N")</f>
        <v>Y</v>
      </c>
      <c r="B5545" s="55" t="s">
        <v>19853</v>
      </c>
      <c r="C5545" s="55">
        <v>16554</v>
      </c>
      <c r="D5545" s="55" t="s">
        <v>29890</v>
      </c>
      <c r="E5545" s="55" t="s">
        <v>77</v>
      </c>
      <c r="F5545" s="55" t="s">
        <v>29890</v>
      </c>
      <c r="G5545" s="55" t="s">
        <v>132</v>
      </c>
      <c r="H5545" s="55" t="s">
        <v>3487</v>
      </c>
      <c r="I5545" s="55" t="s">
        <v>29891</v>
      </c>
      <c r="J5545" s="55" t="s">
        <v>29892</v>
      </c>
      <c r="K5545" s="55" t="s">
        <v>73</v>
      </c>
      <c r="L5545" s="55" t="s">
        <v>28621</v>
      </c>
      <c r="M5545" s="55">
        <v>16554</v>
      </c>
      <c r="N5545" s="55" t="s">
        <v>29890</v>
      </c>
      <c r="O5545" s="55" t="s">
        <v>29893</v>
      </c>
      <c r="P5545" s="55" t="s">
        <v>29890</v>
      </c>
      <c r="Q5545" s="55" t="s">
        <v>29890</v>
      </c>
      <c r="R5545" s="55"/>
      <c r="S5545" s="60"/>
      <c r="T5545" s="55"/>
    </row>
    <row r="5546" spans="1:20" x14ac:dyDescent="0.25">
      <c r="A5546" t="str">
        <f>IF(OR(Q5546&lt;&gt;"",R5546&lt;&gt;""),"Y","N")</f>
        <v>Y</v>
      </c>
      <c r="B5546" s="55" t="s">
        <v>19853</v>
      </c>
      <c r="C5546" s="55">
        <v>16574</v>
      </c>
      <c r="D5546" s="55" t="s">
        <v>22831</v>
      </c>
      <c r="E5546" s="55" t="s">
        <v>77</v>
      </c>
      <c r="F5546" s="55" t="s">
        <v>22832</v>
      </c>
      <c r="G5546" s="55" t="s">
        <v>132</v>
      </c>
      <c r="H5546" s="55" t="s">
        <v>2719</v>
      </c>
      <c r="I5546" s="55" t="s">
        <v>22833</v>
      </c>
      <c r="J5546" s="55" t="s">
        <v>22834</v>
      </c>
      <c r="K5546" s="55" t="s">
        <v>73</v>
      </c>
      <c r="L5546" s="55" t="s">
        <v>22101</v>
      </c>
      <c r="M5546" s="55">
        <v>16574</v>
      </c>
      <c r="N5546" s="55" t="s">
        <v>22831</v>
      </c>
      <c r="O5546" s="55" t="s">
        <v>22835</v>
      </c>
      <c r="P5546" s="55" t="s">
        <v>22831</v>
      </c>
      <c r="Q5546" s="55" t="s">
        <v>52447</v>
      </c>
      <c r="R5546" s="55"/>
      <c r="S5546" s="60"/>
      <c r="T5546" s="55"/>
    </row>
    <row r="5547" spans="1:20" x14ac:dyDescent="0.25">
      <c r="A5547" t="str">
        <f>IF(OR(Q5547&lt;&gt;"",R5547&lt;&gt;""),"Y","N")</f>
        <v>Y</v>
      </c>
      <c r="B5547" s="55" t="s">
        <v>19853</v>
      </c>
      <c r="C5547" s="55">
        <v>16591</v>
      </c>
      <c r="D5547" s="55" t="s">
        <v>24799</v>
      </c>
      <c r="E5547" s="55" t="s">
        <v>77</v>
      </c>
      <c r="F5547" s="55" t="s">
        <v>24799</v>
      </c>
      <c r="G5547" s="55" t="s">
        <v>132</v>
      </c>
      <c r="H5547" s="55" t="s">
        <v>258</v>
      </c>
      <c r="I5547" s="55" t="s">
        <v>24800</v>
      </c>
      <c r="J5547" s="55" t="s">
        <v>24801</v>
      </c>
      <c r="K5547" s="55" t="s">
        <v>73</v>
      </c>
      <c r="L5547" s="55" t="s">
        <v>24645</v>
      </c>
      <c r="M5547" s="55">
        <v>16591</v>
      </c>
      <c r="N5547" s="55" t="s">
        <v>24799</v>
      </c>
      <c r="O5547" s="55" t="s">
        <v>24802</v>
      </c>
      <c r="P5547" s="55" t="s">
        <v>24799</v>
      </c>
      <c r="Q5547" s="55" t="s">
        <v>24799</v>
      </c>
      <c r="R5547" s="55"/>
      <c r="S5547" s="60"/>
      <c r="T5547" s="55"/>
    </row>
    <row r="5548" spans="1:20" x14ac:dyDescent="0.25">
      <c r="A5548" t="str">
        <f>IF(OR(Q5548&lt;&gt;"",R5548&lt;&gt;""),"Y","N")</f>
        <v>Y</v>
      </c>
      <c r="B5548" s="55" t="s">
        <v>19853</v>
      </c>
      <c r="C5548" s="55">
        <v>16592</v>
      </c>
      <c r="D5548" s="55" t="s">
        <v>25231</v>
      </c>
      <c r="E5548" s="55" t="s">
        <v>67</v>
      </c>
      <c r="F5548" s="55" t="s">
        <v>25231</v>
      </c>
      <c r="G5548" s="55" t="s">
        <v>132</v>
      </c>
      <c r="H5548" s="55" t="s">
        <v>544</v>
      </c>
      <c r="I5548" s="55" t="s">
        <v>25232</v>
      </c>
      <c r="J5548" s="55" t="s">
        <v>25233</v>
      </c>
      <c r="K5548" s="55" t="s">
        <v>73</v>
      </c>
      <c r="L5548" s="55" t="s">
        <v>24451</v>
      </c>
      <c r="M5548" s="55">
        <v>16592</v>
      </c>
      <c r="N5548" s="55" t="s">
        <v>25231</v>
      </c>
      <c r="O5548" s="55" t="s">
        <v>25234</v>
      </c>
      <c r="P5548" s="55" t="s">
        <v>25231</v>
      </c>
      <c r="Q5548" s="55" t="s">
        <v>52676</v>
      </c>
      <c r="R5548" s="55"/>
      <c r="S5548" s="60"/>
      <c r="T5548" s="55"/>
    </row>
    <row r="5549" spans="1:20" x14ac:dyDescent="0.25">
      <c r="A5549" t="str">
        <f>IF(OR(Q5549&lt;&gt;"",R5549&lt;&gt;""),"Y","N")</f>
        <v>Y</v>
      </c>
      <c r="B5549" s="55" t="s">
        <v>19853</v>
      </c>
      <c r="C5549" s="55">
        <v>16605</v>
      </c>
      <c r="D5549" s="55" t="s">
        <v>26078</v>
      </c>
      <c r="E5549" s="55" t="s">
        <v>77</v>
      </c>
      <c r="F5549" s="55" t="s">
        <v>26078</v>
      </c>
      <c r="G5549" s="55" t="s">
        <v>132</v>
      </c>
      <c r="H5549" s="55" t="s">
        <v>586</v>
      </c>
      <c r="I5549" s="55" t="s">
        <v>26079</v>
      </c>
      <c r="J5549" s="55" t="s">
        <v>26080</v>
      </c>
      <c r="K5549" s="55" t="s">
        <v>73</v>
      </c>
      <c r="L5549" s="55" t="s">
        <v>24451</v>
      </c>
      <c r="M5549" s="55">
        <v>16605</v>
      </c>
      <c r="N5549" s="55" t="s">
        <v>26078</v>
      </c>
      <c r="O5549" s="55" t="s">
        <v>26081</v>
      </c>
      <c r="P5549" s="55" t="s">
        <v>26078</v>
      </c>
      <c r="Q5549" s="55" t="s">
        <v>26078</v>
      </c>
      <c r="R5549" s="55"/>
      <c r="S5549" s="60"/>
      <c r="T5549" s="55"/>
    </row>
    <row r="5550" spans="1:20" x14ac:dyDescent="0.25">
      <c r="A5550" t="str">
        <f>IF(OR(Q5550&lt;&gt;"",R5550&lt;&gt;""),"Y","N")</f>
        <v>Y</v>
      </c>
      <c r="B5550" s="55" t="s">
        <v>19853</v>
      </c>
      <c r="C5550" s="55">
        <v>16608</v>
      </c>
      <c r="D5550" s="55" t="s">
        <v>24424</v>
      </c>
      <c r="E5550" s="55" t="s">
        <v>67</v>
      </c>
      <c r="F5550" s="55" t="s">
        <v>24425</v>
      </c>
      <c r="G5550" s="55" t="s">
        <v>132</v>
      </c>
      <c r="H5550" s="55" t="s">
        <v>24426</v>
      </c>
      <c r="I5550" s="55" t="s">
        <v>24427</v>
      </c>
      <c r="J5550" s="55" t="s">
        <v>24428</v>
      </c>
      <c r="K5550" s="55" t="s">
        <v>73</v>
      </c>
      <c r="L5550" s="55" t="s">
        <v>24429</v>
      </c>
      <c r="M5550" s="55">
        <v>16608</v>
      </c>
      <c r="N5550" s="55" t="s">
        <v>24424</v>
      </c>
      <c r="O5550" s="55" t="s">
        <v>24430</v>
      </c>
      <c r="P5550" s="55" t="s">
        <v>24424</v>
      </c>
      <c r="Q5550" s="55" t="s">
        <v>24424</v>
      </c>
      <c r="R5550" s="55"/>
      <c r="S5550" s="60"/>
      <c r="T5550" s="55"/>
    </row>
    <row r="5551" spans="1:20" x14ac:dyDescent="0.25">
      <c r="A5551" t="str">
        <f>IF(OR(Q5551&lt;&gt;"",R5551&lt;&gt;""),"Y","N")</f>
        <v>Y</v>
      </c>
      <c r="B5551" s="55" t="s">
        <v>19853</v>
      </c>
      <c r="C5551" s="55">
        <v>6113</v>
      </c>
      <c r="D5551" s="55" t="s">
        <v>25721</v>
      </c>
      <c r="E5551" s="55" t="s">
        <v>77</v>
      </c>
      <c r="F5551" s="55" t="s">
        <v>25722</v>
      </c>
      <c r="G5551" s="55" t="s">
        <v>86</v>
      </c>
      <c r="H5551" s="55" t="s">
        <v>4751</v>
      </c>
      <c r="I5551" s="55" t="s">
        <v>25723</v>
      </c>
      <c r="J5551" s="55" t="s">
        <v>25724</v>
      </c>
      <c r="K5551" s="55" t="s">
        <v>73</v>
      </c>
      <c r="L5551" s="55" t="s">
        <v>11776</v>
      </c>
      <c r="M5551" s="55">
        <v>16613</v>
      </c>
      <c r="N5551" s="55" t="s">
        <v>25721</v>
      </c>
      <c r="O5551" s="55" t="s">
        <v>25725</v>
      </c>
      <c r="P5551" s="55" t="s">
        <v>25721</v>
      </c>
      <c r="Q5551" s="55" t="s">
        <v>52701</v>
      </c>
      <c r="R5551" s="55"/>
      <c r="S5551" s="60"/>
      <c r="T5551" s="55"/>
    </row>
    <row r="5552" spans="1:20" x14ac:dyDescent="0.25">
      <c r="A5552" t="str">
        <f>IF(OR(Q5552&lt;&gt;"",R5552&lt;&gt;""),"Y","N")</f>
        <v>Y</v>
      </c>
      <c r="B5552" s="55" t="s">
        <v>19853</v>
      </c>
      <c r="C5552" s="55">
        <v>16613</v>
      </c>
      <c r="D5552" s="55" t="s">
        <v>25721</v>
      </c>
      <c r="E5552" s="55" t="s">
        <v>77</v>
      </c>
      <c r="F5552" s="55" t="s">
        <v>25722</v>
      </c>
      <c r="G5552" s="55" t="s">
        <v>86</v>
      </c>
      <c r="H5552" s="55" t="s">
        <v>4751</v>
      </c>
      <c r="I5552" s="55" t="s">
        <v>25726</v>
      </c>
      <c r="J5552" s="55" t="s">
        <v>25724</v>
      </c>
      <c r="K5552" s="55" t="s">
        <v>73</v>
      </c>
      <c r="L5552" s="55" t="s">
        <v>11776</v>
      </c>
      <c r="M5552" s="55">
        <v>16613</v>
      </c>
      <c r="N5552" s="55" t="s">
        <v>25721</v>
      </c>
      <c r="O5552" s="55" t="s">
        <v>25725</v>
      </c>
      <c r="P5552" s="55" t="s">
        <v>25721</v>
      </c>
      <c r="Q5552" s="55" t="s">
        <v>52701</v>
      </c>
      <c r="R5552" s="55"/>
      <c r="S5552" s="60"/>
      <c r="T5552" s="55"/>
    </row>
    <row r="5553" spans="1:20" x14ac:dyDescent="0.25">
      <c r="A5553" t="str">
        <f>IF(OR(Q5553&lt;&gt;"",R5553&lt;&gt;""),"Y","N")</f>
        <v>Y</v>
      </c>
      <c r="B5553" s="55" t="s">
        <v>19853</v>
      </c>
      <c r="C5553" s="55">
        <v>16638</v>
      </c>
      <c r="D5553" s="55" t="s">
        <v>20403</v>
      </c>
      <c r="E5553" s="55" t="s">
        <v>77</v>
      </c>
      <c r="F5553" s="55" t="s">
        <v>20404</v>
      </c>
      <c r="G5553" s="55" t="s">
        <v>132</v>
      </c>
      <c r="H5553" s="55" t="s">
        <v>228</v>
      </c>
      <c r="I5553" s="55" t="s">
        <v>20405</v>
      </c>
      <c r="J5553" s="55" t="s">
        <v>7972</v>
      </c>
      <c r="K5553" s="55" t="s">
        <v>73</v>
      </c>
      <c r="L5553" s="55" t="s">
        <v>14862</v>
      </c>
      <c r="M5553" s="55">
        <v>16638</v>
      </c>
      <c r="N5553" s="55" t="s">
        <v>20403</v>
      </c>
      <c r="O5553" s="55" t="s">
        <v>20406</v>
      </c>
      <c r="P5553" s="55" t="s">
        <v>20403</v>
      </c>
      <c r="Q5553" s="55" t="s">
        <v>51536</v>
      </c>
      <c r="R5553" s="55"/>
      <c r="S5553" s="60"/>
      <c r="T5553" s="55"/>
    </row>
    <row r="5554" spans="1:20" x14ac:dyDescent="0.25">
      <c r="A5554" t="str">
        <f>IF(OR(Q5554&lt;&gt;"",R5554&lt;&gt;""),"Y","N")</f>
        <v>Y</v>
      </c>
      <c r="B5554" s="55" t="s">
        <v>19853</v>
      </c>
      <c r="C5554" s="55">
        <v>16662</v>
      </c>
      <c r="D5554" s="55" t="s">
        <v>26811</v>
      </c>
      <c r="E5554" s="55" t="s">
        <v>77</v>
      </c>
      <c r="F5554" s="55" t="s">
        <v>26811</v>
      </c>
      <c r="G5554" s="55" t="s">
        <v>132</v>
      </c>
      <c r="H5554" s="55" t="s">
        <v>228</v>
      </c>
      <c r="I5554" s="55" t="s">
        <v>26812</v>
      </c>
      <c r="J5554" s="55" t="s">
        <v>26813</v>
      </c>
      <c r="K5554" s="55" t="s">
        <v>73</v>
      </c>
      <c r="L5554" s="55" t="s">
        <v>26809</v>
      </c>
      <c r="M5554" s="55">
        <v>16662</v>
      </c>
      <c r="N5554" s="55" t="s">
        <v>26811</v>
      </c>
      <c r="O5554" s="55" t="s">
        <v>26814</v>
      </c>
      <c r="P5554" s="55" t="s">
        <v>26811</v>
      </c>
      <c r="Q5554" s="55" t="s">
        <v>26811</v>
      </c>
      <c r="R5554" s="55"/>
      <c r="S5554" s="60"/>
      <c r="T5554" s="55"/>
    </row>
    <row r="5555" spans="1:20" x14ac:dyDescent="0.25">
      <c r="A5555" t="str">
        <f>IF(OR(Q5555&lt;&gt;"",R5555&lt;&gt;""),"Y","N")</f>
        <v>Y</v>
      </c>
      <c r="B5555" s="55" t="s">
        <v>19853</v>
      </c>
      <c r="C5555" s="55">
        <v>16669</v>
      </c>
      <c r="D5555" s="55" t="s">
        <v>22696</v>
      </c>
      <c r="E5555" s="55" t="s">
        <v>77</v>
      </c>
      <c r="F5555" s="55" t="s">
        <v>22697</v>
      </c>
      <c r="G5555" s="55" t="s">
        <v>132</v>
      </c>
      <c r="H5555" s="55" t="s">
        <v>4394</v>
      </c>
      <c r="I5555" s="55" t="s">
        <v>22698</v>
      </c>
      <c r="J5555" s="55" t="s">
        <v>4415</v>
      </c>
      <c r="K5555" s="55" t="s">
        <v>73</v>
      </c>
      <c r="L5555" s="55" t="s">
        <v>21830</v>
      </c>
      <c r="M5555" s="55">
        <v>16669</v>
      </c>
      <c r="N5555" s="55" t="s">
        <v>22696</v>
      </c>
      <c r="O5555" s="55" t="s">
        <v>22699</v>
      </c>
      <c r="P5555" s="55" t="s">
        <v>22696</v>
      </c>
      <c r="Q5555" s="55" t="s">
        <v>22696</v>
      </c>
      <c r="R5555" s="55"/>
      <c r="S5555" s="60"/>
      <c r="T5555" s="55"/>
    </row>
    <row r="5556" spans="1:20" x14ac:dyDescent="0.25">
      <c r="A5556" t="str">
        <f>IF(OR(Q5556&lt;&gt;"",R5556&lt;&gt;""),"Y","N")</f>
        <v>Y</v>
      </c>
      <c r="B5556" s="55" t="s">
        <v>19853</v>
      </c>
      <c r="C5556" s="55">
        <v>16705</v>
      </c>
      <c r="D5556" s="55" t="s">
        <v>22549</v>
      </c>
      <c r="E5556" s="55" t="s">
        <v>77</v>
      </c>
      <c r="F5556" s="55" t="s">
        <v>22550</v>
      </c>
      <c r="G5556" s="55" t="s">
        <v>132</v>
      </c>
      <c r="H5556" s="55" t="s">
        <v>817</v>
      </c>
      <c r="I5556" s="55" t="s">
        <v>22551</v>
      </c>
      <c r="J5556" s="55" t="s">
        <v>22552</v>
      </c>
      <c r="K5556" s="55" t="s">
        <v>73</v>
      </c>
      <c r="L5556" s="55" t="s">
        <v>15245</v>
      </c>
      <c r="M5556" s="55">
        <v>16705</v>
      </c>
      <c r="N5556" s="55" t="s">
        <v>22549</v>
      </c>
      <c r="O5556" s="55" t="s">
        <v>22553</v>
      </c>
      <c r="P5556" s="55" t="s">
        <v>22549</v>
      </c>
      <c r="Q5556" s="55" t="s">
        <v>52414</v>
      </c>
      <c r="R5556" s="55"/>
      <c r="S5556" s="60"/>
      <c r="T5556" s="55"/>
    </row>
    <row r="5557" spans="1:20" x14ac:dyDescent="0.25">
      <c r="A5557" t="str">
        <f>IF(OR(Q5557&lt;&gt;"",R5557&lt;&gt;""),"Y","N")</f>
        <v>Y</v>
      </c>
      <c r="B5557" s="55" t="s">
        <v>19853</v>
      </c>
      <c r="C5557" s="55">
        <v>16706</v>
      </c>
      <c r="D5557" s="55" t="s">
        <v>21545</v>
      </c>
      <c r="E5557" s="55" t="s">
        <v>67</v>
      </c>
      <c r="F5557" s="55" t="s">
        <v>21546</v>
      </c>
      <c r="G5557" s="55" t="s">
        <v>132</v>
      </c>
      <c r="H5557" s="55" t="s">
        <v>817</v>
      </c>
      <c r="I5557" s="55" t="s">
        <v>21547</v>
      </c>
      <c r="J5557" s="55" t="s">
        <v>21548</v>
      </c>
      <c r="K5557" s="55" t="s">
        <v>73</v>
      </c>
      <c r="L5557" s="55" t="s">
        <v>21549</v>
      </c>
      <c r="M5557" s="55">
        <v>16706</v>
      </c>
      <c r="N5557" s="55" t="s">
        <v>21545</v>
      </c>
      <c r="O5557" s="55" t="s">
        <v>21550</v>
      </c>
      <c r="P5557" s="55" t="s">
        <v>21545</v>
      </c>
      <c r="Q5557" s="55" t="s">
        <v>51641</v>
      </c>
      <c r="R5557" s="55"/>
      <c r="S5557" s="60"/>
      <c r="T5557" s="55"/>
    </row>
    <row r="5558" spans="1:20" x14ac:dyDescent="0.25">
      <c r="A5558" s="2" t="str">
        <f>IF(OR(Q5558&lt;&gt;"",R5558&lt;&gt;""),"Y","N")</f>
        <v>N</v>
      </c>
      <c r="B5558" s="77" t="s">
        <v>19853</v>
      </c>
      <c r="C5558" s="77">
        <v>16721</v>
      </c>
      <c r="D5558" s="77" t="s">
        <v>28269</v>
      </c>
      <c r="E5558" s="77" t="s">
        <v>77</v>
      </c>
      <c r="F5558" s="77" t="s">
        <v>28269</v>
      </c>
      <c r="G5558" s="77" t="s">
        <v>132</v>
      </c>
      <c r="H5558" s="77" t="s">
        <v>18446</v>
      </c>
      <c r="I5558" s="77" t="s">
        <v>28270</v>
      </c>
      <c r="J5558" s="77" t="s">
        <v>28271</v>
      </c>
      <c r="K5558" s="77" t="s">
        <v>73</v>
      </c>
      <c r="L5558" s="77" t="s">
        <v>28272</v>
      </c>
      <c r="M5558" s="77">
        <v>16721</v>
      </c>
      <c r="N5558" s="77" t="s">
        <v>28269</v>
      </c>
      <c r="O5558" s="77" t="s">
        <v>28273</v>
      </c>
      <c r="P5558" s="77" t="s">
        <v>28269</v>
      </c>
      <c r="Q5558" s="77"/>
      <c r="R5558" s="55"/>
      <c r="S5558" s="60"/>
      <c r="T5558" s="55"/>
    </row>
    <row r="5559" spans="1:20" x14ac:dyDescent="0.25">
      <c r="A5559" t="str">
        <f>IF(OR(Q5559&lt;&gt;"",R5559&lt;&gt;""),"Y","N")</f>
        <v>Y</v>
      </c>
      <c r="B5559" s="55" t="s">
        <v>19853</v>
      </c>
      <c r="C5559" s="55">
        <v>16732</v>
      </c>
      <c r="D5559" s="55" t="s">
        <v>23993</v>
      </c>
      <c r="E5559" s="55" t="s">
        <v>77</v>
      </c>
      <c r="F5559" s="55" t="s">
        <v>23994</v>
      </c>
      <c r="G5559" s="55" t="s">
        <v>132</v>
      </c>
      <c r="H5559" s="55" t="s">
        <v>1949</v>
      </c>
      <c r="I5559" s="55" t="s">
        <v>23995</v>
      </c>
      <c r="J5559" s="55" t="s">
        <v>23996</v>
      </c>
      <c r="K5559" s="55" t="s">
        <v>73</v>
      </c>
      <c r="L5559" s="55" t="s">
        <v>23997</v>
      </c>
      <c r="M5559" s="55">
        <v>16732</v>
      </c>
      <c r="N5559" s="55" t="s">
        <v>23993</v>
      </c>
      <c r="O5559" s="55" t="s">
        <v>23998</v>
      </c>
      <c r="P5559" s="55" t="s">
        <v>23993</v>
      </c>
      <c r="Q5559" s="55" t="s">
        <v>23993</v>
      </c>
      <c r="R5559" s="55"/>
      <c r="S5559" s="60"/>
      <c r="T5559" s="77" t="s">
        <v>51932</v>
      </c>
    </row>
    <row r="5560" spans="1:20" x14ac:dyDescent="0.25">
      <c r="A5560" t="str">
        <f>IF(OR(Q5560&lt;&gt;"",R5560&lt;&gt;""),"Y","N")</f>
        <v>Y</v>
      </c>
      <c r="B5560" s="55" t="s">
        <v>19853</v>
      </c>
      <c r="C5560" s="55">
        <v>16733</v>
      </c>
      <c r="D5560" s="55" t="s">
        <v>25253</v>
      </c>
      <c r="E5560" s="55" t="s">
        <v>77</v>
      </c>
      <c r="F5560" s="55" t="s">
        <v>25253</v>
      </c>
      <c r="G5560" s="55" t="s">
        <v>132</v>
      </c>
      <c r="H5560" s="55" t="s">
        <v>412</v>
      </c>
      <c r="I5560" s="55" t="s">
        <v>25254</v>
      </c>
      <c r="J5560" s="55" t="s">
        <v>25255</v>
      </c>
      <c r="K5560" s="55" t="s">
        <v>73</v>
      </c>
      <c r="L5560" s="55" t="s">
        <v>24451</v>
      </c>
      <c r="M5560" s="55">
        <v>16733</v>
      </c>
      <c r="N5560" s="55" t="s">
        <v>25253</v>
      </c>
      <c r="O5560" s="55" t="s">
        <v>25256</v>
      </c>
      <c r="P5560" s="55" t="s">
        <v>25253</v>
      </c>
      <c r="Q5560" s="55" t="s">
        <v>25253</v>
      </c>
      <c r="R5560" s="55"/>
      <c r="S5560" s="60"/>
      <c r="T5560" s="55"/>
    </row>
    <row r="5561" spans="1:20" x14ac:dyDescent="0.25">
      <c r="A5561" t="str">
        <f>IF(OR(Q5561&lt;&gt;"",R5561&lt;&gt;""),"Y","N")</f>
        <v>Y</v>
      </c>
      <c r="B5561" s="55" t="s">
        <v>19853</v>
      </c>
      <c r="C5561" s="55">
        <v>16747</v>
      </c>
      <c r="D5561" s="55" t="s">
        <v>21383</v>
      </c>
      <c r="E5561" s="55" t="s">
        <v>77</v>
      </c>
      <c r="F5561" s="55" t="s">
        <v>21384</v>
      </c>
      <c r="G5561" s="55" t="s">
        <v>132</v>
      </c>
      <c r="H5561" s="55" t="s">
        <v>2945</v>
      </c>
      <c r="I5561" s="55" t="s">
        <v>21385</v>
      </c>
      <c r="J5561" s="55" t="s">
        <v>21386</v>
      </c>
      <c r="K5561" s="55" t="s">
        <v>73</v>
      </c>
      <c r="L5561" s="55" t="s">
        <v>21387</v>
      </c>
      <c r="M5561" s="55">
        <v>16747</v>
      </c>
      <c r="N5561" s="55" t="s">
        <v>21383</v>
      </c>
      <c r="O5561" s="55" t="s">
        <v>21388</v>
      </c>
      <c r="P5561" s="55" t="s">
        <v>21383</v>
      </c>
      <c r="Q5561" s="55" t="s">
        <v>51620</v>
      </c>
      <c r="R5561" s="55"/>
      <c r="S5561" s="60"/>
      <c r="T5561" s="55"/>
    </row>
    <row r="5562" spans="1:20" x14ac:dyDescent="0.25">
      <c r="A5562" t="str">
        <f>IF(OR(Q5562&lt;&gt;"",R5562&lt;&gt;""),"Y","N")</f>
        <v>Y</v>
      </c>
      <c r="B5562" s="55" t="s">
        <v>19853</v>
      </c>
      <c r="C5562" s="55">
        <v>16756</v>
      </c>
      <c r="D5562" s="55" t="s">
        <v>21860</v>
      </c>
      <c r="E5562" s="55" t="s">
        <v>77</v>
      </c>
      <c r="F5562" s="55" t="s">
        <v>21861</v>
      </c>
      <c r="G5562" s="55" t="s">
        <v>132</v>
      </c>
      <c r="H5562" s="55" t="s">
        <v>21862</v>
      </c>
      <c r="I5562" s="55" t="s">
        <v>21863</v>
      </c>
      <c r="J5562" s="55" t="s">
        <v>21864</v>
      </c>
      <c r="K5562" s="55" t="s">
        <v>73</v>
      </c>
      <c r="L5562" s="55" t="s">
        <v>20934</v>
      </c>
      <c r="M5562" s="55">
        <v>16756</v>
      </c>
      <c r="N5562" s="55" t="s">
        <v>21860</v>
      </c>
      <c r="O5562" s="55" t="s">
        <v>21865</v>
      </c>
      <c r="P5562" s="55" t="s">
        <v>21860</v>
      </c>
      <c r="Q5562" s="55" t="s">
        <v>51677</v>
      </c>
      <c r="R5562" s="55"/>
      <c r="S5562" s="60"/>
      <c r="T5562" s="55"/>
    </row>
    <row r="5563" spans="1:20" x14ac:dyDescent="0.25">
      <c r="A5563" t="str">
        <f>IF(OR(Q5563&lt;&gt;"",R5563&lt;&gt;""),"Y","N")</f>
        <v>Y</v>
      </c>
      <c r="B5563" s="55" t="s">
        <v>19853</v>
      </c>
      <c r="C5563" s="55">
        <v>16770</v>
      </c>
      <c r="D5563" s="55" t="s">
        <v>22572</v>
      </c>
      <c r="E5563" s="55" t="s">
        <v>77</v>
      </c>
      <c r="F5563" s="55" t="s">
        <v>22572</v>
      </c>
      <c r="G5563" s="55" t="s">
        <v>132</v>
      </c>
      <c r="H5563" s="55" t="s">
        <v>22573</v>
      </c>
      <c r="I5563" s="55" t="s">
        <v>22574</v>
      </c>
      <c r="J5563" s="55" t="s">
        <v>22575</v>
      </c>
      <c r="K5563" s="55" t="s">
        <v>73</v>
      </c>
      <c r="L5563" s="55" t="s">
        <v>15245</v>
      </c>
      <c r="M5563" s="55">
        <v>16770</v>
      </c>
      <c r="N5563" s="55" t="s">
        <v>22572</v>
      </c>
      <c r="O5563" s="55" t="s">
        <v>22576</v>
      </c>
      <c r="P5563" s="55" t="s">
        <v>22572</v>
      </c>
      <c r="Q5563" s="55" t="s">
        <v>22572</v>
      </c>
      <c r="R5563" s="55"/>
      <c r="S5563" s="60"/>
      <c r="T5563" s="55"/>
    </row>
    <row r="5564" spans="1:20" x14ac:dyDescent="0.25">
      <c r="A5564" t="str">
        <f>IF(OR(Q5564&lt;&gt;"",R5564&lt;&gt;""),"Y","N")</f>
        <v>Y</v>
      </c>
      <c r="B5564" s="55" t="s">
        <v>19853</v>
      </c>
      <c r="C5564" s="55">
        <v>16805</v>
      </c>
      <c r="D5564" s="55" t="s">
        <v>27701</v>
      </c>
      <c r="E5564" s="55" t="s">
        <v>67</v>
      </c>
      <c r="F5564" s="55" t="s">
        <v>27701</v>
      </c>
      <c r="G5564" s="55" t="s">
        <v>132</v>
      </c>
      <c r="H5564" s="55" t="s">
        <v>586</v>
      </c>
      <c r="I5564" s="55" t="s">
        <v>27702</v>
      </c>
      <c r="J5564" s="55" t="s">
        <v>22606</v>
      </c>
      <c r="K5564" s="55" t="s">
        <v>73</v>
      </c>
      <c r="L5564" s="55" t="s">
        <v>27580</v>
      </c>
      <c r="M5564" s="55">
        <v>16805</v>
      </c>
      <c r="N5564" s="55" t="s">
        <v>27701</v>
      </c>
      <c r="O5564" s="55" t="s">
        <v>27703</v>
      </c>
      <c r="P5564" s="55" t="s">
        <v>27701</v>
      </c>
      <c r="Q5564" s="55" t="s">
        <v>27701</v>
      </c>
      <c r="R5564" s="55"/>
      <c r="S5564" s="60"/>
      <c r="T5564" s="55"/>
    </row>
    <row r="5565" spans="1:20" x14ac:dyDescent="0.25">
      <c r="A5565" t="str">
        <f>IF(OR(Q5565&lt;&gt;"",R5565&lt;&gt;""),"Y","N")</f>
        <v>Y</v>
      </c>
      <c r="B5565" s="55" t="s">
        <v>19853</v>
      </c>
      <c r="C5565" s="55">
        <v>16807</v>
      </c>
      <c r="D5565" s="55" t="s">
        <v>25235</v>
      </c>
      <c r="E5565" s="55" t="s">
        <v>77</v>
      </c>
      <c r="F5565" s="55" t="s">
        <v>25235</v>
      </c>
      <c r="G5565" s="55" t="s">
        <v>132</v>
      </c>
      <c r="H5565" s="55" t="s">
        <v>544</v>
      </c>
      <c r="I5565" s="55" t="s">
        <v>25236</v>
      </c>
      <c r="J5565" s="55" t="s">
        <v>25237</v>
      </c>
      <c r="K5565" s="55" t="s">
        <v>73</v>
      </c>
      <c r="L5565" s="55" t="s">
        <v>24451</v>
      </c>
      <c r="M5565" s="55">
        <v>16807</v>
      </c>
      <c r="N5565" s="55" t="s">
        <v>25235</v>
      </c>
      <c r="O5565" s="55" t="s">
        <v>25238</v>
      </c>
      <c r="P5565" s="55" t="s">
        <v>25235</v>
      </c>
      <c r="Q5565" s="55" t="s">
        <v>25235</v>
      </c>
      <c r="R5565" s="55"/>
      <c r="S5565" s="60"/>
      <c r="T5565" s="55"/>
    </row>
    <row r="5566" spans="1:20" x14ac:dyDescent="0.25">
      <c r="A5566" t="str">
        <f>IF(OR(Q5566&lt;&gt;"",R5566&lt;&gt;""),"Y","N")</f>
        <v>Y</v>
      </c>
      <c r="B5566" s="55" t="s">
        <v>19853</v>
      </c>
      <c r="C5566" s="55">
        <v>14934</v>
      </c>
      <c r="D5566" s="55" t="s">
        <v>28504</v>
      </c>
      <c r="E5566" s="55" t="s">
        <v>77</v>
      </c>
      <c r="F5566" s="55" t="s">
        <v>28505</v>
      </c>
      <c r="G5566" s="55" t="s">
        <v>132</v>
      </c>
      <c r="H5566" s="55" t="s">
        <v>23611</v>
      </c>
      <c r="I5566" s="55" t="s">
        <v>28506</v>
      </c>
      <c r="J5566" s="55" t="s">
        <v>28507</v>
      </c>
      <c r="K5566" s="55" t="s">
        <v>73</v>
      </c>
      <c r="L5566" s="55" t="s">
        <v>28508</v>
      </c>
      <c r="M5566" s="55">
        <v>16844</v>
      </c>
      <c r="N5566" s="55" t="s">
        <v>28509</v>
      </c>
      <c r="O5566" s="55" t="s">
        <v>28510</v>
      </c>
      <c r="P5566" s="55" t="s">
        <v>28509</v>
      </c>
      <c r="Q5566" s="55" t="s">
        <v>28511</v>
      </c>
      <c r="R5566" s="55"/>
      <c r="S5566" s="60"/>
      <c r="T5566" s="55"/>
    </row>
    <row r="5567" spans="1:20" x14ac:dyDescent="0.25">
      <c r="A5567" t="str">
        <f>IF(OR(Q5567&lt;&gt;"",R5567&lt;&gt;""),"Y","N")</f>
        <v>Y</v>
      </c>
      <c r="B5567" s="55" t="s">
        <v>19853</v>
      </c>
      <c r="C5567" s="55">
        <v>16844</v>
      </c>
      <c r="D5567" s="55" t="s">
        <v>28509</v>
      </c>
      <c r="E5567" s="55" t="s">
        <v>77</v>
      </c>
      <c r="F5567" s="55" t="s">
        <v>28511</v>
      </c>
      <c r="G5567" s="55" t="s">
        <v>132</v>
      </c>
      <c r="H5567" s="55" t="s">
        <v>28512</v>
      </c>
      <c r="I5567" s="55" t="s">
        <v>28513</v>
      </c>
      <c r="J5567" s="55" t="s">
        <v>28514</v>
      </c>
      <c r="K5567" s="55" t="s">
        <v>73</v>
      </c>
      <c r="L5567" s="55" t="s">
        <v>28508</v>
      </c>
      <c r="M5567" s="55">
        <v>16844</v>
      </c>
      <c r="N5567" s="55" t="s">
        <v>28509</v>
      </c>
      <c r="O5567" s="55" t="s">
        <v>28510</v>
      </c>
      <c r="P5567" s="55" t="s">
        <v>28509</v>
      </c>
      <c r="Q5567" s="55" t="s">
        <v>28511</v>
      </c>
      <c r="R5567" s="55"/>
      <c r="S5567" s="60"/>
      <c r="T5567" s="55"/>
    </row>
    <row r="5568" spans="1:20" x14ac:dyDescent="0.25">
      <c r="A5568" t="str">
        <f>IF(OR(Q5568&lt;&gt;"",R5568&lt;&gt;""),"Y","N")</f>
        <v>Y</v>
      </c>
      <c r="B5568" s="55" t="s">
        <v>19853</v>
      </c>
      <c r="C5568" s="55">
        <v>1685</v>
      </c>
      <c r="D5568" s="55" t="s">
        <v>29241</v>
      </c>
      <c r="E5568" s="55" t="s">
        <v>77</v>
      </c>
      <c r="F5568" s="55" t="s">
        <v>29241</v>
      </c>
      <c r="G5568" s="55" t="s">
        <v>158</v>
      </c>
      <c r="H5568" s="55" t="s">
        <v>182</v>
      </c>
      <c r="I5568" s="55" t="s">
        <v>29242</v>
      </c>
      <c r="J5568" s="55" t="s">
        <v>184</v>
      </c>
      <c r="K5568" s="55" t="s">
        <v>73</v>
      </c>
      <c r="L5568" s="55" t="s">
        <v>28875</v>
      </c>
      <c r="M5568" s="55">
        <v>1685</v>
      </c>
      <c r="N5568" s="55" t="s">
        <v>29241</v>
      </c>
      <c r="O5568" s="55" t="s">
        <v>29243</v>
      </c>
      <c r="P5568" s="55" t="s">
        <v>29241</v>
      </c>
      <c r="Q5568" s="55" t="s">
        <v>29241</v>
      </c>
      <c r="R5568" s="55"/>
      <c r="S5568" s="60"/>
      <c r="T5568" s="55"/>
    </row>
    <row r="5569" spans="1:20" x14ac:dyDescent="0.25">
      <c r="A5569" t="str">
        <f>IF(OR(Q5569&lt;&gt;"",R5569&lt;&gt;""),"Y","N")</f>
        <v>Y</v>
      </c>
      <c r="B5569" s="55" t="s">
        <v>19853</v>
      </c>
      <c r="C5569" s="55">
        <v>16901</v>
      </c>
      <c r="D5569" s="55" t="s">
        <v>21527</v>
      </c>
      <c r="E5569" s="55" t="s">
        <v>77</v>
      </c>
      <c r="F5569" s="55" t="s">
        <v>21528</v>
      </c>
      <c r="G5569" s="55" t="s">
        <v>94</v>
      </c>
      <c r="H5569" s="55" t="s">
        <v>14911</v>
      </c>
      <c r="I5569" s="55" t="s">
        <v>21529</v>
      </c>
      <c r="J5569" s="55" t="s">
        <v>19677</v>
      </c>
      <c r="K5569" s="55" t="s">
        <v>73</v>
      </c>
      <c r="L5569" s="55" t="s">
        <v>15021</v>
      </c>
      <c r="M5569" s="55">
        <v>16901</v>
      </c>
      <c r="N5569" s="55" t="s">
        <v>21527</v>
      </c>
      <c r="O5569" s="55" t="s">
        <v>21530</v>
      </c>
      <c r="P5569" s="55" t="s">
        <v>21527</v>
      </c>
      <c r="Q5569" s="55" t="s">
        <v>51637</v>
      </c>
      <c r="R5569" s="55"/>
      <c r="S5569" s="60"/>
      <c r="T5569" s="55"/>
    </row>
    <row r="5570" spans="1:20" x14ac:dyDescent="0.25">
      <c r="A5570" t="str">
        <f>IF(OR(Q5570&lt;&gt;"",R5570&lt;&gt;""),"Y","N")</f>
        <v>Y</v>
      </c>
      <c r="B5570" s="55" t="s">
        <v>19853</v>
      </c>
      <c r="C5570" s="55">
        <v>1692648</v>
      </c>
      <c r="D5570" s="55" t="s">
        <v>30068</v>
      </c>
      <c r="E5570" s="55" t="s">
        <v>77</v>
      </c>
      <c r="F5570" s="55" t="s">
        <v>30069</v>
      </c>
      <c r="G5570" s="55" t="s">
        <v>151</v>
      </c>
      <c r="H5570" s="55" t="s">
        <v>3214</v>
      </c>
      <c r="I5570" s="55" t="s">
        <v>30070</v>
      </c>
      <c r="J5570" s="55" t="s">
        <v>30071</v>
      </c>
      <c r="K5570" s="55" t="s">
        <v>73</v>
      </c>
      <c r="L5570" s="55" t="s">
        <v>30072</v>
      </c>
      <c r="M5570" s="55">
        <v>1692648</v>
      </c>
      <c r="N5570" s="55" t="s">
        <v>30068</v>
      </c>
      <c r="O5570" s="55" t="s">
        <v>30073</v>
      </c>
      <c r="P5570" s="55" t="s">
        <v>30068</v>
      </c>
      <c r="Q5570" s="55" t="s">
        <v>30068</v>
      </c>
      <c r="R5570" s="55"/>
      <c r="S5570" s="60"/>
      <c r="T5570" s="55"/>
    </row>
    <row r="5571" spans="1:20" x14ac:dyDescent="0.25">
      <c r="A5571" t="str">
        <f>IF(OR(Q5571&lt;&gt;"",R5571&lt;&gt;""),"Y","N")</f>
        <v>Y</v>
      </c>
      <c r="B5571" s="55" t="s">
        <v>19853</v>
      </c>
      <c r="C5571" s="55">
        <v>1692685</v>
      </c>
      <c r="D5571" s="55" t="s">
        <v>29899</v>
      </c>
      <c r="E5571" s="55" t="s">
        <v>77</v>
      </c>
      <c r="F5571" s="55" t="s">
        <v>29900</v>
      </c>
      <c r="G5571" s="55" t="s">
        <v>194</v>
      </c>
      <c r="H5571" s="55" t="s">
        <v>3527</v>
      </c>
      <c r="I5571" s="55" t="s">
        <v>29901</v>
      </c>
      <c r="J5571" s="55" t="s">
        <v>29902</v>
      </c>
      <c r="K5571" s="55" t="s">
        <v>73</v>
      </c>
      <c r="L5571" s="55" t="s">
        <v>28633</v>
      </c>
      <c r="M5571" s="55">
        <v>1692685</v>
      </c>
      <c r="N5571" s="55" t="s">
        <v>29899</v>
      </c>
      <c r="O5571" s="55" t="s">
        <v>29903</v>
      </c>
      <c r="P5571" s="55" t="s">
        <v>29899</v>
      </c>
      <c r="Q5571" s="55" t="s">
        <v>29899</v>
      </c>
      <c r="R5571" s="55"/>
      <c r="S5571" s="60"/>
      <c r="T5571" s="55"/>
    </row>
    <row r="5572" spans="1:20" x14ac:dyDescent="0.25">
      <c r="A5572" t="str">
        <f>IF(OR(Q5572&lt;&gt;"",R5572&lt;&gt;""),"Y","N")</f>
        <v>Y</v>
      </c>
      <c r="B5572" s="55" t="s">
        <v>19853</v>
      </c>
      <c r="C5572" s="55">
        <v>1692756</v>
      </c>
      <c r="D5572" s="55" t="s">
        <v>20241</v>
      </c>
      <c r="E5572" s="55" t="s">
        <v>77</v>
      </c>
      <c r="F5572" s="55" t="s">
        <v>20242</v>
      </c>
      <c r="G5572" s="55" t="s">
        <v>158</v>
      </c>
      <c r="H5572" s="55" t="s">
        <v>182</v>
      </c>
      <c r="I5572" s="55" t="s">
        <v>20243</v>
      </c>
      <c r="J5572" s="55" t="s">
        <v>20244</v>
      </c>
      <c r="K5572" s="55" t="s">
        <v>73</v>
      </c>
      <c r="L5572" s="55" t="s">
        <v>12256</v>
      </c>
      <c r="M5572" s="55">
        <v>1692756</v>
      </c>
      <c r="N5572" s="55" t="s">
        <v>20241</v>
      </c>
      <c r="O5572" s="55" t="s">
        <v>20245</v>
      </c>
      <c r="P5572" s="55" t="s">
        <v>20241</v>
      </c>
      <c r="Q5572" s="55" t="s">
        <v>20241</v>
      </c>
      <c r="R5572" s="55"/>
      <c r="S5572" s="60"/>
      <c r="T5572" s="55"/>
    </row>
    <row r="5573" spans="1:20" x14ac:dyDescent="0.25">
      <c r="A5573" t="str">
        <f>IF(OR(Q5573&lt;&gt;"",R5573&lt;&gt;""),"Y","N")</f>
        <v>Y</v>
      </c>
      <c r="B5573" s="55" t="s">
        <v>19853</v>
      </c>
      <c r="C5573" s="55">
        <v>1692799</v>
      </c>
      <c r="D5573" s="55" t="s">
        <v>20335</v>
      </c>
      <c r="E5573" s="55" t="s">
        <v>77</v>
      </c>
      <c r="F5573" s="55" t="s">
        <v>20336</v>
      </c>
      <c r="G5573" s="55" t="s">
        <v>194</v>
      </c>
      <c r="H5573" s="55" t="s">
        <v>3527</v>
      </c>
      <c r="I5573" s="55" t="s">
        <v>20337</v>
      </c>
      <c r="J5573" s="55" t="s">
        <v>14884</v>
      </c>
      <c r="K5573" s="55" t="s">
        <v>73</v>
      </c>
      <c r="L5573" s="55" t="s">
        <v>14862</v>
      </c>
      <c r="M5573" s="55">
        <v>1692799</v>
      </c>
      <c r="N5573" s="55" t="s">
        <v>20335</v>
      </c>
      <c r="O5573" s="55" t="s">
        <v>20338</v>
      </c>
      <c r="P5573" s="55" t="s">
        <v>20335</v>
      </c>
      <c r="Q5573" s="55" t="s">
        <v>51524</v>
      </c>
      <c r="R5573" s="55"/>
      <c r="S5573" s="60"/>
      <c r="T5573" s="55"/>
    </row>
    <row r="5574" spans="1:20" x14ac:dyDescent="0.25">
      <c r="A5574" t="str">
        <f>IF(OR(Q5574&lt;&gt;"",R5574&lt;&gt;""),"Y","N")</f>
        <v>Y</v>
      </c>
      <c r="B5574" s="55" t="s">
        <v>19853</v>
      </c>
      <c r="C5574" s="55">
        <v>1692845</v>
      </c>
      <c r="D5574" s="55" t="s">
        <v>20386</v>
      </c>
      <c r="E5574" s="55" t="s">
        <v>77</v>
      </c>
      <c r="F5574" s="55" t="s">
        <v>20387</v>
      </c>
      <c r="G5574" s="55" t="s">
        <v>1046</v>
      </c>
      <c r="H5574" s="55" t="s">
        <v>1774</v>
      </c>
      <c r="I5574" s="55" t="s">
        <v>20388</v>
      </c>
      <c r="J5574" s="55" t="s">
        <v>20389</v>
      </c>
      <c r="K5574" s="55" t="s">
        <v>73</v>
      </c>
      <c r="L5574" s="55" t="s">
        <v>14862</v>
      </c>
      <c r="M5574" s="55">
        <v>1692845</v>
      </c>
      <c r="N5574" s="55" t="s">
        <v>20386</v>
      </c>
      <c r="O5574" s="55" t="s">
        <v>20390</v>
      </c>
      <c r="P5574" s="55" t="s">
        <v>20386</v>
      </c>
      <c r="Q5574" s="55" t="s">
        <v>51533</v>
      </c>
      <c r="R5574" s="55"/>
      <c r="S5574" s="60"/>
      <c r="T5574" s="55"/>
    </row>
    <row r="5575" spans="1:20" x14ac:dyDescent="0.25">
      <c r="A5575" t="str">
        <f>IF(OR(Q5575&lt;&gt;"",R5575&lt;&gt;""),"Y","N")</f>
        <v>Y</v>
      </c>
      <c r="B5575" s="55" t="s">
        <v>19853</v>
      </c>
      <c r="C5575" s="55">
        <v>1692857</v>
      </c>
      <c r="D5575" s="55" t="s">
        <v>20301</v>
      </c>
      <c r="E5575" s="55" t="s">
        <v>67</v>
      </c>
      <c r="F5575" s="55" t="s">
        <v>20302</v>
      </c>
      <c r="G5575" s="55" t="s">
        <v>158</v>
      </c>
      <c r="H5575" s="55" t="s">
        <v>1396</v>
      </c>
      <c r="I5575" s="55" t="s">
        <v>18233</v>
      </c>
      <c r="J5575" s="55" t="s">
        <v>18234</v>
      </c>
      <c r="K5575" s="55" t="s">
        <v>73</v>
      </c>
      <c r="L5575" s="55" t="s">
        <v>14862</v>
      </c>
      <c r="M5575" s="55">
        <v>1692857</v>
      </c>
      <c r="N5575" s="55" t="s">
        <v>20301</v>
      </c>
      <c r="O5575" s="55" t="s">
        <v>20303</v>
      </c>
      <c r="P5575" s="55" t="s">
        <v>20301</v>
      </c>
      <c r="Q5575" s="55" t="s">
        <v>20301</v>
      </c>
      <c r="R5575" s="55"/>
      <c r="S5575" s="60"/>
      <c r="T5575" s="55"/>
    </row>
    <row r="5576" spans="1:20" x14ac:dyDescent="0.25">
      <c r="A5576" t="str">
        <f>IF(OR(Q5576&lt;&gt;"",R5576&lt;&gt;""),"Y","N")</f>
        <v>Y</v>
      </c>
      <c r="B5576" s="55" t="s">
        <v>19853</v>
      </c>
      <c r="C5576" s="55">
        <v>23134</v>
      </c>
      <c r="D5576" s="55" t="s">
        <v>23316</v>
      </c>
      <c r="E5576" s="55" t="s">
        <v>77</v>
      </c>
      <c r="F5576" s="55" t="s">
        <v>23316</v>
      </c>
      <c r="G5576" s="55" t="s">
        <v>145</v>
      </c>
      <c r="H5576" s="55" t="s">
        <v>5413</v>
      </c>
      <c r="I5576" s="55" t="s">
        <v>23317</v>
      </c>
      <c r="J5576" s="55" t="s">
        <v>23318</v>
      </c>
      <c r="K5576" s="55" t="s">
        <v>73</v>
      </c>
      <c r="L5576" s="55" t="s">
        <v>11871</v>
      </c>
      <c r="M5576" s="55">
        <v>1692869</v>
      </c>
      <c r="N5576" s="55" t="s">
        <v>15999</v>
      </c>
      <c r="O5576" s="55" t="s">
        <v>15993</v>
      </c>
      <c r="P5576" s="55" t="s">
        <v>15999</v>
      </c>
      <c r="Q5576" s="55" t="s">
        <v>23316</v>
      </c>
      <c r="R5576" s="55"/>
      <c r="S5576" s="60"/>
      <c r="T5576" s="55"/>
    </row>
    <row r="5577" spans="1:20" x14ac:dyDescent="0.25">
      <c r="A5577" t="str">
        <f>IF(OR(Q5577&lt;&gt;"",R5577&lt;&gt;""),"Y","N")</f>
        <v>Y</v>
      </c>
      <c r="B5577" s="55" t="s">
        <v>19853</v>
      </c>
      <c r="C5577" s="55">
        <v>1692923</v>
      </c>
      <c r="D5577" s="55" t="s">
        <v>27019</v>
      </c>
      <c r="E5577" s="55" t="s">
        <v>77</v>
      </c>
      <c r="F5577" s="55" t="s">
        <v>27020</v>
      </c>
      <c r="G5577" s="55" t="s">
        <v>194</v>
      </c>
      <c r="H5577" s="55" t="s">
        <v>829</v>
      </c>
      <c r="I5577" s="55" t="s">
        <v>27021</v>
      </c>
      <c r="J5577" s="55" t="s">
        <v>5398</v>
      </c>
      <c r="K5577" s="55" t="s">
        <v>73</v>
      </c>
      <c r="L5577" s="55" t="s">
        <v>26737</v>
      </c>
      <c r="M5577" s="55">
        <v>1692923</v>
      </c>
      <c r="N5577" s="55" t="s">
        <v>27019</v>
      </c>
      <c r="O5577" s="55" t="s">
        <v>27022</v>
      </c>
      <c r="P5577" s="55" t="s">
        <v>27019</v>
      </c>
      <c r="Q5577" s="55" t="s">
        <v>27019</v>
      </c>
      <c r="R5577" s="55"/>
      <c r="S5577" s="60"/>
      <c r="T5577" s="55"/>
    </row>
    <row r="5578" spans="1:20" x14ac:dyDescent="0.25">
      <c r="A5578" t="str">
        <f>IF(OR(Q5578&lt;&gt;"",R5578&lt;&gt;""),"Y","N")</f>
        <v>Y</v>
      </c>
      <c r="B5578" s="55" t="s">
        <v>19853</v>
      </c>
      <c r="C5578" s="55">
        <v>1692930</v>
      </c>
      <c r="D5578" s="55" t="s">
        <v>29904</v>
      </c>
      <c r="E5578" s="55" t="s">
        <v>77</v>
      </c>
      <c r="F5578" s="55" t="s">
        <v>29905</v>
      </c>
      <c r="G5578" s="55" t="s">
        <v>194</v>
      </c>
      <c r="H5578" s="55" t="s">
        <v>1403</v>
      </c>
      <c r="I5578" s="55" t="s">
        <v>29906</v>
      </c>
      <c r="J5578" s="55" t="s">
        <v>8769</v>
      </c>
      <c r="K5578" s="55" t="s">
        <v>73</v>
      </c>
      <c r="L5578" s="55" t="s">
        <v>28633</v>
      </c>
      <c r="M5578" s="55">
        <v>1692930</v>
      </c>
      <c r="N5578" s="55" t="s">
        <v>29904</v>
      </c>
      <c r="O5578" s="55" t="s">
        <v>29907</v>
      </c>
      <c r="P5578" s="55" t="s">
        <v>29904</v>
      </c>
      <c r="Q5578" s="55" t="s">
        <v>29899</v>
      </c>
      <c r="R5578" s="55"/>
      <c r="S5578" s="60"/>
      <c r="T5578" s="55"/>
    </row>
    <row r="5579" spans="1:20" x14ac:dyDescent="0.25">
      <c r="A5579" t="str">
        <f>IF(OR(Q5579&lt;&gt;"",R5579&lt;&gt;""),"Y","N")</f>
        <v>Y</v>
      </c>
      <c r="B5579" s="55" t="s">
        <v>19853</v>
      </c>
      <c r="C5579" s="55">
        <v>1693494</v>
      </c>
      <c r="D5579" s="55" t="s">
        <v>21651</v>
      </c>
      <c r="E5579" s="55" t="s">
        <v>67</v>
      </c>
      <c r="F5579" s="55" t="s">
        <v>21652</v>
      </c>
      <c r="G5579" s="55" t="s">
        <v>194</v>
      </c>
      <c r="H5579" s="55" t="s">
        <v>21653</v>
      </c>
      <c r="I5579" s="55" t="s">
        <v>21654</v>
      </c>
      <c r="J5579" s="55" t="s">
        <v>21655</v>
      </c>
      <c r="K5579" s="55" t="s">
        <v>73</v>
      </c>
      <c r="L5579" s="55" t="s">
        <v>15222</v>
      </c>
      <c r="M5579" s="55">
        <v>1693494</v>
      </c>
      <c r="N5579" s="55" t="s">
        <v>21651</v>
      </c>
      <c r="O5579" s="55" t="s">
        <v>21656</v>
      </c>
      <c r="P5579" s="55" t="s">
        <v>21651</v>
      </c>
      <c r="Q5579" s="55" t="s">
        <v>21651</v>
      </c>
      <c r="R5579" s="55"/>
      <c r="S5579" s="60"/>
      <c r="T5579" s="55"/>
    </row>
    <row r="5580" spans="1:20" x14ac:dyDescent="0.25">
      <c r="A5580" t="str">
        <f>IF(OR(Q5580&lt;&gt;"",R5580&lt;&gt;""),"Y","N")</f>
        <v>Y</v>
      </c>
      <c r="B5580" s="55" t="s">
        <v>19853</v>
      </c>
      <c r="C5580" s="55">
        <v>1693589</v>
      </c>
      <c r="D5580" s="55" t="s">
        <v>24992</v>
      </c>
      <c r="E5580" s="55" t="s">
        <v>77</v>
      </c>
      <c r="F5580" s="55" t="s">
        <v>24993</v>
      </c>
      <c r="G5580" s="55" t="s">
        <v>194</v>
      </c>
      <c r="H5580" s="55" t="s">
        <v>8384</v>
      </c>
      <c r="I5580" s="55" t="s">
        <v>24994</v>
      </c>
      <c r="J5580" s="55" t="s">
        <v>24995</v>
      </c>
      <c r="K5580" s="55" t="s">
        <v>73</v>
      </c>
      <c r="L5580" s="55" t="s">
        <v>11795</v>
      </c>
      <c r="M5580" s="55">
        <v>1693589</v>
      </c>
      <c r="N5580" s="55" t="s">
        <v>24992</v>
      </c>
      <c r="O5580" s="55" t="s">
        <v>24996</v>
      </c>
      <c r="P5580" s="55" t="s">
        <v>24992</v>
      </c>
      <c r="Q5580" s="55" t="s">
        <v>24992</v>
      </c>
      <c r="R5580" s="55"/>
      <c r="S5580" s="60"/>
      <c r="T5580" s="55"/>
    </row>
    <row r="5581" spans="1:20" ht="225" x14ac:dyDescent="0.25">
      <c r="A5581" t="str">
        <f>IF(OR(Q5581&lt;&gt;"",R5581&lt;&gt;""),"Y","N")</f>
        <v>Y</v>
      </c>
      <c r="B5581" s="55" t="s">
        <v>19853</v>
      </c>
      <c r="C5581" s="55">
        <v>17236</v>
      </c>
      <c r="D5581" s="55" t="s">
        <v>22286</v>
      </c>
      <c r="E5581" s="55" t="s">
        <v>67</v>
      </c>
      <c r="F5581" s="55" t="s">
        <v>22287</v>
      </c>
      <c r="G5581" s="55" t="s">
        <v>94</v>
      </c>
      <c r="H5581" s="55" t="s">
        <v>11579</v>
      </c>
      <c r="I5581" s="55" t="s">
        <v>22288</v>
      </c>
      <c r="J5581" s="55" t="s">
        <v>11586</v>
      </c>
      <c r="K5581" s="55" t="s">
        <v>73</v>
      </c>
      <c r="L5581" s="55" t="s">
        <v>15826</v>
      </c>
      <c r="M5581" s="55">
        <v>16979</v>
      </c>
      <c r="N5581" s="55" t="s">
        <v>22289</v>
      </c>
      <c r="O5581" s="55" t="s">
        <v>22290</v>
      </c>
      <c r="P5581" s="55" t="s">
        <v>22289</v>
      </c>
      <c r="Q5581" s="55" t="s">
        <v>22287</v>
      </c>
      <c r="R5581" s="55"/>
      <c r="S5581" s="60" t="s">
        <v>52417</v>
      </c>
      <c r="T5581" s="55"/>
    </row>
    <row r="5582" spans="1:20" x14ac:dyDescent="0.25">
      <c r="A5582" t="str">
        <f>IF(OR(Q5582&lt;&gt;"",R5582&lt;&gt;""),"Y","N")</f>
        <v>Y</v>
      </c>
      <c r="B5582" s="55" t="s">
        <v>19853</v>
      </c>
      <c r="C5582" s="55">
        <v>16979</v>
      </c>
      <c r="D5582" s="55" t="s">
        <v>22289</v>
      </c>
      <c r="E5582" s="55" t="s">
        <v>77</v>
      </c>
      <c r="F5582" s="55" t="s">
        <v>22291</v>
      </c>
      <c r="G5582" s="55" t="s">
        <v>94</v>
      </c>
      <c r="H5582" s="55" t="s">
        <v>5587</v>
      </c>
      <c r="I5582" s="55" t="s">
        <v>22292</v>
      </c>
      <c r="J5582" s="55" t="s">
        <v>22293</v>
      </c>
      <c r="K5582" s="55" t="s">
        <v>73</v>
      </c>
      <c r="L5582" s="55" t="s">
        <v>15826</v>
      </c>
      <c r="M5582" s="55">
        <v>16979</v>
      </c>
      <c r="N5582" s="55" t="s">
        <v>22289</v>
      </c>
      <c r="O5582" s="55" t="s">
        <v>22290</v>
      </c>
      <c r="P5582" s="55" t="s">
        <v>22289</v>
      </c>
      <c r="Q5582" s="55" t="s">
        <v>22287</v>
      </c>
      <c r="R5582" s="55"/>
      <c r="S5582" s="60"/>
      <c r="T5582" s="55"/>
    </row>
    <row r="5583" spans="1:20" x14ac:dyDescent="0.25">
      <c r="A5583" t="str">
        <f>IF(OR(Q5583&lt;&gt;"",R5583&lt;&gt;""),"Y","N")</f>
        <v>Y</v>
      </c>
      <c r="B5583" s="55" t="s">
        <v>19853</v>
      </c>
      <c r="C5583" s="55">
        <v>17028</v>
      </c>
      <c r="D5583" s="55" t="s">
        <v>23989</v>
      </c>
      <c r="E5583" s="55" t="s">
        <v>77</v>
      </c>
      <c r="F5583" s="55" t="s">
        <v>23990</v>
      </c>
      <c r="G5583" s="55" t="s">
        <v>94</v>
      </c>
      <c r="H5583" s="55" t="s">
        <v>11528</v>
      </c>
      <c r="I5583" s="55" t="s">
        <v>23991</v>
      </c>
      <c r="J5583" s="55" t="s">
        <v>11530</v>
      </c>
      <c r="K5583" s="55" t="s">
        <v>73</v>
      </c>
      <c r="L5583" s="55" t="s">
        <v>22878</v>
      </c>
      <c r="M5583" s="55">
        <v>17028</v>
      </c>
      <c r="N5583" s="55" t="s">
        <v>23989</v>
      </c>
      <c r="O5583" s="55" t="s">
        <v>23992</v>
      </c>
      <c r="P5583" s="55" t="s">
        <v>23989</v>
      </c>
      <c r="Q5583" s="55" t="s">
        <v>23990</v>
      </c>
      <c r="R5583" s="55"/>
      <c r="S5583" s="60"/>
      <c r="T5583" s="55"/>
    </row>
    <row r="5584" spans="1:20" x14ac:dyDescent="0.25">
      <c r="A5584" t="str">
        <f>IF(OR(Q5584&lt;&gt;"",R5584&lt;&gt;""),"Y","N")</f>
        <v>Y</v>
      </c>
      <c r="B5584" s="55" t="s">
        <v>19853</v>
      </c>
      <c r="C5584" s="55">
        <v>17043</v>
      </c>
      <c r="D5584" s="55" t="s">
        <v>24069</v>
      </c>
      <c r="E5584" s="55" t="s">
        <v>77</v>
      </c>
      <c r="F5584" s="55" t="s">
        <v>24070</v>
      </c>
      <c r="G5584" s="55" t="s">
        <v>94</v>
      </c>
      <c r="H5584" s="55" t="s">
        <v>356</v>
      </c>
      <c r="I5584" s="55" t="s">
        <v>24071</v>
      </c>
      <c r="J5584" s="55" t="s">
        <v>24072</v>
      </c>
      <c r="K5584" s="55" t="s">
        <v>73</v>
      </c>
      <c r="L5584" s="55" t="s">
        <v>23903</v>
      </c>
      <c r="M5584" s="55">
        <v>17043</v>
      </c>
      <c r="N5584" s="55" t="s">
        <v>24069</v>
      </c>
      <c r="O5584" s="55" t="s">
        <v>24073</v>
      </c>
      <c r="P5584" s="55" t="s">
        <v>24069</v>
      </c>
      <c r="Q5584" s="55" t="s">
        <v>24069</v>
      </c>
      <c r="R5584" s="55"/>
      <c r="S5584" s="60"/>
      <c r="T5584" s="55"/>
    </row>
    <row r="5585" spans="1:20" x14ac:dyDescent="0.25">
      <c r="A5585" t="str">
        <f>IF(OR(Q5585&lt;&gt;"",R5585&lt;&gt;""),"Y","N")</f>
        <v>Y</v>
      </c>
      <c r="B5585" s="55" t="s">
        <v>19853</v>
      </c>
      <c r="C5585" s="55">
        <v>17090</v>
      </c>
      <c r="D5585" s="55" t="s">
        <v>28039</v>
      </c>
      <c r="E5585" s="55" t="s">
        <v>77</v>
      </c>
      <c r="F5585" s="55" t="s">
        <v>28040</v>
      </c>
      <c r="G5585" s="55" t="s">
        <v>132</v>
      </c>
      <c r="H5585" s="55" t="s">
        <v>14074</v>
      </c>
      <c r="I5585" s="55" t="s">
        <v>28041</v>
      </c>
      <c r="J5585" s="55" t="s">
        <v>28042</v>
      </c>
      <c r="K5585" s="55" t="s">
        <v>73</v>
      </c>
      <c r="L5585" s="55" t="s">
        <v>27729</v>
      </c>
      <c r="M5585" s="55">
        <v>17090</v>
      </c>
      <c r="N5585" s="55" t="s">
        <v>28039</v>
      </c>
      <c r="O5585" s="55" t="s">
        <v>28043</v>
      </c>
      <c r="P5585" s="55" t="s">
        <v>28039</v>
      </c>
      <c r="Q5585" s="55" t="s">
        <v>28039</v>
      </c>
      <c r="R5585" s="55"/>
      <c r="S5585" s="60"/>
      <c r="T5585" s="55"/>
    </row>
    <row r="5586" spans="1:20" x14ac:dyDescent="0.25">
      <c r="A5586" t="str">
        <f>IF(OR(Q5586&lt;&gt;"",R5586&lt;&gt;""),"Y","N")</f>
        <v>Y</v>
      </c>
      <c r="B5586" s="55" t="s">
        <v>19853</v>
      </c>
      <c r="C5586" s="55">
        <v>732770</v>
      </c>
      <c r="D5586" s="55" t="s">
        <v>28039</v>
      </c>
      <c r="E5586" s="55" t="s">
        <v>67</v>
      </c>
      <c r="F5586" s="55" t="s">
        <v>28044</v>
      </c>
      <c r="G5586" s="55" t="s">
        <v>132</v>
      </c>
      <c r="H5586" s="55" t="s">
        <v>1375</v>
      </c>
      <c r="I5586" s="55" t="s">
        <v>28045</v>
      </c>
      <c r="J5586" s="55" t="s">
        <v>1377</v>
      </c>
      <c r="K5586" s="55" t="s">
        <v>73</v>
      </c>
      <c r="L5586" s="55" t="s">
        <v>27729</v>
      </c>
      <c r="M5586" s="55">
        <v>17090</v>
      </c>
      <c r="N5586" s="55" t="s">
        <v>28039</v>
      </c>
      <c r="O5586" s="55" t="s">
        <v>28043</v>
      </c>
      <c r="P5586" s="55" t="s">
        <v>28039</v>
      </c>
      <c r="Q5586" s="55" t="s">
        <v>28039</v>
      </c>
      <c r="R5586" s="55"/>
      <c r="S5586" s="60"/>
      <c r="T5586" s="55"/>
    </row>
    <row r="5587" spans="1:20" x14ac:dyDescent="0.25">
      <c r="A5587" t="str">
        <f>IF(OR(Q5587&lt;&gt;"",R5587&lt;&gt;""),"Y","N")</f>
        <v>Y</v>
      </c>
      <c r="B5587" s="55" t="s">
        <v>19853</v>
      </c>
      <c r="C5587" s="55">
        <v>17098</v>
      </c>
      <c r="D5587" s="55" t="s">
        <v>21499</v>
      </c>
      <c r="E5587" s="55" t="s">
        <v>77</v>
      </c>
      <c r="F5587" s="55" t="s">
        <v>21500</v>
      </c>
      <c r="G5587" s="55" t="s">
        <v>115</v>
      </c>
      <c r="H5587" s="55" t="s">
        <v>5199</v>
      </c>
      <c r="I5587" s="55" t="s">
        <v>21501</v>
      </c>
      <c r="J5587" s="55" t="s">
        <v>17945</v>
      </c>
      <c r="K5587" s="55" t="s">
        <v>73</v>
      </c>
      <c r="L5587" s="55" t="s">
        <v>21131</v>
      </c>
      <c r="M5587" s="55">
        <v>17098</v>
      </c>
      <c r="N5587" s="55" t="s">
        <v>21499</v>
      </c>
      <c r="O5587" s="55" t="s">
        <v>21502</v>
      </c>
      <c r="P5587" s="55" t="s">
        <v>21499</v>
      </c>
      <c r="Q5587" s="55" t="s">
        <v>51633</v>
      </c>
      <c r="R5587" s="55"/>
      <c r="S5587" s="60"/>
      <c r="T5587" s="55"/>
    </row>
    <row r="5588" spans="1:20" x14ac:dyDescent="0.25">
      <c r="A5588" t="str">
        <f>IF(OR(Q5588&lt;&gt;"",R5588&lt;&gt;""),"Y","N")</f>
        <v>Y</v>
      </c>
      <c r="B5588" s="55" t="s">
        <v>19853</v>
      </c>
      <c r="C5588" s="55">
        <v>17104</v>
      </c>
      <c r="D5588" s="55" t="s">
        <v>21900</v>
      </c>
      <c r="E5588" s="55" t="s">
        <v>77</v>
      </c>
      <c r="F5588" s="55" t="s">
        <v>21901</v>
      </c>
      <c r="G5588" s="55" t="s">
        <v>94</v>
      </c>
      <c r="H5588" s="55" t="s">
        <v>21892</v>
      </c>
      <c r="I5588" s="55" t="s">
        <v>21902</v>
      </c>
      <c r="J5588" s="55" t="s">
        <v>21894</v>
      </c>
      <c r="K5588" s="55" t="s">
        <v>73</v>
      </c>
      <c r="L5588" s="55" t="s">
        <v>21549</v>
      </c>
      <c r="M5588" s="55">
        <v>17104</v>
      </c>
      <c r="N5588" s="55" t="s">
        <v>21900</v>
      </c>
      <c r="O5588" s="55" t="s">
        <v>21903</v>
      </c>
      <c r="P5588" s="55" t="s">
        <v>21900</v>
      </c>
      <c r="Q5588" s="55" t="s">
        <v>21900</v>
      </c>
      <c r="R5588" s="55"/>
      <c r="S5588" s="60"/>
      <c r="T5588" s="55"/>
    </row>
    <row r="5589" spans="1:20" x14ac:dyDescent="0.25">
      <c r="A5589" t="str">
        <f>IF(OR(Q5589&lt;&gt;"",R5589&lt;&gt;""),"Y","N")</f>
        <v>Y</v>
      </c>
      <c r="B5589" s="55" t="s">
        <v>19853</v>
      </c>
      <c r="C5589" s="55">
        <v>7904014</v>
      </c>
      <c r="D5589" s="55" t="s">
        <v>28599</v>
      </c>
      <c r="E5589" s="55" t="s">
        <v>77</v>
      </c>
      <c r="F5589" s="55" t="s">
        <v>28600</v>
      </c>
      <c r="G5589" s="55" t="s">
        <v>132</v>
      </c>
      <c r="H5589" s="55" t="s">
        <v>817</v>
      </c>
      <c r="I5589" s="55" t="s">
        <v>28601</v>
      </c>
      <c r="J5589" s="55" t="s">
        <v>28602</v>
      </c>
      <c r="K5589" s="55" t="s">
        <v>73</v>
      </c>
      <c r="L5589" s="55" t="s">
        <v>28603</v>
      </c>
      <c r="M5589" s="55">
        <v>17112</v>
      </c>
      <c r="N5589" s="55" t="s">
        <v>28604</v>
      </c>
      <c r="O5589" s="55" t="s">
        <v>28605</v>
      </c>
      <c r="P5589" s="55" t="s">
        <v>28604</v>
      </c>
      <c r="Q5589" s="55" t="s">
        <v>28599</v>
      </c>
      <c r="R5589" s="55"/>
      <c r="S5589" s="60"/>
      <c r="T5589" s="55"/>
    </row>
    <row r="5590" spans="1:20" x14ac:dyDescent="0.25">
      <c r="A5590" t="str">
        <f>IF(OR(Q5590&lt;&gt;"",R5590&lt;&gt;""),"Y","N")</f>
        <v>Y</v>
      </c>
      <c r="B5590" s="55" t="s">
        <v>19853</v>
      </c>
      <c r="C5590" s="55">
        <v>17112</v>
      </c>
      <c r="D5590" s="55" t="s">
        <v>28604</v>
      </c>
      <c r="E5590" s="55" t="s">
        <v>67</v>
      </c>
      <c r="F5590" s="55" t="s">
        <v>28604</v>
      </c>
      <c r="G5590" s="55" t="s">
        <v>132</v>
      </c>
      <c r="H5590" s="55" t="s">
        <v>817</v>
      </c>
      <c r="I5590" s="55" t="s">
        <v>28606</v>
      </c>
      <c r="J5590" s="55" t="s">
        <v>28607</v>
      </c>
      <c r="K5590" s="55" t="s">
        <v>73</v>
      </c>
      <c r="L5590" s="55" t="s">
        <v>28603</v>
      </c>
      <c r="M5590" s="55">
        <v>17112</v>
      </c>
      <c r="N5590" s="55" t="s">
        <v>28604</v>
      </c>
      <c r="O5590" s="55" t="s">
        <v>28605</v>
      </c>
      <c r="P5590" s="55" t="s">
        <v>28604</v>
      </c>
      <c r="Q5590" s="55" t="s">
        <v>28599</v>
      </c>
      <c r="R5590" s="55"/>
      <c r="S5590" s="60"/>
      <c r="T5590" s="55"/>
    </row>
    <row r="5591" spans="1:20" x14ac:dyDescent="0.25">
      <c r="A5591" t="str">
        <f>IF(OR(Q5591&lt;&gt;"",R5591&lt;&gt;""),"Y","N")</f>
        <v>Y</v>
      </c>
      <c r="B5591" s="55" t="s">
        <v>19853</v>
      </c>
      <c r="C5591" s="55">
        <v>17125</v>
      </c>
      <c r="D5591" s="55" t="s">
        <v>29454</v>
      </c>
      <c r="E5591" s="55" t="s">
        <v>67</v>
      </c>
      <c r="F5591" s="55" t="s">
        <v>29454</v>
      </c>
      <c r="G5591" s="55" t="s">
        <v>132</v>
      </c>
      <c r="H5591" s="55" t="s">
        <v>1949</v>
      </c>
      <c r="I5591" s="55" t="s">
        <v>29455</v>
      </c>
      <c r="J5591" s="55" t="s">
        <v>29456</v>
      </c>
      <c r="K5591" s="55" t="s">
        <v>73</v>
      </c>
      <c r="L5591" s="55" t="s">
        <v>29351</v>
      </c>
      <c r="M5591" s="55">
        <v>17125</v>
      </c>
      <c r="N5591" s="55" t="s">
        <v>29454</v>
      </c>
      <c r="O5591" s="55" t="s">
        <v>29457</v>
      </c>
      <c r="P5591" s="55" t="s">
        <v>29454</v>
      </c>
      <c r="Q5591" s="55" t="s">
        <v>29459</v>
      </c>
      <c r="R5591" s="55"/>
      <c r="S5591" s="60"/>
      <c r="T5591" s="55"/>
    </row>
    <row r="5592" spans="1:20" x14ac:dyDescent="0.25">
      <c r="A5592" t="str">
        <f>IF(OR(Q5592&lt;&gt;"",R5592&lt;&gt;""),"Y","N")</f>
        <v>Y</v>
      </c>
      <c r="B5592" s="55" t="s">
        <v>19853</v>
      </c>
      <c r="C5592" s="55">
        <v>1712600</v>
      </c>
      <c r="D5592" s="55" t="s">
        <v>21957</v>
      </c>
      <c r="E5592" s="55" t="s">
        <v>77</v>
      </c>
      <c r="F5592" s="55" t="s">
        <v>21958</v>
      </c>
      <c r="G5592" s="55" t="s">
        <v>69</v>
      </c>
      <c r="H5592" s="55" t="s">
        <v>102</v>
      </c>
      <c r="I5592" s="55" t="s">
        <v>21959</v>
      </c>
      <c r="J5592" s="55" t="s">
        <v>3802</v>
      </c>
      <c r="K5592" s="55" t="s">
        <v>73</v>
      </c>
      <c r="L5592" s="55" t="s">
        <v>21621</v>
      </c>
      <c r="M5592" s="55">
        <v>1712600</v>
      </c>
      <c r="N5592" s="55" t="s">
        <v>21957</v>
      </c>
      <c r="O5592" s="55" t="s">
        <v>21960</v>
      </c>
      <c r="P5592" s="55" t="s">
        <v>21957</v>
      </c>
      <c r="Q5592" s="55" t="s">
        <v>51687</v>
      </c>
      <c r="R5592" s="55"/>
      <c r="S5592" s="60"/>
      <c r="T5592" s="55"/>
    </row>
    <row r="5593" spans="1:20" x14ac:dyDescent="0.25">
      <c r="A5593" t="str">
        <f>IF(OR(Q5593&lt;&gt;"",R5593&lt;&gt;""),"Y","N")</f>
        <v>Y</v>
      </c>
      <c r="B5593" s="55" t="s">
        <v>19853</v>
      </c>
      <c r="C5593" s="55">
        <v>1712620</v>
      </c>
      <c r="D5593" s="55" t="s">
        <v>26265</v>
      </c>
      <c r="E5593" s="55" t="s">
        <v>77</v>
      </c>
      <c r="F5593" s="55" t="s">
        <v>26266</v>
      </c>
      <c r="G5593" s="55" t="s">
        <v>69</v>
      </c>
      <c r="H5593" s="55" t="s">
        <v>417</v>
      </c>
      <c r="I5593" s="55" t="s">
        <v>26267</v>
      </c>
      <c r="J5593" s="55" t="s">
        <v>26268</v>
      </c>
      <c r="K5593" s="55" t="s">
        <v>73</v>
      </c>
      <c r="L5593" s="55" t="s">
        <v>24488</v>
      </c>
      <c r="M5593" s="55">
        <v>1712620</v>
      </c>
      <c r="N5593" s="55" t="s">
        <v>26265</v>
      </c>
      <c r="O5593" s="55" t="s">
        <v>26269</v>
      </c>
      <c r="P5593" s="55" t="s">
        <v>26265</v>
      </c>
      <c r="Q5593" s="55" t="s">
        <v>26266</v>
      </c>
      <c r="R5593" s="55"/>
      <c r="S5593" s="60"/>
      <c r="T5593" s="55"/>
    </row>
    <row r="5594" spans="1:20" x14ac:dyDescent="0.25">
      <c r="A5594" t="str">
        <f>IF(OR(Q5594&lt;&gt;"",R5594&lt;&gt;""),"Y","N")</f>
        <v>Y</v>
      </c>
      <c r="B5594" s="55" t="s">
        <v>19853</v>
      </c>
      <c r="C5594" s="55">
        <v>1712637</v>
      </c>
      <c r="D5594" s="55" t="s">
        <v>22405</v>
      </c>
      <c r="E5594" s="55" t="s">
        <v>77</v>
      </c>
      <c r="F5594" s="55" t="s">
        <v>22406</v>
      </c>
      <c r="G5594" s="55" t="s">
        <v>69</v>
      </c>
      <c r="H5594" s="55" t="s">
        <v>284</v>
      </c>
      <c r="I5594" s="55" t="s">
        <v>22407</v>
      </c>
      <c r="J5594" s="55" t="s">
        <v>22408</v>
      </c>
      <c r="K5594" s="55" t="s">
        <v>73</v>
      </c>
      <c r="L5594" s="55" t="s">
        <v>15252</v>
      </c>
      <c r="M5594" s="55">
        <v>1712637</v>
      </c>
      <c r="N5594" s="55" t="s">
        <v>22405</v>
      </c>
      <c r="O5594" s="55" t="s">
        <v>22409</v>
      </c>
      <c r="P5594" s="55" t="s">
        <v>22405</v>
      </c>
      <c r="Q5594" s="55" t="s">
        <v>52402</v>
      </c>
      <c r="R5594" s="55"/>
      <c r="S5594" s="60"/>
      <c r="T5594" s="55"/>
    </row>
    <row r="5595" spans="1:20" x14ac:dyDescent="0.25">
      <c r="A5595" t="str">
        <f>IF(OR(Q5595&lt;&gt;"",R5595&lt;&gt;""),"Y","N")</f>
        <v>Y</v>
      </c>
      <c r="B5595" s="55" t="s">
        <v>19853</v>
      </c>
      <c r="C5595" s="55">
        <v>1712648</v>
      </c>
      <c r="D5595" s="55" t="s">
        <v>26362</v>
      </c>
      <c r="E5595" s="55" t="s">
        <v>77</v>
      </c>
      <c r="F5595" s="55" t="s">
        <v>26363</v>
      </c>
      <c r="G5595" s="55" t="s">
        <v>69</v>
      </c>
      <c r="H5595" s="55" t="s">
        <v>26364</v>
      </c>
      <c r="I5595" s="55" t="s">
        <v>26365</v>
      </c>
      <c r="J5595" s="55" t="s">
        <v>26366</v>
      </c>
      <c r="K5595" s="55" t="s">
        <v>73</v>
      </c>
      <c r="L5595" s="55" t="s">
        <v>24621</v>
      </c>
      <c r="M5595" s="55">
        <v>1712648</v>
      </c>
      <c r="N5595" s="55" t="s">
        <v>26362</v>
      </c>
      <c r="O5595" s="55" t="s">
        <v>26367</v>
      </c>
      <c r="P5595" s="55" t="s">
        <v>26362</v>
      </c>
      <c r="Q5595" s="55" t="s">
        <v>26362</v>
      </c>
      <c r="R5595" s="55"/>
      <c r="S5595" s="60"/>
      <c r="T5595" s="55"/>
    </row>
    <row r="5596" spans="1:20" x14ac:dyDescent="0.25">
      <c r="A5596" t="str">
        <f>IF(OR(Q5596&lt;&gt;"",R5596&lt;&gt;""),"Y","N")</f>
        <v>Y</v>
      </c>
      <c r="B5596" s="55" t="s">
        <v>19853</v>
      </c>
      <c r="C5596" s="55">
        <v>1712656</v>
      </c>
      <c r="D5596" s="55" t="s">
        <v>25717</v>
      </c>
      <c r="E5596" s="55" t="s">
        <v>77</v>
      </c>
      <c r="F5596" s="55" t="s">
        <v>25718</v>
      </c>
      <c r="G5596" s="55" t="s">
        <v>69</v>
      </c>
      <c r="H5596" s="55" t="s">
        <v>102</v>
      </c>
      <c r="I5596" s="55" t="s">
        <v>25719</v>
      </c>
      <c r="J5596" s="55" t="s">
        <v>1994</v>
      </c>
      <c r="K5596" s="55" t="s">
        <v>73</v>
      </c>
      <c r="L5596" s="55" t="s">
        <v>11776</v>
      </c>
      <c r="M5596" s="55">
        <v>1712656</v>
      </c>
      <c r="N5596" s="55" t="s">
        <v>25717</v>
      </c>
      <c r="O5596" s="55" t="s">
        <v>25720</v>
      </c>
      <c r="P5596" s="55" t="s">
        <v>25717</v>
      </c>
      <c r="Q5596" s="55" t="s">
        <v>25717</v>
      </c>
      <c r="R5596" s="55"/>
      <c r="S5596" s="60"/>
      <c r="T5596" s="55"/>
    </row>
    <row r="5597" spans="1:20" x14ac:dyDescent="0.25">
      <c r="A5597" t="str">
        <f>IF(OR(Q5597&lt;&gt;"",R5597&lt;&gt;""),"Y","N")</f>
        <v>Y</v>
      </c>
      <c r="B5597" s="55" t="s">
        <v>19853</v>
      </c>
      <c r="C5597" s="55">
        <v>1712696</v>
      </c>
      <c r="D5597" s="55" t="s">
        <v>23928</v>
      </c>
      <c r="E5597" s="55" t="s">
        <v>77</v>
      </c>
      <c r="F5597" s="55" t="s">
        <v>23929</v>
      </c>
      <c r="G5597" s="55" t="s">
        <v>69</v>
      </c>
      <c r="H5597" s="55" t="s">
        <v>102</v>
      </c>
      <c r="I5597" s="55" t="s">
        <v>23930</v>
      </c>
      <c r="J5597" s="55" t="s">
        <v>11359</v>
      </c>
      <c r="K5597" s="55" t="s">
        <v>73</v>
      </c>
      <c r="L5597" s="55" t="s">
        <v>16299</v>
      </c>
      <c r="M5597" s="55">
        <v>1712696</v>
      </c>
      <c r="N5597" s="55" t="s">
        <v>23928</v>
      </c>
      <c r="O5597" s="55" t="s">
        <v>23931</v>
      </c>
      <c r="P5597" s="55" t="s">
        <v>23928</v>
      </c>
      <c r="Q5597" s="55" t="s">
        <v>23928</v>
      </c>
      <c r="R5597" s="55"/>
      <c r="S5597" s="60"/>
      <c r="T5597" s="55"/>
    </row>
    <row r="5598" spans="1:20" x14ac:dyDescent="0.25">
      <c r="A5598" t="str">
        <f>IF(OR(Q5598&lt;&gt;"",R5598&lt;&gt;""),"Y","N")</f>
        <v>Y</v>
      </c>
      <c r="B5598" s="55" t="s">
        <v>19853</v>
      </c>
      <c r="C5598" s="55">
        <v>1712728</v>
      </c>
      <c r="D5598" s="55" t="s">
        <v>21710</v>
      </c>
      <c r="E5598" s="55" t="s">
        <v>77</v>
      </c>
      <c r="F5598" s="55" t="s">
        <v>21711</v>
      </c>
      <c r="G5598" s="55" t="s">
        <v>69</v>
      </c>
      <c r="H5598" s="55" t="s">
        <v>70</v>
      </c>
      <c r="I5598" s="55" t="s">
        <v>21712</v>
      </c>
      <c r="J5598" s="55" t="s">
        <v>21713</v>
      </c>
      <c r="K5598" s="55" t="s">
        <v>73</v>
      </c>
      <c r="L5598" s="55" t="s">
        <v>21203</v>
      </c>
      <c r="M5598" s="55">
        <v>1712728</v>
      </c>
      <c r="N5598" s="55" t="s">
        <v>21710</v>
      </c>
      <c r="O5598" s="55" t="s">
        <v>21714</v>
      </c>
      <c r="P5598" s="55" t="s">
        <v>21710</v>
      </c>
      <c r="Q5598" s="55" t="s">
        <v>21710</v>
      </c>
      <c r="R5598" s="55"/>
      <c r="S5598" s="60"/>
      <c r="T5598" s="55"/>
    </row>
    <row r="5599" spans="1:20" x14ac:dyDescent="0.25">
      <c r="A5599" t="str">
        <f>IF(OR(Q5599&lt;&gt;"",R5599&lt;&gt;""),"Y","N")</f>
        <v>Y</v>
      </c>
      <c r="B5599" s="55" t="s">
        <v>19853</v>
      </c>
      <c r="C5599" s="55">
        <v>1712744</v>
      </c>
      <c r="D5599" s="55" t="s">
        <v>28980</v>
      </c>
      <c r="E5599" s="55" t="s">
        <v>77</v>
      </c>
      <c r="F5599" s="55" t="s">
        <v>28981</v>
      </c>
      <c r="G5599" s="55" t="s">
        <v>69</v>
      </c>
      <c r="H5599" s="55" t="s">
        <v>1368</v>
      </c>
      <c r="I5599" s="55" t="s">
        <v>28957</v>
      </c>
      <c r="J5599" s="55" t="s">
        <v>28958</v>
      </c>
      <c r="K5599" s="55" t="s">
        <v>73</v>
      </c>
      <c r="L5599" s="55" t="s">
        <v>28615</v>
      </c>
      <c r="M5599" s="55">
        <v>1712744</v>
      </c>
      <c r="N5599" s="55" t="s">
        <v>28980</v>
      </c>
      <c r="O5599" s="55" t="s">
        <v>28982</v>
      </c>
      <c r="P5599" s="55" t="s">
        <v>28980</v>
      </c>
      <c r="Q5599" s="55" t="s">
        <v>28981</v>
      </c>
      <c r="R5599" s="55"/>
      <c r="S5599" s="60"/>
      <c r="T5599" s="55"/>
    </row>
    <row r="5600" spans="1:20" x14ac:dyDescent="0.25">
      <c r="A5600" t="str">
        <f>IF(OR(Q5600&lt;&gt;"",R5600&lt;&gt;""),"Y","N")</f>
        <v>Y</v>
      </c>
      <c r="B5600" s="55" t="s">
        <v>19853</v>
      </c>
      <c r="C5600" s="55">
        <v>1712787</v>
      </c>
      <c r="D5600" s="55" t="s">
        <v>19989</v>
      </c>
      <c r="E5600" s="55" t="s">
        <v>67</v>
      </c>
      <c r="F5600" s="55" t="s">
        <v>19990</v>
      </c>
      <c r="G5600" s="55" t="s">
        <v>69</v>
      </c>
      <c r="H5600" s="55" t="s">
        <v>6438</v>
      </c>
      <c r="I5600" s="55" t="s">
        <v>19991</v>
      </c>
      <c r="J5600" s="55" t="s">
        <v>19992</v>
      </c>
      <c r="K5600" s="55" t="s">
        <v>73</v>
      </c>
      <c r="L5600" s="55" t="s">
        <v>13732</v>
      </c>
      <c r="M5600" s="55">
        <v>1712787</v>
      </c>
      <c r="N5600" s="55" t="s">
        <v>19989</v>
      </c>
      <c r="O5600" s="55" t="s">
        <v>19993</v>
      </c>
      <c r="P5600" s="55" t="s">
        <v>19989</v>
      </c>
      <c r="Q5600" s="55" t="s">
        <v>51490</v>
      </c>
      <c r="R5600" s="55"/>
      <c r="S5600" s="60"/>
      <c r="T5600" s="55"/>
    </row>
    <row r="5601" spans="1:20" x14ac:dyDescent="0.25">
      <c r="A5601" t="str">
        <f>IF(OR(Q5601&lt;&gt;"",R5601&lt;&gt;""),"Y","N")</f>
        <v>Y</v>
      </c>
      <c r="B5601" s="55" t="s">
        <v>19853</v>
      </c>
      <c r="C5601" s="55">
        <v>1712794</v>
      </c>
      <c r="D5601" s="55" t="s">
        <v>25074</v>
      </c>
      <c r="E5601" s="55" t="s">
        <v>77</v>
      </c>
      <c r="F5601" s="55" t="s">
        <v>25075</v>
      </c>
      <c r="G5601" s="55" t="s">
        <v>69</v>
      </c>
      <c r="H5601" s="55" t="s">
        <v>446</v>
      </c>
      <c r="I5601" s="55" t="s">
        <v>25076</v>
      </c>
      <c r="J5601" s="55" t="s">
        <v>25077</v>
      </c>
      <c r="K5601" s="55" t="s">
        <v>73</v>
      </c>
      <c r="L5601" s="55" t="s">
        <v>24343</v>
      </c>
      <c r="M5601" s="55">
        <v>1712794</v>
      </c>
      <c r="N5601" s="55" t="s">
        <v>25074</v>
      </c>
      <c r="O5601" s="55" t="s">
        <v>25078</v>
      </c>
      <c r="P5601" s="55" t="s">
        <v>25074</v>
      </c>
      <c r="Q5601" s="55" t="s">
        <v>52662</v>
      </c>
      <c r="R5601" s="55"/>
      <c r="S5601" s="60"/>
      <c r="T5601" s="55"/>
    </row>
    <row r="5602" spans="1:20" x14ac:dyDescent="0.25">
      <c r="A5602" t="str">
        <f>IF(OR(Q5602&lt;&gt;"",R5602&lt;&gt;""),"Y","N")</f>
        <v>Y</v>
      </c>
      <c r="B5602" s="55" t="s">
        <v>19853</v>
      </c>
      <c r="C5602" s="55">
        <v>1712798</v>
      </c>
      <c r="D5602" s="55" t="s">
        <v>27636</v>
      </c>
      <c r="E5602" s="55" t="s">
        <v>77</v>
      </c>
      <c r="F5602" s="55" t="s">
        <v>27637</v>
      </c>
      <c r="G5602" s="55" t="s">
        <v>69</v>
      </c>
      <c r="H5602" s="55" t="s">
        <v>170</v>
      </c>
      <c r="I5602" s="55" t="s">
        <v>27638</v>
      </c>
      <c r="J5602" s="55" t="s">
        <v>27639</v>
      </c>
      <c r="K5602" s="55" t="s">
        <v>73</v>
      </c>
      <c r="L5602" s="55" t="s">
        <v>27415</v>
      </c>
      <c r="M5602" s="55">
        <v>1712798</v>
      </c>
      <c r="N5602" s="55" t="s">
        <v>27636</v>
      </c>
      <c r="O5602" s="55" t="s">
        <v>27640</v>
      </c>
      <c r="P5602" s="55" t="s">
        <v>27636</v>
      </c>
      <c r="Q5602" s="55" t="s">
        <v>27636</v>
      </c>
      <c r="R5602" s="55"/>
      <c r="S5602" s="60"/>
      <c r="T5602" s="55"/>
    </row>
    <row r="5603" spans="1:20" x14ac:dyDescent="0.25">
      <c r="A5603" t="str">
        <f>IF(OR(Q5603&lt;&gt;"",R5603&lt;&gt;""),"Y","N")</f>
        <v>Y</v>
      </c>
      <c r="B5603" s="55" t="s">
        <v>19853</v>
      </c>
      <c r="C5603" s="55">
        <v>1712834</v>
      </c>
      <c r="D5603" s="55" t="s">
        <v>27474</v>
      </c>
      <c r="E5603" s="55" t="s">
        <v>77</v>
      </c>
      <c r="F5603" s="55" t="s">
        <v>27475</v>
      </c>
      <c r="G5603" s="55" t="s">
        <v>69</v>
      </c>
      <c r="H5603" s="55" t="s">
        <v>5294</v>
      </c>
      <c r="I5603" s="55" t="s">
        <v>27476</v>
      </c>
      <c r="J5603" s="55" t="s">
        <v>27477</v>
      </c>
      <c r="K5603" s="55" t="s">
        <v>73</v>
      </c>
      <c r="L5603" s="55" t="s">
        <v>27478</v>
      </c>
      <c r="M5603" s="55">
        <v>1712834</v>
      </c>
      <c r="N5603" s="55" t="s">
        <v>27474</v>
      </c>
      <c r="O5603" s="55" t="s">
        <v>27479</v>
      </c>
      <c r="P5603" s="55" t="s">
        <v>27474</v>
      </c>
      <c r="Q5603" s="55" t="s">
        <v>27474</v>
      </c>
      <c r="R5603" s="55"/>
      <c r="S5603" s="60"/>
      <c r="T5603" s="55"/>
    </row>
    <row r="5604" spans="1:20" x14ac:dyDescent="0.25">
      <c r="A5604" t="str">
        <f>IF(OR(Q5604&lt;&gt;"",R5604&lt;&gt;""),"Y","N")</f>
        <v>Y</v>
      </c>
      <c r="B5604" s="55" t="s">
        <v>19853</v>
      </c>
      <c r="C5604" s="55">
        <v>1712846</v>
      </c>
      <c r="D5604" s="55" t="s">
        <v>28955</v>
      </c>
      <c r="E5604" s="55" t="s">
        <v>77</v>
      </c>
      <c r="F5604" s="55" t="s">
        <v>28956</v>
      </c>
      <c r="G5604" s="55" t="s">
        <v>69</v>
      </c>
      <c r="H5604" s="55" t="s">
        <v>1368</v>
      </c>
      <c r="I5604" s="55" t="s">
        <v>28957</v>
      </c>
      <c r="J5604" s="55" t="s">
        <v>28958</v>
      </c>
      <c r="K5604" s="55" t="s">
        <v>73</v>
      </c>
      <c r="L5604" s="55" t="s">
        <v>19847</v>
      </c>
      <c r="M5604" s="55">
        <v>1712846</v>
      </c>
      <c r="N5604" s="55" t="s">
        <v>28955</v>
      </c>
      <c r="O5604" s="55" t="s">
        <v>28959</v>
      </c>
      <c r="P5604" s="55" t="s">
        <v>28955</v>
      </c>
      <c r="Q5604" s="55" t="s">
        <v>28956</v>
      </c>
      <c r="R5604" s="55"/>
      <c r="S5604" s="60"/>
      <c r="T5604" s="55"/>
    </row>
    <row r="5605" spans="1:20" x14ac:dyDescent="0.25">
      <c r="A5605" t="str">
        <f>IF(OR(Q5605&lt;&gt;"",R5605&lt;&gt;""),"Y","N")</f>
        <v>Y</v>
      </c>
      <c r="B5605" s="55" t="s">
        <v>19853</v>
      </c>
      <c r="C5605" s="55">
        <v>1712849</v>
      </c>
      <c r="D5605" s="55" t="s">
        <v>29973</v>
      </c>
      <c r="E5605" s="55" t="s">
        <v>77</v>
      </c>
      <c r="F5605" s="55" t="s">
        <v>29974</v>
      </c>
      <c r="G5605" s="55" t="s">
        <v>69</v>
      </c>
      <c r="H5605" s="55" t="s">
        <v>102</v>
      </c>
      <c r="I5605" s="55" t="s">
        <v>29975</v>
      </c>
      <c r="J5605" s="55" t="s">
        <v>3802</v>
      </c>
      <c r="K5605" s="55" t="s">
        <v>73</v>
      </c>
      <c r="L5605" s="55" t="s">
        <v>28332</v>
      </c>
      <c r="M5605" s="55">
        <v>1712849</v>
      </c>
      <c r="N5605" s="55" t="s">
        <v>29973</v>
      </c>
      <c r="O5605" s="55" t="s">
        <v>29976</v>
      </c>
      <c r="P5605" s="55" t="s">
        <v>29973</v>
      </c>
      <c r="Q5605" s="55" t="s">
        <v>53374</v>
      </c>
      <c r="R5605" s="55"/>
      <c r="S5605" s="60"/>
      <c r="T5605" s="55"/>
    </row>
    <row r="5606" spans="1:20" x14ac:dyDescent="0.25">
      <c r="A5606" t="str">
        <f>IF(OR(Q5606&lt;&gt;"",R5606&lt;&gt;""),"Y","N")</f>
        <v>Y</v>
      </c>
      <c r="B5606" s="55" t="s">
        <v>19853</v>
      </c>
      <c r="C5606" s="55">
        <v>1712855</v>
      </c>
      <c r="D5606" s="55" t="s">
        <v>26340</v>
      </c>
      <c r="E5606" s="55" t="s">
        <v>77</v>
      </c>
      <c r="F5606" s="55" t="s">
        <v>26341</v>
      </c>
      <c r="G5606" s="55" t="s">
        <v>69</v>
      </c>
      <c r="H5606" s="55" t="s">
        <v>102</v>
      </c>
      <c r="I5606" s="55" t="s">
        <v>26342</v>
      </c>
      <c r="J5606" s="55" t="s">
        <v>5426</v>
      </c>
      <c r="K5606" s="55" t="s">
        <v>73</v>
      </c>
      <c r="L5606" s="55" t="s">
        <v>24457</v>
      </c>
      <c r="M5606" s="55">
        <v>1712855</v>
      </c>
      <c r="N5606" s="55" t="s">
        <v>26340</v>
      </c>
      <c r="O5606" s="55" t="s">
        <v>26343</v>
      </c>
      <c r="P5606" s="55" t="s">
        <v>26340</v>
      </c>
      <c r="Q5606" s="55" t="s">
        <v>26341</v>
      </c>
      <c r="R5606" s="55"/>
      <c r="S5606" s="60"/>
      <c r="T5606" s="55"/>
    </row>
    <row r="5607" spans="1:20" x14ac:dyDescent="0.25">
      <c r="A5607" t="str">
        <f>IF(OR(Q5607&lt;&gt;"",R5607&lt;&gt;""),"Y","N")</f>
        <v>Y</v>
      </c>
      <c r="B5607" s="55" t="s">
        <v>19853</v>
      </c>
      <c r="C5607" s="55">
        <v>1712858</v>
      </c>
      <c r="D5607" s="55" t="s">
        <v>23328</v>
      </c>
      <c r="E5607" s="55" t="s">
        <v>77</v>
      </c>
      <c r="F5607" s="55" t="s">
        <v>23329</v>
      </c>
      <c r="G5607" s="55" t="s">
        <v>69</v>
      </c>
      <c r="H5607" s="55" t="s">
        <v>668</v>
      </c>
      <c r="I5607" s="55" t="s">
        <v>5066</v>
      </c>
      <c r="J5607" s="55" t="s">
        <v>5067</v>
      </c>
      <c r="K5607" s="55" t="s">
        <v>73</v>
      </c>
      <c r="L5607" s="55" t="s">
        <v>11871</v>
      </c>
      <c r="M5607" s="55">
        <v>1712858</v>
      </c>
      <c r="N5607" s="55" t="s">
        <v>23328</v>
      </c>
      <c r="O5607" s="55" t="s">
        <v>23330</v>
      </c>
      <c r="P5607" s="55" t="s">
        <v>23328</v>
      </c>
      <c r="Q5607" s="55" t="s">
        <v>52510</v>
      </c>
      <c r="R5607" s="55"/>
      <c r="S5607" s="60"/>
      <c r="T5607" s="55"/>
    </row>
    <row r="5608" spans="1:20" x14ac:dyDescent="0.25">
      <c r="A5608" t="str">
        <f>IF(OR(Q5608&lt;&gt;"",R5608&lt;&gt;""),"Y","N")</f>
        <v>Y</v>
      </c>
      <c r="B5608" s="55" t="s">
        <v>19853</v>
      </c>
      <c r="C5608" s="55">
        <v>1712884</v>
      </c>
      <c r="D5608" s="55" t="s">
        <v>27392</v>
      </c>
      <c r="E5608" s="55" t="s">
        <v>77</v>
      </c>
      <c r="F5608" s="55" t="s">
        <v>27393</v>
      </c>
      <c r="G5608" s="55" t="s">
        <v>69</v>
      </c>
      <c r="H5608" s="55" t="s">
        <v>486</v>
      </c>
      <c r="I5608" s="55" t="s">
        <v>27394</v>
      </c>
      <c r="J5608" s="55" t="s">
        <v>27395</v>
      </c>
      <c r="K5608" s="55" t="s">
        <v>73</v>
      </c>
      <c r="L5608" s="55" t="s">
        <v>27396</v>
      </c>
      <c r="M5608" s="55">
        <v>1712884</v>
      </c>
      <c r="N5608" s="55" t="s">
        <v>27392</v>
      </c>
      <c r="O5608" s="55" t="s">
        <v>27397</v>
      </c>
      <c r="P5608" s="55" t="s">
        <v>27392</v>
      </c>
      <c r="Q5608" s="55" t="s">
        <v>27392</v>
      </c>
      <c r="R5608" s="55"/>
      <c r="S5608" s="60"/>
      <c r="T5608" s="55"/>
    </row>
    <row r="5609" spans="1:20" x14ac:dyDescent="0.25">
      <c r="A5609" t="str">
        <f>IF(OR(Q5609&lt;&gt;"",R5609&lt;&gt;""),"Y","N")</f>
        <v>Y</v>
      </c>
      <c r="B5609" s="55" t="s">
        <v>19853</v>
      </c>
      <c r="C5609" s="55">
        <v>1712905</v>
      </c>
      <c r="D5609" s="55" t="s">
        <v>24745</v>
      </c>
      <c r="E5609" s="55" t="s">
        <v>77</v>
      </c>
      <c r="F5609" s="55" t="s">
        <v>24745</v>
      </c>
      <c r="G5609" s="55" t="s">
        <v>69</v>
      </c>
      <c r="H5609" s="55" t="s">
        <v>201</v>
      </c>
      <c r="I5609" s="55" t="s">
        <v>23296</v>
      </c>
      <c r="J5609" s="55" t="s">
        <v>23297</v>
      </c>
      <c r="K5609" s="55" t="s">
        <v>73</v>
      </c>
      <c r="L5609" s="55" t="s">
        <v>24695</v>
      </c>
      <c r="M5609" s="55">
        <v>1712905</v>
      </c>
      <c r="N5609" s="55" t="s">
        <v>24745</v>
      </c>
      <c r="O5609" s="55" t="s">
        <v>24746</v>
      </c>
      <c r="P5609" s="55" t="s">
        <v>24745</v>
      </c>
      <c r="Q5609" s="55" t="s">
        <v>24745</v>
      </c>
      <c r="R5609" s="55"/>
      <c r="S5609" s="60"/>
      <c r="T5609" s="55"/>
    </row>
    <row r="5610" spans="1:20" x14ac:dyDescent="0.25">
      <c r="A5610" t="str">
        <f>IF(OR(Q5610&lt;&gt;"",R5610&lt;&gt;""),"Y","N")</f>
        <v>Y</v>
      </c>
      <c r="B5610" s="55" t="s">
        <v>19853</v>
      </c>
      <c r="C5610" s="55">
        <v>1713004</v>
      </c>
      <c r="D5610" s="55" t="s">
        <v>27888</v>
      </c>
      <c r="E5610" s="55" t="s">
        <v>77</v>
      </c>
      <c r="F5610" s="55" t="s">
        <v>27889</v>
      </c>
      <c r="G5610" s="55" t="s">
        <v>69</v>
      </c>
      <c r="H5610" s="55" t="s">
        <v>1427</v>
      </c>
      <c r="I5610" s="55" t="s">
        <v>27890</v>
      </c>
      <c r="J5610" s="55" t="s">
        <v>27866</v>
      </c>
      <c r="K5610" s="55" t="s">
        <v>73</v>
      </c>
      <c r="L5610" s="55" t="s">
        <v>27644</v>
      </c>
      <c r="M5610" s="55">
        <v>1713004</v>
      </c>
      <c r="N5610" s="55" t="s">
        <v>27888</v>
      </c>
      <c r="O5610" s="55" t="s">
        <v>27891</v>
      </c>
      <c r="P5610" s="55" t="s">
        <v>27888</v>
      </c>
      <c r="Q5610" s="55" t="s">
        <v>27889</v>
      </c>
      <c r="R5610" s="55"/>
      <c r="S5610" s="60"/>
      <c r="T5610" s="55"/>
    </row>
    <row r="5611" spans="1:20" x14ac:dyDescent="0.25">
      <c r="A5611" t="str">
        <f>IF(OR(Q5611&lt;&gt;"",R5611&lt;&gt;""),"Y","N")</f>
        <v>Y</v>
      </c>
      <c r="B5611" s="55" t="s">
        <v>19853</v>
      </c>
      <c r="C5611" s="55">
        <v>21506</v>
      </c>
      <c r="D5611" s="55" t="s">
        <v>27898</v>
      </c>
      <c r="E5611" s="55" t="s">
        <v>67</v>
      </c>
      <c r="F5611" s="55" t="s">
        <v>27899</v>
      </c>
      <c r="G5611" s="55" t="s">
        <v>69</v>
      </c>
      <c r="H5611" s="55" t="s">
        <v>538</v>
      </c>
      <c r="I5611" s="55" t="s">
        <v>27900</v>
      </c>
      <c r="J5611" s="55" t="s">
        <v>27901</v>
      </c>
      <c r="K5611" s="55" t="s">
        <v>73</v>
      </c>
      <c r="L5611" s="55" t="s">
        <v>27644</v>
      </c>
      <c r="M5611" s="55">
        <v>1713004</v>
      </c>
      <c r="N5611" s="55" t="s">
        <v>27888</v>
      </c>
      <c r="O5611" s="55" t="s">
        <v>27891</v>
      </c>
      <c r="P5611" s="55" t="s">
        <v>27888</v>
      </c>
      <c r="Q5611" s="55" t="s">
        <v>27889</v>
      </c>
      <c r="R5611" s="55"/>
      <c r="S5611" s="60"/>
      <c r="T5611" s="55"/>
    </row>
    <row r="5612" spans="1:20" x14ac:dyDescent="0.25">
      <c r="A5612" t="str">
        <f>IF(OR(Q5612&lt;&gt;"",R5612&lt;&gt;""),"Y","N")</f>
        <v>Y</v>
      </c>
      <c r="B5612" s="55" t="s">
        <v>19853</v>
      </c>
      <c r="C5612" s="55">
        <v>1713008</v>
      </c>
      <c r="D5612" s="55" t="s">
        <v>27863</v>
      </c>
      <c r="E5612" s="55" t="s">
        <v>77</v>
      </c>
      <c r="F5612" s="55" t="s">
        <v>27864</v>
      </c>
      <c r="G5612" s="55" t="s">
        <v>69</v>
      </c>
      <c r="H5612" s="55" t="s">
        <v>1427</v>
      </c>
      <c r="I5612" s="55" t="s">
        <v>27865</v>
      </c>
      <c r="J5612" s="55" t="s">
        <v>27866</v>
      </c>
      <c r="K5612" s="55" t="s">
        <v>73</v>
      </c>
      <c r="L5612" s="55" t="s">
        <v>27644</v>
      </c>
      <c r="M5612" s="55">
        <v>1713008</v>
      </c>
      <c r="N5612" s="55" t="s">
        <v>27863</v>
      </c>
      <c r="O5612" s="55" t="s">
        <v>27867</v>
      </c>
      <c r="P5612" s="55" t="s">
        <v>27863</v>
      </c>
      <c r="Q5612" s="55" t="s">
        <v>27863</v>
      </c>
      <c r="R5612" s="55"/>
      <c r="S5612" s="60"/>
      <c r="T5612" s="55"/>
    </row>
    <row r="5613" spans="1:20" x14ac:dyDescent="0.25">
      <c r="A5613" t="str">
        <f>IF(OR(Q5613&lt;&gt;"",R5613&lt;&gt;""),"Y","N")</f>
        <v>Y</v>
      </c>
      <c r="B5613" s="55" t="s">
        <v>19853</v>
      </c>
      <c r="C5613" s="55">
        <v>1713157</v>
      </c>
      <c r="D5613" s="55" t="s">
        <v>27931</v>
      </c>
      <c r="E5613" s="55" t="s">
        <v>77</v>
      </c>
      <c r="F5613" s="55" t="s">
        <v>27932</v>
      </c>
      <c r="G5613" s="55" t="s">
        <v>69</v>
      </c>
      <c r="H5613" s="55" t="s">
        <v>1427</v>
      </c>
      <c r="I5613" s="55" t="s">
        <v>27933</v>
      </c>
      <c r="J5613" s="55" t="s">
        <v>27866</v>
      </c>
      <c r="K5613" s="55" t="s">
        <v>73</v>
      </c>
      <c r="L5613" s="55" t="s">
        <v>27934</v>
      </c>
      <c r="M5613" s="55">
        <v>1713157</v>
      </c>
      <c r="N5613" s="55" t="s">
        <v>27931</v>
      </c>
      <c r="O5613" s="55" t="s">
        <v>27935</v>
      </c>
      <c r="P5613" s="55" t="s">
        <v>27931</v>
      </c>
      <c r="Q5613" s="55" t="s">
        <v>27932</v>
      </c>
      <c r="R5613" s="55"/>
      <c r="S5613" s="60"/>
      <c r="T5613" s="55"/>
    </row>
    <row r="5614" spans="1:20" x14ac:dyDescent="0.25">
      <c r="A5614" t="str">
        <f>IF(OR(Q5614&lt;&gt;"",R5614&lt;&gt;""),"Y","N")</f>
        <v>Y</v>
      </c>
      <c r="B5614" s="55" t="s">
        <v>19853</v>
      </c>
      <c r="C5614" s="55">
        <v>1713257</v>
      </c>
      <c r="D5614" s="55" t="s">
        <v>28127</v>
      </c>
      <c r="E5614" s="55" t="s">
        <v>77</v>
      </c>
      <c r="F5614" s="55" t="s">
        <v>28128</v>
      </c>
      <c r="G5614" s="55" t="s">
        <v>69</v>
      </c>
      <c r="H5614" s="55" t="s">
        <v>28129</v>
      </c>
      <c r="I5614" s="55" t="s">
        <v>28130</v>
      </c>
      <c r="J5614" s="55" t="s">
        <v>28131</v>
      </c>
      <c r="K5614" s="55" t="s">
        <v>73</v>
      </c>
      <c r="L5614" s="55" t="s">
        <v>28132</v>
      </c>
      <c r="M5614" s="55">
        <v>1713257</v>
      </c>
      <c r="N5614" s="55" t="s">
        <v>28127</v>
      </c>
      <c r="O5614" s="55" t="s">
        <v>28133</v>
      </c>
      <c r="P5614" s="55" t="s">
        <v>28127</v>
      </c>
      <c r="Q5614" s="55" t="s">
        <v>28127</v>
      </c>
      <c r="R5614" s="55"/>
      <c r="S5614" s="60"/>
      <c r="T5614" s="55"/>
    </row>
    <row r="5615" spans="1:20" x14ac:dyDescent="0.25">
      <c r="A5615" t="str">
        <f>IF(OR(Q5615&lt;&gt;"",R5615&lt;&gt;""),"Y","N")</f>
        <v>Y</v>
      </c>
      <c r="B5615" s="55" t="s">
        <v>19853</v>
      </c>
      <c r="C5615" s="55">
        <v>17134</v>
      </c>
      <c r="D5615" s="55" t="s">
        <v>20701</v>
      </c>
      <c r="E5615" s="55" t="s">
        <v>67</v>
      </c>
      <c r="F5615" s="55" t="s">
        <v>20701</v>
      </c>
      <c r="G5615" s="55" t="s">
        <v>132</v>
      </c>
      <c r="H5615" s="55" t="s">
        <v>314</v>
      </c>
      <c r="I5615" s="55" t="s">
        <v>20702</v>
      </c>
      <c r="J5615" s="55" t="s">
        <v>20703</v>
      </c>
      <c r="K5615" s="55" t="s">
        <v>73</v>
      </c>
      <c r="L5615" s="55" t="s">
        <v>11910</v>
      </c>
      <c r="M5615" s="55">
        <v>17134</v>
      </c>
      <c r="N5615" s="55" t="s">
        <v>20701</v>
      </c>
      <c r="O5615" s="55" t="s">
        <v>20704</v>
      </c>
      <c r="P5615" s="55" t="s">
        <v>20701</v>
      </c>
      <c r="Q5615" s="55" t="s">
        <v>20701</v>
      </c>
      <c r="R5615" s="55"/>
      <c r="S5615" s="60"/>
      <c r="T5615" s="55"/>
    </row>
    <row r="5616" spans="1:20" x14ac:dyDescent="0.25">
      <c r="A5616" t="str">
        <f>IF(OR(Q5616&lt;&gt;"",R5616&lt;&gt;""),"Y","N")</f>
        <v>Y</v>
      </c>
      <c r="B5616" s="55" t="s">
        <v>19853</v>
      </c>
      <c r="C5616" s="55">
        <v>17135</v>
      </c>
      <c r="D5616" s="55" t="s">
        <v>21971</v>
      </c>
      <c r="E5616" s="55" t="s">
        <v>77</v>
      </c>
      <c r="F5616" s="55" t="s">
        <v>21971</v>
      </c>
      <c r="G5616" s="55" t="s">
        <v>94</v>
      </c>
      <c r="H5616" s="55" t="s">
        <v>356</v>
      </c>
      <c r="I5616" s="55" t="s">
        <v>21972</v>
      </c>
      <c r="J5616" s="55" t="s">
        <v>21973</v>
      </c>
      <c r="K5616" s="55" t="s">
        <v>73</v>
      </c>
      <c r="L5616" s="55" t="s">
        <v>21974</v>
      </c>
      <c r="M5616" s="55">
        <v>17135</v>
      </c>
      <c r="N5616" s="55" t="s">
        <v>21971</v>
      </c>
      <c r="O5616" s="55" t="s">
        <v>21975</v>
      </c>
      <c r="P5616" s="55" t="s">
        <v>21971</v>
      </c>
      <c r="Q5616" s="55" t="s">
        <v>21971</v>
      </c>
      <c r="R5616" s="55"/>
      <c r="S5616" s="60"/>
      <c r="T5616" s="55"/>
    </row>
    <row r="5617" spans="1:20" x14ac:dyDescent="0.25">
      <c r="A5617" t="str">
        <f>IF(OR(Q5617&lt;&gt;"",R5617&lt;&gt;""),"Y","N")</f>
        <v>Y</v>
      </c>
      <c r="B5617" s="55" t="s">
        <v>19853</v>
      </c>
      <c r="C5617" s="55">
        <v>17138</v>
      </c>
      <c r="D5617" s="55" t="s">
        <v>22191</v>
      </c>
      <c r="E5617" s="55" t="s">
        <v>67</v>
      </c>
      <c r="F5617" s="55" t="s">
        <v>22191</v>
      </c>
      <c r="G5617" s="55" t="s">
        <v>94</v>
      </c>
      <c r="H5617" s="55" t="s">
        <v>1738</v>
      </c>
      <c r="I5617" s="55" t="s">
        <v>22192</v>
      </c>
      <c r="J5617" s="55" t="s">
        <v>22193</v>
      </c>
      <c r="K5617" s="55" t="s">
        <v>73</v>
      </c>
      <c r="L5617" s="55" t="s">
        <v>15826</v>
      </c>
      <c r="M5617" s="55">
        <v>17138</v>
      </c>
      <c r="N5617" s="55" t="s">
        <v>22191</v>
      </c>
      <c r="O5617" s="55" t="s">
        <v>22194</v>
      </c>
      <c r="P5617" s="55" t="s">
        <v>22191</v>
      </c>
      <c r="Q5617" s="55" t="s">
        <v>51718</v>
      </c>
      <c r="R5617" s="55"/>
      <c r="S5617" s="77" t="s">
        <v>51932</v>
      </c>
      <c r="T5617" s="55"/>
    </row>
    <row r="5618" spans="1:20" x14ac:dyDescent="0.25">
      <c r="A5618" t="str">
        <f>IF(OR(Q5618&lt;&gt;"",R5618&lt;&gt;""),"Y","N")</f>
        <v>Y</v>
      </c>
      <c r="B5618" s="55" t="s">
        <v>19853</v>
      </c>
      <c r="C5618" s="55">
        <v>17141</v>
      </c>
      <c r="D5618" s="55" t="s">
        <v>22195</v>
      </c>
      <c r="E5618" s="55" t="s">
        <v>67</v>
      </c>
      <c r="F5618" s="55" t="s">
        <v>22195</v>
      </c>
      <c r="G5618" s="55" t="s">
        <v>94</v>
      </c>
      <c r="H5618" s="55" t="s">
        <v>1738</v>
      </c>
      <c r="I5618" s="55" t="s">
        <v>22196</v>
      </c>
      <c r="J5618" s="55" t="s">
        <v>10064</v>
      </c>
      <c r="K5618" s="55" t="s">
        <v>73</v>
      </c>
      <c r="L5618" s="55" t="s">
        <v>15826</v>
      </c>
      <c r="M5618" s="55">
        <v>17141</v>
      </c>
      <c r="N5618" s="55" t="s">
        <v>22195</v>
      </c>
      <c r="O5618" s="55" t="s">
        <v>22197</v>
      </c>
      <c r="P5618" s="55" t="s">
        <v>22195</v>
      </c>
      <c r="Q5618" s="55" t="s">
        <v>51719</v>
      </c>
      <c r="R5618" s="55"/>
      <c r="S5618" s="60"/>
      <c r="T5618" s="55"/>
    </row>
    <row r="5619" spans="1:20" x14ac:dyDescent="0.25">
      <c r="A5619" t="str">
        <f>IF(OR(Q5619&lt;&gt;"",R5619&lt;&gt;""),"Y","N")</f>
        <v>Y</v>
      </c>
      <c r="B5619" s="55" t="s">
        <v>19853</v>
      </c>
      <c r="C5619" s="55">
        <v>17148</v>
      </c>
      <c r="D5619" s="55" t="s">
        <v>22608</v>
      </c>
      <c r="E5619" s="55" t="s">
        <v>77</v>
      </c>
      <c r="F5619" s="55" t="s">
        <v>22608</v>
      </c>
      <c r="G5619" s="55" t="s">
        <v>132</v>
      </c>
      <c r="H5619" s="55" t="s">
        <v>246</v>
      </c>
      <c r="I5619" s="55" t="s">
        <v>22609</v>
      </c>
      <c r="J5619" s="55" t="s">
        <v>22610</v>
      </c>
      <c r="K5619" s="55" t="s">
        <v>73</v>
      </c>
      <c r="L5619" s="55" t="s">
        <v>21604</v>
      </c>
      <c r="M5619" s="55">
        <v>17148</v>
      </c>
      <c r="N5619" s="55" t="s">
        <v>22608</v>
      </c>
      <c r="O5619" s="55" t="s">
        <v>22611</v>
      </c>
      <c r="P5619" s="55" t="s">
        <v>22608</v>
      </c>
      <c r="Q5619" s="55" t="s">
        <v>22608</v>
      </c>
      <c r="R5619" s="55"/>
      <c r="S5619" s="60"/>
      <c r="T5619" s="55"/>
    </row>
    <row r="5620" spans="1:20" x14ac:dyDescent="0.25">
      <c r="A5620" t="str">
        <f>IF(OR(Q5620&lt;&gt;"",R5620&lt;&gt;""),"Y","N")</f>
        <v>Y</v>
      </c>
      <c r="B5620" s="55" t="s">
        <v>19853</v>
      </c>
      <c r="C5620" s="55">
        <v>17152</v>
      </c>
      <c r="D5620" s="55" t="s">
        <v>24444</v>
      </c>
      <c r="E5620" s="55" t="s">
        <v>77</v>
      </c>
      <c r="F5620" s="55" t="s">
        <v>24444</v>
      </c>
      <c r="G5620" s="55" t="s">
        <v>132</v>
      </c>
      <c r="H5620" s="55" t="s">
        <v>1949</v>
      </c>
      <c r="I5620" s="55" t="s">
        <v>24445</v>
      </c>
      <c r="J5620" s="55" t="s">
        <v>24446</v>
      </c>
      <c r="K5620" s="55" t="s">
        <v>73</v>
      </c>
      <c r="L5620" s="55" t="s">
        <v>19683</v>
      </c>
      <c r="M5620" s="55">
        <v>17152</v>
      </c>
      <c r="N5620" s="55" t="s">
        <v>24444</v>
      </c>
      <c r="O5620" s="55" t="s">
        <v>24447</v>
      </c>
      <c r="P5620" s="55" t="s">
        <v>24444</v>
      </c>
      <c r="Q5620" s="55" t="s">
        <v>24444</v>
      </c>
      <c r="R5620" s="55"/>
      <c r="S5620" s="60"/>
      <c r="T5620" s="55"/>
    </row>
    <row r="5621" spans="1:20" x14ac:dyDescent="0.25">
      <c r="A5621" t="str">
        <f>IF(OR(Q5621&lt;&gt;"",R5621&lt;&gt;""),"Y","N")</f>
        <v>Y</v>
      </c>
      <c r="B5621" s="55" t="s">
        <v>19853</v>
      </c>
      <c r="C5621" s="55">
        <v>17158</v>
      </c>
      <c r="D5621" s="55" t="s">
        <v>22526</v>
      </c>
      <c r="E5621" s="55" t="s">
        <v>77</v>
      </c>
      <c r="F5621" s="55" t="s">
        <v>22527</v>
      </c>
      <c r="G5621" s="55" t="s">
        <v>132</v>
      </c>
      <c r="H5621" s="55" t="s">
        <v>1009</v>
      </c>
      <c r="I5621" s="55" t="s">
        <v>22528</v>
      </c>
      <c r="J5621" s="55" t="s">
        <v>4383</v>
      </c>
      <c r="K5621" s="55" t="s">
        <v>73</v>
      </c>
      <c r="L5621" s="55" t="s">
        <v>21649</v>
      </c>
      <c r="M5621" s="55">
        <v>17158</v>
      </c>
      <c r="N5621" s="55" t="s">
        <v>22526</v>
      </c>
      <c r="O5621" s="55" t="s">
        <v>22529</v>
      </c>
      <c r="P5621" s="55" t="s">
        <v>22526</v>
      </c>
      <c r="Q5621" s="55" t="s">
        <v>22526</v>
      </c>
      <c r="R5621" s="55"/>
      <c r="S5621" s="60"/>
      <c r="T5621" s="55"/>
    </row>
    <row r="5622" spans="1:20" x14ac:dyDescent="0.25">
      <c r="A5622" t="str">
        <f>IF(OR(Q5622&lt;&gt;"",R5622&lt;&gt;""),"Y","N")</f>
        <v>Y</v>
      </c>
      <c r="B5622" s="55" t="s">
        <v>19853</v>
      </c>
      <c r="C5622" s="55">
        <v>17160</v>
      </c>
      <c r="D5622" s="55" t="s">
        <v>20906</v>
      </c>
      <c r="E5622" s="55" t="s">
        <v>77</v>
      </c>
      <c r="F5622" s="55" t="s">
        <v>20906</v>
      </c>
      <c r="G5622" s="55" t="s">
        <v>132</v>
      </c>
      <c r="H5622" s="55" t="s">
        <v>435</v>
      </c>
      <c r="I5622" s="55" t="s">
        <v>20907</v>
      </c>
      <c r="J5622" s="55" t="s">
        <v>20908</v>
      </c>
      <c r="K5622" s="55" t="s">
        <v>73</v>
      </c>
      <c r="L5622" s="55" t="s">
        <v>15261</v>
      </c>
      <c r="M5622" s="55">
        <v>17160</v>
      </c>
      <c r="N5622" s="55" t="s">
        <v>20906</v>
      </c>
      <c r="O5622" s="55" t="s">
        <v>20909</v>
      </c>
      <c r="P5622" s="55" t="s">
        <v>20906</v>
      </c>
      <c r="Q5622" s="55" t="s">
        <v>20906</v>
      </c>
      <c r="R5622" s="55"/>
      <c r="S5622" s="60"/>
      <c r="T5622" s="55"/>
    </row>
    <row r="5623" spans="1:20" x14ac:dyDescent="0.25">
      <c r="A5623" t="str">
        <f>IF(OR(Q5623&lt;&gt;"",R5623&lt;&gt;""),"Y","N")</f>
        <v>Y</v>
      </c>
      <c r="B5623" s="55" t="s">
        <v>19853</v>
      </c>
      <c r="C5623" s="55">
        <v>17167</v>
      </c>
      <c r="D5623" s="55" t="s">
        <v>23645</v>
      </c>
      <c r="E5623" s="55" t="s">
        <v>77</v>
      </c>
      <c r="F5623" s="55" t="s">
        <v>23646</v>
      </c>
      <c r="G5623" s="55" t="s">
        <v>94</v>
      </c>
      <c r="H5623" s="55" t="s">
        <v>356</v>
      </c>
      <c r="I5623" s="55" t="s">
        <v>23647</v>
      </c>
      <c r="J5623" s="55" t="s">
        <v>23648</v>
      </c>
      <c r="K5623" s="55" t="s">
        <v>73</v>
      </c>
      <c r="L5623" s="55" t="s">
        <v>23019</v>
      </c>
      <c r="M5623" s="55">
        <v>17167</v>
      </c>
      <c r="N5623" s="55" t="s">
        <v>23645</v>
      </c>
      <c r="O5623" s="55" t="s">
        <v>23649</v>
      </c>
      <c r="P5623" s="55" t="s">
        <v>23645</v>
      </c>
      <c r="Q5623" s="55" t="s">
        <v>23636</v>
      </c>
      <c r="R5623" s="55"/>
      <c r="S5623" s="60"/>
      <c r="T5623" s="55"/>
    </row>
    <row r="5624" spans="1:20" x14ac:dyDescent="0.25">
      <c r="A5624" t="str">
        <f>IF(OR(Q5624&lt;&gt;"",R5624&lt;&gt;""),"Y","N")</f>
        <v>N</v>
      </c>
      <c r="B5624" s="59" t="s">
        <v>19853</v>
      </c>
      <c r="C5624" s="59">
        <v>17169</v>
      </c>
      <c r="D5624" s="59" t="s">
        <v>23715</v>
      </c>
      <c r="E5624" s="59" t="s">
        <v>67</v>
      </c>
      <c r="F5624" s="59" t="s">
        <v>23716</v>
      </c>
      <c r="G5624" s="59" t="s">
        <v>94</v>
      </c>
      <c r="H5624" s="59" t="s">
        <v>356</v>
      </c>
      <c r="I5624" s="59" t="s">
        <v>23717</v>
      </c>
      <c r="J5624" s="59" t="s">
        <v>23718</v>
      </c>
      <c r="K5624" s="59" t="s">
        <v>73</v>
      </c>
      <c r="L5624" s="59" t="s">
        <v>23619</v>
      </c>
      <c r="M5624" s="59">
        <v>17169</v>
      </c>
      <c r="N5624" s="59" t="s">
        <v>23715</v>
      </c>
      <c r="O5624" s="59" t="s">
        <v>23719</v>
      </c>
      <c r="P5624" s="59" t="s">
        <v>23715</v>
      </c>
      <c r="Q5624" s="59"/>
      <c r="R5624" s="55"/>
      <c r="S5624" s="60"/>
      <c r="T5624" s="55"/>
    </row>
    <row r="5625" spans="1:20" x14ac:dyDescent="0.25">
      <c r="A5625" t="str">
        <f>IF(OR(Q5625&lt;&gt;"",R5625&lt;&gt;""),"Y","N")</f>
        <v>Y</v>
      </c>
      <c r="B5625" s="55" t="s">
        <v>19853</v>
      </c>
      <c r="C5625" s="55">
        <v>17172</v>
      </c>
      <c r="D5625" s="55" t="s">
        <v>22535</v>
      </c>
      <c r="E5625" s="55" t="s">
        <v>77</v>
      </c>
      <c r="F5625" s="55" t="s">
        <v>22536</v>
      </c>
      <c r="G5625" s="55" t="s">
        <v>132</v>
      </c>
      <c r="H5625" s="55" t="s">
        <v>435</v>
      </c>
      <c r="I5625" s="55" t="s">
        <v>22537</v>
      </c>
      <c r="J5625" s="55" t="s">
        <v>22538</v>
      </c>
      <c r="K5625" s="55" t="s">
        <v>73</v>
      </c>
      <c r="L5625" s="55" t="s">
        <v>22297</v>
      </c>
      <c r="M5625" s="55">
        <v>17172</v>
      </c>
      <c r="N5625" s="55" t="s">
        <v>22535</v>
      </c>
      <c r="O5625" s="55" t="s">
        <v>22539</v>
      </c>
      <c r="P5625" s="55" t="s">
        <v>22535</v>
      </c>
      <c r="Q5625" s="55" t="s">
        <v>22536</v>
      </c>
      <c r="R5625" s="55"/>
      <c r="S5625" s="60"/>
      <c r="T5625" s="55"/>
    </row>
    <row r="5626" spans="1:20" x14ac:dyDescent="0.25">
      <c r="A5626" t="str">
        <f>IF(OR(Q5626&lt;&gt;"",R5626&lt;&gt;""),"Y","N")</f>
        <v>Y</v>
      </c>
      <c r="B5626" s="55" t="s">
        <v>19853</v>
      </c>
      <c r="C5626" s="55">
        <v>17178</v>
      </c>
      <c r="D5626" s="55" t="s">
        <v>26411</v>
      </c>
      <c r="E5626" s="55" t="s">
        <v>77</v>
      </c>
      <c r="F5626" s="55" t="s">
        <v>26411</v>
      </c>
      <c r="G5626" s="55" t="s">
        <v>132</v>
      </c>
      <c r="H5626" s="55" t="s">
        <v>228</v>
      </c>
      <c r="I5626" s="55" t="s">
        <v>26412</v>
      </c>
      <c r="J5626" s="55" t="s">
        <v>26413</v>
      </c>
      <c r="K5626" s="55" t="s">
        <v>73</v>
      </c>
      <c r="L5626" s="55" t="s">
        <v>24278</v>
      </c>
      <c r="M5626" s="55">
        <v>17178</v>
      </c>
      <c r="N5626" s="55" t="s">
        <v>26411</v>
      </c>
      <c r="O5626" s="55" t="s">
        <v>26414</v>
      </c>
      <c r="P5626" s="55" t="s">
        <v>26411</v>
      </c>
      <c r="Q5626" s="55" t="s">
        <v>26388</v>
      </c>
      <c r="R5626" s="55"/>
      <c r="S5626" s="60"/>
      <c r="T5626" s="55"/>
    </row>
    <row r="5627" spans="1:20" x14ac:dyDescent="0.25">
      <c r="A5627" t="str">
        <f>IF(OR(Q5627&lt;&gt;"",R5627&lt;&gt;""),"Y","N")</f>
        <v>Y</v>
      </c>
      <c r="B5627" s="55" t="s">
        <v>19853</v>
      </c>
      <c r="C5627" s="55">
        <v>17181</v>
      </c>
      <c r="D5627" s="55" t="s">
        <v>28349</v>
      </c>
      <c r="E5627" s="55" t="s">
        <v>77</v>
      </c>
      <c r="F5627" s="55" t="s">
        <v>28350</v>
      </c>
      <c r="G5627" s="55" t="s">
        <v>132</v>
      </c>
      <c r="H5627" s="55" t="s">
        <v>435</v>
      </c>
      <c r="I5627" s="55" t="s">
        <v>28351</v>
      </c>
      <c r="J5627" s="55" t="s">
        <v>28352</v>
      </c>
      <c r="K5627" s="55" t="s">
        <v>73</v>
      </c>
      <c r="L5627" s="55" t="s">
        <v>28353</v>
      </c>
      <c r="M5627" s="55">
        <v>17181</v>
      </c>
      <c r="N5627" s="55" t="s">
        <v>28349</v>
      </c>
      <c r="O5627" s="55" t="s">
        <v>28354</v>
      </c>
      <c r="P5627" s="55" t="s">
        <v>28349</v>
      </c>
      <c r="Q5627" s="55" t="s">
        <v>53292</v>
      </c>
      <c r="R5627" s="55"/>
      <c r="S5627" s="60"/>
      <c r="T5627" s="55"/>
    </row>
    <row r="5628" spans="1:20" x14ac:dyDescent="0.25">
      <c r="A5628" t="str">
        <f>IF(OR(Q5628&lt;&gt;"",R5628&lt;&gt;""),"Y","N")</f>
        <v>Y</v>
      </c>
      <c r="B5628" s="55" t="s">
        <v>19853</v>
      </c>
      <c r="C5628" s="55">
        <v>17186</v>
      </c>
      <c r="D5628" s="55" t="s">
        <v>29634</v>
      </c>
      <c r="E5628" s="55" t="s">
        <v>77</v>
      </c>
      <c r="F5628" s="55" t="s">
        <v>29634</v>
      </c>
      <c r="G5628" s="55" t="s">
        <v>132</v>
      </c>
      <c r="H5628" s="55" t="s">
        <v>4970</v>
      </c>
      <c r="I5628" s="55" t="s">
        <v>29635</v>
      </c>
      <c r="J5628" s="55" t="s">
        <v>4972</v>
      </c>
      <c r="K5628" s="55" t="s">
        <v>73</v>
      </c>
      <c r="L5628" s="55" t="s">
        <v>28502</v>
      </c>
      <c r="M5628" s="55">
        <v>17186</v>
      </c>
      <c r="N5628" s="55" t="s">
        <v>29634</v>
      </c>
      <c r="O5628" s="55" t="s">
        <v>29636</v>
      </c>
      <c r="P5628" s="55" t="s">
        <v>29634</v>
      </c>
      <c r="Q5628" s="55" t="s">
        <v>29634</v>
      </c>
      <c r="R5628" s="55"/>
      <c r="S5628" s="60"/>
      <c r="T5628" s="55"/>
    </row>
    <row r="5629" spans="1:20" x14ac:dyDescent="0.25">
      <c r="A5629" t="str">
        <f>IF(OR(Q5629&lt;&gt;"",R5629&lt;&gt;""),"Y","N")</f>
        <v>Y</v>
      </c>
      <c r="B5629" s="55" t="s">
        <v>19853</v>
      </c>
      <c r="C5629" s="55">
        <v>1719</v>
      </c>
      <c r="D5629" s="55" t="s">
        <v>29911</v>
      </c>
      <c r="E5629" s="55" t="s">
        <v>77</v>
      </c>
      <c r="F5629" s="55" t="s">
        <v>29912</v>
      </c>
      <c r="G5629" s="55" t="s">
        <v>194</v>
      </c>
      <c r="H5629" s="55" t="s">
        <v>4180</v>
      </c>
      <c r="I5629" s="55" t="s">
        <v>29913</v>
      </c>
      <c r="J5629" s="55" t="s">
        <v>13370</v>
      </c>
      <c r="K5629" s="55" t="s">
        <v>73</v>
      </c>
      <c r="L5629" s="55" t="s">
        <v>28633</v>
      </c>
      <c r="M5629" s="55">
        <v>1719</v>
      </c>
      <c r="N5629" s="55" t="s">
        <v>29911</v>
      </c>
      <c r="O5629" s="55" t="s">
        <v>29914</v>
      </c>
      <c r="P5629" s="55" t="s">
        <v>29911</v>
      </c>
      <c r="Q5629" s="55" t="s">
        <v>53368</v>
      </c>
      <c r="R5629" s="55"/>
      <c r="S5629" s="60"/>
      <c r="T5629" s="55"/>
    </row>
    <row r="5630" spans="1:20" x14ac:dyDescent="0.25">
      <c r="A5630" t="str">
        <f>IF(OR(Q5630&lt;&gt;"",R5630&lt;&gt;""),"Y","N")</f>
        <v>Y</v>
      </c>
      <c r="B5630" s="55" t="s">
        <v>19853</v>
      </c>
      <c r="C5630" s="55">
        <v>1720</v>
      </c>
      <c r="D5630" s="55" t="s">
        <v>26335</v>
      </c>
      <c r="E5630" s="55" t="s">
        <v>67</v>
      </c>
      <c r="F5630" s="55" t="s">
        <v>26335</v>
      </c>
      <c r="G5630" s="55" t="s">
        <v>151</v>
      </c>
      <c r="H5630" s="55" t="s">
        <v>674</v>
      </c>
      <c r="I5630" s="55" t="s">
        <v>26336</v>
      </c>
      <c r="J5630" s="55" t="s">
        <v>26337</v>
      </c>
      <c r="K5630" s="55" t="s">
        <v>73</v>
      </c>
      <c r="L5630" s="55" t="s">
        <v>26338</v>
      </c>
      <c r="M5630" s="55">
        <v>1720</v>
      </c>
      <c r="N5630" s="55" t="s">
        <v>26335</v>
      </c>
      <c r="O5630" s="55" t="s">
        <v>26339</v>
      </c>
      <c r="P5630" s="55" t="s">
        <v>26335</v>
      </c>
      <c r="Q5630" s="55" t="s">
        <v>52759</v>
      </c>
      <c r="R5630" s="55"/>
      <c r="S5630" s="60"/>
      <c r="T5630" s="55"/>
    </row>
    <row r="5631" spans="1:20" x14ac:dyDescent="0.25">
      <c r="A5631" t="str">
        <f>IF(OR(Q5631&lt;&gt;"",R5631&lt;&gt;""),"Y","N")</f>
        <v>Y</v>
      </c>
      <c r="B5631" s="55" t="s">
        <v>19853</v>
      </c>
      <c r="C5631" s="55">
        <v>17217</v>
      </c>
      <c r="D5631" s="55" t="s">
        <v>23705</v>
      </c>
      <c r="E5631" s="55" t="s">
        <v>77</v>
      </c>
      <c r="F5631" s="55" t="s">
        <v>23705</v>
      </c>
      <c r="G5631" s="55" t="s">
        <v>132</v>
      </c>
      <c r="H5631" s="55" t="s">
        <v>23706</v>
      </c>
      <c r="I5631" s="55" t="s">
        <v>23707</v>
      </c>
      <c r="J5631" s="55" t="s">
        <v>23708</v>
      </c>
      <c r="K5631" s="55" t="s">
        <v>73</v>
      </c>
      <c r="L5631" s="55" t="s">
        <v>15953</v>
      </c>
      <c r="M5631" s="55">
        <v>17217</v>
      </c>
      <c r="N5631" s="55" t="s">
        <v>23705</v>
      </c>
      <c r="O5631" s="55" t="s">
        <v>23709</v>
      </c>
      <c r="P5631" s="55" t="s">
        <v>23705</v>
      </c>
      <c r="Q5631" s="55" t="s">
        <v>23705</v>
      </c>
      <c r="R5631" s="55"/>
      <c r="S5631" s="60"/>
      <c r="T5631" s="55"/>
    </row>
    <row r="5632" spans="1:20" x14ac:dyDescent="0.25">
      <c r="A5632" t="str">
        <f>IF(OR(Q5632&lt;&gt;"",R5632&lt;&gt;""),"Y","N")</f>
        <v>Y</v>
      </c>
      <c r="B5632" s="55" t="s">
        <v>19853</v>
      </c>
      <c r="C5632" s="55">
        <v>1721</v>
      </c>
      <c r="D5632" s="55" t="s">
        <v>21741</v>
      </c>
      <c r="E5632" s="55" t="s">
        <v>67</v>
      </c>
      <c r="F5632" s="55" t="s">
        <v>21741</v>
      </c>
      <c r="G5632" s="55" t="s">
        <v>158</v>
      </c>
      <c r="H5632" s="55" t="s">
        <v>182</v>
      </c>
      <c r="I5632" s="55" t="s">
        <v>21742</v>
      </c>
      <c r="J5632" s="55" t="s">
        <v>21743</v>
      </c>
      <c r="K5632" s="55" t="s">
        <v>73</v>
      </c>
      <c r="L5632" s="55" t="s">
        <v>15045</v>
      </c>
      <c r="M5632" s="55">
        <v>1721</v>
      </c>
      <c r="N5632" s="55" t="s">
        <v>21741</v>
      </c>
      <c r="O5632" s="55" t="s">
        <v>21744</v>
      </c>
      <c r="P5632" s="55" t="s">
        <v>21741</v>
      </c>
      <c r="Q5632" s="55" t="s">
        <v>21741</v>
      </c>
      <c r="R5632" s="55"/>
      <c r="S5632" s="60"/>
      <c r="T5632" s="55"/>
    </row>
    <row r="5633" spans="1:20" x14ac:dyDescent="0.25">
      <c r="A5633" t="str">
        <f>IF(OR(Q5633&lt;&gt;"",R5633&lt;&gt;""),"Y","N")</f>
        <v>Y</v>
      </c>
      <c r="B5633" s="55" t="s">
        <v>19853</v>
      </c>
      <c r="C5633" s="55">
        <v>17221</v>
      </c>
      <c r="D5633" s="55" t="s">
        <v>21623</v>
      </c>
      <c r="E5633" s="55" t="s">
        <v>77</v>
      </c>
      <c r="F5633" s="55" t="s">
        <v>21623</v>
      </c>
      <c r="G5633" s="55" t="s">
        <v>132</v>
      </c>
      <c r="H5633" s="55" t="s">
        <v>18446</v>
      </c>
      <c r="I5633" s="55" t="s">
        <v>21624</v>
      </c>
      <c r="J5633" s="55" t="s">
        <v>21625</v>
      </c>
      <c r="K5633" s="55" t="s">
        <v>73</v>
      </c>
      <c r="L5633" s="55" t="s">
        <v>15025</v>
      </c>
      <c r="M5633" s="55">
        <v>17221</v>
      </c>
      <c r="N5633" s="55" t="s">
        <v>21623</v>
      </c>
      <c r="O5633" s="55" t="s">
        <v>21626</v>
      </c>
      <c r="P5633" s="55" t="s">
        <v>21623</v>
      </c>
      <c r="Q5633" s="55" t="s">
        <v>21623</v>
      </c>
      <c r="R5633" s="55"/>
      <c r="S5633" s="60"/>
      <c r="T5633" s="55"/>
    </row>
    <row r="5634" spans="1:20" x14ac:dyDescent="0.25">
      <c r="A5634" t="str">
        <f>IF(OR(Q5634&lt;&gt;"",R5634&lt;&gt;""),"Y","N")</f>
        <v>Y</v>
      </c>
      <c r="B5634" s="55" t="s">
        <v>19853</v>
      </c>
      <c r="C5634" s="55">
        <v>17229</v>
      </c>
      <c r="D5634" s="55" t="s">
        <v>21665</v>
      </c>
      <c r="E5634" s="55" t="s">
        <v>77</v>
      </c>
      <c r="F5634" s="55" t="s">
        <v>21666</v>
      </c>
      <c r="G5634" s="55" t="s">
        <v>132</v>
      </c>
      <c r="H5634" s="55" t="s">
        <v>21667</v>
      </c>
      <c r="I5634" s="55" t="s">
        <v>21668</v>
      </c>
      <c r="J5634" s="55" t="s">
        <v>21669</v>
      </c>
      <c r="K5634" s="55" t="s">
        <v>73</v>
      </c>
      <c r="L5634" s="55" t="s">
        <v>15021</v>
      </c>
      <c r="M5634" s="55">
        <v>17229</v>
      </c>
      <c r="N5634" s="55" t="s">
        <v>21665</v>
      </c>
      <c r="O5634" s="55" t="s">
        <v>21670</v>
      </c>
      <c r="P5634" s="55" t="s">
        <v>21665</v>
      </c>
      <c r="Q5634" s="55" t="s">
        <v>21666</v>
      </c>
      <c r="R5634" s="55"/>
      <c r="S5634" s="60"/>
      <c r="T5634" s="55"/>
    </row>
    <row r="5635" spans="1:20" x14ac:dyDescent="0.25">
      <c r="A5635" t="str">
        <f>IF(OR(Q5635&lt;&gt;"",R5635&lt;&gt;""),"Y","N")</f>
        <v>Y</v>
      </c>
      <c r="B5635" s="55" t="s">
        <v>19853</v>
      </c>
      <c r="C5635" s="55">
        <v>17230</v>
      </c>
      <c r="D5635" s="55" t="s">
        <v>22907</v>
      </c>
      <c r="E5635" s="55" t="s">
        <v>67</v>
      </c>
      <c r="F5635" s="55" t="s">
        <v>22908</v>
      </c>
      <c r="G5635" s="55" t="s">
        <v>132</v>
      </c>
      <c r="H5635" s="55" t="s">
        <v>4106</v>
      </c>
      <c r="I5635" s="55" t="s">
        <v>22909</v>
      </c>
      <c r="J5635" s="55" t="s">
        <v>22910</v>
      </c>
      <c r="K5635" s="55" t="s">
        <v>73</v>
      </c>
      <c r="L5635" s="55" t="s">
        <v>22911</v>
      </c>
      <c r="M5635" s="55">
        <v>17230</v>
      </c>
      <c r="N5635" s="55" t="s">
        <v>22907</v>
      </c>
      <c r="O5635" s="55" t="s">
        <v>22912</v>
      </c>
      <c r="P5635" s="55" t="s">
        <v>22907</v>
      </c>
      <c r="Q5635" s="55" t="s">
        <v>52460</v>
      </c>
      <c r="R5635" s="55"/>
      <c r="S5635" s="60"/>
      <c r="T5635" s="55"/>
    </row>
    <row r="5636" spans="1:20" x14ac:dyDescent="0.25">
      <c r="A5636" t="str">
        <f>IF(OR(Q5636&lt;&gt;"",R5636&lt;&gt;""),"Y","N")</f>
        <v>Y</v>
      </c>
      <c r="B5636" s="55" t="s">
        <v>19853</v>
      </c>
      <c r="C5636" s="55">
        <v>17231</v>
      </c>
      <c r="D5636" s="55" t="s">
        <v>23561</v>
      </c>
      <c r="E5636" s="55" t="s">
        <v>77</v>
      </c>
      <c r="F5636" s="55" t="s">
        <v>23562</v>
      </c>
      <c r="G5636" s="55" t="s">
        <v>132</v>
      </c>
      <c r="H5636" s="55" t="s">
        <v>1009</v>
      </c>
      <c r="I5636" s="55" t="s">
        <v>23563</v>
      </c>
      <c r="J5636" s="55" t="s">
        <v>23564</v>
      </c>
      <c r="K5636" s="55" t="s">
        <v>73</v>
      </c>
      <c r="L5636" s="55" t="s">
        <v>22850</v>
      </c>
      <c r="M5636" s="55">
        <v>17231</v>
      </c>
      <c r="N5636" s="55" t="s">
        <v>23561</v>
      </c>
      <c r="O5636" s="55" t="s">
        <v>23565</v>
      </c>
      <c r="P5636" s="55" t="s">
        <v>23561</v>
      </c>
      <c r="Q5636" s="55" t="s">
        <v>23562</v>
      </c>
      <c r="R5636" s="55"/>
      <c r="S5636" s="60"/>
      <c r="T5636" s="55"/>
    </row>
    <row r="5637" spans="1:20" x14ac:dyDescent="0.25">
      <c r="A5637" t="str">
        <f>IF(OR(Q5637&lt;&gt;"",R5637&lt;&gt;""),"Y","N")</f>
        <v>Y</v>
      </c>
      <c r="B5637" s="55" t="s">
        <v>19853</v>
      </c>
      <c r="C5637" s="55">
        <v>10984</v>
      </c>
      <c r="D5637" s="55" t="s">
        <v>28085</v>
      </c>
      <c r="E5637" s="55" t="s">
        <v>77</v>
      </c>
      <c r="F5637" s="55" t="s">
        <v>28085</v>
      </c>
      <c r="G5637" s="55" t="s">
        <v>145</v>
      </c>
      <c r="H5637" s="55" t="s">
        <v>604</v>
      </c>
      <c r="I5637" s="55" t="s">
        <v>28086</v>
      </c>
      <c r="J5637" s="55" t="s">
        <v>28087</v>
      </c>
      <c r="K5637" s="55" t="s">
        <v>73</v>
      </c>
      <c r="L5637" s="55" t="s">
        <v>28088</v>
      </c>
      <c r="M5637" s="55">
        <v>17256</v>
      </c>
      <c r="N5637" s="55" t="s">
        <v>28085</v>
      </c>
      <c r="O5637" s="55" t="s">
        <v>28089</v>
      </c>
      <c r="P5637" s="55" t="s">
        <v>28085</v>
      </c>
      <c r="Q5637" s="55" t="s">
        <v>28085</v>
      </c>
      <c r="R5637" s="55"/>
      <c r="S5637" s="60"/>
      <c r="T5637" s="55"/>
    </row>
    <row r="5638" spans="1:20" x14ac:dyDescent="0.25">
      <c r="A5638" t="str">
        <f>IF(OR(Q5638&lt;&gt;"",R5638&lt;&gt;""),"Y","N")</f>
        <v>Y</v>
      </c>
      <c r="B5638" s="55" t="s">
        <v>19853</v>
      </c>
      <c r="C5638" s="55">
        <v>17256</v>
      </c>
      <c r="D5638" s="55" t="s">
        <v>28085</v>
      </c>
      <c r="E5638" s="55" t="s">
        <v>77</v>
      </c>
      <c r="F5638" s="55" t="s">
        <v>28085</v>
      </c>
      <c r="G5638" s="55" t="s">
        <v>132</v>
      </c>
      <c r="H5638" s="55" t="s">
        <v>544</v>
      </c>
      <c r="I5638" s="55" t="s">
        <v>28090</v>
      </c>
      <c r="J5638" s="55" t="s">
        <v>28091</v>
      </c>
      <c r="K5638" s="55" t="s">
        <v>73</v>
      </c>
      <c r="L5638" s="55" t="s">
        <v>28088</v>
      </c>
      <c r="M5638" s="55">
        <v>17256</v>
      </c>
      <c r="N5638" s="55" t="s">
        <v>28085</v>
      </c>
      <c r="O5638" s="55" t="s">
        <v>28089</v>
      </c>
      <c r="P5638" s="55" t="s">
        <v>28085</v>
      </c>
      <c r="Q5638" s="55" t="s">
        <v>28085</v>
      </c>
      <c r="R5638" s="55"/>
      <c r="S5638" s="60"/>
      <c r="T5638" s="55"/>
    </row>
    <row r="5639" spans="1:20" x14ac:dyDescent="0.25">
      <c r="A5639" t="str">
        <f>IF(OR(Q5639&lt;&gt;"",R5639&lt;&gt;""),"Y","N")</f>
        <v>Y</v>
      </c>
      <c r="B5639" s="55" t="s">
        <v>19853</v>
      </c>
      <c r="C5639" s="55">
        <v>4112728</v>
      </c>
      <c r="D5639" s="55" t="s">
        <v>28085</v>
      </c>
      <c r="E5639" s="55" t="s">
        <v>67</v>
      </c>
      <c r="F5639" s="55" t="s">
        <v>28092</v>
      </c>
      <c r="G5639" s="55" t="s">
        <v>132</v>
      </c>
      <c r="H5639" s="55" t="s">
        <v>228</v>
      </c>
      <c r="I5639" s="55" t="s">
        <v>28093</v>
      </c>
      <c r="J5639" s="55" t="s">
        <v>28094</v>
      </c>
      <c r="K5639" s="55" t="s">
        <v>73</v>
      </c>
      <c r="L5639" s="55" t="s">
        <v>28088</v>
      </c>
      <c r="M5639" s="55">
        <v>17256</v>
      </c>
      <c r="N5639" s="55" t="s">
        <v>28085</v>
      </c>
      <c r="O5639" s="55" t="s">
        <v>28089</v>
      </c>
      <c r="P5639" s="55" t="s">
        <v>28085</v>
      </c>
      <c r="Q5639" s="55" t="s">
        <v>28085</v>
      </c>
      <c r="R5639" s="55"/>
      <c r="S5639" s="60"/>
      <c r="T5639" s="55"/>
    </row>
    <row r="5640" spans="1:20" x14ac:dyDescent="0.25">
      <c r="A5640" t="str">
        <f>IF(OR(Q5640&lt;&gt;"",R5640&lt;&gt;""),"Y","N")</f>
        <v>Y</v>
      </c>
      <c r="B5640" s="55" t="s">
        <v>19853</v>
      </c>
      <c r="C5640" s="55">
        <v>17259</v>
      </c>
      <c r="D5640" s="55" t="s">
        <v>22273</v>
      </c>
      <c r="E5640" s="55" t="s">
        <v>77</v>
      </c>
      <c r="F5640" s="55" t="s">
        <v>22274</v>
      </c>
      <c r="G5640" s="55" t="s">
        <v>132</v>
      </c>
      <c r="H5640" s="55" t="s">
        <v>2669</v>
      </c>
      <c r="I5640" s="55" t="s">
        <v>22275</v>
      </c>
      <c r="J5640" s="55" t="s">
        <v>22276</v>
      </c>
      <c r="K5640" s="55" t="s">
        <v>73</v>
      </c>
      <c r="L5640" s="55" t="s">
        <v>15826</v>
      </c>
      <c r="M5640" s="55">
        <v>17259</v>
      </c>
      <c r="N5640" s="55" t="s">
        <v>22273</v>
      </c>
      <c r="O5640" s="55" t="s">
        <v>22277</v>
      </c>
      <c r="P5640" s="55" t="s">
        <v>22273</v>
      </c>
      <c r="Q5640" s="55" t="s">
        <v>22274</v>
      </c>
      <c r="R5640" s="55"/>
      <c r="S5640" s="60"/>
      <c r="T5640" s="55"/>
    </row>
    <row r="5641" spans="1:20" x14ac:dyDescent="0.25">
      <c r="A5641" t="str">
        <f>IF(OR(Q5641&lt;&gt;"",R5641&lt;&gt;""),"Y","N")</f>
        <v>Y</v>
      </c>
      <c r="B5641" s="55" t="s">
        <v>19853</v>
      </c>
      <c r="C5641" s="55">
        <v>17258</v>
      </c>
      <c r="D5641" s="55" t="s">
        <v>22278</v>
      </c>
      <c r="E5641" s="55" t="s">
        <v>77</v>
      </c>
      <c r="F5641" s="55" t="s">
        <v>22279</v>
      </c>
      <c r="G5641" s="55" t="s">
        <v>132</v>
      </c>
      <c r="H5641" s="55" t="s">
        <v>2669</v>
      </c>
      <c r="I5641" s="55" t="s">
        <v>22280</v>
      </c>
      <c r="J5641" s="55" t="s">
        <v>22281</v>
      </c>
      <c r="K5641" s="55" t="s">
        <v>73</v>
      </c>
      <c r="L5641" s="55" t="s">
        <v>15826</v>
      </c>
      <c r="M5641" s="55">
        <v>17259</v>
      </c>
      <c r="N5641" s="55" t="s">
        <v>22273</v>
      </c>
      <c r="O5641" s="55" t="s">
        <v>22277</v>
      </c>
      <c r="P5641" s="55" t="s">
        <v>22273</v>
      </c>
      <c r="Q5641" s="55" t="s">
        <v>22274</v>
      </c>
      <c r="R5641" s="55"/>
      <c r="S5641" s="60"/>
      <c r="T5641" s="55"/>
    </row>
    <row r="5642" spans="1:20" x14ac:dyDescent="0.25">
      <c r="A5642" t="str">
        <f>IF(OR(Q5642&lt;&gt;"",R5642&lt;&gt;""),"Y","N")</f>
        <v>Y</v>
      </c>
      <c r="B5642" s="55" t="s">
        <v>19853</v>
      </c>
      <c r="C5642" s="55">
        <v>172680</v>
      </c>
      <c r="D5642" s="55" t="s">
        <v>21282</v>
      </c>
      <c r="E5642" s="55" t="s">
        <v>77</v>
      </c>
      <c r="F5642" s="55" t="s">
        <v>21283</v>
      </c>
      <c r="G5642" s="55" t="s">
        <v>151</v>
      </c>
      <c r="H5642" s="55" t="s">
        <v>15036</v>
      </c>
      <c r="I5642" s="55" t="s">
        <v>21284</v>
      </c>
      <c r="J5642" s="55" t="s">
        <v>15037</v>
      </c>
      <c r="K5642" s="55" t="s">
        <v>73</v>
      </c>
      <c r="L5642" s="55" t="s">
        <v>15025</v>
      </c>
      <c r="M5642" s="55">
        <v>172680</v>
      </c>
      <c r="N5642" s="55" t="s">
        <v>21282</v>
      </c>
      <c r="O5642" s="55" t="s">
        <v>21285</v>
      </c>
      <c r="P5642" s="55" t="s">
        <v>21282</v>
      </c>
      <c r="Q5642" s="55" t="s">
        <v>21282</v>
      </c>
      <c r="R5642" s="55"/>
      <c r="S5642" s="60"/>
      <c r="T5642" s="55"/>
    </row>
    <row r="5643" spans="1:20" x14ac:dyDescent="0.25">
      <c r="A5643" t="str">
        <f>IF(OR(Q5643&lt;&gt;"",R5643&lt;&gt;""),"Y","N")</f>
        <v>Y</v>
      </c>
      <c r="B5643" s="55" t="s">
        <v>19853</v>
      </c>
      <c r="C5643" s="55">
        <v>17288</v>
      </c>
      <c r="D5643" s="55" t="s">
        <v>22142</v>
      </c>
      <c r="E5643" s="55" t="s">
        <v>77</v>
      </c>
      <c r="F5643" s="55" t="s">
        <v>22142</v>
      </c>
      <c r="G5643" s="55" t="s">
        <v>132</v>
      </c>
      <c r="H5643" s="55" t="s">
        <v>3085</v>
      </c>
      <c r="I5643" s="55" t="s">
        <v>22143</v>
      </c>
      <c r="J5643" s="55" t="s">
        <v>22144</v>
      </c>
      <c r="K5643" s="55" t="s">
        <v>73</v>
      </c>
      <c r="L5643" s="55" t="s">
        <v>15252</v>
      </c>
      <c r="M5643" s="55">
        <v>17288</v>
      </c>
      <c r="N5643" s="55" t="s">
        <v>22142</v>
      </c>
      <c r="O5643" s="55" t="s">
        <v>22145</v>
      </c>
      <c r="P5643" s="55" t="s">
        <v>22142</v>
      </c>
      <c r="Q5643" s="55" t="s">
        <v>51712</v>
      </c>
      <c r="R5643" s="55"/>
      <c r="S5643" s="60"/>
      <c r="T5643" s="55"/>
    </row>
    <row r="5644" spans="1:20" x14ac:dyDescent="0.25">
      <c r="A5644" t="str">
        <f>IF(OR(Q5644&lt;&gt;"",R5644&lt;&gt;""),"Y","N")</f>
        <v>Y</v>
      </c>
      <c r="B5644" s="55" t="s">
        <v>19853</v>
      </c>
      <c r="C5644" s="55">
        <v>17300</v>
      </c>
      <c r="D5644" s="55" t="s">
        <v>28754</v>
      </c>
      <c r="E5644" s="55" t="s">
        <v>77</v>
      </c>
      <c r="F5644" s="55" t="s">
        <v>28755</v>
      </c>
      <c r="G5644" s="55" t="s">
        <v>132</v>
      </c>
      <c r="H5644" s="55" t="s">
        <v>2370</v>
      </c>
      <c r="I5644" s="55" t="s">
        <v>28756</v>
      </c>
      <c r="J5644" s="55" t="s">
        <v>28757</v>
      </c>
      <c r="K5644" s="55" t="s">
        <v>73</v>
      </c>
      <c r="L5644" s="55" t="s">
        <v>28485</v>
      </c>
      <c r="M5644" s="55">
        <v>17300</v>
      </c>
      <c r="N5644" s="55" t="s">
        <v>28754</v>
      </c>
      <c r="O5644" s="55" t="s">
        <v>28758</v>
      </c>
      <c r="P5644" s="55" t="s">
        <v>28754</v>
      </c>
      <c r="Q5644" s="55" t="s">
        <v>53310</v>
      </c>
      <c r="R5644" s="55"/>
      <c r="S5644" s="60"/>
      <c r="T5644" s="55"/>
    </row>
    <row r="5645" spans="1:20" x14ac:dyDescent="0.25">
      <c r="A5645" t="str">
        <f>IF(OR(Q5645&lt;&gt;"",R5645&lt;&gt;""),"Y","N")</f>
        <v>Y</v>
      </c>
      <c r="B5645" s="55" t="s">
        <v>19853</v>
      </c>
      <c r="C5645" s="55">
        <v>23446</v>
      </c>
      <c r="D5645" s="55" t="s">
        <v>23581</v>
      </c>
      <c r="E5645" s="55" t="s">
        <v>77</v>
      </c>
      <c r="F5645" s="55" t="s">
        <v>23581</v>
      </c>
      <c r="G5645" s="55" t="s">
        <v>69</v>
      </c>
      <c r="H5645" s="55" t="s">
        <v>1025</v>
      </c>
      <c r="I5645" s="55" t="s">
        <v>23582</v>
      </c>
      <c r="J5645" s="55" t="s">
        <v>23583</v>
      </c>
      <c r="K5645" s="55" t="s">
        <v>73</v>
      </c>
      <c r="L5645" s="55" t="s">
        <v>15936</v>
      </c>
      <c r="M5645" s="55">
        <v>17314</v>
      </c>
      <c r="N5645" s="55" t="s">
        <v>23581</v>
      </c>
      <c r="O5645" s="55" t="s">
        <v>23584</v>
      </c>
      <c r="P5645" s="55" t="s">
        <v>23581</v>
      </c>
      <c r="Q5645" s="55" t="s">
        <v>52532</v>
      </c>
      <c r="R5645" s="55"/>
      <c r="S5645" s="60"/>
      <c r="T5645" s="55"/>
    </row>
    <row r="5646" spans="1:20" x14ac:dyDescent="0.25">
      <c r="A5646" t="str">
        <f>IF(OR(Q5646&lt;&gt;"",R5646&lt;&gt;""),"Y","N")</f>
        <v>Y</v>
      </c>
      <c r="B5646" s="55" t="s">
        <v>19853</v>
      </c>
      <c r="C5646" s="55">
        <v>17314</v>
      </c>
      <c r="D5646" s="55" t="s">
        <v>23581</v>
      </c>
      <c r="E5646" s="55" t="s">
        <v>77</v>
      </c>
      <c r="F5646" s="55" t="s">
        <v>23581</v>
      </c>
      <c r="G5646" s="55" t="s">
        <v>94</v>
      </c>
      <c r="H5646" s="55" t="s">
        <v>1738</v>
      </c>
      <c r="I5646" s="55" t="s">
        <v>23585</v>
      </c>
      <c r="J5646" s="55" t="s">
        <v>23586</v>
      </c>
      <c r="K5646" s="55" t="s">
        <v>73</v>
      </c>
      <c r="L5646" s="55" t="s">
        <v>15936</v>
      </c>
      <c r="M5646" s="55">
        <v>17314</v>
      </c>
      <c r="N5646" s="55" t="s">
        <v>23581</v>
      </c>
      <c r="O5646" s="55" t="s">
        <v>23584</v>
      </c>
      <c r="P5646" s="55" t="s">
        <v>23581</v>
      </c>
      <c r="Q5646" s="55" t="s">
        <v>52532</v>
      </c>
      <c r="R5646" s="55"/>
      <c r="S5646" s="60"/>
      <c r="T5646" s="55"/>
    </row>
    <row r="5647" spans="1:20" x14ac:dyDescent="0.25">
      <c r="A5647" t="str">
        <f>IF(OR(Q5647&lt;&gt;"",R5647&lt;&gt;""),"Y","N")</f>
        <v>Y</v>
      </c>
      <c r="B5647" s="55" t="s">
        <v>19853</v>
      </c>
      <c r="C5647" s="55">
        <v>2471</v>
      </c>
      <c r="D5647" s="55" t="s">
        <v>27042</v>
      </c>
      <c r="E5647" s="55" t="s">
        <v>77</v>
      </c>
      <c r="F5647" s="55" t="s">
        <v>27042</v>
      </c>
      <c r="G5647" s="55" t="s">
        <v>158</v>
      </c>
      <c r="H5647" s="55" t="s">
        <v>182</v>
      </c>
      <c r="I5647" s="55" t="s">
        <v>27043</v>
      </c>
      <c r="J5647" s="55" t="s">
        <v>27044</v>
      </c>
      <c r="K5647" s="55" t="s">
        <v>73</v>
      </c>
      <c r="L5647" s="55" t="s">
        <v>26737</v>
      </c>
      <c r="M5647" s="55">
        <v>173152</v>
      </c>
      <c r="N5647" s="55" t="s">
        <v>27042</v>
      </c>
      <c r="O5647" s="55" t="s">
        <v>27045</v>
      </c>
      <c r="P5647" s="55" t="s">
        <v>27042</v>
      </c>
      <c r="Q5647" s="55" t="s">
        <v>27042</v>
      </c>
      <c r="R5647" s="55"/>
      <c r="S5647" s="60"/>
      <c r="T5647" s="55"/>
    </row>
    <row r="5648" spans="1:20" x14ac:dyDescent="0.25">
      <c r="A5648" t="str">
        <f>IF(OR(Q5648&lt;&gt;"",R5648&lt;&gt;""),"Y","N")</f>
        <v>Y</v>
      </c>
      <c r="B5648" s="55" t="s">
        <v>19853</v>
      </c>
      <c r="C5648" s="55">
        <v>173152</v>
      </c>
      <c r="D5648" s="55" t="s">
        <v>27042</v>
      </c>
      <c r="E5648" s="55" t="s">
        <v>77</v>
      </c>
      <c r="F5648" s="55" t="s">
        <v>27046</v>
      </c>
      <c r="G5648" s="55" t="s">
        <v>151</v>
      </c>
      <c r="H5648" s="55" t="s">
        <v>349</v>
      </c>
      <c r="I5648" s="55" t="s">
        <v>27047</v>
      </c>
      <c r="J5648" s="55" t="s">
        <v>27048</v>
      </c>
      <c r="K5648" s="55" t="s">
        <v>73</v>
      </c>
      <c r="L5648" s="55" t="s">
        <v>26737</v>
      </c>
      <c r="M5648" s="55">
        <v>173152</v>
      </c>
      <c r="N5648" s="55" t="s">
        <v>27042</v>
      </c>
      <c r="O5648" s="55" t="s">
        <v>27045</v>
      </c>
      <c r="P5648" s="55" t="s">
        <v>27042</v>
      </c>
      <c r="Q5648" s="55" t="s">
        <v>27042</v>
      </c>
      <c r="R5648" s="55"/>
      <c r="S5648" s="60"/>
      <c r="T5648" s="55"/>
    </row>
    <row r="5649" spans="1:20" x14ac:dyDescent="0.25">
      <c r="A5649" t="str">
        <f>IF(OR(Q5649&lt;&gt;"",R5649&lt;&gt;""),"Y","N")</f>
        <v>Y</v>
      </c>
      <c r="B5649" s="55" t="s">
        <v>19853</v>
      </c>
      <c r="C5649" s="55">
        <v>17323</v>
      </c>
      <c r="D5649" s="55" t="s">
        <v>20268</v>
      </c>
      <c r="E5649" s="55" t="s">
        <v>77</v>
      </c>
      <c r="F5649" s="55" t="s">
        <v>20269</v>
      </c>
      <c r="G5649" s="55" t="s">
        <v>132</v>
      </c>
      <c r="H5649" s="55" t="s">
        <v>16102</v>
      </c>
      <c r="I5649" s="55" t="s">
        <v>20270</v>
      </c>
      <c r="J5649" s="55" t="s">
        <v>20271</v>
      </c>
      <c r="K5649" s="55" t="s">
        <v>73</v>
      </c>
      <c r="L5649" s="55" t="s">
        <v>12768</v>
      </c>
      <c r="M5649" s="55">
        <v>17323</v>
      </c>
      <c r="N5649" s="55" t="s">
        <v>20268</v>
      </c>
      <c r="O5649" s="55" t="s">
        <v>20272</v>
      </c>
      <c r="P5649" s="55" t="s">
        <v>20268</v>
      </c>
      <c r="Q5649" s="55" t="s">
        <v>51515</v>
      </c>
      <c r="R5649" s="55"/>
      <c r="S5649" s="60"/>
      <c r="T5649" s="55"/>
    </row>
    <row r="5650" spans="1:20" x14ac:dyDescent="0.25">
      <c r="A5650" t="str">
        <f>IF(OR(Q5650&lt;&gt;"",R5650&lt;&gt;""),"Y","N")</f>
        <v>Y</v>
      </c>
      <c r="B5650" s="55" t="s">
        <v>19853</v>
      </c>
      <c r="C5650" s="55">
        <v>1732651</v>
      </c>
      <c r="D5650" s="55" t="s">
        <v>23841</v>
      </c>
      <c r="E5650" s="55" t="s">
        <v>77</v>
      </c>
      <c r="F5650" s="55" t="s">
        <v>23842</v>
      </c>
      <c r="G5650" s="55" t="s">
        <v>1079</v>
      </c>
      <c r="H5650" s="55" t="s">
        <v>1080</v>
      </c>
      <c r="I5650" s="55" t="s">
        <v>23843</v>
      </c>
      <c r="J5650" s="55" t="s">
        <v>2056</v>
      </c>
      <c r="K5650" s="55" t="s">
        <v>73</v>
      </c>
      <c r="L5650" s="55" t="s">
        <v>23806</v>
      </c>
      <c r="M5650" s="55">
        <v>1732651</v>
      </c>
      <c r="N5650" s="55" t="s">
        <v>23841</v>
      </c>
      <c r="O5650" s="55" t="s">
        <v>23844</v>
      </c>
      <c r="P5650" s="55" t="s">
        <v>23841</v>
      </c>
      <c r="Q5650" s="55" t="s">
        <v>23841</v>
      </c>
      <c r="R5650" s="55"/>
      <c r="S5650" s="60"/>
      <c r="T5650" s="55"/>
    </row>
    <row r="5651" spans="1:20" x14ac:dyDescent="0.25">
      <c r="A5651" t="str">
        <f>IF(OR(Q5651&lt;&gt;"",R5651&lt;&gt;""),"Y","N")</f>
        <v>Y</v>
      </c>
      <c r="B5651" s="55" t="s">
        <v>19853</v>
      </c>
      <c r="C5651" s="55">
        <v>1732688</v>
      </c>
      <c r="D5651" s="55" t="s">
        <v>30114</v>
      </c>
      <c r="E5651" s="55" t="s">
        <v>77</v>
      </c>
      <c r="F5651" s="55" t="s">
        <v>30115</v>
      </c>
      <c r="G5651" s="55" t="s">
        <v>422</v>
      </c>
      <c r="H5651" s="55" t="s">
        <v>423</v>
      </c>
      <c r="I5651" s="55" t="s">
        <v>16081</v>
      </c>
      <c r="J5651" s="55" t="s">
        <v>16082</v>
      </c>
      <c r="K5651" s="55" t="s">
        <v>73</v>
      </c>
      <c r="L5651" s="55" t="s">
        <v>30116</v>
      </c>
      <c r="M5651" s="55">
        <v>1732688</v>
      </c>
      <c r="N5651" s="55" t="s">
        <v>30114</v>
      </c>
      <c r="O5651" s="55" t="s">
        <v>30117</v>
      </c>
      <c r="P5651" s="55" t="s">
        <v>30114</v>
      </c>
      <c r="Q5651" s="55" t="s">
        <v>30114</v>
      </c>
      <c r="R5651" s="55"/>
      <c r="S5651" s="60"/>
      <c r="T5651" s="55"/>
    </row>
    <row r="5652" spans="1:20" x14ac:dyDescent="0.25">
      <c r="A5652" t="str">
        <f>IF(OR(Q5652&lt;&gt;"",R5652&lt;&gt;""),"Y","N")</f>
        <v>Y</v>
      </c>
      <c r="B5652" s="55" t="s">
        <v>19853</v>
      </c>
      <c r="C5652" s="55">
        <v>17329</v>
      </c>
      <c r="D5652" s="55" t="s">
        <v>24723</v>
      </c>
      <c r="E5652" s="55" t="s">
        <v>67</v>
      </c>
      <c r="F5652" s="55" t="s">
        <v>24723</v>
      </c>
      <c r="G5652" s="55" t="s">
        <v>132</v>
      </c>
      <c r="H5652" s="55" t="s">
        <v>544</v>
      </c>
      <c r="I5652" s="55" t="s">
        <v>24724</v>
      </c>
      <c r="J5652" s="55" t="s">
        <v>24725</v>
      </c>
      <c r="K5652" s="55" t="s">
        <v>73</v>
      </c>
      <c r="L5652" s="55" t="s">
        <v>24306</v>
      </c>
      <c r="M5652" s="55">
        <v>17329</v>
      </c>
      <c r="N5652" s="55" t="s">
        <v>24723</v>
      </c>
      <c r="O5652" s="55" t="s">
        <v>24726</v>
      </c>
      <c r="P5652" s="55" t="s">
        <v>24723</v>
      </c>
      <c r="Q5652" s="55" t="s">
        <v>24723</v>
      </c>
      <c r="R5652" s="55"/>
      <c r="S5652" s="60"/>
      <c r="T5652" s="55"/>
    </row>
    <row r="5653" spans="1:20" x14ac:dyDescent="0.25">
      <c r="A5653" t="str">
        <f>IF(OR(Q5653&lt;&gt;"",R5653&lt;&gt;""),"Y","N")</f>
        <v>Y</v>
      </c>
      <c r="B5653" s="55" t="s">
        <v>19853</v>
      </c>
      <c r="C5653" s="55">
        <v>17342</v>
      </c>
      <c r="D5653" s="55" t="s">
        <v>23528</v>
      </c>
      <c r="E5653" s="55" t="s">
        <v>77</v>
      </c>
      <c r="F5653" s="55" t="s">
        <v>23529</v>
      </c>
      <c r="G5653" s="55" t="s">
        <v>94</v>
      </c>
      <c r="H5653" s="55" t="s">
        <v>356</v>
      </c>
      <c r="I5653" s="55" t="s">
        <v>23530</v>
      </c>
      <c r="J5653" s="55" t="s">
        <v>23531</v>
      </c>
      <c r="K5653" s="55" t="s">
        <v>73</v>
      </c>
      <c r="L5653" s="55" t="s">
        <v>11871</v>
      </c>
      <c r="M5653" s="55">
        <v>17342</v>
      </c>
      <c r="N5653" s="55" t="s">
        <v>23528</v>
      </c>
      <c r="O5653" s="55" t="s">
        <v>23532</v>
      </c>
      <c r="P5653" s="55" t="s">
        <v>23528</v>
      </c>
      <c r="Q5653" s="55" t="s">
        <v>23529</v>
      </c>
      <c r="R5653" s="55"/>
      <c r="S5653" s="60"/>
      <c r="T5653" s="55"/>
    </row>
    <row r="5654" spans="1:20" x14ac:dyDescent="0.25">
      <c r="A5654" t="str">
        <f>IF(OR(Q5654&lt;&gt;"",R5654&lt;&gt;""),"Y","N")</f>
        <v>Y</v>
      </c>
      <c r="B5654" s="55" t="s">
        <v>19853</v>
      </c>
      <c r="C5654" s="55">
        <v>17354</v>
      </c>
      <c r="D5654" s="55" t="s">
        <v>27275</v>
      </c>
      <c r="E5654" s="55" t="s">
        <v>77</v>
      </c>
      <c r="F5654" s="55" t="s">
        <v>27276</v>
      </c>
      <c r="G5654" s="55" t="s">
        <v>132</v>
      </c>
      <c r="H5654" s="55" t="s">
        <v>4198</v>
      </c>
      <c r="I5654" s="55" t="s">
        <v>27277</v>
      </c>
      <c r="J5654" s="55" t="s">
        <v>27278</v>
      </c>
      <c r="K5654" s="55" t="s">
        <v>73</v>
      </c>
      <c r="L5654" s="55" t="s">
        <v>27279</v>
      </c>
      <c r="M5654" s="55">
        <v>17354</v>
      </c>
      <c r="N5654" s="55" t="s">
        <v>27275</v>
      </c>
      <c r="O5654" s="55" t="s">
        <v>27280</v>
      </c>
      <c r="P5654" s="55" t="s">
        <v>27275</v>
      </c>
      <c r="Q5654" s="55" t="s">
        <v>53241</v>
      </c>
      <c r="R5654" s="55"/>
      <c r="S5654" s="60"/>
      <c r="T5654" s="55"/>
    </row>
    <row r="5655" spans="1:20" x14ac:dyDescent="0.25">
      <c r="A5655" t="str">
        <f>IF(OR(Q5655&lt;&gt;"",R5655&lt;&gt;""),"Y","N")</f>
        <v>Y</v>
      </c>
      <c r="B5655" s="55" t="s">
        <v>19853</v>
      </c>
      <c r="C5655" s="55">
        <v>17359</v>
      </c>
      <c r="D5655" s="55" t="s">
        <v>26117</v>
      </c>
      <c r="E5655" s="55" t="s">
        <v>77</v>
      </c>
      <c r="F5655" s="55" t="s">
        <v>26118</v>
      </c>
      <c r="G5655" s="55" t="s">
        <v>132</v>
      </c>
      <c r="H5655" s="55" t="s">
        <v>1041</v>
      </c>
      <c r="I5655" s="55" t="s">
        <v>26119</v>
      </c>
      <c r="J5655" s="55" t="s">
        <v>26120</v>
      </c>
      <c r="K5655" s="55" t="s">
        <v>73</v>
      </c>
      <c r="L5655" s="55" t="s">
        <v>26121</v>
      </c>
      <c r="M5655" s="55">
        <v>17359</v>
      </c>
      <c r="N5655" s="55" t="s">
        <v>26117</v>
      </c>
      <c r="O5655" s="55" t="s">
        <v>26122</v>
      </c>
      <c r="P5655" s="55" t="s">
        <v>26117</v>
      </c>
      <c r="Q5655" s="55" t="s">
        <v>52741</v>
      </c>
      <c r="R5655" s="55"/>
      <c r="S5655" s="60"/>
      <c r="T5655" s="55"/>
    </row>
    <row r="5656" spans="1:20" x14ac:dyDescent="0.25">
      <c r="A5656" t="str">
        <f>IF(OR(Q5656&lt;&gt;"",R5656&lt;&gt;""),"Y","N")</f>
        <v>Y</v>
      </c>
      <c r="B5656" s="55" t="s">
        <v>19853</v>
      </c>
      <c r="C5656" s="55">
        <v>17361</v>
      </c>
      <c r="D5656" s="55" t="s">
        <v>26330</v>
      </c>
      <c r="E5656" s="55" t="s">
        <v>77</v>
      </c>
      <c r="F5656" s="55" t="s">
        <v>26331</v>
      </c>
      <c r="G5656" s="55" t="s">
        <v>132</v>
      </c>
      <c r="H5656" s="55" t="s">
        <v>390</v>
      </c>
      <c r="I5656" s="55" t="s">
        <v>26332</v>
      </c>
      <c r="J5656" s="55" t="s">
        <v>26333</v>
      </c>
      <c r="K5656" s="55" t="s">
        <v>73</v>
      </c>
      <c r="L5656" s="55" t="s">
        <v>19683</v>
      </c>
      <c r="M5656" s="55">
        <v>17361</v>
      </c>
      <c r="N5656" s="55" t="s">
        <v>26330</v>
      </c>
      <c r="O5656" s="55" t="s">
        <v>26334</v>
      </c>
      <c r="P5656" s="55" t="s">
        <v>26330</v>
      </c>
      <c r="Q5656" s="55" t="s">
        <v>52758</v>
      </c>
      <c r="R5656" s="55"/>
      <c r="S5656" s="60"/>
      <c r="T5656" s="55"/>
    </row>
    <row r="5657" spans="1:20" x14ac:dyDescent="0.25">
      <c r="A5657" t="str">
        <f>IF(OR(Q5657&lt;&gt;"",R5657&lt;&gt;""),"Y","N")</f>
        <v>Y</v>
      </c>
      <c r="B5657" s="55" t="s">
        <v>19853</v>
      </c>
      <c r="C5657" s="55">
        <v>17365</v>
      </c>
      <c r="D5657" s="55" t="s">
        <v>29637</v>
      </c>
      <c r="E5657" s="55" t="s">
        <v>77</v>
      </c>
      <c r="F5657" s="55" t="s">
        <v>29637</v>
      </c>
      <c r="G5657" s="55" t="s">
        <v>132</v>
      </c>
      <c r="H5657" s="55" t="s">
        <v>2009</v>
      </c>
      <c r="I5657" s="55" t="s">
        <v>29638</v>
      </c>
      <c r="J5657" s="55" t="s">
        <v>29639</v>
      </c>
      <c r="K5657" s="55" t="s">
        <v>73</v>
      </c>
      <c r="L5657" s="55" t="s">
        <v>29640</v>
      </c>
      <c r="M5657" s="55">
        <v>17365</v>
      </c>
      <c r="N5657" s="55" t="s">
        <v>29637</v>
      </c>
      <c r="O5657" s="55" t="s">
        <v>29641</v>
      </c>
      <c r="P5657" s="55" t="s">
        <v>29637</v>
      </c>
      <c r="Q5657" s="55" t="s">
        <v>53350</v>
      </c>
      <c r="R5657" s="55"/>
      <c r="S5657" s="60"/>
      <c r="T5657" s="55"/>
    </row>
    <row r="5658" spans="1:20" x14ac:dyDescent="0.25">
      <c r="A5658" t="str">
        <f>IF(OR(Q5658&lt;&gt;"",R5658&lt;&gt;""),"Y","N")</f>
        <v>Y</v>
      </c>
      <c r="B5658" s="55" t="s">
        <v>19853</v>
      </c>
      <c r="C5658" s="55">
        <v>4372666</v>
      </c>
      <c r="D5658" s="55" t="s">
        <v>19960</v>
      </c>
      <c r="E5658" s="55" t="s">
        <v>77</v>
      </c>
      <c r="F5658" s="55" t="s">
        <v>19961</v>
      </c>
      <c r="G5658" s="55" t="s">
        <v>1104</v>
      </c>
      <c r="H5658" s="55" t="s">
        <v>9166</v>
      </c>
      <c r="I5658" s="55" t="s">
        <v>6049</v>
      </c>
      <c r="J5658" s="55" t="s">
        <v>9168</v>
      </c>
      <c r="K5658" s="55" t="s">
        <v>73</v>
      </c>
      <c r="L5658" s="55" t="s">
        <v>12909</v>
      </c>
      <c r="M5658" s="55">
        <v>17377</v>
      </c>
      <c r="N5658" s="55" t="s">
        <v>19962</v>
      </c>
      <c r="O5658" s="55" t="s">
        <v>19963</v>
      </c>
      <c r="P5658" s="55" t="s">
        <v>19962</v>
      </c>
      <c r="Q5658" s="55" t="s">
        <v>19962</v>
      </c>
      <c r="R5658" s="55"/>
      <c r="S5658" s="60"/>
      <c r="T5658" s="55"/>
    </row>
    <row r="5659" spans="1:20" x14ac:dyDescent="0.25">
      <c r="A5659" t="str">
        <f>IF(OR(Q5659&lt;&gt;"",R5659&lt;&gt;""),"Y","N")</f>
        <v>Y</v>
      </c>
      <c r="B5659" s="55" t="s">
        <v>19853</v>
      </c>
      <c r="C5659" s="55">
        <v>1793420</v>
      </c>
      <c r="D5659" s="55" t="s">
        <v>19962</v>
      </c>
      <c r="E5659" s="55" t="s">
        <v>67</v>
      </c>
      <c r="F5659" s="55" t="s">
        <v>19964</v>
      </c>
      <c r="G5659" s="55" t="s">
        <v>1104</v>
      </c>
      <c r="H5659" s="55" t="s">
        <v>6683</v>
      </c>
      <c r="I5659" s="55" t="s">
        <v>19965</v>
      </c>
      <c r="J5659" s="55" t="s">
        <v>6685</v>
      </c>
      <c r="K5659" s="55" t="s">
        <v>73</v>
      </c>
      <c r="L5659" s="55" t="s">
        <v>12909</v>
      </c>
      <c r="M5659" s="55">
        <v>17377</v>
      </c>
      <c r="N5659" s="55" t="s">
        <v>19962</v>
      </c>
      <c r="O5659" s="55" t="s">
        <v>19963</v>
      </c>
      <c r="P5659" s="55" t="s">
        <v>19962</v>
      </c>
      <c r="Q5659" s="55" t="s">
        <v>19962</v>
      </c>
      <c r="R5659" s="55"/>
      <c r="S5659" s="60"/>
      <c r="T5659" s="55"/>
    </row>
    <row r="5660" spans="1:20" x14ac:dyDescent="0.25">
      <c r="A5660" t="str">
        <f>IF(OR(Q5660&lt;&gt;"",R5660&lt;&gt;""),"Y","N")</f>
        <v>Y</v>
      </c>
      <c r="B5660" s="55" t="s">
        <v>19853</v>
      </c>
      <c r="C5660" s="55">
        <v>17377</v>
      </c>
      <c r="D5660" s="55" t="s">
        <v>19962</v>
      </c>
      <c r="E5660" s="55" t="s">
        <v>77</v>
      </c>
      <c r="F5660" s="55" t="s">
        <v>19964</v>
      </c>
      <c r="G5660" s="55" t="s">
        <v>94</v>
      </c>
      <c r="H5660" s="55" t="s">
        <v>356</v>
      </c>
      <c r="I5660" s="55" t="s">
        <v>19966</v>
      </c>
      <c r="J5660" s="55" t="s">
        <v>6727</v>
      </c>
      <c r="K5660" s="55" t="s">
        <v>73</v>
      </c>
      <c r="L5660" s="55" t="s">
        <v>12909</v>
      </c>
      <c r="M5660" s="55">
        <v>17377</v>
      </c>
      <c r="N5660" s="55" t="s">
        <v>19962</v>
      </c>
      <c r="O5660" s="55" t="s">
        <v>19963</v>
      </c>
      <c r="P5660" s="55" t="s">
        <v>19962</v>
      </c>
      <c r="Q5660" s="55" t="s">
        <v>19962</v>
      </c>
      <c r="R5660" s="55"/>
      <c r="S5660" s="60"/>
      <c r="T5660" s="55"/>
    </row>
    <row r="5661" spans="1:20" x14ac:dyDescent="0.25">
      <c r="A5661" t="str">
        <f>IF(OR(Q5661&lt;&gt;"",R5661&lt;&gt;""),"Y","N")</f>
        <v>Y</v>
      </c>
      <c r="B5661" s="55" t="s">
        <v>19853</v>
      </c>
      <c r="C5661" s="55">
        <v>17379</v>
      </c>
      <c r="D5661" s="55" t="s">
        <v>20061</v>
      </c>
      <c r="E5661" s="55" t="s">
        <v>77</v>
      </c>
      <c r="F5661" s="55" t="s">
        <v>20061</v>
      </c>
      <c r="G5661" s="55" t="s">
        <v>94</v>
      </c>
      <c r="H5661" s="55" t="s">
        <v>356</v>
      </c>
      <c r="I5661" s="55" t="s">
        <v>20062</v>
      </c>
      <c r="J5661" s="55" t="s">
        <v>20063</v>
      </c>
      <c r="K5661" s="55" t="s">
        <v>73</v>
      </c>
      <c r="L5661" s="55" t="s">
        <v>12920</v>
      </c>
      <c r="M5661" s="55">
        <v>17379</v>
      </c>
      <c r="N5661" s="55" t="s">
        <v>20061</v>
      </c>
      <c r="O5661" s="55" t="s">
        <v>20064</v>
      </c>
      <c r="P5661" s="55" t="s">
        <v>20061</v>
      </c>
      <c r="Q5661" s="55" t="s">
        <v>20061</v>
      </c>
      <c r="R5661" s="55" t="s">
        <v>51494</v>
      </c>
      <c r="S5661" s="60"/>
      <c r="T5661" s="55"/>
    </row>
    <row r="5662" spans="1:20" x14ac:dyDescent="0.25">
      <c r="A5662" t="str">
        <f>IF(OR(Q5662&lt;&gt;"",R5662&lt;&gt;""),"Y","N")</f>
        <v>Y</v>
      </c>
      <c r="B5662" s="55" t="s">
        <v>19853</v>
      </c>
      <c r="C5662" s="55">
        <v>17391</v>
      </c>
      <c r="D5662" s="55" t="s">
        <v>21818</v>
      </c>
      <c r="E5662" s="55" t="s">
        <v>77</v>
      </c>
      <c r="F5662" s="55" t="s">
        <v>21818</v>
      </c>
      <c r="G5662" s="55" t="s">
        <v>132</v>
      </c>
      <c r="H5662" s="55" t="s">
        <v>1222</v>
      </c>
      <c r="I5662" s="55" t="s">
        <v>21819</v>
      </c>
      <c r="J5662" s="55" t="s">
        <v>21820</v>
      </c>
      <c r="K5662" s="55" t="s">
        <v>73</v>
      </c>
      <c r="L5662" s="55" t="s">
        <v>15025</v>
      </c>
      <c r="M5662" s="55">
        <v>17391</v>
      </c>
      <c r="N5662" s="55" t="s">
        <v>21818</v>
      </c>
      <c r="O5662" s="55" t="s">
        <v>21821</v>
      </c>
      <c r="P5662" s="55" t="s">
        <v>21818</v>
      </c>
      <c r="Q5662" s="55" t="s">
        <v>51674</v>
      </c>
      <c r="R5662" s="55"/>
      <c r="S5662" s="60"/>
      <c r="T5662" s="55"/>
    </row>
    <row r="5663" spans="1:20" x14ac:dyDescent="0.25">
      <c r="A5663" t="str">
        <f>IF(OR(Q5663&lt;&gt;"",R5663&lt;&gt;""),"Y","N")</f>
        <v>Y</v>
      </c>
      <c r="B5663" s="55" t="s">
        <v>19853</v>
      </c>
      <c r="C5663" s="55">
        <v>17393</v>
      </c>
      <c r="D5663" s="55" t="s">
        <v>20504</v>
      </c>
      <c r="E5663" s="55" t="s">
        <v>77</v>
      </c>
      <c r="F5663" s="55" t="s">
        <v>20505</v>
      </c>
      <c r="G5663" s="55" t="s">
        <v>132</v>
      </c>
      <c r="H5663" s="55" t="s">
        <v>271</v>
      </c>
      <c r="I5663" s="55" t="s">
        <v>20506</v>
      </c>
      <c r="J5663" s="55" t="s">
        <v>20507</v>
      </c>
      <c r="K5663" s="55" t="s">
        <v>73</v>
      </c>
      <c r="L5663" s="55" t="s">
        <v>12768</v>
      </c>
      <c r="M5663" s="55">
        <v>17393</v>
      </c>
      <c r="N5663" s="55" t="s">
        <v>20504</v>
      </c>
      <c r="O5663" s="55" t="s">
        <v>20508</v>
      </c>
      <c r="P5663" s="55" t="s">
        <v>20504</v>
      </c>
      <c r="Q5663" s="55" t="s">
        <v>51549</v>
      </c>
      <c r="R5663" s="55"/>
      <c r="S5663" s="60"/>
      <c r="T5663" s="55"/>
    </row>
    <row r="5664" spans="1:20" x14ac:dyDescent="0.25">
      <c r="A5664" t="str">
        <f>IF(OR(Q5664&lt;&gt;"",R5664&lt;&gt;""),"Y","N")</f>
        <v>Y</v>
      </c>
      <c r="B5664" s="55" t="s">
        <v>19853</v>
      </c>
      <c r="C5664" s="55">
        <v>17412</v>
      </c>
      <c r="D5664" s="55" t="s">
        <v>20112</v>
      </c>
      <c r="E5664" s="55" t="s">
        <v>77</v>
      </c>
      <c r="F5664" s="55" t="s">
        <v>20113</v>
      </c>
      <c r="G5664" s="55" t="s">
        <v>94</v>
      </c>
      <c r="H5664" s="55" t="s">
        <v>356</v>
      </c>
      <c r="I5664" s="55" t="s">
        <v>20114</v>
      </c>
      <c r="J5664" s="55" t="s">
        <v>5735</v>
      </c>
      <c r="K5664" s="55" t="s">
        <v>73</v>
      </c>
      <c r="L5664" s="55" t="s">
        <v>13474</v>
      </c>
      <c r="M5664" s="55">
        <v>17412</v>
      </c>
      <c r="N5664" s="55" t="s">
        <v>20112</v>
      </c>
      <c r="O5664" s="55" t="s">
        <v>20115</v>
      </c>
      <c r="P5664" s="55" t="s">
        <v>20112</v>
      </c>
      <c r="Q5664" s="55" t="s">
        <v>20112</v>
      </c>
      <c r="R5664" s="55"/>
      <c r="S5664" s="60"/>
      <c r="T5664" s="55"/>
    </row>
    <row r="5665" spans="1:20" x14ac:dyDescent="0.25">
      <c r="A5665" t="str">
        <f>IF(OR(Q5665&lt;&gt;"",R5665&lt;&gt;""),"Y","N")</f>
        <v>Y</v>
      </c>
      <c r="B5665" s="55" t="s">
        <v>19853</v>
      </c>
      <c r="C5665" s="55">
        <v>17415</v>
      </c>
      <c r="D5665" s="55" t="s">
        <v>20424</v>
      </c>
      <c r="E5665" s="55" t="s">
        <v>77</v>
      </c>
      <c r="F5665" s="55" t="s">
        <v>20424</v>
      </c>
      <c r="G5665" s="55" t="s">
        <v>94</v>
      </c>
      <c r="H5665" s="55" t="s">
        <v>356</v>
      </c>
      <c r="I5665" s="55" t="s">
        <v>20425</v>
      </c>
      <c r="J5665" s="55" t="s">
        <v>20426</v>
      </c>
      <c r="K5665" s="55" t="s">
        <v>73</v>
      </c>
      <c r="L5665" s="55" t="s">
        <v>12779</v>
      </c>
      <c r="M5665" s="55">
        <v>17415</v>
      </c>
      <c r="N5665" s="55" t="s">
        <v>20424</v>
      </c>
      <c r="O5665" s="55" t="s">
        <v>20427</v>
      </c>
      <c r="P5665" s="55" t="s">
        <v>20424</v>
      </c>
      <c r="Q5665" s="55" t="s">
        <v>51539</v>
      </c>
      <c r="R5665" s="55"/>
      <c r="S5665" s="60"/>
      <c r="T5665" s="55"/>
    </row>
    <row r="5666" spans="1:20" x14ac:dyDescent="0.25">
      <c r="A5666" t="str">
        <f>IF(OR(Q5666&lt;&gt;"",R5666&lt;&gt;""),"Y","N")</f>
        <v>Y</v>
      </c>
      <c r="B5666" s="55" t="s">
        <v>19853</v>
      </c>
      <c r="C5666" s="55">
        <v>17416</v>
      </c>
      <c r="D5666" s="55" t="s">
        <v>20442</v>
      </c>
      <c r="E5666" s="55" t="s">
        <v>67</v>
      </c>
      <c r="F5666" s="55" t="s">
        <v>20443</v>
      </c>
      <c r="G5666" s="55" t="s">
        <v>94</v>
      </c>
      <c r="H5666" s="55" t="s">
        <v>20444</v>
      </c>
      <c r="I5666" s="55" t="s">
        <v>20445</v>
      </c>
      <c r="J5666" s="55" t="s">
        <v>20446</v>
      </c>
      <c r="K5666" s="55" t="s">
        <v>73</v>
      </c>
      <c r="L5666" s="55" t="s">
        <v>12050</v>
      </c>
      <c r="M5666" s="55">
        <v>17416</v>
      </c>
      <c r="N5666" s="55" t="s">
        <v>20442</v>
      </c>
      <c r="O5666" s="55" t="s">
        <v>20447</v>
      </c>
      <c r="P5666" s="55" t="s">
        <v>20442</v>
      </c>
      <c r="Q5666" s="55" t="s">
        <v>51542</v>
      </c>
      <c r="R5666" s="55"/>
      <c r="S5666" s="60"/>
      <c r="T5666" s="55"/>
    </row>
    <row r="5667" spans="1:20" x14ac:dyDescent="0.25">
      <c r="A5667" t="str">
        <f>IF(OR(Q5667&lt;&gt;"",R5667&lt;&gt;""),"Y","N")</f>
        <v>Y</v>
      </c>
      <c r="B5667" s="55" t="s">
        <v>19853</v>
      </c>
      <c r="C5667" s="55">
        <v>10845</v>
      </c>
      <c r="D5667" s="55" t="s">
        <v>20442</v>
      </c>
      <c r="E5667" s="55" t="s">
        <v>77</v>
      </c>
      <c r="F5667" s="55" t="s">
        <v>20443</v>
      </c>
      <c r="G5667" s="55" t="s">
        <v>132</v>
      </c>
      <c r="H5667" s="55" t="s">
        <v>20448</v>
      </c>
      <c r="I5667" s="55" t="s">
        <v>20449</v>
      </c>
      <c r="J5667" s="55" t="s">
        <v>20450</v>
      </c>
      <c r="K5667" s="55" t="s">
        <v>73</v>
      </c>
      <c r="L5667" s="55" t="s">
        <v>12050</v>
      </c>
      <c r="M5667" s="55">
        <v>17416</v>
      </c>
      <c r="N5667" s="55" t="s">
        <v>20442</v>
      </c>
      <c r="O5667" s="55" t="s">
        <v>20447</v>
      </c>
      <c r="P5667" s="55" t="s">
        <v>20442</v>
      </c>
      <c r="Q5667" s="55" t="s">
        <v>51542</v>
      </c>
      <c r="R5667" s="55" t="s">
        <v>51543</v>
      </c>
      <c r="S5667" s="60"/>
      <c r="T5667" s="55"/>
    </row>
    <row r="5668" spans="1:20" x14ac:dyDescent="0.25">
      <c r="A5668" t="str">
        <f>IF(OR(Q5668&lt;&gt;"",R5668&lt;&gt;""),"Y","N")</f>
        <v>Y</v>
      </c>
      <c r="B5668" s="55" t="s">
        <v>19853</v>
      </c>
      <c r="C5668" s="55">
        <v>17428</v>
      </c>
      <c r="D5668" s="55" t="s">
        <v>20331</v>
      </c>
      <c r="E5668" s="55" t="s">
        <v>77</v>
      </c>
      <c r="F5668" s="55" t="s">
        <v>20331</v>
      </c>
      <c r="G5668" s="55" t="s">
        <v>132</v>
      </c>
      <c r="H5668" s="55" t="s">
        <v>527</v>
      </c>
      <c r="I5668" s="55" t="s">
        <v>20332</v>
      </c>
      <c r="J5668" s="55" t="s">
        <v>20333</v>
      </c>
      <c r="K5668" s="55" t="s">
        <v>73</v>
      </c>
      <c r="L5668" s="55" t="s">
        <v>14862</v>
      </c>
      <c r="M5668" s="55">
        <v>17428</v>
      </c>
      <c r="N5668" s="55" t="s">
        <v>20331</v>
      </c>
      <c r="O5668" s="55" t="s">
        <v>20334</v>
      </c>
      <c r="P5668" s="55" t="s">
        <v>20331</v>
      </c>
      <c r="Q5668" s="55" t="s">
        <v>51523</v>
      </c>
      <c r="R5668" s="55"/>
      <c r="S5668" s="60"/>
      <c r="T5668" s="55"/>
    </row>
    <row r="5669" spans="1:20" x14ac:dyDescent="0.25">
      <c r="A5669" t="str">
        <f>IF(OR(Q5669&lt;&gt;"",R5669&lt;&gt;""),"Y","N")</f>
        <v>Y</v>
      </c>
      <c r="B5669" s="55" t="s">
        <v>19853</v>
      </c>
      <c r="C5669" s="55">
        <v>17434</v>
      </c>
      <c r="D5669" s="55" t="s">
        <v>23803</v>
      </c>
      <c r="E5669" s="55" t="s">
        <v>77</v>
      </c>
      <c r="F5669" s="55" t="s">
        <v>23803</v>
      </c>
      <c r="G5669" s="55" t="s">
        <v>132</v>
      </c>
      <c r="H5669" s="55" t="s">
        <v>6906</v>
      </c>
      <c r="I5669" s="55" t="s">
        <v>23804</v>
      </c>
      <c r="J5669" s="55" t="s">
        <v>23805</v>
      </c>
      <c r="K5669" s="55" t="s">
        <v>73</v>
      </c>
      <c r="L5669" s="55" t="s">
        <v>23806</v>
      </c>
      <c r="M5669" s="55">
        <v>17434</v>
      </c>
      <c r="N5669" s="55" t="s">
        <v>23803</v>
      </c>
      <c r="O5669" s="55" t="s">
        <v>23807</v>
      </c>
      <c r="P5669" s="55" t="s">
        <v>23803</v>
      </c>
      <c r="Q5669" s="55" t="s">
        <v>52551</v>
      </c>
      <c r="R5669" s="55"/>
      <c r="S5669" s="60"/>
      <c r="T5669" s="55"/>
    </row>
    <row r="5670" spans="1:20" x14ac:dyDescent="0.25">
      <c r="A5670" t="str">
        <f>IF(OR(Q5670&lt;&gt;"",R5670&lt;&gt;""),"Y","N")</f>
        <v>Y</v>
      </c>
      <c r="B5670" s="55" t="s">
        <v>19853</v>
      </c>
      <c r="C5670" s="55">
        <v>17463</v>
      </c>
      <c r="D5670" s="55" t="s">
        <v>24658</v>
      </c>
      <c r="E5670" s="55" t="s">
        <v>77</v>
      </c>
      <c r="F5670" s="55" t="s">
        <v>24658</v>
      </c>
      <c r="G5670" s="55" t="s">
        <v>132</v>
      </c>
      <c r="H5670" s="55" t="s">
        <v>5453</v>
      </c>
      <c r="I5670" s="55" t="s">
        <v>24659</v>
      </c>
      <c r="J5670" s="55" t="s">
        <v>24660</v>
      </c>
      <c r="K5670" s="55" t="s">
        <v>73</v>
      </c>
      <c r="L5670" s="55" t="s">
        <v>24661</v>
      </c>
      <c r="M5670" s="55">
        <v>17463</v>
      </c>
      <c r="N5670" s="55" t="s">
        <v>24658</v>
      </c>
      <c r="O5670" s="55" t="s">
        <v>24662</v>
      </c>
      <c r="P5670" s="55" t="s">
        <v>24658</v>
      </c>
      <c r="Q5670" s="55" t="s">
        <v>24658</v>
      </c>
      <c r="R5670" s="55"/>
      <c r="S5670" s="60"/>
      <c r="T5670" s="55"/>
    </row>
    <row r="5671" spans="1:20" x14ac:dyDescent="0.25">
      <c r="A5671" t="str">
        <f>IF(OR(Q5671&lt;&gt;"",R5671&lt;&gt;""),"Y","N")</f>
        <v>Y</v>
      </c>
      <c r="B5671" s="55" t="s">
        <v>19853</v>
      </c>
      <c r="C5671" s="55">
        <v>17465</v>
      </c>
      <c r="D5671" s="55" t="s">
        <v>24381</v>
      </c>
      <c r="E5671" s="55" t="s">
        <v>67</v>
      </c>
      <c r="F5671" s="55" t="s">
        <v>24381</v>
      </c>
      <c r="G5671" s="55" t="s">
        <v>132</v>
      </c>
      <c r="H5671" s="55" t="s">
        <v>1009</v>
      </c>
      <c r="I5671" s="55" t="s">
        <v>24382</v>
      </c>
      <c r="J5671" s="55" t="s">
        <v>24383</v>
      </c>
      <c r="K5671" s="55" t="s">
        <v>73</v>
      </c>
      <c r="L5671" s="55" t="s">
        <v>24384</v>
      </c>
      <c r="M5671" s="55">
        <v>17465</v>
      </c>
      <c r="N5671" s="55" t="s">
        <v>24381</v>
      </c>
      <c r="O5671" s="55" t="s">
        <v>24385</v>
      </c>
      <c r="P5671" s="55" t="s">
        <v>24381</v>
      </c>
      <c r="Q5671" s="55" t="s">
        <v>24381</v>
      </c>
      <c r="R5671" s="55"/>
      <c r="S5671" s="60"/>
      <c r="T5671" s="55"/>
    </row>
    <row r="5672" spans="1:20" x14ac:dyDescent="0.25">
      <c r="A5672" t="str">
        <f>IF(OR(Q5672&lt;&gt;"",R5672&lt;&gt;""),"Y","N")</f>
        <v>Y</v>
      </c>
      <c r="B5672" s="55" t="s">
        <v>19853</v>
      </c>
      <c r="C5672" s="55">
        <v>17471</v>
      </c>
      <c r="D5672" s="55" t="s">
        <v>22347</v>
      </c>
      <c r="E5672" s="55" t="s">
        <v>67</v>
      </c>
      <c r="F5672" s="55" t="s">
        <v>22347</v>
      </c>
      <c r="G5672" s="55" t="s">
        <v>132</v>
      </c>
      <c r="H5672" s="55" t="s">
        <v>1250</v>
      </c>
      <c r="I5672" s="55" t="s">
        <v>22348</v>
      </c>
      <c r="J5672" s="55" t="s">
        <v>1252</v>
      </c>
      <c r="K5672" s="55" t="s">
        <v>73</v>
      </c>
      <c r="L5672" s="55" t="s">
        <v>15245</v>
      </c>
      <c r="M5672" s="55">
        <v>17471</v>
      </c>
      <c r="N5672" s="55" t="s">
        <v>22347</v>
      </c>
      <c r="O5672" s="55" t="s">
        <v>22349</v>
      </c>
      <c r="P5672" s="55" t="s">
        <v>22347</v>
      </c>
      <c r="Q5672" s="55" t="s">
        <v>52391</v>
      </c>
      <c r="R5672" s="55"/>
      <c r="S5672" s="60"/>
      <c r="T5672" s="55"/>
    </row>
    <row r="5673" spans="1:20" x14ac:dyDescent="0.25">
      <c r="A5673" t="str">
        <f>IF(OR(Q5673&lt;&gt;"",R5673&lt;&gt;""),"Y","N")</f>
        <v>Y</v>
      </c>
      <c r="B5673" s="55" t="s">
        <v>19853</v>
      </c>
      <c r="C5673" s="55">
        <v>17491</v>
      </c>
      <c r="D5673" s="55" t="s">
        <v>24647</v>
      </c>
      <c r="E5673" s="55" t="s">
        <v>67</v>
      </c>
      <c r="F5673" s="55" t="s">
        <v>24647</v>
      </c>
      <c r="G5673" s="55" t="s">
        <v>132</v>
      </c>
      <c r="H5673" s="55" t="s">
        <v>24648</v>
      </c>
      <c r="I5673" s="55" t="s">
        <v>24649</v>
      </c>
      <c r="J5673" s="55" t="s">
        <v>24650</v>
      </c>
      <c r="K5673" s="55" t="s">
        <v>73</v>
      </c>
      <c r="L5673" s="55" t="s">
        <v>24645</v>
      </c>
      <c r="M5673" s="55">
        <v>17491</v>
      </c>
      <c r="N5673" s="55" t="s">
        <v>24647</v>
      </c>
      <c r="O5673" s="55" t="s">
        <v>24651</v>
      </c>
      <c r="P5673" s="55" t="s">
        <v>24647</v>
      </c>
      <c r="Q5673" s="55" t="s">
        <v>24647</v>
      </c>
      <c r="R5673" s="55"/>
      <c r="S5673" s="60"/>
      <c r="T5673" s="55"/>
    </row>
    <row r="5674" spans="1:20" x14ac:dyDescent="0.25">
      <c r="A5674" t="str">
        <f>IF(OR(Q5674&lt;&gt;"",R5674&lt;&gt;""),"Y","N")</f>
        <v>Y</v>
      </c>
      <c r="B5674" s="55" t="s">
        <v>19853</v>
      </c>
      <c r="C5674" s="55">
        <v>17494</v>
      </c>
      <c r="D5674" s="55" t="s">
        <v>24350</v>
      </c>
      <c r="E5674" s="55" t="s">
        <v>77</v>
      </c>
      <c r="F5674" s="55" t="s">
        <v>24350</v>
      </c>
      <c r="G5674" s="55" t="s">
        <v>132</v>
      </c>
      <c r="H5674" s="55" t="s">
        <v>2208</v>
      </c>
      <c r="I5674" s="55" t="s">
        <v>24351</v>
      </c>
      <c r="J5674" s="55" t="s">
        <v>24352</v>
      </c>
      <c r="K5674" s="55" t="s">
        <v>73</v>
      </c>
      <c r="L5674" s="55" t="s">
        <v>24353</v>
      </c>
      <c r="M5674" s="55">
        <v>17494</v>
      </c>
      <c r="N5674" s="55" t="s">
        <v>24350</v>
      </c>
      <c r="O5674" s="55" t="s">
        <v>24354</v>
      </c>
      <c r="P5674" s="55" t="s">
        <v>24350</v>
      </c>
      <c r="Q5674" s="55" t="s">
        <v>24350</v>
      </c>
      <c r="R5674" s="55"/>
      <c r="S5674" s="60"/>
      <c r="T5674" s="55"/>
    </row>
    <row r="5675" spans="1:20" x14ac:dyDescent="0.25">
      <c r="A5675" t="str">
        <f>IF(OR(Q5675&lt;&gt;"",R5675&lt;&gt;""),"Y","N")</f>
        <v>Y</v>
      </c>
      <c r="B5675" s="55" t="s">
        <v>19853</v>
      </c>
      <c r="C5675" s="55">
        <v>17497</v>
      </c>
      <c r="D5675" s="55" t="s">
        <v>20121</v>
      </c>
      <c r="E5675" s="55" t="s">
        <v>77</v>
      </c>
      <c r="F5675" s="55" t="s">
        <v>20121</v>
      </c>
      <c r="G5675" s="55" t="s">
        <v>132</v>
      </c>
      <c r="H5675" s="55" t="s">
        <v>252</v>
      </c>
      <c r="I5675" s="55" t="s">
        <v>20122</v>
      </c>
      <c r="J5675" s="55" t="s">
        <v>20123</v>
      </c>
      <c r="K5675" s="55" t="s">
        <v>73</v>
      </c>
      <c r="L5675" s="55" t="s">
        <v>13777</v>
      </c>
      <c r="M5675" s="55">
        <v>17497</v>
      </c>
      <c r="N5675" s="55" t="s">
        <v>20121</v>
      </c>
      <c r="O5675" s="55" t="s">
        <v>20124</v>
      </c>
      <c r="P5675" s="55" t="s">
        <v>20121</v>
      </c>
      <c r="Q5675" s="55" t="s">
        <v>51500</v>
      </c>
      <c r="R5675" s="55"/>
      <c r="S5675" s="60"/>
      <c r="T5675" s="55"/>
    </row>
    <row r="5676" spans="1:20" x14ac:dyDescent="0.25">
      <c r="A5676" t="str">
        <f>IF(OR(Q5676&lt;&gt;"",R5676&lt;&gt;""),"Y","N")</f>
        <v>Y</v>
      </c>
      <c r="B5676" s="55" t="s">
        <v>19853</v>
      </c>
      <c r="C5676" s="55">
        <v>1875</v>
      </c>
      <c r="D5676" s="55" t="s">
        <v>25455</v>
      </c>
      <c r="E5676" s="55" t="s">
        <v>77</v>
      </c>
      <c r="F5676" s="55" t="s">
        <v>25455</v>
      </c>
      <c r="G5676" s="55" t="s">
        <v>194</v>
      </c>
      <c r="H5676" s="55" t="s">
        <v>22629</v>
      </c>
      <c r="I5676" s="55" t="s">
        <v>25456</v>
      </c>
      <c r="J5676" s="55" t="s">
        <v>22631</v>
      </c>
      <c r="K5676" s="55" t="s">
        <v>73</v>
      </c>
      <c r="L5676" s="55" t="s">
        <v>25453</v>
      </c>
      <c r="M5676" s="55">
        <v>17504</v>
      </c>
      <c r="N5676" s="55" t="s">
        <v>25457</v>
      </c>
      <c r="O5676" s="55" t="s">
        <v>25458</v>
      </c>
      <c r="P5676" s="55" t="s">
        <v>25457</v>
      </c>
      <c r="Q5676" s="55" t="s">
        <v>25457</v>
      </c>
      <c r="R5676" s="55"/>
      <c r="S5676" s="60"/>
      <c r="T5676" s="55"/>
    </row>
    <row r="5677" spans="1:20" x14ac:dyDescent="0.25">
      <c r="A5677" t="str">
        <f>IF(OR(Q5677&lt;&gt;"",R5677&lt;&gt;""),"Y","N")</f>
        <v>Y</v>
      </c>
      <c r="B5677" s="55" t="s">
        <v>19853</v>
      </c>
      <c r="C5677" s="55">
        <v>17504</v>
      </c>
      <c r="D5677" s="55" t="s">
        <v>25457</v>
      </c>
      <c r="E5677" s="55" t="s">
        <v>77</v>
      </c>
      <c r="F5677" s="55" t="s">
        <v>25457</v>
      </c>
      <c r="G5677" s="55" t="s">
        <v>132</v>
      </c>
      <c r="H5677" s="55" t="s">
        <v>527</v>
      </c>
      <c r="I5677" s="55" t="s">
        <v>25467</v>
      </c>
      <c r="J5677" s="55" t="s">
        <v>25468</v>
      </c>
      <c r="K5677" s="55" t="s">
        <v>73</v>
      </c>
      <c r="L5677" s="55" t="s">
        <v>25453</v>
      </c>
      <c r="M5677" s="55">
        <v>17504</v>
      </c>
      <c r="N5677" s="55" t="s">
        <v>25457</v>
      </c>
      <c r="O5677" s="55" t="s">
        <v>25458</v>
      </c>
      <c r="P5677" s="55" t="s">
        <v>25457</v>
      </c>
      <c r="Q5677" s="55" t="s">
        <v>25457</v>
      </c>
      <c r="R5677" s="55"/>
      <c r="S5677" s="60"/>
      <c r="T5677" s="55"/>
    </row>
    <row r="5678" spans="1:20" x14ac:dyDescent="0.25">
      <c r="A5678" t="str">
        <f>IF(OR(Q5678&lt;&gt;"",R5678&lt;&gt;""),"Y","N")</f>
        <v>Y</v>
      </c>
      <c r="B5678" s="55" t="s">
        <v>19853</v>
      </c>
      <c r="C5678" s="55">
        <v>16137</v>
      </c>
      <c r="D5678" s="55" t="s">
        <v>27727</v>
      </c>
      <c r="E5678" s="55" t="s">
        <v>77</v>
      </c>
      <c r="F5678" s="55" t="s">
        <v>27727</v>
      </c>
      <c r="G5678" s="55" t="s">
        <v>132</v>
      </c>
      <c r="H5678" s="55" t="s">
        <v>1421</v>
      </c>
      <c r="I5678" s="55" t="s">
        <v>27728</v>
      </c>
      <c r="J5678" s="55" t="s">
        <v>18704</v>
      </c>
      <c r="K5678" s="55" t="s">
        <v>73</v>
      </c>
      <c r="L5678" s="55" t="s">
        <v>27729</v>
      </c>
      <c r="M5678" s="55">
        <v>17507</v>
      </c>
      <c r="N5678" s="55" t="s">
        <v>27727</v>
      </c>
      <c r="O5678" s="55" t="s">
        <v>27730</v>
      </c>
      <c r="P5678" s="55" t="s">
        <v>27727</v>
      </c>
      <c r="Q5678" s="55" t="s">
        <v>27727</v>
      </c>
      <c r="R5678" s="55"/>
      <c r="S5678" s="60"/>
      <c r="T5678" s="55"/>
    </row>
    <row r="5679" spans="1:20" x14ac:dyDescent="0.25">
      <c r="A5679" t="str">
        <f>IF(OR(Q5679&lt;&gt;"",R5679&lt;&gt;""),"Y","N")</f>
        <v>Y</v>
      </c>
      <c r="B5679" s="55" t="s">
        <v>19853</v>
      </c>
      <c r="C5679" s="55">
        <v>13981</v>
      </c>
      <c r="D5679" s="55" t="s">
        <v>27727</v>
      </c>
      <c r="E5679" s="55" t="s">
        <v>77</v>
      </c>
      <c r="F5679" s="55" t="s">
        <v>27727</v>
      </c>
      <c r="G5679" s="55" t="s">
        <v>132</v>
      </c>
      <c r="H5679" s="55" t="s">
        <v>412</v>
      </c>
      <c r="I5679" s="55" t="s">
        <v>27731</v>
      </c>
      <c r="J5679" s="55" t="s">
        <v>27732</v>
      </c>
      <c r="K5679" s="55" t="s">
        <v>73</v>
      </c>
      <c r="L5679" s="55" t="s">
        <v>27729</v>
      </c>
      <c r="M5679" s="55">
        <v>17507</v>
      </c>
      <c r="N5679" s="55" t="s">
        <v>27727</v>
      </c>
      <c r="O5679" s="55" t="s">
        <v>27730</v>
      </c>
      <c r="P5679" s="55" t="s">
        <v>27727</v>
      </c>
      <c r="Q5679" s="55" t="s">
        <v>27727</v>
      </c>
      <c r="R5679" s="55"/>
      <c r="S5679" s="60"/>
      <c r="T5679" s="55"/>
    </row>
    <row r="5680" spans="1:20" x14ac:dyDescent="0.25">
      <c r="A5680" t="str">
        <f>IF(OR(Q5680&lt;&gt;"",R5680&lt;&gt;""),"Y","N")</f>
        <v>Y</v>
      </c>
      <c r="B5680" s="55" t="s">
        <v>19853</v>
      </c>
      <c r="C5680" s="55">
        <v>16163</v>
      </c>
      <c r="D5680" s="55" t="s">
        <v>27727</v>
      </c>
      <c r="E5680" s="55" t="s">
        <v>77</v>
      </c>
      <c r="F5680" s="55" t="s">
        <v>27727</v>
      </c>
      <c r="G5680" s="55" t="s">
        <v>132</v>
      </c>
      <c r="H5680" s="55" t="s">
        <v>7058</v>
      </c>
      <c r="I5680" s="55" t="s">
        <v>27733</v>
      </c>
      <c r="J5680" s="55" t="s">
        <v>27734</v>
      </c>
      <c r="K5680" s="55" t="s">
        <v>73</v>
      </c>
      <c r="L5680" s="55" t="s">
        <v>27729</v>
      </c>
      <c r="M5680" s="55">
        <v>17507</v>
      </c>
      <c r="N5680" s="55" t="s">
        <v>27727</v>
      </c>
      <c r="O5680" s="55" t="s">
        <v>27730</v>
      </c>
      <c r="P5680" s="55" t="s">
        <v>27727</v>
      </c>
      <c r="Q5680" s="55" t="s">
        <v>27727</v>
      </c>
      <c r="R5680" s="55"/>
      <c r="S5680" s="60"/>
      <c r="T5680" s="55"/>
    </row>
    <row r="5681" spans="1:20" x14ac:dyDescent="0.25">
      <c r="A5681" t="str">
        <f>IF(OR(Q5681&lt;&gt;"",R5681&lt;&gt;""),"Y","N")</f>
        <v>Y</v>
      </c>
      <c r="B5681" s="55" t="s">
        <v>19853</v>
      </c>
      <c r="C5681" s="55">
        <v>17507</v>
      </c>
      <c r="D5681" s="55" t="s">
        <v>27727</v>
      </c>
      <c r="E5681" s="55" t="s">
        <v>67</v>
      </c>
      <c r="F5681" s="55" t="s">
        <v>27727</v>
      </c>
      <c r="G5681" s="55" t="s">
        <v>132</v>
      </c>
      <c r="H5681" s="55" t="s">
        <v>4565</v>
      </c>
      <c r="I5681" s="55" t="s">
        <v>27735</v>
      </c>
      <c r="J5681" s="55" t="s">
        <v>27736</v>
      </c>
      <c r="K5681" s="55" t="s">
        <v>73</v>
      </c>
      <c r="L5681" s="55" t="s">
        <v>27729</v>
      </c>
      <c r="M5681" s="55">
        <v>17507</v>
      </c>
      <c r="N5681" s="55" t="s">
        <v>27727</v>
      </c>
      <c r="O5681" s="55" t="s">
        <v>27730</v>
      </c>
      <c r="P5681" s="55" t="s">
        <v>27727</v>
      </c>
      <c r="Q5681" s="55" t="s">
        <v>27727</v>
      </c>
      <c r="R5681" s="55"/>
      <c r="S5681" s="60"/>
      <c r="T5681" s="55"/>
    </row>
    <row r="5682" spans="1:20" x14ac:dyDescent="0.25">
      <c r="A5682" t="str">
        <f>IF(OR(Q5682&lt;&gt;"",R5682&lt;&gt;""),"Y","N")</f>
        <v>Y</v>
      </c>
      <c r="B5682" s="55" t="s">
        <v>19853</v>
      </c>
      <c r="C5682" s="55">
        <v>17518</v>
      </c>
      <c r="D5682" s="55" t="s">
        <v>20632</v>
      </c>
      <c r="E5682" s="55" t="s">
        <v>67</v>
      </c>
      <c r="F5682" s="55" t="s">
        <v>20632</v>
      </c>
      <c r="G5682" s="55" t="s">
        <v>94</v>
      </c>
      <c r="H5682" s="55" t="s">
        <v>356</v>
      </c>
      <c r="I5682" s="55" t="s">
        <v>20633</v>
      </c>
      <c r="J5682" s="55" t="s">
        <v>20634</v>
      </c>
      <c r="K5682" s="55" t="s">
        <v>73</v>
      </c>
      <c r="L5682" s="55" t="s">
        <v>20544</v>
      </c>
      <c r="M5682" s="55">
        <v>17518</v>
      </c>
      <c r="N5682" s="55" t="s">
        <v>20632</v>
      </c>
      <c r="O5682" s="55" t="s">
        <v>20635</v>
      </c>
      <c r="P5682" s="55" t="s">
        <v>20632</v>
      </c>
      <c r="Q5682" s="55" t="s">
        <v>20637</v>
      </c>
      <c r="R5682" s="55"/>
      <c r="S5682" s="60"/>
      <c r="T5682" s="55"/>
    </row>
    <row r="5683" spans="1:20" x14ac:dyDescent="0.25">
      <c r="A5683" t="str">
        <f>IF(OR(Q5683&lt;&gt;"",R5683&lt;&gt;""),"Y","N")</f>
        <v>Y</v>
      </c>
      <c r="B5683" s="55" t="s">
        <v>19853</v>
      </c>
      <c r="C5683" s="55">
        <v>10630</v>
      </c>
      <c r="D5683" s="55" t="s">
        <v>20636</v>
      </c>
      <c r="E5683" s="55" t="s">
        <v>77</v>
      </c>
      <c r="F5683" s="55" t="s">
        <v>20637</v>
      </c>
      <c r="G5683" s="55" t="s">
        <v>132</v>
      </c>
      <c r="H5683" s="55" t="s">
        <v>505</v>
      </c>
      <c r="I5683" s="55" t="s">
        <v>20638</v>
      </c>
      <c r="J5683" s="55" t="s">
        <v>20639</v>
      </c>
      <c r="K5683" s="55" t="s">
        <v>73</v>
      </c>
      <c r="L5683" s="55" t="s">
        <v>20544</v>
      </c>
      <c r="M5683" s="55">
        <v>17518</v>
      </c>
      <c r="N5683" s="55" t="s">
        <v>20632</v>
      </c>
      <c r="O5683" s="55" t="s">
        <v>20635</v>
      </c>
      <c r="P5683" s="55" t="s">
        <v>20632</v>
      </c>
      <c r="Q5683" s="55" t="s">
        <v>20637</v>
      </c>
      <c r="R5683" s="55"/>
      <c r="S5683" s="60"/>
      <c r="T5683" s="55"/>
    </row>
    <row r="5684" spans="1:20" x14ac:dyDescent="0.25">
      <c r="A5684" t="str">
        <f>IF(OR(Q5684&lt;&gt;"",R5684&lt;&gt;""),"Y","N")</f>
        <v>Y</v>
      </c>
      <c r="B5684" s="55" t="s">
        <v>19853</v>
      </c>
      <c r="C5684" s="55">
        <v>1752570</v>
      </c>
      <c r="D5684" s="55" t="s">
        <v>22634</v>
      </c>
      <c r="E5684" s="55" t="s">
        <v>67</v>
      </c>
      <c r="F5684" s="55" t="s">
        <v>22635</v>
      </c>
      <c r="G5684" s="55" t="s">
        <v>145</v>
      </c>
      <c r="H5684" s="55" t="s">
        <v>604</v>
      </c>
      <c r="I5684" s="55" t="s">
        <v>22636</v>
      </c>
      <c r="J5684" s="55" t="s">
        <v>22637</v>
      </c>
      <c r="K5684" s="55" t="s">
        <v>73</v>
      </c>
      <c r="L5684" s="55" t="s">
        <v>22638</v>
      </c>
      <c r="M5684" s="55">
        <v>1752570</v>
      </c>
      <c r="N5684" s="55" t="s">
        <v>22634</v>
      </c>
      <c r="O5684" s="55" t="s">
        <v>22639</v>
      </c>
      <c r="P5684" s="55" t="s">
        <v>22634</v>
      </c>
      <c r="Q5684" s="55" t="s">
        <v>22634</v>
      </c>
      <c r="R5684" s="55"/>
      <c r="S5684" s="60"/>
      <c r="T5684" s="55"/>
    </row>
    <row r="5685" spans="1:20" x14ac:dyDescent="0.25">
      <c r="A5685" t="str">
        <f>IF(OR(Q5685&lt;&gt;"",R5685&lt;&gt;""),"Y","N")</f>
        <v>Y</v>
      </c>
      <c r="B5685" s="55" t="s">
        <v>19853</v>
      </c>
      <c r="C5685" s="55">
        <v>17534</v>
      </c>
      <c r="D5685" s="55" t="s">
        <v>24303</v>
      </c>
      <c r="E5685" s="55" t="s">
        <v>67</v>
      </c>
      <c r="F5685" s="55" t="s">
        <v>24303</v>
      </c>
      <c r="G5685" s="55" t="s">
        <v>132</v>
      </c>
      <c r="H5685" s="55" t="s">
        <v>23706</v>
      </c>
      <c r="I5685" s="55" t="s">
        <v>24304</v>
      </c>
      <c r="J5685" s="55" t="s">
        <v>24305</v>
      </c>
      <c r="K5685" s="55" t="s">
        <v>73</v>
      </c>
      <c r="L5685" s="55" t="s">
        <v>24306</v>
      </c>
      <c r="M5685" s="55">
        <v>17534</v>
      </c>
      <c r="N5685" s="55" t="s">
        <v>24303</v>
      </c>
      <c r="O5685" s="55" t="s">
        <v>24307</v>
      </c>
      <c r="P5685" s="55" t="s">
        <v>24303</v>
      </c>
      <c r="Q5685" s="55" t="s">
        <v>24303</v>
      </c>
      <c r="R5685" s="55"/>
      <c r="S5685" s="77" t="s">
        <v>51932</v>
      </c>
      <c r="T5685" s="55"/>
    </row>
    <row r="5686" spans="1:20" x14ac:dyDescent="0.25">
      <c r="A5686" t="str">
        <f>IF(OR(Q5686&lt;&gt;"",R5686&lt;&gt;""),"Y","N")</f>
        <v>Y</v>
      </c>
      <c r="B5686" s="55" t="s">
        <v>19853</v>
      </c>
      <c r="C5686" s="55">
        <v>17535</v>
      </c>
      <c r="D5686" s="55" t="s">
        <v>21191</v>
      </c>
      <c r="E5686" s="55" t="s">
        <v>77</v>
      </c>
      <c r="F5686" s="55" t="s">
        <v>21191</v>
      </c>
      <c r="G5686" s="55" t="s">
        <v>132</v>
      </c>
      <c r="H5686" s="55" t="s">
        <v>18690</v>
      </c>
      <c r="I5686" s="55" t="s">
        <v>21192</v>
      </c>
      <c r="J5686" s="55" t="s">
        <v>21193</v>
      </c>
      <c r="K5686" s="55" t="s">
        <v>73</v>
      </c>
      <c r="L5686" s="55" t="s">
        <v>15732</v>
      </c>
      <c r="M5686" s="55">
        <v>17535</v>
      </c>
      <c r="N5686" s="55" t="s">
        <v>21191</v>
      </c>
      <c r="O5686" s="55" t="s">
        <v>21194</v>
      </c>
      <c r="P5686" s="55" t="s">
        <v>21191</v>
      </c>
      <c r="Q5686" s="55" t="s">
        <v>21191</v>
      </c>
      <c r="R5686" s="55"/>
      <c r="S5686" s="60"/>
      <c r="T5686" s="55"/>
    </row>
    <row r="5687" spans="1:20" x14ac:dyDescent="0.25">
      <c r="A5687" t="str">
        <f>IF(OR(Q5687&lt;&gt;"",R5687&lt;&gt;""),"Y","N")</f>
        <v>Y</v>
      </c>
      <c r="B5687" s="55" t="s">
        <v>19853</v>
      </c>
      <c r="C5687" s="55">
        <v>17539</v>
      </c>
      <c r="D5687" s="55" t="s">
        <v>28782</v>
      </c>
      <c r="E5687" s="55" t="s">
        <v>77</v>
      </c>
      <c r="F5687" s="55" t="s">
        <v>28782</v>
      </c>
      <c r="G5687" s="55" t="s">
        <v>132</v>
      </c>
      <c r="H5687" s="55" t="s">
        <v>17245</v>
      </c>
      <c r="I5687" s="55" t="s">
        <v>28783</v>
      </c>
      <c r="J5687" s="55" t="s">
        <v>28784</v>
      </c>
      <c r="K5687" s="55" t="s">
        <v>73</v>
      </c>
      <c r="L5687" s="55" t="s">
        <v>28752</v>
      </c>
      <c r="M5687" s="55">
        <v>17539</v>
      </c>
      <c r="N5687" s="55" t="s">
        <v>28782</v>
      </c>
      <c r="O5687" s="55" t="s">
        <v>28785</v>
      </c>
      <c r="P5687" s="55" t="s">
        <v>28782</v>
      </c>
      <c r="Q5687" s="55" t="s">
        <v>28782</v>
      </c>
      <c r="R5687" s="55"/>
      <c r="S5687" s="60"/>
      <c r="T5687" s="55"/>
    </row>
    <row r="5688" spans="1:20" x14ac:dyDescent="0.25">
      <c r="A5688" t="str">
        <f>IF(OR(Q5688&lt;&gt;"",R5688&lt;&gt;""),"Y","N")</f>
        <v>Y</v>
      </c>
      <c r="B5688" s="55" t="s">
        <v>19853</v>
      </c>
      <c r="C5688" s="55">
        <v>17540</v>
      </c>
      <c r="D5688" s="55" t="s">
        <v>23971</v>
      </c>
      <c r="E5688" s="55" t="s">
        <v>77</v>
      </c>
      <c r="F5688" s="55" t="s">
        <v>23972</v>
      </c>
      <c r="G5688" s="55" t="s">
        <v>132</v>
      </c>
      <c r="H5688" s="55" t="s">
        <v>1949</v>
      </c>
      <c r="I5688" s="55" t="s">
        <v>23973</v>
      </c>
      <c r="J5688" s="55" t="s">
        <v>23974</v>
      </c>
      <c r="K5688" s="55" t="s">
        <v>73</v>
      </c>
      <c r="L5688" s="55" t="s">
        <v>23975</v>
      </c>
      <c r="M5688" s="55">
        <v>17540</v>
      </c>
      <c r="N5688" s="55" t="s">
        <v>23971</v>
      </c>
      <c r="O5688" s="55" t="s">
        <v>23976</v>
      </c>
      <c r="P5688" s="55" t="s">
        <v>23971</v>
      </c>
      <c r="Q5688" s="55" t="s">
        <v>23971</v>
      </c>
      <c r="R5688" s="55"/>
      <c r="S5688" s="60"/>
      <c r="T5688" s="55"/>
    </row>
    <row r="5689" spans="1:20" x14ac:dyDescent="0.25">
      <c r="A5689" t="str">
        <f>IF(OR(Q5689&lt;&gt;"",R5689&lt;&gt;""),"Y","N")</f>
        <v>Y</v>
      </c>
      <c r="B5689" s="55" t="s">
        <v>19853</v>
      </c>
      <c r="C5689" s="55">
        <v>17544</v>
      </c>
      <c r="D5689" s="55" t="s">
        <v>22948</v>
      </c>
      <c r="E5689" s="55" t="s">
        <v>77</v>
      </c>
      <c r="F5689" s="55" t="s">
        <v>22949</v>
      </c>
      <c r="G5689" s="55" t="s">
        <v>132</v>
      </c>
      <c r="H5689" s="55" t="s">
        <v>4569</v>
      </c>
      <c r="I5689" s="55" t="s">
        <v>22950</v>
      </c>
      <c r="J5689" s="55" t="s">
        <v>22951</v>
      </c>
      <c r="K5689" s="55" t="s">
        <v>73</v>
      </c>
      <c r="L5689" s="55" t="s">
        <v>22952</v>
      </c>
      <c r="M5689" s="55">
        <v>17544</v>
      </c>
      <c r="N5689" s="55" t="s">
        <v>22948</v>
      </c>
      <c r="O5689" s="55" t="s">
        <v>22953</v>
      </c>
      <c r="P5689" s="55" t="s">
        <v>22948</v>
      </c>
      <c r="Q5689" s="55" t="s">
        <v>52466</v>
      </c>
      <c r="R5689" s="55"/>
      <c r="S5689" s="60"/>
      <c r="T5689" s="55"/>
    </row>
    <row r="5690" spans="1:20" x14ac:dyDescent="0.25">
      <c r="A5690" t="str">
        <f>IF(OR(Q5690&lt;&gt;"",R5690&lt;&gt;""),"Y","N")</f>
        <v>Y</v>
      </c>
      <c r="B5690" s="55" t="s">
        <v>19853</v>
      </c>
      <c r="C5690" s="55">
        <v>17548</v>
      </c>
      <c r="D5690" s="55" t="s">
        <v>27906</v>
      </c>
      <c r="E5690" s="55" t="s">
        <v>67</v>
      </c>
      <c r="F5690" s="55" t="s">
        <v>27906</v>
      </c>
      <c r="G5690" s="55" t="s">
        <v>132</v>
      </c>
      <c r="H5690" s="55" t="s">
        <v>7058</v>
      </c>
      <c r="I5690" s="55" t="s">
        <v>27907</v>
      </c>
      <c r="J5690" s="55" t="s">
        <v>18070</v>
      </c>
      <c r="K5690" s="55" t="s">
        <v>73</v>
      </c>
      <c r="L5690" s="55" t="s">
        <v>27908</v>
      </c>
      <c r="M5690" s="55">
        <v>17548</v>
      </c>
      <c r="N5690" s="55" t="s">
        <v>27906</v>
      </c>
      <c r="O5690" s="55" t="s">
        <v>27909</v>
      </c>
      <c r="P5690" s="55" t="s">
        <v>27906</v>
      </c>
      <c r="Q5690" s="55" t="s">
        <v>27906</v>
      </c>
      <c r="R5690" s="55"/>
      <c r="S5690" s="60"/>
      <c r="T5690" s="55"/>
    </row>
    <row r="5691" spans="1:20" x14ac:dyDescent="0.25">
      <c r="A5691" t="str">
        <f>IF(OR(Q5691&lt;&gt;"",R5691&lt;&gt;""),"Y","N")</f>
        <v>Y</v>
      </c>
      <c r="B5691" s="55" t="s">
        <v>19853</v>
      </c>
      <c r="C5691" s="55">
        <v>17551</v>
      </c>
      <c r="D5691" s="55" t="s">
        <v>23915</v>
      </c>
      <c r="E5691" s="55" t="s">
        <v>77</v>
      </c>
      <c r="F5691" s="55" t="s">
        <v>23915</v>
      </c>
      <c r="G5691" s="55" t="s">
        <v>132</v>
      </c>
      <c r="H5691" s="55" t="s">
        <v>16102</v>
      </c>
      <c r="I5691" s="55" t="s">
        <v>23916</v>
      </c>
      <c r="J5691" s="55" t="s">
        <v>23917</v>
      </c>
      <c r="K5691" s="55" t="s">
        <v>73</v>
      </c>
      <c r="L5691" s="55" t="s">
        <v>23918</v>
      </c>
      <c r="M5691" s="55">
        <v>17551</v>
      </c>
      <c r="N5691" s="55" t="s">
        <v>23915</v>
      </c>
      <c r="O5691" s="55" t="s">
        <v>23919</v>
      </c>
      <c r="P5691" s="55" t="s">
        <v>23915</v>
      </c>
      <c r="Q5691" s="55" t="s">
        <v>52562</v>
      </c>
      <c r="R5691" s="55"/>
      <c r="S5691" s="60"/>
      <c r="T5691" s="55"/>
    </row>
    <row r="5692" spans="1:20" x14ac:dyDescent="0.25">
      <c r="A5692" s="2" t="str">
        <f>IF(OR(Q5692&lt;&gt;"",R5692&lt;&gt;""),"Y","N")</f>
        <v>N</v>
      </c>
      <c r="B5692" s="77" t="s">
        <v>19853</v>
      </c>
      <c r="C5692" s="77">
        <v>17558</v>
      </c>
      <c r="D5692" s="77" t="s">
        <v>21076</v>
      </c>
      <c r="E5692" s="77" t="s">
        <v>77</v>
      </c>
      <c r="F5692" s="59" t="s">
        <v>21076</v>
      </c>
      <c r="G5692" s="59" t="s">
        <v>94</v>
      </c>
      <c r="H5692" s="59" t="s">
        <v>2282</v>
      </c>
      <c r="I5692" s="59" t="s">
        <v>21077</v>
      </c>
      <c r="J5692" s="59" t="s">
        <v>21078</v>
      </c>
      <c r="K5692" s="59" t="s">
        <v>73</v>
      </c>
      <c r="L5692" s="59" t="s">
        <v>15245</v>
      </c>
      <c r="M5692" s="59">
        <v>17558</v>
      </c>
      <c r="N5692" s="59" t="s">
        <v>21076</v>
      </c>
      <c r="O5692" s="59" t="s">
        <v>21079</v>
      </c>
      <c r="P5692" s="59" t="s">
        <v>21076</v>
      </c>
      <c r="Q5692" s="59"/>
      <c r="R5692" s="55"/>
      <c r="S5692" s="60"/>
      <c r="T5692" s="55"/>
    </row>
    <row r="5693" spans="1:20" x14ac:dyDescent="0.25">
      <c r="A5693" t="str">
        <f>IF(OR(Q5693&lt;&gt;"",R5693&lt;&gt;""),"Y","N")</f>
        <v>Y</v>
      </c>
      <c r="B5693" s="55" t="s">
        <v>19853</v>
      </c>
      <c r="C5693" s="55">
        <v>17560</v>
      </c>
      <c r="D5693" s="55" t="s">
        <v>24308</v>
      </c>
      <c r="E5693" s="55" t="s">
        <v>67</v>
      </c>
      <c r="F5693" s="55" t="s">
        <v>24308</v>
      </c>
      <c r="G5693" s="55" t="s">
        <v>132</v>
      </c>
      <c r="H5693" s="55" t="s">
        <v>23706</v>
      </c>
      <c r="I5693" s="55" t="s">
        <v>24309</v>
      </c>
      <c r="J5693" s="55" t="s">
        <v>24305</v>
      </c>
      <c r="K5693" s="55" t="s">
        <v>73</v>
      </c>
      <c r="L5693" s="55" t="s">
        <v>24306</v>
      </c>
      <c r="M5693" s="55">
        <v>17560</v>
      </c>
      <c r="N5693" s="55" t="s">
        <v>24308</v>
      </c>
      <c r="O5693" s="55" t="s">
        <v>24310</v>
      </c>
      <c r="P5693" s="55" t="s">
        <v>24308</v>
      </c>
      <c r="Q5693" s="55" t="s">
        <v>52600</v>
      </c>
      <c r="R5693" s="55"/>
      <c r="S5693" s="60"/>
      <c r="T5693" s="55"/>
    </row>
    <row r="5694" spans="1:20" x14ac:dyDescent="0.25">
      <c r="A5694" t="str">
        <f>IF(OR(Q5694&lt;&gt;"",R5694&lt;&gt;""),"Y","N")</f>
        <v>Y</v>
      </c>
      <c r="B5694" s="55" t="s">
        <v>19853</v>
      </c>
      <c r="C5694" s="55">
        <v>17566</v>
      </c>
      <c r="D5694" s="55" t="s">
        <v>25167</v>
      </c>
      <c r="E5694" s="55" t="s">
        <v>77</v>
      </c>
      <c r="F5694" s="55" t="s">
        <v>25167</v>
      </c>
      <c r="G5694" s="55" t="s">
        <v>132</v>
      </c>
      <c r="H5694" s="55" t="s">
        <v>7058</v>
      </c>
      <c r="I5694" s="55" t="s">
        <v>25168</v>
      </c>
      <c r="J5694" s="55" t="s">
        <v>13715</v>
      </c>
      <c r="K5694" s="55" t="s">
        <v>73</v>
      </c>
      <c r="L5694" s="55" t="s">
        <v>25169</v>
      </c>
      <c r="M5694" s="55">
        <v>17566</v>
      </c>
      <c r="N5694" s="55" t="s">
        <v>25167</v>
      </c>
      <c r="O5694" s="55" t="s">
        <v>25170</v>
      </c>
      <c r="P5694" s="55" t="s">
        <v>25167</v>
      </c>
      <c r="Q5694" s="55" t="s">
        <v>52673</v>
      </c>
      <c r="R5694" s="55"/>
      <c r="S5694" s="60"/>
      <c r="T5694" s="55"/>
    </row>
    <row r="5695" spans="1:20" x14ac:dyDescent="0.25">
      <c r="A5695" t="str">
        <f>IF(OR(Q5695&lt;&gt;"",R5695&lt;&gt;""),"Y","N")</f>
        <v>Y</v>
      </c>
      <c r="B5695" s="55" t="s">
        <v>19853</v>
      </c>
      <c r="C5695" s="55">
        <v>1460</v>
      </c>
      <c r="D5695" s="55" t="s">
        <v>20084</v>
      </c>
      <c r="E5695" s="55" t="s">
        <v>77</v>
      </c>
      <c r="F5695" s="55" t="s">
        <v>20084</v>
      </c>
      <c r="G5695" s="55" t="s">
        <v>158</v>
      </c>
      <c r="H5695" s="55" t="s">
        <v>182</v>
      </c>
      <c r="I5695" s="55" t="s">
        <v>20085</v>
      </c>
      <c r="J5695" s="55" t="s">
        <v>20086</v>
      </c>
      <c r="K5695" s="55" t="s">
        <v>73</v>
      </c>
      <c r="L5695" s="55" t="s">
        <v>12875</v>
      </c>
      <c r="M5695" s="55">
        <v>175</v>
      </c>
      <c r="N5695" s="55" t="s">
        <v>20084</v>
      </c>
      <c r="O5695" s="55" t="s">
        <v>20087</v>
      </c>
      <c r="P5695" s="55" t="s">
        <v>20084</v>
      </c>
      <c r="Q5695" s="55" t="s">
        <v>20084</v>
      </c>
      <c r="R5695" s="55"/>
      <c r="S5695" s="60"/>
      <c r="T5695" s="55"/>
    </row>
    <row r="5696" spans="1:20" x14ac:dyDescent="0.25">
      <c r="A5696" t="str">
        <f>IF(OR(Q5696&lt;&gt;"",R5696&lt;&gt;""),"Y","N")</f>
        <v>Y</v>
      </c>
      <c r="B5696" s="55" t="s">
        <v>19853</v>
      </c>
      <c r="C5696" s="55">
        <v>2557</v>
      </c>
      <c r="D5696" s="55" t="s">
        <v>20084</v>
      </c>
      <c r="E5696" s="55" t="s">
        <v>77</v>
      </c>
      <c r="F5696" s="55" t="s">
        <v>20084</v>
      </c>
      <c r="G5696" s="55" t="s">
        <v>194</v>
      </c>
      <c r="H5696" s="55" t="s">
        <v>195</v>
      </c>
      <c r="I5696" s="55" t="s">
        <v>20088</v>
      </c>
      <c r="J5696" s="55" t="s">
        <v>20089</v>
      </c>
      <c r="K5696" s="55" t="s">
        <v>73</v>
      </c>
      <c r="L5696" s="55" t="s">
        <v>12875</v>
      </c>
      <c r="M5696" s="55">
        <v>175</v>
      </c>
      <c r="N5696" s="55" t="s">
        <v>20084</v>
      </c>
      <c r="O5696" s="55" t="s">
        <v>20087</v>
      </c>
      <c r="P5696" s="55" t="s">
        <v>20084</v>
      </c>
      <c r="Q5696" s="55" t="s">
        <v>20084</v>
      </c>
      <c r="R5696" s="55"/>
      <c r="S5696" s="60"/>
      <c r="T5696" s="55"/>
    </row>
    <row r="5697" spans="1:20" x14ac:dyDescent="0.25">
      <c r="A5697" t="str">
        <f>IF(OR(Q5697&lt;&gt;"",R5697&lt;&gt;""),"Y","N")</f>
        <v>Y</v>
      </c>
      <c r="B5697" s="55" t="s">
        <v>19853</v>
      </c>
      <c r="C5697" s="55">
        <v>375</v>
      </c>
      <c r="D5697" s="55" t="s">
        <v>20084</v>
      </c>
      <c r="E5697" s="55" t="s">
        <v>77</v>
      </c>
      <c r="F5697" s="55" t="s">
        <v>20090</v>
      </c>
      <c r="G5697" s="55" t="s">
        <v>151</v>
      </c>
      <c r="H5697" s="55" t="s">
        <v>349</v>
      </c>
      <c r="I5697" s="55" t="s">
        <v>20091</v>
      </c>
      <c r="J5697" s="55" t="s">
        <v>5693</v>
      </c>
      <c r="K5697" s="55" t="s">
        <v>73</v>
      </c>
      <c r="L5697" s="55" t="s">
        <v>12875</v>
      </c>
      <c r="M5697" s="55">
        <v>175</v>
      </c>
      <c r="N5697" s="55" t="s">
        <v>20084</v>
      </c>
      <c r="O5697" s="55" t="s">
        <v>20087</v>
      </c>
      <c r="P5697" s="55" t="s">
        <v>20084</v>
      </c>
      <c r="Q5697" s="55" t="s">
        <v>20084</v>
      </c>
      <c r="R5697" s="55"/>
      <c r="S5697" s="60"/>
      <c r="T5697" s="55"/>
    </row>
    <row r="5698" spans="1:20" x14ac:dyDescent="0.25">
      <c r="A5698" t="str">
        <f>IF(OR(Q5698&lt;&gt;"",R5698&lt;&gt;""),"Y","N")</f>
        <v>Y</v>
      </c>
      <c r="B5698" s="55" t="s">
        <v>19853</v>
      </c>
      <c r="C5698" s="55">
        <v>175</v>
      </c>
      <c r="D5698" s="55" t="s">
        <v>20084</v>
      </c>
      <c r="E5698" s="55" t="s">
        <v>77</v>
      </c>
      <c r="F5698" s="55" t="s">
        <v>20090</v>
      </c>
      <c r="G5698" s="55" t="s">
        <v>158</v>
      </c>
      <c r="H5698" s="55" t="s">
        <v>1573</v>
      </c>
      <c r="I5698" s="55" t="s">
        <v>20092</v>
      </c>
      <c r="J5698" s="55" t="s">
        <v>20093</v>
      </c>
      <c r="K5698" s="55" t="s">
        <v>73</v>
      </c>
      <c r="L5698" s="55" t="s">
        <v>12875</v>
      </c>
      <c r="M5698" s="55">
        <v>175</v>
      </c>
      <c r="N5698" s="55" t="s">
        <v>20084</v>
      </c>
      <c r="O5698" s="55" t="s">
        <v>20087</v>
      </c>
      <c r="P5698" s="55" t="s">
        <v>20084</v>
      </c>
      <c r="Q5698" s="55" t="s">
        <v>20084</v>
      </c>
      <c r="R5698" s="55"/>
      <c r="S5698" s="60"/>
      <c r="T5698" s="55"/>
    </row>
    <row r="5699" spans="1:20" x14ac:dyDescent="0.25">
      <c r="A5699" t="str">
        <f>IF(OR(Q5699&lt;&gt;"",R5699&lt;&gt;""),"Y","N")</f>
        <v>Y</v>
      </c>
      <c r="B5699" s="55" t="s">
        <v>19853</v>
      </c>
      <c r="C5699" s="55">
        <v>17603</v>
      </c>
      <c r="D5699" s="55" t="s">
        <v>24969</v>
      </c>
      <c r="E5699" s="55" t="s">
        <v>67</v>
      </c>
      <c r="F5699" s="55" t="s">
        <v>24969</v>
      </c>
      <c r="G5699" s="55" t="s">
        <v>94</v>
      </c>
      <c r="H5699" s="55" t="s">
        <v>6228</v>
      </c>
      <c r="I5699" s="55" t="s">
        <v>24970</v>
      </c>
      <c r="J5699" s="55" t="s">
        <v>24971</v>
      </c>
      <c r="K5699" s="55" t="s">
        <v>73</v>
      </c>
      <c r="L5699" s="55" t="s">
        <v>24313</v>
      </c>
      <c r="M5699" s="55">
        <v>17603</v>
      </c>
      <c r="N5699" s="55" t="s">
        <v>24969</v>
      </c>
      <c r="O5699" s="55" t="s">
        <v>24972</v>
      </c>
      <c r="P5699" s="55" t="s">
        <v>24969</v>
      </c>
      <c r="Q5699" s="55" t="s">
        <v>24969</v>
      </c>
      <c r="R5699" s="55"/>
      <c r="S5699" s="60"/>
      <c r="T5699" s="55"/>
    </row>
    <row r="5700" spans="1:20" x14ac:dyDescent="0.25">
      <c r="A5700" t="str">
        <f>IF(OR(Q5700&lt;&gt;"",R5700&lt;&gt;""),"Y","N")</f>
        <v>Y</v>
      </c>
      <c r="B5700" s="55" t="s">
        <v>19853</v>
      </c>
      <c r="C5700" s="55">
        <v>19981</v>
      </c>
      <c r="D5700" s="55" t="s">
        <v>20710</v>
      </c>
      <c r="E5700" s="55" t="s">
        <v>77</v>
      </c>
      <c r="F5700" s="78" t="s">
        <v>20711</v>
      </c>
      <c r="G5700" s="78" t="s">
        <v>69</v>
      </c>
      <c r="H5700" s="78" t="s">
        <v>102</v>
      </c>
      <c r="I5700" s="78" t="s">
        <v>20712</v>
      </c>
      <c r="J5700" s="78" t="s">
        <v>20713</v>
      </c>
      <c r="K5700" s="78" t="s">
        <v>73</v>
      </c>
      <c r="L5700" s="78" t="s">
        <v>11733</v>
      </c>
      <c r="M5700" s="78">
        <v>17606</v>
      </c>
      <c r="N5700" s="78" t="s">
        <v>20710</v>
      </c>
      <c r="O5700" s="78" t="s">
        <v>20714</v>
      </c>
      <c r="P5700" s="78" t="s">
        <v>20710</v>
      </c>
      <c r="Q5700" s="55" t="s">
        <v>20705</v>
      </c>
      <c r="R5700" s="55"/>
      <c r="S5700" s="60"/>
      <c r="T5700" s="55"/>
    </row>
    <row r="5701" spans="1:20" x14ac:dyDescent="0.25">
      <c r="A5701" t="str">
        <f>IF(OR(Q5701&lt;&gt;"",R5701&lt;&gt;""),"Y","N")</f>
        <v>Y</v>
      </c>
      <c r="B5701" s="55" t="s">
        <v>19853</v>
      </c>
      <c r="C5701" s="55">
        <v>17606</v>
      </c>
      <c r="D5701" s="55" t="s">
        <v>20710</v>
      </c>
      <c r="E5701" s="55" t="s">
        <v>77</v>
      </c>
      <c r="F5701" s="78" t="s">
        <v>20711</v>
      </c>
      <c r="G5701" s="78" t="s">
        <v>94</v>
      </c>
      <c r="H5701" s="78" t="s">
        <v>356</v>
      </c>
      <c r="I5701" s="78" t="s">
        <v>20715</v>
      </c>
      <c r="J5701" s="78" t="s">
        <v>14172</v>
      </c>
      <c r="K5701" s="78" t="s">
        <v>73</v>
      </c>
      <c r="L5701" s="78" t="s">
        <v>11733</v>
      </c>
      <c r="M5701" s="78">
        <v>17606</v>
      </c>
      <c r="N5701" s="78" t="s">
        <v>20710</v>
      </c>
      <c r="O5701" s="78" t="s">
        <v>20714</v>
      </c>
      <c r="P5701" s="78" t="s">
        <v>20710</v>
      </c>
      <c r="Q5701" s="55" t="s">
        <v>20705</v>
      </c>
      <c r="R5701" s="55"/>
      <c r="S5701" s="60"/>
      <c r="T5701" s="55"/>
    </row>
    <row r="5702" spans="1:20" x14ac:dyDescent="0.25">
      <c r="A5702" t="str">
        <f>IF(OR(Q5702&lt;&gt;"",R5702&lt;&gt;""),"Y","N")</f>
        <v>Y</v>
      </c>
      <c r="B5702" s="55" t="s">
        <v>19853</v>
      </c>
      <c r="C5702" s="55">
        <v>17610</v>
      </c>
      <c r="D5702" s="55" t="s">
        <v>27668</v>
      </c>
      <c r="E5702" s="55" t="s">
        <v>77</v>
      </c>
      <c r="F5702" s="55" t="s">
        <v>27669</v>
      </c>
      <c r="G5702" s="55" t="s">
        <v>94</v>
      </c>
      <c r="H5702" s="55" t="s">
        <v>3709</v>
      </c>
      <c r="I5702" s="55" t="s">
        <v>27670</v>
      </c>
      <c r="J5702" s="55" t="s">
        <v>27671</v>
      </c>
      <c r="K5702" s="55" t="s">
        <v>73</v>
      </c>
      <c r="L5702" s="55" t="s">
        <v>27672</v>
      </c>
      <c r="M5702" s="55">
        <v>17610</v>
      </c>
      <c r="N5702" s="55" t="s">
        <v>27668</v>
      </c>
      <c r="O5702" s="55" t="s">
        <v>27673</v>
      </c>
      <c r="P5702" s="55" t="s">
        <v>27668</v>
      </c>
      <c r="Q5702" s="55" t="s">
        <v>27668</v>
      </c>
      <c r="R5702" s="55"/>
      <c r="S5702" s="60"/>
      <c r="T5702" s="55"/>
    </row>
    <row r="5703" spans="1:20" x14ac:dyDescent="0.25">
      <c r="A5703" t="str">
        <f>IF(OR(Q5703&lt;&gt;"",R5703&lt;&gt;""),"Y","N")</f>
        <v>Y</v>
      </c>
      <c r="B5703" s="55" t="s">
        <v>19853</v>
      </c>
      <c r="C5703" s="55">
        <v>17611</v>
      </c>
      <c r="D5703" s="55" t="s">
        <v>22655</v>
      </c>
      <c r="E5703" s="55" t="s">
        <v>67</v>
      </c>
      <c r="F5703" s="55" t="s">
        <v>22655</v>
      </c>
      <c r="G5703" s="55" t="s">
        <v>94</v>
      </c>
      <c r="H5703" s="55" t="s">
        <v>356</v>
      </c>
      <c r="I5703" s="55" t="s">
        <v>22656</v>
      </c>
      <c r="J5703" s="55" t="s">
        <v>22657</v>
      </c>
      <c r="K5703" s="55" t="s">
        <v>73</v>
      </c>
      <c r="L5703" s="55" t="s">
        <v>22653</v>
      </c>
      <c r="M5703" s="55">
        <v>17611</v>
      </c>
      <c r="N5703" s="55" t="s">
        <v>22655</v>
      </c>
      <c r="O5703" s="55" t="s">
        <v>22658</v>
      </c>
      <c r="P5703" s="55" t="s">
        <v>22655</v>
      </c>
      <c r="Q5703" s="55" t="s">
        <v>52431</v>
      </c>
      <c r="R5703" s="55"/>
      <c r="S5703" s="60"/>
      <c r="T5703" s="55"/>
    </row>
    <row r="5704" spans="1:20" x14ac:dyDescent="0.25">
      <c r="A5704" t="str">
        <f>IF(OR(Q5704&lt;&gt;"",R5704&lt;&gt;""),"Y","N")</f>
        <v>Y</v>
      </c>
      <c r="B5704" s="55" t="s">
        <v>19853</v>
      </c>
      <c r="C5704" s="55">
        <v>17614</v>
      </c>
      <c r="D5704" s="55" t="s">
        <v>29716</v>
      </c>
      <c r="E5704" s="55" t="s">
        <v>77</v>
      </c>
      <c r="F5704" s="55" t="s">
        <v>29716</v>
      </c>
      <c r="G5704" s="55" t="s">
        <v>94</v>
      </c>
      <c r="H5704" s="55" t="s">
        <v>356</v>
      </c>
      <c r="I5704" s="55" t="s">
        <v>29717</v>
      </c>
      <c r="J5704" s="55" t="s">
        <v>29718</v>
      </c>
      <c r="K5704" s="55" t="s">
        <v>73</v>
      </c>
      <c r="L5704" s="55" t="s">
        <v>28736</v>
      </c>
      <c r="M5704" s="55">
        <v>17614</v>
      </c>
      <c r="N5704" s="55" t="s">
        <v>29716</v>
      </c>
      <c r="O5704" s="55" t="s">
        <v>29719</v>
      </c>
      <c r="P5704" s="55" t="s">
        <v>29716</v>
      </c>
      <c r="Q5704" s="55" t="s">
        <v>29716</v>
      </c>
      <c r="R5704" s="55"/>
      <c r="S5704" s="60"/>
      <c r="T5704" s="55"/>
    </row>
    <row r="5705" spans="1:20" x14ac:dyDescent="0.25">
      <c r="A5705" t="str">
        <f>IF(OR(Q5705&lt;&gt;"",R5705&lt;&gt;""),"Y","N")</f>
        <v>Y</v>
      </c>
      <c r="B5705" s="55" t="s">
        <v>19853</v>
      </c>
      <c r="C5705" s="55">
        <v>17634</v>
      </c>
      <c r="D5705" s="55" t="s">
        <v>26462</v>
      </c>
      <c r="E5705" s="55" t="s">
        <v>67</v>
      </c>
      <c r="F5705" s="55" t="s">
        <v>26462</v>
      </c>
      <c r="G5705" s="55" t="s">
        <v>94</v>
      </c>
      <c r="H5705" s="55" t="s">
        <v>26463</v>
      </c>
      <c r="I5705" s="55" t="s">
        <v>26464</v>
      </c>
      <c r="J5705" s="55" t="s">
        <v>26465</v>
      </c>
      <c r="K5705" s="55" t="s">
        <v>73</v>
      </c>
      <c r="L5705" s="55" t="s">
        <v>26213</v>
      </c>
      <c r="M5705" s="55">
        <v>17634</v>
      </c>
      <c r="N5705" s="55" t="s">
        <v>26462</v>
      </c>
      <c r="O5705" s="55" t="s">
        <v>26466</v>
      </c>
      <c r="P5705" s="55" t="s">
        <v>26462</v>
      </c>
      <c r="Q5705" s="55" t="s">
        <v>26462</v>
      </c>
      <c r="R5705" s="55"/>
      <c r="S5705" s="60"/>
      <c r="T5705" s="55"/>
    </row>
    <row r="5706" spans="1:20" x14ac:dyDescent="0.25">
      <c r="A5706" t="str">
        <f>IF(OR(Q5706&lt;&gt;"",R5706&lt;&gt;""),"Y","N")</f>
        <v>Y</v>
      </c>
      <c r="B5706" s="55" t="s">
        <v>19853</v>
      </c>
      <c r="C5706" s="55">
        <v>9491</v>
      </c>
      <c r="D5706" s="55" t="s">
        <v>28968</v>
      </c>
      <c r="E5706" s="55" t="s">
        <v>77</v>
      </c>
      <c r="F5706" s="55" t="s">
        <v>28968</v>
      </c>
      <c r="G5706" s="55" t="s">
        <v>115</v>
      </c>
      <c r="H5706" s="55" t="s">
        <v>902</v>
      </c>
      <c r="I5706" s="55" t="s">
        <v>28969</v>
      </c>
      <c r="J5706" s="55" t="s">
        <v>28970</v>
      </c>
      <c r="K5706" s="55" t="s">
        <v>73</v>
      </c>
      <c r="L5706" s="55" t="s">
        <v>28675</v>
      </c>
      <c r="M5706" s="55">
        <v>17636</v>
      </c>
      <c r="N5706" s="55" t="s">
        <v>28971</v>
      </c>
      <c r="O5706" s="55" t="s">
        <v>28972</v>
      </c>
      <c r="P5706" s="55" t="s">
        <v>28971</v>
      </c>
      <c r="Q5706" s="55" t="s">
        <v>28968</v>
      </c>
      <c r="R5706" s="55"/>
      <c r="S5706" s="60"/>
      <c r="T5706" s="55"/>
    </row>
    <row r="5707" spans="1:20" x14ac:dyDescent="0.25">
      <c r="A5707" t="str">
        <f>IF(OR(Q5707&lt;&gt;"",R5707&lt;&gt;""),"Y","N")</f>
        <v>Y</v>
      </c>
      <c r="B5707" s="55" t="s">
        <v>19853</v>
      </c>
      <c r="C5707" s="55">
        <v>11764</v>
      </c>
      <c r="D5707" s="55" t="s">
        <v>28968</v>
      </c>
      <c r="E5707" s="55" t="s">
        <v>77</v>
      </c>
      <c r="F5707" s="55" t="s">
        <v>28968</v>
      </c>
      <c r="G5707" s="55" t="s">
        <v>132</v>
      </c>
      <c r="H5707" s="55" t="s">
        <v>1009</v>
      </c>
      <c r="I5707" s="55" t="s">
        <v>28973</v>
      </c>
      <c r="J5707" s="55" t="s">
        <v>16109</v>
      </c>
      <c r="K5707" s="55" t="s">
        <v>73</v>
      </c>
      <c r="L5707" s="55" t="s">
        <v>28675</v>
      </c>
      <c r="M5707" s="55">
        <v>17636</v>
      </c>
      <c r="N5707" s="55" t="s">
        <v>28971</v>
      </c>
      <c r="O5707" s="55" t="s">
        <v>28972</v>
      </c>
      <c r="P5707" s="55" t="s">
        <v>28971</v>
      </c>
      <c r="Q5707" s="55" t="s">
        <v>28968</v>
      </c>
      <c r="R5707" s="55"/>
      <c r="S5707" s="60"/>
      <c r="T5707" s="55"/>
    </row>
    <row r="5708" spans="1:20" x14ac:dyDescent="0.25">
      <c r="A5708" t="str">
        <f>IF(OR(Q5708&lt;&gt;"",R5708&lt;&gt;""),"Y","N")</f>
        <v>Y</v>
      </c>
      <c r="B5708" s="55" t="s">
        <v>19853</v>
      </c>
      <c r="C5708" s="55">
        <v>17636</v>
      </c>
      <c r="D5708" s="55" t="s">
        <v>28971</v>
      </c>
      <c r="E5708" s="55" t="s">
        <v>77</v>
      </c>
      <c r="F5708" s="55" t="s">
        <v>28971</v>
      </c>
      <c r="G5708" s="55" t="s">
        <v>94</v>
      </c>
      <c r="H5708" s="55" t="s">
        <v>356</v>
      </c>
      <c r="I5708" s="55" t="s">
        <v>28974</v>
      </c>
      <c r="J5708" s="55" t="s">
        <v>28975</v>
      </c>
      <c r="K5708" s="55" t="s">
        <v>73</v>
      </c>
      <c r="L5708" s="55" t="s">
        <v>28675</v>
      </c>
      <c r="M5708" s="55">
        <v>17636</v>
      </c>
      <c r="N5708" s="55" t="s">
        <v>28971</v>
      </c>
      <c r="O5708" s="55" t="s">
        <v>28972</v>
      </c>
      <c r="P5708" s="55" t="s">
        <v>28971</v>
      </c>
      <c r="Q5708" s="55" t="s">
        <v>28968</v>
      </c>
      <c r="R5708" s="55"/>
      <c r="S5708" s="60"/>
      <c r="T5708" s="55"/>
    </row>
    <row r="5709" spans="1:20" x14ac:dyDescent="0.25">
      <c r="A5709" t="str">
        <f>IF(OR(Q5709&lt;&gt;"",R5709&lt;&gt;""),"Y","N")</f>
        <v>Y</v>
      </c>
      <c r="B5709" s="55" t="s">
        <v>19853</v>
      </c>
      <c r="C5709" s="55">
        <v>17637</v>
      </c>
      <c r="D5709" s="55" t="s">
        <v>29792</v>
      </c>
      <c r="E5709" s="55" t="s">
        <v>77</v>
      </c>
      <c r="F5709" s="55" t="s">
        <v>29792</v>
      </c>
      <c r="G5709" s="55" t="s">
        <v>94</v>
      </c>
      <c r="H5709" s="55" t="s">
        <v>356</v>
      </c>
      <c r="I5709" s="55" t="s">
        <v>29793</v>
      </c>
      <c r="J5709" s="55" t="s">
        <v>29794</v>
      </c>
      <c r="K5709" s="55" t="s">
        <v>73</v>
      </c>
      <c r="L5709" s="55" t="s">
        <v>11670</v>
      </c>
      <c r="M5709" s="55">
        <v>17637</v>
      </c>
      <c r="N5709" s="55" t="s">
        <v>29792</v>
      </c>
      <c r="O5709" s="55" t="s">
        <v>29795</v>
      </c>
      <c r="P5709" s="55" t="s">
        <v>29792</v>
      </c>
      <c r="Q5709" s="55" t="s">
        <v>29784</v>
      </c>
      <c r="R5709" s="55"/>
      <c r="S5709" s="60"/>
      <c r="T5709" s="55"/>
    </row>
    <row r="5710" spans="1:20" x14ac:dyDescent="0.25">
      <c r="A5710" t="str">
        <f>IF(OR(Q5710&lt;&gt;"",R5710&lt;&gt;""),"Y","N")</f>
        <v>Y</v>
      </c>
      <c r="B5710" s="55" t="s">
        <v>19853</v>
      </c>
      <c r="C5710" s="55">
        <v>17657</v>
      </c>
      <c r="D5710" s="55" t="s">
        <v>28698</v>
      </c>
      <c r="E5710" s="55" t="s">
        <v>67</v>
      </c>
      <c r="F5710" s="55" t="s">
        <v>28699</v>
      </c>
      <c r="G5710" s="55" t="s">
        <v>94</v>
      </c>
      <c r="H5710" s="55" t="s">
        <v>356</v>
      </c>
      <c r="I5710" s="55" t="s">
        <v>28700</v>
      </c>
      <c r="J5710" s="55" t="s">
        <v>28701</v>
      </c>
      <c r="K5710" s="55" t="s">
        <v>73</v>
      </c>
      <c r="L5710" s="55" t="s">
        <v>28536</v>
      </c>
      <c r="M5710" s="55">
        <v>17657</v>
      </c>
      <c r="N5710" s="55" t="s">
        <v>28698</v>
      </c>
      <c r="O5710" s="55" t="s">
        <v>28702</v>
      </c>
      <c r="P5710" s="55" t="s">
        <v>28698</v>
      </c>
      <c r="Q5710" s="55" t="s">
        <v>28699</v>
      </c>
      <c r="R5710" s="55"/>
      <c r="S5710" s="60"/>
      <c r="T5710" s="55"/>
    </row>
    <row r="5711" spans="1:20" x14ac:dyDescent="0.25">
      <c r="A5711" t="str">
        <f>IF(OR(Q5711&lt;&gt;"",R5711&lt;&gt;""),"Y","N")</f>
        <v>Y</v>
      </c>
      <c r="B5711" s="55" t="s">
        <v>19853</v>
      </c>
      <c r="C5711" s="55">
        <v>17678</v>
      </c>
      <c r="D5711" s="55" t="s">
        <v>26854</v>
      </c>
      <c r="E5711" s="55" t="s">
        <v>77</v>
      </c>
      <c r="F5711" s="55" t="s">
        <v>26855</v>
      </c>
      <c r="G5711" s="55" t="s">
        <v>94</v>
      </c>
      <c r="H5711" s="55" t="s">
        <v>356</v>
      </c>
      <c r="I5711" s="55" t="s">
        <v>26856</v>
      </c>
      <c r="J5711" s="55" t="s">
        <v>26857</v>
      </c>
      <c r="K5711" s="55" t="s">
        <v>73</v>
      </c>
      <c r="L5711" s="55" t="s">
        <v>11783</v>
      </c>
      <c r="M5711" s="55">
        <v>17678</v>
      </c>
      <c r="N5711" s="55" t="s">
        <v>26854</v>
      </c>
      <c r="O5711" s="55" t="s">
        <v>26858</v>
      </c>
      <c r="P5711" s="55" t="s">
        <v>26854</v>
      </c>
      <c r="Q5711" s="55" t="s">
        <v>53223</v>
      </c>
      <c r="R5711" s="55"/>
      <c r="S5711" s="60"/>
      <c r="T5711" s="55"/>
    </row>
    <row r="5712" spans="1:20" x14ac:dyDescent="0.25">
      <c r="A5712" t="str">
        <f>IF(OR(Q5712&lt;&gt;"",R5712&lt;&gt;""),"Y","N")</f>
        <v>Y</v>
      </c>
      <c r="B5712" s="55" t="s">
        <v>19853</v>
      </c>
      <c r="C5712" s="55">
        <v>17691</v>
      </c>
      <c r="D5712" s="55" t="s">
        <v>27091</v>
      </c>
      <c r="E5712" s="55" t="s">
        <v>77</v>
      </c>
      <c r="F5712" s="55" t="s">
        <v>27091</v>
      </c>
      <c r="G5712" s="55" t="s">
        <v>94</v>
      </c>
      <c r="H5712" s="55" t="s">
        <v>356</v>
      </c>
      <c r="I5712" s="55" t="s">
        <v>27092</v>
      </c>
      <c r="J5712" s="55" t="s">
        <v>27093</v>
      </c>
      <c r="K5712" s="55" t="s">
        <v>73</v>
      </c>
      <c r="L5712" s="55" t="s">
        <v>26737</v>
      </c>
      <c r="M5712" s="55">
        <v>17691</v>
      </c>
      <c r="N5712" s="55" t="s">
        <v>27091</v>
      </c>
      <c r="O5712" s="55" t="s">
        <v>27094</v>
      </c>
      <c r="P5712" s="55" t="s">
        <v>27091</v>
      </c>
      <c r="Q5712" s="55" t="s">
        <v>27091</v>
      </c>
      <c r="R5712" s="55"/>
      <c r="S5712" s="60"/>
      <c r="T5712" s="55"/>
    </row>
    <row r="5713" spans="1:20" x14ac:dyDescent="0.25">
      <c r="A5713" t="str">
        <f>IF(OR(Q5713&lt;&gt;"",R5713&lt;&gt;""),"Y","N")</f>
        <v>Y</v>
      </c>
      <c r="B5713" s="55" t="s">
        <v>19853</v>
      </c>
      <c r="C5713" s="55">
        <v>10267</v>
      </c>
      <c r="D5713" s="55" t="s">
        <v>27089</v>
      </c>
      <c r="E5713" s="55" t="s">
        <v>77</v>
      </c>
      <c r="F5713" s="55" t="s">
        <v>27089</v>
      </c>
      <c r="G5713" s="55" t="s">
        <v>115</v>
      </c>
      <c r="H5713" s="55" t="s">
        <v>277</v>
      </c>
      <c r="I5713" s="55" t="s">
        <v>27103</v>
      </c>
      <c r="J5713" s="55" t="s">
        <v>27104</v>
      </c>
      <c r="K5713" s="55" t="s">
        <v>73</v>
      </c>
      <c r="L5713" s="55" t="s">
        <v>26737</v>
      </c>
      <c r="M5713" s="55">
        <v>17691</v>
      </c>
      <c r="N5713" s="55" t="s">
        <v>27091</v>
      </c>
      <c r="O5713" s="55" t="s">
        <v>27094</v>
      </c>
      <c r="P5713" s="55" t="s">
        <v>27091</v>
      </c>
      <c r="Q5713" s="55" t="s">
        <v>27091</v>
      </c>
      <c r="R5713" s="55"/>
      <c r="S5713" s="60"/>
      <c r="T5713" s="55"/>
    </row>
    <row r="5714" spans="1:20" x14ac:dyDescent="0.25">
      <c r="A5714" t="str">
        <f>IF(OR(Q5714&lt;&gt;"",R5714&lt;&gt;""),"Y","N")</f>
        <v>Y</v>
      </c>
      <c r="B5714" s="55" t="s">
        <v>19853</v>
      </c>
      <c r="C5714" s="55">
        <v>17692</v>
      </c>
      <c r="D5714" s="55" t="s">
        <v>28764</v>
      </c>
      <c r="E5714" s="55" t="s">
        <v>77</v>
      </c>
      <c r="F5714" s="55" t="s">
        <v>28764</v>
      </c>
      <c r="G5714" s="55" t="s">
        <v>94</v>
      </c>
      <c r="H5714" s="55" t="s">
        <v>356</v>
      </c>
      <c r="I5714" s="55" t="s">
        <v>28765</v>
      </c>
      <c r="J5714" s="55" t="s">
        <v>28766</v>
      </c>
      <c r="K5714" s="55" t="s">
        <v>73</v>
      </c>
      <c r="L5714" s="55" t="s">
        <v>28490</v>
      </c>
      <c r="M5714" s="55">
        <v>17694</v>
      </c>
      <c r="N5714" s="55" t="s">
        <v>28764</v>
      </c>
      <c r="O5714" s="55" t="s">
        <v>28767</v>
      </c>
      <c r="P5714" s="55" t="s">
        <v>28764</v>
      </c>
      <c r="Q5714" s="55" t="s">
        <v>28764</v>
      </c>
      <c r="R5714" s="55"/>
      <c r="S5714" s="60"/>
      <c r="T5714" s="55"/>
    </row>
    <row r="5715" spans="1:20" x14ac:dyDescent="0.25">
      <c r="A5715" t="str">
        <f>IF(OR(Q5715&lt;&gt;"",R5715&lt;&gt;""),"Y","N")</f>
        <v>Y</v>
      </c>
      <c r="B5715" s="55" t="s">
        <v>19853</v>
      </c>
      <c r="C5715" s="55">
        <v>17694</v>
      </c>
      <c r="D5715" s="55" t="s">
        <v>28764</v>
      </c>
      <c r="E5715" s="55" t="s">
        <v>77</v>
      </c>
      <c r="F5715" s="55" t="s">
        <v>28764</v>
      </c>
      <c r="G5715" s="55" t="s">
        <v>94</v>
      </c>
      <c r="H5715" s="55" t="s">
        <v>1738</v>
      </c>
      <c r="I5715" s="55" t="s">
        <v>28768</v>
      </c>
      <c r="J5715" s="55" t="s">
        <v>28769</v>
      </c>
      <c r="K5715" s="55" t="s">
        <v>73</v>
      </c>
      <c r="L5715" s="55" t="s">
        <v>28490</v>
      </c>
      <c r="M5715" s="55">
        <v>17694</v>
      </c>
      <c r="N5715" s="55" t="s">
        <v>28764</v>
      </c>
      <c r="O5715" s="55" t="s">
        <v>28767</v>
      </c>
      <c r="P5715" s="55" t="s">
        <v>28764</v>
      </c>
      <c r="Q5715" s="55" t="s">
        <v>28764</v>
      </c>
      <c r="R5715" s="55"/>
      <c r="S5715" s="60"/>
      <c r="T5715" s="55"/>
    </row>
    <row r="5716" spans="1:20" x14ac:dyDescent="0.25">
      <c r="A5716" t="str">
        <f>IF(OR(Q5716&lt;&gt;"",R5716&lt;&gt;""),"Y","N")</f>
        <v>Y</v>
      </c>
      <c r="B5716" s="55" t="s">
        <v>19853</v>
      </c>
      <c r="C5716" s="55">
        <v>17693</v>
      </c>
      <c r="D5716" s="55" t="s">
        <v>28764</v>
      </c>
      <c r="E5716" s="55" t="s">
        <v>67</v>
      </c>
      <c r="F5716" s="55" t="s">
        <v>28764</v>
      </c>
      <c r="G5716" s="55" t="s">
        <v>94</v>
      </c>
      <c r="H5716" s="55" t="s">
        <v>6228</v>
      </c>
      <c r="I5716" s="55" t="s">
        <v>28770</v>
      </c>
      <c r="J5716" s="55" t="s">
        <v>28771</v>
      </c>
      <c r="K5716" s="55" t="s">
        <v>73</v>
      </c>
      <c r="L5716" s="55" t="s">
        <v>28490</v>
      </c>
      <c r="M5716" s="55">
        <v>17694</v>
      </c>
      <c r="N5716" s="55" t="s">
        <v>28764</v>
      </c>
      <c r="O5716" s="55" t="s">
        <v>28767</v>
      </c>
      <c r="P5716" s="55" t="s">
        <v>28764</v>
      </c>
      <c r="Q5716" s="55" t="s">
        <v>28764</v>
      </c>
      <c r="R5716" s="55"/>
      <c r="S5716" s="60"/>
      <c r="T5716" s="55"/>
    </row>
    <row r="5717" spans="1:20" x14ac:dyDescent="0.25">
      <c r="A5717" t="str">
        <f>IF(OR(Q5717&lt;&gt;"",R5717&lt;&gt;""),"Y","N")</f>
        <v>Y</v>
      </c>
      <c r="B5717" s="55" t="s">
        <v>19853</v>
      </c>
      <c r="C5717" s="55">
        <v>17266</v>
      </c>
      <c r="D5717" s="55" t="s">
        <v>27123</v>
      </c>
      <c r="E5717" s="55" t="s">
        <v>77</v>
      </c>
      <c r="F5717" s="55" t="s">
        <v>27123</v>
      </c>
      <c r="G5717" s="55" t="s">
        <v>132</v>
      </c>
      <c r="H5717" s="55" t="s">
        <v>176</v>
      </c>
      <c r="I5717" s="55" t="s">
        <v>27124</v>
      </c>
      <c r="J5717" s="55" t="s">
        <v>27125</v>
      </c>
      <c r="K5717" s="55" t="s">
        <v>73</v>
      </c>
      <c r="L5717" s="55" t="s">
        <v>26737</v>
      </c>
      <c r="M5717" s="55">
        <v>17702</v>
      </c>
      <c r="N5717" s="55" t="s">
        <v>27126</v>
      </c>
      <c r="O5717" s="55" t="s">
        <v>27127</v>
      </c>
      <c r="P5717" s="55" t="s">
        <v>27126</v>
      </c>
      <c r="Q5717" s="55" t="s">
        <v>27126</v>
      </c>
      <c r="R5717" s="55"/>
      <c r="S5717" s="60"/>
      <c r="T5717" s="55"/>
    </row>
    <row r="5718" spans="1:20" x14ac:dyDescent="0.25">
      <c r="A5718" t="str">
        <f>IF(OR(Q5718&lt;&gt;"",R5718&lt;&gt;""),"Y","N")</f>
        <v>Y</v>
      </c>
      <c r="B5718" s="55" t="s">
        <v>19853</v>
      </c>
      <c r="C5718" s="55">
        <v>17702</v>
      </c>
      <c r="D5718" s="55" t="s">
        <v>27126</v>
      </c>
      <c r="E5718" s="55" t="s">
        <v>77</v>
      </c>
      <c r="F5718" s="55" t="s">
        <v>27126</v>
      </c>
      <c r="G5718" s="55" t="s">
        <v>94</v>
      </c>
      <c r="H5718" s="55" t="s">
        <v>356</v>
      </c>
      <c r="I5718" s="55" t="s">
        <v>27128</v>
      </c>
      <c r="J5718" s="55" t="s">
        <v>27129</v>
      </c>
      <c r="K5718" s="55" t="s">
        <v>73</v>
      </c>
      <c r="L5718" s="55" t="s">
        <v>26737</v>
      </c>
      <c r="M5718" s="55">
        <v>17702</v>
      </c>
      <c r="N5718" s="55" t="s">
        <v>27126</v>
      </c>
      <c r="O5718" s="55" t="s">
        <v>27127</v>
      </c>
      <c r="P5718" s="55" t="s">
        <v>27126</v>
      </c>
      <c r="Q5718" s="55" t="s">
        <v>27126</v>
      </c>
      <c r="R5718" s="55"/>
      <c r="S5718" s="60"/>
      <c r="T5718" s="55"/>
    </row>
    <row r="5719" spans="1:20" ht="90" x14ac:dyDescent="0.25">
      <c r="A5719" t="str">
        <f>IF(OR(Q5719&lt;&gt;"",R5719&lt;&gt;""),"Y","N")</f>
        <v>Y</v>
      </c>
      <c r="B5719" s="55" t="s">
        <v>19853</v>
      </c>
      <c r="C5719" s="55">
        <v>17704</v>
      </c>
      <c r="D5719" s="55" t="s">
        <v>27436</v>
      </c>
      <c r="E5719" s="55" t="s">
        <v>77</v>
      </c>
      <c r="F5719" s="55" t="s">
        <v>27437</v>
      </c>
      <c r="G5719" s="55" t="s">
        <v>94</v>
      </c>
      <c r="H5719" s="55" t="s">
        <v>1033</v>
      </c>
      <c r="I5719" s="55" t="s">
        <v>27438</v>
      </c>
      <c r="J5719" s="55" t="s">
        <v>2423</v>
      </c>
      <c r="K5719" s="55" t="s">
        <v>73</v>
      </c>
      <c r="L5719" s="55" t="s">
        <v>27425</v>
      </c>
      <c r="M5719" s="55">
        <v>17704</v>
      </c>
      <c r="N5719" s="55" t="s">
        <v>27436</v>
      </c>
      <c r="O5719" s="55" t="s">
        <v>27439</v>
      </c>
      <c r="P5719" s="55" t="s">
        <v>27436</v>
      </c>
      <c r="Q5719" s="55" t="s">
        <v>27436</v>
      </c>
      <c r="R5719" s="55"/>
      <c r="S5719" s="60" t="s">
        <v>52497</v>
      </c>
      <c r="T5719" s="55"/>
    </row>
    <row r="5720" spans="1:20" ht="90" x14ac:dyDescent="0.25">
      <c r="A5720" t="str">
        <f>IF(OR(Q5720&lt;&gt;"",R5720&lt;&gt;""),"Y","N")</f>
        <v>Y</v>
      </c>
      <c r="B5720" s="55" t="s">
        <v>19853</v>
      </c>
      <c r="C5720" s="55">
        <v>3412</v>
      </c>
      <c r="D5720" s="55" t="s">
        <v>20352</v>
      </c>
      <c r="E5720" s="55" t="s">
        <v>77</v>
      </c>
      <c r="F5720" s="55" t="s">
        <v>20352</v>
      </c>
      <c r="G5720" s="55" t="s">
        <v>158</v>
      </c>
      <c r="H5720" s="55" t="s">
        <v>159</v>
      </c>
      <c r="I5720" s="55" t="s">
        <v>20353</v>
      </c>
      <c r="J5720" s="55" t="s">
        <v>8965</v>
      </c>
      <c r="K5720" s="55" t="s">
        <v>73</v>
      </c>
      <c r="L5720" s="55" t="s">
        <v>14862</v>
      </c>
      <c r="M5720" s="55">
        <v>1770</v>
      </c>
      <c r="N5720" s="55" t="s">
        <v>20352</v>
      </c>
      <c r="O5720" s="55" t="s">
        <v>20354</v>
      </c>
      <c r="P5720" s="55" t="s">
        <v>20352</v>
      </c>
      <c r="Q5720" s="55" t="s">
        <v>51528</v>
      </c>
      <c r="R5720" s="55"/>
      <c r="S5720" s="60" t="s">
        <v>52497</v>
      </c>
      <c r="T5720" s="55"/>
    </row>
    <row r="5721" spans="1:20" x14ac:dyDescent="0.25">
      <c r="A5721" t="str">
        <f>IF(OR(Q5721&lt;&gt;"",R5721&lt;&gt;""),"Y","N")</f>
        <v>Y</v>
      </c>
      <c r="B5721" s="55" t="s">
        <v>19853</v>
      </c>
      <c r="C5721" s="55">
        <v>1770</v>
      </c>
      <c r="D5721" s="55" t="s">
        <v>20352</v>
      </c>
      <c r="E5721" s="55" t="s">
        <v>77</v>
      </c>
      <c r="F5721" s="55" t="s">
        <v>20355</v>
      </c>
      <c r="G5721" s="55" t="s">
        <v>158</v>
      </c>
      <c r="H5721" s="55" t="s">
        <v>1863</v>
      </c>
      <c r="I5721" s="55" t="s">
        <v>20356</v>
      </c>
      <c r="J5721" s="55" t="s">
        <v>1865</v>
      </c>
      <c r="K5721" s="55" t="s">
        <v>73</v>
      </c>
      <c r="L5721" s="55" t="s">
        <v>14862</v>
      </c>
      <c r="M5721" s="55">
        <v>1770</v>
      </c>
      <c r="N5721" s="55" t="s">
        <v>20352</v>
      </c>
      <c r="O5721" s="55" t="s">
        <v>20354</v>
      </c>
      <c r="P5721" s="55" t="s">
        <v>20352</v>
      </c>
      <c r="Q5721" s="55" t="s">
        <v>51528</v>
      </c>
      <c r="R5721" s="55"/>
      <c r="S5721" s="60"/>
      <c r="T5721" s="55"/>
    </row>
    <row r="5722" spans="1:20" x14ac:dyDescent="0.25">
      <c r="A5722" t="str">
        <f>IF(OR(Q5722&lt;&gt;"",R5722&lt;&gt;""),"Y","N")</f>
        <v>Y</v>
      </c>
      <c r="B5722" s="55" t="s">
        <v>19853</v>
      </c>
      <c r="C5722" s="55">
        <v>1772602</v>
      </c>
      <c r="D5722" s="55" t="s">
        <v>29676</v>
      </c>
      <c r="E5722" s="55" t="s">
        <v>67</v>
      </c>
      <c r="F5722" s="55" t="s">
        <v>29677</v>
      </c>
      <c r="G5722" s="55" t="s">
        <v>94</v>
      </c>
      <c r="H5722" s="55" t="s">
        <v>2282</v>
      </c>
      <c r="I5722" s="55" t="s">
        <v>29678</v>
      </c>
      <c r="J5722" s="55" t="s">
        <v>29679</v>
      </c>
      <c r="K5722" s="55" t="s">
        <v>73</v>
      </c>
      <c r="L5722" s="55" t="s">
        <v>28670</v>
      </c>
      <c r="M5722" s="55">
        <v>1772602</v>
      </c>
      <c r="N5722" s="55" t="s">
        <v>29676</v>
      </c>
      <c r="O5722" s="55" t="s">
        <v>29680</v>
      </c>
      <c r="P5722" s="55" t="s">
        <v>29676</v>
      </c>
      <c r="Q5722" s="55" t="s">
        <v>29676</v>
      </c>
      <c r="R5722" s="55"/>
      <c r="S5722" s="77" t="s">
        <v>51932</v>
      </c>
      <c r="T5722" s="55"/>
    </row>
    <row r="5723" spans="1:20" x14ac:dyDescent="0.25">
      <c r="A5723" t="str">
        <f>IF(OR(Q5723&lt;&gt;"",R5723&lt;&gt;""),"Y","N")</f>
        <v>Y</v>
      </c>
      <c r="B5723" s="55" t="s">
        <v>19853</v>
      </c>
      <c r="C5723" s="55">
        <v>1772646</v>
      </c>
      <c r="D5723" s="55" t="s">
        <v>24931</v>
      </c>
      <c r="E5723" s="55" t="s">
        <v>77</v>
      </c>
      <c r="F5723" s="55" t="s">
        <v>24932</v>
      </c>
      <c r="G5723" s="55" t="s">
        <v>94</v>
      </c>
      <c r="H5723" s="55" t="s">
        <v>6228</v>
      </c>
      <c r="I5723" s="55" t="s">
        <v>24933</v>
      </c>
      <c r="J5723" s="55" t="s">
        <v>24934</v>
      </c>
      <c r="K5723" s="55" t="s">
        <v>73</v>
      </c>
      <c r="L5723" s="55" t="s">
        <v>24935</v>
      </c>
      <c r="M5723" s="55">
        <v>1772646</v>
      </c>
      <c r="N5723" s="55" t="s">
        <v>24931</v>
      </c>
      <c r="O5723" s="55" t="s">
        <v>24936</v>
      </c>
      <c r="P5723" s="55" t="s">
        <v>24931</v>
      </c>
      <c r="Q5723" s="55" t="s">
        <v>52646</v>
      </c>
      <c r="R5723" s="55"/>
      <c r="S5723" s="60"/>
      <c r="T5723" s="55"/>
    </row>
    <row r="5724" spans="1:20" x14ac:dyDescent="0.25">
      <c r="A5724" t="str">
        <f>IF(OR(Q5724&lt;&gt;"",R5724&lt;&gt;""),"Y","N")</f>
        <v>Y</v>
      </c>
      <c r="B5724" s="55" t="s">
        <v>19853</v>
      </c>
      <c r="C5724" s="55">
        <v>1772718</v>
      </c>
      <c r="D5724" s="55" t="s">
        <v>24612</v>
      </c>
      <c r="E5724" s="55" t="s">
        <v>77</v>
      </c>
      <c r="F5724" s="55" t="s">
        <v>24613</v>
      </c>
      <c r="G5724" s="55" t="s">
        <v>145</v>
      </c>
      <c r="H5724" s="55" t="s">
        <v>146</v>
      </c>
      <c r="I5724" s="55" t="s">
        <v>24614</v>
      </c>
      <c r="J5724" s="55" t="s">
        <v>24615</v>
      </c>
      <c r="K5724" s="55" t="s">
        <v>73</v>
      </c>
      <c r="L5724" s="55" t="s">
        <v>24616</v>
      </c>
      <c r="M5724" s="55">
        <v>1772718</v>
      </c>
      <c r="N5724" s="55" t="s">
        <v>24612</v>
      </c>
      <c r="O5724" s="55" t="s">
        <v>24617</v>
      </c>
      <c r="P5724" s="55" t="s">
        <v>24612</v>
      </c>
      <c r="Q5724" s="55" t="s">
        <v>52619</v>
      </c>
      <c r="R5724" s="55"/>
      <c r="S5724" s="60"/>
      <c r="T5724" s="55"/>
    </row>
    <row r="5725" spans="1:20" x14ac:dyDescent="0.25">
      <c r="A5725" t="str">
        <f>IF(OR(Q5725&lt;&gt;"",R5725&lt;&gt;""),"Y","N")</f>
        <v>Y</v>
      </c>
      <c r="B5725" s="55" t="s">
        <v>19853</v>
      </c>
      <c r="C5725" s="55">
        <v>1772566</v>
      </c>
      <c r="D5725" s="55" t="s">
        <v>28938</v>
      </c>
      <c r="E5725" s="55" t="s">
        <v>77</v>
      </c>
      <c r="F5725" s="55" t="s">
        <v>28939</v>
      </c>
      <c r="G5725" s="55" t="s">
        <v>115</v>
      </c>
      <c r="H5725" s="55" t="s">
        <v>277</v>
      </c>
      <c r="I5725" s="55" t="s">
        <v>28940</v>
      </c>
      <c r="J5725" s="55" t="s">
        <v>28941</v>
      </c>
      <c r="K5725" s="55" t="s">
        <v>73</v>
      </c>
      <c r="L5725" s="55" t="s">
        <v>28875</v>
      </c>
      <c r="M5725" s="55">
        <v>1772722</v>
      </c>
      <c r="N5725" s="55" t="s">
        <v>28938</v>
      </c>
      <c r="O5725" s="55" t="s">
        <v>28942</v>
      </c>
      <c r="P5725" s="55" t="s">
        <v>28938</v>
      </c>
      <c r="Q5725" s="55" t="s">
        <v>28938</v>
      </c>
      <c r="R5725" s="55"/>
      <c r="S5725" s="60"/>
      <c r="T5725" s="55"/>
    </row>
    <row r="5726" spans="1:20" x14ac:dyDescent="0.25">
      <c r="A5726" t="str">
        <f>IF(OR(Q5726&lt;&gt;"",R5726&lt;&gt;""),"Y","N")</f>
        <v>Y</v>
      </c>
      <c r="B5726" s="55" t="s">
        <v>19853</v>
      </c>
      <c r="C5726" s="55">
        <v>1772722</v>
      </c>
      <c r="D5726" s="55" t="s">
        <v>28938</v>
      </c>
      <c r="E5726" s="55" t="s">
        <v>77</v>
      </c>
      <c r="F5726" s="55" t="s">
        <v>28939</v>
      </c>
      <c r="G5726" s="55" t="s">
        <v>115</v>
      </c>
      <c r="H5726" s="55" t="s">
        <v>902</v>
      </c>
      <c r="I5726" s="55" t="s">
        <v>28943</v>
      </c>
      <c r="J5726" s="55" t="s">
        <v>28944</v>
      </c>
      <c r="K5726" s="55" t="s">
        <v>73</v>
      </c>
      <c r="L5726" s="55" t="s">
        <v>28875</v>
      </c>
      <c r="M5726" s="55">
        <v>1772722</v>
      </c>
      <c r="N5726" s="55" t="s">
        <v>28938</v>
      </c>
      <c r="O5726" s="55" t="s">
        <v>28942</v>
      </c>
      <c r="P5726" s="55" t="s">
        <v>28938</v>
      </c>
      <c r="Q5726" s="55" t="s">
        <v>28938</v>
      </c>
      <c r="R5726" s="55"/>
      <c r="S5726" s="60"/>
      <c r="T5726" s="55"/>
    </row>
    <row r="5727" spans="1:20" x14ac:dyDescent="0.25">
      <c r="A5727" t="str">
        <f>IF(OR(Q5727&lt;&gt;"",R5727&lt;&gt;""),"Y","N")</f>
        <v>Y</v>
      </c>
      <c r="B5727" s="55" t="s">
        <v>19853</v>
      </c>
      <c r="C5727" s="55">
        <v>1772747</v>
      </c>
      <c r="D5727" s="55" t="s">
        <v>29408</v>
      </c>
      <c r="E5727" s="55" t="s">
        <v>77</v>
      </c>
      <c r="F5727" s="55" t="s">
        <v>29409</v>
      </c>
      <c r="G5727" s="55" t="s">
        <v>1079</v>
      </c>
      <c r="H5727" s="55" t="s">
        <v>1080</v>
      </c>
      <c r="I5727" s="55" t="s">
        <v>29410</v>
      </c>
      <c r="J5727" s="55" t="s">
        <v>2056</v>
      </c>
      <c r="K5727" s="55" t="s">
        <v>73</v>
      </c>
      <c r="L5727" s="55" t="s">
        <v>28651</v>
      </c>
      <c r="M5727" s="55">
        <v>1772747</v>
      </c>
      <c r="N5727" s="55" t="s">
        <v>29408</v>
      </c>
      <c r="O5727" s="55" t="s">
        <v>29411</v>
      </c>
      <c r="P5727" s="55" t="s">
        <v>29408</v>
      </c>
      <c r="Q5727" s="55" t="s">
        <v>29409</v>
      </c>
      <c r="R5727" s="55"/>
      <c r="S5727" s="60"/>
      <c r="T5727" s="55"/>
    </row>
    <row r="5728" spans="1:20" x14ac:dyDescent="0.25">
      <c r="A5728" t="str">
        <f>IF(OR(Q5728&lt;&gt;"",R5728&lt;&gt;""),"Y","N")</f>
        <v>Y</v>
      </c>
      <c r="B5728" s="55" t="s">
        <v>19853</v>
      </c>
      <c r="C5728" s="55">
        <v>1772751</v>
      </c>
      <c r="D5728" s="55" t="s">
        <v>25095</v>
      </c>
      <c r="E5728" s="55" t="s">
        <v>77</v>
      </c>
      <c r="F5728" s="55" t="s">
        <v>25096</v>
      </c>
      <c r="G5728" s="55" t="s">
        <v>1079</v>
      </c>
      <c r="H5728" s="55" t="s">
        <v>1080</v>
      </c>
      <c r="I5728" s="55" t="s">
        <v>25097</v>
      </c>
      <c r="J5728" s="55" t="s">
        <v>2056</v>
      </c>
      <c r="K5728" s="55" t="s">
        <v>73</v>
      </c>
      <c r="L5728" s="55" t="s">
        <v>25098</v>
      </c>
      <c r="M5728" s="55">
        <v>1772751</v>
      </c>
      <c r="N5728" s="55" t="s">
        <v>25095</v>
      </c>
      <c r="O5728" s="55" t="s">
        <v>25099</v>
      </c>
      <c r="P5728" s="55" t="s">
        <v>25095</v>
      </c>
      <c r="Q5728" s="55" t="s">
        <v>52663</v>
      </c>
      <c r="R5728" s="55"/>
      <c r="S5728" s="60"/>
      <c r="T5728" s="55"/>
    </row>
    <row r="5729" spans="1:20" x14ac:dyDescent="0.25">
      <c r="A5729" t="str">
        <f>IF(OR(Q5729&lt;&gt;"",R5729&lt;&gt;""),"Y","N")</f>
        <v>Y</v>
      </c>
      <c r="B5729" s="55" t="s">
        <v>19853</v>
      </c>
      <c r="C5729" s="55">
        <v>1772758</v>
      </c>
      <c r="D5729" s="55" t="s">
        <v>25624</v>
      </c>
      <c r="E5729" s="55" t="s">
        <v>77</v>
      </c>
      <c r="F5729" s="55" t="s">
        <v>25625</v>
      </c>
      <c r="G5729" s="55" t="s">
        <v>1079</v>
      </c>
      <c r="H5729" s="55" t="s">
        <v>1080</v>
      </c>
      <c r="I5729" s="55" t="s">
        <v>25626</v>
      </c>
      <c r="J5729" s="55" t="s">
        <v>25627</v>
      </c>
      <c r="K5729" s="55" t="s">
        <v>73</v>
      </c>
      <c r="L5729" s="55" t="s">
        <v>11776</v>
      </c>
      <c r="M5729" s="55">
        <v>1772758</v>
      </c>
      <c r="N5729" s="55" t="s">
        <v>25624</v>
      </c>
      <c r="O5729" s="55" t="s">
        <v>25628</v>
      </c>
      <c r="P5729" s="55" t="s">
        <v>25624</v>
      </c>
      <c r="Q5729" s="55" t="s">
        <v>25624</v>
      </c>
      <c r="R5729" s="55"/>
      <c r="S5729" s="60"/>
      <c r="T5729" s="55"/>
    </row>
    <row r="5730" spans="1:20" x14ac:dyDescent="0.25">
      <c r="A5730" t="str">
        <f>IF(OR(Q5730&lt;&gt;"",R5730&lt;&gt;""),"Y","N")</f>
        <v>Y</v>
      </c>
      <c r="B5730" s="55" t="s">
        <v>19853</v>
      </c>
      <c r="C5730" s="55">
        <v>1772896</v>
      </c>
      <c r="D5730" s="55" t="s">
        <v>25979</v>
      </c>
      <c r="E5730" s="55" t="s">
        <v>77</v>
      </c>
      <c r="F5730" s="55" t="s">
        <v>25980</v>
      </c>
      <c r="G5730" s="55" t="s">
        <v>94</v>
      </c>
      <c r="H5730" s="55" t="s">
        <v>25981</v>
      </c>
      <c r="I5730" s="55" t="s">
        <v>13119</v>
      </c>
      <c r="J5730" s="55" t="s">
        <v>25982</v>
      </c>
      <c r="K5730" s="55" t="s">
        <v>73</v>
      </c>
      <c r="L5730" s="55" t="s">
        <v>11776</v>
      </c>
      <c r="M5730" s="55">
        <v>1772896</v>
      </c>
      <c r="N5730" s="55" t="s">
        <v>25979</v>
      </c>
      <c r="O5730" s="55" t="s">
        <v>25983</v>
      </c>
      <c r="P5730" s="55" t="s">
        <v>25979</v>
      </c>
      <c r="Q5730" s="55" t="s">
        <v>25979</v>
      </c>
      <c r="R5730" s="55"/>
      <c r="S5730" s="60"/>
      <c r="T5730" s="55"/>
    </row>
    <row r="5731" spans="1:20" x14ac:dyDescent="0.25">
      <c r="A5731" t="str">
        <f>IF(OR(Q5731&lt;&gt;"",R5731&lt;&gt;""),"Y","N")</f>
        <v>Y</v>
      </c>
      <c r="B5731" s="55" t="s">
        <v>19853</v>
      </c>
      <c r="C5731" s="55">
        <v>1772965</v>
      </c>
      <c r="D5731" s="55" t="s">
        <v>20666</v>
      </c>
      <c r="E5731" s="55" t="s">
        <v>77</v>
      </c>
      <c r="F5731" s="55" t="s">
        <v>20667</v>
      </c>
      <c r="G5731" s="55" t="s">
        <v>145</v>
      </c>
      <c r="H5731" s="55" t="s">
        <v>146</v>
      </c>
      <c r="I5731" s="55" t="s">
        <v>20668</v>
      </c>
      <c r="J5731" s="55" t="s">
        <v>20669</v>
      </c>
      <c r="K5731" s="55" t="s">
        <v>73</v>
      </c>
      <c r="L5731" s="55" t="s">
        <v>12950</v>
      </c>
      <c r="M5731" s="55">
        <v>1772965</v>
      </c>
      <c r="N5731" s="55" t="s">
        <v>20666</v>
      </c>
      <c r="O5731" s="55" t="s">
        <v>20670</v>
      </c>
      <c r="P5731" s="55" t="s">
        <v>20666</v>
      </c>
      <c r="Q5731" s="55" t="s">
        <v>51568</v>
      </c>
      <c r="R5731" s="55"/>
      <c r="S5731" s="60"/>
      <c r="T5731" s="55"/>
    </row>
    <row r="5732" spans="1:20" x14ac:dyDescent="0.25">
      <c r="A5732" t="str">
        <f>IF(OR(Q5732&lt;&gt;"",R5732&lt;&gt;""),"Y","N")</f>
        <v>Y</v>
      </c>
      <c r="B5732" s="55" t="s">
        <v>19853</v>
      </c>
      <c r="C5732" s="55">
        <v>1772997</v>
      </c>
      <c r="D5732" s="55" t="s">
        <v>22325</v>
      </c>
      <c r="E5732" s="55" t="s">
        <v>77</v>
      </c>
      <c r="F5732" s="55" t="s">
        <v>22326</v>
      </c>
      <c r="G5732" s="55" t="s">
        <v>115</v>
      </c>
      <c r="H5732" s="55" t="s">
        <v>706</v>
      </c>
      <c r="I5732" s="55" t="s">
        <v>22327</v>
      </c>
      <c r="J5732" s="55" t="s">
        <v>3878</v>
      </c>
      <c r="K5732" s="55" t="s">
        <v>73</v>
      </c>
      <c r="L5732" s="55" t="s">
        <v>15252</v>
      </c>
      <c r="M5732" s="55">
        <v>1772997</v>
      </c>
      <c r="N5732" s="55" t="s">
        <v>22325</v>
      </c>
      <c r="O5732" s="55" t="s">
        <v>22328</v>
      </c>
      <c r="P5732" s="55" t="s">
        <v>22325</v>
      </c>
      <c r="Q5732" s="55" t="s">
        <v>52388</v>
      </c>
      <c r="R5732" s="55"/>
      <c r="S5732" s="60"/>
      <c r="T5732" s="55"/>
    </row>
    <row r="5733" spans="1:20" x14ac:dyDescent="0.25">
      <c r="A5733" t="str">
        <f>IF(OR(Q5733&lt;&gt;"",R5733&lt;&gt;""),"Y","N")</f>
        <v>Y</v>
      </c>
      <c r="B5733" s="55" t="s">
        <v>19853</v>
      </c>
      <c r="C5733" s="55">
        <v>1773064</v>
      </c>
      <c r="D5733" s="55" t="s">
        <v>30127</v>
      </c>
      <c r="E5733" s="55" t="s">
        <v>67</v>
      </c>
      <c r="F5733" s="55" t="s">
        <v>30128</v>
      </c>
      <c r="G5733" s="55" t="s">
        <v>94</v>
      </c>
      <c r="H5733" s="55" t="s">
        <v>6242</v>
      </c>
      <c r="I5733" s="55" t="s">
        <v>96</v>
      </c>
      <c r="J5733" s="55" t="s">
        <v>6243</v>
      </c>
      <c r="K5733" s="55" t="s">
        <v>73</v>
      </c>
      <c r="L5733" s="55" t="s">
        <v>30121</v>
      </c>
      <c r="M5733" s="55">
        <v>1773064</v>
      </c>
      <c r="N5733" s="55" t="s">
        <v>30127</v>
      </c>
      <c r="O5733" s="55" t="s">
        <v>30129</v>
      </c>
      <c r="P5733" s="55" t="s">
        <v>30127</v>
      </c>
      <c r="Q5733" s="55" t="s">
        <v>30127</v>
      </c>
      <c r="R5733" s="55"/>
      <c r="S5733" s="60"/>
      <c r="T5733" s="55"/>
    </row>
    <row r="5734" spans="1:20" x14ac:dyDescent="0.25">
      <c r="A5734" t="str">
        <f>IF(OR(Q5734&lt;&gt;"",R5734&lt;&gt;""),"Y","N")</f>
        <v>Y</v>
      </c>
      <c r="B5734" s="55" t="s">
        <v>19853</v>
      </c>
      <c r="C5734" s="55">
        <v>1773148</v>
      </c>
      <c r="D5734" s="55" t="s">
        <v>22178</v>
      </c>
      <c r="E5734" s="55" t="s">
        <v>77</v>
      </c>
      <c r="F5734" s="55" t="s">
        <v>22179</v>
      </c>
      <c r="G5734" s="55" t="s">
        <v>94</v>
      </c>
      <c r="H5734" s="55" t="s">
        <v>1738</v>
      </c>
      <c r="I5734" s="55" t="s">
        <v>2613</v>
      </c>
      <c r="J5734" s="55" t="s">
        <v>18821</v>
      </c>
      <c r="K5734" s="55" t="s">
        <v>73</v>
      </c>
      <c r="L5734" s="55" t="s">
        <v>15826</v>
      </c>
      <c r="M5734" s="55">
        <v>1773148</v>
      </c>
      <c r="N5734" s="55" t="s">
        <v>22178</v>
      </c>
      <c r="O5734" s="55" t="s">
        <v>22180</v>
      </c>
      <c r="P5734" s="55" t="s">
        <v>22178</v>
      </c>
      <c r="Q5734" s="55" t="s">
        <v>51716</v>
      </c>
      <c r="R5734" s="55"/>
      <c r="S5734" s="60"/>
      <c r="T5734" s="55"/>
    </row>
    <row r="5735" spans="1:20" x14ac:dyDescent="0.25">
      <c r="A5735" t="str">
        <f>IF(OR(Q5735&lt;&gt;"",R5735&lt;&gt;""),"Y","N")</f>
        <v>Y</v>
      </c>
      <c r="B5735" s="55" t="s">
        <v>19853</v>
      </c>
      <c r="C5735" s="55">
        <v>1773338</v>
      </c>
      <c r="D5735" s="55" t="s">
        <v>21555</v>
      </c>
      <c r="E5735" s="55" t="s">
        <v>77</v>
      </c>
      <c r="F5735" s="55" t="s">
        <v>21556</v>
      </c>
      <c r="G5735" s="55" t="s">
        <v>94</v>
      </c>
      <c r="H5735" s="55" t="s">
        <v>356</v>
      </c>
      <c r="I5735" s="55" t="s">
        <v>21557</v>
      </c>
      <c r="J5735" s="55" t="s">
        <v>21558</v>
      </c>
      <c r="K5735" s="55" t="s">
        <v>73</v>
      </c>
      <c r="L5735" s="55" t="s">
        <v>15343</v>
      </c>
      <c r="M5735" s="55">
        <v>1773338</v>
      </c>
      <c r="N5735" s="55" t="s">
        <v>21555</v>
      </c>
      <c r="O5735" s="55" t="s">
        <v>21559</v>
      </c>
      <c r="P5735" s="55" t="s">
        <v>21555</v>
      </c>
      <c r="Q5735" s="55" t="s">
        <v>51643</v>
      </c>
      <c r="R5735" s="55"/>
      <c r="S5735" s="60"/>
      <c r="T5735" s="55"/>
    </row>
    <row r="5736" spans="1:20" x14ac:dyDescent="0.25">
      <c r="A5736" t="str">
        <f>IF(OR(Q5736&lt;&gt;"",R5736&lt;&gt;""),"Y","N")</f>
        <v>Y</v>
      </c>
      <c r="B5736" s="55" t="s">
        <v>19853</v>
      </c>
      <c r="C5736" s="55">
        <v>1773448</v>
      </c>
      <c r="D5736" s="55" t="s">
        <v>23421</v>
      </c>
      <c r="E5736" s="55" t="s">
        <v>77</v>
      </c>
      <c r="F5736" s="55" t="s">
        <v>23422</v>
      </c>
      <c r="G5736" s="55" t="s">
        <v>94</v>
      </c>
      <c r="H5736" s="55" t="s">
        <v>4314</v>
      </c>
      <c r="I5736" s="55" t="s">
        <v>23423</v>
      </c>
      <c r="J5736" s="55" t="s">
        <v>23424</v>
      </c>
      <c r="K5736" s="55" t="s">
        <v>73</v>
      </c>
      <c r="L5736" s="55" t="s">
        <v>11871</v>
      </c>
      <c r="M5736" s="55">
        <v>1773448</v>
      </c>
      <c r="N5736" s="55" t="s">
        <v>23421</v>
      </c>
      <c r="O5736" s="55" t="s">
        <v>23425</v>
      </c>
      <c r="P5736" s="55" t="s">
        <v>23421</v>
      </c>
      <c r="Q5736" s="55" t="s">
        <v>52517</v>
      </c>
      <c r="R5736" s="55"/>
      <c r="S5736" s="60"/>
      <c r="T5736" s="55"/>
    </row>
    <row r="5737" spans="1:20" x14ac:dyDescent="0.25">
      <c r="A5737" t="str">
        <f>IF(OR(Q5737&lt;&gt;"",R5737&lt;&gt;""),"Y","N")</f>
        <v>Y</v>
      </c>
      <c r="B5737" s="55" t="s">
        <v>19853</v>
      </c>
      <c r="C5737" s="55">
        <v>1773529</v>
      </c>
      <c r="D5737" s="55" t="s">
        <v>22996</v>
      </c>
      <c r="E5737" s="55" t="s">
        <v>67</v>
      </c>
      <c r="F5737" s="55" t="s">
        <v>22997</v>
      </c>
      <c r="G5737" s="55" t="s">
        <v>145</v>
      </c>
      <c r="H5737" s="55" t="s">
        <v>146</v>
      </c>
      <c r="I5737" s="55" t="s">
        <v>22998</v>
      </c>
      <c r="J5737" s="55" t="s">
        <v>22999</v>
      </c>
      <c r="K5737" s="55" t="s">
        <v>73</v>
      </c>
      <c r="L5737" s="55" t="s">
        <v>23000</v>
      </c>
      <c r="M5737" s="55">
        <v>1773529</v>
      </c>
      <c r="N5737" s="55" t="s">
        <v>22996</v>
      </c>
      <c r="O5737" s="55" t="s">
        <v>23001</v>
      </c>
      <c r="P5737" s="55" t="s">
        <v>22996</v>
      </c>
      <c r="Q5737" s="55" t="s">
        <v>52471</v>
      </c>
      <c r="R5737" s="55"/>
      <c r="S5737" s="60"/>
      <c r="T5737" s="55"/>
    </row>
    <row r="5738" spans="1:20" x14ac:dyDescent="0.25">
      <c r="A5738" t="str">
        <f>IF(OR(Q5738&lt;&gt;"",R5738&lt;&gt;""),"Y","N")</f>
        <v>Y</v>
      </c>
      <c r="B5738" s="55" t="s">
        <v>19853</v>
      </c>
      <c r="C5738" s="55">
        <v>22857</v>
      </c>
      <c r="D5738" s="55" t="s">
        <v>23900</v>
      </c>
      <c r="E5738" s="55" t="s">
        <v>77</v>
      </c>
      <c r="F5738" s="55" t="s">
        <v>23900</v>
      </c>
      <c r="G5738" s="55" t="s">
        <v>69</v>
      </c>
      <c r="H5738" s="55" t="s">
        <v>201</v>
      </c>
      <c r="I5738" s="55" t="s">
        <v>23901</v>
      </c>
      <c r="J5738" s="55" t="s">
        <v>23902</v>
      </c>
      <c r="K5738" s="55" t="s">
        <v>73</v>
      </c>
      <c r="L5738" s="55" t="s">
        <v>23903</v>
      </c>
      <c r="M5738" s="55">
        <v>1773555</v>
      </c>
      <c r="N5738" s="55" t="s">
        <v>23900</v>
      </c>
      <c r="O5738" s="55" t="s">
        <v>23904</v>
      </c>
      <c r="P5738" s="55" t="s">
        <v>23900</v>
      </c>
      <c r="Q5738" s="55" t="s">
        <v>52560</v>
      </c>
      <c r="R5738" s="55"/>
      <c r="S5738" s="60"/>
      <c r="T5738" s="55"/>
    </row>
    <row r="5739" spans="1:20" x14ac:dyDescent="0.25">
      <c r="A5739" t="str">
        <f>IF(OR(Q5739&lt;&gt;"",R5739&lt;&gt;""),"Y","N")</f>
        <v>Y</v>
      </c>
      <c r="B5739" s="55" t="s">
        <v>19853</v>
      </c>
      <c r="C5739" s="55">
        <v>2272830</v>
      </c>
      <c r="D5739" s="55" t="s">
        <v>23900</v>
      </c>
      <c r="E5739" s="55" t="s">
        <v>77</v>
      </c>
      <c r="F5739" s="55" t="s">
        <v>23905</v>
      </c>
      <c r="G5739" s="55" t="s">
        <v>86</v>
      </c>
      <c r="H5739" s="55" t="s">
        <v>1433</v>
      </c>
      <c r="I5739" s="55" t="s">
        <v>23906</v>
      </c>
      <c r="J5739" s="55" t="s">
        <v>23907</v>
      </c>
      <c r="K5739" s="55" t="s">
        <v>73</v>
      </c>
      <c r="L5739" s="55" t="s">
        <v>23903</v>
      </c>
      <c r="M5739" s="55">
        <v>1773555</v>
      </c>
      <c r="N5739" s="55" t="s">
        <v>23900</v>
      </c>
      <c r="O5739" s="55" t="s">
        <v>23904</v>
      </c>
      <c r="P5739" s="55" t="s">
        <v>23900</v>
      </c>
      <c r="Q5739" s="55" t="s">
        <v>52560</v>
      </c>
      <c r="R5739" s="55"/>
      <c r="S5739" s="60"/>
      <c r="T5739" s="55"/>
    </row>
    <row r="5740" spans="1:20" x14ac:dyDescent="0.25">
      <c r="A5740" t="str">
        <f>IF(OR(Q5740&lt;&gt;"",R5740&lt;&gt;""),"Y","N")</f>
        <v>Y</v>
      </c>
      <c r="B5740" s="55" t="s">
        <v>19853</v>
      </c>
      <c r="C5740" s="55">
        <v>1773555</v>
      </c>
      <c r="D5740" s="55" t="s">
        <v>23900</v>
      </c>
      <c r="E5740" s="55" t="s">
        <v>77</v>
      </c>
      <c r="F5740" s="55" t="s">
        <v>23905</v>
      </c>
      <c r="G5740" s="55" t="s">
        <v>94</v>
      </c>
      <c r="H5740" s="55" t="s">
        <v>356</v>
      </c>
      <c r="I5740" s="55" t="s">
        <v>23908</v>
      </c>
      <c r="J5740" s="55" t="s">
        <v>11612</v>
      </c>
      <c r="K5740" s="55" t="s">
        <v>73</v>
      </c>
      <c r="L5740" s="55" t="s">
        <v>23903</v>
      </c>
      <c r="M5740" s="55">
        <v>1773555</v>
      </c>
      <c r="N5740" s="55" t="s">
        <v>23900</v>
      </c>
      <c r="O5740" s="55" t="s">
        <v>23904</v>
      </c>
      <c r="P5740" s="55" t="s">
        <v>23900</v>
      </c>
      <c r="Q5740" s="55" t="s">
        <v>52560</v>
      </c>
      <c r="R5740" s="55"/>
      <c r="S5740" s="60"/>
      <c r="T5740" s="55"/>
    </row>
    <row r="5741" spans="1:20" x14ac:dyDescent="0.25">
      <c r="A5741" t="str">
        <f>IF(OR(Q5741&lt;&gt;"",R5741&lt;&gt;""),"Y","N")</f>
        <v>Y</v>
      </c>
      <c r="B5741" s="55" t="s">
        <v>19853</v>
      </c>
      <c r="C5741" s="55">
        <v>1773</v>
      </c>
      <c r="D5741" s="55" t="s">
        <v>22269</v>
      </c>
      <c r="E5741" s="55" t="s">
        <v>77</v>
      </c>
      <c r="F5741" s="55" t="s">
        <v>22270</v>
      </c>
      <c r="G5741" s="55" t="s">
        <v>194</v>
      </c>
      <c r="H5741" s="55" t="s">
        <v>397</v>
      </c>
      <c r="I5741" s="55" t="s">
        <v>22271</v>
      </c>
      <c r="J5741" s="55" t="s">
        <v>399</v>
      </c>
      <c r="K5741" s="55" t="s">
        <v>73</v>
      </c>
      <c r="L5741" s="55" t="s">
        <v>15245</v>
      </c>
      <c r="M5741" s="55">
        <v>1773</v>
      </c>
      <c r="N5741" s="55" t="s">
        <v>22269</v>
      </c>
      <c r="O5741" s="55" t="s">
        <v>22272</v>
      </c>
      <c r="P5741" s="55" t="s">
        <v>22269</v>
      </c>
      <c r="Q5741" s="55" t="s">
        <v>51728</v>
      </c>
      <c r="R5741" s="55"/>
      <c r="S5741" s="60"/>
      <c r="T5741" s="55"/>
    </row>
    <row r="5742" spans="1:20" x14ac:dyDescent="0.25">
      <c r="A5742" t="str">
        <f>IF(OR(Q5742&lt;&gt;"",R5742&lt;&gt;""),"Y","N")</f>
        <v>Y</v>
      </c>
      <c r="B5742" s="55" t="s">
        <v>19853</v>
      </c>
      <c r="C5742" s="55">
        <v>1775</v>
      </c>
      <c r="D5742" s="55" t="s">
        <v>21531</v>
      </c>
      <c r="E5742" s="55" t="s">
        <v>77</v>
      </c>
      <c r="F5742" s="55" t="s">
        <v>21532</v>
      </c>
      <c r="G5742" s="55" t="s">
        <v>151</v>
      </c>
      <c r="H5742" s="55" t="s">
        <v>152</v>
      </c>
      <c r="I5742" s="55" t="s">
        <v>21533</v>
      </c>
      <c r="J5742" s="55" t="s">
        <v>21534</v>
      </c>
      <c r="K5742" s="55" t="s">
        <v>73</v>
      </c>
      <c r="L5742" s="55" t="s">
        <v>15107</v>
      </c>
      <c r="M5742" s="55">
        <v>1775</v>
      </c>
      <c r="N5742" s="55" t="s">
        <v>21531</v>
      </c>
      <c r="O5742" s="55" t="s">
        <v>21535</v>
      </c>
      <c r="P5742" s="55" t="s">
        <v>21531</v>
      </c>
      <c r="Q5742" s="55" t="s">
        <v>51638</v>
      </c>
      <c r="R5742" s="55"/>
      <c r="S5742" s="60"/>
      <c r="T5742" s="55"/>
    </row>
    <row r="5743" spans="1:20" x14ac:dyDescent="0.25">
      <c r="A5743" t="str">
        <f>IF(OR(Q5743&lt;&gt;"",R5743&lt;&gt;""),"Y","N")</f>
        <v>Y</v>
      </c>
      <c r="B5743" s="55" t="s">
        <v>19853</v>
      </c>
      <c r="C5743" s="55">
        <v>9494</v>
      </c>
      <c r="D5743" s="55" t="s">
        <v>30242</v>
      </c>
      <c r="E5743" s="55" t="s">
        <v>77</v>
      </c>
      <c r="F5743" s="55" t="s">
        <v>30242</v>
      </c>
      <c r="G5743" s="55" t="s">
        <v>115</v>
      </c>
      <c r="H5743" s="55" t="s">
        <v>874</v>
      </c>
      <c r="I5743" s="55" t="s">
        <v>30243</v>
      </c>
      <c r="J5743" s="55" t="s">
        <v>30244</v>
      </c>
      <c r="K5743" s="55" t="s">
        <v>73</v>
      </c>
      <c r="L5743" s="55" t="s">
        <v>30245</v>
      </c>
      <c r="M5743" s="55">
        <v>1792586</v>
      </c>
      <c r="N5743" s="55" t="s">
        <v>30242</v>
      </c>
      <c r="O5743" s="55" t="s">
        <v>30246</v>
      </c>
      <c r="P5743" s="55" t="s">
        <v>30242</v>
      </c>
      <c r="Q5743" s="55" t="s">
        <v>30242</v>
      </c>
      <c r="R5743" s="55"/>
      <c r="S5743" s="60"/>
      <c r="T5743" s="55"/>
    </row>
    <row r="5744" spans="1:20" x14ac:dyDescent="0.25">
      <c r="A5744" t="str">
        <f>IF(OR(Q5744&lt;&gt;"",R5744&lt;&gt;""),"Y","N")</f>
        <v>Y</v>
      </c>
      <c r="B5744" s="55" t="s">
        <v>19853</v>
      </c>
      <c r="C5744" s="55">
        <v>1792586</v>
      </c>
      <c r="D5744" s="55" t="s">
        <v>30242</v>
      </c>
      <c r="E5744" s="55" t="s">
        <v>77</v>
      </c>
      <c r="F5744" s="55" t="s">
        <v>30247</v>
      </c>
      <c r="G5744" s="55" t="s">
        <v>115</v>
      </c>
      <c r="H5744" s="55" t="s">
        <v>874</v>
      </c>
      <c r="I5744" s="55" t="s">
        <v>30248</v>
      </c>
      <c r="J5744" s="55" t="s">
        <v>30249</v>
      </c>
      <c r="K5744" s="55" t="s">
        <v>73</v>
      </c>
      <c r="L5744" s="55" t="s">
        <v>30245</v>
      </c>
      <c r="M5744" s="55">
        <v>1792586</v>
      </c>
      <c r="N5744" s="55" t="s">
        <v>30242</v>
      </c>
      <c r="O5744" s="55" t="s">
        <v>30246</v>
      </c>
      <c r="P5744" s="55" t="s">
        <v>30242</v>
      </c>
      <c r="Q5744" s="55" t="s">
        <v>30242</v>
      </c>
      <c r="R5744" s="55"/>
      <c r="S5744" s="60"/>
      <c r="T5744" s="55"/>
    </row>
    <row r="5745" spans="1:20" x14ac:dyDescent="0.25">
      <c r="A5745" t="str">
        <f>IF(OR(Q5745&lt;&gt;"",R5745&lt;&gt;""),"Y","N")</f>
        <v>Y</v>
      </c>
      <c r="B5745" s="55" t="s">
        <v>19853</v>
      </c>
      <c r="C5745" s="55">
        <v>1792590</v>
      </c>
      <c r="D5745" s="55" t="s">
        <v>25449</v>
      </c>
      <c r="E5745" s="55" t="s">
        <v>77</v>
      </c>
      <c r="F5745" s="55" t="s">
        <v>25450</v>
      </c>
      <c r="G5745" s="55" t="s">
        <v>115</v>
      </c>
      <c r="H5745" s="55" t="s">
        <v>21140</v>
      </c>
      <c r="I5745" s="55" t="s">
        <v>25451</v>
      </c>
      <c r="J5745" s="55" t="s">
        <v>25452</v>
      </c>
      <c r="K5745" s="55" t="s">
        <v>73</v>
      </c>
      <c r="L5745" s="55" t="s">
        <v>25453</v>
      </c>
      <c r="M5745" s="55">
        <v>1792590</v>
      </c>
      <c r="N5745" s="55" t="s">
        <v>25449</v>
      </c>
      <c r="O5745" s="55" t="s">
        <v>25454</v>
      </c>
      <c r="P5745" s="55" t="s">
        <v>25449</v>
      </c>
      <c r="Q5745" s="55" t="s">
        <v>25449</v>
      </c>
      <c r="R5745" s="55"/>
      <c r="S5745" s="60"/>
      <c r="T5745" s="55"/>
    </row>
    <row r="5746" spans="1:20" x14ac:dyDescent="0.25">
      <c r="A5746" t="str">
        <f>IF(OR(Q5746&lt;&gt;"",R5746&lt;&gt;""),"Y","N")</f>
        <v>Y</v>
      </c>
      <c r="B5746" s="55" t="s">
        <v>19853</v>
      </c>
      <c r="C5746" s="55">
        <v>1792653</v>
      </c>
      <c r="D5746" s="55" t="s">
        <v>25389</v>
      </c>
      <c r="E5746" s="55" t="s">
        <v>77</v>
      </c>
      <c r="F5746" s="55" t="s">
        <v>25389</v>
      </c>
      <c r="G5746" s="55" t="s">
        <v>115</v>
      </c>
      <c r="H5746" s="55" t="s">
        <v>7773</v>
      </c>
      <c r="I5746" s="55" t="s">
        <v>25390</v>
      </c>
      <c r="J5746" s="55" t="s">
        <v>7774</v>
      </c>
      <c r="K5746" s="55" t="s">
        <v>73</v>
      </c>
      <c r="L5746" s="55" t="s">
        <v>24313</v>
      </c>
      <c r="M5746" s="55">
        <v>1792653</v>
      </c>
      <c r="N5746" s="55" t="s">
        <v>25389</v>
      </c>
      <c r="O5746" s="55" t="s">
        <v>25391</v>
      </c>
      <c r="P5746" s="55" t="s">
        <v>25389</v>
      </c>
      <c r="Q5746" s="55" t="s">
        <v>25389</v>
      </c>
      <c r="R5746" s="55"/>
      <c r="S5746" s="60"/>
      <c r="T5746" s="55"/>
    </row>
    <row r="5747" spans="1:20" x14ac:dyDescent="0.25">
      <c r="A5747" t="str">
        <f>IF(OR(Q5747&lt;&gt;"",R5747&lt;&gt;""),"Y","N")</f>
        <v>Y</v>
      </c>
      <c r="B5747" s="55" t="s">
        <v>19853</v>
      </c>
      <c r="C5747" s="55">
        <v>1792662</v>
      </c>
      <c r="D5747" s="55" t="s">
        <v>28893</v>
      </c>
      <c r="E5747" s="55" t="s">
        <v>77</v>
      </c>
      <c r="F5747" s="55" t="s">
        <v>28894</v>
      </c>
      <c r="G5747" s="55" t="s">
        <v>115</v>
      </c>
      <c r="H5747" s="55" t="s">
        <v>8787</v>
      </c>
      <c r="I5747" s="55" t="s">
        <v>28895</v>
      </c>
      <c r="J5747" s="55" t="s">
        <v>8789</v>
      </c>
      <c r="K5747" s="55" t="s">
        <v>73</v>
      </c>
      <c r="L5747" s="55" t="s">
        <v>28615</v>
      </c>
      <c r="M5747" s="55">
        <v>1792662</v>
      </c>
      <c r="N5747" s="55" t="s">
        <v>28893</v>
      </c>
      <c r="O5747" s="55" t="s">
        <v>28896</v>
      </c>
      <c r="P5747" s="55" t="s">
        <v>28893</v>
      </c>
      <c r="Q5747" s="55" t="s">
        <v>28894</v>
      </c>
      <c r="R5747" s="55"/>
      <c r="S5747" s="60"/>
      <c r="T5747" s="55"/>
    </row>
    <row r="5748" spans="1:20" x14ac:dyDescent="0.25">
      <c r="A5748" t="str">
        <f>IF(OR(Q5748&lt;&gt;"",R5748&lt;&gt;""),"Y","N")</f>
        <v>Y</v>
      </c>
      <c r="B5748" s="55" t="s">
        <v>19853</v>
      </c>
      <c r="C5748" s="55">
        <v>20098</v>
      </c>
      <c r="D5748" s="55" t="s">
        <v>28897</v>
      </c>
      <c r="E5748" s="55" t="s">
        <v>77</v>
      </c>
      <c r="F5748" s="55" t="s">
        <v>28897</v>
      </c>
      <c r="G5748" s="55" t="s">
        <v>69</v>
      </c>
      <c r="H5748" s="55" t="s">
        <v>9383</v>
      </c>
      <c r="I5748" s="55" t="s">
        <v>28898</v>
      </c>
      <c r="J5748" s="55" t="s">
        <v>28899</v>
      </c>
      <c r="K5748" s="55" t="s">
        <v>73</v>
      </c>
      <c r="L5748" s="55" t="s">
        <v>28615</v>
      </c>
      <c r="M5748" s="55">
        <v>1792662</v>
      </c>
      <c r="N5748" s="55" t="s">
        <v>28893</v>
      </c>
      <c r="O5748" s="55" t="s">
        <v>28896</v>
      </c>
      <c r="P5748" s="55" t="s">
        <v>28893</v>
      </c>
      <c r="Q5748" s="55" t="s">
        <v>28894</v>
      </c>
      <c r="R5748" s="55"/>
      <c r="S5748" s="77" t="s">
        <v>51932</v>
      </c>
      <c r="T5748" s="55"/>
    </row>
    <row r="5749" spans="1:20" x14ac:dyDescent="0.25">
      <c r="A5749" t="str">
        <f>IF(OR(Q5749&lt;&gt;"",R5749&lt;&gt;""),"Y","N")</f>
        <v>Y</v>
      </c>
      <c r="B5749" s="55" t="s">
        <v>19853</v>
      </c>
      <c r="C5749" s="55">
        <v>1792670</v>
      </c>
      <c r="D5749" s="55" t="s">
        <v>27975</v>
      </c>
      <c r="E5749" s="55" t="s">
        <v>77</v>
      </c>
      <c r="F5749" s="55" t="s">
        <v>27975</v>
      </c>
      <c r="G5749" s="55" t="s">
        <v>94</v>
      </c>
      <c r="H5749" s="55" t="s">
        <v>6105</v>
      </c>
      <c r="I5749" s="55" t="s">
        <v>27976</v>
      </c>
      <c r="J5749" s="55" t="s">
        <v>27977</v>
      </c>
      <c r="K5749" s="55" t="s">
        <v>73</v>
      </c>
      <c r="L5749" s="55" t="s">
        <v>27463</v>
      </c>
      <c r="M5749" s="55">
        <v>1792670</v>
      </c>
      <c r="N5749" s="55" t="s">
        <v>27975</v>
      </c>
      <c r="O5749" s="55" t="s">
        <v>27978</v>
      </c>
      <c r="P5749" s="55" t="s">
        <v>27975</v>
      </c>
      <c r="Q5749" s="55" t="s">
        <v>53274</v>
      </c>
      <c r="R5749" s="55"/>
      <c r="S5749" s="60"/>
      <c r="T5749" s="55"/>
    </row>
    <row r="5750" spans="1:20" x14ac:dyDescent="0.25">
      <c r="A5750" t="str">
        <f>IF(OR(Q5750&lt;&gt;"",R5750&lt;&gt;""),"Y","N")</f>
        <v>Y</v>
      </c>
      <c r="B5750" s="55" t="s">
        <v>19853</v>
      </c>
      <c r="C5750" s="55">
        <v>1792692</v>
      </c>
      <c r="D5750" s="55" t="s">
        <v>25464</v>
      </c>
      <c r="E5750" s="55" t="s">
        <v>77</v>
      </c>
      <c r="F5750" s="55" t="s">
        <v>25464</v>
      </c>
      <c r="G5750" s="55" t="s">
        <v>115</v>
      </c>
      <c r="H5750" s="55" t="s">
        <v>9617</v>
      </c>
      <c r="I5750" s="55" t="s">
        <v>25465</v>
      </c>
      <c r="J5750" s="55" t="s">
        <v>24508</v>
      </c>
      <c r="K5750" s="55" t="s">
        <v>73</v>
      </c>
      <c r="L5750" s="55" t="s">
        <v>25355</v>
      </c>
      <c r="M5750" s="55">
        <v>1792692</v>
      </c>
      <c r="N5750" s="55" t="s">
        <v>25464</v>
      </c>
      <c r="O5750" s="55" t="s">
        <v>25466</v>
      </c>
      <c r="P5750" s="55" t="s">
        <v>25464</v>
      </c>
      <c r="Q5750" s="55" t="s">
        <v>25464</v>
      </c>
      <c r="R5750" s="55"/>
      <c r="S5750" s="60"/>
      <c r="T5750" s="55"/>
    </row>
    <row r="5751" spans="1:20" x14ac:dyDescent="0.25">
      <c r="A5751" t="str">
        <f>IF(OR(Q5751&lt;&gt;"",R5751&lt;&gt;""),"Y","N")</f>
        <v>Y</v>
      </c>
      <c r="B5751" s="55" t="s">
        <v>19853</v>
      </c>
      <c r="C5751" s="55">
        <v>1792696</v>
      </c>
      <c r="D5751" s="55" t="s">
        <v>25402</v>
      </c>
      <c r="E5751" s="55" t="s">
        <v>77</v>
      </c>
      <c r="F5751" s="55" t="s">
        <v>25402</v>
      </c>
      <c r="G5751" s="55" t="s">
        <v>115</v>
      </c>
      <c r="H5751" s="55" t="s">
        <v>16586</v>
      </c>
      <c r="I5751" s="55" t="s">
        <v>25403</v>
      </c>
      <c r="J5751" s="55" t="s">
        <v>16588</v>
      </c>
      <c r="K5751" s="55" t="s">
        <v>73</v>
      </c>
      <c r="L5751" s="55" t="s">
        <v>25355</v>
      </c>
      <c r="M5751" s="55">
        <v>1792696</v>
      </c>
      <c r="N5751" s="55" t="s">
        <v>25402</v>
      </c>
      <c r="O5751" s="55" t="s">
        <v>25404</v>
      </c>
      <c r="P5751" s="55" t="s">
        <v>25402</v>
      </c>
      <c r="Q5751" s="55" t="s">
        <v>25402</v>
      </c>
      <c r="R5751" s="55"/>
      <c r="S5751" s="60"/>
      <c r="T5751" s="55"/>
    </row>
    <row r="5752" spans="1:20" x14ac:dyDescent="0.25">
      <c r="A5752" t="str">
        <f>IF(OR(Q5752&lt;&gt;"",R5752&lt;&gt;""),"Y","N")</f>
        <v>Y</v>
      </c>
      <c r="B5752" s="55" t="s">
        <v>19853</v>
      </c>
      <c r="C5752" s="55">
        <v>17926</v>
      </c>
      <c r="D5752" s="55" t="s">
        <v>27321</v>
      </c>
      <c r="E5752" s="55" t="s">
        <v>67</v>
      </c>
      <c r="F5752" s="55" t="s">
        <v>27322</v>
      </c>
      <c r="G5752" s="55" t="s">
        <v>94</v>
      </c>
      <c r="H5752" s="55" t="s">
        <v>6228</v>
      </c>
      <c r="I5752" s="55" t="s">
        <v>27323</v>
      </c>
      <c r="J5752" s="55" t="s">
        <v>27324</v>
      </c>
      <c r="K5752" s="55" t="s">
        <v>73</v>
      </c>
      <c r="L5752" s="55" t="s">
        <v>27325</v>
      </c>
      <c r="M5752" s="55">
        <v>17926</v>
      </c>
      <c r="N5752" s="55" t="s">
        <v>27321</v>
      </c>
      <c r="O5752" s="55" t="s">
        <v>27326</v>
      </c>
      <c r="P5752" s="55" t="s">
        <v>27321</v>
      </c>
      <c r="Q5752" s="55" t="s">
        <v>53245</v>
      </c>
      <c r="R5752" s="55"/>
      <c r="S5752" s="60"/>
      <c r="T5752" s="55"/>
    </row>
    <row r="5753" spans="1:20" x14ac:dyDescent="0.25">
      <c r="A5753" t="str">
        <f>IF(OR(Q5753&lt;&gt;"",R5753&lt;&gt;""),"Y","N")</f>
        <v>Y</v>
      </c>
      <c r="B5753" s="55" t="s">
        <v>19853</v>
      </c>
      <c r="C5753" s="55">
        <v>22757</v>
      </c>
      <c r="D5753" s="55" t="s">
        <v>25416</v>
      </c>
      <c r="E5753" s="55" t="s">
        <v>77</v>
      </c>
      <c r="F5753" s="55" t="s">
        <v>25416</v>
      </c>
      <c r="G5753" s="55" t="s">
        <v>69</v>
      </c>
      <c r="H5753" s="55" t="s">
        <v>18592</v>
      </c>
      <c r="I5753" s="55" t="s">
        <v>25417</v>
      </c>
      <c r="J5753" s="55" t="s">
        <v>25418</v>
      </c>
      <c r="K5753" s="55" t="s">
        <v>73</v>
      </c>
      <c r="L5753" s="55" t="s">
        <v>24313</v>
      </c>
      <c r="M5753" s="55">
        <v>1792700</v>
      </c>
      <c r="N5753" s="55" t="s">
        <v>25419</v>
      </c>
      <c r="O5753" s="55" t="s">
        <v>25420</v>
      </c>
      <c r="P5753" s="55" t="s">
        <v>25419</v>
      </c>
      <c r="Q5753" s="55" t="s">
        <v>25419</v>
      </c>
      <c r="R5753" s="55"/>
      <c r="S5753" s="60"/>
      <c r="T5753" s="55"/>
    </row>
    <row r="5754" spans="1:20" x14ac:dyDescent="0.25">
      <c r="A5754" t="str">
        <f>IF(OR(Q5754&lt;&gt;"",R5754&lt;&gt;""),"Y","N")</f>
        <v>Y</v>
      </c>
      <c r="B5754" s="55" t="s">
        <v>19853</v>
      </c>
      <c r="C5754" s="55">
        <v>1792700</v>
      </c>
      <c r="D5754" s="55" t="s">
        <v>25419</v>
      </c>
      <c r="E5754" s="55" t="s">
        <v>77</v>
      </c>
      <c r="F5754" s="55" t="s">
        <v>25419</v>
      </c>
      <c r="G5754" s="55" t="s">
        <v>94</v>
      </c>
      <c r="H5754" s="55" t="s">
        <v>6087</v>
      </c>
      <c r="I5754" s="55" t="s">
        <v>25428</v>
      </c>
      <c r="J5754" s="55" t="s">
        <v>25429</v>
      </c>
      <c r="K5754" s="55" t="s">
        <v>73</v>
      </c>
      <c r="L5754" s="55" t="s">
        <v>24313</v>
      </c>
      <c r="M5754" s="55">
        <v>1792700</v>
      </c>
      <c r="N5754" s="55" t="s">
        <v>25419</v>
      </c>
      <c r="O5754" s="55" t="s">
        <v>25420</v>
      </c>
      <c r="P5754" s="55" t="s">
        <v>25419</v>
      </c>
      <c r="Q5754" s="55" t="s">
        <v>25419</v>
      </c>
      <c r="R5754" s="55"/>
      <c r="S5754" s="60"/>
      <c r="T5754" s="55"/>
    </row>
    <row r="5755" spans="1:20" x14ac:dyDescent="0.25">
      <c r="A5755" t="str">
        <f>IF(OR(Q5755&lt;&gt;"",R5755&lt;&gt;""),"Y","N")</f>
        <v>Y</v>
      </c>
      <c r="B5755" s="55" t="s">
        <v>19853</v>
      </c>
      <c r="C5755" s="55">
        <v>4292693</v>
      </c>
      <c r="D5755" s="55" t="s">
        <v>25984</v>
      </c>
      <c r="E5755" s="55" t="s">
        <v>77</v>
      </c>
      <c r="F5755" s="55" t="s">
        <v>25985</v>
      </c>
      <c r="G5755" s="55" t="s">
        <v>115</v>
      </c>
      <c r="H5755" s="55" t="s">
        <v>902</v>
      </c>
      <c r="I5755" s="55" t="s">
        <v>14840</v>
      </c>
      <c r="J5755" s="55" t="s">
        <v>13335</v>
      </c>
      <c r="K5755" s="55" t="s">
        <v>73</v>
      </c>
      <c r="L5755" s="55" t="s">
        <v>11776</v>
      </c>
      <c r="M5755" s="55">
        <v>1792713</v>
      </c>
      <c r="N5755" s="55" t="s">
        <v>25984</v>
      </c>
      <c r="O5755" s="55" t="s">
        <v>25986</v>
      </c>
      <c r="P5755" s="55" t="s">
        <v>25984</v>
      </c>
      <c r="Q5755" s="55" t="s">
        <v>25984</v>
      </c>
      <c r="R5755" s="55"/>
      <c r="S5755" s="60"/>
      <c r="T5755" s="55"/>
    </row>
    <row r="5756" spans="1:20" x14ac:dyDescent="0.25">
      <c r="A5756" t="str">
        <f>IF(OR(Q5756&lt;&gt;"",R5756&lt;&gt;""),"Y","N")</f>
        <v>Y</v>
      </c>
      <c r="B5756" s="55" t="s">
        <v>19853</v>
      </c>
      <c r="C5756" s="55">
        <v>1792713</v>
      </c>
      <c r="D5756" s="55" t="s">
        <v>25984</v>
      </c>
      <c r="E5756" s="55" t="s">
        <v>77</v>
      </c>
      <c r="F5756" s="55" t="s">
        <v>25984</v>
      </c>
      <c r="G5756" s="55" t="s">
        <v>115</v>
      </c>
      <c r="H5756" s="55" t="s">
        <v>874</v>
      </c>
      <c r="I5756" s="55" t="s">
        <v>1763</v>
      </c>
      <c r="J5756" s="55" t="s">
        <v>25987</v>
      </c>
      <c r="K5756" s="55" t="s">
        <v>73</v>
      </c>
      <c r="L5756" s="55" t="s">
        <v>11776</v>
      </c>
      <c r="M5756" s="55">
        <v>1792713</v>
      </c>
      <c r="N5756" s="55" t="s">
        <v>25984</v>
      </c>
      <c r="O5756" s="55" t="s">
        <v>25986</v>
      </c>
      <c r="P5756" s="55" t="s">
        <v>25984</v>
      </c>
      <c r="Q5756" s="55" t="s">
        <v>25984</v>
      </c>
      <c r="R5756" s="55"/>
      <c r="S5756" s="60"/>
      <c r="T5756" s="55"/>
    </row>
    <row r="5757" spans="1:20" x14ac:dyDescent="0.25">
      <c r="A5757" t="str">
        <f>IF(OR(Q5757&lt;&gt;"",R5757&lt;&gt;""),"Y","N")</f>
        <v>Y</v>
      </c>
      <c r="B5757" s="55" t="s">
        <v>19853</v>
      </c>
      <c r="C5757" s="55">
        <v>2173999</v>
      </c>
      <c r="D5757" s="55" t="s">
        <v>23299</v>
      </c>
      <c r="E5757" s="55" t="s">
        <v>77</v>
      </c>
      <c r="F5757" s="55" t="s">
        <v>23300</v>
      </c>
      <c r="G5757" s="55" t="s">
        <v>194</v>
      </c>
      <c r="H5757" s="55" t="s">
        <v>3687</v>
      </c>
      <c r="I5757" s="55" t="s">
        <v>23301</v>
      </c>
      <c r="J5757" s="55" t="s">
        <v>23302</v>
      </c>
      <c r="K5757" s="55" t="s">
        <v>73</v>
      </c>
      <c r="L5757" s="55" t="s">
        <v>11871</v>
      </c>
      <c r="M5757" s="55">
        <v>1792765</v>
      </c>
      <c r="N5757" s="55" t="s">
        <v>16070</v>
      </c>
      <c r="O5757" s="55" t="s">
        <v>16073</v>
      </c>
      <c r="P5757" s="55" t="s">
        <v>16070</v>
      </c>
      <c r="Q5757" s="55" t="s">
        <v>23299</v>
      </c>
      <c r="R5757" s="55"/>
      <c r="S5757" s="60"/>
      <c r="T5757" s="55"/>
    </row>
    <row r="5758" spans="1:20" x14ac:dyDescent="0.25">
      <c r="A5758" t="str">
        <f>IF(OR(Q5758&lt;&gt;"",R5758&lt;&gt;""),"Y","N")</f>
        <v>Y</v>
      </c>
      <c r="B5758" s="55" t="s">
        <v>19853</v>
      </c>
      <c r="C5758" s="55">
        <v>752633</v>
      </c>
      <c r="D5758" s="55" t="s">
        <v>23299</v>
      </c>
      <c r="E5758" s="55" t="s">
        <v>77</v>
      </c>
      <c r="F5758" s="55" t="s">
        <v>23300</v>
      </c>
      <c r="G5758" s="55" t="s">
        <v>69</v>
      </c>
      <c r="H5758" s="55" t="s">
        <v>896</v>
      </c>
      <c r="I5758" s="55" t="s">
        <v>23303</v>
      </c>
      <c r="J5758" s="55" t="s">
        <v>23304</v>
      </c>
      <c r="K5758" s="55" t="s">
        <v>73</v>
      </c>
      <c r="L5758" s="55" t="s">
        <v>11871</v>
      </c>
      <c r="M5758" s="55">
        <v>1792765</v>
      </c>
      <c r="N5758" s="55" t="s">
        <v>16070</v>
      </c>
      <c r="O5758" s="55" t="s">
        <v>16073</v>
      </c>
      <c r="P5758" s="55" t="s">
        <v>16070</v>
      </c>
      <c r="Q5758" s="55" t="s">
        <v>23299</v>
      </c>
      <c r="R5758" s="55"/>
      <c r="S5758" s="60"/>
      <c r="T5758" s="55"/>
    </row>
    <row r="5759" spans="1:20" x14ac:dyDescent="0.25">
      <c r="A5759" t="str">
        <f>IF(OR(Q5759&lt;&gt;"",R5759&lt;&gt;""),"Y","N")</f>
        <v>Y</v>
      </c>
      <c r="B5759" s="55" t="s">
        <v>19853</v>
      </c>
      <c r="C5759" s="55">
        <v>4924014</v>
      </c>
      <c r="D5759" s="55" t="s">
        <v>23299</v>
      </c>
      <c r="E5759" s="55" t="s">
        <v>77</v>
      </c>
      <c r="F5759" s="55" t="s">
        <v>23300</v>
      </c>
      <c r="G5759" s="55" t="s">
        <v>94</v>
      </c>
      <c r="H5759" s="55" t="s">
        <v>356</v>
      </c>
      <c r="I5759" s="55" t="s">
        <v>23305</v>
      </c>
      <c r="J5759" s="55" t="s">
        <v>23306</v>
      </c>
      <c r="K5759" s="55" t="s">
        <v>73</v>
      </c>
      <c r="L5759" s="55" t="s">
        <v>11871</v>
      </c>
      <c r="M5759" s="55">
        <v>1792765</v>
      </c>
      <c r="N5759" s="55" t="s">
        <v>16070</v>
      </c>
      <c r="O5759" s="55" t="s">
        <v>16073</v>
      </c>
      <c r="P5759" s="55" t="s">
        <v>16070</v>
      </c>
      <c r="Q5759" s="55" t="s">
        <v>23299</v>
      </c>
      <c r="R5759" s="55"/>
      <c r="S5759" s="60"/>
      <c r="T5759" s="55"/>
    </row>
    <row r="5760" spans="1:20" x14ac:dyDescent="0.25">
      <c r="A5760" t="str">
        <f>IF(OR(Q5760&lt;&gt;"",R5760&lt;&gt;""),"Y","N")</f>
        <v>Y</v>
      </c>
      <c r="B5760" s="55" t="s">
        <v>19853</v>
      </c>
      <c r="C5760" s="55">
        <v>4924506</v>
      </c>
      <c r="D5760" s="55" t="s">
        <v>23299</v>
      </c>
      <c r="E5760" s="55" t="s">
        <v>77</v>
      </c>
      <c r="F5760" s="55" t="s">
        <v>23300</v>
      </c>
      <c r="G5760" s="55" t="s">
        <v>145</v>
      </c>
      <c r="H5760" s="55" t="s">
        <v>146</v>
      </c>
      <c r="I5760" s="55" t="s">
        <v>23307</v>
      </c>
      <c r="J5760" s="55" t="s">
        <v>23308</v>
      </c>
      <c r="K5760" s="55" t="s">
        <v>73</v>
      </c>
      <c r="L5760" s="55" t="s">
        <v>11871</v>
      </c>
      <c r="M5760" s="55">
        <v>1792765</v>
      </c>
      <c r="N5760" s="55" t="s">
        <v>16070</v>
      </c>
      <c r="O5760" s="55" t="s">
        <v>16073</v>
      </c>
      <c r="P5760" s="55" t="s">
        <v>16070</v>
      </c>
      <c r="Q5760" s="55" t="s">
        <v>23299</v>
      </c>
      <c r="R5760" s="55"/>
      <c r="S5760" s="60"/>
      <c r="T5760" s="55"/>
    </row>
    <row r="5761" spans="1:20" x14ac:dyDescent="0.25">
      <c r="A5761" t="str">
        <f>IF(OR(Q5761&lt;&gt;"",R5761&lt;&gt;""),"Y","N")</f>
        <v>Y</v>
      </c>
      <c r="B5761" s="55" t="s">
        <v>19853</v>
      </c>
      <c r="C5761" s="55">
        <v>4924678</v>
      </c>
      <c r="D5761" s="55" t="s">
        <v>23299</v>
      </c>
      <c r="E5761" s="55" t="s">
        <v>77</v>
      </c>
      <c r="F5761" s="55" t="s">
        <v>23300</v>
      </c>
      <c r="G5761" s="55" t="s">
        <v>145</v>
      </c>
      <c r="H5761" s="55" t="s">
        <v>5413</v>
      </c>
      <c r="I5761" s="55" t="s">
        <v>23309</v>
      </c>
      <c r="J5761" s="55" t="s">
        <v>23310</v>
      </c>
      <c r="K5761" s="55" t="s">
        <v>73</v>
      </c>
      <c r="L5761" s="55" t="s">
        <v>11871</v>
      </c>
      <c r="M5761" s="55">
        <v>1792765</v>
      </c>
      <c r="N5761" s="55" t="s">
        <v>16070</v>
      </c>
      <c r="O5761" s="55" t="s">
        <v>16073</v>
      </c>
      <c r="P5761" s="55" t="s">
        <v>16070</v>
      </c>
      <c r="Q5761" s="55" t="s">
        <v>23299</v>
      </c>
      <c r="R5761" s="55"/>
      <c r="S5761" s="60"/>
      <c r="T5761" s="55"/>
    </row>
    <row r="5762" spans="1:20" x14ac:dyDescent="0.25">
      <c r="A5762" t="str">
        <f>IF(OR(Q5762&lt;&gt;"",R5762&lt;&gt;""),"Y","N")</f>
        <v>Y</v>
      </c>
      <c r="B5762" s="55" t="s">
        <v>19853</v>
      </c>
      <c r="C5762" s="55">
        <v>1032711</v>
      </c>
      <c r="D5762" s="55" t="s">
        <v>23478</v>
      </c>
      <c r="E5762" s="55" t="s">
        <v>77</v>
      </c>
      <c r="F5762" s="55" t="s">
        <v>23479</v>
      </c>
      <c r="G5762" s="55" t="s">
        <v>94</v>
      </c>
      <c r="H5762" s="55" t="s">
        <v>23480</v>
      </c>
      <c r="I5762" s="55" t="s">
        <v>1763</v>
      </c>
      <c r="J5762" s="55" t="s">
        <v>23481</v>
      </c>
      <c r="K5762" s="55" t="s">
        <v>73</v>
      </c>
      <c r="L5762" s="55" t="s">
        <v>11871</v>
      </c>
      <c r="M5762" s="55">
        <v>1792765</v>
      </c>
      <c r="N5762" s="55" t="s">
        <v>16070</v>
      </c>
      <c r="O5762" s="55" t="s">
        <v>16073</v>
      </c>
      <c r="P5762" s="55" t="s">
        <v>16070</v>
      </c>
      <c r="Q5762" s="60" t="s">
        <v>52521</v>
      </c>
      <c r="R5762" s="55"/>
      <c r="S5762" s="60"/>
      <c r="T5762" s="55"/>
    </row>
    <row r="5763" spans="1:20" x14ac:dyDescent="0.25">
      <c r="A5763" t="str">
        <f>IF(OR(Q5763&lt;&gt;"",R5763&lt;&gt;""),"Y","N")</f>
        <v>Y</v>
      </c>
      <c r="B5763" s="55" t="s">
        <v>19853</v>
      </c>
      <c r="C5763" s="55">
        <v>1792797</v>
      </c>
      <c r="D5763" s="55" t="s">
        <v>28369</v>
      </c>
      <c r="E5763" s="55" t="s">
        <v>77</v>
      </c>
      <c r="F5763" s="55" t="s">
        <v>28369</v>
      </c>
      <c r="G5763" s="55" t="s">
        <v>115</v>
      </c>
      <c r="H5763" s="55" t="s">
        <v>902</v>
      </c>
      <c r="I5763" s="55" t="s">
        <v>28370</v>
      </c>
      <c r="J5763" s="55" t="s">
        <v>28371</v>
      </c>
      <c r="K5763" s="55" t="s">
        <v>73</v>
      </c>
      <c r="L5763" s="55" t="s">
        <v>28372</v>
      </c>
      <c r="M5763" s="55">
        <v>1792797</v>
      </c>
      <c r="N5763" s="55" t="s">
        <v>28369</v>
      </c>
      <c r="O5763" s="55" t="s">
        <v>28373</v>
      </c>
      <c r="P5763" s="55" t="s">
        <v>28369</v>
      </c>
      <c r="Q5763" s="55" t="s">
        <v>28369</v>
      </c>
      <c r="R5763" s="55"/>
      <c r="S5763" s="60"/>
      <c r="T5763" s="55"/>
    </row>
    <row r="5764" spans="1:20" x14ac:dyDescent="0.25">
      <c r="A5764" t="str">
        <f>IF(OR(Q5764&lt;&gt;"",R5764&lt;&gt;""),"Y","N")</f>
        <v>Y</v>
      </c>
      <c r="B5764" s="55" t="s">
        <v>19853</v>
      </c>
      <c r="C5764" s="55">
        <v>1792861</v>
      </c>
      <c r="D5764" s="55" t="s">
        <v>20866</v>
      </c>
      <c r="E5764" s="55" t="s">
        <v>67</v>
      </c>
      <c r="F5764" s="55" t="s">
        <v>20867</v>
      </c>
      <c r="G5764" s="55" t="s">
        <v>94</v>
      </c>
      <c r="H5764" s="55" t="s">
        <v>1631</v>
      </c>
      <c r="I5764" s="55" t="s">
        <v>20868</v>
      </c>
      <c r="J5764" s="55" t="s">
        <v>20869</v>
      </c>
      <c r="K5764" s="55" t="s">
        <v>73</v>
      </c>
      <c r="L5764" s="55" t="s">
        <v>11624</v>
      </c>
      <c r="M5764" s="55">
        <v>1792861</v>
      </c>
      <c r="N5764" s="55" t="s">
        <v>20866</v>
      </c>
      <c r="O5764" s="55" t="s">
        <v>20870</v>
      </c>
      <c r="P5764" s="55" t="s">
        <v>20866</v>
      </c>
      <c r="Q5764" s="55" t="s">
        <v>20866</v>
      </c>
      <c r="R5764" s="55"/>
      <c r="S5764" s="60"/>
      <c r="T5764" s="55"/>
    </row>
    <row r="5765" spans="1:20" x14ac:dyDescent="0.25">
      <c r="A5765" t="str">
        <f>IF(OR(Q5765&lt;&gt;"",R5765&lt;&gt;""),"Y","N")</f>
        <v>Y</v>
      </c>
      <c r="B5765" s="55" t="s">
        <v>19853</v>
      </c>
      <c r="C5765" s="55">
        <v>1793088</v>
      </c>
      <c r="D5765" s="55" t="s">
        <v>29693</v>
      </c>
      <c r="E5765" s="55" t="s">
        <v>77</v>
      </c>
      <c r="F5765" s="55" t="s">
        <v>29694</v>
      </c>
      <c r="G5765" s="55" t="s">
        <v>94</v>
      </c>
      <c r="H5765" s="55" t="s">
        <v>24498</v>
      </c>
      <c r="I5765" s="55" t="s">
        <v>29695</v>
      </c>
      <c r="J5765" s="55" t="s">
        <v>29696</v>
      </c>
      <c r="K5765" s="55" t="s">
        <v>73</v>
      </c>
      <c r="L5765" s="55" t="s">
        <v>28736</v>
      </c>
      <c r="M5765" s="55">
        <v>1793088</v>
      </c>
      <c r="N5765" s="55" t="s">
        <v>29693</v>
      </c>
      <c r="O5765" s="55" t="s">
        <v>29697</v>
      </c>
      <c r="P5765" s="55" t="s">
        <v>29693</v>
      </c>
      <c r="Q5765" s="55" t="s">
        <v>53352</v>
      </c>
      <c r="R5765" s="55"/>
      <c r="S5765" s="60"/>
      <c r="T5765" s="55"/>
    </row>
    <row r="5766" spans="1:20" x14ac:dyDescent="0.25">
      <c r="A5766" t="str">
        <f>IF(OR(Q5766&lt;&gt;"",R5766&lt;&gt;""),"Y","N")</f>
        <v>Y</v>
      </c>
      <c r="B5766" s="55" t="s">
        <v>19853</v>
      </c>
      <c r="C5766" s="55">
        <v>1793098</v>
      </c>
      <c r="D5766" s="55" t="s">
        <v>20057</v>
      </c>
      <c r="E5766" s="55" t="s">
        <v>77</v>
      </c>
      <c r="F5766" s="55" t="s">
        <v>20058</v>
      </c>
      <c r="G5766" s="55" t="s">
        <v>94</v>
      </c>
      <c r="H5766" s="55" t="s">
        <v>356</v>
      </c>
      <c r="I5766" s="55" t="s">
        <v>20059</v>
      </c>
      <c r="J5766" s="55" t="s">
        <v>2237</v>
      </c>
      <c r="K5766" s="55" t="s">
        <v>73</v>
      </c>
      <c r="L5766" s="55" t="s">
        <v>20037</v>
      </c>
      <c r="M5766" s="55">
        <v>1793098</v>
      </c>
      <c r="N5766" s="55" t="s">
        <v>20057</v>
      </c>
      <c r="O5766" s="55" t="s">
        <v>20060</v>
      </c>
      <c r="P5766" s="55" t="s">
        <v>20057</v>
      </c>
      <c r="Q5766" s="55" t="s">
        <v>20058</v>
      </c>
      <c r="R5766" s="55"/>
      <c r="S5766" s="60"/>
      <c r="T5766" s="55"/>
    </row>
    <row r="5767" spans="1:20" x14ac:dyDescent="0.25">
      <c r="A5767" t="str">
        <f>IF(OR(Q5767&lt;&gt;"",R5767&lt;&gt;""),"Y","N")</f>
        <v>Y</v>
      </c>
      <c r="B5767" s="55" t="s">
        <v>19853</v>
      </c>
      <c r="C5767" s="55">
        <v>1793103</v>
      </c>
      <c r="D5767" s="55" t="s">
        <v>28256</v>
      </c>
      <c r="E5767" s="55" t="s">
        <v>77</v>
      </c>
      <c r="F5767" s="55" t="s">
        <v>28256</v>
      </c>
      <c r="G5767" s="55" t="s">
        <v>115</v>
      </c>
      <c r="H5767" s="55" t="s">
        <v>22647</v>
      </c>
      <c r="I5767" s="55" t="s">
        <v>28257</v>
      </c>
      <c r="J5767" s="55" t="s">
        <v>22648</v>
      </c>
      <c r="K5767" s="55" t="s">
        <v>73</v>
      </c>
      <c r="L5767" s="55" t="s">
        <v>28258</v>
      </c>
      <c r="M5767" s="55">
        <v>1793103</v>
      </c>
      <c r="N5767" s="55" t="s">
        <v>28256</v>
      </c>
      <c r="O5767" s="55" t="s">
        <v>28259</v>
      </c>
      <c r="P5767" s="55" t="s">
        <v>28256</v>
      </c>
      <c r="Q5767" s="55" t="s">
        <v>28256</v>
      </c>
      <c r="R5767" s="55"/>
      <c r="S5767" s="60"/>
      <c r="T5767" s="55"/>
    </row>
    <row r="5768" spans="1:20" x14ac:dyDescent="0.25">
      <c r="A5768" t="str">
        <f>IF(OR(Q5768&lt;&gt;"",R5768&lt;&gt;""),"Y","N")</f>
        <v>Y</v>
      </c>
      <c r="B5768" s="55" t="s">
        <v>19853</v>
      </c>
      <c r="C5768" s="55">
        <v>1793115</v>
      </c>
      <c r="D5768" s="55" t="s">
        <v>22646</v>
      </c>
      <c r="E5768" s="55" t="s">
        <v>77</v>
      </c>
      <c r="F5768" s="55" t="s">
        <v>22646</v>
      </c>
      <c r="G5768" s="55" t="s">
        <v>115</v>
      </c>
      <c r="H5768" s="55" t="s">
        <v>22647</v>
      </c>
      <c r="I5768" s="55" t="s">
        <v>96</v>
      </c>
      <c r="J5768" s="55" t="s">
        <v>22648</v>
      </c>
      <c r="K5768" s="55" t="s">
        <v>73</v>
      </c>
      <c r="L5768" s="55" t="s">
        <v>22644</v>
      </c>
      <c r="M5768" s="55">
        <v>1793115</v>
      </c>
      <c r="N5768" s="55" t="s">
        <v>22646</v>
      </c>
      <c r="O5768" s="55" t="s">
        <v>22649</v>
      </c>
      <c r="P5768" s="55" t="s">
        <v>22646</v>
      </c>
      <c r="Q5768" s="55" t="s">
        <v>22646</v>
      </c>
      <c r="R5768" s="55"/>
      <c r="S5768" s="60"/>
      <c r="T5768" s="55"/>
    </row>
    <row r="5769" spans="1:20" x14ac:dyDescent="0.25">
      <c r="A5769" t="str">
        <f>IF(OR(Q5769&lt;&gt;"",R5769&lt;&gt;""),"Y","N")</f>
        <v>Y</v>
      </c>
      <c r="B5769" s="55" t="s">
        <v>19853</v>
      </c>
      <c r="C5769" s="55">
        <v>1793150</v>
      </c>
      <c r="D5769" s="55" t="s">
        <v>30049</v>
      </c>
      <c r="E5769" s="55" t="s">
        <v>77</v>
      </c>
      <c r="F5769" s="55" t="s">
        <v>30049</v>
      </c>
      <c r="G5769" s="55" t="s">
        <v>69</v>
      </c>
      <c r="H5769" s="55" t="s">
        <v>19762</v>
      </c>
      <c r="I5769" s="55" t="s">
        <v>30050</v>
      </c>
      <c r="J5769" s="55" t="s">
        <v>30051</v>
      </c>
      <c r="K5769" s="55" t="s">
        <v>73</v>
      </c>
      <c r="L5769" s="55" t="s">
        <v>30052</v>
      </c>
      <c r="M5769" s="55">
        <v>1793150</v>
      </c>
      <c r="N5769" s="55" t="s">
        <v>30049</v>
      </c>
      <c r="O5769" s="55" t="s">
        <v>30053</v>
      </c>
      <c r="P5769" s="55" t="s">
        <v>30049</v>
      </c>
      <c r="Q5769" s="55" t="s">
        <v>53381</v>
      </c>
      <c r="R5769" s="55"/>
      <c r="S5769" s="60"/>
      <c r="T5769" s="55"/>
    </row>
    <row r="5770" spans="1:20" x14ac:dyDescent="0.25">
      <c r="A5770" t="str">
        <f>IF(OR(Q5770&lt;&gt;"",R5770&lt;&gt;""),"Y","N")</f>
        <v>Y</v>
      </c>
      <c r="B5770" s="55" t="s">
        <v>19853</v>
      </c>
      <c r="C5770" s="55">
        <v>1793505</v>
      </c>
      <c r="D5770" s="55" t="s">
        <v>23319</v>
      </c>
      <c r="E5770" s="55" t="s">
        <v>67</v>
      </c>
      <c r="F5770" s="55" t="s">
        <v>23319</v>
      </c>
      <c r="G5770" s="55" t="s">
        <v>94</v>
      </c>
      <c r="H5770" s="55" t="s">
        <v>356</v>
      </c>
      <c r="I5770" s="55" t="s">
        <v>23320</v>
      </c>
      <c r="J5770" s="55" t="s">
        <v>23321</v>
      </c>
      <c r="K5770" s="55" t="s">
        <v>73</v>
      </c>
      <c r="L5770" s="55" t="s">
        <v>11871</v>
      </c>
      <c r="M5770" s="55">
        <v>1793505</v>
      </c>
      <c r="N5770" s="55" t="s">
        <v>23319</v>
      </c>
      <c r="O5770" s="55" t="s">
        <v>23322</v>
      </c>
      <c r="P5770" s="55" t="s">
        <v>23319</v>
      </c>
      <c r="Q5770" s="55" t="s">
        <v>52509</v>
      </c>
      <c r="R5770" s="55"/>
      <c r="S5770" s="60"/>
      <c r="T5770" s="55"/>
    </row>
    <row r="5771" spans="1:20" x14ac:dyDescent="0.25">
      <c r="A5771" t="str">
        <f>IF(OR(Q5771&lt;&gt;"",R5771&lt;&gt;""),"Y","N")</f>
        <v>Y</v>
      </c>
      <c r="B5771" s="55" t="s">
        <v>19853</v>
      </c>
      <c r="C5771" s="55">
        <v>1793514</v>
      </c>
      <c r="D5771" s="55" t="s">
        <v>21574</v>
      </c>
      <c r="E5771" s="55" t="s">
        <v>77</v>
      </c>
      <c r="F5771" s="55" t="s">
        <v>21575</v>
      </c>
      <c r="G5771" s="55" t="s">
        <v>94</v>
      </c>
      <c r="H5771" s="55" t="s">
        <v>356</v>
      </c>
      <c r="I5771" s="55" t="s">
        <v>21576</v>
      </c>
      <c r="J5771" s="55" t="s">
        <v>21577</v>
      </c>
      <c r="K5771" s="55" t="s">
        <v>73</v>
      </c>
      <c r="L5771" s="55" t="s">
        <v>21578</v>
      </c>
      <c r="M5771" s="55">
        <v>1793514</v>
      </c>
      <c r="N5771" s="55" t="s">
        <v>21574</v>
      </c>
      <c r="O5771" s="55" t="s">
        <v>21579</v>
      </c>
      <c r="P5771" s="55" t="s">
        <v>21574</v>
      </c>
      <c r="Q5771" s="55" t="s">
        <v>51646</v>
      </c>
      <c r="R5771" s="55"/>
      <c r="S5771" s="60"/>
      <c r="T5771" s="55"/>
    </row>
    <row r="5772" spans="1:20" x14ac:dyDescent="0.25">
      <c r="A5772" t="str">
        <f>IF(OR(Q5772&lt;&gt;"",R5772&lt;&gt;""),"Y","N")</f>
        <v>Y</v>
      </c>
      <c r="B5772" s="55" t="s">
        <v>19853</v>
      </c>
      <c r="C5772" s="55">
        <v>1793515</v>
      </c>
      <c r="D5772" s="55" t="s">
        <v>21754</v>
      </c>
      <c r="E5772" s="55" t="s">
        <v>77</v>
      </c>
      <c r="F5772" s="55" t="s">
        <v>21755</v>
      </c>
      <c r="G5772" s="55" t="s">
        <v>94</v>
      </c>
      <c r="H5772" s="55" t="s">
        <v>3709</v>
      </c>
      <c r="I5772" s="55" t="s">
        <v>21756</v>
      </c>
      <c r="J5772" s="55" t="s">
        <v>21757</v>
      </c>
      <c r="K5772" s="55" t="s">
        <v>73</v>
      </c>
      <c r="L5772" s="55" t="s">
        <v>15739</v>
      </c>
      <c r="M5772" s="55">
        <v>1793515</v>
      </c>
      <c r="N5772" s="55" t="s">
        <v>21754</v>
      </c>
      <c r="O5772" s="55" t="s">
        <v>21758</v>
      </c>
      <c r="P5772" s="55" t="s">
        <v>21754</v>
      </c>
      <c r="Q5772" s="55" t="s">
        <v>51666</v>
      </c>
      <c r="R5772" s="55"/>
      <c r="S5772" s="60"/>
      <c r="T5772" s="55"/>
    </row>
    <row r="5773" spans="1:20" x14ac:dyDescent="0.25">
      <c r="A5773" t="str">
        <f>IF(OR(Q5773&lt;&gt;"",R5773&lt;&gt;""),"Y","N")</f>
        <v>Y</v>
      </c>
      <c r="B5773" s="55" t="s">
        <v>19853</v>
      </c>
      <c r="C5773" s="55">
        <v>1793521</v>
      </c>
      <c r="D5773" s="55" t="s">
        <v>26722</v>
      </c>
      <c r="E5773" s="55" t="s">
        <v>77</v>
      </c>
      <c r="F5773" s="55" t="s">
        <v>26723</v>
      </c>
      <c r="G5773" s="55" t="s">
        <v>94</v>
      </c>
      <c r="H5773" s="55" t="s">
        <v>356</v>
      </c>
      <c r="I5773" s="55" t="s">
        <v>26724</v>
      </c>
      <c r="J5773" s="55" t="s">
        <v>26725</v>
      </c>
      <c r="K5773" s="55" t="s">
        <v>73</v>
      </c>
      <c r="L5773" s="55" t="s">
        <v>26726</v>
      </c>
      <c r="M5773" s="55">
        <v>1793521</v>
      </c>
      <c r="N5773" s="55" t="s">
        <v>26722</v>
      </c>
      <c r="O5773" s="55" t="s">
        <v>26727</v>
      </c>
      <c r="P5773" s="55" t="s">
        <v>26722</v>
      </c>
      <c r="Q5773" s="55" t="s">
        <v>26723</v>
      </c>
      <c r="R5773" s="55"/>
      <c r="S5773" s="60"/>
      <c r="T5773" s="55"/>
    </row>
    <row r="5774" spans="1:20" x14ac:dyDescent="0.25">
      <c r="A5774" t="str">
        <f>IF(OR(Q5774&lt;&gt;"",R5774&lt;&gt;""),"Y","N")</f>
        <v>Y</v>
      </c>
      <c r="B5774" s="55" t="s">
        <v>19853</v>
      </c>
      <c r="C5774" s="55">
        <v>1793665</v>
      </c>
      <c r="D5774" s="55" t="s">
        <v>24753</v>
      </c>
      <c r="E5774" s="55" t="s">
        <v>77</v>
      </c>
      <c r="F5774" s="55" t="s">
        <v>24754</v>
      </c>
      <c r="G5774" s="55" t="s">
        <v>94</v>
      </c>
      <c r="H5774" s="55" t="s">
        <v>4314</v>
      </c>
      <c r="I5774" s="55" t="s">
        <v>24755</v>
      </c>
      <c r="J5774" s="55" t="s">
        <v>24756</v>
      </c>
      <c r="K5774" s="55" t="s">
        <v>73</v>
      </c>
      <c r="L5774" s="55" t="s">
        <v>24757</v>
      </c>
      <c r="M5774" s="55">
        <v>1793665</v>
      </c>
      <c r="N5774" s="55" t="s">
        <v>24753</v>
      </c>
      <c r="O5774" s="55" t="s">
        <v>24758</v>
      </c>
      <c r="P5774" s="55" t="s">
        <v>24753</v>
      </c>
      <c r="Q5774" s="55" t="s">
        <v>24753</v>
      </c>
      <c r="R5774" s="55"/>
      <c r="S5774" s="60"/>
      <c r="T5774" s="55"/>
    </row>
    <row r="5775" spans="1:20" x14ac:dyDescent="0.25">
      <c r="A5775" t="str">
        <f>IF(OR(Q5775&lt;&gt;"",R5775&lt;&gt;""),"Y","N")</f>
        <v>Y</v>
      </c>
      <c r="B5775" s="55" t="s">
        <v>19853</v>
      </c>
      <c r="C5775" s="55">
        <v>1793678</v>
      </c>
      <c r="D5775" s="55" t="s">
        <v>24652</v>
      </c>
      <c r="E5775" s="55" t="s">
        <v>77</v>
      </c>
      <c r="F5775" s="55" t="s">
        <v>24653</v>
      </c>
      <c r="G5775" s="55" t="s">
        <v>94</v>
      </c>
      <c r="H5775" s="55" t="s">
        <v>5587</v>
      </c>
      <c r="I5775" s="55" t="s">
        <v>24654</v>
      </c>
      <c r="J5775" s="55" t="s">
        <v>24655</v>
      </c>
      <c r="K5775" s="55" t="s">
        <v>73</v>
      </c>
      <c r="L5775" s="55" t="s">
        <v>24656</v>
      </c>
      <c r="M5775" s="55">
        <v>1793678</v>
      </c>
      <c r="N5775" s="55" t="s">
        <v>24652</v>
      </c>
      <c r="O5775" s="55" t="s">
        <v>24657</v>
      </c>
      <c r="P5775" s="55" t="s">
        <v>24652</v>
      </c>
      <c r="Q5775" s="55" t="s">
        <v>52625</v>
      </c>
      <c r="R5775" s="55"/>
      <c r="S5775" s="60"/>
      <c r="T5775" s="55"/>
    </row>
    <row r="5776" spans="1:20" x14ac:dyDescent="0.25">
      <c r="A5776" t="str">
        <f>IF(OR(Q5776&lt;&gt;"",R5776&lt;&gt;""),"Y","N")</f>
        <v>Y</v>
      </c>
      <c r="B5776" s="55" t="s">
        <v>19853</v>
      </c>
      <c r="C5776" s="55">
        <v>1793978</v>
      </c>
      <c r="D5776" s="55" t="s">
        <v>24966</v>
      </c>
      <c r="E5776" s="55" t="s">
        <v>77</v>
      </c>
      <c r="F5776" s="55" t="s">
        <v>24966</v>
      </c>
      <c r="G5776" s="55" t="s">
        <v>94</v>
      </c>
      <c r="H5776" s="55" t="s">
        <v>6228</v>
      </c>
      <c r="I5776" s="55" t="s">
        <v>24967</v>
      </c>
      <c r="J5776" s="55" t="s">
        <v>9597</v>
      </c>
      <c r="K5776" s="55" t="s">
        <v>73</v>
      </c>
      <c r="L5776" s="55" t="s">
        <v>24313</v>
      </c>
      <c r="M5776" s="55">
        <v>1793978</v>
      </c>
      <c r="N5776" s="55" t="s">
        <v>24966</v>
      </c>
      <c r="O5776" s="55" t="s">
        <v>24968</v>
      </c>
      <c r="P5776" s="55" t="s">
        <v>24966</v>
      </c>
      <c r="Q5776" s="55" t="s">
        <v>24966</v>
      </c>
      <c r="R5776" s="55"/>
      <c r="S5776" s="60"/>
      <c r="T5776" s="55"/>
    </row>
    <row r="5777" spans="1:20" x14ac:dyDescent="0.25">
      <c r="A5777" t="str">
        <f>IF(OR(Q5777&lt;&gt;"",R5777&lt;&gt;""),"Y","N")</f>
        <v>Y</v>
      </c>
      <c r="B5777" s="55" t="s">
        <v>19853</v>
      </c>
      <c r="C5777" s="55">
        <v>1794029</v>
      </c>
      <c r="D5777" s="55" t="s">
        <v>29585</v>
      </c>
      <c r="E5777" s="55" t="s">
        <v>77</v>
      </c>
      <c r="F5777" s="55" t="s">
        <v>29585</v>
      </c>
      <c r="G5777" s="55" t="s">
        <v>94</v>
      </c>
      <c r="H5777" s="55" t="s">
        <v>6228</v>
      </c>
      <c r="I5777" s="55" t="s">
        <v>29586</v>
      </c>
      <c r="J5777" s="55" t="s">
        <v>29587</v>
      </c>
      <c r="K5777" s="55" t="s">
        <v>73</v>
      </c>
      <c r="L5777" s="55" t="s">
        <v>28406</v>
      </c>
      <c r="M5777" s="55">
        <v>1794029</v>
      </c>
      <c r="N5777" s="55" t="s">
        <v>29585</v>
      </c>
      <c r="O5777" s="55" t="s">
        <v>29588</v>
      </c>
      <c r="P5777" s="55" t="s">
        <v>29585</v>
      </c>
      <c r="Q5777" s="55" t="s">
        <v>29585</v>
      </c>
      <c r="R5777" s="55"/>
      <c r="S5777" s="60"/>
      <c r="T5777" s="55"/>
    </row>
    <row r="5778" spans="1:20" x14ac:dyDescent="0.25">
      <c r="A5778" t="str">
        <f>IF(OR(Q5778&lt;&gt;"",R5778&lt;&gt;""),"Y","N")</f>
        <v>Y</v>
      </c>
      <c r="B5778" s="55" t="s">
        <v>19853</v>
      </c>
      <c r="C5778" s="55">
        <v>4112617</v>
      </c>
      <c r="D5778" s="55" t="s">
        <v>29604</v>
      </c>
      <c r="E5778" s="55" t="s">
        <v>77</v>
      </c>
      <c r="F5778" s="55" t="s">
        <v>29605</v>
      </c>
      <c r="G5778" s="55" t="s">
        <v>132</v>
      </c>
      <c r="H5778" s="55" t="s">
        <v>8506</v>
      </c>
      <c r="I5778" s="55" t="s">
        <v>29606</v>
      </c>
      <c r="J5778" s="55" t="s">
        <v>29607</v>
      </c>
      <c r="K5778" s="55" t="s">
        <v>73</v>
      </c>
      <c r="L5778" s="55" t="s">
        <v>28406</v>
      </c>
      <c r="M5778" s="55">
        <v>1794029</v>
      </c>
      <c r="N5778" s="55" t="s">
        <v>29585</v>
      </c>
      <c r="O5778" s="55" t="s">
        <v>29588</v>
      </c>
      <c r="P5778" s="55" t="s">
        <v>29585</v>
      </c>
      <c r="Q5778" s="55" t="s">
        <v>29585</v>
      </c>
      <c r="R5778" s="55"/>
      <c r="S5778" s="60"/>
      <c r="T5778" s="55"/>
    </row>
    <row r="5779" spans="1:20" x14ac:dyDescent="0.25">
      <c r="A5779" t="str">
        <f>IF(OR(Q5779&lt;&gt;"",R5779&lt;&gt;""),"Y","N")</f>
        <v>Y</v>
      </c>
      <c r="B5779" s="55" t="s">
        <v>19853</v>
      </c>
      <c r="C5779" s="55">
        <v>1794068</v>
      </c>
      <c r="D5779" s="55" t="s">
        <v>25379</v>
      </c>
      <c r="E5779" s="55" t="s">
        <v>77</v>
      </c>
      <c r="F5779" s="55" t="s">
        <v>25379</v>
      </c>
      <c r="G5779" s="55" t="s">
        <v>94</v>
      </c>
      <c r="H5779" s="55" t="s">
        <v>3844</v>
      </c>
      <c r="I5779" s="55" t="s">
        <v>2747</v>
      </c>
      <c r="J5779" s="55" t="s">
        <v>15927</v>
      </c>
      <c r="K5779" s="55" t="s">
        <v>73</v>
      </c>
      <c r="L5779" s="55" t="s">
        <v>24313</v>
      </c>
      <c r="M5779" s="55">
        <v>1794068</v>
      </c>
      <c r="N5779" s="55" t="s">
        <v>25379</v>
      </c>
      <c r="O5779" s="55" t="s">
        <v>25380</v>
      </c>
      <c r="P5779" s="55" t="s">
        <v>25379</v>
      </c>
      <c r="Q5779" s="55" t="s">
        <v>25379</v>
      </c>
      <c r="R5779" s="55"/>
      <c r="S5779" s="60"/>
      <c r="T5779" s="55"/>
    </row>
    <row r="5780" spans="1:20" x14ac:dyDescent="0.25">
      <c r="A5780" t="str">
        <f>IF(OR(Q5780&lt;&gt;"",R5780&lt;&gt;""),"Y","N")</f>
        <v>Y</v>
      </c>
      <c r="B5780" s="55" t="s">
        <v>19853</v>
      </c>
      <c r="C5780" s="55">
        <v>1794080</v>
      </c>
      <c r="D5780" s="55" t="s">
        <v>22181</v>
      </c>
      <c r="E5780" s="55" t="s">
        <v>77</v>
      </c>
      <c r="F5780" s="55" t="s">
        <v>22182</v>
      </c>
      <c r="G5780" s="55" t="s">
        <v>94</v>
      </c>
      <c r="H5780" s="55" t="s">
        <v>1738</v>
      </c>
      <c r="I5780" s="55" t="s">
        <v>22183</v>
      </c>
      <c r="J5780" s="55" t="s">
        <v>22184</v>
      </c>
      <c r="K5780" s="55" t="s">
        <v>73</v>
      </c>
      <c r="L5780" s="55" t="s">
        <v>15826</v>
      </c>
      <c r="M5780" s="55">
        <v>1794080</v>
      </c>
      <c r="N5780" s="55" t="s">
        <v>22181</v>
      </c>
      <c r="O5780" s="55" t="s">
        <v>22185</v>
      </c>
      <c r="P5780" s="55" t="s">
        <v>22181</v>
      </c>
      <c r="Q5780" s="55" t="s">
        <v>22182</v>
      </c>
      <c r="R5780" s="55"/>
      <c r="S5780" s="60"/>
      <c r="T5780" s="55"/>
    </row>
    <row r="5781" spans="1:20" x14ac:dyDescent="0.25">
      <c r="A5781" t="str">
        <f>IF(OR(Q5781&lt;&gt;"",R5781&lt;&gt;""),"Y","N")</f>
        <v>Y</v>
      </c>
      <c r="B5781" s="55" t="s">
        <v>19853</v>
      </c>
      <c r="C5781" s="55">
        <v>1794375</v>
      </c>
      <c r="D5781" s="55" t="s">
        <v>27316</v>
      </c>
      <c r="E5781" s="55" t="s">
        <v>77</v>
      </c>
      <c r="F5781" s="55" t="s">
        <v>27316</v>
      </c>
      <c r="G5781" s="55" t="s">
        <v>94</v>
      </c>
      <c r="H5781" s="55" t="s">
        <v>6228</v>
      </c>
      <c r="I5781" s="55" t="s">
        <v>27317</v>
      </c>
      <c r="J5781" s="55" t="s">
        <v>27318</v>
      </c>
      <c r="K5781" s="55" t="s">
        <v>73</v>
      </c>
      <c r="L5781" s="55" t="s">
        <v>27319</v>
      </c>
      <c r="M5781" s="55">
        <v>1794375</v>
      </c>
      <c r="N5781" s="55" t="s">
        <v>27316</v>
      </c>
      <c r="O5781" s="55" t="s">
        <v>27320</v>
      </c>
      <c r="P5781" s="55" t="s">
        <v>27316</v>
      </c>
      <c r="Q5781" s="55" t="s">
        <v>53245</v>
      </c>
      <c r="R5781" s="55"/>
      <c r="S5781" s="60"/>
      <c r="T5781" s="55"/>
    </row>
    <row r="5782" spans="1:20" x14ac:dyDescent="0.25">
      <c r="A5782" t="str">
        <f>IF(OR(Q5782&lt;&gt;"",R5782&lt;&gt;""),"Y","N")</f>
        <v>Y</v>
      </c>
      <c r="B5782" s="55" t="s">
        <v>19853</v>
      </c>
      <c r="C5782" s="55">
        <v>1794544</v>
      </c>
      <c r="D5782" s="55" t="s">
        <v>27690</v>
      </c>
      <c r="E5782" s="55" t="s">
        <v>77</v>
      </c>
      <c r="F5782" s="55" t="s">
        <v>27691</v>
      </c>
      <c r="G5782" s="55" t="s">
        <v>94</v>
      </c>
      <c r="H5782" s="55" t="s">
        <v>356</v>
      </c>
      <c r="I5782" s="55" t="s">
        <v>27692</v>
      </c>
      <c r="J5782" s="55" t="s">
        <v>27693</v>
      </c>
      <c r="K5782" s="55" t="s">
        <v>73</v>
      </c>
      <c r="L5782" s="55" t="s">
        <v>27594</v>
      </c>
      <c r="M5782" s="55">
        <v>1794544</v>
      </c>
      <c r="N5782" s="55" t="s">
        <v>27690</v>
      </c>
      <c r="O5782" s="55" t="s">
        <v>27694</v>
      </c>
      <c r="P5782" s="55" t="s">
        <v>27690</v>
      </c>
      <c r="Q5782" s="55" t="s">
        <v>53256</v>
      </c>
      <c r="R5782" s="55"/>
      <c r="S5782" s="60"/>
      <c r="T5782" s="55"/>
    </row>
    <row r="5783" spans="1:20" x14ac:dyDescent="0.25">
      <c r="A5783" t="str">
        <f>IF(OR(Q5783&lt;&gt;"",R5783&lt;&gt;""),"Y","N")</f>
        <v>Y</v>
      </c>
      <c r="B5783" s="55" t="s">
        <v>19853</v>
      </c>
      <c r="C5783" s="55">
        <v>1794587</v>
      </c>
      <c r="D5783" s="55" t="s">
        <v>21426</v>
      </c>
      <c r="E5783" s="55" t="s">
        <v>67</v>
      </c>
      <c r="F5783" s="55" t="s">
        <v>21426</v>
      </c>
      <c r="G5783" s="55" t="s">
        <v>94</v>
      </c>
      <c r="H5783" s="55" t="s">
        <v>356</v>
      </c>
      <c r="I5783" s="55" t="s">
        <v>21427</v>
      </c>
      <c r="J5783" s="55" t="s">
        <v>1212</v>
      </c>
      <c r="K5783" s="55" t="s">
        <v>73</v>
      </c>
      <c r="L5783" s="55" t="s">
        <v>15343</v>
      </c>
      <c r="M5783" s="55">
        <v>1794587</v>
      </c>
      <c r="N5783" s="55" t="s">
        <v>21426</v>
      </c>
      <c r="O5783" s="55" t="s">
        <v>21428</v>
      </c>
      <c r="P5783" s="55" t="s">
        <v>21426</v>
      </c>
      <c r="Q5783" s="55" t="s">
        <v>51623</v>
      </c>
      <c r="R5783" s="55"/>
      <c r="S5783" s="60"/>
      <c r="T5783" s="55"/>
    </row>
    <row r="5784" spans="1:20" x14ac:dyDescent="0.25">
      <c r="A5784" t="str">
        <f>IF(OR(Q5784&lt;&gt;"",R5784&lt;&gt;""),"Y","N")</f>
        <v>Y</v>
      </c>
      <c r="B5784" s="55" t="s">
        <v>19853</v>
      </c>
      <c r="C5784" s="55">
        <v>1794655</v>
      </c>
      <c r="D5784" s="55" t="s">
        <v>27602</v>
      </c>
      <c r="E5784" s="55" t="s">
        <v>77</v>
      </c>
      <c r="F5784" s="55" t="s">
        <v>27603</v>
      </c>
      <c r="G5784" s="55" t="s">
        <v>94</v>
      </c>
      <c r="H5784" s="55" t="s">
        <v>356</v>
      </c>
      <c r="I5784" s="55" t="s">
        <v>1688</v>
      </c>
      <c r="J5784" s="55" t="s">
        <v>1684</v>
      </c>
      <c r="K5784" s="55" t="s">
        <v>73</v>
      </c>
      <c r="L5784" s="55" t="s">
        <v>27604</v>
      </c>
      <c r="M5784" s="55">
        <v>1794655</v>
      </c>
      <c r="N5784" s="55" t="s">
        <v>27602</v>
      </c>
      <c r="O5784" s="55" t="s">
        <v>27605</v>
      </c>
      <c r="P5784" s="55" t="s">
        <v>27602</v>
      </c>
      <c r="Q5784" s="55" t="s">
        <v>27602</v>
      </c>
      <c r="R5784" s="55"/>
      <c r="S5784" s="60"/>
      <c r="T5784" s="55"/>
    </row>
    <row r="5785" spans="1:20" x14ac:dyDescent="0.25">
      <c r="A5785" t="str">
        <f>IF(OR(Q5785&lt;&gt;"",R5785&lt;&gt;""),"Y","N")</f>
        <v>Y</v>
      </c>
      <c r="B5785" s="55" t="s">
        <v>19853</v>
      </c>
      <c r="C5785" s="55">
        <v>1794744</v>
      </c>
      <c r="D5785" s="55" t="s">
        <v>20186</v>
      </c>
      <c r="E5785" s="55" t="s">
        <v>77</v>
      </c>
      <c r="F5785" s="55" t="s">
        <v>20186</v>
      </c>
      <c r="G5785" s="55" t="s">
        <v>94</v>
      </c>
      <c r="H5785" s="55" t="s">
        <v>265</v>
      </c>
      <c r="I5785" s="55" t="s">
        <v>20187</v>
      </c>
      <c r="J5785" s="55" t="s">
        <v>20188</v>
      </c>
      <c r="K5785" s="55" t="s">
        <v>73</v>
      </c>
      <c r="L5785" s="55" t="s">
        <v>12084</v>
      </c>
      <c r="M5785" s="55">
        <v>1794744</v>
      </c>
      <c r="N5785" s="55" t="s">
        <v>20186</v>
      </c>
      <c r="O5785" s="55" t="s">
        <v>20189</v>
      </c>
      <c r="P5785" s="55" t="s">
        <v>20186</v>
      </c>
      <c r="Q5785" s="55" t="s">
        <v>20186</v>
      </c>
      <c r="R5785" s="55"/>
      <c r="S5785" s="60"/>
      <c r="T5785" s="55"/>
    </row>
    <row r="5786" spans="1:20" x14ac:dyDescent="0.25">
      <c r="A5786" t="str">
        <f>IF(OR(Q5786&lt;&gt;"",R5786&lt;&gt;""),"Y","N")</f>
        <v>Y</v>
      </c>
      <c r="B5786" s="55" t="s">
        <v>19853</v>
      </c>
      <c r="C5786" s="55">
        <v>1794782</v>
      </c>
      <c r="D5786" s="55" t="s">
        <v>30250</v>
      </c>
      <c r="E5786" s="55" t="s">
        <v>77</v>
      </c>
      <c r="F5786" s="55" t="s">
        <v>30251</v>
      </c>
      <c r="G5786" s="55" t="s">
        <v>94</v>
      </c>
      <c r="H5786" s="55" t="s">
        <v>356</v>
      </c>
      <c r="I5786" s="55" t="s">
        <v>30252</v>
      </c>
      <c r="J5786" s="55" t="s">
        <v>30253</v>
      </c>
      <c r="K5786" s="55" t="s">
        <v>73</v>
      </c>
      <c r="L5786" s="55" t="s">
        <v>30254</v>
      </c>
      <c r="M5786" s="55">
        <v>1794782</v>
      </c>
      <c r="N5786" s="55" t="s">
        <v>30250</v>
      </c>
      <c r="O5786" s="55" t="s">
        <v>30255</v>
      </c>
      <c r="P5786" s="55" t="s">
        <v>30250</v>
      </c>
      <c r="Q5786" s="55" t="s">
        <v>30250</v>
      </c>
      <c r="R5786" s="55"/>
      <c r="S5786" s="60"/>
      <c r="T5786" s="55"/>
    </row>
    <row r="5787" spans="1:20" x14ac:dyDescent="0.25">
      <c r="A5787" t="str">
        <f>IF(OR(Q5787&lt;&gt;"",R5787&lt;&gt;""),"Y","N")</f>
        <v>Y</v>
      </c>
      <c r="B5787" s="55" t="s">
        <v>19853</v>
      </c>
      <c r="C5787" s="55">
        <v>1794988</v>
      </c>
      <c r="D5787" s="55" t="s">
        <v>28187</v>
      </c>
      <c r="E5787" s="55" t="s">
        <v>67</v>
      </c>
      <c r="F5787" s="55" t="s">
        <v>28187</v>
      </c>
      <c r="G5787" s="55" t="s">
        <v>94</v>
      </c>
      <c r="H5787" s="55" t="s">
        <v>356</v>
      </c>
      <c r="I5787" s="55" t="s">
        <v>28188</v>
      </c>
      <c r="J5787" s="55" t="s">
        <v>28189</v>
      </c>
      <c r="K5787" s="55" t="s">
        <v>73</v>
      </c>
      <c r="L5787" s="55" t="s">
        <v>28065</v>
      </c>
      <c r="M5787" s="55">
        <v>1794988</v>
      </c>
      <c r="N5787" s="55" t="s">
        <v>28187</v>
      </c>
      <c r="O5787" s="55" t="s">
        <v>28190</v>
      </c>
      <c r="P5787" s="55" t="s">
        <v>28187</v>
      </c>
      <c r="Q5787" s="55" t="s">
        <v>28187</v>
      </c>
      <c r="R5787" s="55"/>
      <c r="S5787" s="60"/>
      <c r="T5787" s="55"/>
    </row>
    <row r="5788" spans="1:20" x14ac:dyDescent="0.25">
      <c r="A5788" t="str">
        <f>IF(OR(Q5788&lt;&gt;"",R5788&lt;&gt;""),"Y","N")</f>
        <v>Y</v>
      </c>
      <c r="B5788" s="55" t="s">
        <v>19853</v>
      </c>
      <c r="C5788" s="55">
        <v>18015</v>
      </c>
      <c r="D5788" s="55" t="s">
        <v>28964</v>
      </c>
      <c r="E5788" s="55" t="s">
        <v>77</v>
      </c>
      <c r="F5788" s="55" t="s">
        <v>28965</v>
      </c>
      <c r="G5788" s="55" t="s">
        <v>94</v>
      </c>
      <c r="H5788" s="55" t="s">
        <v>356</v>
      </c>
      <c r="I5788" s="55" t="s">
        <v>28966</v>
      </c>
      <c r="J5788" s="55" t="s">
        <v>10957</v>
      </c>
      <c r="K5788" s="55" t="s">
        <v>73</v>
      </c>
      <c r="L5788" s="55" t="s">
        <v>28675</v>
      </c>
      <c r="M5788" s="55">
        <v>18015</v>
      </c>
      <c r="N5788" s="55" t="s">
        <v>28964</v>
      </c>
      <c r="O5788" s="55" t="s">
        <v>28967</v>
      </c>
      <c r="P5788" s="55" t="s">
        <v>28964</v>
      </c>
      <c r="Q5788" s="55" t="s">
        <v>28965</v>
      </c>
      <c r="R5788" s="55"/>
      <c r="S5788" s="60"/>
      <c r="T5788" s="55"/>
    </row>
    <row r="5789" spans="1:20" x14ac:dyDescent="0.25">
      <c r="A5789" t="str">
        <f>IF(OR(Q5789&lt;&gt;"",R5789&lt;&gt;""),"Y","N")</f>
        <v>Y</v>
      </c>
      <c r="B5789" s="55" t="s">
        <v>19853</v>
      </c>
      <c r="C5789" s="55">
        <v>18018</v>
      </c>
      <c r="D5789" s="55" t="s">
        <v>19948</v>
      </c>
      <c r="E5789" s="55" t="s">
        <v>77</v>
      </c>
      <c r="F5789" s="55" t="s">
        <v>19949</v>
      </c>
      <c r="G5789" s="55" t="s">
        <v>1104</v>
      </c>
      <c r="H5789" s="55" t="s">
        <v>19950</v>
      </c>
      <c r="I5789" s="55" t="s">
        <v>19951</v>
      </c>
      <c r="J5789" s="55" t="s">
        <v>19952</v>
      </c>
      <c r="K5789" s="55" t="s">
        <v>73</v>
      </c>
      <c r="L5789" s="55" t="s">
        <v>12909</v>
      </c>
      <c r="M5789" s="55">
        <v>18018</v>
      </c>
      <c r="N5789" s="55" t="s">
        <v>19948</v>
      </c>
      <c r="O5789" s="55" t="s">
        <v>19953</v>
      </c>
      <c r="P5789" s="55" t="s">
        <v>19948</v>
      </c>
      <c r="Q5789" s="55" t="s">
        <v>19954</v>
      </c>
      <c r="R5789" s="55"/>
      <c r="S5789" s="60"/>
      <c r="T5789" s="55"/>
    </row>
    <row r="5790" spans="1:20" x14ac:dyDescent="0.25">
      <c r="A5790" t="str">
        <f>IF(OR(Q5790&lt;&gt;"",R5790&lt;&gt;""),"Y","N")</f>
        <v>Y</v>
      </c>
      <c r="B5790" s="55" t="s">
        <v>19853</v>
      </c>
      <c r="C5790" s="55">
        <v>18019</v>
      </c>
      <c r="D5790" s="55" t="s">
        <v>19954</v>
      </c>
      <c r="E5790" s="55" t="s">
        <v>77</v>
      </c>
      <c r="F5790" s="55" t="s">
        <v>19954</v>
      </c>
      <c r="G5790" s="55" t="s">
        <v>1104</v>
      </c>
      <c r="H5790" s="55" t="s">
        <v>19950</v>
      </c>
      <c r="I5790" s="55" t="s">
        <v>19951</v>
      </c>
      <c r="J5790" s="55" t="s">
        <v>19952</v>
      </c>
      <c r="K5790" s="55" t="s">
        <v>73</v>
      </c>
      <c r="L5790" s="55" t="s">
        <v>12909</v>
      </c>
      <c r="M5790" s="55">
        <v>18019</v>
      </c>
      <c r="N5790" s="55" t="s">
        <v>19954</v>
      </c>
      <c r="O5790" s="55" t="s">
        <v>19955</v>
      </c>
      <c r="P5790" s="55" t="s">
        <v>19954</v>
      </c>
      <c r="Q5790" s="55" t="s">
        <v>19954</v>
      </c>
      <c r="R5790" s="55"/>
      <c r="S5790" s="60"/>
      <c r="T5790" s="55"/>
    </row>
    <row r="5791" spans="1:20" x14ac:dyDescent="0.25">
      <c r="A5791" t="str">
        <f>IF(OR(Q5791&lt;&gt;"",R5791&lt;&gt;""),"Y","N")</f>
        <v>Y</v>
      </c>
      <c r="B5791" s="55" t="s">
        <v>19853</v>
      </c>
      <c r="C5791" s="55">
        <v>18039</v>
      </c>
      <c r="D5791" s="55" t="s">
        <v>21891</v>
      </c>
      <c r="E5791" s="55" t="s">
        <v>77</v>
      </c>
      <c r="F5791" s="55" t="s">
        <v>21891</v>
      </c>
      <c r="G5791" s="55" t="s">
        <v>94</v>
      </c>
      <c r="H5791" s="55" t="s">
        <v>21892</v>
      </c>
      <c r="I5791" s="55" t="s">
        <v>21893</v>
      </c>
      <c r="J5791" s="55" t="s">
        <v>21894</v>
      </c>
      <c r="K5791" s="55" t="s">
        <v>73</v>
      </c>
      <c r="L5791" s="55" t="s">
        <v>21549</v>
      </c>
      <c r="M5791" s="55">
        <v>18039</v>
      </c>
      <c r="N5791" s="55" t="s">
        <v>21891</v>
      </c>
      <c r="O5791" s="55" t="s">
        <v>21895</v>
      </c>
      <c r="P5791" s="55" t="s">
        <v>21891</v>
      </c>
      <c r="Q5791" s="55" t="s">
        <v>51682</v>
      </c>
      <c r="R5791" s="55"/>
      <c r="S5791" s="60"/>
      <c r="T5791" s="55"/>
    </row>
    <row r="5792" spans="1:20" x14ac:dyDescent="0.25">
      <c r="A5792" t="str">
        <f>IF(OR(Q5792&lt;&gt;"",R5792&lt;&gt;""),"Y","N")</f>
        <v>Y</v>
      </c>
      <c r="B5792" s="55" t="s">
        <v>19853</v>
      </c>
      <c r="C5792" s="55">
        <v>1803</v>
      </c>
      <c r="D5792" s="55" t="s">
        <v>22294</v>
      </c>
      <c r="E5792" s="55" t="s">
        <v>67</v>
      </c>
      <c r="F5792" s="55" t="s">
        <v>22294</v>
      </c>
      <c r="G5792" s="55" t="s">
        <v>158</v>
      </c>
      <c r="H5792" s="55" t="s">
        <v>17072</v>
      </c>
      <c r="I5792" s="55" t="s">
        <v>22295</v>
      </c>
      <c r="J5792" s="55" t="s">
        <v>22296</v>
      </c>
      <c r="K5792" s="55" t="s">
        <v>73</v>
      </c>
      <c r="L5792" s="55" t="s">
        <v>22297</v>
      </c>
      <c r="M5792" s="55">
        <v>1803</v>
      </c>
      <c r="N5792" s="55" t="s">
        <v>22294</v>
      </c>
      <c r="O5792" s="55" t="s">
        <v>22298</v>
      </c>
      <c r="P5792" s="55" t="s">
        <v>22294</v>
      </c>
      <c r="Q5792" s="55" t="s">
        <v>22294</v>
      </c>
      <c r="R5792" s="55"/>
      <c r="S5792" s="60"/>
      <c r="T5792" s="55"/>
    </row>
    <row r="5793" spans="1:20" x14ac:dyDescent="0.25">
      <c r="A5793" t="str">
        <f>IF(OR(Q5793&lt;&gt;"",R5793&lt;&gt;""),"Y","N")</f>
        <v>Y</v>
      </c>
      <c r="B5793" s="55" t="s">
        <v>19853</v>
      </c>
      <c r="C5793" s="55">
        <v>18044</v>
      </c>
      <c r="D5793" s="55" t="s">
        <v>23501</v>
      </c>
      <c r="E5793" s="55" t="s">
        <v>67</v>
      </c>
      <c r="F5793" s="55" t="s">
        <v>23501</v>
      </c>
      <c r="G5793" s="55" t="s">
        <v>94</v>
      </c>
      <c r="H5793" s="55" t="s">
        <v>356</v>
      </c>
      <c r="I5793" s="55" t="s">
        <v>23502</v>
      </c>
      <c r="J5793" s="55" t="s">
        <v>23503</v>
      </c>
      <c r="K5793" s="55" t="s">
        <v>73</v>
      </c>
      <c r="L5793" s="55" t="s">
        <v>11871</v>
      </c>
      <c r="M5793" s="55">
        <v>18044</v>
      </c>
      <c r="N5793" s="55" t="s">
        <v>23501</v>
      </c>
      <c r="O5793" s="55" t="s">
        <v>23504</v>
      </c>
      <c r="P5793" s="55" t="s">
        <v>23501</v>
      </c>
      <c r="Q5793" s="55" t="s">
        <v>23501</v>
      </c>
      <c r="R5793" s="55"/>
      <c r="S5793" s="60"/>
      <c r="T5793" s="55"/>
    </row>
    <row r="5794" spans="1:20" x14ac:dyDescent="0.25">
      <c r="A5794" t="str">
        <f>IF(OR(Q5794&lt;&gt;"",R5794&lt;&gt;""),"Y","N")</f>
        <v>Y</v>
      </c>
      <c r="B5794" s="55" t="s">
        <v>19853</v>
      </c>
      <c r="C5794" s="55">
        <v>18067</v>
      </c>
      <c r="D5794" s="55" t="s">
        <v>30182</v>
      </c>
      <c r="E5794" s="55" t="s">
        <v>77</v>
      </c>
      <c r="F5794" s="55" t="s">
        <v>30183</v>
      </c>
      <c r="G5794" s="55" t="s">
        <v>1079</v>
      </c>
      <c r="H5794" s="55" t="s">
        <v>1080</v>
      </c>
      <c r="I5794" s="55" t="s">
        <v>30184</v>
      </c>
      <c r="J5794" s="55" t="s">
        <v>30185</v>
      </c>
      <c r="K5794" s="55" t="s">
        <v>73</v>
      </c>
      <c r="L5794" s="55" t="s">
        <v>30186</v>
      </c>
      <c r="M5794" s="55">
        <v>18067</v>
      </c>
      <c r="N5794" s="55" t="s">
        <v>30182</v>
      </c>
      <c r="O5794" s="55" t="s">
        <v>30187</v>
      </c>
      <c r="P5794" s="55" t="s">
        <v>30182</v>
      </c>
      <c r="Q5794" s="60" t="s">
        <v>53388</v>
      </c>
      <c r="R5794" s="55"/>
      <c r="S5794" s="60"/>
      <c r="T5794" s="55"/>
    </row>
    <row r="5795" spans="1:20" x14ac:dyDescent="0.25">
      <c r="A5795" t="str">
        <f>IF(OR(Q5795&lt;&gt;"",R5795&lt;&gt;""),"Y","N")</f>
        <v>Y</v>
      </c>
      <c r="B5795" s="55" t="s">
        <v>19853</v>
      </c>
      <c r="C5795" s="55">
        <v>18091</v>
      </c>
      <c r="D5795" s="55" t="s">
        <v>23533</v>
      </c>
      <c r="E5795" s="55" t="s">
        <v>77</v>
      </c>
      <c r="F5795" s="55" t="s">
        <v>23533</v>
      </c>
      <c r="G5795" s="55" t="s">
        <v>1104</v>
      </c>
      <c r="H5795" s="55" t="s">
        <v>9156</v>
      </c>
      <c r="I5795" s="55" t="s">
        <v>23534</v>
      </c>
      <c r="J5795" s="55" t="s">
        <v>10841</v>
      </c>
      <c r="K5795" s="55" t="s">
        <v>73</v>
      </c>
      <c r="L5795" s="55" t="s">
        <v>16402</v>
      </c>
      <c r="M5795" s="55">
        <v>18091</v>
      </c>
      <c r="N5795" s="55" t="s">
        <v>23533</v>
      </c>
      <c r="O5795" s="55" t="s">
        <v>23535</v>
      </c>
      <c r="P5795" s="55" t="s">
        <v>23533</v>
      </c>
      <c r="Q5795" s="55" t="s">
        <v>52528</v>
      </c>
      <c r="R5795" s="55"/>
      <c r="S5795" s="60"/>
      <c r="T5795" s="55"/>
    </row>
    <row r="5796" spans="1:20" x14ac:dyDescent="0.25">
      <c r="A5796" t="str">
        <f>IF(OR(Q5796&lt;&gt;"",R5796&lt;&gt;""),"Y","N")</f>
        <v>Y</v>
      </c>
      <c r="B5796" s="55" t="s">
        <v>19853</v>
      </c>
      <c r="C5796" s="55">
        <v>1809</v>
      </c>
      <c r="D5796" s="55" t="s">
        <v>27641</v>
      </c>
      <c r="E5796" s="55" t="s">
        <v>77</v>
      </c>
      <c r="F5796" s="55" t="s">
        <v>27641</v>
      </c>
      <c r="G5796" s="55" t="s">
        <v>1046</v>
      </c>
      <c r="H5796" s="55" t="s">
        <v>1936</v>
      </c>
      <c r="I5796" s="55" t="s">
        <v>27642</v>
      </c>
      <c r="J5796" s="55" t="s">
        <v>27643</v>
      </c>
      <c r="K5796" s="55" t="s">
        <v>73</v>
      </c>
      <c r="L5796" s="55" t="s">
        <v>27644</v>
      </c>
      <c r="M5796" s="55">
        <v>1809</v>
      </c>
      <c r="N5796" s="55" t="s">
        <v>27641</v>
      </c>
      <c r="O5796" s="55" t="s">
        <v>27645</v>
      </c>
      <c r="P5796" s="55" t="s">
        <v>27641</v>
      </c>
      <c r="Q5796" s="55" t="s">
        <v>27641</v>
      </c>
      <c r="R5796" s="55"/>
      <c r="S5796" s="60"/>
      <c r="T5796" s="55"/>
    </row>
    <row r="5797" spans="1:20" x14ac:dyDescent="0.25">
      <c r="A5797" t="str">
        <f>IF(OR(Q5797&lt;&gt;"",R5797&lt;&gt;""),"Y","N")</f>
        <v>Y</v>
      </c>
      <c r="B5797" s="55" t="s">
        <v>19853</v>
      </c>
      <c r="C5797" s="55">
        <v>180</v>
      </c>
      <c r="D5797" s="55" t="s">
        <v>28809</v>
      </c>
      <c r="E5797" s="55" t="s">
        <v>77</v>
      </c>
      <c r="F5797" s="55" t="s">
        <v>28810</v>
      </c>
      <c r="G5797" s="55" t="s">
        <v>151</v>
      </c>
      <c r="H5797" s="55" t="s">
        <v>349</v>
      </c>
      <c r="I5797" s="55" t="s">
        <v>28811</v>
      </c>
      <c r="J5797" s="55" t="s">
        <v>18254</v>
      </c>
      <c r="K5797" s="55" t="s">
        <v>73</v>
      </c>
      <c r="L5797" s="55" t="s">
        <v>28812</v>
      </c>
      <c r="M5797" s="55">
        <v>180</v>
      </c>
      <c r="N5797" s="55" t="s">
        <v>28809</v>
      </c>
      <c r="O5797" s="55" t="s">
        <v>28813</v>
      </c>
      <c r="P5797" s="55" t="s">
        <v>28809</v>
      </c>
      <c r="Q5797" s="55" t="s">
        <v>53313</v>
      </c>
      <c r="R5797" s="55"/>
      <c r="S5797" s="60"/>
      <c r="T5797" s="55"/>
    </row>
    <row r="5798" spans="1:20" x14ac:dyDescent="0.25">
      <c r="A5798" t="str">
        <f>IF(OR(Q5798&lt;&gt;"",R5798&lt;&gt;""),"Y","N")</f>
        <v>Y</v>
      </c>
      <c r="B5798" s="55" t="s">
        <v>19853</v>
      </c>
      <c r="C5798" s="55">
        <v>18104</v>
      </c>
      <c r="D5798" s="55" t="s">
        <v>30188</v>
      </c>
      <c r="E5798" s="55" t="s">
        <v>77</v>
      </c>
      <c r="F5798" s="55" t="s">
        <v>30189</v>
      </c>
      <c r="G5798" s="55" t="s">
        <v>1079</v>
      </c>
      <c r="H5798" s="55" t="s">
        <v>1080</v>
      </c>
      <c r="I5798" s="55" t="s">
        <v>30190</v>
      </c>
      <c r="J5798" s="55" t="s">
        <v>30191</v>
      </c>
      <c r="K5798" s="55" t="s">
        <v>73</v>
      </c>
      <c r="L5798" s="55" t="s">
        <v>30192</v>
      </c>
      <c r="M5798" s="55">
        <v>18104</v>
      </c>
      <c r="N5798" s="55" t="s">
        <v>30188</v>
      </c>
      <c r="O5798" s="55" t="s">
        <v>30193</v>
      </c>
      <c r="P5798" s="55" t="s">
        <v>30188</v>
      </c>
      <c r="Q5798" s="55" t="s">
        <v>53389</v>
      </c>
      <c r="R5798" s="55"/>
      <c r="S5798" s="60"/>
      <c r="T5798" s="55"/>
    </row>
    <row r="5799" spans="1:20" x14ac:dyDescent="0.25">
      <c r="A5799" t="str">
        <f>IF(OR(Q5799&lt;&gt;"",R5799&lt;&gt;""),"Y","N")</f>
        <v>Y</v>
      </c>
      <c r="B5799" s="55" t="s">
        <v>19853</v>
      </c>
      <c r="C5799" s="55">
        <v>1814</v>
      </c>
      <c r="D5799" s="55" t="s">
        <v>29865</v>
      </c>
      <c r="E5799" s="55" t="s">
        <v>77</v>
      </c>
      <c r="F5799" s="55" t="s">
        <v>29866</v>
      </c>
      <c r="G5799" s="55" t="s">
        <v>151</v>
      </c>
      <c r="H5799" s="55" t="s">
        <v>349</v>
      </c>
      <c r="I5799" s="55" t="s">
        <v>29867</v>
      </c>
      <c r="J5799" s="55" t="s">
        <v>29868</v>
      </c>
      <c r="K5799" s="55" t="s">
        <v>73</v>
      </c>
      <c r="L5799" s="55" t="s">
        <v>29383</v>
      </c>
      <c r="M5799" s="55">
        <v>1814</v>
      </c>
      <c r="N5799" s="55" t="s">
        <v>29865</v>
      </c>
      <c r="O5799" s="55" t="s">
        <v>29869</v>
      </c>
      <c r="P5799" s="55" t="s">
        <v>29865</v>
      </c>
      <c r="Q5799" s="55" t="s">
        <v>29839</v>
      </c>
      <c r="R5799" s="55"/>
      <c r="S5799" s="60"/>
      <c r="T5799" s="55"/>
    </row>
    <row r="5800" spans="1:20" x14ac:dyDescent="0.25">
      <c r="A5800" t="str">
        <f>IF(OR(Q5800&lt;&gt;"",R5800&lt;&gt;""),"Y","N")</f>
        <v>Y</v>
      </c>
      <c r="B5800" s="55" t="s">
        <v>19853</v>
      </c>
      <c r="C5800" s="55">
        <v>18905</v>
      </c>
      <c r="D5800" s="55" t="s">
        <v>20546</v>
      </c>
      <c r="E5800" s="55" t="s">
        <v>77</v>
      </c>
      <c r="F5800" s="55" t="s">
        <v>20547</v>
      </c>
      <c r="G5800" s="55" t="s">
        <v>94</v>
      </c>
      <c r="H5800" s="55" t="s">
        <v>356</v>
      </c>
      <c r="I5800" s="55" t="s">
        <v>20548</v>
      </c>
      <c r="J5800" s="55" t="s">
        <v>16511</v>
      </c>
      <c r="K5800" s="55" t="s">
        <v>73</v>
      </c>
      <c r="L5800" s="55" t="s">
        <v>20549</v>
      </c>
      <c r="M5800" s="55">
        <v>18171</v>
      </c>
      <c r="N5800" s="55" t="s">
        <v>20550</v>
      </c>
      <c r="O5800" s="55" t="s">
        <v>20551</v>
      </c>
      <c r="P5800" s="55" t="s">
        <v>20550</v>
      </c>
      <c r="Q5800" s="55" t="s">
        <v>20550</v>
      </c>
      <c r="R5800" s="55"/>
      <c r="S5800" s="60"/>
      <c r="T5800" s="55"/>
    </row>
    <row r="5801" spans="1:20" x14ac:dyDescent="0.25">
      <c r="A5801" t="str">
        <f>IF(OR(Q5801&lt;&gt;"",R5801&lt;&gt;""),"Y","N")</f>
        <v>Y</v>
      </c>
      <c r="B5801" s="55" t="s">
        <v>19853</v>
      </c>
      <c r="C5801" s="55">
        <v>16934</v>
      </c>
      <c r="D5801" s="55" t="s">
        <v>20550</v>
      </c>
      <c r="E5801" s="55" t="s">
        <v>77</v>
      </c>
      <c r="F5801" s="55" t="s">
        <v>20550</v>
      </c>
      <c r="G5801" s="55" t="s">
        <v>94</v>
      </c>
      <c r="H5801" s="55" t="s">
        <v>1738</v>
      </c>
      <c r="I5801" s="55" t="s">
        <v>20552</v>
      </c>
      <c r="J5801" s="55" t="s">
        <v>20553</v>
      </c>
      <c r="K5801" s="55" t="s">
        <v>73</v>
      </c>
      <c r="L5801" s="55" t="s">
        <v>20549</v>
      </c>
      <c r="M5801" s="55">
        <v>18171</v>
      </c>
      <c r="N5801" s="55" t="s">
        <v>20550</v>
      </c>
      <c r="O5801" s="55" t="s">
        <v>20551</v>
      </c>
      <c r="P5801" s="55" t="s">
        <v>20550</v>
      </c>
      <c r="Q5801" s="55" t="s">
        <v>20550</v>
      </c>
      <c r="R5801" s="55"/>
      <c r="S5801" s="60"/>
      <c r="T5801" s="55"/>
    </row>
    <row r="5802" spans="1:20" x14ac:dyDescent="0.25">
      <c r="A5802" t="str">
        <f>IF(OR(Q5802&lt;&gt;"",R5802&lt;&gt;""),"Y","N")</f>
        <v>Y</v>
      </c>
      <c r="B5802" s="55" t="s">
        <v>19853</v>
      </c>
      <c r="C5802" s="55">
        <v>18171</v>
      </c>
      <c r="D5802" s="55" t="s">
        <v>20550</v>
      </c>
      <c r="E5802" s="55" t="s">
        <v>77</v>
      </c>
      <c r="F5802" s="55" t="s">
        <v>20550</v>
      </c>
      <c r="G5802" s="55" t="s">
        <v>94</v>
      </c>
      <c r="H5802" s="55" t="s">
        <v>356</v>
      </c>
      <c r="I5802" s="55" t="s">
        <v>20554</v>
      </c>
      <c r="J5802" s="55" t="s">
        <v>20555</v>
      </c>
      <c r="K5802" s="55" t="s">
        <v>73</v>
      </c>
      <c r="L5802" s="55" t="s">
        <v>20549</v>
      </c>
      <c r="M5802" s="55">
        <v>18171</v>
      </c>
      <c r="N5802" s="55" t="s">
        <v>20550</v>
      </c>
      <c r="O5802" s="55" t="s">
        <v>20551</v>
      </c>
      <c r="P5802" s="55" t="s">
        <v>20550</v>
      </c>
      <c r="Q5802" s="55" t="s">
        <v>20550</v>
      </c>
      <c r="R5802" s="55"/>
      <c r="S5802" s="60"/>
      <c r="T5802" s="55"/>
    </row>
    <row r="5803" spans="1:20" x14ac:dyDescent="0.25">
      <c r="A5803" t="str">
        <f>IF(OR(Q5803&lt;&gt;"",R5803&lt;&gt;""),"Y","N")</f>
        <v>Y</v>
      </c>
      <c r="B5803" s="55" t="s">
        <v>19853</v>
      </c>
      <c r="C5803" s="55">
        <v>18236</v>
      </c>
      <c r="D5803" s="55" t="s">
        <v>30194</v>
      </c>
      <c r="E5803" s="55" t="s">
        <v>77</v>
      </c>
      <c r="F5803" s="55" t="s">
        <v>30194</v>
      </c>
      <c r="G5803" s="55" t="s">
        <v>1079</v>
      </c>
      <c r="H5803" s="55" t="s">
        <v>1080</v>
      </c>
      <c r="I5803" s="55" t="s">
        <v>30195</v>
      </c>
      <c r="J5803" s="55" t="s">
        <v>30196</v>
      </c>
      <c r="K5803" s="55" t="s">
        <v>73</v>
      </c>
      <c r="L5803" s="55" t="s">
        <v>30186</v>
      </c>
      <c r="M5803" s="55">
        <v>18236</v>
      </c>
      <c r="N5803" s="55" t="s">
        <v>30194</v>
      </c>
      <c r="O5803" s="55" t="s">
        <v>30197</v>
      </c>
      <c r="P5803" s="55" t="s">
        <v>30194</v>
      </c>
      <c r="Q5803" s="55" t="s">
        <v>53390</v>
      </c>
      <c r="R5803" s="55"/>
      <c r="S5803" s="60"/>
      <c r="T5803" s="55"/>
    </row>
    <row r="5804" spans="1:20" x14ac:dyDescent="0.25">
      <c r="A5804" t="str">
        <f>IF(OR(Q5804&lt;&gt;"",R5804&lt;&gt;""),"Y","N")</f>
        <v>Y</v>
      </c>
      <c r="B5804" s="55" t="s">
        <v>19853</v>
      </c>
      <c r="C5804" s="55">
        <v>19368</v>
      </c>
      <c r="D5804" s="55" t="s">
        <v>26499</v>
      </c>
      <c r="E5804" s="55" t="s">
        <v>67</v>
      </c>
      <c r="F5804" s="55" t="s">
        <v>26500</v>
      </c>
      <c r="G5804" s="55" t="s">
        <v>94</v>
      </c>
      <c r="H5804" s="55" t="s">
        <v>7590</v>
      </c>
      <c r="I5804" s="55" t="s">
        <v>26501</v>
      </c>
      <c r="J5804" s="55" t="s">
        <v>26502</v>
      </c>
      <c r="K5804" s="55" t="s">
        <v>73</v>
      </c>
      <c r="L5804" s="55" t="s">
        <v>25394</v>
      </c>
      <c r="M5804" s="55">
        <v>18253</v>
      </c>
      <c r="N5804" s="55" t="s">
        <v>26499</v>
      </c>
      <c r="O5804" s="55" t="s">
        <v>26503</v>
      </c>
      <c r="P5804" s="55" t="s">
        <v>26499</v>
      </c>
      <c r="Q5804" s="55" t="s">
        <v>26500</v>
      </c>
      <c r="R5804" s="55"/>
      <c r="S5804" s="60"/>
      <c r="T5804" s="55"/>
    </row>
    <row r="5805" spans="1:20" x14ac:dyDescent="0.25">
      <c r="A5805" t="str">
        <f>IF(OR(Q5805&lt;&gt;"",R5805&lt;&gt;""),"Y","N")</f>
        <v>Y</v>
      </c>
      <c r="B5805" s="55" t="s">
        <v>19853</v>
      </c>
      <c r="C5805" s="55">
        <v>18461</v>
      </c>
      <c r="D5805" s="55" t="s">
        <v>26499</v>
      </c>
      <c r="E5805" s="55" t="s">
        <v>77</v>
      </c>
      <c r="F5805" s="55" t="s">
        <v>26504</v>
      </c>
      <c r="G5805" s="55" t="s">
        <v>94</v>
      </c>
      <c r="H5805" s="55" t="s">
        <v>26505</v>
      </c>
      <c r="I5805" s="55" t="s">
        <v>26506</v>
      </c>
      <c r="J5805" s="55" t="s">
        <v>26507</v>
      </c>
      <c r="K5805" s="55" t="s">
        <v>73</v>
      </c>
      <c r="L5805" s="55" t="s">
        <v>25394</v>
      </c>
      <c r="M5805" s="55">
        <v>18253</v>
      </c>
      <c r="N5805" s="55" t="s">
        <v>26499</v>
      </c>
      <c r="O5805" s="55" t="s">
        <v>26503</v>
      </c>
      <c r="P5805" s="55" t="s">
        <v>26499</v>
      </c>
      <c r="Q5805" s="55" t="s">
        <v>26500</v>
      </c>
      <c r="R5805" s="55"/>
      <c r="S5805" s="60"/>
      <c r="T5805" s="55"/>
    </row>
    <row r="5806" spans="1:20" x14ac:dyDescent="0.25">
      <c r="A5806" t="str">
        <f>IF(OR(Q5806&lt;&gt;"",R5806&lt;&gt;""),"Y","N")</f>
        <v>Y</v>
      </c>
      <c r="B5806" s="55" t="s">
        <v>19853</v>
      </c>
      <c r="C5806" s="55">
        <v>18253</v>
      </c>
      <c r="D5806" s="55" t="s">
        <v>26499</v>
      </c>
      <c r="E5806" s="55" t="s">
        <v>77</v>
      </c>
      <c r="F5806" s="55" t="s">
        <v>26504</v>
      </c>
      <c r="G5806" s="55" t="s">
        <v>94</v>
      </c>
      <c r="H5806" s="55" t="s">
        <v>26508</v>
      </c>
      <c r="I5806" s="55" t="s">
        <v>26509</v>
      </c>
      <c r="J5806" s="55" t="s">
        <v>26510</v>
      </c>
      <c r="K5806" s="55" t="s">
        <v>73</v>
      </c>
      <c r="L5806" s="55" t="s">
        <v>25394</v>
      </c>
      <c r="M5806" s="55">
        <v>18253</v>
      </c>
      <c r="N5806" s="55" t="s">
        <v>26499</v>
      </c>
      <c r="O5806" s="55" t="s">
        <v>26503</v>
      </c>
      <c r="P5806" s="55" t="s">
        <v>26499</v>
      </c>
      <c r="Q5806" s="55" t="s">
        <v>26500</v>
      </c>
      <c r="R5806" s="55"/>
      <c r="S5806" s="60"/>
      <c r="T5806" s="55"/>
    </row>
    <row r="5807" spans="1:20" x14ac:dyDescent="0.25">
      <c r="A5807" t="str">
        <f>IF(OR(Q5807&lt;&gt;"",R5807&lt;&gt;""),"Y","N")</f>
        <v>Y</v>
      </c>
      <c r="B5807" s="55" t="s">
        <v>19853</v>
      </c>
      <c r="C5807" s="55">
        <v>16899</v>
      </c>
      <c r="D5807" s="55" t="s">
        <v>26499</v>
      </c>
      <c r="E5807" s="55" t="s">
        <v>67</v>
      </c>
      <c r="F5807" s="55" t="s">
        <v>26504</v>
      </c>
      <c r="G5807" s="55" t="s">
        <v>94</v>
      </c>
      <c r="H5807" s="55" t="s">
        <v>11579</v>
      </c>
      <c r="I5807" s="55" t="s">
        <v>26511</v>
      </c>
      <c r="J5807" s="55" t="s">
        <v>11586</v>
      </c>
      <c r="K5807" s="55" t="s">
        <v>73</v>
      </c>
      <c r="L5807" s="55" t="s">
        <v>25394</v>
      </c>
      <c r="M5807" s="55">
        <v>18253</v>
      </c>
      <c r="N5807" s="55" t="s">
        <v>26499</v>
      </c>
      <c r="O5807" s="55" t="s">
        <v>26503</v>
      </c>
      <c r="P5807" s="55" t="s">
        <v>26499</v>
      </c>
      <c r="Q5807" s="55" t="s">
        <v>26500</v>
      </c>
      <c r="R5807" s="55"/>
      <c r="S5807" s="60"/>
      <c r="T5807" s="55"/>
    </row>
    <row r="5808" spans="1:20" x14ac:dyDescent="0.25">
      <c r="A5808" t="str">
        <f>IF(OR(Q5808&lt;&gt;"",R5808&lt;&gt;""),"Y","N")</f>
        <v>Y</v>
      </c>
      <c r="B5808" s="55" t="s">
        <v>19853</v>
      </c>
      <c r="C5808" s="55">
        <v>18258</v>
      </c>
      <c r="D5808" s="55" t="s">
        <v>29268</v>
      </c>
      <c r="E5808" s="55" t="s">
        <v>67</v>
      </c>
      <c r="F5808" s="55" t="s">
        <v>29269</v>
      </c>
      <c r="G5808" s="55" t="s">
        <v>94</v>
      </c>
      <c r="H5808" s="55" t="s">
        <v>3720</v>
      </c>
      <c r="I5808" s="55" t="s">
        <v>29270</v>
      </c>
      <c r="J5808" s="55" t="s">
        <v>29271</v>
      </c>
      <c r="K5808" s="55" t="s">
        <v>73</v>
      </c>
      <c r="L5808" s="55" t="s">
        <v>19847</v>
      </c>
      <c r="M5808" s="55">
        <v>18258</v>
      </c>
      <c r="N5808" s="55" t="s">
        <v>29268</v>
      </c>
      <c r="O5808" s="55" t="s">
        <v>29272</v>
      </c>
      <c r="P5808" s="55" t="s">
        <v>29268</v>
      </c>
      <c r="Q5808" s="55" t="s">
        <v>29269</v>
      </c>
      <c r="R5808" s="55"/>
      <c r="S5808" s="60"/>
      <c r="T5808" s="55"/>
    </row>
    <row r="5809" spans="1:20" x14ac:dyDescent="0.25">
      <c r="A5809" t="str">
        <f>IF(OR(Q5809&lt;&gt;"",R5809&lt;&gt;""),"Y","N")</f>
        <v>Y</v>
      </c>
      <c r="B5809" s="55" t="s">
        <v>19853</v>
      </c>
      <c r="C5809" s="55">
        <v>18283</v>
      </c>
      <c r="D5809" s="55" t="s">
        <v>22000</v>
      </c>
      <c r="E5809" s="55" t="s">
        <v>67</v>
      </c>
      <c r="F5809" s="55" t="s">
        <v>22001</v>
      </c>
      <c r="G5809" s="55" t="s">
        <v>94</v>
      </c>
      <c r="H5809" s="55" t="s">
        <v>356</v>
      </c>
      <c r="I5809" s="55" t="s">
        <v>22002</v>
      </c>
      <c r="J5809" s="55" t="s">
        <v>22003</v>
      </c>
      <c r="K5809" s="55" t="s">
        <v>73</v>
      </c>
      <c r="L5809" s="55" t="s">
        <v>22004</v>
      </c>
      <c r="M5809" s="55">
        <v>18283</v>
      </c>
      <c r="N5809" s="55" t="s">
        <v>22000</v>
      </c>
      <c r="O5809" s="55" t="s">
        <v>22005</v>
      </c>
      <c r="P5809" s="55" t="s">
        <v>22000</v>
      </c>
      <c r="Q5809" s="55" t="s">
        <v>51690</v>
      </c>
      <c r="R5809" s="55"/>
      <c r="S5809" s="60"/>
      <c r="T5809" s="55"/>
    </row>
    <row r="5810" spans="1:20" x14ac:dyDescent="0.25">
      <c r="A5810" t="str">
        <f>IF(OR(Q5810&lt;&gt;"",R5810&lt;&gt;""),"Y","N")</f>
        <v>Y</v>
      </c>
      <c r="B5810" s="55" t="s">
        <v>19853</v>
      </c>
      <c r="C5810" s="55">
        <v>18291</v>
      </c>
      <c r="D5810" s="55" t="s">
        <v>20208</v>
      </c>
      <c r="E5810" s="55" t="s">
        <v>77</v>
      </c>
      <c r="F5810" s="55" t="s">
        <v>20208</v>
      </c>
      <c r="G5810" s="55" t="s">
        <v>94</v>
      </c>
      <c r="H5810" s="55" t="s">
        <v>356</v>
      </c>
      <c r="I5810" s="55" t="s">
        <v>20209</v>
      </c>
      <c r="J5810" s="55" t="s">
        <v>20210</v>
      </c>
      <c r="K5810" s="55" t="s">
        <v>73</v>
      </c>
      <c r="L5810" s="55" t="s">
        <v>12304</v>
      </c>
      <c r="M5810" s="55">
        <v>18291</v>
      </c>
      <c r="N5810" s="55" t="s">
        <v>20208</v>
      </c>
      <c r="O5810" s="55" t="s">
        <v>20211</v>
      </c>
      <c r="P5810" s="55" t="s">
        <v>20208</v>
      </c>
      <c r="Q5810" s="55" t="s">
        <v>51507</v>
      </c>
      <c r="R5810" s="55"/>
      <c r="S5810" s="60"/>
      <c r="T5810" s="55"/>
    </row>
    <row r="5811" spans="1:20" x14ac:dyDescent="0.25">
      <c r="A5811" t="str">
        <f>IF(OR(Q5811&lt;&gt;"",R5811&lt;&gt;""),"Y","N")</f>
        <v>Y</v>
      </c>
      <c r="B5811" s="55" t="s">
        <v>19853</v>
      </c>
      <c r="C5811" s="55">
        <v>18303</v>
      </c>
      <c r="D5811" s="55" t="s">
        <v>27212</v>
      </c>
      <c r="E5811" s="55" t="s">
        <v>67</v>
      </c>
      <c r="F5811" s="55" t="s">
        <v>27212</v>
      </c>
      <c r="G5811" s="55" t="s">
        <v>1104</v>
      </c>
      <c r="H5811" s="55" t="s">
        <v>9156</v>
      </c>
      <c r="I5811" s="55" t="s">
        <v>27213</v>
      </c>
      <c r="J5811" s="55" t="s">
        <v>10841</v>
      </c>
      <c r="K5811" s="55" t="s">
        <v>73</v>
      </c>
      <c r="L5811" s="55" t="s">
        <v>27214</v>
      </c>
      <c r="M5811" s="55">
        <v>18303</v>
      </c>
      <c r="N5811" s="55" t="s">
        <v>27212</v>
      </c>
      <c r="O5811" s="55" t="s">
        <v>27215</v>
      </c>
      <c r="P5811" s="55" t="s">
        <v>27212</v>
      </c>
      <c r="Q5811" s="55" t="s">
        <v>53235</v>
      </c>
      <c r="R5811" s="55"/>
      <c r="S5811" s="60"/>
      <c r="T5811" s="55"/>
    </row>
    <row r="5812" spans="1:20" x14ac:dyDescent="0.25">
      <c r="A5812" t="str">
        <f>IF(OR(Q5812&lt;&gt;"",R5812&lt;&gt;""),"Y","N")</f>
        <v>Y</v>
      </c>
      <c r="B5812" s="55" t="s">
        <v>19853</v>
      </c>
      <c r="C5812" s="55">
        <v>18322</v>
      </c>
      <c r="D5812" s="55" t="s">
        <v>29154</v>
      </c>
      <c r="E5812" s="55" t="s">
        <v>77</v>
      </c>
      <c r="F5812" s="55" t="s">
        <v>29155</v>
      </c>
      <c r="G5812" s="55" t="s">
        <v>94</v>
      </c>
      <c r="H5812" s="55" t="s">
        <v>356</v>
      </c>
      <c r="I5812" s="55" t="s">
        <v>29156</v>
      </c>
      <c r="J5812" s="55" t="s">
        <v>29157</v>
      </c>
      <c r="K5812" s="55" t="s">
        <v>73</v>
      </c>
      <c r="L5812" s="55" t="s">
        <v>19847</v>
      </c>
      <c r="M5812" s="55">
        <v>18322</v>
      </c>
      <c r="N5812" s="55" t="s">
        <v>29154</v>
      </c>
      <c r="O5812" s="55" t="s">
        <v>29158</v>
      </c>
      <c r="P5812" s="55" t="s">
        <v>29154</v>
      </c>
      <c r="Q5812" s="55" t="s">
        <v>53330</v>
      </c>
      <c r="R5812" s="55"/>
      <c r="S5812" s="60"/>
      <c r="T5812" s="55"/>
    </row>
    <row r="5813" spans="1:20" x14ac:dyDescent="0.25">
      <c r="A5813" t="str">
        <f>IF(OR(Q5813&lt;&gt;"",R5813&lt;&gt;""),"Y","N")</f>
        <v>Y</v>
      </c>
      <c r="B5813" s="55" t="s">
        <v>19853</v>
      </c>
      <c r="C5813" s="55">
        <v>18323</v>
      </c>
      <c r="D5813" s="55" t="s">
        <v>28390</v>
      </c>
      <c r="E5813" s="55" t="s">
        <v>77</v>
      </c>
      <c r="F5813" s="55" t="s">
        <v>28390</v>
      </c>
      <c r="G5813" s="55" t="s">
        <v>94</v>
      </c>
      <c r="H5813" s="55" t="s">
        <v>356</v>
      </c>
      <c r="I5813" s="55" t="s">
        <v>28391</v>
      </c>
      <c r="J5813" s="55" t="s">
        <v>10320</v>
      </c>
      <c r="K5813" s="55" t="s">
        <v>73</v>
      </c>
      <c r="L5813" s="55" t="s">
        <v>28392</v>
      </c>
      <c r="M5813" s="55">
        <v>18323</v>
      </c>
      <c r="N5813" s="55" t="s">
        <v>28390</v>
      </c>
      <c r="O5813" s="55" t="s">
        <v>28393</v>
      </c>
      <c r="P5813" s="55" t="s">
        <v>28390</v>
      </c>
      <c r="Q5813" s="55" t="s">
        <v>28390</v>
      </c>
      <c r="R5813" s="55"/>
      <c r="S5813" s="60"/>
      <c r="T5813" s="55"/>
    </row>
    <row r="5814" spans="1:20" x14ac:dyDescent="0.25">
      <c r="A5814" t="str">
        <f>IF(OR(Q5814&lt;&gt;"",R5814&lt;&gt;""),"Y","N")</f>
        <v>Y</v>
      </c>
      <c r="B5814" s="55" t="s">
        <v>19853</v>
      </c>
      <c r="C5814" s="55">
        <v>1832753</v>
      </c>
      <c r="D5814" s="55" t="s">
        <v>28772</v>
      </c>
      <c r="E5814" s="55" t="s">
        <v>77</v>
      </c>
      <c r="F5814" s="55" t="s">
        <v>28773</v>
      </c>
      <c r="G5814" s="55" t="s">
        <v>132</v>
      </c>
      <c r="H5814" s="55" t="s">
        <v>2489</v>
      </c>
      <c r="I5814" s="55" t="s">
        <v>28774</v>
      </c>
      <c r="J5814" s="55" t="s">
        <v>28775</v>
      </c>
      <c r="K5814" s="55" t="s">
        <v>73</v>
      </c>
      <c r="L5814" s="55" t="s">
        <v>28485</v>
      </c>
      <c r="M5814" s="55">
        <v>1832753</v>
      </c>
      <c r="N5814" s="55" t="s">
        <v>28772</v>
      </c>
      <c r="O5814" s="55" t="s">
        <v>28776</v>
      </c>
      <c r="P5814" s="55" t="s">
        <v>28772</v>
      </c>
      <c r="Q5814" s="55" t="s">
        <v>28772</v>
      </c>
      <c r="R5814" s="55"/>
      <c r="S5814" s="60"/>
      <c r="T5814" s="55"/>
    </row>
    <row r="5815" spans="1:20" x14ac:dyDescent="0.25">
      <c r="A5815" t="str">
        <f>IF(OR(Q5815&lt;&gt;"",R5815&lt;&gt;""),"Y","N")</f>
        <v>Y</v>
      </c>
      <c r="B5815" s="55" t="s">
        <v>19853</v>
      </c>
      <c r="C5815" s="55">
        <v>1832831</v>
      </c>
      <c r="D5815" s="55" t="s">
        <v>23036</v>
      </c>
      <c r="E5815" s="55" t="s">
        <v>67</v>
      </c>
      <c r="F5815" s="55" t="s">
        <v>23037</v>
      </c>
      <c r="G5815" s="55" t="s">
        <v>132</v>
      </c>
      <c r="H5815" s="55" t="s">
        <v>544</v>
      </c>
      <c r="I5815" s="55" t="s">
        <v>23038</v>
      </c>
      <c r="J5815" s="55" t="s">
        <v>13353</v>
      </c>
      <c r="K5815" s="55" t="s">
        <v>73</v>
      </c>
      <c r="L5815" s="55" t="s">
        <v>23034</v>
      </c>
      <c r="M5815" s="55">
        <v>1832831</v>
      </c>
      <c r="N5815" s="55" t="s">
        <v>23036</v>
      </c>
      <c r="O5815" s="55" t="s">
        <v>23039</v>
      </c>
      <c r="P5815" s="55" t="s">
        <v>23036</v>
      </c>
      <c r="Q5815" s="55" t="s">
        <v>52476</v>
      </c>
      <c r="R5815" s="55"/>
      <c r="S5815" s="60"/>
      <c r="T5815" s="55"/>
    </row>
    <row r="5816" spans="1:20" x14ac:dyDescent="0.25">
      <c r="A5816" t="str">
        <f>IF(OR(Q5816&lt;&gt;"",R5816&lt;&gt;""),"Y","N")</f>
        <v>Y</v>
      </c>
      <c r="B5816" s="55" t="s">
        <v>19853</v>
      </c>
      <c r="C5816" s="55">
        <v>1832935</v>
      </c>
      <c r="D5816" s="55" t="s">
        <v>19869</v>
      </c>
      <c r="E5816" s="55" t="s">
        <v>77</v>
      </c>
      <c r="F5816" s="55" t="s">
        <v>19869</v>
      </c>
      <c r="G5816" s="55" t="s">
        <v>132</v>
      </c>
      <c r="H5816" s="55" t="s">
        <v>228</v>
      </c>
      <c r="I5816" s="55" t="s">
        <v>19870</v>
      </c>
      <c r="J5816" s="55" t="s">
        <v>19871</v>
      </c>
      <c r="K5816" s="55" t="s">
        <v>73</v>
      </c>
      <c r="L5816" s="55" t="s">
        <v>12447</v>
      </c>
      <c r="M5816" s="55">
        <v>1832935</v>
      </c>
      <c r="N5816" s="55" t="s">
        <v>19869</v>
      </c>
      <c r="O5816" s="55" t="s">
        <v>19872</v>
      </c>
      <c r="P5816" s="55" t="s">
        <v>19869</v>
      </c>
      <c r="Q5816" s="55" t="s">
        <v>19873</v>
      </c>
      <c r="R5816" s="55" t="s">
        <v>19878</v>
      </c>
      <c r="S5816" s="60"/>
      <c r="T5816" s="55"/>
    </row>
    <row r="5817" spans="1:20" x14ac:dyDescent="0.25">
      <c r="A5817" t="str">
        <f>IF(OR(Q5817&lt;&gt;"",R5817&lt;&gt;""),"Y","N")</f>
        <v>Y</v>
      </c>
      <c r="B5817" s="55" t="s">
        <v>19853</v>
      </c>
      <c r="C5817" s="55">
        <v>18331</v>
      </c>
      <c r="D5817" s="55" t="s">
        <v>22700</v>
      </c>
      <c r="E5817" s="55" t="s">
        <v>67</v>
      </c>
      <c r="F5817" s="55" t="s">
        <v>22700</v>
      </c>
      <c r="G5817" s="55" t="s">
        <v>94</v>
      </c>
      <c r="H5817" s="55" t="s">
        <v>2902</v>
      </c>
      <c r="I5817" s="55" t="s">
        <v>22701</v>
      </c>
      <c r="J5817" s="55" t="s">
        <v>2904</v>
      </c>
      <c r="K5817" s="55" t="s">
        <v>73</v>
      </c>
      <c r="L5817" s="55" t="s">
        <v>21816</v>
      </c>
      <c r="M5817" s="55">
        <v>18331</v>
      </c>
      <c r="N5817" s="55" t="s">
        <v>22700</v>
      </c>
      <c r="O5817" s="55" t="s">
        <v>22702</v>
      </c>
      <c r="P5817" s="55" t="s">
        <v>22700</v>
      </c>
      <c r="Q5817" s="55" t="s">
        <v>22700</v>
      </c>
      <c r="R5817" s="55"/>
      <c r="S5817" s="60"/>
      <c r="T5817" s="55"/>
    </row>
    <row r="5818" spans="1:20" x14ac:dyDescent="0.25">
      <c r="A5818" t="str">
        <f>IF(OR(Q5818&lt;&gt;"",R5818&lt;&gt;""),"Y","N")</f>
        <v>Y</v>
      </c>
      <c r="B5818" s="55" t="s">
        <v>19853</v>
      </c>
      <c r="C5818" s="55">
        <v>18353</v>
      </c>
      <c r="D5818" s="55" t="s">
        <v>24477</v>
      </c>
      <c r="E5818" s="55" t="s">
        <v>77</v>
      </c>
      <c r="F5818" s="55" t="s">
        <v>24477</v>
      </c>
      <c r="G5818" s="55" t="s">
        <v>1079</v>
      </c>
      <c r="H5818" s="55" t="s">
        <v>1080</v>
      </c>
      <c r="I5818" s="55" t="s">
        <v>24478</v>
      </c>
      <c r="J5818" s="55" t="s">
        <v>24479</v>
      </c>
      <c r="K5818" s="55" t="s">
        <v>73</v>
      </c>
      <c r="L5818" s="55" t="s">
        <v>24480</v>
      </c>
      <c r="M5818" s="55">
        <v>18353</v>
      </c>
      <c r="N5818" s="55" t="s">
        <v>24477</v>
      </c>
      <c r="O5818" s="55" t="s">
        <v>24481</v>
      </c>
      <c r="P5818" s="55" t="s">
        <v>24477</v>
      </c>
      <c r="Q5818" s="55" t="s">
        <v>24477</v>
      </c>
      <c r="R5818" s="55"/>
      <c r="S5818" s="60"/>
      <c r="T5818" s="55"/>
    </row>
    <row r="5819" spans="1:20" x14ac:dyDescent="0.25">
      <c r="A5819" t="str">
        <f>IF(OR(Q5819&lt;&gt;"",R5819&lt;&gt;""),"Y","N")</f>
        <v>Y</v>
      </c>
      <c r="B5819" s="55" t="s">
        <v>19853</v>
      </c>
      <c r="C5819" s="55">
        <v>18354</v>
      </c>
      <c r="D5819" s="55" t="s">
        <v>29412</v>
      </c>
      <c r="E5819" s="55" t="s">
        <v>77</v>
      </c>
      <c r="F5819" s="55" t="s">
        <v>29412</v>
      </c>
      <c r="G5819" s="55" t="s">
        <v>1079</v>
      </c>
      <c r="H5819" s="55" t="s">
        <v>1080</v>
      </c>
      <c r="I5819" s="55" t="s">
        <v>29413</v>
      </c>
      <c r="J5819" s="55" t="s">
        <v>29414</v>
      </c>
      <c r="K5819" s="55" t="s">
        <v>73</v>
      </c>
      <c r="L5819" s="55" t="s">
        <v>28651</v>
      </c>
      <c r="M5819" s="55">
        <v>18354</v>
      </c>
      <c r="N5819" s="55" t="s">
        <v>29412</v>
      </c>
      <c r="O5819" s="55" t="s">
        <v>29415</v>
      </c>
      <c r="P5819" s="55" t="s">
        <v>29412</v>
      </c>
      <c r="Q5819" s="55" t="s">
        <v>29412</v>
      </c>
      <c r="R5819" s="55"/>
      <c r="S5819" s="60"/>
      <c r="T5819" s="55"/>
    </row>
    <row r="5820" spans="1:20" x14ac:dyDescent="0.25">
      <c r="A5820" t="str">
        <f>IF(OR(Q5820&lt;&gt;"",R5820&lt;&gt;""),"Y","N")</f>
        <v>Y</v>
      </c>
      <c r="B5820" s="55" t="s">
        <v>19853</v>
      </c>
      <c r="C5820" s="55">
        <v>18366</v>
      </c>
      <c r="D5820" s="55" t="s">
        <v>22650</v>
      </c>
      <c r="E5820" s="55" t="s">
        <v>77</v>
      </c>
      <c r="F5820" s="55" t="s">
        <v>22650</v>
      </c>
      <c r="G5820" s="55" t="s">
        <v>94</v>
      </c>
      <c r="H5820" s="55" t="s">
        <v>356</v>
      </c>
      <c r="I5820" s="55" t="s">
        <v>22651</v>
      </c>
      <c r="J5820" s="55" t="s">
        <v>22652</v>
      </c>
      <c r="K5820" s="55" t="s">
        <v>73</v>
      </c>
      <c r="L5820" s="55" t="s">
        <v>22653</v>
      </c>
      <c r="M5820" s="55">
        <v>18366</v>
      </c>
      <c r="N5820" s="55" t="s">
        <v>22650</v>
      </c>
      <c r="O5820" s="55" t="s">
        <v>22654</v>
      </c>
      <c r="P5820" s="55" t="s">
        <v>22650</v>
      </c>
      <c r="Q5820" s="55" t="s">
        <v>52430</v>
      </c>
      <c r="R5820" s="55"/>
      <c r="S5820" s="60"/>
      <c r="T5820" s="55"/>
    </row>
    <row r="5821" spans="1:20" x14ac:dyDescent="0.25">
      <c r="A5821" t="str">
        <f>IF(OR(Q5821&lt;&gt;"",R5821&lt;&gt;""),"Y","N")</f>
        <v>Y</v>
      </c>
      <c r="B5821" s="55" t="s">
        <v>19853</v>
      </c>
      <c r="C5821" s="55">
        <v>18397</v>
      </c>
      <c r="D5821" s="55" t="s">
        <v>21536</v>
      </c>
      <c r="E5821" s="55" t="s">
        <v>77</v>
      </c>
      <c r="F5821" s="55" t="s">
        <v>21536</v>
      </c>
      <c r="G5821" s="55" t="s">
        <v>94</v>
      </c>
      <c r="H5821" s="55" t="s">
        <v>1631</v>
      </c>
      <c r="I5821" s="55" t="s">
        <v>21537</v>
      </c>
      <c r="J5821" s="55" t="s">
        <v>21538</v>
      </c>
      <c r="K5821" s="55" t="s">
        <v>73</v>
      </c>
      <c r="L5821" s="55" t="s">
        <v>15550</v>
      </c>
      <c r="M5821" s="55">
        <v>18397</v>
      </c>
      <c r="N5821" s="55" t="s">
        <v>21536</v>
      </c>
      <c r="O5821" s="55" t="s">
        <v>21539</v>
      </c>
      <c r="P5821" s="55" t="s">
        <v>21536</v>
      </c>
      <c r="Q5821" s="55" t="s">
        <v>51639</v>
      </c>
      <c r="R5821" s="55"/>
      <c r="S5821" s="60"/>
      <c r="T5821" s="55"/>
    </row>
    <row r="5822" spans="1:20" x14ac:dyDescent="0.25">
      <c r="A5822" t="str">
        <f>IF(OR(Q5822&lt;&gt;"",R5822&lt;&gt;""),"Y","N")</f>
        <v>Y</v>
      </c>
      <c r="B5822" s="55" t="s">
        <v>19853</v>
      </c>
      <c r="C5822" s="55">
        <v>18399</v>
      </c>
      <c r="D5822" s="55" t="s">
        <v>26313</v>
      </c>
      <c r="E5822" s="55" t="s">
        <v>77</v>
      </c>
      <c r="F5822" s="55" t="s">
        <v>26314</v>
      </c>
      <c r="G5822" s="55" t="s">
        <v>94</v>
      </c>
      <c r="H5822" s="55" t="s">
        <v>356</v>
      </c>
      <c r="I5822" s="55" t="s">
        <v>26315</v>
      </c>
      <c r="J5822" s="55" t="s">
        <v>26316</v>
      </c>
      <c r="K5822" s="55" t="s">
        <v>73</v>
      </c>
      <c r="L5822" s="55" t="s">
        <v>24429</v>
      </c>
      <c r="M5822" s="55">
        <v>18399</v>
      </c>
      <c r="N5822" s="55" t="s">
        <v>26313</v>
      </c>
      <c r="O5822" s="55" t="s">
        <v>26317</v>
      </c>
      <c r="P5822" s="55" t="s">
        <v>26313</v>
      </c>
      <c r="Q5822" s="55" t="s">
        <v>52757</v>
      </c>
      <c r="R5822" s="55"/>
      <c r="S5822" s="60"/>
      <c r="T5822" s="55"/>
    </row>
    <row r="5823" spans="1:20" x14ac:dyDescent="0.25">
      <c r="A5823" t="str">
        <f>IF(OR(Q5823&lt;&gt;"",R5823&lt;&gt;""),"Y","N")</f>
        <v>Y</v>
      </c>
      <c r="B5823" s="55" t="s">
        <v>19853</v>
      </c>
      <c r="C5823" s="55">
        <v>18440</v>
      </c>
      <c r="D5823" s="55" t="s">
        <v>21123</v>
      </c>
      <c r="E5823" s="55" t="s">
        <v>77</v>
      </c>
      <c r="F5823" s="55" t="s">
        <v>21123</v>
      </c>
      <c r="G5823" s="55" t="s">
        <v>94</v>
      </c>
      <c r="H5823" s="55" t="s">
        <v>13105</v>
      </c>
      <c r="I5823" s="55" t="s">
        <v>21124</v>
      </c>
      <c r="J5823" s="55" t="s">
        <v>13107</v>
      </c>
      <c r="K5823" s="55" t="s">
        <v>73</v>
      </c>
      <c r="L5823" s="55" t="s">
        <v>21125</v>
      </c>
      <c r="M5823" s="55">
        <v>18440</v>
      </c>
      <c r="N5823" s="55" t="s">
        <v>21123</v>
      </c>
      <c r="O5823" s="55" t="s">
        <v>21126</v>
      </c>
      <c r="P5823" s="55" t="s">
        <v>21123</v>
      </c>
      <c r="Q5823" s="55" t="s">
        <v>51595</v>
      </c>
      <c r="R5823" s="55"/>
      <c r="S5823" s="60"/>
      <c r="T5823" s="55"/>
    </row>
    <row r="5824" spans="1:20" x14ac:dyDescent="0.25">
      <c r="A5824" t="str">
        <f>IF(OR(Q5824&lt;&gt;"",R5824&lt;&gt;""),"Y","N")</f>
        <v>Y</v>
      </c>
      <c r="B5824" s="55" t="s">
        <v>19853</v>
      </c>
      <c r="C5824" s="55">
        <v>18466</v>
      </c>
      <c r="D5824" s="55" t="s">
        <v>21646</v>
      </c>
      <c r="E5824" s="55" t="s">
        <v>77</v>
      </c>
      <c r="F5824" s="55" t="s">
        <v>21647</v>
      </c>
      <c r="G5824" s="55" t="s">
        <v>94</v>
      </c>
      <c r="H5824" s="55" t="s">
        <v>1631</v>
      </c>
      <c r="I5824" s="55" t="s">
        <v>21648</v>
      </c>
      <c r="J5824" s="55" t="s">
        <v>1633</v>
      </c>
      <c r="K5824" s="55" t="s">
        <v>73</v>
      </c>
      <c r="L5824" s="55" t="s">
        <v>21649</v>
      </c>
      <c r="M5824" s="55">
        <v>18466</v>
      </c>
      <c r="N5824" s="55" t="s">
        <v>21646</v>
      </c>
      <c r="O5824" s="55" t="s">
        <v>21650</v>
      </c>
      <c r="P5824" s="55" t="s">
        <v>21646</v>
      </c>
      <c r="Q5824" s="55" t="s">
        <v>51655</v>
      </c>
      <c r="R5824" s="55"/>
      <c r="S5824" s="60"/>
      <c r="T5824" s="55"/>
    </row>
    <row r="5825" spans="1:20" x14ac:dyDescent="0.25">
      <c r="A5825" t="str">
        <f>IF(OR(Q5825&lt;&gt;"",R5825&lt;&gt;""),"Y","N")</f>
        <v>Y</v>
      </c>
      <c r="B5825" s="55" t="s">
        <v>19853</v>
      </c>
      <c r="C5825" s="55">
        <v>10297</v>
      </c>
      <c r="D5825" s="55" t="s">
        <v>26841</v>
      </c>
      <c r="E5825" s="55" t="s">
        <v>77</v>
      </c>
      <c r="F5825" s="55" t="s">
        <v>26841</v>
      </c>
      <c r="G5825" s="55" t="s">
        <v>115</v>
      </c>
      <c r="H5825" s="55" t="s">
        <v>902</v>
      </c>
      <c r="I5825" s="55" t="s">
        <v>12626</v>
      </c>
      <c r="J5825" s="55" t="s">
        <v>12627</v>
      </c>
      <c r="K5825" s="55" t="s">
        <v>73</v>
      </c>
      <c r="L5825" s="55" t="s">
        <v>11783</v>
      </c>
      <c r="M5825" s="55">
        <v>18472</v>
      </c>
      <c r="N5825" s="55" t="s">
        <v>26841</v>
      </c>
      <c r="O5825" s="55" t="s">
        <v>26842</v>
      </c>
      <c r="P5825" s="55" t="s">
        <v>26841</v>
      </c>
      <c r="Q5825" s="55" t="s">
        <v>26843</v>
      </c>
      <c r="R5825" s="55"/>
      <c r="S5825" s="60"/>
      <c r="T5825" s="55"/>
    </row>
    <row r="5826" spans="1:20" x14ac:dyDescent="0.25">
      <c r="A5826" t="str">
        <f>IF(OR(Q5826&lt;&gt;"",R5826&lt;&gt;""),"Y","N")</f>
        <v>Y</v>
      </c>
      <c r="B5826" s="55" t="s">
        <v>19853</v>
      </c>
      <c r="C5826" s="55">
        <v>18472</v>
      </c>
      <c r="D5826" s="55" t="s">
        <v>26841</v>
      </c>
      <c r="E5826" s="55" t="s">
        <v>67</v>
      </c>
      <c r="F5826" s="55" t="s">
        <v>26843</v>
      </c>
      <c r="G5826" s="55" t="s">
        <v>94</v>
      </c>
      <c r="H5826" s="55" t="s">
        <v>3709</v>
      </c>
      <c r="I5826" s="55" t="s">
        <v>26844</v>
      </c>
      <c r="J5826" s="55" t="s">
        <v>19426</v>
      </c>
      <c r="K5826" s="55" t="s">
        <v>73</v>
      </c>
      <c r="L5826" s="55" t="s">
        <v>11783</v>
      </c>
      <c r="M5826" s="55">
        <v>18472</v>
      </c>
      <c r="N5826" s="55" t="s">
        <v>26841</v>
      </c>
      <c r="O5826" s="55" t="s">
        <v>26842</v>
      </c>
      <c r="P5826" s="55" t="s">
        <v>26841</v>
      </c>
      <c r="Q5826" s="55" t="s">
        <v>26843</v>
      </c>
      <c r="R5826" s="55"/>
      <c r="S5826" s="60"/>
      <c r="T5826" s="55"/>
    </row>
    <row r="5827" spans="1:20" x14ac:dyDescent="0.25">
      <c r="A5827" t="str">
        <f>IF(OR(Q5827&lt;&gt;"",R5827&lt;&gt;""),"Y","N")</f>
        <v>Y</v>
      </c>
      <c r="B5827" s="55" t="s">
        <v>19853</v>
      </c>
      <c r="C5827" s="55">
        <v>18494</v>
      </c>
      <c r="D5827" s="55" t="s">
        <v>27035</v>
      </c>
      <c r="E5827" s="55" t="s">
        <v>77</v>
      </c>
      <c r="F5827" s="55" t="s">
        <v>27035</v>
      </c>
      <c r="G5827" s="55" t="s">
        <v>94</v>
      </c>
      <c r="H5827" s="55" t="s">
        <v>356</v>
      </c>
      <c r="I5827" s="55" t="s">
        <v>27036</v>
      </c>
      <c r="J5827" s="55" t="s">
        <v>18665</v>
      </c>
      <c r="K5827" s="55" t="s">
        <v>73</v>
      </c>
      <c r="L5827" s="55" t="s">
        <v>26737</v>
      </c>
      <c r="M5827" s="55">
        <v>18494</v>
      </c>
      <c r="N5827" s="55" t="s">
        <v>27035</v>
      </c>
      <c r="O5827" s="55" t="s">
        <v>27037</v>
      </c>
      <c r="P5827" s="55" t="s">
        <v>27035</v>
      </c>
      <c r="Q5827" s="55" t="s">
        <v>27035</v>
      </c>
      <c r="R5827" s="55"/>
      <c r="S5827" s="60"/>
      <c r="T5827" s="55"/>
    </row>
    <row r="5828" spans="1:20" x14ac:dyDescent="0.25">
      <c r="A5828" t="str">
        <f>IF(OR(Q5828&lt;&gt;"",R5828&lt;&gt;""),"Y","N")</f>
        <v>Y</v>
      </c>
      <c r="B5828" s="55" t="s">
        <v>19853</v>
      </c>
      <c r="C5828" s="55">
        <v>18503</v>
      </c>
      <c r="D5828" s="55" t="s">
        <v>28069</v>
      </c>
      <c r="E5828" s="55" t="s">
        <v>67</v>
      </c>
      <c r="F5828" s="55" t="s">
        <v>28070</v>
      </c>
      <c r="G5828" s="55" t="s">
        <v>94</v>
      </c>
      <c r="H5828" s="55" t="s">
        <v>1033</v>
      </c>
      <c r="I5828" s="55" t="s">
        <v>28071</v>
      </c>
      <c r="J5828" s="55" t="s">
        <v>2423</v>
      </c>
      <c r="K5828" s="55" t="s">
        <v>73</v>
      </c>
      <c r="L5828" s="55" t="s">
        <v>28072</v>
      </c>
      <c r="M5828" s="55">
        <v>18503</v>
      </c>
      <c r="N5828" s="55" t="s">
        <v>28069</v>
      </c>
      <c r="O5828" s="55" t="s">
        <v>28073</v>
      </c>
      <c r="P5828" s="55" t="s">
        <v>28069</v>
      </c>
      <c r="Q5828" s="55" t="s">
        <v>53278</v>
      </c>
      <c r="R5828" s="55"/>
      <c r="S5828" s="60"/>
      <c r="T5828" s="55"/>
    </row>
    <row r="5829" spans="1:20" x14ac:dyDescent="0.25">
      <c r="A5829" t="str">
        <f>IF(OR(Q5829&lt;&gt;"",R5829&lt;&gt;""),"Y","N")</f>
        <v>Y</v>
      </c>
      <c r="B5829" s="55" t="s">
        <v>19853</v>
      </c>
      <c r="C5829" s="55">
        <v>18509</v>
      </c>
      <c r="D5829" s="55" t="s">
        <v>23556</v>
      </c>
      <c r="E5829" s="55" t="s">
        <v>77</v>
      </c>
      <c r="F5829" s="55" t="s">
        <v>23557</v>
      </c>
      <c r="G5829" s="55" t="s">
        <v>94</v>
      </c>
      <c r="H5829" s="55" t="s">
        <v>1738</v>
      </c>
      <c r="I5829" s="55" t="s">
        <v>23558</v>
      </c>
      <c r="J5829" s="55" t="s">
        <v>23559</v>
      </c>
      <c r="K5829" s="55" t="s">
        <v>73</v>
      </c>
      <c r="L5829" s="55" t="s">
        <v>16763</v>
      </c>
      <c r="M5829" s="55">
        <v>18509</v>
      </c>
      <c r="N5829" s="55" t="s">
        <v>23556</v>
      </c>
      <c r="O5829" s="55" t="s">
        <v>23560</v>
      </c>
      <c r="P5829" s="55" t="s">
        <v>23556</v>
      </c>
      <c r="Q5829" s="55" t="s">
        <v>52531</v>
      </c>
      <c r="R5829" s="55"/>
      <c r="S5829" s="60"/>
      <c r="T5829" s="55"/>
    </row>
    <row r="5830" spans="1:20" x14ac:dyDescent="0.25">
      <c r="A5830" t="str">
        <f>IF(OR(Q5830&lt;&gt;"",R5830&lt;&gt;""),"Y","N")</f>
        <v>Y</v>
      </c>
      <c r="B5830" s="55" t="s">
        <v>19853</v>
      </c>
      <c r="C5830" s="55">
        <v>18515</v>
      </c>
      <c r="D5830" s="55" t="s">
        <v>29624</v>
      </c>
      <c r="E5830" s="55" t="s">
        <v>67</v>
      </c>
      <c r="F5830" s="55" t="s">
        <v>29625</v>
      </c>
      <c r="G5830" s="55" t="s">
        <v>94</v>
      </c>
      <c r="H5830" s="55" t="s">
        <v>356</v>
      </c>
      <c r="I5830" s="55" t="s">
        <v>29626</v>
      </c>
      <c r="J5830" s="55" t="s">
        <v>15654</v>
      </c>
      <c r="K5830" s="55" t="s">
        <v>73</v>
      </c>
      <c r="L5830" s="55" t="s">
        <v>29627</v>
      </c>
      <c r="M5830" s="55">
        <v>18515</v>
      </c>
      <c r="N5830" s="55" t="s">
        <v>29624</v>
      </c>
      <c r="O5830" s="55" t="s">
        <v>29628</v>
      </c>
      <c r="P5830" s="55" t="s">
        <v>29624</v>
      </c>
      <c r="Q5830" s="55" t="s">
        <v>29624</v>
      </c>
      <c r="R5830" s="55"/>
      <c r="S5830" s="60"/>
      <c r="T5830" s="55"/>
    </row>
    <row r="5831" spans="1:20" x14ac:dyDescent="0.25">
      <c r="A5831" t="str">
        <f>IF(OR(Q5831&lt;&gt;"",R5831&lt;&gt;""),"Y","N")</f>
        <v>Y</v>
      </c>
      <c r="B5831" s="55" t="s">
        <v>19853</v>
      </c>
      <c r="C5831" s="55">
        <v>18525</v>
      </c>
      <c r="D5831" s="55" t="s">
        <v>21896</v>
      </c>
      <c r="E5831" s="55" t="s">
        <v>77</v>
      </c>
      <c r="F5831" s="55" t="s">
        <v>21897</v>
      </c>
      <c r="G5831" s="55" t="s">
        <v>94</v>
      </c>
      <c r="H5831" s="55" t="s">
        <v>21892</v>
      </c>
      <c r="I5831" s="55" t="s">
        <v>21898</v>
      </c>
      <c r="J5831" s="55" t="s">
        <v>21894</v>
      </c>
      <c r="K5831" s="55" t="s">
        <v>73</v>
      </c>
      <c r="L5831" s="55" t="s">
        <v>21549</v>
      </c>
      <c r="M5831" s="55">
        <v>18525</v>
      </c>
      <c r="N5831" s="55" t="s">
        <v>21896</v>
      </c>
      <c r="O5831" s="55" t="s">
        <v>21899</v>
      </c>
      <c r="P5831" s="55" t="s">
        <v>21896</v>
      </c>
      <c r="Q5831" s="55" t="s">
        <v>21896</v>
      </c>
      <c r="R5831" s="55"/>
      <c r="S5831" s="60"/>
      <c r="T5831" s="55"/>
    </row>
    <row r="5832" spans="1:20" x14ac:dyDescent="0.25">
      <c r="A5832" t="str">
        <f>IF(OR(Q5832&lt;&gt;"",R5832&lt;&gt;""),"Y","N")</f>
        <v>Y</v>
      </c>
      <c r="B5832" s="55" t="s">
        <v>19853</v>
      </c>
      <c r="C5832" s="55">
        <v>1852633</v>
      </c>
      <c r="D5832" s="55" t="s">
        <v>28260</v>
      </c>
      <c r="E5832" s="55" t="s">
        <v>77</v>
      </c>
      <c r="F5832" s="55" t="s">
        <v>28261</v>
      </c>
      <c r="G5832" s="55" t="s">
        <v>132</v>
      </c>
      <c r="H5832" s="55" t="s">
        <v>435</v>
      </c>
      <c r="I5832" s="55" t="s">
        <v>28262</v>
      </c>
      <c r="J5832" s="55" t="s">
        <v>18216</v>
      </c>
      <c r="K5832" s="55" t="s">
        <v>73</v>
      </c>
      <c r="L5832" s="55" t="s">
        <v>28263</v>
      </c>
      <c r="M5832" s="55">
        <v>1852633</v>
      </c>
      <c r="N5832" s="55" t="s">
        <v>28260</v>
      </c>
      <c r="O5832" s="55" t="s">
        <v>28264</v>
      </c>
      <c r="P5832" s="55" t="s">
        <v>28260</v>
      </c>
      <c r="Q5832" s="55" t="s">
        <v>28260</v>
      </c>
      <c r="R5832" s="55"/>
      <c r="S5832" s="60"/>
      <c r="T5832" s="55"/>
    </row>
    <row r="5833" spans="1:20" x14ac:dyDescent="0.25">
      <c r="A5833" t="str">
        <f>IF(OR(Q5833&lt;&gt;"",R5833&lt;&gt;""),"Y","N")</f>
        <v>Y</v>
      </c>
      <c r="B5833" s="55" t="s">
        <v>19853</v>
      </c>
      <c r="C5833" s="55">
        <v>18550</v>
      </c>
      <c r="D5833" s="55" t="s">
        <v>29118</v>
      </c>
      <c r="E5833" s="55" t="s">
        <v>77</v>
      </c>
      <c r="F5833" s="55" t="s">
        <v>29119</v>
      </c>
      <c r="G5833" s="55" t="s">
        <v>94</v>
      </c>
      <c r="H5833" s="55" t="s">
        <v>356</v>
      </c>
      <c r="I5833" s="55" t="s">
        <v>29120</v>
      </c>
      <c r="J5833" s="55" t="s">
        <v>8072</v>
      </c>
      <c r="K5833" s="55" t="s">
        <v>73</v>
      </c>
      <c r="L5833" s="55" t="s">
        <v>19847</v>
      </c>
      <c r="M5833" s="55">
        <v>18550</v>
      </c>
      <c r="N5833" s="55" t="s">
        <v>29118</v>
      </c>
      <c r="O5833" s="55" t="s">
        <v>29121</v>
      </c>
      <c r="P5833" s="55" t="s">
        <v>29118</v>
      </c>
      <c r="Q5833" s="55" t="s">
        <v>29118</v>
      </c>
      <c r="R5833" s="55"/>
      <c r="S5833" s="77" t="s">
        <v>51932</v>
      </c>
      <c r="T5833" s="55"/>
    </row>
    <row r="5834" spans="1:20" x14ac:dyDescent="0.25">
      <c r="A5834" t="str">
        <f>IF(OR(Q5834&lt;&gt;"",R5834&lt;&gt;""),"Y","N")</f>
        <v>N</v>
      </c>
      <c r="B5834" s="59" t="s">
        <v>19853</v>
      </c>
      <c r="C5834" s="59">
        <v>18554</v>
      </c>
      <c r="D5834" s="59" t="s">
        <v>24091</v>
      </c>
      <c r="E5834" s="59" t="s">
        <v>77</v>
      </c>
      <c r="F5834" s="59" t="s">
        <v>24092</v>
      </c>
      <c r="G5834" s="59" t="s">
        <v>94</v>
      </c>
      <c r="H5834" s="59" t="s">
        <v>5402</v>
      </c>
      <c r="I5834" s="59" t="s">
        <v>24093</v>
      </c>
      <c r="J5834" s="59" t="s">
        <v>24094</v>
      </c>
      <c r="K5834" s="59" t="s">
        <v>73</v>
      </c>
      <c r="L5834" s="59" t="s">
        <v>24062</v>
      </c>
      <c r="M5834" s="59">
        <v>18554</v>
      </c>
      <c r="N5834" s="59" t="s">
        <v>24091</v>
      </c>
      <c r="O5834" s="59" t="s">
        <v>24095</v>
      </c>
      <c r="P5834" s="59" t="s">
        <v>24091</v>
      </c>
      <c r="Q5834" s="59"/>
      <c r="R5834" s="55"/>
      <c r="S5834" s="60"/>
      <c r="T5834" s="55"/>
    </row>
    <row r="5835" spans="1:20" x14ac:dyDescent="0.25">
      <c r="A5835" t="str">
        <f>IF(OR(Q5835&lt;&gt;"",R5835&lt;&gt;""),"Y","N")</f>
        <v>Y</v>
      </c>
      <c r="B5835" s="55" t="s">
        <v>19853</v>
      </c>
      <c r="C5835" s="55">
        <v>18563</v>
      </c>
      <c r="D5835" s="55" t="s">
        <v>29254</v>
      </c>
      <c r="E5835" s="55" t="s">
        <v>67</v>
      </c>
      <c r="F5835" s="55" t="s">
        <v>29255</v>
      </c>
      <c r="G5835" s="55" t="s">
        <v>94</v>
      </c>
      <c r="H5835" s="55" t="s">
        <v>356</v>
      </c>
      <c r="I5835" s="55" t="s">
        <v>29256</v>
      </c>
      <c r="J5835" s="55" t="s">
        <v>29257</v>
      </c>
      <c r="K5835" s="55" t="s">
        <v>73</v>
      </c>
      <c r="L5835" s="55" t="s">
        <v>19847</v>
      </c>
      <c r="M5835" s="55">
        <v>18563</v>
      </c>
      <c r="N5835" s="55" t="s">
        <v>29254</v>
      </c>
      <c r="O5835" s="55" t="s">
        <v>29258</v>
      </c>
      <c r="P5835" s="55" t="s">
        <v>29254</v>
      </c>
      <c r="Q5835" s="55" t="s">
        <v>29255</v>
      </c>
      <c r="R5835" s="55"/>
      <c r="S5835" s="60"/>
      <c r="T5835" s="55"/>
    </row>
    <row r="5836" spans="1:20" x14ac:dyDescent="0.25">
      <c r="A5836" t="str">
        <f>IF(OR(Q5836&lt;&gt;"",R5836&lt;&gt;""),"Y","N")</f>
        <v>Y</v>
      </c>
      <c r="B5836" s="55" t="s">
        <v>19853</v>
      </c>
      <c r="C5836" s="55">
        <v>18584</v>
      </c>
      <c r="D5836" s="55" t="s">
        <v>24046</v>
      </c>
      <c r="E5836" s="55" t="s">
        <v>77</v>
      </c>
      <c r="F5836" s="55" t="s">
        <v>24047</v>
      </c>
      <c r="G5836" s="55" t="s">
        <v>94</v>
      </c>
      <c r="H5836" s="55" t="s">
        <v>356</v>
      </c>
      <c r="I5836" s="55" t="s">
        <v>24048</v>
      </c>
      <c r="J5836" s="55" t="s">
        <v>24049</v>
      </c>
      <c r="K5836" s="55" t="s">
        <v>73</v>
      </c>
      <c r="L5836" s="55" t="s">
        <v>24040</v>
      </c>
      <c r="M5836" s="55">
        <v>18584</v>
      </c>
      <c r="N5836" s="55" t="s">
        <v>24046</v>
      </c>
      <c r="O5836" s="55" t="s">
        <v>24050</v>
      </c>
      <c r="P5836" s="55" t="s">
        <v>24046</v>
      </c>
      <c r="Q5836" s="55" t="s">
        <v>52575</v>
      </c>
      <c r="R5836" s="55"/>
      <c r="S5836" s="60"/>
      <c r="T5836" s="55"/>
    </row>
    <row r="5837" spans="1:20" x14ac:dyDescent="0.25">
      <c r="A5837" t="str">
        <f>IF(OR(Q5837&lt;&gt;"",R5837&lt;&gt;""),"Y","N")</f>
        <v>Y</v>
      </c>
      <c r="B5837" s="55" t="s">
        <v>19853</v>
      </c>
      <c r="C5837" s="55">
        <v>18585</v>
      </c>
      <c r="D5837" s="55" t="s">
        <v>29681</v>
      </c>
      <c r="E5837" s="55" t="s">
        <v>77</v>
      </c>
      <c r="F5837" s="55" t="s">
        <v>29682</v>
      </c>
      <c r="G5837" s="55" t="s">
        <v>94</v>
      </c>
      <c r="H5837" s="55" t="s">
        <v>265</v>
      </c>
      <c r="I5837" s="55" t="s">
        <v>29683</v>
      </c>
      <c r="J5837" s="55" t="s">
        <v>29684</v>
      </c>
      <c r="K5837" s="55" t="s">
        <v>73</v>
      </c>
      <c r="L5837" s="55" t="s">
        <v>28801</v>
      </c>
      <c r="M5837" s="55">
        <v>18585</v>
      </c>
      <c r="N5837" s="55" t="s">
        <v>29681</v>
      </c>
      <c r="O5837" s="55" t="s">
        <v>29685</v>
      </c>
      <c r="P5837" s="55" t="s">
        <v>29681</v>
      </c>
      <c r="Q5837" s="55" t="s">
        <v>53351</v>
      </c>
      <c r="R5837" s="55"/>
      <c r="S5837" s="60"/>
      <c r="T5837" s="55"/>
    </row>
    <row r="5838" spans="1:20" x14ac:dyDescent="0.25">
      <c r="A5838" t="str">
        <f>IF(OR(Q5838&lt;&gt;"",R5838&lt;&gt;""),"Y","N")</f>
        <v>Y</v>
      </c>
      <c r="B5838" s="55" t="s">
        <v>19853</v>
      </c>
      <c r="C5838" s="55">
        <v>18869</v>
      </c>
      <c r="D5838" s="55" t="s">
        <v>29686</v>
      </c>
      <c r="E5838" s="55" t="s">
        <v>77</v>
      </c>
      <c r="F5838" s="55" t="s">
        <v>29687</v>
      </c>
      <c r="G5838" s="55" t="s">
        <v>94</v>
      </c>
      <c r="H5838" s="55" t="s">
        <v>265</v>
      </c>
      <c r="I5838" s="55" t="s">
        <v>29688</v>
      </c>
      <c r="J5838" s="55" t="s">
        <v>29684</v>
      </c>
      <c r="K5838" s="55" t="s">
        <v>73</v>
      </c>
      <c r="L5838" s="55" t="s">
        <v>28801</v>
      </c>
      <c r="M5838" s="55">
        <v>18585</v>
      </c>
      <c r="N5838" s="55" t="s">
        <v>29681</v>
      </c>
      <c r="O5838" s="55" t="s">
        <v>29685</v>
      </c>
      <c r="P5838" s="55" t="s">
        <v>29681</v>
      </c>
      <c r="Q5838" s="55" t="s">
        <v>53351</v>
      </c>
      <c r="R5838" s="55"/>
      <c r="S5838" s="60"/>
      <c r="T5838" s="55"/>
    </row>
    <row r="5839" spans="1:20" x14ac:dyDescent="0.25">
      <c r="A5839" t="str">
        <f>IF(OR(Q5839&lt;&gt;"",R5839&lt;&gt;""),"Y","N")</f>
        <v>Y</v>
      </c>
      <c r="B5839" s="55" t="s">
        <v>19853</v>
      </c>
      <c r="C5839" s="55">
        <v>18586</v>
      </c>
      <c r="D5839" s="55" t="s">
        <v>29703</v>
      </c>
      <c r="E5839" s="55" t="s">
        <v>77</v>
      </c>
      <c r="F5839" s="55" t="s">
        <v>29704</v>
      </c>
      <c r="G5839" s="55" t="s">
        <v>94</v>
      </c>
      <c r="H5839" s="55" t="s">
        <v>356</v>
      </c>
      <c r="I5839" s="55" t="s">
        <v>29705</v>
      </c>
      <c r="J5839" s="55" t="s">
        <v>29706</v>
      </c>
      <c r="K5839" s="55" t="s">
        <v>73</v>
      </c>
      <c r="L5839" s="55" t="s">
        <v>28736</v>
      </c>
      <c r="M5839" s="55">
        <v>18586</v>
      </c>
      <c r="N5839" s="55" t="s">
        <v>29703</v>
      </c>
      <c r="O5839" s="55" t="s">
        <v>29707</v>
      </c>
      <c r="P5839" s="55" t="s">
        <v>29703</v>
      </c>
      <c r="Q5839" s="55" t="s">
        <v>53353</v>
      </c>
      <c r="R5839" s="55"/>
      <c r="S5839" s="60"/>
      <c r="T5839" s="55"/>
    </row>
    <row r="5840" spans="1:20" x14ac:dyDescent="0.25">
      <c r="A5840" t="str">
        <f>IF(OR(Q5840&lt;&gt;"",R5840&lt;&gt;""),"Y","N")</f>
        <v>Y</v>
      </c>
      <c r="B5840" s="55" t="s">
        <v>19853</v>
      </c>
      <c r="C5840" s="55">
        <v>18592</v>
      </c>
      <c r="D5840" s="55" t="s">
        <v>21144</v>
      </c>
      <c r="E5840" s="55" t="s">
        <v>67</v>
      </c>
      <c r="F5840" s="55" t="s">
        <v>21144</v>
      </c>
      <c r="G5840" s="55" t="s">
        <v>94</v>
      </c>
      <c r="H5840" s="55" t="s">
        <v>1738</v>
      </c>
      <c r="I5840" s="55" t="s">
        <v>21145</v>
      </c>
      <c r="J5840" s="55" t="s">
        <v>8990</v>
      </c>
      <c r="K5840" s="55" t="s">
        <v>73</v>
      </c>
      <c r="L5840" s="55" t="s">
        <v>21146</v>
      </c>
      <c r="M5840" s="55">
        <v>18592</v>
      </c>
      <c r="N5840" s="55" t="s">
        <v>21144</v>
      </c>
      <c r="O5840" s="55" t="s">
        <v>21147</v>
      </c>
      <c r="P5840" s="55" t="s">
        <v>21144</v>
      </c>
      <c r="Q5840" s="55" t="s">
        <v>51598</v>
      </c>
      <c r="R5840" s="55"/>
      <c r="S5840" s="60"/>
      <c r="T5840" s="55"/>
    </row>
    <row r="5841" spans="1:20" x14ac:dyDescent="0.25">
      <c r="A5841" t="str">
        <f>IF(OR(Q5841&lt;&gt;"",R5841&lt;&gt;""),"Y","N")</f>
        <v>Y</v>
      </c>
      <c r="B5841" s="55" t="s">
        <v>19853</v>
      </c>
      <c r="C5841" s="55">
        <v>18608</v>
      </c>
      <c r="D5841" s="55" t="s">
        <v>29725</v>
      </c>
      <c r="E5841" s="55" t="s">
        <v>77</v>
      </c>
      <c r="F5841" s="55" t="s">
        <v>29725</v>
      </c>
      <c r="G5841" s="55" t="s">
        <v>94</v>
      </c>
      <c r="H5841" s="55" t="s">
        <v>356</v>
      </c>
      <c r="I5841" s="55" t="s">
        <v>29726</v>
      </c>
      <c r="J5841" s="55" t="s">
        <v>29727</v>
      </c>
      <c r="K5841" s="55" t="s">
        <v>73</v>
      </c>
      <c r="L5841" s="55" t="s">
        <v>28736</v>
      </c>
      <c r="M5841" s="55">
        <v>18608</v>
      </c>
      <c r="N5841" s="55" t="s">
        <v>29725</v>
      </c>
      <c r="O5841" s="55" t="s">
        <v>29728</v>
      </c>
      <c r="P5841" s="55" t="s">
        <v>29725</v>
      </c>
      <c r="Q5841" s="55" t="s">
        <v>53355</v>
      </c>
      <c r="R5841" s="55"/>
      <c r="S5841" s="60"/>
      <c r="T5841" s="55"/>
    </row>
    <row r="5842" spans="1:20" x14ac:dyDescent="0.25">
      <c r="A5842" t="str">
        <f>IF(OR(Q5842&lt;&gt;"",R5842&lt;&gt;""),"Y","N")</f>
        <v>Y</v>
      </c>
      <c r="B5842" s="55" t="s">
        <v>19853</v>
      </c>
      <c r="C5842" s="55">
        <v>18615</v>
      </c>
      <c r="D5842" s="55" t="s">
        <v>29698</v>
      </c>
      <c r="E5842" s="55" t="s">
        <v>77</v>
      </c>
      <c r="F5842" s="55" t="s">
        <v>29699</v>
      </c>
      <c r="G5842" s="55" t="s">
        <v>94</v>
      </c>
      <c r="H5842" s="55" t="s">
        <v>356</v>
      </c>
      <c r="I5842" s="55" t="s">
        <v>29700</v>
      </c>
      <c r="J5842" s="55" t="s">
        <v>29701</v>
      </c>
      <c r="K5842" s="55" t="s">
        <v>73</v>
      </c>
      <c r="L5842" s="55" t="s">
        <v>28736</v>
      </c>
      <c r="M5842" s="55">
        <v>18615</v>
      </c>
      <c r="N5842" s="55" t="s">
        <v>29698</v>
      </c>
      <c r="O5842" s="55" t="s">
        <v>29702</v>
      </c>
      <c r="P5842" s="55" t="s">
        <v>29698</v>
      </c>
      <c r="Q5842" s="55" t="s">
        <v>53353</v>
      </c>
      <c r="R5842" s="55"/>
      <c r="S5842" s="60"/>
      <c r="T5842" s="55"/>
    </row>
    <row r="5843" spans="1:20" x14ac:dyDescent="0.25">
      <c r="A5843" t="str">
        <f>IF(OR(Q5843&lt;&gt;"",R5843&lt;&gt;""),"Y","N")</f>
        <v>Y</v>
      </c>
      <c r="B5843" s="55" t="s">
        <v>19853</v>
      </c>
      <c r="C5843" s="55">
        <v>18636</v>
      </c>
      <c r="D5843" s="55" t="s">
        <v>29841</v>
      </c>
      <c r="E5843" s="55" t="s">
        <v>77</v>
      </c>
      <c r="F5843" s="55" t="s">
        <v>29842</v>
      </c>
      <c r="G5843" s="55" t="s">
        <v>94</v>
      </c>
      <c r="H5843" s="55" t="s">
        <v>356</v>
      </c>
      <c r="I5843" s="55" t="s">
        <v>29843</v>
      </c>
      <c r="J5843" s="55" t="s">
        <v>29844</v>
      </c>
      <c r="K5843" s="55" t="s">
        <v>73</v>
      </c>
      <c r="L5843" s="55" t="s">
        <v>29383</v>
      </c>
      <c r="M5843" s="55">
        <v>18636</v>
      </c>
      <c r="N5843" s="55" t="s">
        <v>29841</v>
      </c>
      <c r="O5843" s="55" t="s">
        <v>29845</v>
      </c>
      <c r="P5843" s="55" t="s">
        <v>29841</v>
      </c>
      <c r="Q5843" s="55" t="s">
        <v>29839</v>
      </c>
      <c r="R5843" s="55"/>
      <c r="S5843" s="60"/>
      <c r="T5843" s="55"/>
    </row>
    <row r="5844" spans="1:20" x14ac:dyDescent="0.25">
      <c r="A5844" t="str">
        <f>IF(OR(Q5844&lt;&gt;"",R5844&lt;&gt;""),"Y","N")</f>
        <v>Y</v>
      </c>
      <c r="B5844" s="55" t="s">
        <v>19853</v>
      </c>
      <c r="C5844" s="55">
        <v>18638</v>
      </c>
      <c r="D5844" s="55" t="s">
        <v>26042</v>
      </c>
      <c r="E5844" s="55" t="s">
        <v>77</v>
      </c>
      <c r="F5844" s="55" t="s">
        <v>26043</v>
      </c>
      <c r="G5844" s="55" t="s">
        <v>94</v>
      </c>
      <c r="H5844" s="55" t="s">
        <v>26044</v>
      </c>
      <c r="I5844" s="55" t="s">
        <v>26045</v>
      </c>
      <c r="J5844" s="55" t="s">
        <v>26046</v>
      </c>
      <c r="K5844" s="55" t="s">
        <v>73</v>
      </c>
      <c r="L5844" s="55" t="s">
        <v>26047</v>
      </c>
      <c r="M5844" s="55">
        <v>18638</v>
      </c>
      <c r="N5844" s="55" t="s">
        <v>26042</v>
      </c>
      <c r="O5844" s="55" t="s">
        <v>26048</v>
      </c>
      <c r="P5844" s="55" t="s">
        <v>26042</v>
      </c>
      <c r="Q5844" s="55" t="s">
        <v>52734</v>
      </c>
      <c r="R5844" s="55"/>
      <c r="S5844" s="60"/>
      <c r="T5844" s="55"/>
    </row>
    <row r="5845" spans="1:20" x14ac:dyDescent="0.25">
      <c r="A5845" t="str">
        <f>IF(OR(Q5845&lt;&gt;"",R5845&lt;&gt;""),"Y","N")</f>
        <v>Y</v>
      </c>
      <c r="B5845" s="55" t="s">
        <v>19853</v>
      </c>
      <c r="C5845" s="55">
        <v>1863</v>
      </c>
      <c r="D5845" s="55" t="s">
        <v>24901</v>
      </c>
      <c r="E5845" s="55" t="s">
        <v>77</v>
      </c>
      <c r="F5845" s="55" t="s">
        <v>24902</v>
      </c>
      <c r="G5845" s="55" t="s">
        <v>151</v>
      </c>
      <c r="H5845" s="55" t="s">
        <v>325</v>
      </c>
      <c r="I5845" s="55" t="s">
        <v>24903</v>
      </c>
      <c r="J5845" s="55" t="s">
        <v>24904</v>
      </c>
      <c r="K5845" s="55" t="s">
        <v>73</v>
      </c>
      <c r="L5845" s="55" t="s">
        <v>11776</v>
      </c>
      <c r="M5845" s="55">
        <v>1863</v>
      </c>
      <c r="N5845" s="55" t="s">
        <v>24901</v>
      </c>
      <c r="O5845" s="55" t="s">
        <v>24905</v>
      </c>
      <c r="P5845" s="55" t="s">
        <v>24901</v>
      </c>
      <c r="Q5845" s="55" t="s">
        <v>52644</v>
      </c>
      <c r="R5845" s="55"/>
      <c r="S5845" s="60"/>
      <c r="T5845" s="55"/>
    </row>
    <row r="5846" spans="1:20" x14ac:dyDescent="0.25">
      <c r="A5846" t="str">
        <f>IF(OR(Q5846&lt;&gt;"",R5846&lt;&gt;""),"Y","N")</f>
        <v>Y</v>
      </c>
      <c r="B5846" s="55" t="s">
        <v>19853</v>
      </c>
      <c r="C5846" s="55">
        <v>18664</v>
      </c>
      <c r="D5846" s="55" t="s">
        <v>21904</v>
      </c>
      <c r="E5846" s="55" t="s">
        <v>77</v>
      </c>
      <c r="F5846" s="55" t="s">
        <v>21905</v>
      </c>
      <c r="G5846" s="55" t="s">
        <v>94</v>
      </c>
      <c r="H5846" s="55" t="s">
        <v>5762</v>
      </c>
      <c r="I5846" s="55" t="s">
        <v>21906</v>
      </c>
      <c r="J5846" s="55" t="s">
        <v>21907</v>
      </c>
      <c r="K5846" s="55" t="s">
        <v>73</v>
      </c>
      <c r="L5846" s="55" t="s">
        <v>21908</v>
      </c>
      <c r="M5846" s="55">
        <v>18664</v>
      </c>
      <c r="N5846" s="55" t="s">
        <v>21904</v>
      </c>
      <c r="O5846" s="55" t="s">
        <v>21909</v>
      </c>
      <c r="P5846" s="55" t="s">
        <v>21904</v>
      </c>
      <c r="Q5846" s="55" t="s">
        <v>51683</v>
      </c>
      <c r="R5846" s="55"/>
      <c r="S5846" s="60"/>
      <c r="T5846" s="55"/>
    </row>
    <row r="5847" spans="1:20" x14ac:dyDescent="0.25">
      <c r="A5847" t="str">
        <f>IF(OR(Q5847&lt;&gt;"",R5847&lt;&gt;""),"Y","N")</f>
        <v>Y</v>
      </c>
      <c r="B5847" s="55" t="s">
        <v>19853</v>
      </c>
      <c r="C5847" s="55">
        <v>18689</v>
      </c>
      <c r="D5847" s="55" t="s">
        <v>28803</v>
      </c>
      <c r="E5847" s="55" t="s">
        <v>67</v>
      </c>
      <c r="F5847" s="55" t="s">
        <v>28804</v>
      </c>
      <c r="G5847" s="55" t="s">
        <v>94</v>
      </c>
      <c r="H5847" s="55" t="s">
        <v>4314</v>
      </c>
      <c r="I5847" s="55" t="s">
        <v>28805</v>
      </c>
      <c r="J5847" s="55" t="s">
        <v>28806</v>
      </c>
      <c r="K5847" s="55" t="s">
        <v>73</v>
      </c>
      <c r="L5847" s="55" t="s">
        <v>28807</v>
      </c>
      <c r="M5847" s="55">
        <v>18689</v>
      </c>
      <c r="N5847" s="55" t="s">
        <v>28803</v>
      </c>
      <c r="O5847" s="55" t="s">
        <v>28808</v>
      </c>
      <c r="P5847" s="55" t="s">
        <v>28803</v>
      </c>
      <c r="Q5847" s="55" t="s">
        <v>53312</v>
      </c>
      <c r="R5847" s="55"/>
      <c r="S5847" s="60"/>
      <c r="T5847" s="55"/>
    </row>
    <row r="5848" spans="1:20" x14ac:dyDescent="0.25">
      <c r="A5848" t="str">
        <f>IF(OR(Q5848&lt;&gt;"",R5848&lt;&gt;""),"Y","N")</f>
        <v>Y</v>
      </c>
      <c r="B5848" s="55" t="s">
        <v>19853</v>
      </c>
      <c r="C5848" s="55">
        <v>3339</v>
      </c>
      <c r="D5848" s="55" t="s">
        <v>27023</v>
      </c>
      <c r="E5848" s="55" t="s">
        <v>77</v>
      </c>
      <c r="F5848" s="55" t="s">
        <v>27023</v>
      </c>
      <c r="G5848" s="55" t="s">
        <v>194</v>
      </c>
      <c r="H5848" s="55" t="s">
        <v>4180</v>
      </c>
      <c r="I5848" s="55" t="s">
        <v>27024</v>
      </c>
      <c r="J5848" s="55" t="s">
        <v>8771</v>
      </c>
      <c r="K5848" s="55" t="s">
        <v>73</v>
      </c>
      <c r="L5848" s="55" t="s">
        <v>26737</v>
      </c>
      <c r="M5848" s="55">
        <v>1871</v>
      </c>
      <c r="N5848" s="55" t="s">
        <v>27023</v>
      </c>
      <c r="O5848" s="55" t="s">
        <v>27025</v>
      </c>
      <c r="P5848" s="55" t="s">
        <v>27023</v>
      </c>
      <c r="Q5848" s="55" t="s">
        <v>27019</v>
      </c>
      <c r="R5848" s="55"/>
      <c r="S5848" s="60"/>
      <c r="T5848" s="55"/>
    </row>
    <row r="5849" spans="1:20" x14ac:dyDescent="0.25">
      <c r="A5849" t="str">
        <f>IF(OR(Q5849&lt;&gt;"",R5849&lt;&gt;""),"Y","N")</f>
        <v>Y</v>
      </c>
      <c r="B5849" s="55" t="s">
        <v>19853</v>
      </c>
      <c r="C5849" s="55">
        <v>1871</v>
      </c>
      <c r="D5849" s="55" t="s">
        <v>27023</v>
      </c>
      <c r="E5849" s="55" t="s">
        <v>77</v>
      </c>
      <c r="F5849" s="55" t="s">
        <v>27023</v>
      </c>
      <c r="G5849" s="55" t="s">
        <v>194</v>
      </c>
      <c r="H5849" s="55" t="s">
        <v>5564</v>
      </c>
      <c r="I5849" s="55" t="s">
        <v>27026</v>
      </c>
      <c r="J5849" s="55" t="s">
        <v>5566</v>
      </c>
      <c r="K5849" s="55" t="s">
        <v>73</v>
      </c>
      <c r="L5849" s="55" t="s">
        <v>26737</v>
      </c>
      <c r="M5849" s="55">
        <v>1871</v>
      </c>
      <c r="N5849" s="55" t="s">
        <v>27023</v>
      </c>
      <c r="O5849" s="55" t="s">
        <v>27025</v>
      </c>
      <c r="P5849" s="55" t="s">
        <v>27023</v>
      </c>
      <c r="Q5849" s="55" t="s">
        <v>27019</v>
      </c>
      <c r="R5849" s="55"/>
      <c r="S5849" s="60"/>
      <c r="T5849" s="55"/>
    </row>
    <row r="5850" spans="1:20" ht="255" x14ac:dyDescent="0.25">
      <c r="A5850" t="str">
        <f>IF(OR(Q5850&lt;&gt;"",R5850&lt;&gt;""),"Y","N")</f>
        <v>Y</v>
      </c>
      <c r="B5850" s="55" t="s">
        <v>19853</v>
      </c>
      <c r="C5850" s="55">
        <v>3926</v>
      </c>
      <c r="D5850" s="55" t="s">
        <v>27023</v>
      </c>
      <c r="E5850" s="55" t="s">
        <v>77</v>
      </c>
      <c r="F5850" s="55" t="s">
        <v>27027</v>
      </c>
      <c r="G5850" s="55" t="s">
        <v>194</v>
      </c>
      <c r="H5850" s="55" t="s">
        <v>3527</v>
      </c>
      <c r="I5850" s="55" t="s">
        <v>27028</v>
      </c>
      <c r="J5850" s="55" t="s">
        <v>27029</v>
      </c>
      <c r="K5850" s="55" t="s">
        <v>73</v>
      </c>
      <c r="L5850" s="55" t="s">
        <v>26737</v>
      </c>
      <c r="M5850" s="55">
        <v>1871</v>
      </c>
      <c r="N5850" s="55" t="s">
        <v>27023</v>
      </c>
      <c r="O5850" s="55" t="s">
        <v>27025</v>
      </c>
      <c r="P5850" s="55" t="s">
        <v>27023</v>
      </c>
      <c r="Q5850" s="55" t="s">
        <v>27019</v>
      </c>
      <c r="R5850" s="55"/>
      <c r="S5850" s="60" t="s">
        <v>52549</v>
      </c>
      <c r="T5850" s="55"/>
    </row>
    <row r="5851" spans="1:20" x14ac:dyDescent="0.25">
      <c r="A5851" t="str">
        <f>IF(OR(Q5851&lt;&gt;"",R5851&lt;&gt;""),"Y","N")</f>
        <v>Y</v>
      </c>
      <c r="B5851" s="55" t="s">
        <v>19853</v>
      </c>
      <c r="C5851" s="55">
        <v>1872572</v>
      </c>
      <c r="D5851" s="55" t="s">
        <v>20283</v>
      </c>
      <c r="E5851" s="55" t="s">
        <v>77</v>
      </c>
      <c r="F5851" s="55" t="s">
        <v>20284</v>
      </c>
      <c r="G5851" s="55" t="s">
        <v>132</v>
      </c>
      <c r="H5851" s="55" t="s">
        <v>20285</v>
      </c>
      <c r="I5851" s="55" t="s">
        <v>20286</v>
      </c>
      <c r="J5851" s="55" t="s">
        <v>20287</v>
      </c>
      <c r="K5851" s="55" t="s">
        <v>73</v>
      </c>
      <c r="L5851" s="55" t="s">
        <v>20288</v>
      </c>
      <c r="M5851" s="55">
        <v>1872572</v>
      </c>
      <c r="N5851" s="55" t="s">
        <v>20283</v>
      </c>
      <c r="O5851" s="55" t="s">
        <v>20289</v>
      </c>
      <c r="P5851" s="55" t="s">
        <v>20283</v>
      </c>
      <c r="Q5851" s="55" t="s">
        <v>51517</v>
      </c>
      <c r="R5851" s="55"/>
      <c r="S5851" s="77" t="s">
        <v>51932</v>
      </c>
      <c r="T5851" s="55"/>
    </row>
    <row r="5852" spans="1:20" x14ac:dyDescent="0.25">
      <c r="A5852" t="str">
        <f>IF(OR(Q5852&lt;&gt;"",R5852&lt;&gt;""),"Y","N")</f>
        <v>Y</v>
      </c>
      <c r="B5852" s="55" t="s">
        <v>19853</v>
      </c>
      <c r="C5852" s="55">
        <v>1872596</v>
      </c>
      <c r="D5852" s="55" t="s">
        <v>28307</v>
      </c>
      <c r="E5852" s="55" t="s">
        <v>67</v>
      </c>
      <c r="F5852" s="55" t="s">
        <v>28308</v>
      </c>
      <c r="G5852" s="55" t="s">
        <v>132</v>
      </c>
      <c r="H5852" s="55" t="s">
        <v>20041</v>
      </c>
      <c r="I5852" s="55" t="s">
        <v>28309</v>
      </c>
      <c r="J5852" s="55" t="s">
        <v>20042</v>
      </c>
      <c r="K5852" s="55" t="s">
        <v>73</v>
      </c>
      <c r="L5852" s="55" t="s">
        <v>28310</v>
      </c>
      <c r="M5852" s="55">
        <v>1872596</v>
      </c>
      <c r="N5852" s="55" t="s">
        <v>28307</v>
      </c>
      <c r="O5852" s="55" t="s">
        <v>28311</v>
      </c>
      <c r="P5852" s="55" t="s">
        <v>28307</v>
      </c>
      <c r="Q5852" s="55" t="s">
        <v>53287</v>
      </c>
      <c r="R5852" s="55"/>
      <c r="S5852" s="60"/>
      <c r="T5852" s="55"/>
    </row>
    <row r="5853" spans="1:20" x14ac:dyDescent="0.25">
      <c r="A5853" t="str">
        <f>IF(OR(Q5853&lt;&gt;"",R5853&lt;&gt;""),"Y","N")</f>
        <v>Y</v>
      </c>
      <c r="B5853" s="55" t="s">
        <v>19853</v>
      </c>
      <c r="C5853" s="55">
        <v>1872600</v>
      </c>
      <c r="D5853" s="55" t="s">
        <v>25028</v>
      </c>
      <c r="E5853" s="55" t="s">
        <v>77</v>
      </c>
      <c r="F5853" s="55" t="s">
        <v>25029</v>
      </c>
      <c r="G5853" s="55" t="s">
        <v>132</v>
      </c>
      <c r="H5853" s="55" t="s">
        <v>20041</v>
      </c>
      <c r="I5853" s="55" t="s">
        <v>10858</v>
      </c>
      <c r="J5853" s="55" t="s">
        <v>20042</v>
      </c>
      <c r="K5853" s="55" t="s">
        <v>73</v>
      </c>
      <c r="L5853" s="55" t="s">
        <v>24716</v>
      </c>
      <c r="M5853" s="55">
        <v>1872600</v>
      </c>
      <c r="N5853" s="55" t="s">
        <v>25028</v>
      </c>
      <c r="O5853" s="55" t="s">
        <v>25030</v>
      </c>
      <c r="P5853" s="55" t="s">
        <v>25028</v>
      </c>
      <c r="Q5853" s="55" t="s">
        <v>52656</v>
      </c>
      <c r="R5853" s="55"/>
      <c r="S5853" s="60"/>
      <c r="T5853" s="55"/>
    </row>
    <row r="5854" spans="1:20" x14ac:dyDescent="0.25">
      <c r="A5854" t="str">
        <f>IF(OR(Q5854&lt;&gt;"",R5854&lt;&gt;""),"Y","N")</f>
        <v>Y</v>
      </c>
      <c r="B5854" s="55" t="s">
        <v>19853</v>
      </c>
      <c r="C5854" s="55">
        <v>1872604</v>
      </c>
      <c r="D5854" s="55" t="s">
        <v>29481</v>
      </c>
      <c r="E5854" s="55" t="s">
        <v>67</v>
      </c>
      <c r="F5854" s="55" t="s">
        <v>29482</v>
      </c>
      <c r="G5854" s="55" t="s">
        <v>132</v>
      </c>
      <c r="H5854" s="55" t="s">
        <v>817</v>
      </c>
      <c r="I5854" s="55" t="s">
        <v>29478</v>
      </c>
      <c r="J5854" s="55" t="s">
        <v>29479</v>
      </c>
      <c r="K5854" s="55" t="s">
        <v>73</v>
      </c>
      <c r="L5854" s="55" t="s">
        <v>28490</v>
      </c>
      <c r="M5854" s="55">
        <v>1872604</v>
      </c>
      <c r="N5854" s="55" t="s">
        <v>29481</v>
      </c>
      <c r="O5854" s="55" t="s">
        <v>29483</v>
      </c>
      <c r="P5854" s="55" t="s">
        <v>29481</v>
      </c>
      <c r="Q5854" s="55" t="s">
        <v>29476</v>
      </c>
      <c r="R5854" s="55"/>
      <c r="S5854" s="60"/>
      <c r="T5854" s="55"/>
    </row>
    <row r="5855" spans="1:20" x14ac:dyDescent="0.25">
      <c r="A5855" t="str">
        <f>IF(OR(Q5855&lt;&gt;"",R5855&lt;&gt;""),"Y","N")</f>
        <v>Y</v>
      </c>
      <c r="B5855" s="55" t="s">
        <v>19853</v>
      </c>
      <c r="C5855" s="55">
        <v>1872657</v>
      </c>
      <c r="D5855" s="55" t="s">
        <v>28592</v>
      </c>
      <c r="E5855" s="55" t="s">
        <v>77</v>
      </c>
      <c r="F5855" s="55" t="s">
        <v>28593</v>
      </c>
      <c r="G5855" s="55" t="s">
        <v>132</v>
      </c>
      <c r="H5855" s="55" t="s">
        <v>817</v>
      </c>
      <c r="I5855" s="55" t="s">
        <v>21082</v>
      </c>
      <c r="J5855" s="55" t="s">
        <v>21083</v>
      </c>
      <c r="K5855" s="55" t="s">
        <v>73</v>
      </c>
      <c r="L5855" s="55" t="s">
        <v>28576</v>
      </c>
      <c r="M5855" s="55">
        <v>1872657</v>
      </c>
      <c r="N5855" s="55" t="s">
        <v>28592</v>
      </c>
      <c r="O5855" s="55" t="s">
        <v>28594</v>
      </c>
      <c r="P5855" s="55" t="s">
        <v>28592</v>
      </c>
      <c r="Q5855" s="55" t="s">
        <v>28593</v>
      </c>
      <c r="R5855" s="55"/>
      <c r="S5855" s="60"/>
      <c r="T5855" s="55"/>
    </row>
    <row r="5856" spans="1:20" x14ac:dyDescent="0.25">
      <c r="A5856" t="str">
        <f>IF(OR(Q5856&lt;&gt;"",R5856&lt;&gt;""),"Y","N")</f>
        <v>Y</v>
      </c>
      <c r="B5856" s="55" t="s">
        <v>19853</v>
      </c>
      <c r="C5856" s="55">
        <v>1872747</v>
      </c>
      <c r="D5856" s="55" t="s">
        <v>30210</v>
      </c>
      <c r="E5856" s="55" t="s">
        <v>77</v>
      </c>
      <c r="F5856" s="55" t="s">
        <v>30211</v>
      </c>
      <c r="G5856" s="55" t="s">
        <v>69</v>
      </c>
      <c r="H5856" s="55" t="s">
        <v>102</v>
      </c>
      <c r="I5856" s="55" t="s">
        <v>30212</v>
      </c>
      <c r="J5856" s="55" t="s">
        <v>29030</v>
      </c>
      <c r="K5856" s="55" t="s">
        <v>73</v>
      </c>
      <c r="L5856" s="55" t="s">
        <v>30213</v>
      </c>
      <c r="M5856" s="55">
        <v>1872747</v>
      </c>
      <c r="N5856" s="55" t="s">
        <v>30210</v>
      </c>
      <c r="O5856" s="55" t="s">
        <v>30214</v>
      </c>
      <c r="P5856" s="55" t="s">
        <v>30210</v>
      </c>
      <c r="Q5856" s="55" t="s">
        <v>53392</v>
      </c>
      <c r="R5856" s="55"/>
      <c r="S5856" s="60"/>
      <c r="T5856" s="55"/>
    </row>
    <row r="5857" spans="1:20" x14ac:dyDescent="0.25">
      <c r="A5857" t="str">
        <f>IF(OR(Q5857&lt;&gt;"",R5857&lt;&gt;""),"Y","N")</f>
        <v>Y</v>
      </c>
      <c r="B5857" s="55" t="s">
        <v>19853</v>
      </c>
      <c r="C5857" s="55">
        <v>1872835</v>
      </c>
      <c r="D5857" s="55" t="s">
        <v>28587</v>
      </c>
      <c r="E5857" s="55" t="s">
        <v>67</v>
      </c>
      <c r="F5857" s="55" t="s">
        <v>28588</v>
      </c>
      <c r="G5857" s="55" t="s">
        <v>132</v>
      </c>
      <c r="H5857" s="55" t="s">
        <v>2911</v>
      </c>
      <c r="I5857" s="55" t="s">
        <v>28589</v>
      </c>
      <c r="J5857" s="55" t="s">
        <v>28590</v>
      </c>
      <c r="K5857" s="55" t="s">
        <v>73</v>
      </c>
      <c r="L5857" s="55" t="s">
        <v>28576</v>
      </c>
      <c r="M5857" s="55">
        <v>1872835</v>
      </c>
      <c r="N5857" s="55" t="s">
        <v>28587</v>
      </c>
      <c r="O5857" s="55" t="s">
        <v>28591</v>
      </c>
      <c r="P5857" s="55" t="s">
        <v>28587</v>
      </c>
      <c r="Q5857" s="55" t="s">
        <v>28588</v>
      </c>
      <c r="R5857" s="55"/>
      <c r="S5857" s="60"/>
      <c r="T5857" s="55"/>
    </row>
    <row r="5858" spans="1:20" x14ac:dyDescent="0.25">
      <c r="A5858" t="str">
        <f>IF(OR(Q5858&lt;&gt;"",R5858&lt;&gt;""),"Y","N")</f>
        <v>Y</v>
      </c>
      <c r="B5858" s="55" t="s">
        <v>19853</v>
      </c>
      <c r="C5858" s="55">
        <v>1872960</v>
      </c>
      <c r="D5858" s="55" t="s">
        <v>20039</v>
      </c>
      <c r="E5858" s="55" t="s">
        <v>77</v>
      </c>
      <c r="F5858" s="55" t="s">
        <v>20040</v>
      </c>
      <c r="G5858" s="55" t="s">
        <v>132</v>
      </c>
      <c r="H5858" s="55" t="s">
        <v>20041</v>
      </c>
      <c r="I5858" s="55" t="s">
        <v>16552</v>
      </c>
      <c r="J5858" s="55" t="s">
        <v>20042</v>
      </c>
      <c r="K5858" s="55" t="s">
        <v>73</v>
      </c>
      <c r="L5858" s="55" t="s">
        <v>20037</v>
      </c>
      <c r="M5858" s="55">
        <v>1872960</v>
      </c>
      <c r="N5858" s="55" t="s">
        <v>20039</v>
      </c>
      <c r="O5858" s="55" t="s">
        <v>20043</v>
      </c>
      <c r="P5858" s="55" t="s">
        <v>20039</v>
      </c>
      <c r="Q5858" s="55" t="s">
        <v>20039</v>
      </c>
      <c r="R5858" s="55"/>
      <c r="S5858" s="60"/>
      <c r="T5858" s="55"/>
    </row>
    <row r="5859" spans="1:20" x14ac:dyDescent="0.25">
      <c r="A5859" t="str">
        <f>IF(OR(Q5859&lt;&gt;"",R5859&lt;&gt;""),"Y","N")</f>
        <v>Y</v>
      </c>
      <c r="B5859" s="55" t="s">
        <v>19853</v>
      </c>
      <c r="C5859" s="55">
        <v>1872981</v>
      </c>
      <c r="D5859" s="55" t="s">
        <v>29476</v>
      </c>
      <c r="E5859" s="55" t="s">
        <v>77</v>
      </c>
      <c r="F5859" s="55" t="s">
        <v>29477</v>
      </c>
      <c r="G5859" s="55" t="s">
        <v>132</v>
      </c>
      <c r="H5859" s="55" t="s">
        <v>817</v>
      </c>
      <c r="I5859" s="55" t="s">
        <v>29478</v>
      </c>
      <c r="J5859" s="55" t="s">
        <v>29479</v>
      </c>
      <c r="K5859" s="55" t="s">
        <v>73</v>
      </c>
      <c r="L5859" s="55" t="s">
        <v>28490</v>
      </c>
      <c r="M5859" s="55">
        <v>1872981</v>
      </c>
      <c r="N5859" s="55" t="s">
        <v>29476</v>
      </c>
      <c r="O5859" s="55" t="s">
        <v>29480</v>
      </c>
      <c r="P5859" s="55" t="s">
        <v>29476</v>
      </c>
      <c r="Q5859" s="55" t="s">
        <v>29476</v>
      </c>
      <c r="R5859" s="55"/>
      <c r="S5859" s="60"/>
      <c r="T5859" s="55"/>
    </row>
    <row r="5860" spans="1:20" x14ac:dyDescent="0.25">
      <c r="A5860" t="str">
        <f>IF(OR(Q5860&lt;&gt;"",R5860&lt;&gt;""),"Y","N")</f>
        <v>Y</v>
      </c>
      <c r="B5860" s="55" t="s">
        <v>19853</v>
      </c>
      <c r="C5860" s="55">
        <v>18730</v>
      </c>
      <c r="D5860" s="55" t="s">
        <v>28617</v>
      </c>
      <c r="E5860" s="55" t="s">
        <v>77</v>
      </c>
      <c r="F5860" s="55" t="s">
        <v>28618</v>
      </c>
      <c r="G5860" s="55" t="s">
        <v>94</v>
      </c>
      <c r="H5860" s="55" t="s">
        <v>556</v>
      </c>
      <c r="I5860" s="55" t="s">
        <v>28619</v>
      </c>
      <c r="J5860" s="55" t="s">
        <v>28620</v>
      </c>
      <c r="K5860" s="55" t="s">
        <v>73</v>
      </c>
      <c r="L5860" s="55" t="s">
        <v>28621</v>
      </c>
      <c r="M5860" s="55">
        <v>18730</v>
      </c>
      <c r="N5860" s="55" t="s">
        <v>28617</v>
      </c>
      <c r="O5860" s="55" t="s">
        <v>28622</v>
      </c>
      <c r="P5860" s="55" t="s">
        <v>28617</v>
      </c>
      <c r="Q5860" s="55" t="s">
        <v>53300</v>
      </c>
      <c r="R5860" s="55"/>
      <c r="S5860" s="60"/>
      <c r="T5860" s="55"/>
    </row>
    <row r="5861" spans="1:20" x14ac:dyDescent="0.25">
      <c r="A5861" t="str">
        <f>IF(OR(Q5861&lt;&gt;"",R5861&lt;&gt;""),"Y","N")</f>
        <v>Y</v>
      </c>
      <c r="B5861" s="55" t="s">
        <v>19853</v>
      </c>
      <c r="C5861" s="55">
        <v>9278</v>
      </c>
      <c r="D5861" s="55" t="s">
        <v>29804</v>
      </c>
      <c r="E5861" s="55" t="s">
        <v>77</v>
      </c>
      <c r="F5861" s="55" t="s">
        <v>29804</v>
      </c>
      <c r="G5861" s="55" t="s">
        <v>115</v>
      </c>
      <c r="H5861" s="55" t="s">
        <v>902</v>
      </c>
      <c r="I5861" s="55" t="s">
        <v>29805</v>
      </c>
      <c r="J5861" s="55" t="s">
        <v>29806</v>
      </c>
      <c r="K5861" s="55" t="s">
        <v>73</v>
      </c>
      <c r="L5861" s="55" t="s">
        <v>11670</v>
      </c>
      <c r="M5861" s="55">
        <v>1873872</v>
      </c>
      <c r="N5861" s="55" t="s">
        <v>29804</v>
      </c>
      <c r="O5861" s="55" t="s">
        <v>29807</v>
      </c>
      <c r="P5861" s="55" t="s">
        <v>29804</v>
      </c>
      <c r="Q5861" s="55" t="s">
        <v>29784</v>
      </c>
      <c r="R5861" s="55"/>
      <c r="S5861" s="60"/>
      <c r="T5861" s="55"/>
    </row>
    <row r="5862" spans="1:20" x14ac:dyDescent="0.25">
      <c r="A5862" t="str">
        <f>IF(OR(Q5862&lt;&gt;"",R5862&lt;&gt;""),"Y","N")</f>
        <v>Y</v>
      </c>
      <c r="B5862" s="55" t="s">
        <v>19853</v>
      </c>
      <c r="C5862" s="55">
        <v>9103</v>
      </c>
      <c r="D5862" s="55" t="s">
        <v>29804</v>
      </c>
      <c r="E5862" s="55" t="s">
        <v>77</v>
      </c>
      <c r="F5862" s="55" t="s">
        <v>29804</v>
      </c>
      <c r="G5862" s="55" t="s">
        <v>115</v>
      </c>
      <c r="H5862" s="55" t="s">
        <v>5644</v>
      </c>
      <c r="I5862" s="55" t="s">
        <v>29808</v>
      </c>
      <c r="J5862" s="55" t="s">
        <v>10640</v>
      </c>
      <c r="K5862" s="55" t="s">
        <v>73</v>
      </c>
      <c r="L5862" s="55" t="s">
        <v>11670</v>
      </c>
      <c r="M5862" s="55">
        <v>1873872</v>
      </c>
      <c r="N5862" s="55" t="s">
        <v>29804</v>
      </c>
      <c r="O5862" s="55" t="s">
        <v>29807</v>
      </c>
      <c r="P5862" s="55" t="s">
        <v>29804</v>
      </c>
      <c r="Q5862" s="55" t="s">
        <v>29784</v>
      </c>
      <c r="R5862" s="55"/>
      <c r="S5862" s="60"/>
      <c r="T5862" s="55"/>
    </row>
    <row r="5863" spans="1:20" x14ac:dyDescent="0.25">
      <c r="A5863" t="str">
        <f>IF(OR(Q5863&lt;&gt;"",R5863&lt;&gt;""),"Y","N")</f>
        <v>Y</v>
      </c>
      <c r="B5863" s="55" t="s">
        <v>19853</v>
      </c>
      <c r="C5863" s="55">
        <v>8901</v>
      </c>
      <c r="D5863" s="55" t="s">
        <v>29804</v>
      </c>
      <c r="E5863" s="55" t="s">
        <v>77</v>
      </c>
      <c r="F5863" s="55" t="s">
        <v>29804</v>
      </c>
      <c r="G5863" s="55" t="s">
        <v>115</v>
      </c>
      <c r="H5863" s="55" t="s">
        <v>874</v>
      </c>
      <c r="I5863" s="55" t="s">
        <v>29809</v>
      </c>
      <c r="J5863" s="55" t="s">
        <v>29810</v>
      </c>
      <c r="K5863" s="55" t="s">
        <v>73</v>
      </c>
      <c r="L5863" s="55" t="s">
        <v>11670</v>
      </c>
      <c r="M5863" s="55">
        <v>1873872</v>
      </c>
      <c r="N5863" s="55" t="s">
        <v>29804</v>
      </c>
      <c r="O5863" s="55" t="s">
        <v>29807</v>
      </c>
      <c r="P5863" s="55" t="s">
        <v>29804</v>
      </c>
      <c r="Q5863" s="55" t="s">
        <v>29784</v>
      </c>
      <c r="R5863" s="55"/>
      <c r="S5863" s="60"/>
      <c r="T5863" s="55"/>
    </row>
    <row r="5864" spans="1:20" x14ac:dyDescent="0.25">
      <c r="A5864" t="str">
        <f>IF(OR(Q5864&lt;&gt;"",R5864&lt;&gt;""),"Y","N")</f>
        <v>Y</v>
      </c>
      <c r="B5864" s="55" t="s">
        <v>19853</v>
      </c>
      <c r="C5864" s="55">
        <v>1873872</v>
      </c>
      <c r="D5864" s="55" t="s">
        <v>29804</v>
      </c>
      <c r="E5864" s="55" t="s">
        <v>77</v>
      </c>
      <c r="F5864" s="55" t="s">
        <v>29811</v>
      </c>
      <c r="G5864" s="55" t="s">
        <v>132</v>
      </c>
      <c r="H5864" s="55" t="s">
        <v>8506</v>
      </c>
      <c r="I5864" s="55" t="s">
        <v>29812</v>
      </c>
      <c r="J5864" s="55" t="s">
        <v>29813</v>
      </c>
      <c r="K5864" s="55" t="s">
        <v>73</v>
      </c>
      <c r="L5864" s="55" t="s">
        <v>11670</v>
      </c>
      <c r="M5864" s="55">
        <v>1873872</v>
      </c>
      <c r="N5864" s="55" t="s">
        <v>29804</v>
      </c>
      <c r="O5864" s="55" t="s">
        <v>29807</v>
      </c>
      <c r="P5864" s="55" t="s">
        <v>29804</v>
      </c>
      <c r="Q5864" s="55" t="s">
        <v>29784</v>
      </c>
      <c r="R5864" s="55"/>
      <c r="S5864" s="60"/>
      <c r="T5864" s="55"/>
    </row>
    <row r="5865" spans="1:20" x14ac:dyDescent="0.25">
      <c r="A5865" t="str">
        <f>IF(OR(Q5865&lt;&gt;"",R5865&lt;&gt;""),"Y","N")</f>
        <v>Y</v>
      </c>
      <c r="B5865" s="55" t="s">
        <v>19853</v>
      </c>
      <c r="C5865" s="55">
        <v>1874108</v>
      </c>
      <c r="D5865" s="55" t="s">
        <v>25482</v>
      </c>
      <c r="E5865" s="55" t="s">
        <v>77</v>
      </c>
      <c r="F5865" s="55" t="s">
        <v>25483</v>
      </c>
      <c r="G5865" s="55" t="s">
        <v>132</v>
      </c>
      <c r="H5865" s="55" t="s">
        <v>13305</v>
      </c>
      <c r="I5865" s="55" t="s">
        <v>16078</v>
      </c>
      <c r="J5865" s="55" t="s">
        <v>25484</v>
      </c>
      <c r="K5865" s="55" t="s">
        <v>73</v>
      </c>
      <c r="L5865" s="55" t="s">
        <v>24353</v>
      </c>
      <c r="M5865" s="55">
        <v>1874108</v>
      </c>
      <c r="N5865" s="55" t="s">
        <v>25482</v>
      </c>
      <c r="O5865" s="55" t="s">
        <v>25485</v>
      </c>
      <c r="P5865" s="55" t="s">
        <v>25482</v>
      </c>
      <c r="Q5865" s="55" t="s">
        <v>25482</v>
      </c>
      <c r="R5865" s="55"/>
      <c r="S5865" s="60"/>
      <c r="T5865" s="55"/>
    </row>
    <row r="5866" spans="1:20" x14ac:dyDescent="0.25">
      <c r="A5866" t="str">
        <f>IF(OR(Q5866&lt;&gt;"",R5866&lt;&gt;""),"Y","N")</f>
        <v>Y</v>
      </c>
      <c r="B5866" s="55" t="s">
        <v>19853</v>
      </c>
      <c r="C5866" s="55">
        <v>1874115</v>
      </c>
      <c r="D5866" s="55" t="s">
        <v>25486</v>
      </c>
      <c r="E5866" s="55" t="s">
        <v>77</v>
      </c>
      <c r="F5866" s="55" t="s">
        <v>25487</v>
      </c>
      <c r="G5866" s="55" t="s">
        <v>132</v>
      </c>
      <c r="H5866" s="55" t="s">
        <v>510</v>
      </c>
      <c r="I5866" s="55" t="s">
        <v>25488</v>
      </c>
      <c r="J5866" s="55" t="s">
        <v>3222</v>
      </c>
      <c r="K5866" s="55" t="s">
        <v>73</v>
      </c>
      <c r="L5866" s="55" t="s">
        <v>24353</v>
      </c>
      <c r="M5866" s="55">
        <v>1874115</v>
      </c>
      <c r="N5866" s="55" t="s">
        <v>25486</v>
      </c>
      <c r="O5866" s="55" t="s">
        <v>25489</v>
      </c>
      <c r="P5866" s="55" t="s">
        <v>25486</v>
      </c>
      <c r="Q5866" s="55" t="s">
        <v>25486</v>
      </c>
      <c r="R5866" s="55"/>
      <c r="S5866" s="60"/>
      <c r="T5866" s="55"/>
    </row>
    <row r="5867" spans="1:20" x14ac:dyDescent="0.25">
      <c r="A5867" t="str">
        <f>IF(OR(Q5867&lt;&gt;"",R5867&lt;&gt;""),"Y","N")</f>
        <v>Y</v>
      </c>
      <c r="B5867" s="55" t="s">
        <v>19853</v>
      </c>
      <c r="C5867" s="55">
        <v>1874182</v>
      </c>
      <c r="D5867" s="55" t="s">
        <v>25005</v>
      </c>
      <c r="E5867" s="55" t="s">
        <v>77</v>
      </c>
      <c r="F5867" s="55" t="s">
        <v>25006</v>
      </c>
      <c r="G5867" s="55" t="s">
        <v>132</v>
      </c>
      <c r="H5867" s="55" t="s">
        <v>817</v>
      </c>
      <c r="I5867" s="55" t="s">
        <v>25007</v>
      </c>
      <c r="J5867" s="55" t="s">
        <v>17350</v>
      </c>
      <c r="K5867" s="55" t="s">
        <v>73</v>
      </c>
      <c r="L5867" s="55" t="s">
        <v>24716</v>
      </c>
      <c r="M5867" s="55">
        <v>1874182</v>
      </c>
      <c r="N5867" s="55" t="s">
        <v>25005</v>
      </c>
      <c r="O5867" s="55" t="s">
        <v>25008</v>
      </c>
      <c r="P5867" s="55" t="s">
        <v>25005</v>
      </c>
      <c r="Q5867" s="55" t="s">
        <v>25005</v>
      </c>
      <c r="R5867" s="55"/>
      <c r="S5867" s="60"/>
      <c r="T5867" s="55"/>
    </row>
    <row r="5868" spans="1:20" x14ac:dyDescent="0.25">
      <c r="A5868" t="str">
        <f>IF(OR(Q5868&lt;&gt;"",R5868&lt;&gt;""),"Y","N")</f>
        <v>Y</v>
      </c>
      <c r="B5868" s="55" t="s">
        <v>19853</v>
      </c>
      <c r="C5868" s="55">
        <v>1874192</v>
      </c>
      <c r="D5868" s="55" t="s">
        <v>20875</v>
      </c>
      <c r="E5868" s="55" t="s">
        <v>67</v>
      </c>
      <c r="F5868" s="55" t="s">
        <v>20876</v>
      </c>
      <c r="G5868" s="55" t="s">
        <v>132</v>
      </c>
      <c r="H5868" s="55" t="s">
        <v>817</v>
      </c>
      <c r="I5868" s="55" t="s">
        <v>20877</v>
      </c>
      <c r="J5868" s="55" t="s">
        <v>20878</v>
      </c>
      <c r="K5868" s="55" t="s">
        <v>73</v>
      </c>
      <c r="L5868" s="55" t="s">
        <v>20879</v>
      </c>
      <c r="M5868" s="55">
        <v>1874192</v>
      </c>
      <c r="N5868" s="55" t="s">
        <v>20875</v>
      </c>
      <c r="O5868" s="55" t="s">
        <v>20880</v>
      </c>
      <c r="P5868" s="55" t="s">
        <v>20875</v>
      </c>
      <c r="Q5868" s="55" t="s">
        <v>20875</v>
      </c>
      <c r="R5868" s="55"/>
      <c r="S5868" s="60"/>
      <c r="T5868" s="55"/>
    </row>
    <row r="5869" spans="1:20" x14ac:dyDescent="0.25">
      <c r="A5869" t="str">
        <f>IF(OR(Q5869&lt;&gt;"",R5869&lt;&gt;""),"Y","N")</f>
        <v>Y</v>
      </c>
      <c r="B5869" s="55" t="s">
        <v>19853</v>
      </c>
      <c r="C5869" s="55">
        <v>1874214</v>
      </c>
      <c r="D5869" s="55" t="s">
        <v>28080</v>
      </c>
      <c r="E5869" s="55" t="s">
        <v>77</v>
      </c>
      <c r="F5869" s="55" t="s">
        <v>28081</v>
      </c>
      <c r="G5869" s="55" t="s">
        <v>132</v>
      </c>
      <c r="H5869" s="55" t="s">
        <v>510</v>
      </c>
      <c r="I5869" s="55" t="s">
        <v>28082</v>
      </c>
      <c r="J5869" s="55" t="s">
        <v>3222</v>
      </c>
      <c r="K5869" s="55" t="s">
        <v>73</v>
      </c>
      <c r="L5869" s="55" t="s">
        <v>28083</v>
      </c>
      <c r="M5869" s="55">
        <v>1874214</v>
      </c>
      <c r="N5869" s="55" t="s">
        <v>28080</v>
      </c>
      <c r="O5869" s="55" t="s">
        <v>28084</v>
      </c>
      <c r="P5869" s="55" t="s">
        <v>28080</v>
      </c>
      <c r="Q5869" s="55" t="s">
        <v>53279</v>
      </c>
      <c r="R5869" s="55"/>
      <c r="S5869" s="60"/>
      <c r="T5869" s="55"/>
    </row>
    <row r="5870" spans="1:20" x14ac:dyDescent="0.25">
      <c r="A5870" t="str">
        <f>IF(OR(Q5870&lt;&gt;"",R5870&lt;&gt;""),"Y","N")</f>
        <v>Y</v>
      </c>
      <c r="B5870" s="55" t="s">
        <v>19853</v>
      </c>
      <c r="C5870" s="55">
        <v>1874225</v>
      </c>
      <c r="D5870" s="55" t="s">
        <v>28565</v>
      </c>
      <c r="E5870" s="55" t="s">
        <v>77</v>
      </c>
      <c r="F5870" s="55" t="s">
        <v>28566</v>
      </c>
      <c r="G5870" s="55" t="s">
        <v>132</v>
      </c>
      <c r="H5870" s="55" t="s">
        <v>817</v>
      </c>
      <c r="I5870" s="55" t="s">
        <v>28567</v>
      </c>
      <c r="J5870" s="55" t="s">
        <v>28568</v>
      </c>
      <c r="K5870" s="55" t="s">
        <v>73</v>
      </c>
      <c r="L5870" s="55" t="s">
        <v>28569</v>
      </c>
      <c r="M5870" s="55">
        <v>1874225</v>
      </c>
      <c r="N5870" s="55" t="s">
        <v>28565</v>
      </c>
      <c r="O5870" s="55" t="s">
        <v>28570</v>
      </c>
      <c r="P5870" s="55" t="s">
        <v>28565</v>
      </c>
      <c r="Q5870" s="55" t="s">
        <v>28571</v>
      </c>
      <c r="R5870" s="55"/>
      <c r="S5870" s="60"/>
      <c r="T5870" s="55"/>
    </row>
    <row r="5871" spans="1:20" x14ac:dyDescent="0.25">
      <c r="A5871" t="str">
        <f>IF(OR(Q5871&lt;&gt;"",R5871&lt;&gt;""),"Y","N")</f>
        <v>Y</v>
      </c>
      <c r="B5871" s="55" t="s">
        <v>19853</v>
      </c>
      <c r="C5871" s="55">
        <v>18753</v>
      </c>
      <c r="D5871" s="55" t="s">
        <v>22799</v>
      </c>
      <c r="E5871" s="55" t="s">
        <v>77</v>
      </c>
      <c r="F5871" s="55" t="s">
        <v>22799</v>
      </c>
      <c r="G5871" s="55" t="s">
        <v>145</v>
      </c>
      <c r="H5871" s="55" t="s">
        <v>146</v>
      </c>
      <c r="I5871" s="55" t="s">
        <v>22800</v>
      </c>
      <c r="J5871" s="55" t="s">
        <v>22801</v>
      </c>
      <c r="K5871" s="55" t="s">
        <v>73</v>
      </c>
      <c r="L5871" s="55" t="s">
        <v>20923</v>
      </c>
      <c r="M5871" s="55">
        <v>18753</v>
      </c>
      <c r="N5871" s="55" t="s">
        <v>22799</v>
      </c>
      <c r="O5871" s="55" t="s">
        <v>22802</v>
      </c>
      <c r="P5871" s="55" t="s">
        <v>22799</v>
      </c>
      <c r="Q5871" s="55" t="s">
        <v>52445</v>
      </c>
      <c r="R5871" s="55"/>
      <c r="S5871" s="60"/>
      <c r="T5871" s="55"/>
    </row>
    <row r="5872" spans="1:20" x14ac:dyDescent="0.25">
      <c r="A5872" t="str">
        <f>IF(OR(Q5872&lt;&gt;"",R5872&lt;&gt;""),"Y","N")</f>
        <v>Y</v>
      </c>
      <c r="B5872" s="55" t="s">
        <v>19853</v>
      </c>
      <c r="C5872" s="55">
        <v>1879</v>
      </c>
      <c r="D5872" s="55" t="s">
        <v>22627</v>
      </c>
      <c r="E5872" s="55" t="s">
        <v>77</v>
      </c>
      <c r="F5872" s="55" t="s">
        <v>22628</v>
      </c>
      <c r="G5872" s="55" t="s">
        <v>194</v>
      </c>
      <c r="H5872" s="55" t="s">
        <v>22629</v>
      </c>
      <c r="I5872" s="55" t="s">
        <v>22630</v>
      </c>
      <c r="J5872" s="55" t="s">
        <v>22631</v>
      </c>
      <c r="K5872" s="55" t="s">
        <v>73</v>
      </c>
      <c r="L5872" s="55" t="s">
        <v>22632</v>
      </c>
      <c r="M5872" s="55">
        <v>1879</v>
      </c>
      <c r="N5872" s="55" t="s">
        <v>22627</v>
      </c>
      <c r="O5872" s="55" t="s">
        <v>22633</v>
      </c>
      <c r="P5872" s="55" t="s">
        <v>22627</v>
      </c>
      <c r="Q5872" s="55" t="s">
        <v>52428</v>
      </c>
      <c r="R5872" s="55"/>
      <c r="S5872" s="60"/>
      <c r="T5872" s="55"/>
    </row>
    <row r="5873" spans="1:20" x14ac:dyDescent="0.25">
      <c r="A5873" t="str">
        <f>IF(OR(Q5873&lt;&gt;"",R5873&lt;&gt;""),"Y","N")</f>
        <v>Y</v>
      </c>
      <c r="B5873" s="55" t="s">
        <v>19853</v>
      </c>
      <c r="C5873" s="55">
        <v>18811</v>
      </c>
      <c r="D5873" s="55" t="s">
        <v>29238</v>
      </c>
      <c r="E5873" s="55" t="s">
        <v>67</v>
      </c>
      <c r="F5873" s="55" t="s">
        <v>29238</v>
      </c>
      <c r="G5873" s="55" t="s">
        <v>94</v>
      </c>
      <c r="H5873" s="55" t="s">
        <v>1738</v>
      </c>
      <c r="I5873" s="55" t="s">
        <v>29239</v>
      </c>
      <c r="J5873" s="55" t="s">
        <v>17593</v>
      </c>
      <c r="K5873" s="55" t="s">
        <v>73</v>
      </c>
      <c r="L5873" s="55" t="s">
        <v>28875</v>
      </c>
      <c r="M5873" s="55">
        <v>18811</v>
      </c>
      <c r="N5873" s="55" t="s">
        <v>29238</v>
      </c>
      <c r="O5873" s="55" t="s">
        <v>29240</v>
      </c>
      <c r="P5873" s="55" t="s">
        <v>29238</v>
      </c>
      <c r="Q5873" s="55" t="s">
        <v>53334</v>
      </c>
      <c r="R5873" s="55"/>
      <c r="S5873" s="60"/>
      <c r="T5873" s="55"/>
    </row>
    <row r="5874" spans="1:20" x14ac:dyDescent="0.25">
      <c r="A5874" t="str">
        <f>IF(OR(Q5874&lt;&gt;"",R5874&lt;&gt;""),"Y","N")</f>
        <v>Y</v>
      </c>
      <c r="B5874" s="55" t="s">
        <v>19853</v>
      </c>
      <c r="C5874" s="55">
        <v>18838</v>
      </c>
      <c r="D5874" s="55" t="s">
        <v>24867</v>
      </c>
      <c r="E5874" s="55" t="s">
        <v>77</v>
      </c>
      <c r="F5874" s="55" t="s">
        <v>24867</v>
      </c>
      <c r="G5874" s="55" t="s">
        <v>94</v>
      </c>
      <c r="H5874" s="55" t="s">
        <v>356</v>
      </c>
      <c r="I5874" s="55" t="s">
        <v>24868</v>
      </c>
      <c r="J5874" s="55" t="s">
        <v>24869</v>
      </c>
      <c r="K5874" s="55" t="s">
        <v>73</v>
      </c>
      <c r="L5874" s="55" t="s">
        <v>24870</v>
      </c>
      <c r="M5874" s="55">
        <v>18838</v>
      </c>
      <c r="N5874" s="55" t="s">
        <v>24867</v>
      </c>
      <c r="O5874" s="55" t="s">
        <v>24871</v>
      </c>
      <c r="P5874" s="55" t="s">
        <v>24867</v>
      </c>
      <c r="Q5874" s="55" t="s">
        <v>52642</v>
      </c>
      <c r="R5874" s="55"/>
      <c r="S5874" s="60"/>
      <c r="T5874" s="55"/>
    </row>
    <row r="5875" spans="1:20" x14ac:dyDescent="0.25">
      <c r="A5875" t="str">
        <f>IF(OR(Q5875&lt;&gt;"",R5875&lt;&gt;""),"Y","N")</f>
        <v>Y</v>
      </c>
      <c r="B5875" s="55" t="s">
        <v>19853</v>
      </c>
      <c r="C5875" s="55">
        <v>18841</v>
      </c>
      <c r="D5875" s="55" t="s">
        <v>24435</v>
      </c>
      <c r="E5875" s="55" t="s">
        <v>77</v>
      </c>
      <c r="F5875" s="55" t="s">
        <v>24435</v>
      </c>
      <c r="G5875" s="55" t="s">
        <v>115</v>
      </c>
      <c r="H5875" s="55" t="s">
        <v>24436</v>
      </c>
      <c r="I5875" s="55" t="s">
        <v>24436</v>
      </c>
      <c r="J5875" s="55" t="s">
        <v>24437</v>
      </c>
      <c r="K5875" s="55" t="s">
        <v>73</v>
      </c>
      <c r="L5875" s="55" t="s">
        <v>24429</v>
      </c>
      <c r="M5875" s="55">
        <v>18841</v>
      </c>
      <c r="N5875" s="55" t="s">
        <v>24435</v>
      </c>
      <c r="O5875" s="55" t="s">
        <v>24438</v>
      </c>
      <c r="P5875" s="55" t="s">
        <v>24435</v>
      </c>
      <c r="Q5875" s="55" t="s">
        <v>24435</v>
      </c>
      <c r="R5875" s="55"/>
      <c r="S5875" s="60"/>
      <c r="T5875" s="55"/>
    </row>
    <row r="5876" spans="1:20" x14ac:dyDescent="0.25">
      <c r="A5876" t="str">
        <f>IF(OR(Q5876&lt;&gt;"",R5876&lt;&gt;""),"Y","N")</f>
        <v>Y</v>
      </c>
      <c r="B5876" s="55" t="s">
        <v>19853</v>
      </c>
      <c r="C5876" s="55">
        <v>18847</v>
      </c>
      <c r="D5876" s="55" t="s">
        <v>21560</v>
      </c>
      <c r="E5876" s="55" t="s">
        <v>77</v>
      </c>
      <c r="F5876" s="55" t="s">
        <v>21561</v>
      </c>
      <c r="G5876" s="55" t="s">
        <v>69</v>
      </c>
      <c r="H5876" s="55" t="s">
        <v>343</v>
      </c>
      <c r="I5876" s="55" t="s">
        <v>21562</v>
      </c>
      <c r="J5876" s="55" t="s">
        <v>21563</v>
      </c>
      <c r="K5876" s="55" t="s">
        <v>73</v>
      </c>
      <c r="L5876" s="55" t="s">
        <v>15139</v>
      </c>
      <c r="M5876" s="55">
        <v>18847</v>
      </c>
      <c r="N5876" s="55" t="s">
        <v>21560</v>
      </c>
      <c r="O5876" s="55" t="s">
        <v>21564</v>
      </c>
      <c r="P5876" s="55" t="s">
        <v>21560</v>
      </c>
      <c r="Q5876" s="55" t="s">
        <v>51644</v>
      </c>
      <c r="R5876" s="55"/>
      <c r="S5876" s="60"/>
      <c r="T5876" s="55"/>
    </row>
    <row r="5877" spans="1:20" x14ac:dyDescent="0.25">
      <c r="A5877" t="str">
        <f>IF(OR(Q5877&lt;&gt;"",R5877&lt;&gt;""),"Y","N")</f>
        <v>Y</v>
      </c>
      <c r="B5877" s="55" t="s">
        <v>19853</v>
      </c>
      <c r="C5877" s="55">
        <v>18866</v>
      </c>
      <c r="D5877" s="55" t="s">
        <v>29047</v>
      </c>
      <c r="E5877" s="55" t="s">
        <v>77</v>
      </c>
      <c r="F5877" s="55" t="s">
        <v>29048</v>
      </c>
      <c r="G5877" s="55" t="s">
        <v>69</v>
      </c>
      <c r="H5877" s="55" t="s">
        <v>1368</v>
      </c>
      <c r="I5877" s="55" t="s">
        <v>29049</v>
      </c>
      <c r="J5877" s="55" t="s">
        <v>29050</v>
      </c>
      <c r="K5877" s="55" t="s">
        <v>73</v>
      </c>
      <c r="L5877" s="55" t="s">
        <v>19847</v>
      </c>
      <c r="M5877" s="55">
        <v>18866</v>
      </c>
      <c r="N5877" s="55" t="s">
        <v>29047</v>
      </c>
      <c r="O5877" s="55" t="s">
        <v>29051</v>
      </c>
      <c r="P5877" s="55" t="s">
        <v>29047</v>
      </c>
      <c r="Q5877" s="55" t="s">
        <v>29048</v>
      </c>
      <c r="R5877" s="55"/>
      <c r="S5877" s="60"/>
      <c r="T5877" s="55"/>
    </row>
    <row r="5878" spans="1:20" x14ac:dyDescent="0.25">
      <c r="A5878" t="str">
        <f>IF(OR(Q5878&lt;&gt;"",R5878&lt;&gt;""),"Y","N")</f>
        <v>Y</v>
      </c>
      <c r="B5878" s="55" t="s">
        <v>19853</v>
      </c>
      <c r="C5878" s="55">
        <v>20929</v>
      </c>
      <c r="D5878" s="55" t="s">
        <v>29047</v>
      </c>
      <c r="E5878" s="55" t="s">
        <v>67</v>
      </c>
      <c r="F5878" s="55" t="s">
        <v>29048</v>
      </c>
      <c r="G5878" s="55" t="s">
        <v>69</v>
      </c>
      <c r="H5878" s="55" t="s">
        <v>538</v>
      </c>
      <c r="I5878" s="55" t="s">
        <v>29052</v>
      </c>
      <c r="J5878" s="55" t="s">
        <v>29053</v>
      </c>
      <c r="K5878" s="55" t="s">
        <v>73</v>
      </c>
      <c r="L5878" s="55" t="s">
        <v>19847</v>
      </c>
      <c r="M5878" s="55">
        <v>18866</v>
      </c>
      <c r="N5878" s="55" t="s">
        <v>29047</v>
      </c>
      <c r="O5878" s="55" t="s">
        <v>29051</v>
      </c>
      <c r="P5878" s="55" t="s">
        <v>29047</v>
      </c>
      <c r="Q5878" s="55" t="s">
        <v>29048</v>
      </c>
      <c r="R5878" s="55"/>
      <c r="S5878" s="60"/>
      <c r="T5878" s="55"/>
    </row>
    <row r="5879" spans="1:20" x14ac:dyDescent="0.25">
      <c r="A5879" t="str">
        <f>IF(OR(Q5879&lt;&gt;"",R5879&lt;&gt;""),"Y","N")</f>
        <v>Y</v>
      </c>
      <c r="B5879" s="55" t="s">
        <v>19853</v>
      </c>
      <c r="C5879" s="55">
        <v>21767</v>
      </c>
      <c r="D5879" s="55" t="s">
        <v>29054</v>
      </c>
      <c r="E5879" s="55" t="s">
        <v>77</v>
      </c>
      <c r="F5879" s="55" t="s">
        <v>29055</v>
      </c>
      <c r="G5879" s="55" t="s">
        <v>69</v>
      </c>
      <c r="H5879" s="55" t="s">
        <v>2930</v>
      </c>
      <c r="I5879" s="55" t="s">
        <v>29056</v>
      </c>
      <c r="J5879" s="55" t="s">
        <v>29057</v>
      </c>
      <c r="K5879" s="55" t="s">
        <v>73</v>
      </c>
      <c r="L5879" s="55" t="s">
        <v>19847</v>
      </c>
      <c r="M5879" s="55">
        <v>18866</v>
      </c>
      <c r="N5879" s="55" t="s">
        <v>29047</v>
      </c>
      <c r="O5879" s="55" t="s">
        <v>29051</v>
      </c>
      <c r="P5879" s="55" t="s">
        <v>29047</v>
      </c>
      <c r="Q5879" s="55" t="s">
        <v>29048</v>
      </c>
      <c r="R5879" s="55"/>
      <c r="S5879" s="60"/>
      <c r="T5879" s="55"/>
    </row>
    <row r="5880" spans="1:20" x14ac:dyDescent="0.25">
      <c r="A5880" t="str">
        <f>IF(OR(Q5880&lt;&gt;"",R5880&lt;&gt;""),"Y","N")</f>
        <v>Y</v>
      </c>
      <c r="B5880" s="55" t="s">
        <v>19853</v>
      </c>
      <c r="C5880" s="55">
        <v>18875</v>
      </c>
      <c r="D5880" s="55" t="s">
        <v>27422</v>
      </c>
      <c r="E5880" s="55" t="s">
        <v>77</v>
      </c>
      <c r="F5880" s="55" t="s">
        <v>27423</v>
      </c>
      <c r="G5880" s="55" t="s">
        <v>94</v>
      </c>
      <c r="H5880" s="55" t="s">
        <v>6081</v>
      </c>
      <c r="I5880" s="55" t="s">
        <v>27424</v>
      </c>
      <c r="J5880" s="55" t="s">
        <v>6083</v>
      </c>
      <c r="K5880" s="55" t="s">
        <v>73</v>
      </c>
      <c r="L5880" s="55" t="s">
        <v>27425</v>
      </c>
      <c r="M5880" s="55">
        <v>18875</v>
      </c>
      <c r="N5880" s="55" t="s">
        <v>27422</v>
      </c>
      <c r="O5880" s="55" t="s">
        <v>27426</v>
      </c>
      <c r="P5880" s="55" t="s">
        <v>27422</v>
      </c>
      <c r="Q5880" s="55" t="s">
        <v>27422</v>
      </c>
      <c r="R5880" s="55"/>
      <c r="S5880" s="60"/>
      <c r="T5880" s="55"/>
    </row>
    <row r="5881" spans="1:20" x14ac:dyDescent="0.25">
      <c r="A5881" t="str">
        <f>IF(OR(Q5881&lt;&gt;"",R5881&lt;&gt;""),"Y","N")</f>
        <v>Y</v>
      </c>
      <c r="B5881" s="55" t="s">
        <v>19853</v>
      </c>
      <c r="C5881" s="55">
        <v>18901</v>
      </c>
      <c r="D5881" s="55" t="s">
        <v>23223</v>
      </c>
      <c r="E5881" s="55" t="s">
        <v>77</v>
      </c>
      <c r="F5881" s="55" t="s">
        <v>23223</v>
      </c>
      <c r="G5881" s="55" t="s">
        <v>145</v>
      </c>
      <c r="H5881" s="55" t="s">
        <v>146</v>
      </c>
      <c r="I5881" s="55" t="s">
        <v>23224</v>
      </c>
      <c r="J5881" s="55" t="s">
        <v>23225</v>
      </c>
      <c r="K5881" s="55" t="s">
        <v>73</v>
      </c>
      <c r="L5881" s="55" t="s">
        <v>11871</v>
      </c>
      <c r="M5881" s="55">
        <v>18901</v>
      </c>
      <c r="N5881" s="55" t="s">
        <v>23223</v>
      </c>
      <c r="O5881" s="55" t="s">
        <v>23226</v>
      </c>
      <c r="P5881" s="55" t="s">
        <v>23223</v>
      </c>
      <c r="Q5881" s="55" t="s">
        <v>52502</v>
      </c>
      <c r="R5881" s="55"/>
      <c r="S5881" s="60"/>
      <c r="T5881" s="55"/>
    </row>
    <row r="5882" spans="1:20" x14ac:dyDescent="0.25">
      <c r="A5882" s="2" t="str">
        <f>IF(OR(Q5882&lt;&gt;"",R5882&lt;&gt;""),"Y","N")</f>
        <v>N</v>
      </c>
      <c r="B5882" s="77" t="s">
        <v>19853</v>
      </c>
      <c r="C5882" s="77">
        <v>18919</v>
      </c>
      <c r="D5882" s="77" t="s">
        <v>29712</v>
      </c>
      <c r="E5882" s="77" t="s">
        <v>77</v>
      </c>
      <c r="F5882" s="77" t="s">
        <v>29712</v>
      </c>
      <c r="G5882" s="77" t="s">
        <v>94</v>
      </c>
      <c r="H5882" s="77" t="s">
        <v>356</v>
      </c>
      <c r="I5882" s="77" t="s">
        <v>29713</v>
      </c>
      <c r="J5882" s="77" t="s">
        <v>29714</v>
      </c>
      <c r="K5882" s="77" t="s">
        <v>73</v>
      </c>
      <c r="L5882" s="77" t="s">
        <v>28736</v>
      </c>
      <c r="M5882" s="77">
        <v>18919</v>
      </c>
      <c r="N5882" s="77" t="s">
        <v>29712</v>
      </c>
      <c r="O5882" s="77" t="s">
        <v>29715</v>
      </c>
      <c r="P5882" s="77" t="s">
        <v>29712</v>
      </c>
      <c r="Q5882" s="77"/>
      <c r="R5882" s="55"/>
      <c r="S5882" s="60"/>
      <c r="T5882" s="55"/>
    </row>
    <row r="5883" spans="1:20" x14ac:dyDescent="0.25">
      <c r="A5883" t="str">
        <f>IF(OR(Q5883&lt;&gt;"",R5883&lt;&gt;""),"Y","N")</f>
        <v>Y</v>
      </c>
      <c r="B5883" s="55" t="s">
        <v>19853</v>
      </c>
      <c r="C5883" s="55">
        <v>18920</v>
      </c>
      <c r="D5883" s="55" t="s">
        <v>29489</v>
      </c>
      <c r="E5883" s="55" t="s">
        <v>77</v>
      </c>
      <c r="F5883" s="55" t="s">
        <v>29489</v>
      </c>
      <c r="G5883" s="55" t="s">
        <v>94</v>
      </c>
      <c r="H5883" s="55" t="s">
        <v>356</v>
      </c>
      <c r="I5883" s="55" t="s">
        <v>29490</v>
      </c>
      <c r="J5883" s="55" t="s">
        <v>29491</v>
      </c>
      <c r="K5883" s="55" t="s">
        <v>73</v>
      </c>
      <c r="L5883" s="55" t="s">
        <v>28780</v>
      </c>
      <c r="M5883" s="55">
        <v>18920</v>
      </c>
      <c r="N5883" s="55" t="s">
        <v>29489</v>
      </c>
      <c r="O5883" s="55" t="s">
        <v>29492</v>
      </c>
      <c r="P5883" s="55" t="s">
        <v>29489</v>
      </c>
      <c r="Q5883" s="55" t="s">
        <v>29489</v>
      </c>
      <c r="R5883" s="55"/>
      <c r="S5883" s="60"/>
      <c r="T5883" s="55"/>
    </row>
    <row r="5884" spans="1:20" x14ac:dyDescent="0.25">
      <c r="A5884" t="str">
        <f>IF(OR(Q5884&lt;&gt;"",R5884&lt;&gt;""),"Y","N")</f>
        <v>Y</v>
      </c>
      <c r="B5884" s="55" t="s">
        <v>19853</v>
      </c>
      <c r="C5884" s="55">
        <v>18938</v>
      </c>
      <c r="D5884" s="55" t="s">
        <v>29739</v>
      </c>
      <c r="E5884" s="55" t="s">
        <v>77</v>
      </c>
      <c r="F5884" s="55" t="s">
        <v>29740</v>
      </c>
      <c r="G5884" s="55" t="s">
        <v>94</v>
      </c>
      <c r="H5884" s="55" t="s">
        <v>29741</v>
      </c>
      <c r="I5884" s="55" t="s">
        <v>29742</v>
      </c>
      <c r="J5884" s="55" t="s">
        <v>29743</v>
      </c>
      <c r="K5884" s="55" t="s">
        <v>73</v>
      </c>
      <c r="L5884" s="55" t="s">
        <v>29744</v>
      </c>
      <c r="M5884" s="55">
        <v>18938</v>
      </c>
      <c r="N5884" s="55" t="s">
        <v>29739</v>
      </c>
      <c r="O5884" s="55" t="s">
        <v>29745</v>
      </c>
      <c r="P5884" s="55" t="s">
        <v>29739</v>
      </c>
      <c r="Q5884" s="55" t="s">
        <v>53358</v>
      </c>
      <c r="R5884" s="55"/>
      <c r="S5884" s="60"/>
      <c r="T5884" s="55"/>
    </row>
    <row r="5885" spans="1:20" x14ac:dyDescent="0.25">
      <c r="A5885" t="str">
        <f>IF(OR(Q5885&lt;&gt;"",R5885&lt;&gt;""),"Y","N")</f>
        <v>Y</v>
      </c>
      <c r="B5885" s="55" t="s">
        <v>19853</v>
      </c>
      <c r="C5885" s="55">
        <v>18973</v>
      </c>
      <c r="D5885" s="55" t="s">
        <v>29720</v>
      </c>
      <c r="E5885" s="55" t="s">
        <v>77</v>
      </c>
      <c r="F5885" s="55" t="s">
        <v>29721</v>
      </c>
      <c r="G5885" s="55" t="s">
        <v>94</v>
      </c>
      <c r="H5885" s="55" t="s">
        <v>356</v>
      </c>
      <c r="I5885" s="55" t="s">
        <v>29722</v>
      </c>
      <c r="J5885" s="55" t="s">
        <v>29723</v>
      </c>
      <c r="K5885" s="55" t="s">
        <v>73</v>
      </c>
      <c r="L5885" s="55" t="s">
        <v>28736</v>
      </c>
      <c r="M5885" s="55">
        <v>18973</v>
      </c>
      <c r="N5885" s="55" t="s">
        <v>29720</v>
      </c>
      <c r="O5885" s="55" t="s">
        <v>29724</v>
      </c>
      <c r="P5885" s="55" t="s">
        <v>29720</v>
      </c>
      <c r="Q5885" s="55" t="s">
        <v>53354</v>
      </c>
      <c r="R5885" s="55"/>
      <c r="S5885" s="60"/>
      <c r="T5885" s="55"/>
    </row>
    <row r="5886" spans="1:20" x14ac:dyDescent="0.25">
      <c r="A5886" t="str">
        <f>IF(OR(Q5886&lt;&gt;"",R5886&lt;&gt;""),"Y","N")</f>
        <v>Y</v>
      </c>
      <c r="B5886" s="55" t="s">
        <v>19853</v>
      </c>
      <c r="C5886" s="55">
        <v>19001</v>
      </c>
      <c r="D5886" s="55" t="s">
        <v>20222</v>
      </c>
      <c r="E5886" s="55" t="s">
        <v>77</v>
      </c>
      <c r="F5886" s="55" t="s">
        <v>20222</v>
      </c>
      <c r="G5886" s="55" t="s">
        <v>145</v>
      </c>
      <c r="H5886" s="55" t="s">
        <v>20223</v>
      </c>
      <c r="I5886" s="55" t="s">
        <v>20224</v>
      </c>
      <c r="J5886" s="55" t="s">
        <v>20225</v>
      </c>
      <c r="K5886" s="55" t="s">
        <v>73</v>
      </c>
      <c r="L5886" s="55" t="s">
        <v>12447</v>
      </c>
      <c r="M5886" s="55">
        <v>19001</v>
      </c>
      <c r="N5886" s="55" t="s">
        <v>20222</v>
      </c>
      <c r="O5886" s="55" t="s">
        <v>20226</v>
      </c>
      <c r="P5886" s="55" t="s">
        <v>20222</v>
      </c>
      <c r="Q5886" s="55" t="s">
        <v>51505</v>
      </c>
      <c r="R5886" s="55"/>
      <c r="S5886" s="60"/>
      <c r="T5886" s="55"/>
    </row>
    <row r="5887" spans="1:20" x14ac:dyDescent="0.25">
      <c r="A5887" t="str">
        <f>IF(OR(Q5887&lt;&gt;"",R5887&lt;&gt;""),"Y","N")</f>
        <v>Y</v>
      </c>
      <c r="B5887" s="55" t="s">
        <v>19853</v>
      </c>
      <c r="C5887" s="55">
        <v>19020</v>
      </c>
      <c r="D5887" s="55" t="s">
        <v>29814</v>
      </c>
      <c r="E5887" s="55" t="s">
        <v>77</v>
      </c>
      <c r="F5887" s="55" t="s">
        <v>29814</v>
      </c>
      <c r="G5887" s="55" t="s">
        <v>94</v>
      </c>
      <c r="H5887" s="55" t="s">
        <v>1033</v>
      </c>
      <c r="I5887" s="55" t="s">
        <v>29815</v>
      </c>
      <c r="J5887" s="55" t="s">
        <v>29816</v>
      </c>
      <c r="K5887" s="55" t="s">
        <v>73</v>
      </c>
      <c r="L5887" s="55" t="s">
        <v>28752</v>
      </c>
      <c r="M5887" s="55">
        <v>19020</v>
      </c>
      <c r="N5887" s="55" t="s">
        <v>29814</v>
      </c>
      <c r="O5887" s="55" t="s">
        <v>29817</v>
      </c>
      <c r="P5887" s="55" t="s">
        <v>29814</v>
      </c>
      <c r="Q5887" s="55" t="s">
        <v>29814</v>
      </c>
      <c r="R5887" s="55"/>
      <c r="S5887" s="60"/>
      <c r="T5887" s="55"/>
    </row>
    <row r="5888" spans="1:20" x14ac:dyDescent="0.25">
      <c r="A5888" t="str">
        <f>IF(OR(Q5888&lt;&gt;"",R5888&lt;&gt;""),"Y","N")</f>
        <v>Y</v>
      </c>
      <c r="B5888" s="55" t="s">
        <v>19853</v>
      </c>
      <c r="C5888" s="55">
        <v>19031</v>
      </c>
      <c r="D5888" s="55" t="s">
        <v>21856</v>
      </c>
      <c r="E5888" s="55" t="s">
        <v>77</v>
      </c>
      <c r="F5888" s="55" t="s">
        <v>21857</v>
      </c>
      <c r="G5888" s="55" t="s">
        <v>94</v>
      </c>
      <c r="H5888" s="55" t="s">
        <v>5773</v>
      </c>
      <c r="I5888" s="55" t="s">
        <v>21858</v>
      </c>
      <c r="J5888" s="55" t="s">
        <v>5775</v>
      </c>
      <c r="K5888" s="55" t="s">
        <v>73</v>
      </c>
      <c r="L5888" s="55" t="s">
        <v>20934</v>
      </c>
      <c r="M5888" s="55">
        <v>19031</v>
      </c>
      <c r="N5888" s="55" t="s">
        <v>21856</v>
      </c>
      <c r="O5888" s="55" t="s">
        <v>21859</v>
      </c>
      <c r="P5888" s="55" t="s">
        <v>21856</v>
      </c>
      <c r="Q5888" s="55" t="s">
        <v>21857</v>
      </c>
      <c r="R5888" s="55"/>
      <c r="S5888" s="60"/>
      <c r="T5888" s="55"/>
    </row>
    <row r="5889" spans="1:20" x14ac:dyDescent="0.25">
      <c r="A5889" t="str">
        <f>IF(OR(Q5889&lt;&gt;"",R5889&lt;&gt;""),"Y","N")</f>
        <v>Y</v>
      </c>
      <c r="B5889" s="55" t="s">
        <v>19853</v>
      </c>
      <c r="C5889" s="55">
        <v>19050</v>
      </c>
      <c r="D5889" s="55" t="s">
        <v>22229</v>
      </c>
      <c r="E5889" s="55" t="s">
        <v>77</v>
      </c>
      <c r="F5889" s="55" t="s">
        <v>22230</v>
      </c>
      <c r="G5889" s="55" t="s">
        <v>94</v>
      </c>
      <c r="H5889" s="55" t="s">
        <v>356</v>
      </c>
      <c r="I5889" s="55" t="s">
        <v>22231</v>
      </c>
      <c r="J5889" s="55" t="s">
        <v>22232</v>
      </c>
      <c r="K5889" s="55" t="s">
        <v>73</v>
      </c>
      <c r="L5889" s="55" t="s">
        <v>22233</v>
      </c>
      <c r="M5889" s="55">
        <v>19050</v>
      </c>
      <c r="N5889" s="55" t="s">
        <v>22229</v>
      </c>
      <c r="O5889" s="55" t="s">
        <v>22234</v>
      </c>
      <c r="P5889" s="55" t="s">
        <v>22229</v>
      </c>
      <c r="Q5889" s="55" t="s">
        <v>51723</v>
      </c>
      <c r="R5889" s="55"/>
      <c r="S5889" s="60"/>
      <c r="T5889" s="55"/>
    </row>
    <row r="5890" spans="1:20" x14ac:dyDescent="0.25">
      <c r="A5890" t="str">
        <f>IF(OR(Q5890&lt;&gt;"",R5890&lt;&gt;""),"Y","N")</f>
        <v>Y</v>
      </c>
      <c r="B5890" s="55" t="s">
        <v>19853</v>
      </c>
      <c r="C5890" s="55">
        <v>19058</v>
      </c>
      <c r="D5890" s="55" t="s">
        <v>20910</v>
      </c>
      <c r="E5890" s="55" t="s">
        <v>67</v>
      </c>
      <c r="F5890" s="55" t="s">
        <v>20910</v>
      </c>
      <c r="G5890" s="55" t="s">
        <v>94</v>
      </c>
      <c r="H5890" s="55" t="s">
        <v>356</v>
      </c>
      <c r="I5890" s="55" t="s">
        <v>20911</v>
      </c>
      <c r="J5890" s="55" t="s">
        <v>20912</v>
      </c>
      <c r="K5890" s="55" t="s">
        <v>73</v>
      </c>
      <c r="L5890" s="55" t="s">
        <v>15139</v>
      </c>
      <c r="M5890" s="55">
        <v>19058</v>
      </c>
      <c r="N5890" s="55" t="s">
        <v>20910</v>
      </c>
      <c r="O5890" s="55" t="s">
        <v>20913</v>
      </c>
      <c r="P5890" s="55" t="s">
        <v>20910</v>
      </c>
      <c r="Q5890" s="55" t="s">
        <v>20910</v>
      </c>
      <c r="R5890" s="55"/>
      <c r="S5890" s="60"/>
      <c r="T5890" s="55"/>
    </row>
    <row r="5891" spans="1:20" x14ac:dyDescent="0.25">
      <c r="A5891" t="str">
        <f>IF(OR(Q5891&lt;&gt;"",R5891&lt;&gt;""),"Y","N")</f>
        <v>Y</v>
      </c>
      <c r="B5891" s="55" t="s">
        <v>19853</v>
      </c>
      <c r="C5891" s="55">
        <v>19079</v>
      </c>
      <c r="D5891" s="55" t="s">
        <v>24879</v>
      </c>
      <c r="E5891" s="55" t="s">
        <v>77</v>
      </c>
      <c r="F5891" s="55" t="s">
        <v>24880</v>
      </c>
      <c r="G5891" s="55" t="s">
        <v>94</v>
      </c>
      <c r="H5891" s="55" t="s">
        <v>356</v>
      </c>
      <c r="I5891" s="55" t="s">
        <v>24881</v>
      </c>
      <c r="J5891" s="55" t="s">
        <v>24882</v>
      </c>
      <c r="K5891" s="55" t="s">
        <v>73</v>
      </c>
      <c r="L5891" s="55" t="s">
        <v>24883</v>
      </c>
      <c r="M5891" s="55">
        <v>19079</v>
      </c>
      <c r="N5891" s="55" t="s">
        <v>24879</v>
      </c>
      <c r="O5891" s="55" t="s">
        <v>24884</v>
      </c>
      <c r="P5891" s="55" t="s">
        <v>24879</v>
      </c>
      <c r="Q5891" s="55" t="s">
        <v>24880</v>
      </c>
      <c r="R5891" s="55"/>
      <c r="S5891" s="60"/>
      <c r="T5891" s="55"/>
    </row>
    <row r="5892" spans="1:20" x14ac:dyDescent="0.25">
      <c r="A5892" t="str">
        <f>IF(OR(Q5892&lt;&gt;"",R5892&lt;&gt;""),"Y","N")</f>
        <v>Y</v>
      </c>
      <c r="B5892" s="55" t="s">
        <v>19853</v>
      </c>
      <c r="C5892" s="55">
        <v>19101</v>
      </c>
      <c r="D5892" s="55" t="s">
        <v>20182</v>
      </c>
      <c r="E5892" s="55" t="s">
        <v>77</v>
      </c>
      <c r="F5892" s="55" t="s">
        <v>20182</v>
      </c>
      <c r="G5892" s="55" t="s">
        <v>94</v>
      </c>
      <c r="H5892" s="55" t="s">
        <v>356</v>
      </c>
      <c r="I5892" s="55" t="s">
        <v>20183</v>
      </c>
      <c r="J5892" s="55" t="s">
        <v>20184</v>
      </c>
      <c r="K5892" s="55" t="s">
        <v>73</v>
      </c>
      <c r="L5892" s="55" t="s">
        <v>12084</v>
      </c>
      <c r="M5892" s="55">
        <v>19101</v>
      </c>
      <c r="N5892" s="55" t="s">
        <v>20182</v>
      </c>
      <c r="O5892" s="55" t="s">
        <v>20185</v>
      </c>
      <c r="P5892" s="55" t="s">
        <v>20182</v>
      </c>
      <c r="Q5892" s="55" t="s">
        <v>20182</v>
      </c>
      <c r="R5892" s="55"/>
      <c r="S5892" s="60"/>
      <c r="T5892" s="55"/>
    </row>
    <row r="5893" spans="1:20" x14ac:dyDescent="0.25">
      <c r="A5893" t="str">
        <f>IF(OR(Q5893&lt;&gt;"",R5893&lt;&gt;""),"Y","N")</f>
        <v>Y</v>
      </c>
      <c r="B5893" s="55" t="s">
        <v>19853</v>
      </c>
      <c r="C5893" s="55">
        <v>19156</v>
      </c>
      <c r="D5893" s="55" t="s">
        <v>19920</v>
      </c>
      <c r="E5893" s="55" t="s">
        <v>77</v>
      </c>
      <c r="F5893" s="55" t="s">
        <v>19921</v>
      </c>
      <c r="G5893" s="55" t="s">
        <v>94</v>
      </c>
      <c r="H5893" s="55" t="s">
        <v>356</v>
      </c>
      <c r="I5893" s="55" t="s">
        <v>19922</v>
      </c>
      <c r="J5893" s="55" t="s">
        <v>19923</v>
      </c>
      <c r="K5893" s="55" t="s">
        <v>73</v>
      </c>
      <c r="L5893" s="55" t="s">
        <v>12875</v>
      </c>
      <c r="M5893" s="55">
        <v>19156</v>
      </c>
      <c r="N5893" s="55" t="s">
        <v>19920</v>
      </c>
      <c r="O5893" s="55" t="s">
        <v>19924</v>
      </c>
      <c r="P5893" s="55" t="s">
        <v>19920</v>
      </c>
      <c r="Q5893" s="55" t="s">
        <v>19921</v>
      </c>
      <c r="R5893" s="55"/>
      <c r="S5893" s="60"/>
      <c r="T5893" s="55"/>
    </row>
    <row r="5894" spans="1:20" x14ac:dyDescent="0.25">
      <c r="A5894" t="str">
        <f>IF(OR(Q5894&lt;&gt;"",R5894&lt;&gt;""),"Y","N")</f>
        <v>Y</v>
      </c>
      <c r="B5894" s="55" t="s">
        <v>19853</v>
      </c>
      <c r="C5894" s="55">
        <v>19200</v>
      </c>
      <c r="D5894" s="55" t="s">
        <v>24639</v>
      </c>
      <c r="E5894" s="55" t="s">
        <v>77</v>
      </c>
      <c r="F5894" s="55" t="s">
        <v>24639</v>
      </c>
      <c r="G5894" s="55" t="s">
        <v>94</v>
      </c>
      <c r="H5894" s="55" t="s">
        <v>1738</v>
      </c>
      <c r="I5894" s="55" t="s">
        <v>24640</v>
      </c>
      <c r="J5894" s="55" t="s">
        <v>24641</v>
      </c>
      <c r="K5894" s="55" t="s">
        <v>73</v>
      </c>
      <c r="L5894" s="55" t="s">
        <v>24637</v>
      </c>
      <c r="M5894" s="55">
        <v>19200</v>
      </c>
      <c r="N5894" s="55" t="s">
        <v>24639</v>
      </c>
      <c r="O5894" s="55" t="s">
        <v>24642</v>
      </c>
      <c r="P5894" s="55" t="s">
        <v>24639</v>
      </c>
      <c r="Q5894" s="55" t="s">
        <v>52623</v>
      </c>
      <c r="R5894" s="55"/>
      <c r="S5894" s="60"/>
      <c r="T5894" s="55"/>
    </row>
    <row r="5895" spans="1:20" x14ac:dyDescent="0.25">
      <c r="A5895" t="str">
        <f>IF(OR(Q5895&lt;&gt;"",R5895&lt;&gt;""),"Y","N")</f>
        <v>Y</v>
      </c>
      <c r="B5895" s="55" t="s">
        <v>19853</v>
      </c>
      <c r="C5895" s="55">
        <v>19201</v>
      </c>
      <c r="D5895" s="55" t="s">
        <v>24961</v>
      </c>
      <c r="E5895" s="55" t="s">
        <v>77</v>
      </c>
      <c r="F5895" s="55" t="s">
        <v>24962</v>
      </c>
      <c r="G5895" s="55" t="s">
        <v>94</v>
      </c>
      <c r="H5895" s="55" t="s">
        <v>356</v>
      </c>
      <c r="I5895" s="55" t="s">
        <v>24963</v>
      </c>
      <c r="J5895" s="55" t="s">
        <v>24964</v>
      </c>
      <c r="K5895" s="55" t="s">
        <v>73</v>
      </c>
      <c r="L5895" s="55" t="s">
        <v>24306</v>
      </c>
      <c r="M5895" s="55">
        <v>19201</v>
      </c>
      <c r="N5895" s="55" t="s">
        <v>24961</v>
      </c>
      <c r="O5895" s="55" t="s">
        <v>24965</v>
      </c>
      <c r="P5895" s="55" t="s">
        <v>24961</v>
      </c>
      <c r="Q5895" s="55" t="s">
        <v>52649</v>
      </c>
      <c r="R5895" s="55"/>
      <c r="S5895" s="60"/>
      <c r="T5895" s="55"/>
    </row>
    <row r="5896" spans="1:20" x14ac:dyDescent="0.25">
      <c r="A5896" t="str">
        <f>IF(OR(Q5896&lt;&gt;"",R5896&lt;&gt;""),"Y","N")</f>
        <v>Y</v>
      </c>
      <c r="B5896" s="55" t="s">
        <v>19853</v>
      </c>
      <c r="C5896" s="55">
        <v>19209</v>
      </c>
      <c r="D5896" s="55" t="s">
        <v>29708</v>
      </c>
      <c r="E5896" s="55" t="s">
        <v>77</v>
      </c>
      <c r="F5896" s="55" t="s">
        <v>29708</v>
      </c>
      <c r="G5896" s="55" t="s">
        <v>94</v>
      </c>
      <c r="H5896" s="55" t="s">
        <v>356</v>
      </c>
      <c r="I5896" s="55" t="s">
        <v>29709</v>
      </c>
      <c r="J5896" s="55" t="s">
        <v>29710</v>
      </c>
      <c r="K5896" s="55" t="s">
        <v>73</v>
      </c>
      <c r="L5896" s="55" t="s">
        <v>28736</v>
      </c>
      <c r="M5896" s="55">
        <v>19209</v>
      </c>
      <c r="N5896" s="55" t="s">
        <v>29708</v>
      </c>
      <c r="O5896" s="55" t="s">
        <v>29711</v>
      </c>
      <c r="P5896" s="55" t="s">
        <v>29708</v>
      </c>
      <c r="Q5896" s="55" t="s">
        <v>29708</v>
      </c>
      <c r="R5896" s="55"/>
      <c r="S5896" s="60"/>
      <c r="T5896" s="55"/>
    </row>
    <row r="5897" spans="1:20" x14ac:dyDescent="0.25">
      <c r="A5897" t="str">
        <f>IF(OR(Q5897&lt;&gt;"",R5897&lt;&gt;""),"Y","N")</f>
        <v>Y</v>
      </c>
      <c r="B5897" s="55" t="s">
        <v>19853</v>
      </c>
      <c r="C5897" s="55">
        <v>19219</v>
      </c>
      <c r="D5897" s="55" t="s">
        <v>30236</v>
      </c>
      <c r="E5897" s="55" t="s">
        <v>77</v>
      </c>
      <c r="F5897" s="55" t="s">
        <v>30237</v>
      </c>
      <c r="G5897" s="55" t="s">
        <v>94</v>
      </c>
      <c r="H5897" s="55" t="s">
        <v>356</v>
      </c>
      <c r="I5897" s="55" t="s">
        <v>30238</v>
      </c>
      <c r="J5897" s="55" t="s">
        <v>30239</v>
      </c>
      <c r="K5897" s="55" t="s">
        <v>73</v>
      </c>
      <c r="L5897" s="55" t="s">
        <v>30240</v>
      </c>
      <c r="M5897" s="55">
        <v>19219</v>
      </c>
      <c r="N5897" s="55" t="s">
        <v>30236</v>
      </c>
      <c r="O5897" s="55" t="s">
        <v>30241</v>
      </c>
      <c r="P5897" s="55" t="s">
        <v>30236</v>
      </c>
      <c r="Q5897" s="55" t="s">
        <v>30236</v>
      </c>
      <c r="R5897" s="55"/>
      <c r="S5897" s="60"/>
      <c r="T5897" s="55"/>
    </row>
    <row r="5898" spans="1:20" x14ac:dyDescent="0.25">
      <c r="A5898" t="str">
        <f>IF(OR(Q5898&lt;&gt;"",R5898&lt;&gt;""),"Y","N")</f>
        <v>Y</v>
      </c>
      <c r="B5898" s="55" t="s">
        <v>19853</v>
      </c>
      <c r="C5898" s="55">
        <v>19225</v>
      </c>
      <c r="D5898" s="55" t="s">
        <v>26795</v>
      </c>
      <c r="E5898" s="55" t="s">
        <v>77</v>
      </c>
      <c r="F5898" s="55" t="s">
        <v>26795</v>
      </c>
      <c r="G5898" s="55" t="s">
        <v>94</v>
      </c>
      <c r="H5898" s="55" t="s">
        <v>356</v>
      </c>
      <c r="I5898" s="55" t="s">
        <v>26796</v>
      </c>
      <c r="J5898" s="55" t="s">
        <v>26797</v>
      </c>
      <c r="K5898" s="55" t="s">
        <v>73</v>
      </c>
      <c r="L5898" s="55" t="s">
        <v>26746</v>
      </c>
      <c r="M5898" s="55">
        <v>19225</v>
      </c>
      <c r="N5898" s="55" t="s">
        <v>26795</v>
      </c>
      <c r="O5898" s="55" t="s">
        <v>26798</v>
      </c>
      <c r="P5898" s="55" t="s">
        <v>26795</v>
      </c>
      <c r="Q5898" s="55" t="s">
        <v>26795</v>
      </c>
      <c r="R5898" s="55"/>
      <c r="S5898" s="60"/>
      <c r="T5898" s="55"/>
    </row>
    <row r="5899" spans="1:20" x14ac:dyDescent="0.25">
      <c r="A5899" t="str">
        <f>IF(OR(Q5899&lt;&gt;"",R5899&lt;&gt;""),"Y","N")</f>
        <v>Y</v>
      </c>
      <c r="B5899" s="55" t="s">
        <v>19853</v>
      </c>
      <c r="C5899" s="55">
        <v>19233</v>
      </c>
      <c r="D5899" s="55" t="s">
        <v>29689</v>
      </c>
      <c r="E5899" s="55" t="s">
        <v>77</v>
      </c>
      <c r="F5899" s="55" t="s">
        <v>29690</v>
      </c>
      <c r="G5899" s="55" t="s">
        <v>94</v>
      </c>
      <c r="H5899" s="55" t="s">
        <v>265</v>
      </c>
      <c r="I5899" s="55" t="s">
        <v>29691</v>
      </c>
      <c r="J5899" s="55" t="s">
        <v>6067</v>
      </c>
      <c r="K5899" s="55" t="s">
        <v>73</v>
      </c>
      <c r="L5899" s="55" t="s">
        <v>28801</v>
      </c>
      <c r="M5899" s="55">
        <v>19233</v>
      </c>
      <c r="N5899" s="55" t="s">
        <v>29689</v>
      </c>
      <c r="O5899" s="55" t="s">
        <v>29692</v>
      </c>
      <c r="P5899" s="55" t="s">
        <v>29689</v>
      </c>
      <c r="Q5899" s="55" t="s">
        <v>29690</v>
      </c>
      <c r="R5899" s="55"/>
      <c r="S5899" s="60"/>
      <c r="T5899" s="55"/>
    </row>
    <row r="5900" spans="1:20" x14ac:dyDescent="0.25">
      <c r="A5900" t="str">
        <f>IF(OR(Q5900&lt;&gt;"",R5900&lt;&gt;""),"Y","N")</f>
        <v>Y</v>
      </c>
      <c r="B5900" s="55" t="s">
        <v>19853</v>
      </c>
      <c r="C5900" s="55">
        <v>192541</v>
      </c>
      <c r="D5900" s="55" t="s">
        <v>20966</v>
      </c>
      <c r="E5900" s="55" t="s">
        <v>77</v>
      </c>
      <c r="F5900" s="55" t="s">
        <v>20967</v>
      </c>
      <c r="G5900" s="55" t="s">
        <v>69</v>
      </c>
      <c r="H5900" s="55" t="s">
        <v>70</v>
      </c>
      <c r="I5900" s="55" t="s">
        <v>20968</v>
      </c>
      <c r="J5900" s="55" t="s">
        <v>20960</v>
      </c>
      <c r="K5900" s="55" t="s">
        <v>73</v>
      </c>
      <c r="L5900" s="55" t="s">
        <v>15616</v>
      </c>
      <c r="M5900" s="55">
        <v>192541</v>
      </c>
      <c r="N5900" s="55" t="s">
        <v>20966</v>
      </c>
      <c r="O5900" s="55" t="s">
        <v>20969</v>
      </c>
      <c r="P5900" s="55" t="s">
        <v>20966</v>
      </c>
      <c r="Q5900" s="55" t="s">
        <v>20966</v>
      </c>
      <c r="R5900" s="55"/>
      <c r="S5900" s="60"/>
      <c r="T5900" s="55"/>
    </row>
    <row r="5901" spans="1:20" x14ac:dyDescent="0.25">
      <c r="A5901" t="str">
        <f>IF(OR(Q5901&lt;&gt;"",R5901&lt;&gt;""),"Y","N")</f>
        <v>Y</v>
      </c>
      <c r="B5901" s="55" t="s">
        <v>19853</v>
      </c>
      <c r="C5901" s="55">
        <v>19274</v>
      </c>
      <c r="D5901" s="55" t="s">
        <v>22064</v>
      </c>
      <c r="E5901" s="55" t="s">
        <v>77</v>
      </c>
      <c r="F5901" s="55" t="s">
        <v>22065</v>
      </c>
      <c r="G5901" s="55" t="s">
        <v>94</v>
      </c>
      <c r="H5901" s="55" t="s">
        <v>4604</v>
      </c>
      <c r="I5901" s="55" t="s">
        <v>22066</v>
      </c>
      <c r="J5901" s="55" t="s">
        <v>2885</v>
      </c>
      <c r="K5901" s="55" t="s">
        <v>73</v>
      </c>
      <c r="L5901" s="55" t="s">
        <v>21615</v>
      </c>
      <c r="M5901" s="55">
        <v>19274</v>
      </c>
      <c r="N5901" s="55" t="s">
        <v>22064</v>
      </c>
      <c r="O5901" s="55" t="s">
        <v>22067</v>
      </c>
      <c r="P5901" s="55" t="s">
        <v>22064</v>
      </c>
      <c r="Q5901" s="55" t="s">
        <v>22065</v>
      </c>
      <c r="R5901" s="55"/>
      <c r="S5901" s="60"/>
      <c r="T5901" s="55"/>
    </row>
    <row r="5902" spans="1:20" x14ac:dyDescent="0.25">
      <c r="A5902" t="str">
        <f>IF(OR(Q5902&lt;&gt;"",R5902&lt;&gt;""),"Y","N")</f>
        <v>Y</v>
      </c>
      <c r="B5902" s="55" t="s">
        <v>19853</v>
      </c>
      <c r="C5902" s="55">
        <v>2773505</v>
      </c>
      <c r="D5902" s="55" t="s">
        <v>26923</v>
      </c>
      <c r="E5902" s="55" t="s">
        <v>77</v>
      </c>
      <c r="F5902" s="55" t="s">
        <v>26924</v>
      </c>
      <c r="G5902" s="55" t="s">
        <v>145</v>
      </c>
      <c r="H5902" s="55" t="s">
        <v>604</v>
      </c>
      <c r="I5902" s="55" t="s">
        <v>26925</v>
      </c>
      <c r="J5902" s="55" t="s">
        <v>26926</v>
      </c>
      <c r="K5902" s="55" t="s">
        <v>73</v>
      </c>
      <c r="L5902" s="55" t="s">
        <v>11783</v>
      </c>
      <c r="M5902" s="55">
        <v>19382</v>
      </c>
      <c r="N5902" s="55" t="s">
        <v>26927</v>
      </c>
      <c r="O5902" s="55" t="s">
        <v>26928</v>
      </c>
      <c r="P5902" s="55" t="s">
        <v>26927</v>
      </c>
      <c r="Q5902" s="55" t="s">
        <v>26897</v>
      </c>
      <c r="R5902" s="55"/>
      <c r="S5902" s="60"/>
      <c r="T5902" s="55"/>
    </row>
    <row r="5903" spans="1:20" x14ac:dyDescent="0.25">
      <c r="A5903" t="str">
        <f>IF(OR(Q5903&lt;&gt;"",R5903&lt;&gt;""),"Y","N")</f>
        <v>Y</v>
      </c>
      <c r="B5903" s="55" t="s">
        <v>19853</v>
      </c>
      <c r="C5903" s="55">
        <v>15673</v>
      </c>
      <c r="D5903" s="55" t="s">
        <v>26929</v>
      </c>
      <c r="E5903" s="55" t="s">
        <v>77</v>
      </c>
      <c r="F5903" s="55" t="s">
        <v>26930</v>
      </c>
      <c r="G5903" s="55" t="s">
        <v>132</v>
      </c>
      <c r="H5903" s="55" t="s">
        <v>2669</v>
      </c>
      <c r="I5903" s="55" t="s">
        <v>26931</v>
      </c>
      <c r="J5903" s="55" t="s">
        <v>26932</v>
      </c>
      <c r="K5903" s="55" t="s">
        <v>73</v>
      </c>
      <c r="L5903" s="55" t="s">
        <v>11783</v>
      </c>
      <c r="M5903" s="55">
        <v>19382</v>
      </c>
      <c r="N5903" s="55" t="s">
        <v>26927</v>
      </c>
      <c r="O5903" s="55" t="s">
        <v>26928</v>
      </c>
      <c r="P5903" s="55" t="s">
        <v>26927</v>
      </c>
      <c r="Q5903" s="55" t="s">
        <v>26897</v>
      </c>
      <c r="R5903" s="55"/>
      <c r="S5903" s="60"/>
      <c r="T5903" s="55"/>
    </row>
    <row r="5904" spans="1:20" x14ac:dyDescent="0.25">
      <c r="A5904" t="str">
        <f>IF(OR(Q5904&lt;&gt;"",R5904&lt;&gt;""),"Y","N")</f>
        <v>Y</v>
      </c>
      <c r="B5904" s="55" t="s">
        <v>19853</v>
      </c>
      <c r="C5904" s="55">
        <v>17200</v>
      </c>
      <c r="D5904" s="55" t="s">
        <v>26929</v>
      </c>
      <c r="E5904" s="55" t="s">
        <v>77</v>
      </c>
      <c r="F5904" s="55" t="s">
        <v>26930</v>
      </c>
      <c r="G5904" s="55" t="s">
        <v>94</v>
      </c>
      <c r="H5904" s="55" t="s">
        <v>356</v>
      </c>
      <c r="I5904" s="55" t="s">
        <v>26933</v>
      </c>
      <c r="J5904" s="55" t="s">
        <v>26934</v>
      </c>
      <c r="K5904" s="55" t="s">
        <v>73</v>
      </c>
      <c r="L5904" s="55" t="s">
        <v>11783</v>
      </c>
      <c r="M5904" s="55">
        <v>19382</v>
      </c>
      <c r="N5904" s="55" t="s">
        <v>26927</v>
      </c>
      <c r="O5904" s="55" t="s">
        <v>26928</v>
      </c>
      <c r="P5904" s="55" t="s">
        <v>26927</v>
      </c>
      <c r="Q5904" s="55" t="s">
        <v>26897</v>
      </c>
      <c r="R5904" s="55"/>
      <c r="S5904" s="60"/>
      <c r="T5904" s="55"/>
    </row>
    <row r="5905" spans="1:20" x14ac:dyDescent="0.25">
      <c r="A5905" t="str">
        <f>IF(OR(Q5905&lt;&gt;"",R5905&lt;&gt;""),"Y","N")</f>
        <v>Y</v>
      </c>
      <c r="B5905" s="55" t="s">
        <v>19853</v>
      </c>
      <c r="C5905" s="55">
        <v>22593</v>
      </c>
      <c r="D5905" s="55" t="s">
        <v>26929</v>
      </c>
      <c r="E5905" s="55" t="s">
        <v>67</v>
      </c>
      <c r="F5905" s="55" t="s">
        <v>26930</v>
      </c>
      <c r="G5905" s="55" t="s">
        <v>69</v>
      </c>
      <c r="H5905" s="55" t="s">
        <v>70</v>
      </c>
      <c r="I5905" s="55" t="s">
        <v>26935</v>
      </c>
      <c r="J5905" s="55" t="s">
        <v>26936</v>
      </c>
      <c r="K5905" s="55" t="s">
        <v>73</v>
      </c>
      <c r="L5905" s="55" t="s">
        <v>11783</v>
      </c>
      <c r="M5905" s="55">
        <v>19382</v>
      </c>
      <c r="N5905" s="55" t="s">
        <v>26927</v>
      </c>
      <c r="O5905" s="55" t="s">
        <v>26928</v>
      </c>
      <c r="P5905" s="55" t="s">
        <v>26927</v>
      </c>
      <c r="Q5905" s="55" t="s">
        <v>26897</v>
      </c>
      <c r="R5905" s="55"/>
      <c r="S5905" s="60"/>
      <c r="T5905" s="55"/>
    </row>
    <row r="5906" spans="1:20" x14ac:dyDescent="0.25">
      <c r="A5906" t="str">
        <f>IF(OR(Q5906&lt;&gt;"",R5906&lt;&gt;""),"Y","N")</f>
        <v>Y</v>
      </c>
      <c r="B5906" s="55" t="s">
        <v>19853</v>
      </c>
      <c r="C5906" s="55">
        <v>19382</v>
      </c>
      <c r="D5906" s="55" t="s">
        <v>26927</v>
      </c>
      <c r="E5906" s="55" t="s">
        <v>77</v>
      </c>
      <c r="F5906" s="55" t="s">
        <v>26937</v>
      </c>
      <c r="G5906" s="55" t="s">
        <v>94</v>
      </c>
      <c r="H5906" s="55" t="s">
        <v>2282</v>
      </c>
      <c r="I5906" s="55" t="s">
        <v>26938</v>
      </c>
      <c r="J5906" s="55" t="s">
        <v>26939</v>
      </c>
      <c r="K5906" s="55" t="s">
        <v>73</v>
      </c>
      <c r="L5906" s="55" t="s">
        <v>11783</v>
      </c>
      <c r="M5906" s="55">
        <v>19382</v>
      </c>
      <c r="N5906" s="55" t="s">
        <v>26927</v>
      </c>
      <c r="O5906" s="55" t="s">
        <v>26928</v>
      </c>
      <c r="P5906" s="55" t="s">
        <v>26927</v>
      </c>
      <c r="Q5906" s="55" t="s">
        <v>26897</v>
      </c>
      <c r="R5906" s="55"/>
      <c r="S5906" s="60"/>
      <c r="T5906" s="55"/>
    </row>
    <row r="5907" spans="1:20" x14ac:dyDescent="0.25">
      <c r="A5907" t="str">
        <f>IF(OR(Q5907&lt;&gt;"",R5907&lt;&gt;""),"Y","N")</f>
        <v>Y</v>
      </c>
      <c r="B5907" s="55" t="s">
        <v>19853</v>
      </c>
      <c r="C5907" s="55">
        <v>19418</v>
      </c>
      <c r="D5907" s="55" t="s">
        <v>29273</v>
      </c>
      <c r="E5907" s="55" t="s">
        <v>77</v>
      </c>
      <c r="F5907" s="55" t="s">
        <v>29274</v>
      </c>
      <c r="G5907" s="55" t="s">
        <v>94</v>
      </c>
      <c r="H5907" s="55" t="s">
        <v>356</v>
      </c>
      <c r="I5907" s="55" t="s">
        <v>29275</v>
      </c>
      <c r="J5907" s="55" t="s">
        <v>3732</v>
      </c>
      <c r="K5907" s="55" t="s">
        <v>73</v>
      </c>
      <c r="L5907" s="55" t="s">
        <v>19847</v>
      </c>
      <c r="M5907" s="55">
        <v>19418</v>
      </c>
      <c r="N5907" s="55" t="s">
        <v>29273</v>
      </c>
      <c r="O5907" s="55" t="s">
        <v>29276</v>
      </c>
      <c r="P5907" s="55" t="s">
        <v>29273</v>
      </c>
      <c r="Q5907" s="55" t="s">
        <v>29274</v>
      </c>
      <c r="R5907" s="55"/>
      <c r="S5907" s="60"/>
      <c r="T5907" s="55"/>
    </row>
    <row r="5908" spans="1:20" x14ac:dyDescent="0.25">
      <c r="A5908" t="str">
        <f>IF(OR(Q5908&lt;&gt;"",R5908&lt;&gt;""),"Y","N")</f>
        <v>Y</v>
      </c>
      <c r="B5908" s="55" t="s">
        <v>19853</v>
      </c>
      <c r="C5908" s="55">
        <v>19440</v>
      </c>
      <c r="D5908" s="55" t="s">
        <v>28526</v>
      </c>
      <c r="E5908" s="55" t="s">
        <v>77</v>
      </c>
      <c r="F5908" s="55" t="s">
        <v>28527</v>
      </c>
      <c r="G5908" s="55" t="s">
        <v>94</v>
      </c>
      <c r="H5908" s="55" t="s">
        <v>356</v>
      </c>
      <c r="I5908" s="55" t="s">
        <v>28528</v>
      </c>
      <c r="J5908" s="55" t="s">
        <v>28529</v>
      </c>
      <c r="K5908" s="55" t="s">
        <v>73</v>
      </c>
      <c r="L5908" s="55" t="s">
        <v>28530</v>
      </c>
      <c r="M5908" s="55">
        <v>19440</v>
      </c>
      <c r="N5908" s="55" t="s">
        <v>28526</v>
      </c>
      <c r="O5908" s="55" t="s">
        <v>28531</v>
      </c>
      <c r="P5908" s="55" t="s">
        <v>28526</v>
      </c>
      <c r="Q5908" s="55" t="s">
        <v>28526</v>
      </c>
      <c r="R5908" s="55"/>
      <c r="S5908" s="60"/>
      <c r="T5908" s="55"/>
    </row>
    <row r="5909" spans="1:20" x14ac:dyDescent="0.25">
      <c r="A5909" t="str">
        <f>IF(OR(Q5909&lt;&gt;"",R5909&lt;&gt;""),"Y","N")</f>
        <v>Y</v>
      </c>
      <c r="B5909" s="55" t="s">
        <v>19853</v>
      </c>
      <c r="C5909" s="55">
        <v>19443</v>
      </c>
      <c r="D5909" s="55" t="s">
        <v>26556</v>
      </c>
      <c r="E5909" s="55" t="s">
        <v>77</v>
      </c>
      <c r="F5909" s="55" t="s">
        <v>26557</v>
      </c>
      <c r="G5909" s="55" t="s">
        <v>94</v>
      </c>
      <c r="H5909" s="55" t="s">
        <v>356</v>
      </c>
      <c r="I5909" s="55" t="s">
        <v>26558</v>
      </c>
      <c r="J5909" s="55" t="s">
        <v>26559</v>
      </c>
      <c r="K5909" s="55" t="s">
        <v>73</v>
      </c>
      <c r="L5909" s="55" t="s">
        <v>26560</v>
      </c>
      <c r="M5909" s="55">
        <v>19443</v>
      </c>
      <c r="N5909" s="55" t="s">
        <v>26556</v>
      </c>
      <c r="O5909" s="55" t="s">
        <v>26561</v>
      </c>
      <c r="P5909" s="55" t="s">
        <v>26556</v>
      </c>
      <c r="Q5909" s="55" t="s">
        <v>53210</v>
      </c>
      <c r="R5909" s="55"/>
      <c r="S5909" s="60"/>
      <c r="T5909" s="55"/>
    </row>
    <row r="5910" spans="1:20" x14ac:dyDescent="0.25">
      <c r="A5910" t="str">
        <f>IF(OR(Q5910&lt;&gt;"",R5910&lt;&gt;""),"Y","N")</f>
        <v>Y</v>
      </c>
      <c r="B5910" s="55" t="s">
        <v>19853</v>
      </c>
      <c r="C5910" s="55">
        <v>19451</v>
      </c>
      <c r="D5910" s="55" t="s">
        <v>28613</v>
      </c>
      <c r="E5910" s="55" t="s">
        <v>77</v>
      </c>
      <c r="F5910" s="55" t="s">
        <v>28613</v>
      </c>
      <c r="G5910" s="55" t="s">
        <v>94</v>
      </c>
      <c r="H5910" s="55" t="s">
        <v>356</v>
      </c>
      <c r="I5910" s="55" t="s">
        <v>28614</v>
      </c>
      <c r="J5910" s="55" t="s">
        <v>12501</v>
      </c>
      <c r="K5910" s="55" t="s">
        <v>73</v>
      </c>
      <c r="L5910" s="55" t="s">
        <v>28615</v>
      </c>
      <c r="M5910" s="55">
        <v>19451</v>
      </c>
      <c r="N5910" s="55" t="s">
        <v>28613</v>
      </c>
      <c r="O5910" s="55" t="s">
        <v>28616</v>
      </c>
      <c r="P5910" s="55" t="s">
        <v>28613</v>
      </c>
      <c r="Q5910" s="55" t="s">
        <v>53299</v>
      </c>
      <c r="R5910" s="55"/>
      <c r="S5910" s="60"/>
      <c r="T5910" s="55"/>
    </row>
    <row r="5911" spans="1:20" x14ac:dyDescent="0.25">
      <c r="A5911" t="str">
        <f>IF(OR(Q5911&lt;&gt;"",R5911&lt;&gt;""),"Y","N")</f>
        <v>Y</v>
      </c>
      <c r="B5911" s="55" t="s">
        <v>19853</v>
      </c>
      <c r="C5911" s="55">
        <v>19471</v>
      </c>
      <c r="D5911" s="55" t="s">
        <v>28521</v>
      </c>
      <c r="E5911" s="55" t="s">
        <v>77</v>
      </c>
      <c r="F5911" s="55" t="s">
        <v>28522</v>
      </c>
      <c r="G5911" s="55" t="s">
        <v>94</v>
      </c>
      <c r="H5911" s="55" t="s">
        <v>356</v>
      </c>
      <c r="I5911" s="55" t="s">
        <v>28523</v>
      </c>
      <c r="J5911" s="55" t="s">
        <v>15668</v>
      </c>
      <c r="K5911" s="55" t="s">
        <v>73</v>
      </c>
      <c r="L5911" s="55" t="s">
        <v>28524</v>
      </c>
      <c r="M5911" s="55">
        <v>19471</v>
      </c>
      <c r="N5911" s="55" t="s">
        <v>28521</v>
      </c>
      <c r="O5911" s="55" t="s">
        <v>28525</v>
      </c>
      <c r="P5911" s="55" t="s">
        <v>28521</v>
      </c>
      <c r="Q5911" s="55" t="s">
        <v>28522</v>
      </c>
      <c r="R5911" s="55"/>
      <c r="S5911" s="60"/>
      <c r="T5911" s="55"/>
    </row>
    <row r="5912" spans="1:20" x14ac:dyDescent="0.25">
      <c r="A5912" t="str">
        <f>IF(OR(Q5912&lt;&gt;"",R5912&lt;&gt;""),"Y","N")</f>
        <v>Y</v>
      </c>
      <c r="B5912" s="55" t="s">
        <v>19853</v>
      </c>
      <c r="C5912" s="55">
        <v>19485</v>
      </c>
      <c r="D5912" s="55" t="s">
        <v>26635</v>
      </c>
      <c r="E5912" s="55" t="s">
        <v>77</v>
      </c>
      <c r="F5912" s="55" t="s">
        <v>26636</v>
      </c>
      <c r="G5912" s="55" t="s">
        <v>94</v>
      </c>
      <c r="H5912" s="55" t="s">
        <v>356</v>
      </c>
      <c r="I5912" s="55" t="s">
        <v>26637</v>
      </c>
      <c r="J5912" s="55" t="s">
        <v>26638</v>
      </c>
      <c r="K5912" s="55" t="s">
        <v>73</v>
      </c>
      <c r="L5912" s="55" t="s">
        <v>26624</v>
      </c>
      <c r="M5912" s="55">
        <v>19485</v>
      </c>
      <c r="N5912" s="55" t="s">
        <v>26635</v>
      </c>
      <c r="O5912" s="55" t="s">
        <v>26639</v>
      </c>
      <c r="P5912" s="55" t="s">
        <v>26635</v>
      </c>
      <c r="Q5912" s="55" t="s">
        <v>26636</v>
      </c>
      <c r="R5912" s="55"/>
      <c r="S5912" s="60"/>
      <c r="T5912" s="55"/>
    </row>
    <row r="5913" spans="1:20" x14ac:dyDescent="0.25">
      <c r="A5913" t="str">
        <f>IF(OR(Q5913&lt;&gt;"",R5913&lt;&gt;""),"Y","N")</f>
        <v>Y</v>
      </c>
      <c r="B5913" s="55" t="s">
        <v>19853</v>
      </c>
      <c r="C5913" s="55">
        <v>19490</v>
      </c>
      <c r="D5913" s="55" t="s">
        <v>25171</v>
      </c>
      <c r="E5913" s="55" t="s">
        <v>77</v>
      </c>
      <c r="F5913" s="55" t="s">
        <v>25172</v>
      </c>
      <c r="G5913" s="55" t="s">
        <v>94</v>
      </c>
      <c r="H5913" s="55" t="s">
        <v>356</v>
      </c>
      <c r="I5913" s="55" t="s">
        <v>25173</v>
      </c>
      <c r="J5913" s="55" t="s">
        <v>25174</v>
      </c>
      <c r="K5913" s="55" t="s">
        <v>73</v>
      </c>
      <c r="L5913" s="55" t="s">
        <v>24313</v>
      </c>
      <c r="M5913" s="55">
        <v>19490</v>
      </c>
      <c r="N5913" s="55" t="s">
        <v>25171</v>
      </c>
      <c r="O5913" s="55" t="s">
        <v>25175</v>
      </c>
      <c r="P5913" s="55" t="s">
        <v>25171</v>
      </c>
      <c r="Q5913" s="55" t="s">
        <v>25172</v>
      </c>
      <c r="R5913" s="55"/>
      <c r="S5913" s="60"/>
      <c r="T5913" s="55"/>
    </row>
    <row r="5914" spans="1:20" x14ac:dyDescent="0.25">
      <c r="A5914" t="str">
        <f>IF(OR(Q5914&lt;&gt;"",R5914&lt;&gt;""),"Y","N")</f>
        <v>Y</v>
      </c>
      <c r="B5914" s="55" t="s">
        <v>19853</v>
      </c>
      <c r="C5914" s="55">
        <v>14827</v>
      </c>
      <c r="D5914" s="55" t="s">
        <v>22983</v>
      </c>
      <c r="E5914" s="55" t="s">
        <v>77</v>
      </c>
      <c r="F5914" s="55" t="s">
        <v>22984</v>
      </c>
      <c r="G5914" s="55" t="s">
        <v>132</v>
      </c>
      <c r="H5914" s="55" t="s">
        <v>6184</v>
      </c>
      <c r="I5914" s="55" t="s">
        <v>22985</v>
      </c>
      <c r="J5914" s="55" t="s">
        <v>22986</v>
      </c>
      <c r="K5914" s="55" t="s">
        <v>73</v>
      </c>
      <c r="L5914" s="55" t="s">
        <v>22981</v>
      </c>
      <c r="M5914" s="55">
        <v>19508</v>
      </c>
      <c r="N5914" s="55" t="s">
        <v>22987</v>
      </c>
      <c r="O5914" s="55" t="s">
        <v>22988</v>
      </c>
      <c r="P5914" s="55" t="s">
        <v>22987</v>
      </c>
      <c r="Q5914" s="55" t="s">
        <v>52469</v>
      </c>
      <c r="R5914" s="55"/>
      <c r="S5914" s="60"/>
      <c r="T5914" s="55"/>
    </row>
    <row r="5915" spans="1:20" x14ac:dyDescent="0.25">
      <c r="A5915" t="str">
        <f>IF(OR(Q5915&lt;&gt;"",R5915&lt;&gt;""),"Y","N")</f>
        <v>Y</v>
      </c>
      <c r="B5915" s="55" t="s">
        <v>19853</v>
      </c>
      <c r="C5915" s="55">
        <v>19508</v>
      </c>
      <c r="D5915" s="55" t="s">
        <v>22987</v>
      </c>
      <c r="E5915" s="55" t="s">
        <v>77</v>
      </c>
      <c r="F5915" s="55" t="s">
        <v>22987</v>
      </c>
      <c r="G5915" s="55" t="s">
        <v>94</v>
      </c>
      <c r="H5915" s="55" t="s">
        <v>356</v>
      </c>
      <c r="I5915" s="55" t="s">
        <v>22989</v>
      </c>
      <c r="J5915" s="55" t="s">
        <v>22990</v>
      </c>
      <c r="K5915" s="55" t="s">
        <v>73</v>
      </c>
      <c r="L5915" s="55" t="s">
        <v>22981</v>
      </c>
      <c r="M5915" s="55">
        <v>19508</v>
      </c>
      <c r="N5915" s="55" t="s">
        <v>22987</v>
      </c>
      <c r="O5915" s="55" t="s">
        <v>22988</v>
      </c>
      <c r="P5915" s="55" t="s">
        <v>22987</v>
      </c>
      <c r="Q5915" s="55" t="s">
        <v>52470</v>
      </c>
      <c r="R5915" s="55"/>
      <c r="S5915" s="60"/>
      <c r="T5915" s="55"/>
    </row>
    <row r="5916" spans="1:20" x14ac:dyDescent="0.25">
      <c r="A5916" t="str">
        <f>IF(OR(Q5916&lt;&gt;"",R5916&lt;&gt;""),"Y","N")</f>
        <v>Y</v>
      </c>
      <c r="B5916" s="55" t="s">
        <v>19853</v>
      </c>
      <c r="C5916" s="55">
        <v>19524</v>
      </c>
      <c r="D5916" s="55" t="s">
        <v>29666</v>
      </c>
      <c r="E5916" s="55" t="s">
        <v>77</v>
      </c>
      <c r="F5916" s="55" t="s">
        <v>29667</v>
      </c>
      <c r="G5916" s="55" t="s">
        <v>94</v>
      </c>
      <c r="H5916" s="55" t="s">
        <v>321</v>
      </c>
      <c r="I5916" s="55" t="s">
        <v>29668</v>
      </c>
      <c r="J5916" s="55" t="s">
        <v>323</v>
      </c>
      <c r="K5916" s="55" t="s">
        <v>73</v>
      </c>
      <c r="L5916" s="55" t="s">
        <v>29669</v>
      </c>
      <c r="M5916" s="55">
        <v>19524</v>
      </c>
      <c r="N5916" s="55" t="s">
        <v>29666</v>
      </c>
      <c r="O5916" s="55" t="s">
        <v>29670</v>
      </c>
      <c r="P5916" s="55" t="s">
        <v>29666</v>
      </c>
      <c r="Q5916" s="55" t="s">
        <v>29663</v>
      </c>
      <c r="R5916" s="55"/>
      <c r="S5916" s="60"/>
      <c r="T5916" s="55"/>
    </row>
    <row r="5917" spans="1:20" x14ac:dyDescent="0.25">
      <c r="A5917" t="str">
        <f>IF(OR(Q5917&lt;&gt;"",R5917&lt;&gt;""),"Y","N")</f>
        <v>Y</v>
      </c>
      <c r="B5917" s="55" t="s">
        <v>19853</v>
      </c>
      <c r="C5917" s="55">
        <v>1952933</v>
      </c>
      <c r="D5917" s="55" t="s">
        <v>28025</v>
      </c>
      <c r="E5917" s="55" t="s">
        <v>67</v>
      </c>
      <c r="F5917" s="55" t="s">
        <v>28026</v>
      </c>
      <c r="G5917" s="55" t="s">
        <v>86</v>
      </c>
      <c r="H5917" s="55" t="s">
        <v>2458</v>
      </c>
      <c r="I5917" s="55" t="s">
        <v>28027</v>
      </c>
      <c r="J5917" s="55" t="s">
        <v>28028</v>
      </c>
      <c r="K5917" s="55" t="s">
        <v>73</v>
      </c>
      <c r="L5917" s="55" t="s">
        <v>27415</v>
      </c>
      <c r="M5917" s="55">
        <v>1952933</v>
      </c>
      <c r="N5917" s="55" t="s">
        <v>28025</v>
      </c>
      <c r="O5917" s="55" t="s">
        <v>28029</v>
      </c>
      <c r="P5917" s="55" t="s">
        <v>28025</v>
      </c>
      <c r="Q5917" s="55" t="s">
        <v>28025</v>
      </c>
      <c r="R5917" s="55"/>
      <c r="S5917" s="60"/>
      <c r="T5917" s="55"/>
    </row>
    <row r="5918" spans="1:20" x14ac:dyDescent="0.25">
      <c r="A5918" t="str">
        <f>IF(OR(Q5918&lt;&gt;"",R5918&lt;&gt;""),"Y","N")</f>
        <v>Y</v>
      </c>
      <c r="B5918" s="55" t="s">
        <v>19853</v>
      </c>
      <c r="C5918" s="55">
        <v>1953326</v>
      </c>
      <c r="D5918" s="55" t="s">
        <v>21148</v>
      </c>
      <c r="E5918" s="55" t="s">
        <v>77</v>
      </c>
      <c r="F5918" s="55" t="s">
        <v>21149</v>
      </c>
      <c r="G5918" s="55" t="s">
        <v>86</v>
      </c>
      <c r="H5918" s="55" t="s">
        <v>6020</v>
      </c>
      <c r="I5918" s="55" t="s">
        <v>21150</v>
      </c>
      <c r="J5918" s="55" t="s">
        <v>21151</v>
      </c>
      <c r="K5918" s="55" t="s">
        <v>73</v>
      </c>
      <c r="L5918" s="55" t="s">
        <v>21152</v>
      </c>
      <c r="M5918" s="55">
        <v>1953326</v>
      </c>
      <c r="N5918" s="55" t="s">
        <v>21148</v>
      </c>
      <c r="O5918" s="55" t="s">
        <v>21153</v>
      </c>
      <c r="P5918" s="55" t="s">
        <v>21148</v>
      </c>
      <c r="Q5918" s="55" t="s">
        <v>21148</v>
      </c>
      <c r="R5918" s="55"/>
      <c r="S5918" s="60"/>
      <c r="T5918" s="55"/>
    </row>
    <row r="5919" spans="1:20" x14ac:dyDescent="0.25">
      <c r="A5919" t="str">
        <f>IF(OR(Q5919&lt;&gt;"",R5919&lt;&gt;""),"Y","N")</f>
        <v>Y</v>
      </c>
      <c r="B5919" s="55" t="s">
        <v>19853</v>
      </c>
      <c r="C5919" s="55">
        <v>1953328</v>
      </c>
      <c r="D5919" s="55" t="s">
        <v>28791</v>
      </c>
      <c r="E5919" s="55" t="s">
        <v>77</v>
      </c>
      <c r="F5919" s="55" t="s">
        <v>28792</v>
      </c>
      <c r="G5919" s="55" t="s">
        <v>86</v>
      </c>
      <c r="H5919" s="55" t="s">
        <v>28793</v>
      </c>
      <c r="I5919" s="55" t="s">
        <v>28794</v>
      </c>
      <c r="J5919" s="55" t="s">
        <v>28795</v>
      </c>
      <c r="K5919" s="55" t="s">
        <v>73</v>
      </c>
      <c r="L5919" s="55" t="s">
        <v>28796</v>
      </c>
      <c r="M5919" s="55">
        <v>1953328</v>
      </c>
      <c r="N5919" s="55" t="s">
        <v>28791</v>
      </c>
      <c r="O5919" s="55" t="s">
        <v>28797</v>
      </c>
      <c r="P5919" s="55" t="s">
        <v>28791</v>
      </c>
      <c r="Q5919" s="55" t="s">
        <v>28791</v>
      </c>
      <c r="R5919" s="55"/>
      <c r="S5919" s="60"/>
      <c r="T5919" s="55"/>
    </row>
    <row r="5920" spans="1:20" x14ac:dyDescent="0.25">
      <c r="A5920" t="str">
        <f>IF(OR(Q5920&lt;&gt;"",R5920&lt;&gt;""),"Y","N")</f>
        <v>Y</v>
      </c>
      <c r="B5920" s="55" t="s">
        <v>19853</v>
      </c>
      <c r="C5920" s="55">
        <v>19540</v>
      </c>
      <c r="D5920" s="55" t="s">
        <v>20294</v>
      </c>
      <c r="E5920" s="55" t="s">
        <v>77</v>
      </c>
      <c r="F5920" s="55" t="s">
        <v>20294</v>
      </c>
      <c r="G5920" s="55" t="s">
        <v>94</v>
      </c>
      <c r="H5920" s="55" t="s">
        <v>356</v>
      </c>
      <c r="I5920" s="55" t="s">
        <v>20295</v>
      </c>
      <c r="J5920" s="55" t="s">
        <v>9525</v>
      </c>
      <c r="K5920" s="55" t="s">
        <v>73</v>
      </c>
      <c r="L5920" s="55" t="s">
        <v>12716</v>
      </c>
      <c r="M5920" s="55">
        <v>19540</v>
      </c>
      <c r="N5920" s="55" t="s">
        <v>20294</v>
      </c>
      <c r="O5920" s="55" t="s">
        <v>20296</v>
      </c>
      <c r="P5920" s="55" t="s">
        <v>20294</v>
      </c>
      <c r="Q5920" s="55" t="s">
        <v>51519</v>
      </c>
      <c r="R5920" s="55"/>
      <c r="S5920" s="60"/>
      <c r="T5920" s="55"/>
    </row>
    <row r="5921" spans="1:20" x14ac:dyDescent="0.25">
      <c r="A5921" t="str">
        <f>IF(OR(Q5921&lt;&gt;"",R5921&lt;&gt;""),"Y","N")</f>
        <v>Y</v>
      </c>
      <c r="B5921" s="55" t="s">
        <v>19853</v>
      </c>
      <c r="C5921" s="55">
        <v>19567</v>
      </c>
      <c r="D5921" s="55" t="s">
        <v>29663</v>
      </c>
      <c r="E5921" s="55" t="s">
        <v>77</v>
      </c>
      <c r="F5921" s="55" t="s">
        <v>29663</v>
      </c>
      <c r="G5921" s="55" t="s">
        <v>94</v>
      </c>
      <c r="H5921" s="55" t="s">
        <v>17229</v>
      </c>
      <c r="I5921" s="55" t="s">
        <v>29664</v>
      </c>
      <c r="J5921" s="55" t="s">
        <v>17231</v>
      </c>
      <c r="K5921" s="55" t="s">
        <v>73</v>
      </c>
      <c r="L5921" s="55" t="s">
        <v>29640</v>
      </c>
      <c r="M5921" s="55">
        <v>19567</v>
      </c>
      <c r="N5921" s="55" t="s">
        <v>29663</v>
      </c>
      <c r="O5921" s="55" t="s">
        <v>29665</v>
      </c>
      <c r="P5921" s="55" t="s">
        <v>29663</v>
      </c>
      <c r="Q5921" s="55" t="s">
        <v>29663</v>
      </c>
      <c r="R5921" s="55"/>
      <c r="S5921" s="60"/>
      <c r="T5921" s="55"/>
    </row>
    <row r="5922" spans="1:20" x14ac:dyDescent="0.25">
      <c r="A5922" t="str">
        <f>IF(OR(Q5922&lt;&gt;"",R5922&lt;&gt;""),"Y","N")</f>
        <v>Y</v>
      </c>
      <c r="B5922" s="55" t="s">
        <v>19853</v>
      </c>
      <c r="C5922" s="55">
        <v>1957</v>
      </c>
      <c r="D5922" s="55" t="s">
        <v>30273</v>
      </c>
      <c r="E5922" s="55" t="s">
        <v>77</v>
      </c>
      <c r="F5922" s="55" t="s">
        <v>30273</v>
      </c>
      <c r="G5922" s="55" t="s">
        <v>151</v>
      </c>
      <c r="H5922" s="55" t="s">
        <v>152</v>
      </c>
      <c r="I5922" s="55" t="s">
        <v>30274</v>
      </c>
      <c r="J5922" s="55" t="s">
        <v>30275</v>
      </c>
      <c r="K5922" s="55" t="s">
        <v>73</v>
      </c>
      <c r="L5922" s="55" t="s">
        <v>30276</v>
      </c>
      <c r="M5922" s="55">
        <v>1957</v>
      </c>
      <c r="N5922" s="55" t="s">
        <v>30273</v>
      </c>
      <c r="O5922" s="55" t="s">
        <v>30277</v>
      </c>
      <c r="P5922" s="55" t="s">
        <v>30273</v>
      </c>
      <c r="Q5922" s="55" t="s">
        <v>30273</v>
      </c>
      <c r="R5922" s="55"/>
      <c r="S5922" s="60"/>
      <c r="T5922" s="55"/>
    </row>
    <row r="5923" spans="1:20" x14ac:dyDescent="0.25">
      <c r="A5923" t="str">
        <f>IF(OR(Q5923&lt;&gt;"",R5923&lt;&gt;""),"Y","N")</f>
        <v>Y</v>
      </c>
      <c r="B5923" s="55" t="s">
        <v>19853</v>
      </c>
      <c r="C5923" s="55">
        <v>19620</v>
      </c>
      <c r="D5923" s="55" t="s">
        <v>29963</v>
      </c>
      <c r="E5923" s="55" t="s">
        <v>77</v>
      </c>
      <c r="F5923" s="55" t="s">
        <v>29964</v>
      </c>
      <c r="G5923" s="55" t="s">
        <v>94</v>
      </c>
      <c r="H5923" s="55" t="s">
        <v>1631</v>
      </c>
      <c r="I5923" s="55" t="s">
        <v>29965</v>
      </c>
      <c r="J5923" s="55" t="s">
        <v>29966</v>
      </c>
      <c r="K5923" s="55" t="s">
        <v>73</v>
      </c>
      <c r="L5923" s="55" t="s">
        <v>28293</v>
      </c>
      <c r="M5923" s="55">
        <v>19620</v>
      </c>
      <c r="N5923" s="55" t="s">
        <v>29963</v>
      </c>
      <c r="O5923" s="55" t="s">
        <v>29967</v>
      </c>
      <c r="P5923" s="55" t="s">
        <v>29963</v>
      </c>
      <c r="Q5923" s="55" t="s">
        <v>53373</v>
      </c>
      <c r="R5923" s="55"/>
      <c r="S5923" s="60"/>
      <c r="T5923" s="55"/>
    </row>
    <row r="5924" spans="1:20" x14ac:dyDescent="0.25">
      <c r="A5924" t="str">
        <f>IF(OR(Q5924&lt;&gt;"",R5924&lt;&gt;""),"Y","N")</f>
        <v>Y</v>
      </c>
      <c r="B5924" s="55" t="s">
        <v>19853</v>
      </c>
      <c r="C5924" s="55">
        <v>22218</v>
      </c>
      <c r="D5924" s="55" t="s">
        <v>28380</v>
      </c>
      <c r="E5924" s="55" t="s">
        <v>77</v>
      </c>
      <c r="F5924" s="55" t="s">
        <v>28381</v>
      </c>
      <c r="G5924" s="55" t="s">
        <v>69</v>
      </c>
      <c r="H5924" s="55" t="s">
        <v>1368</v>
      </c>
      <c r="I5924" s="55" t="s">
        <v>28382</v>
      </c>
      <c r="J5924" s="55" t="s">
        <v>28383</v>
      </c>
      <c r="K5924" s="55" t="s">
        <v>73</v>
      </c>
      <c r="L5924" s="55" t="s">
        <v>28384</v>
      </c>
      <c r="M5924" s="55">
        <v>19632</v>
      </c>
      <c r="N5924" s="55" t="s">
        <v>28385</v>
      </c>
      <c r="O5924" s="55" t="s">
        <v>28386</v>
      </c>
      <c r="P5924" s="55" t="s">
        <v>28385</v>
      </c>
      <c r="Q5924" s="55" t="s">
        <v>28443</v>
      </c>
      <c r="R5924" s="55"/>
      <c r="S5924" s="60"/>
      <c r="T5924" s="55"/>
    </row>
    <row r="5925" spans="1:20" x14ac:dyDescent="0.25">
      <c r="A5925" t="str">
        <f>IF(OR(Q5925&lt;&gt;"",R5925&lt;&gt;""),"Y","N")</f>
        <v>Y</v>
      </c>
      <c r="B5925" s="55" t="s">
        <v>19853</v>
      </c>
      <c r="C5925" s="55">
        <v>19632</v>
      </c>
      <c r="D5925" s="55" t="s">
        <v>28385</v>
      </c>
      <c r="E5925" s="55" t="s">
        <v>67</v>
      </c>
      <c r="F5925" s="55" t="s">
        <v>28387</v>
      </c>
      <c r="G5925" s="55" t="s">
        <v>94</v>
      </c>
      <c r="H5925" s="55" t="s">
        <v>356</v>
      </c>
      <c r="I5925" s="55" t="s">
        <v>28388</v>
      </c>
      <c r="J5925" s="55" t="s">
        <v>28389</v>
      </c>
      <c r="K5925" s="55" t="s">
        <v>73</v>
      </c>
      <c r="L5925" s="55" t="s">
        <v>28384</v>
      </c>
      <c r="M5925" s="55">
        <v>19632</v>
      </c>
      <c r="N5925" s="55" t="s">
        <v>28385</v>
      </c>
      <c r="O5925" s="55" t="s">
        <v>28386</v>
      </c>
      <c r="P5925" s="55" t="s">
        <v>28385</v>
      </c>
      <c r="Q5925" s="55" t="s">
        <v>28443</v>
      </c>
      <c r="R5925" s="55"/>
      <c r="S5925" s="60"/>
      <c r="T5925" s="55"/>
    </row>
    <row r="5926" spans="1:20" x14ac:dyDescent="0.25">
      <c r="A5926" t="str">
        <f>IF(OR(Q5926&lt;&gt;"",R5926&lt;&gt;""),"Y","N")</f>
        <v>Y</v>
      </c>
      <c r="B5926" s="55" t="s">
        <v>19853</v>
      </c>
      <c r="C5926" s="55">
        <v>19637</v>
      </c>
      <c r="D5926" s="55" t="s">
        <v>24623</v>
      </c>
      <c r="E5926" s="55" t="s">
        <v>77</v>
      </c>
      <c r="F5926" s="55" t="s">
        <v>24623</v>
      </c>
      <c r="G5926" s="55" t="s">
        <v>94</v>
      </c>
      <c r="H5926" s="55" t="s">
        <v>356</v>
      </c>
      <c r="I5926" s="55" t="s">
        <v>24624</v>
      </c>
      <c r="J5926" s="55" t="s">
        <v>24625</v>
      </c>
      <c r="K5926" s="55" t="s">
        <v>73</v>
      </c>
      <c r="L5926" s="55" t="s">
        <v>24283</v>
      </c>
      <c r="M5926" s="55">
        <v>19637</v>
      </c>
      <c r="N5926" s="55" t="s">
        <v>24623</v>
      </c>
      <c r="O5926" s="55" t="s">
        <v>24626</v>
      </c>
      <c r="P5926" s="55" t="s">
        <v>24623</v>
      </c>
      <c r="Q5926" s="55" t="s">
        <v>52621</v>
      </c>
      <c r="R5926" s="55"/>
      <c r="S5926" s="60"/>
      <c r="T5926" s="55"/>
    </row>
    <row r="5927" spans="1:20" x14ac:dyDescent="0.25">
      <c r="A5927" t="str">
        <f>IF(OR(Q5927&lt;&gt;"",R5927&lt;&gt;""),"Y","N")</f>
        <v>Y</v>
      </c>
      <c r="B5927" s="55" t="s">
        <v>19853</v>
      </c>
      <c r="C5927" s="55">
        <v>19653</v>
      </c>
      <c r="D5927" s="55" t="s">
        <v>19967</v>
      </c>
      <c r="E5927" s="55" t="s">
        <v>77</v>
      </c>
      <c r="F5927" s="55" t="s">
        <v>19967</v>
      </c>
      <c r="G5927" s="55" t="s">
        <v>94</v>
      </c>
      <c r="H5927" s="55" t="s">
        <v>356</v>
      </c>
      <c r="I5927" s="55" t="s">
        <v>19968</v>
      </c>
      <c r="J5927" s="55" t="s">
        <v>10957</v>
      </c>
      <c r="K5927" s="55" t="s">
        <v>73</v>
      </c>
      <c r="L5927" s="55" t="s">
        <v>12909</v>
      </c>
      <c r="M5927" s="55">
        <v>19653</v>
      </c>
      <c r="N5927" s="55" t="s">
        <v>19967</v>
      </c>
      <c r="O5927" s="55" t="s">
        <v>19969</v>
      </c>
      <c r="P5927" s="55" t="s">
        <v>19967</v>
      </c>
      <c r="Q5927" s="55" t="s">
        <v>51487</v>
      </c>
      <c r="R5927" s="55"/>
      <c r="S5927" s="60"/>
      <c r="T5927" s="55"/>
    </row>
    <row r="5928" spans="1:20" x14ac:dyDescent="0.25">
      <c r="A5928" t="str">
        <f>IF(OR(Q5928&lt;&gt;"",R5928&lt;&gt;""),"Y","N")</f>
        <v>Y</v>
      </c>
      <c r="B5928" s="55" t="s">
        <v>19853</v>
      </c>
      <c r="C5928" s="55">
        <v>19682</v>
      </c>
      <c r="D5928" s="55" t="s">
        <v>23083</v>
      </c>
      <c r="E5928" s="55" t="s">
        <v>77</v>
      </c>
      <c r="F5928" s="55" t="s">
        <v>23084</v>
      </c>
      <c r="G5928" s="55" t="s">
        <v>69</v>
      </c>
      <c r="H5928" s="55" t="s">
        <v>896</v>
      </c>
      <c r="I5928" s="55" t="s">
        <v>23085</v>
      </c>
      <c r="J5928" s="55" t="s">
        <v>23086</v>
      </c>
      <c r="K5928" s="55" t="s">
        <v>73</v>
      </c>
      <c r="L5928" s="55" t="s">
        <v>23063</v>
      </c>
      <c r="M5928" s="55">
        <v>19682</v>
      </c>
      <c r="N5928" s="55" t="s">
        <v>23083</v>
      </c>
      <c r="O5928" s="55" t="s">
        <v>23087</v>
      </c>
      <c r="P5928" s="55" t="s">
        <v>23083</v>
      </c>
      <c r="Q5928" s="55" t="s">
        <v>23083</v>
      </c>
      <c r="R5928" s="55"/>
      <c r="S5928" s="60"/>
      <c r="T5928" s="55"/>
    </row>
    <row r="5929" spans="1:20" x14ac:dyDescent="0.25">
      <c r="A5929" t="str">
        <f>IF(OR(Q5929&lt;&gt;"",R5929&lt;&gt;""),"Y","N")</f>
        <v>Y</v>
      </c>
      <c r="B5929" s="55" t="s">
        <v>19853</v>
      </c>
      <c r="C5929" s="55">
        <v>19689</v>
      </c>
      <c r="D5929" s="55" t="s">
        <v>23523</v>
      </c>
      <c r="E5929" s="55" t="s">
        <v>77</v>
      </c>
      <c r="F5929" s="55" t="s">
        <v>23524</v>
      </c>
      <c r="G5929" s="55" t="s">
        <v>69</v>
      </c>
      <c r="H5929" s="55" t="s">
        <v>1310</v>
      </c>
      <c r="I5929" s="55" t="s">
        <v>23525</v>
      </c>
      <c r="J5929" s="55" t="s">
        <v>23526</v>
      </c>
      <c r="K5929" s="55" t="s">
        <v>73</v>
      </c>
      <c r="L5929" s="55" t="s">
        <v>11871</v>
      </c>
      <c r="M5929" s="55">
        <v>19689</v>
      </c>
      <c r="N5929" s="55" t="s">
        <v>23523</v>
      </c>
      <c r="O5929" s="55" t="s">
        <v>23527</v>
      </c>
      <c r="P5929" s="55" t="s">
        <v>23523</v>
      </c>
      <c r="Q5929" s="55" t="s">
        <v>52527</v>
      </c>
      <c r="R5929" s="55"/>
      <c r="S5929" s="60"/>
      <c r="T5929" s="55"/>
    </row>
    <row r="5930" spans="1:20" x14ac:dyDescent="0.25">
      <c r="A5930" t="str">
        <f>IF(OR(Q5930&lt;&gt;"",R5930&lt;&gt;""),"Y","N")</f>
        <v>Y</v>
      </c>
      <c r="B5930" s="55" t="s">
        <v>19853</v>
      </c>
      <c r="C5930" s="55">
        <v>1968</v>
      </c>
      <c r="D5930" s="55" t="s">
        <v>21345</v>
      </c>
      <c r="E5930" s="55" t="s">
        <v>67</v>
      </c>
      <c r="F5930" s="55" t="s">
        <v>21345</v>
      </c>
      <c r="G5930" s="55" t="s">
        <v>158</v>
      </c>
      <c r="H5930" s="55" t="s">
        <v>14797</v>
      </c>
      <c r="I5930" s="55" t="s">
        <v>21346</v>
      </c>
      <c r="J5930" s="55" t="s">
        <v>21347</v>
      </c>
      <c r="K5930" s="55" t="s">
        <v>73</v>
      </c>
      <c r="L5930" s="55" t="s">
        <v>21348</v>
      </c>
      <c r="M5930" s="55">
        <v>1968</v>
      </c>
      <c r="N5930" s="55" t="s">
        <v>21345</v>
      </c>
      <c r="O5930" s="55" t="s">
        <v>21349</v>
      </c>
      <c r="P5930" s="55" t="s">
        <v>21345</v>
      </c>
      <c r="Q5930" s="55" t="s">
        <v>21345</v>
      </c>
      <c r="R5930" s="55"/>
      <c r="S5930" s="60"/>
      <c r="T5930" s="55"/>
    </row>
    <row r="5931" spans="1:20" x14ac:dyDescent="0.25">
      <c r="A5931" t="str">
        <f>IF(OR(Q5931&lt;&gt;"",R5931&lt;&gt;""),"Y","N")</f>
        <v>Y</v>
      </c>
      <c r="B5931" s="55" t="s">
        <v>19853</v>
      </c>
      <c r="C5931" s="55">
        <v>19700</v>
      </c>
      <c r="D5931" s="55" t="s">
        <v>23026</v>
      </c>
      <c r="E5931" s="55" t="s">
        <v>77</v>
      </c>
      <c r="F5931" s="55" t="s">
        <v>23027</v>
      </c>
      <c r="G5931" s="55" t="s">
        <v>69</v>
      </c>
      <c r="H5931" s="55" t="s">
        <v>201</v>
      </c>
      <c r="I5931" s="55" t="s">
        <v>23028</v>
      </c>
      <c r="J5931" s="55" t="s">
        <v>23029</v>
      </c>
      <c r="K5931" s="55" t="s">
        <v>73</v>
      </c>
      <c r="L5931" s="55" t="s">
        <v>16763</v>
      </c>
      <c r="M5931" s="55">
        <v>19700</v>
      </c>
      <c r="N5931" s="55" t="s">
        <v>23026</v>
      </c>
      <c r="O5931" s="55" t="s">
        <v>23030</v>
      </c>
      <c r="P5931" s="55" t="s">
        <v>23026</v>
      </c>
      <c r="Q5931" s="55" t="s">
        <v>52474</v>
      </c>
      <c r="R5931" s="55"/>
      <c r="S5931" s="60"/>
      <c r="T5931" s="55"/>
    </row>
    <row r="5932" spans="1:20" x14ac:dyDescent="0.25">
      <c r="A5932" t="str">
        <f>IF(OR(Q5932&lt;&gt;"",R5932&lt;&gt;""),"Y","N")</f>
        <v>Y</v>
      </c>
      <c r="B5932" s="55" t="s">
        <v>19853</v>
      </c>
      <c r="C5932" s="55">
        <v>19705</v>
      </c>
      <c r="D5932" s="55" t="s">
        <v>23684</v>
      </c>
      <c r="E5932" s="55" t="s">
        <v>77</v>
      </c>
      <c r="F5932" s="55" t="s">
        <v>23685</v>
      </c>
      <c r="G5932" s="55" t="s">
        <v>69</v>
      </c>
      <c r="H5932" s="55" t="s">
        <v>201</v>
      </c>
      <c r="I5932" s="55" t="s">
        <v>23686</v>
      </c>
      <c r="J5932" s="55" t="s">
        <v>23687</v>
      </c>
      <c r="K5932" s="55" t="s">
        <v>73</v>
      </c>
      <c r="L5932" s="55" t="s">
        <v>11844</v>
      </c>
      <c r="M5932" s="55">
        <v>19705</v>
      </c>
      <c r="N5932" s="55" t="s">
        <v>23684</v>
      </c>
      <c r="O5932" s="55" t="s">
        <v>23688</v>
      </c>
      <c r="P5932" s="55" t="s">
        <v>23684</v>
      </c>
      <c r="Q5932" s="55" t="s">
        <v>52543</v>
      </c>
      <c r="R5932" s="55"/>
      <c r="S5932" s="60"/>
      <c r="T5932" s="55"/>
    </row>
    <row r="5933" spans="1:20" x14ac:dyDescent="0.25">
      <c r="A5933" t="str">
        <f>IF(OR(Q5933&lt;&gt;"",R5933&lt;&gt;""),"Y","N")</f>
        <v>Y</v>
      </c>
      <c r="B5933" s="55" t="s">
        <v>19853</v>
      </c>
      <c r="C5933" s="55">
        <v>19723</v>
      </c>
      <c r="D5933" s="55" t="s">
        <v>21098</v>
      </c>
      <c r="E5933" s="55" t="s">
        <v>77</v>
      </c>
      <c r="F5933" s="55" t="s">
        <v>21098</v>
      </c>
      <c r="G5933" s="55" t="s">
        <v>69</v>
      </c>
      <c r="H5933" s="55" t="s">
        <v>70</v>
      </c>
      <c r="I5933" s="55" t="s">
        <v>21099</v>
      </c>
      <c r="J5933" s="55" t="s">
        <v>21100</v>
      </c>
      <c r="K5933" s="55" t="s">
        <v>73</v>
      </c>
      <c r="L5933" s="55" t="s">
        <v>21101</v>
      </c>
      <c r="M5933" s="55">
        <v>19723</v>
      </c>
      <c r="N5933" s="55" t="s">
        <v>21098</v>
      </c>
      <c r="O5933" s="55" t="s">
        <v>21102</v>
      </c>
      <c r="P5933" s="55" t="s">
        <v>21098</v>
      </c>
      <c r="Q5933" s="55" t="s">
        <v>51593</v>
      </c>
      <c r="R5933" s="55"/>
      <c r="S5933" s="60"/>
      <c r="T5933" s="55"/>
    </row>
    <row r="5934" spans="1:20" x14ac:dyDescent="0.25">
      <c r="A5934" t="str">
        <f>IF(OR(Q5934&lt;&gt;"",R5934&lt;&gt;""),"Y","N")</f>
        <v>Y</v>
      </c>
      <c r="B5934" s="55" t="s">
        <v>19853</v>
      </c>
      <c r="C5934" s="55">
        <v>19758</v>
      </c>
      <c r="D5934" s="55" t="s">
        <v>27650</v>
      </c>
      <c r="E5934" s="55" t="s">
        <v>77</v>
      </c>
      <c r="F5934" s="55" t="s">
        <v>27651</v>
      </c>
      <c r="G5934" s="55" t="s">
        <v>69</v>
      </c>
      <c r="H5934" s="55" t="s">
        <v>284</v>
      </c>
      <c r="I5934" s="55" t="s">
        <v>27652</v>
      </c>
      <c r="J5934" s="55" t="s">
        <v>27653</v>
      </c>
      <c r="K5934" s="55" t="s">
        <v>73</v>
      </c>
      <c r="L5934" s="55" t="s">
        <v>27654</v>
      </c>
      <c r="M5934" s="55">
        <v>19758</v>
      </c>
      <c r="N5934" s="55" t="s">
        <v>27650</v>
      </c>
      <c r="O5934" s="55" t="s">
        <v>27655</v>
      </c>
      <c r="P5934" s="55" t="s">
        <v>27650</v>
      </c>
      <c r="Q5934" s="55" t="s">
        <v>27650</v>
      </c>
      <c r="R5934" s="55"/>
      <c r="S5934" s="60"/>
      <c r="T5934" s="55"/>
    </row>
    <row r="5935" spans="1:20" x14ac:dyDescent="0.25">
      <c r="A5935" t="str">
        <f>IF(OR(Q5935&lt;&gt;"",R5935&lt;&gt;""),"Y","N")</f>
        <v>Y</v>
      </c>
      <c r="B5935" s="55" t="s">
        <v>19853</v>
      </c>
      <c r="C5935" s="55">
        <v>19763</v>
      </c>
      <c r="D5935" s="55" t="s">
        <v>27049</v>
      </c>
      <c r="E5935" s="55" t="s">
        <v>77</v>
      </c>
      <c r="F5935" s="55" t="s">
        <v>27050</v>
      </c>
      <c r="G5935" s="55" t="s">
        <v>69</v>
      </c>
      <c r="H5935" s="55" t="s">
        <v>70</v>
      </c>
      <c r="I5935" s="55" t="s">
        <v>27051</v>
      </c>
      <c r="J5935" s="55" t="s">
        <v>27052</v>
      </c>
      <c r="K5935" s="55" t="s">
        <v>73</v>
      </c>
      <c r="L5935" s="55" t="s">
        <v>26737</v>
      </c>
      <c r="M5935" s="55">
        <v>19763</v>
      </c>
      <c r="N5935" s="55" t="s">
        <v>27049</v>
      </c>
      <c r="O5935" s="55" t="s">
        <v>27053</v>
      </c>
      <c r="P5935" s="55" t="s">
        <v>27049</v>
      </c>
      <c r="Q5935" s="55" t="s">
        <v>27049</v>
      </c>
      <c r="R5935" s="55"/>
      <c r="S5935" s="60"/>
      <c r="T5935" s="55"/>
    </row>
    <row r="5936" spans="1:20" x14ac:dyDescent="0.25">
      <c r="A5936" t="str">
        <f>IF(OR(Q5936&lt;&gt;"",R5936&lt;&gt;""),"Y","N")</f>
        <v>Y</v>
      </c>
      <c r="B5936" s="55" t="s">
        <v>19853</v>
      </c>
      <c r="C5936" s="55">
        <v>19765</v>
      </c>
      <c r="D5936" s="55" t="s">
        <v>24083</v>
      </c>
      <c r="E5936" s="55" t="s">
        <v>77</v>
      </c>
      <c r="F5936" s="55" t="s">
        <v>24083</v>
      </c>
      <c r="G5936" s="55" t="s">
        <v>69</v>
      </c>
      <c r="H5936" s="55" t="s">
        <v>201</v>
      </c>
      <c r="I5936" s="55" t="s">
        <v>24084</v>
      </c>
      <c r="J5936" s="55" t="s">
        <v>24085</v>
      </c>
      <c r="K5936" s="55" t="s">
        <v>73</v>
      </c>
      <c r="L5936" s="55" t="s">
        <v>24062</v>
      </c>
      <c r="M5936" s="55">
        <v>19765</v>
      </c>
      <c r="N5936" s="55" t="s">
        <v>24083</v>
      </c>
      <c r="O5936" s="55" t="s">
        <v>24086</v>
      </c>
      <c r="P5936" s="55" t="s">
        <v>24083</v>
      </c>
      <c r="Q5936" s="55" t="s">
        <v>24083</v>
      </c>
      <c r="R5936" s="55"/>
      <c r="S5936" s="60"/>
      <c r="T5936" s="55"/>
    </row>
    <row r="5937" spans="1:20" x14ac:dyDescent="0.25">
      <c r="A5937" t="str">
        <f>IF(OR(Q5937&lt;&gt;"",R5937&lt;&gt;""),"Y","N")</f>
        <v>Y</v>
      </c>
      <c r="B5937" s="55" t="s">
        <v>19853</v>
      </c>
      <c r="C5937" s="55">
        <v>19767</v>
      </c>
      <c r="D5937" s="55" t="s">
        <v>27792</v>
      </c>
      <c r="E5937" s="55" t="s">
        <v>67</v>
      </c>
      <c r="F5937" s="55" t="s">
        <v>27793</v>
      </c>
      <c r="G5937" s="55" t="s">
        <v>69</v>
      </c>
      <c r="H5937" s="55" t="s">
        <v>1650</v>
      </c>
      <c r="I5937" s="55" t="s">
        <v>27794</v>
      </c>
      <c r="J5937" s="55" t="s">
        <v>1652</v>
      </c>
      <c r="K5937" s="55" t="s">
        <v>73</v>
      </c>
      <c r="L5937" s="55" t="s">
        <v>27795</v>
      </c>
      <c r="M5937" s="55">
        <v>19767</v>
      </c>
      <c r="N5937" s="55" t="s">
        <v>27792</v>
      </c>
      <c r="O5937" s="55" t="s">
        <v>27796</v>
      </c>
      <c r="P5937" s="55" t="s">
        <v>27792</v>
      </c>
      <c r="Q5937" s="55" t="s">
        <v>27792</v>
      </c>
      <c r="R5937" s="55"/>
      <c r="S5937" s="60"/>
      <c r="T5937" s="55"/>
    </row>
    <row r="5938" spans="1:20" x14ac:dyDescent="0.25">
      <c r="A5938" t="str">
        <f>IF(OR(Q5938&lt;&gt;"",R5938&lt;&gt;""),"Y","N")</f>
        <v>Y</v>
      </c>
      <c r="B5938" s="55" t="s">
        <v>19853</v>
      </c>
      <c r="C5938" s="55">
        <v>9967</v>
      </c>
      <c r="D5938" s="55" t="s">
        <v>19879</v>
      </c>
      <c r="E5938" s="55" t="s">
        <v>77</v>
      </c>
      <c r="F5938" s="55" t="s">
        <v>19879</v>
      </c>
      <c r="G5938" s="55" t="s">
        <v>115</v>
      </c>
      <c r="H5938" s="55" t="s">
        <v>277</v>
      </c>
      <c r="I5938" s="55" t="s">
        <v>19880</v>
      </c>
      <c r="J5938" s="55" t="s">
        <v>19881</v>
      </c>
      <c r="K5938" s="55" t="s">
        <v>73</v>
      </c>
      <c r="L5938" s="55" t="s">
        <v>12084</v>
      </c>
      <c r="M5938" s="55">
        <v>19771</v>
      </c>
      <c r="N5938" s="55" t="s">
        <v>19882</v>
      </c>
      <c r="O5938" s="55" t="s">
        <v>19883</v>
      </c>
      <c r="P5938" s="55" t="s">
        <v>19882</v>
      </c>
      <c r="Q5938" s="55" t="s">
        <v>19884</v>
      </c>
      <c r="R5938" s="55"/>
      <c r="S5938" s="60"/>
      <c r="T5938" s="55"/>
    </row>
    <row r="5939" spans="1:20" x14ac:dyDescent="0.25">
      <c r="A5939" t="str">
        <f>IF(OR(Q5939&lt;&gt;"",R5939&lt;&gt;""),"Y","N")</f>
        <v>Y</v>
      </c>
      <c r="B5939" s="55" t="s">
        <v>19853</v>
      </c>
      <c r="C5939" s="55">
        <v>19771</v>
      </c>
      <c r="D5939" s="55" t="s">
        <v>19882</v>
      </c>
      <c r="E5939" s="55" t="s">
        <v>67</v>
      </c>
      <c r="F5939" s="55" t="s">
        <v>19884</v>
      </c>
      <c r="G5939" s="55" t="s">
        <v>69</v>
      </c>
      <c r="H5939" s="55" t="s">
        <v>1310</v>
      </c>
      <c r="I5939" s="55" t="s">
        <v>19885</v>
      </c>
      <c r="J5939" s="55" t="s">
        <v>19886</v>
      </c>
      <c r="K5939" s="55" t="s">
        <v>73</v>
      </c>
      <c r="L5939" s="55" t="s">
        <v>12084</v>
      </c>
      <c r="M5939" s="55">
        <v>19771</v>
      </c>
      <c r="N5939" s="55" t="s">
        <v>19882</v>
      </c>
      <c r="O5939" s="55" t="s">
        <v>19883</v>
      </c>
      <c r="P5939" s="55" t="s">
        <v>19882</v>
      </c>
      <c r="Q5939" s="56" t="s">
        <v>19884</v>
      </c>
      <c r="R5939" s="55"/>
      <c r="S5939" s="60"/>
      <c r="T5939" s="55"/>
    </row>
    <row r="5940" spans="1:20" x14ac:dyDescent="0.25">
      <c r="A5940" t="str">
        <f>IF(OR(Q5940&lt;&gt;"",R5940&lt;&gt;""),"Y","N")</f>
        <v>Y</v>
      </c>
      <c r="B5940" s="55" t="s">
        <v>19853</v>
      </c>
      <c r="C5940" s="55">
        <v>19774</v>
      </c>
      <c r="D5940" s="55" t="s">
        <v>23444</v>
      </c>
      <c r="E5940" s="55" t="s">
        <v>77</v>
      </c>
      <c r="F5940" s="55" t="s">
        <v>23445</v>
      </c>
      <c r="G5940" s="55" t="s">
        <v>69</v>
      </c>
      <c r="H5940" s="55" t="s">
        <v>102</v>
      </c>
      <c r="I5940" s="55" t="s">
        <v>23446</v>
      </c>
      <c r="J5940" s="55" t="s">
        <v>23447</v>
      </c>
      <c r="K5940" s="55" t="s">
        <v>73</v>
      </c>
      <c r="L5940" s="55" t="s">
        <v>11871</v>
      </c>
      <c r="M5940" s="55">
        <v>19774</v>
      </c>
      <c r="N5940" s="55" t="s">
        <v>23444</v>
      </c>
      <c r="O5940" s="55" t="s">
        <v>23448</v>
      </c>
      <c r="P5940" s="55" t="s">
        <v>23444</v>
      </c>
      <c r="Q5940" s="55" t="s">
        <v>23445</v>
      </c>
      <c r="R5940" s="55"/>
      <c r="S5940" s="60"/>
      <c r="T5940" s="55"/>
    </row>
    <row r="5941" spans="1:20" x14ac:dyDescent="0.25">
      <c r="A5941" t="str">
        <f>IF(OR(Q5941&lt;&gt;"",R5941&lt;&gt;""),"Y","N")</f>
        <v>Y</v>
      </c>
      <c r="B5941" s="55" t="s">
        <v>19853</v>
      </c>
      <c r="C5941" s="55">
        <v>152615</v>
      </c>
      <c r="D5941" s="55" t="s">
        <v>20005</v>
      </c>
      <c r="E5941" s="55" t="s">
        <v>77</v>
      </c>
      <c r="F5941" s="55" t="s">
        <v>20006</v>
      </c>
      <c r="G5941" s="55" t="s">
        <v>69</v>
      </c>
      <c r="H5941" s="55" t="s">
        <v>538</v>
      </c>
      <c r="I5941" s="55" t="s">
        <v>20007</v>
      </c>
      <c r="J5941" s="55" t="s">
        <v>20008</v>
      </c>
      <c r="K5941" s="55" t="s">
        <v>73</v>
      </c>
      <c r="L5941" s="55" t="s">
        <v>13800</v>
      </c>
      <c r="M5941" s="55">
        <v>19777</v>
      </c>
      <c r="N5941" s="55" t="s">
        <v>20009</v>
      </c>
      <c r="O5941" s="55" t="s">
        <v>20010</v>
      </c>
      <c r="P5941" s="55" t="s">
        <v>20009</v>
      </c>
      <c r="Q5941" s="55" t="s">
        <v>20011</v>
      </c>
      <c r="R5941" s="55"/>
      <c r="S5941" s="60"/>
      <c r="T5941" s="55"/>
    </row>
    <row r="5942" spans="1:20" x14ac:dyDescent="0.25">
      <c r="A5942" t="str">
        <f>IF(OR(Q5942&lt;&gt;"",R5942&lt;&gt;""),"Y","N")</f>
        <v>Y</v>
      </c>
      <c r="B5942" s="55" t="s">
        <v>19853</v>
      </c>
      <c r="C5942" s="55">
        <v>19777</v>
      </c>
      <c r="D5942" s="55" t="s">
        <v>20009</v>
      </c>
      <c r="E5942" s="55" t="s">
        <v>77</v>
      </c>
      <c r="F5942" s="55" t="s">
        <v>20011</v>
      </c>
      <c r="G5942" s="55" t="s">
        <v>69</v>
      </c>
      <c r="H5942" s="55" t="s">
        <v>201</v>
      </c>
      <c r="I5942" s="55" t="s">
        <v>20012</v>
      </c>
      <c r="J5942" s="55" t="s">
        <v>20013</v>
      </c>
      <c r="K5942" s="55" t="s">
        <v>73</v>
      </c>
      <c r="L5942" s="55" t="s">
        <v>13800</v>
      </c>
      <c r="M5942" s="55">
        <v>19777</v>
      </c>
      <c r="N5942" s="55" t="s">
        <v>20009</v>
      </c>
      <c r="O5942" s="55" t="s">
        <v>20010</v>
      </c>
      <c r="P5942" s="55" t="s">
        <v>20009</v>
      </c>
      <c r="Q5942" s="55" t="s">
        <v>20011</v>
      </c>
      <c r="R5942" s="55"/>
      <c r="S5942" s="60"/>
      <c r="T5942" s="55"/>
    </row>
    <row r="5943" spans="1:20" x14ac:dyDescent="0.25">
      <c r="A5943" t="str">
        <f>IF(OR(Q5943&lt;&gt;"",R5943&lt;&gt;""),"Y","N")</f>
        <v>Y</v>
      </c>
      <c r="B5943" s="55" t="s">
        <v>19853</v>
      </c>
      <c r="C5943" s="55">
        <v>19785</v>
      </c>
      <c r="D5943" s="55" t="s">
        <v>28900</v>
      </c>
      <c r="E5943" s="55" t="s">
        <v>77</v>
      </c>
      <c r="F5943" s="55" t="s">
        <v>28901</v>
      </c>
      <c r="G5943" s="55" t="s">
        <v>69</v>
      </c>
      <c r="H5943" s="55" t="s">
        <v>668</v>
      </c>
      <c r="I5943" s="55" t="s">
        <v>28902</v>
      </c>
      <c r="J5943" s="55" t="s">
        <v>28903</v>
      </c>
      <c r="K5943" s="55" t="s">
        <v>73</v>
      </c>
      <c r="L5943" s="55" t="s">
        <v>28615</v>
      </c>
      <c r="M5943" s="55">
        <v>19785</v>
      </c>
      <c r="N5943" s="55" t="s">
        <v>28900</v>
      </c>
      <c r="O5943" s="55" t="s">
        <v>28904</v>
      </c>
      <c r="P5943" s="55" t="s">
        <v>28900</v>
      </c>
      <c r="Q5943" s="55" t="s">
        <v>53318</v>
      </c>
      <c r="R5943" s="55"/>
      <c r="S5943" s="60"/>
      <c r="T5943" s="55"/>
    </row>
    <row r="5944" spans="1:20" x14ac:dyDescent="0.25">
      <c r="A5944" t="str">
        <f>IF(OR(Q5944&lt;&gt;"",R5944&lt;&gt;""),"Y","N")</f>
        <v>Y</v>
      </c>
      <c r="B5944" s="55" t="s">
        <v>19853</v>
      </c>
      <c r="C5944" s="55">
        <v>1978</v>
      </c>
      <c r="D5944" s="55" t="s">
        <v>27948</v>
      </c>
      <c r="E5944" s="55" t="s">
        <v>67</v>
      </c>
      <c r="F5944" s="55" t="s">
        <v>27948</v>
      </c>
      <c r="G5944" s="55" t="s">
        <v>158</v>
      </c>
      <c r="H5944" s="55" t="s">
        <v>1396</v>
      </c>
      <c r="I5944" s="55" t="s">
        <v>27949</v>
      </c>
      <c r="J5944" s="55" t="s">
        <v>27950</v>
      </c>
      <c r="K5944" s="55" t="s">
        <v>73</v>
      </c>
      <c r="L5944" s="55" t="s">
        <v>27940</v>
      </c>
      <c r="M5944" s="55">
        <v>1978</v>
      </c>
      <c r="N5944" s="55" t="s">
        <v>27948</v>
      </c>
      <c r="O5944" s="55" t="s">
        <v>27951</v>
      </c>
      <c r="P5944" s="55" t="s">
        <v>27948</v>
      </c>
      <c r="Q5944" s="55" t="s">
        <v>27948</v>
      </c>
      <c r="R5944" s="55"/>
      <c r="S5944" s="60"/>
      <c r="T5944" s="55"/>
    </row>
    <row r="5945" spans="1:20" x14ac:dyDescent="0.25">
      <c r="A5945" t="str">
        <f>IF(OR(Q5945&lt;&gt;"",R5945&lt;&gt;""),"Y","N")</f>
        <v>Y</v>
      </c>
      <c r="B5945" s="55" t="s">
        <v>19853</v>
      </c>
      <c r="C5945" s="55">
        <v>19790</v>
      </c>
      <c r="D5945" s="55" t="s">
        <v>29576</v>
      </c>
      <c r="E5945" s="55" t="s">
        <v>67</v>
      </c>
      <c r="F5945" s="55" t="s">
        <v>29577</v>
      </c>
      <c r="G5945" s="55" t="s">
        <v>69</v>
      </c>
      <c r="H5945" s="55" t="s">
        <v>70</v>
      </c>
      <c r="I5945" s="55" t="s">
        <v>29578</v>
      </c>
      <c r="J5945" s="55" t="s">
        <v>29579</v>
      </c>
      <c r="K5945" s="55" t="s">
        <v>73</v>
      </c>
      <c r="L5945" s="55" t="s">
        <v>28392</v>
      </c>
      <c r="M5945" s="55">
        <v>19790</v>
      </c>
      <c r="N5945" s="55" t="s">
        <v>29576</v>
      </c>
      <c r="O5945" s="55" t="s">
        <v>29580</v>
      </c>
      <c r="P5945" s="55" t="s">
        <v>29576</v>
      </c>
      <c r="Q5945" s="55" t="s">
        <v>29577</v>
      </c>
      <c r="R5945" s="55"/>
      <c r="S5945" s="77" t="s">
        <v>51932</v>
      </c>
      <c r="T5945" s="55"/>
    </row>
    <row r="5946" spans="1:20" x14ac:dyDescent="0.25">
      <c r="A5946" t="str">
        <f>IF(OR(Q5946&lt;&gt;"",R5946&lt;&gt;""),"Y","N")</f>
        <v>Y</v>
      </c>
      <c r="B5946" s="55" t="s">
        <v>19853</v>
      </c>
      <c r="C5946" s="55">
        <v>20036</v>
      </c>
      <c r="D5946" s="55" t="s">
        <v>22208</v>
      </c>
      <c r="E5946" s="55" t="s">
        <v>77</v>
      </c>
      <c r="F5946" s="55" t="s">
        <v>22208</v>
      </c>
      <c r="G5946" s="55" t="s">
        <v>69</v>
      </c>
      <c r="H5946" s="55" t="s">
        <v>1310</v>
      </c>
      <c r="I5946" s="55" t="s">
        <v>22209</v>
      </c>
      <c r="J5946" s="55" t="s">
        <v>22210</v>
      </c>
      <c r="K5946" s="55" t="s">
        <v>73</v>
      </c>
      <c r="L5946" s="55" t="s">
        <v>15826</v>
      </c>
      <c r="M5946" s="55">
        <v>19797</v>
      </c>
      <c r="N5946" s="55" t="s">
        <v>22208</v>
      </c>
      <c r="O5946" s="55" t="s">
        <v>22211</v>
      </c>
      <c r="P5946" s="55" t="s">
        <v>22208</v>
      </c>
      <c r="Q5946" s="55" t="s">
        <v>51721</v>
      </c>
      <c r="R5946" s="55"/>
      <c r="S5946" s="60"/>
      <c r="T5946" s="55"/>
    </row>
    <row r="5947" spans="1:20" x14ac:dyDescent="0.25">
      <c r="A5947" t="str">
        <f>IF(OR(Q5947&lt;&gt;"",R5947&lt;&gt;""),"Y","N")</f>
        <v>Y</v>
      </c>
      <c r="B5947" s="55" t="s">
        <v>19853</v>
      </c>
      <c r="C5947" s="55">
        <v>19797</v>
      </c>
      <c r="D5947" s="55" t="s">
        <v>22208</v>
      </c>
      <c r="E5947" s="55" t="s">
        <v>77</v>
      </c>
      <c r="F5947" s="55" t="s">
        <v>22208</v>
      </c>
      <c r="G5947" s="55" t="s">
        <v>69</v>
      </c>
      <c r="H5947" s="55" t="s">
        <v>446</v>
      </c>
      <c r="I5947" s="55" t="s">
        <v>22212</v>
      </c>
      <c r="J5947" s="55" t="s">
        <v>1354</v>
      </c>
      <c r="K5947" s="55" t="s">
        <v>73</v>
      </c>
      <c r="L5947" s="55" t="s">
        <v>15826</v>
      </c>
      <c r="M5947" s="55">
        <v>19797</v>
      </c>
      <c r="N5947" s="55" t="s">
        <v>22208</v>
      </c>
      <c r="O5947" s="55" t="s">
        <v>22211</v>
      </c>
      <c r="P5947" s="55" t="s">
        <v>22208</v>
      </c>
      <c r="Q5947" s="55" t="s">
        <v>51721</v>
      </c>
      <c r="R5947" s="55"/>
      <c r="S5947" s="60"/>
      <c r="T5947" s="55"/>
    </row>
    <row r="5948" spans="1:20" x14ac:dyDescent="0.25">
      <c r="A5948" t="str">
        <f>IF(OR(Q5948&lt;&gt;"",R5948&lt;&gt;""),"Y","N")</f>
        <v>Y</v>
      </c>
      <c r="B5948" s="55" t="s">
        <v>19853</v>
      </c>
      <c r="C5948" s="55">
        <v>17688</v>
      </c>
      <c r="D5948" s="55" t="s">
        <v>27188</v>
      </c>
      <c r="E5948" s="55" t="s">
        <v>77</v>
      </c>
      <c r="F5948" s="55" t="s">
        <v>27188</v>
      </c>
      <c r="G5948" s="55" t="s">
        <v>94</v>
      </c>
      <c r="H5948" s="55" t="s">
        <v>356</v>
      </c>
      <c r="I5948" s="55" t="s">
        <v>27189</v>
      </c>
      <c r="J5948" s="55" t="s">
        <v>20634</v>
      </c>
      <c r="K5948" s="55" t="s">
        <v>73</v>
      </c>
      <c r="L5948" s="55" t="s">
        <v>19710</v>
      </c>
      <c r="M5948" s="55">
        <v>19801</v>
      </c>
      <c r="N5948" s="55" t="s">
        <v>19707</v>
      </c>
      <c r="O5948" s="55" t="s">
        <v>27190</v>
      </c>
      <c r="P5948" s="55" t="s">
        <v>19707</v>
      </c>
      <c r="Q5948" s="55" t="s">
        <v>19707</v>
      </c>
      <c r="R5948" s="55"/>
      <c r="S5948" s="60"/>
      <c r="T5948" s="55"/>
    </row>
    <row r="5949" spans="1:20" x14ac:dyDescent="0.25">
      <c r="A5949" s="2" t="str">
        <f>IF(OR(Q5949&lt;&gt;"",R5949&lt;&gt;""),"Y","N")</f>
        <v>N</v>
      </c>
      <c r="B5949" s="77" t="s">
        <v>19853</v>
      </c>
      <c r="C5949" s="77">
        <v>19808</v>
      </c>
      <c r="D5949" s="77" t="s">
        <v>29194</v>
      </c>
      <c r="E5949" s="77" t="s">
        <v>67</v>
      </c>
      <c r="F5949" s="77" t="s">
        <v>29195</v>
      </c>
      <c r="G5949" s="77" t="s">
        <v>69</v>
      </c>
      <c r="H5949" s="77" t="s">
        <v>574</v>
      </c>
      <c r="I5949" s="77" t="s">
        <v>29196</v>
      </c>
      <c r="J5949" s="77" t="s">
        <v>29197</v>
      </c>
      <c r="K5949" s="77" t="s">
        <v>73</v>
      </c>
      <c r="L5949" s="77" t="s">
        <v>19847</v>
      </c>
      <c r="M5949" s="77">
        <v>19808</v>
      </c>
      <c r="N5949" s="77" t="s">
        <v>29194</v>
      </c>
      <c r="O5949" s="77" t="s">
        <v>29198</v>
      </c>
      <c r="P5949" s="77" t="s">
        <v>29194</v>
      </c>
      <c r="Q5949" s="77"/>
      <c r="R5949" s="55"/>
      <c r="S5949" s="60"/>
      <c r="T5949" s="55"/>
    </row>
    <row r="5950" spans="1:20" x14ac:dyDescent="0.25">
      <c r="A5950" t="str">
        <f>IF(OR(Q5950&lt;&gt;"",R5950&lt;&gt;""),"Y","N")</f>
        <v>Y</v>
      </c>
      <c r="B5950" s="55" t="s">
        <v>19853</v>
      </c>
      <c r="C5950" s="55">
        <v>19812</v>
      </c>
      <c r="D5950" s="55" t="s">
        <v>27542</v>
      </c>
      <c r="E5950" s="55" t="s">
        <v>67</v>
      </c>
      <c r="F5950" s="55" t="s">
        <v>27543</v>
      </c>
      <c r="G5950" s="55" t="s">
        <v>69</v>
      </c>
      <c r="H5950" s="55" t="s">
        <v>70</v>
      </c>
      <c r="I5950" s="55" t="s">
        <v>27544</v>
      </c>
      <c r="J5950" s="55" t="s">
        <v>27545</v>
      </c>
      <c r="K5950" s="55" t="s">
        <v>73</v>
      </c>
      <c r="L5950" s="55" t="s">
        <v>27513</v>
      </c>
      <c r="M5950" s="55">
        <v>19812</v>
      </c>
      <c r="N5950" s="55" t="s">
        <v>27542</v>
      </c>
      <c r="O5950" s="55" t="s">
        <v>27546</v>
      </c>
      <c r="P5950" s="55" t="s">
        <v>27542</v>
      </c>
      <c r="Q5950" s="55" t="s">
        <v>53252</v>
      </c>
      <c r="R5950" s="55"/>
      <c r="S5950" s="60"/>
      <c r="T5950" s="55"/>
    </row>
    <row r="5951" spans="1:20" x14ac:dyDescent="0.25">
      <c r="A5951" t="str">
        <f>IF(OR(Q5951&lt;&gt;"",R5951&lt;&gt;""),"Y","N")</f>
        <v>Y</v>
      </c>
      <c r="B5951" s="55" t="s">
        <v>19853</v>
      </c>
      <c r="C5951" s="55">
        <v>19816</v>
      </c>
      <c r="D5951" s="55" t="s">
        <v>27537</v>
      </c>
      <c r="E5951" s="55" t="s">
        <v>67</v>
      </c>
      <c r="F5951" s="55" t="s">
        <v>27538</v>
      </c>
      <c r="G5951" s="55" t="s">
        <v>69</v>
      </c>
      <c r="H5951" s="55" t="s">
        <v>102</v>
      </c>
      <c r="I5951" s="55" t="s">
        <v>27539</v>
      </c>
      <c r="J5951" s="55" t="s">
        <v>27540</v>
      </c>
      <c r="K5951" s="55" t="s">
        <v>73</v>
      </c>
      <c r="L5951" s="55" t="s">
        <v>27513</v>
      </c>
      <c r="M5951" s="55">
        <v>19816</v>
      </c>
      <c r="N5951" s="55" t="s">
        <v>27537</v>
      </c>
      <c r="O5951" s="55" t="s">
        <v>27541</v>
      </c>
      <c r="P5951" s="55" t="s">
        <v>27537</v>
      </c>
      <c r="Q5951" s="55" t="s">
        <v>27537</v>
      </c>
      <c r="R5951" s="55"/>
      <c r="S5951" s="60"/>
      <c r="T5951" s="55"/>
    </row>
    <row r="5952" spans="1:20" x14ac:dyDescent="0.25">
      <c r="A5952" t="str">
        <f>IF(OR(Q5952&lt;&gt;"",R5952&lt;&gt;""),"Y","N")</f>
        <v>Y</v>
      </c>
      <c r="B5952" s="55" t="s">
        <v>19853</v>
      </c>
      <c r="C5952" s="55">
        <v>19831</v>
      </c>
      <c r="D5952" s="55" t="s">
        <v>25619</v>
      </c>
      <c r="E5952" s="55" t="s">
        <v>77</v>
      </c>
      <c r="F5952" s="55" t="s">
        <v>25620</v>
      </c>
      <c r="G5952" s="55" t="s">
        <v>69</v>
      </c>
      <c r="H5952" s="55" t="s">
        <v>2879</v>
      </c>
      <c r="I5952" s="55" t="s">
        <v>25621</v>
      </c>
      <c r="J5952" s="55" t="s">
        <v>25622</v>
      </c>
      <c r="K5952" s="55" t="s">
        <v>73</v>
      </c>
      <c r="L5952" s="55" t="s">
        <v>11776</v>
      </c>
      <c r="M5952" s="55">
        <v>19831</v>
      </c>
      <c r="N5952" s="55" t="s">
        <v>25619</v>
      </c>
      <c r="O5952" s="55" t="s">
        <v>25623</v>
      </c>
      <c r="P5952" s="55" t="s">
        <v>25619</v>
      </c>
      <c r="Q5952" s="55" t="s">
        <v>52692</v>
      </c>
      <c r="R5952" s="55"/>
      <c r="S5952" s="60"/>
      <c r="T5952" s="55"/>
    </row>
    <row r="5953" spans="1:20" x14ac:dyDescent="0.25">
      <c r="A5953" t="str">
        <f>IF(OR(Q5953&lt;&gt;"",R5953&lt;&gt;""),"Y","N")</f>
        <v>Y</v>
      </c>
      <c r="B5953" s="55" t="s">
        <v>19853</v>
      </c>
      <c r="C5953" s="55">
        <v>19833</v>
      </c>
      <c r="D5953" s="55" t="s">
        <v>21921</v>
      </c>
      <c r="E5953" s="55" t="s">
        <v>67</v>
      </c>
      <c r="F5953" s="55" t="s">
        <v>21922</v>
      </c>
      <c r="G5953" s="55" t="s">
        <v>69</v>
      </c>
      <c r="H5953" s="55" t="s">
        <v>1310</v>
      </c>
      <c r="I5953" s="55" t="s">
        <v>21923</v>
      </c>
      <c r="J5953" s="55" t="s">
        <v>21924</v>
      </c>
      <c r="K5953" s="55" t="s">
        <v>73</v>
      </c>
      <c r="L5953" s="55" t="s">
        <v>21146</v>
      </c>
      <c r="M5953" s="55">
        <v>19833</v>
      </c>
      <c r="N5953" s="55" t="s">
        <v>21921</v>
      </c>
      <c r="O5953" s="55" t="s">
        <v>21925</v>
      </c>
      <c r="P5953" s="55" t="s">
        <v>21921</v>
      </c>
      <c r="Q5953" s="55" t="s">
        <v>51684</v>
      </c>
      <c r="R5953" s="55"/>
      <c r="S5953" s="60"/>
      <c r="T5953" s="55"/>
    </row>
    <row r="5954" spans="1:20" x14ac:dyDescent="0.25">
      <c r="A5954" t="str">
        <f>IF(OR(Q5954&lt;&gt;"",R5954&lt;&gt;""),"Y","N")</f>
        <v>Y</v>
      </c>
      <c r="B5954" s="55" t="s">
        <v>19853</v>
      </c>
      <c r="C5954" s="55">
        <v>19870</v>
      </c>
      <c r="D5954" s="55" t="s">
        <v>23792</v>
      </c>
      <c r="E5954" s="55" t="s">
        <v>77</v>
      </c>
      <c r="F5954" s="55" t="s">
        <v>23792</v>
      </c>
      <c r="G5954" s="55" t="s">
        <v>69</v>
      </c>
      <c r="H5954" s="55" t="s">
        <v>486</v>
      </c>
      <c r="I5954" s="55" t="s">
        <v>23793</v>
      </c>
      <c r="J5954" s="55" t="s">
        <v>23794</v>
      </c>
      <c r="K5954" s="55" t="s">
        <v>73</v>
      </c>
      <c r="L5954" s="55" t="s">
        <v>23053</v>
      </c>
      <c r="M5954" s="55">
        <v>19870</v>
      </c>
      <c r="N5954" s="55" t="s">
        <v>23792</v>
      </c>
      <c r="O5954" s="55" t="s">
        <v>23795</v>
      </c>
      <c r="P5954" s="55" t="s">
        <v>23792</v>
      </c>
      <c r="Q5954" s="55" t="s">
        <v>23792</v>
      </c>
      <c r="R5954" s="55"/>
      <c r="S5954" s="60"/>
      <c r="T5954" s="55"/>
    </row>
    <row r="5955" spans="1:20" x14ac:dyDescent="0.25">
      <c r="A5955" t="str">
        <f>IF(OR(Q5955&lt;&gt;"",R5955&lt;&gt;""),"Y","N")</f>
        <v>Y</v>
      </c>
      <c r="B5955" s="55" t="s">
        <v>19853</v>
      </c>
      <c r="C5955" s="55">
        <v>19878</v>
      </c>
      <c r="D5955" s="55" t="s">
        <v>21295</v>
      </c>
      <c r="E5955" s="55" t="s">
        <v>77</v>
      </c>
      <c r="F5955" s="55" t="s">
        <v>21296</v>
      </c>
      <c r="G5955" s="55" t="s">
        <v>69</v>
      </c>
      <c r="H5955" s="55" t="s">
        <v>2801</v>
      </c>
      <c r="I5955" s="55" t="s">
        <v>21297</v>
      </c>
      <c r="J5955" s="55" t="s">
        <v>21298</v>
      </c>
      <c r="K5955" s="55" t="s">
        <v>73</v>
      </c>
      <c r="L5955" s="55" t="s">
        <v>15025</v>
      </c>
      <c r="M5955" s="55">
        <v>19878</v>
      </c>
      <c r="N5955" s="55" t="s">
        <v>21295</v>
      </c>
      <c r="O5955" s="55" t="s">
        <v>21299</v>
      </c>
      <c r="P5955" s="55" t="s">
        <v>21295</v>
      </c>
      <c r="Q5955" s="55" t="s">
        <v>51614</v>
      </c>
      <c r="R5955" s="55"/>
      <c r="S5955" s="60"/>
      <c r="T5955" s="55"/>
    </row>
    <row r="5956" spans="1:20" x14ac:dyDescent="0.25">
      <c r="A5956" t="str">
        <f>IF(OR(Q5956&lt;&gt;"",R5956&lt;&gt;""),"Y","N")</f>
        <v>Y</v>
      </c>
      <c r="B5956" s="55" t="s">
        <v>19853</v>
      </c>
      <c r="C5956" s="55">
        <v>10617</v>
      </c>
      <c r="D5956" s="55" t="s">
        <v>21300</v>
      </c>
      <c r="E5956" s="55" t="s">
        <v>77</v>
      </c>
      <c r="F5956" s="55" t="s">
        <v>21301</v>
      </c>
      <c r="G5956" s="55" t="s">
        <v>132</v>
      </c>
      <c r="H5956" s="55" t="s">
        <v>544</v>
      </c>
      <c r="I5956" s="55" t="s">
        <v>21302</v>
      </c>
      <c r="J5956" s="55" t="s">
        <v>21303</v>
      </c>
      <c r="K5956" s="55" t="s">
        <v>73</v>
      </c>
      <c r="L5956" s="55" t="s">
        <v>15025</v>
      </c>
      <c r="M5956" s="55">
        <v>19878</v>
      </c>
      <c r="N5956" s="55" t="s">
        <v>21295</v>
      </c>
      <c r="O5956" s="55" t="s">
        <v>21299</v>
      </c>
      <c r="P5956" s="55" t="s">
        <v>21295</v>
      </c>
      <c r="Q5956" s="55" t="s">
        <v>51615</v>
      </c>
      <c r="R5956" s="55"/>
      <c r="S5956" s="60"/>
      <c r="T5956" s="55"/>
    </row>
    <row r="5957" spans="1:20" x14ac:dyDescent="0.25">
      <c r="A5957" t="str">
        <f>IF(OR(Q5957&lt;&gt;"",R5957&lt;&gt;""),"Y","N")</f>
        <v>Y</v>
      </c>
      <c r="B5957" s="55" t="s">
        <v>19853</v>
      </c>
      <c r="C5957" s="55">
        <v>19901</v>
      </c>
      <c r="D5957" s="55" t="s">
        <v>29199</v>
      </c>
      <c r="E5957" s="55" t="s">
        <v>77</v>
      </c>
      <c r="F5957" s="55" t="s">
        <v>29200</v>
      </c>
      <c r="G5957" s="55" t="s">
        <v>69</v>
      </c>
      <c r="H5957" s="55" t="s">
        <v>417</v>
      </c>
      <c r="I5957" s="55" t="s">
        <v>29201</v>
      </c>
      <c r="J5957" s="55" t="s">
        <v>29202</v>
      </c>
      <c r="K5957" s="55" t="s">
        <v>73</v>
      </c>
      <c r="L5957" s="55" t="s">
        <v>28615</v>
      </c>
      <c r="M5957" s="55">
        <v>19901</v>
      </c>
      <c r="N5957" s="55" t="s">
        <v>29199</v>
      </c>
      <c r="O5957" s="55" t="s">
        <v>29203</v>
      </c>
      <c r="P5957" s="55" t="s">
        <v>29199</v>
      </c>
      <c r="Q5957" s="55" t="s">
        <v>53332</v>
      </c>
      <c r="R5957" s="55"/>
      <c r="S5957" s="60"/>
      <c r="T5957" s="55"/>
    </row>
    <row r="5958" spans="1:20" x14ac:dyDescent="0.25">
      <c r="A5958" t="str">
        <f>IF(OR(Q5958&lt;&gt;"",R5958&lt;&gt;""),"Y","N")</f>
        <v>Y</v>
      </c>
      <c r="B5958" s="55" t="s">
        <v>19853</v>
      </c>
      <c r="C5958" s="55">
        <v>19904</v>
      </c>
      <c r="D5958" s="55" t="s">
        <v>27115</v>
      </c>
      <c r="E5958" s="55" t="s">
        <v>67</v>
      </c>
      <c r="F5958" s="55" t="s">
        <v>27116</v>
      </c>
      <c r="G5958" s="55" t="s">
        <v>69</v>
      </c>
      <c r="H5958" s="55" t="s">
        <v>538</v>
      </c>
      <c r="I5958" s="55" t="s">
        <v>27117</v>
      </c>
      <c r="J5958" s="55" t="s">
        <v>27118</v>
      </c>
      <c r="K5958" s="55" t="s">
        <v>73</v>
      </c>
      <c r="L5958" s="55" t="s">
        <v>26737</v>
      </c>
      <c r="M5958" s="55">
        <v>19904</v>
      </c>
      <c r="N5958" s="55" t="s">
        <v>27115</v>
      </c>
      <c r="O5958" s="55" t="s">
        <v>27119</v>
      </c>
      <c r="P5958" s="55" t="s">
        <v>27115</v>
      </c>
      <c r="Q5958" s="55" t="s">
        <v>27115</v>
      </c>
      <c r="R5958" s="55"/>
      <c r="S5958" s="60"/>
      <c r="T5958" s="55"/>
    </row>
    <row r="5959" spans="1:20" x14ac:dyDescent="0.25">
      <c r="A5959" t="str">
        <f>IF(OR(Q5959&lt;&gt;"",R5959&lt;&gt;""),"Y","N")</f>
        <v>Y</v>
      </c>
      <c r="B5959" s="55" t="s">
        <v>19853</v>
      </c>
      <c r="C5959" s="55">
        <v>19917</v>
      </c>
      <c r="D5959" s="55" t="s">
        <v>25502</v>
      </c>
      <c r="E5959" s="55" t="s">
        <v>77</v>
      </c>
      <c r="F5959" s="55" t="s">
        <v>25503</v>
      </c>
      <c r="G5959" s="55" t="s">
        <v>69</v>
      </c>
      <c r="H5959" s="55" t="s">
        <v>102</v>
      </c>
      <c r="I5959" s="55" t="s">
        <v>25504</v>
      </c>
      <c r="J5959" s="55" t="s">
        <v>25505</v>
      </c>
      <c r="K5959" s="55" t="s">
        <v>73</v>
      </c>
      <c r="L5959" s="55" t="s">
        <v>24705</v>
      </c>
      <c r="M5959" s="55">
        <v>19917</v>
      </c>
      <c r="N5959" s="55" t="s">
        <v>25502</v>
      </c>
      <c r="O5959" s="55" t="s">
        <v>25506</v>
      </c>
      <c r="P5959" s="55" t="s">
        <v>25502</v>
      </c>
      <c r="Q5959" s="55" t="s">
        <v>25503</v>
      </c>
      <c r="R5959" s="55"/>
      <c r="S5959" s="60"/>
      <c r="T5959" s="55"/>
    </row>
    <row r="5960" spans="1:20" x14ac:dyDescent="0.25">
      <c r="A5960" t="str">
        <f>IF(OR(Q5960&lt;&gt;"",R5960&lt;&gt;""),"Y","N")</f>
        <v>Y</v>
      </c>
      <c r="B5960" s="55" t="s">
        <v>19853</v>
      </c>
      <c r="C5960" s="55">
        <v>13077</v>
      </c>
      <c r="D5960" s="55" t="s">
        <v>25502</v>
      </c>
      <c r="E5960" s="55" t="s">
        <v>67</v>
      </c>
      <c r="F5960" s="55" t="s">
        <v>25503</v>
      </c>
      <c r="G5960" s="55" t="s">
        <v>132</v>
      </c>
      <c r="H5960" s="55" t="s">
        <v>258</v>
      </c>
      <c r="I5960" s="55" t="s">
        <v>25507</v>
      </c>
      <c r="J5960" s="55" t="s">
        <v>25508</v>
      </c>
      <c r="K5960" s="55" t="s">
        <v>73</v>
      </c>
      <c r="L5960" s="55" t="s">
        <v>24705</v>
      </c>
      <c r="M5960" s="55">
        <v>19917</v>
      </c>
      <c r="N5960" s="55" t="s">
        <v>25502</v>
      </c>
      <c r="O5960" s="55" t="s">
        <v>25506</v>
      </c>
      <c r="P5960" s="55" t="s">
        <v>25502</v>
      </c>
      <c r="Q5960" s="55" t="s">
        <v>25503</v>
      </c>
      <c r="R5960" s="55"/>
      <c r="S5960" s="60"/>
      <c r="T5960" s="55"/>
    </row>
    <row r="5961" spans="1:20" x14ac:dyDescent="0.25">
      <c r="A5961" t="str">
        <f>IF(OR(Q5961&lt;&gt;"",R5961&lt;&gt;""),"Y","N")</f>
        <v>Y</v>
      </c>
      <c r="B5961" s="55" t="s">
        <v>19853</v>
      </c>
      <c r="C5961" s="55">
        <v>1993410</v>
      </c>
      <c r="D5961" s="55" t="s">
        <v>23435</v>
      </c>
      <c r="E5961" s="55" t="s">
        <v>77</v>
      </c>
      <c r="F5961" s="55" t="s">
        <v>23436</v>
      </c>
      <c r="G5961" s="55" t="s">
        <v>151</v>
      </c>
      <c r="H5961" s="55" t="s">
        <v>349</v>
      </c>
      <c r="I5961" s="55" t="s">
        <v>23437</v>
      </c>
      <c r="J5961" s="55" t="s">
        <v>23438</v>
      </c>
      <c r="K5961" s="55" t="s">
        <v>73</v>
      </c>
      <c r="L5961" s="55" t="s">
        <v>11871</v>
      </c>
      <c r="M5961" s="55">
        <v>1993410</v>
      </c>
      <c r="N5961" s="55" t="s">
        <v>23435</v>
      </c>
      <c r="O5961" s="55" t="s">
        <v>23439</v>
      </c>
      <c r="P5961" s="55" t="s">
        <v>23435</v>
      </c>
      <c r="Q5961" s="55" t="s">
        <v>23440</v>
      </c>
      <c r="R5961" s="55"/>
      <c r="S5961" s="60"/>
      <c r="T5961" s="55"/>
    </row>
    <row r="5962" spans="1:20" x14ac:dyDescent="0.25">
      <c r="A5962" t="str">
        <f>IF(OR(Q5962&lt;&gt;"",R5962&lt;&gt;""),"Y","N")</f>
        <v>Y</v>
      </c>
      <c r="B5962" s="55" t="s">
        <v>19853</v>
      </c>
      <c r="C5962" s="55">
        <v>2033312</v>
      </c>
      <c r="D5962" s="55" t="s">
        <v>23440</v>
      </c>
      <c r="E5962" s="55" t="s">
        <v>77</v>
      </c>
      <c r="F5962" s="55" t="s">
        <v>23441</v>
      </c>
      <c r="G5962" s="55" t="s">
        <v>69</v>
      </c>
      <c r="H5962" s="55" t="s">
        <v>538</v>
      </c>
      <c r="I5962" s="55" t="s">
        <v>23442</v>
      </c>
      <c r="J5962" s="55" t="s">
        <v>23443</v>
      </c>
      <c r="K5962" s="55" t="s">
        <v>73</v>
      </c>
      <c r="L5962" s="55" t="s">
        <v>11871</v>
      </c>
      <c r="M5962" s="55">
        <v>1993410</v>
      </c>
      <c r="N5962" s="55" t="s">
        <v>23435</v>
      </c>
      <c r="O5962" s="55" t="s">
        <v>23439</v>
      </c>
      <c r="P5962" s="55" t="s">
        <v>23435</v>
      </c>
      <c r="Q5962" s="55" t="s">
        <v>23440</v>
      </c>
      <c r="R5962" s="55"/>
      <c r="S5962" s="60"/>
      <c r="T5962" s="55"/>
    </row>
    <row r="5963" spans="1:20" x14ac:dyDescent="0.25">
      <c r="A5963" t="str">
        <f>IF(OR(Q5963&lt;&gt;"",R5963&lt;&gt;""),"Y","N")</f>
        <v>Y</v>
      </c>
      <c r="B5963" s="55" t="s">
        <v>19853</v>
      </c>
      <c r="C5963" s="55">
        <v>1995</v>
      </c>
      <c r="D5963" s="55" t="s">
        <v>23079</v>
      </c>
      <c r="E5963" s="55" t="s">
        <v>67</v>
      </c>
      <c r="F5963" s="55" t="s">
        <v>23079</v>
      </c>
      <c r="G5963" s="55" t="s">
        <v>158</v>
      </c>
      <c r="H5963" s="55" t="s">
        <v>14797</v>
      </c>
      <c r="I5963" s="55" t="s">
        <v>23080</v>
      </c>
      <c r="J5963" s="55" t="s">
        <v>23081</v>
      </c>
      <c r="K5963" s="55" t="s">
        <v>73</v>
      </c>
      <c r="L5963" s="55" t="s">
        <v>23068</v>
      </c>
      <c r="M5963" s="55">
        <v>1995</v>
      </c>
      <c r="N5963" s="55" t="s">
        <v>23079</v>
      </c>
      <c r="O5963" s="55" t="s">
        <v>23082</v>
      </c>
      <c r="P5963" s="55" t="s">
        <v>23079</v>
      </c>
      <c r="Q5963" s="55" t="s">
        <v>23079</v>
      </c>
      <c r="R5963" s="55" t="s">
        <v>52481</v>
      </c>
      <c r="S5963" s="60"/>
      <c r="T5963" s="55"/>
    </row>
    <row r="5964" spans="1:20" x14ac:dyDescent="0.25">
      <c r="A5964" t="str">
        <f>IF(OR(Q5964&lt;&gt;"",R5964&lt;&gt;""),"Y","N")</f>
        <v>Y</v>
      </c>
      <c r="B5964" s="55" t="s">
        <v>19853</v>
      </c>
      <c r="C5964" s="55">
        <v>19823</v>
      </c>
      <c r="D5964" s="55" t="s">
        <v>23391</v>
      </c>
      <c r="E5964" s="55" t="s">
        <v>67</v>
      </c>
      <c r="F5964" s="55" t="s">
        <v>23392</v>
      </c>
      <c r="G5964" s="55" t="s">
        <v>69</v>
      </c>
      <c r="H5964" s="55" t="s">
        <v>201</v>
      </c>
      <c r="I5964" s="55" t="s">
        <v>23393</v>
      </c>
      <c r="J5964" s="55" t="s">
        <v>23394</v>
      </c>
      <c r="K5964" s="55" t="s">
        <v>73</v>
      </c>
      <c r="L5964" s="55" t="s">
        <v>11871</v>
      </c>
      <c r="M5964" s="55">
        <v>19965</v>
      </c>
      <c r="N5964" s="55" t="s">
        <v>23395</v>
      </c>
      <c r="O5964" s="55" t="s">
        <v>23396</v>
      </c>
      <c r="P5964" s="55" t="s">
        <v>23395</v>
      </c>
      <c r="Q5964" s="55" t="s">
        <v>52514</v>
      </c>
      <c r="R5964" s="55"/>
      <c r="S5964" s="60"/>
      <c r="T5964" s="55"/>
    </row>
    <row r="5965" spans="1:20" x14ac:dyDescent="0.25">
      <c r="A5965" t="str">
        <f>IF(OR(Q5965&lt;&gt;"",R5965&lt;&gt;""),"Y","N")</f>
        <v>Y</v>
      </c>
      <c r="B5965" s="55" t="s">
        <v>19853</v>
      </c>
      <c r="C5965" s="55">
        <v>19965</v>
      </c>
      <c r="D5965" s="55" t="s">
        <v>23395</v>
      </c>
      <c r="E5965" s="55" t="s">
        <v>67</v>
      </c>
      <c r="F5965" s="55" t="s">
        <v>23409</v>
      </c>
      <c r="G5965" s="55" t="s">
        <v>69</v>
      </c>
      <c r="H5965" s="55" t="s">
        <v>612</v>
      </c>
      <c r="I5965" s="55" t="s">
        <v>23410</v>
      </c>
      <c r="J5965" s="55" t="s">
        <v>23411</v>
      </c>
      <c r="K5965" s="55" t="s">
        <v>73</v>
      </c>
      <c r="L5965" s="55" t="s">
        <v>11871</v>
      </c>
      <c r="M5965" s="55">
        <v>19965</v>
      </c>
      <c r="N5965" s="55" t="s">
        <v>23395</v>
      </c>
      <c r="O5965" s="55" t="s">
        <v>23396</v>
      </c>
      <c r="P5965" s="55" t="s">
        <v>23395</v>
      </c>
      <c r="Q5965" s="55" t="s">
        <v>52515</v>
      </c>
      <c r="R5965" s="55"/>
      <c r="S5965" s="60"/>
      <c r="T5965" s="55"/>
    </row>
    <row r="5966" spans="1:20" x14ac:dyDescent="0.25">
      <c r="A5966" t="str">
        <f>IF(OR(Q5966&lt;&gt;"",R5966&lt;&gt;""),"Y","N")</f>
        <v>Y</v>
      </c>
      <c r="B5966" s="55" t="s">
        <v>19853</v>
      </c>
      <c r="C5966" s="55">
        <v>19987</v>
      </c>
      <c r="D5966" s="55" t="s">
        <v>29439</v>
      </c>
      <c r="E5966" s="55" t="s">
        <v>77</v>
      </c>
      <c r="F5966" s="55" t="s">
        <v>29440</v>
      </c>
      <c r="G5966" s="55" t="s">
        <v>69</v>
      </c>
      <c r="H5966" s="55" t="s">
        <v>10414</v>
      </c>
      <c r="I5966" s="55" t="s">
        <v>29441</v>
      </c>
      <c r="J5966" s="55" t="s">
        <v>10886</v>
      </c>
      <c r="K5966" s="55" t="s">
        <v>73</v>
      </c>
      <c r="L5966" s="55" t="s">
        <v>29442</v>
      </c>
      <c r="M5966" s="55">
        <v>19987</v>
      </c>
      <c r="N5966" s="55" t="s">
        <v>29439</v>
      </c>
      <c r="O5966" s="55" t="s">
        <v>29443</v>
      </c>
      <c r="P5966" s="55" t="s">
        <v>29439</v>
      </c>
      <c r="Q5966" s="55" t="s">
        <v>29439</v>
      </c>
      <c r="R5966" s="55"/>
      <c r="S5966" s="60"/>
      <c r="T5966" s="55"/>
    </row>
    <row r="5967" spans="1:20" x14ac:dyDescent="0.25">
      <c r="A5967" s="2" t="str">
        <f>IF(OR(Q5967&lt;&gt;"",R5967&lt;&gt;""),"Y","N")</f>
        <v>N</v>
      </c>
      <c r="B5967" s="77" t="s">
        <v>19853</v>
      </c>
      <c r="C5967" s="77">
        <v>5572766</v>
      </c>
      <c r="D5967" s="77" t="s">
        <v>20456</v>
      </c>
      <c r="E5967" s="77" t="s">
        <v>77</v>
      </c>
      <c r="F5967" s="59" t="s">
        <v>20456</v>
      </c>
      <c r="G5967" s="59" t="s">
        <v>115</v>
      </c>
      <c r="H5967" s="59" t="s">
        <v>277</v>
      </c>
      <c r="I5967" s="59" t="str">
        <f>I5968</f>
        <v>220 DONAGHY AVE</v>
      </c>
      <c r="J5967" s="59" t="s">
        <v>10189</v>
      </c>
      <c r="K5967" s="59" t="s">
        <v>73</v>
      </c>
      <c r="L5967" s="59" t="s">
        <v>12785</v>
      </c>
      <c r="M5967" s="59">
        <v>2000</v>
      </c>
      <c r="N5967" s="59" t="s">
        <v>12782</v>
      </c>
      <c r="O5967" s="59" t="s">
        <v>12786</v>
      </c>
      <c r="P5967" s="59" t="s">
        <v>12782</v>
      </c>
      <c r="Q5967" s="59"/>
      <c r="R5967" s="55"/>
      <c r="S5967" s="60"/>
      <c r="T5967" s="55"/>
    </row>
    <row r="5968" spans="1:20" x14ac:dyDescent="0.25">
      <c r="A5968" t="str">
        <f>IF(OR(Q5968&lt;&gt;"",R5968&lt;&gt;""),"Y","N")</f>
        <v>Y</v>
      </c>
      <c r="B5968" s="55" t="s">
        <v>19853</v>
      </c>
      <c r="C5968" s="55">
        <v>20054</v>
      </c>
      <c r="D5968" s="55" t="s">
        <v>25975</v>
      </c>
      <c r="E5968" s="55" t="s">
        <v>77</v>
      </c>
      <c r="F5968" s="55" t="s">
        <v>25975</v>
      </c>
      <c r="G5968" s="55" t="s">
        <v>69</v>
      </c>
      <c r="H5968" s="55" t="s">
        <v>1025</v>
      </c>
      <c r="I5968" s="55" t="s">
        <v>25976</v>
      </c>
      <c r="J5968" s="55" t="s">
        <v>25977</v>
      </c>
      <c r="K5968" s="55" t="s">
        <v>73</v>
      </c>
      <c r="L5968" s="55" t="s">
        <v>11776</v>
      </c>
      <c r="M5968" s="55">
        <v>20054</v>
      </c>
      <c r="N5968" s="55" t="s">
        <v>25975</v>
      </c>
      <c r="O5968" s="55" t="s">
        <v>25978</v>
      </c>
      <c r="P5968" s="55" t="s">
        <v>25975</v>
      </c>
      <c r="Q5968" s="55" t="s">
        <v>25975</v>
      </c>
      <c r="R5968" s="55"/>
      <c r="S5968" s="60"/>
      <c r="T5968" s="55"/>
    </row>
    <row r="5969" spans="1:20" x14ac:dyDescent="0.25">
      <c r="A5969" t="str">
        <f>IF(OR(Q5969&lt;&gt;"",R5969&lt;&gt;""),"Y","N")</f>
        <v>Y</v>
      </c>
      <c r="B5969" s="55" t="s">
        <v>19853</v>
      </c>
      <c r="C5969" s="55">
        <v>20061</v>
      </c>
      <c r="D5969" s="55" t="s">
        <v>29856</v>
      </c>
      <c r="E5969" s="55" t="s">
        <v>67</v>
      </c>
      <c r="F5969" s="55" t="s">
        <v>29857</v>
      </c>
      <c r="G5969" s="55" t="s">
        <v>69</v>
      </c>
      <c r="H5969" s="55" t="s">
        <v>9043</v>
      </c>
      <c r="I5969" s="55" t="s">
        <v>29858</v>
      </c>
      <c r="J5969" s="55" t="s">
        <v>29859</v>
      </c>
      <c r="K5969" s="55" t="s">
        <v>73</v>
      </c>
      <c r="L5969" s="55" t="s">
        <v>29383</v>
      </c>
      <c r="M5969" s="55">
        <v>20061</v>
      </c>
      <c r="N5969" s="55" t="s">
        <v>29856</v>
      </c>
      <c r="O5969" s="55" t="s">
        <v>29860</v>
      </c>
      <c r="P5969" s="55" t="s">
        <v>29856</v>
      </c>
      <c r="Q5969" s="55" t="s">
        <v>29839</v>
      </c>
      <c r="R5969" s="55"/>
      <c r="S5969" s="60"/>
      <c r="T5969" s="55"/>
    </row>
    <row r="5970" spans="1:20" x14ac:dyDescent="0.25">
      <c r="A5970" t="str">
        <f>IF(OR(Q5970&lt;&gt;"",R5970&lt;&gt;""),"Y","N")</f>
        <v>Y</v>
      </c>
      <c r="B5970" s="55" t="s">
        <v>19853</v>
      </c>
      <c r="C5970" s="55">
        <v>20179</v>
      </c>
      <c r="D5970" s="55" t="s">
        <v>29379</v>
      </c>
      <c r="E5970" s="55" t="s">
        <v>77</v>
      </c>
      <c r="F5970" s="55" t="s">
        <v>29380</v>
      </c>
      <c r="G5970" s="55" t="s">
        <v>69</v>
      </c>
      <c r="H5970" s="55" t="s">
        <v>896</v>
      </c>
      <c r="I5970" s="55" t="s">
        <v>29381</v>
      </c>
      <c r="J5970" s="55" t="s">
        <v>29382</v>
      </c>
      <c r="K5970" s="55" t="s">
        <v>73</v>
      </c>
      <c r="L5970" s="55" t="s">
        <v>29383</v>
      </c>
      <c r="M5970" s="55">
        <v>20069</v>
      </c>
      <c r="N5970" s="55" t="s">
        <v>29379</v>
      </c>
      <c r="O5970" s="55" t="s">
        <v>29384</v>
      </c>
      <c r="P5970" s="55" t="s">
        <v>29379</v>
      </c>
      <c r="Q5970" s="55" t="s">
        <v>29380</v>
      </c>
      <c r="R5970" s="55"/>
      <c r="S5970" s="60"/>
      <c r="T5970" s="55"/>
    </row>
    <row r="5971" spans="1:20" x14ac:dyDescent="0.25">
      <c r="A5971" t="str">
        <f>IF(OR(Q5971&lt;&gt;"",R5971&lt;&gt;""),"Y","N")</f>
        <v>Y</v>
      </c>
      <c r="B5971" s="55" t="s">
        <v>19853</v>
      </c>
      <c r="C5971" s="55">
        <v>20473</v>
      </c>
      <c r="D5971" s="55" t="s">
        <v>29379</v>
      </c>
      <c r="E5971" s="55" t="s">
        <v>77</v>
      </c>
      <c r="F5971" s="55" t="s">
        <v>29385</v>
      </c>
      <c r="G5971" s="55" t="s">
        <v>69</v>
      </c>
      <c r="H5971" s="55" t="s">
        <v>1025</v>
      </c>
      <c r="I5971" s="55" t="s">
        <v>29386</v>
      </c>
      <c r="J5971" s="55" t="s">
        <v>29387</v>
      </c>
      <c r="K5971" s="55" t="s">
        <v>73</v>
      </c>
      <c r="L5971" s="55" t="s">
        <v>29383</v>
      </c>
      <c r="M5971" s="55">
        <v>20069</v>
      </c>
      <c r="N5971" s="55" t="s">
        <v>29379</v>
      </c>
      <c r="O5971" s="55" t="s">
        <v>29384</v>
      </c>
      <c r="P5971" s="55" t="s">
        <v>29379</v>
      </c>
      <c r="Q5971" s="55" t="s">
        <v>29380</v>
      </c>
      <c r="R5971" s="55"/>
      <c r="S5971" s="60"/>
      <c r="T5971" s="55"/>
    </row>
    <row r="5972" spans="1:20" x14ac:dyDescent="0.25">
      <c r="A5972" t="str">
        <f>IF(OR(Q5972&lt;&gt;"",R5972&lt;&gt;""),"Y","N")</f>
        <v>Y</v>
      </c>
      <c r="B5972" s="55" t="s">
        <v>19853</v>
      </c>
      <c r="C5972" s="55">
        <v>20069</v>
      </c>
      <c r="D5972" s="55" t="s">
        <v>29379</v>
      </c>
      <c r="E5972" s="55" t="s">
        <v>67</v>
      </c>
      <c r="F5972" s="55" t="s">
        <v>29385</v>
      </c>
      <c r="G5972" s="55" t="s">
        <v>69</v>
      </c>
      <c r="H5972" s="55" t="s">
        <v>170</v>
      </c>
      <c r="I5972" s="55" t="s">
        <v>29388</v>
      </c>
      <c r="J5972" s="55" t="s">
        <v>29389</v>
      </c>
      <c r="K5972" s="55" t="s">
        <v>73</v>
      </c>
      <c r="L5972" s="55" t="s">
        <v>29383</v>
      </c>
      <c r="M5972" s="55">
        <v>20069</v>
      </c>
      <c r="N5972" s="55" t="s">
        <v>29379</v>
      </c>
      <c r="O5972" s="55" t="s">
        <v>29384</v>
      </c>
      <c r="P5972" s="55" t="s">
        <v>29379</v>
      </c>
      <c r="Q5972" s="55" t="s">
        <v>29380</v>
      </c>
      <c r="R5972" s="55"/>
      <c r="S5972" s="60"/>
      <c r="T5972" s="55"/>
    </row>
    <row r="5973" spans="1:20" x14ac:dyDescent="0.25">
      <c r="A5973" t="str">
        <f>IF(OR(Q5973&lt;&gt;"",R5973&lt;&gt;""),"Y","N")</f>
        <v>Y</v>
      </c>
      <c r="B5973" s="55" t="s">
        <v>19853</v>
      </c>
      <c r="C5973" s="55">
        <v>20112</v>
      </c>
      <c r="D5973" s="55" t="s">
        <v>26198</v>
      </c>
      <c r="E5973" s="55" t="s">
        <v>67</v>
      </c>
      <c r="F5973" s="55" t="s">
        <v>26199</v>
      </c>
      <c r="G5973" s="55" t="s">
        <v>69</v>
      </c>
      <c r="H5973" s="55" t="s">
        <v>574</v>
      </c>
      <c r="I5973" s="55" t="s">
        <v>26200</v>
      </c>
      <c r="J5973" s="55" t="s">
        <v>26201</v>
      </c>
      <c r="K5973" s="55" t="s">
        <v>73</v>
      </c>
      <c r="L5973" s="55" t="s">
        <v>11776</v>
      </c>
      <c r="M5973" s="55">
        <v>20112</v>
      </c>
      <c r="N5973" s="55" t="s">
        <v>26198</v>
      </c>
      <c r="O5973" s="55" t="s">
        <v>26202</v>
      </c>
      <c r="P5973" s="55" t="s">
        <v>26198</v>
      </c>
      <c r="Q5973" s="55" t="s">
        <v>11778</v>
      </c>
      <c r="R5973" s="55"/>
      <c r="S5973" s="60"/>
      <c r="T5973" s="55"/>
    </row>
    <row r="5974" spans="1:20" x14ac:dyDescent="0.25">
      <c r="A5974" t="str">
        <f>IF(OR(Q5974&lt;&gt;"",R5974&lt;&gt;""),"Y","N")</f>
        <v>Y</v>
      </c>
      <c r="B5974" s="55" t="s">
        <v>19853</v>
      </c>
      <c r="C5974" s="55">
        <v>20118</v>
      </c>
      <c r="D5974" s="55" t="s">
        <v>22103</v>
      </c>
      <c r="E5974" s="55" t="s">
        <v>77</v>
      </c>
      <c r="F5974" s="55" t="s">
        <v>22104</v>
      </c>
      <c r="G5974" s="55" t="s">
        <v>69</v>
      </c>
      <c r="H5974" s="55" t="s">
        <v>102</v>
      </c>
      <c r="I5974" s="55" t="s">
        <v>22105</v>
      </c>
      <c r="J5974" s="55" t="s">
        <v>22106</v>
      </c>
      <c r="K5974" s="55" t="s">
        <v>73</v>
      </c>
      <c r="L5974" s="55" t="s">
        <v>15261</v>
      </c>
      <c r="M5974" s="55">
        <v>20118</v>
      </c>
      <c r="N5974" s="55" t="s">
        <v>22103</v>
      </c>
      <c r="O5974" s="55" t="s">
        <v>22107</v>
      </c>
      <c r="P5974" s="55" t="s">
        <v>22103</v>
      </c>
      <c r="Q5974" s="55" t="s">
        <v>51708</v>
      </c>
      <c r="R5974" s="55"/>
      <c r="S5974" s="60"/>
      <c r="T5974" s="55"/>
    </row>
    <row r="5975" spans="1:20" x14ac:dyDescent="0.25">
      <c r="A5975" t="str">
        <f>IF(OR(Q5975&lt;&gt;"",R5975&lt;&gt;""),"Y","N")</f>
        <v>Y</v>
      </c>
      <c r="B5975" s="55" t="s">
        <v>19853</v>
      </c>
      <c r="C5975" s="55">
        <v>2012570</v>
      </c>
      <c r="D5975" s="55" t="s">
        <v>21407</v>
      </c>
      <c r="E5975" s="55" t="s">
        <v>77</v>
      </c>
      <c r="F5975" s="55" t="s">
        <v>21408</v>
      </c>
      <c r="G5975" s="55" t="s">
        <v>69</v>
      </c>
      <c r="H5975" s="55" t="s">
        <v>284</v>
      </c>
      <c r="I5975" s="55" t="s">
        <v>21409</v>
      </c>
      <c r="J5975" s="55" t="s">
        <v>21410</v>
      </c>
      <c r="K5975" s="55" t="s">
        <v>73</v>
      </c>
      <c r="L5975" s="55" t="s">
        <v>15306</v>
      </c>
      <c r="M5975" s="55">
        <v>2012570</v>
      </c>
      <c r="N5975" s="55" t="s">
        <v>21407</v>
      </c>
      <c r="O5975" s="55" t="s">
        <v>21411</v>
      </c>
      <c r="P5975" s="55" t="s">
        <v>21407</v>
      </c>
      <c r="Q5975" s="55" t="s">
        <v>51622</v>
      </c>
      <c r="R5975" s="55"/>
      <c r="S5975" s="60"/>
      <c r="T5975" s="55"/>
    </row>
    <row r="5976" spans="1:20" x14ac:dyDescent="0.25">
      <c r="A5976" t="str">
        <f>IF(OR(Q5976&lt;&gt;"",R5976&lt;&gt;""),"Y","N")</f>
        <v>Y</v>
      </c>
      <c r="B5976" s="55" t="s">
        <v>19853</v>
      </c>
      <c r="C5976" s="55">
        <v>2012609</v>
      </c>
      <c r="D5976" s="55" t="s">
        <v>22960</v>
      </c>
      <c r="E5976" s="55" t="s">
        <v>77</v>
      </c>
      <c r="F5976" s="55" t="s">
        <v>22961</v>
      </c>
      <c r="G5976" s="55" t="s">
        <v>145</v>
      </c>
      <c r="H5976" s="55" t="s">
        <v>146</v>
      </c>
      <c r="I5976" s="55" t="s">
        <v>22962</v>
      </c>
      <c r="J5976" s="55" t="s">
        <v>22963</v>
      </c>
      <c r="K5976" s="55" t="s">
        <v>73</v>
      </c>
      <c r="L5976" s="55" t="s">
        <v>22958</v>
      </c>
      <c r="M5976" s="55">
        <v>2012609</v>
      </c>
      <c r="N5976" s="55" t="s">
        <v>22960</v>
      </c>
      <c r="O5976" s="55" t="s">
        <v>22964</v>
      </c>
      <c r="P5976" s="55" t="s">
        <v>22960</v>
      </c>
      <c r="Q5976" s="55" t="s">
        <v>52467</v>
      </c>
      <c r="R5976" s="55"/>
      <c r="S5976" s="60"/>
      <c r="T5976" s="55"/>
    </row>
    <row r="5977" spans="1:20" x14ac:dyDescent="0.25">
      <c r="A5977" t="str">
        <f>IF(OR(Q5977&lt;&gt;"",R5977&lt;&gt;""),"Y","N")</f>
        <v>Y</v>
      </c>
      <c r="B5977" s="55" t="s">
        <v>19853</v>
      </c>
      <c r="C5977" s="55">
        <v>21069</v>
      </c>
      <c r="D5977" s="55" t="s">
        <v>22960</v>
      </c>
      <c r="E5977" s="55" t="s">
        <v>67</v>
      </c>
      <c r="F5977" s="55" t="s">
        <v>22965</v>
      </c>
      <c r="G5977" s="55" t="s">
        <v>69</v>
      </c>
      <c r="H5977" s="55" t="s">
        <v>4128</v>
      </c>
      <c r="I5977" s="55" t="s">
        <v>22966</v>
      </c>
      <c r="J5977" s="55" t="s">
        <v>4130</v>
      </c>
      <c r="K5977" s="55" t="s">
        <v>73</v>
      </c>
      <c r="L5977" s="55" t="s">
        <v>22958</v>
      </c>
      <c r="M5977" s="55">
        <v>2012609</v>
      </c>
      <c r="N5977" s="55" t="s">
        <v>22960</v>
      </c>
      <c r="O5977" s="55" t="s">
        <v>22964</v>
      </c>
      <c r="P5977" s="55" t="s">
        <v>22960</v>
      </c>
      <c r="Q5977" s="55" t="s">
        <v>52467</v>
      </c>
      <c r="R5977" s="55"/>
      <c r="S5977" s="60"/>
      <c r="T5977" s="55"/>
    </row>
    <row r="5978" spans="1:20" x14ac:dyDescent="0.25">
      <c r="A5978" t="str">
        <f>IF(OR(Q5978&lt;&gt;"",R5978&lt;&gt;""),"Y","N")</f>
        <v>Y</v>
      </c>
      <c r="B5978" s="55" t="s">
        <v>19853</v>
      </c>
      <c r="C5978" s="55">
        <v>16073</v>
      </c>
      <c r="D5978" s="55" t="s">
        <v>22960</v>
      </c>
      <c r="E5978" s="55" t="s">
        <v>77</v>
      </c>
      <c r="F5978" s="55" t="s">
        <v>22965</v>
      </c>
      <c r="G5978" s="55" t="s">
        <v>132</v>
      </c>
      <c r="H5978" s="55" t="s">
        <v>11835</v>
      </c>
      <c r="I5978" s="55" t="s">
        <v>22967</v>
      </c>
      <c r="J5978" s="55" t="s">
        <v>22968</v>
      </c>
      <c r="K5978" s="55" t="s">
        <v>73</v>
      </c>
      <c r="L5978" s="55" t="s">
        <v>22958</v>
      </c>
      <c r="M5978" s="55">
        <v>2012609</v>
      </c>
      <c r="N5978" s="55" t="s">
        <v>22960</v>
      </c>
      <c r="O5978" s="55" t="s">
        <v>22964</v>
      </c>
      <c r="P5978" s="55" t="s">
        <v>22960</v>
      </c>
      <c r="Q5978" s="55" t="s">
        <v>52467</v>
      </c>
      <c r="R5978" s="55"/>
      <c r="S5978" s="60"/>
      <c r="T5978" s="55"/>
    </row>
    <row r="5979" spans="1:20" x14ac:dyDescent="0.25">
      <c r="A5979" t="str">
        <f>IF(OR(Q5979&lt;&gt;"",R5979&lt;&gt;""),"Y","N")</f>
        <v>Y</v>
      </c>
      <c r="B5979" s="55" t="s">
        <v>19853</v>
      </c>
      <c r="C5979" s="55">
        <v>23378</v>
      </c>
      <c r="D5979" s="55" t="s">
        <v>22960</v>
      </c>
      <c r="E5979" s="55" t="s">
        <v>77</v>
      </c>
      <c r="F5979" s="55" t="s">
        <v>22965</v>
      </c>
      <c r="G5979" s="55" t="s">
        <v>69</v>
      </c>
      <c r="H5979" s="55" t="s">
        <v>612</v>
      </c>
      <c r="I5979" s="55" t="s">
        <v>22969</v>
      </c>
      <c r="J5979" s="55" t="s">
        <v>22970</v>
      </c>
      <c r="K5979" s="55" t="s">
        <v>73</v>
      </c>
      <c r="L5979" s="55" t="s">
        <v>22958</v>
      </c>
      <c r="M5979" s="55">
        <v>2012609</v>
      </c>
      <c r="N5979" s="55" t="s">
        <v>22960</v>
      </c>
      <c r="O5979" s="55" t="s">
        <v>22964</v>
      </c>
      <c r="P5979" s="55" t="s">
        <v>22960</v>
      </c>
      <c r="Q5979" s="55" t="s">
        <v>52467</v>
      </c>
      <c r="R5979" s="55"/>
      <c r="S5979" s="60"/>
      <c r="T5979" s="55"/>
    </row>
    <row r="5980" spans="1:20" x14ac:dyDescent="0.25">
      <c r="A5980" t="str">
        <f>IF(OR(Q5980&lt;&gt;"",R5980&lt;&gt;""),"Y","N")</f>
        <v>Y</v>
      </c>
      <c r="B5980" s="55" t="s">
        <v>19853</v>
      </c>
      <c r="C5980" s="55">
        <v>2012717</v>
      </c>
      <c r="D5980" s="55" t="s">
        <v>22438</v>
      </c>
      <c r="E5980" s="55" t="s">
        <v>67</v>
      </c>
      <c r="F5980" s="55" t="s">
        <v>22439</v>
      </c>
      <c r="G5980" s="55" t="s">
        <v>69</v>
      </c>
      <c r="H5980" s="55" t="s">
        <v>1310</v>
      </c>
      <c r="I5980" s="55" t="s">
        <v>22440</v>
      </c>
      <c r="J5980" s="55" t="s">
        <v>22441</v>
      </c>
      <c r="K5980" s="55" t="s">
        <v>73</v>
      </c>
      <c r="L5980" s="55" t="s">
        <v>21649</v>
      </c>
      <c r="M5980" s="55">
        <v>2012717</v>
      </c>
      <c r="N5980" s="55" t="s">
        <v>22438</v>
      </c>
      <c r="O5980" s="55" t="s">
        <v>22442</v>
      </c>
      <c r="P5980" s="55" t="s">
        <v>22438</v>
      </c>
      <c r="Q5980" s="55" t="s">
        <v>22439</v>
      </c>
      <c r="R5980" s="55"/>
      <c r="S5980" s="60"/>
      <c r="T5980" s="55"/>
    </row>
    <row r="5981" spans="1:20" x14ac:dyDescent="0.25">
      <c r="A5981" t="str">
        <f>IF(OR(Q5981&lt;&gt;"",R5981&lt;&gt;""),"Y","N")</f>
        <v>Y</v>
      </c>
      <c r="B5981" s="55" t="s">
        <v>19853</v>
      </c>
      <c r="C5981" s="55">
        <v>2013870</v>
      </c>
      <c r="D5981" s="55" t="s">
        <v>22006</v>
      </c>
      <c r="E5981" s="55" t="s">
        <v>77</v>
      </c>
      <c r="F5981" s="55" t="s">
        <v>22007</v>
      </c>
      <c r="G5981" s="55" t="s">
        <v>69</v>
      </c>
      <c r="H5981" s="55" t="s">
        <v>201</v>
      </c>
      <c r="I5981" s="55" t="s">
        <v>22008</v>
      </c>
      <c r="J5981" s="55" t="s">
        <v>22009</v>
      </c>
      <c r="K5981" s="55" t="s">
        <v>73</v>
      </c>
      <c r="L5981" s="55" t="s">
        <v>21125</v>
      </c>
      <c r="M5981" s="55">
        <v>2013870</v>
      </c>
      <c r="N5981" s="55" t="s">
        <v>22006</v>
      </c>
      <c r="O5981" s="55" t="s">
        <v>22010</v>
      </c>
      <c r="P5981" s="55" t="s">
        <v>22006</v>
      </c>
      <c r="Q5981" s="55" t="s">
        <v>51691</v>
      </c>
      <c r="R5981" s="55"/>
      <c r="S5981" s="60"/>
      <c r="T5981" s="55"/>
    </row>
    <row r="5982" spans="1:20" x14ac:dyDescent="0.25">
      <c r="A5982" t="str">
        <f>IF(OR(Q5982&lt;&gt;"",R5982&lt;&gt;""),"Y","N")</f>
        <v>Y</v>
      </c>
      <c r="B5982" s="55" t="s">
        <v>19853</v>
      </c>
      <c r="C5982" s="55">
        <v>2014011</v>
      </c>
      <c r="D5982" s="55" t="s">
        <v>27883</v>
      </c>
      <c r="E5982" s="55" t="s">
        <v>77</v>
      </c>
      <c r="F5982" s="55" t="s">
        <v>27884</v>
      </c>
      <c r="G5982" s="55" t="s">
        <v>69</v>
      </c>
      <c r="H5982" s="55" t="s">
        <v>2135</v>
      </c>
      <c r="I5982" s="55" t="s">
        <v>27885</v>
      </c>
      <c r="J5982" s="55" t="s">
        <v>27886</v>
      </c>
      <c r="K5982" s="55" t="s">
        <v>73</v>
      </c>
      <c r="L5982" s="55" t="s">
        <v>27644</v>
      </c>
      <c r="M5982" s="55">
        <v>2014011</v>
      </c>
      <c r="N5982" s="55" t="s">
        <v>27883</v>
      </c>
      <c r="O5982" s="55" t="s">
        <v>27887</v>
      </c>
      <c r="P5982" s="55" t="s">
        <v>27883</v>
      </c>
      <c r="Q5982" s="55" t="s">
        <v>53265</v>
      </c>
      <c r="R5982" s="55"/>
      <c r="S5982" s="60"/>
      <c r="T5982" s="55"/>
    </row>
    <row r="5983" spans="1:20" x14ac:dyDescent="0.25">
      <c r="A5983" t="str">
        <f>IF(OR(Q5983&lt;&gt;"",R5983&lt;&gt;""),"Y","N")</f>
        <v>Y</v>
      </c>
      <c r="B5983" s="55" t="s">
        <v>19853</v>
      </c>
      <c r="C5983" s="55">
        <v>20142</v>
      </c>
      <c r="D5983" s="55" t="s">
        <v>23179</v>
      </c>
      <c r="E5983" s="55" t="s">
        <v>67</v>
      </c>
      <c r="F5983" s="55" t="s">
        <v>23180</v>
      </c>
      <c r="G5983" s="55" t="s">
        <v>69</v>
      </c>
      <c r="H5983" s="55" t="s">
        <v>668</v>
      </c>
      <c r="I5983" s="55" t="s">
        <v>23181</v>
      </c>
      <c r="J5983" s="55" t="s">
        <v>23182</v>
      </c>
      <c r="K5983" s="55" t="s">
        <v>73</v>
      </c>
      <c r="L5983" s="55" t="s">
        <v>11871</v>
      </c>
      <c r="M5983" s="55">
        <v>20142</v>
      </c>
      <c r="N5983" s="55" t="s">
        <v>23179</v>
      </c>
      <c r="O5983" s="55" t="s">
        <v>23183</v>
      </c>
      <c r="P5983" s="55" t="s">
        <v>23179</v>
      </c>
      <c r="Q5983" s="55" t="s">
        <v>52495</v>
      </c>
      <c r="R5983" s="55"/>
      <c r="S5983" s="60"/>
      <c r="T5983" s="55"/>
    </row>
    <row r="5984" spans="1:20" x14ac:dyDescent="0.25">
      <c r="A5984" t="str">
        <f>IF(OR(Q5984&lt;&gt;"",R5984&lt;&gt;""),"Y","N")</f>
        <v>Y</v>
      </c>
      <c r="B5984" s="55" t="s">
        <v>19853</v>
      </c>
      <c r="C5984" s="55">
        <v>513913</v>
      </c>
      <c r="D5984" s="55" t="s">
        <v>20556</v>
      </c>
      <c r="E5984" s="55" t="s">
        <v>67</v>
      </c>
      <c r="F5984" s="55" t="s">
        <v>20556</v>
      </c>
      <c r="G5984" s="55" t="s">
        <v>86</v>
      </c>
      <c r="H5984" s="55" t="s">
        <v>7015</v>
      </c>
      <c r="I5984" s="55" t="s">
        <v>20557</v>
      </c>
      <c r="J5984" s="55" t="s">
        <v>20558</v>
      </c>
      <c r="K5984" s="55" t="s">
        <v>73</v>
      </c>
      <c r="L5984" s="55" t="s">
        <v>20549</v>
      </c>
      <c r="M5984" s="55">
        <v>20145</v>
      </c>
      <c r="N5984" s="55" t="s">
        <v>20556</v>
      </c>
      <c r="O5984" s="55" t="s">
        <v>20559</v>
      </c>
      <c r="P5984" s="55" t="s">
        <v>20556</v>
      </c>
      <c r="Q5984" s="55" t="s">
        <v>20556</v>
      </c>
      <c r="R5984" s="55"/>
      <c r="S5984" s="60"/>
      <c r="T5984" s="55"/>
    </row>
    <row r="5985" spans="1:20" x14ac:dyDescent="0.25">
      <c r="A5985" t="str">
        <f>IF(OR(Q5985&lt;&gt;"",R5985&lt;&gt;""),"Y","N")</f>
        <v>Y</v>
      </c>
      <c r="B5985" s="55" t="s">
        <v>19853</v>
      </c>
      <c r="C5985" s="55">
        <v>23791</v>
      </c>
      <c r="D5985" s="55" t="s">
        <v>20556</v>
      </c>
      <c r="E5985" s="55" t="s">
        <v>77</v>
      </c>
      <c r="F5985" s="55" t="s">
        <v>20556</v>
      </c>
      <c r="G5985" s="55" t="s">
        <v>69</v>
      </c>
      <c r="H5985" s="55" t="s">
        <v>18577</v>
      </c>
      <c r="I5985" s="55" t="s">
        <v>20560</v>
      </c>
      <c r="J5985" s="55" t="s">
        <v>20561</v>
      </c>
      <c r="K5985" s="55" t="s">
        <v>73</v>
      </c>
      <c r="L5985" s="55" t="s">
        <v>20549</v>
      </c>
      <c r="M5985" s="55">
        <v>20145</v>
      </c>
      <c r="N5985" s="55" t="s">
        <v>20556</v>
      </c>
      <c r="O5985" s="55" t="s">
        <v>20559</v>
      </c>
      <c r="P5985" s="55" t="s">
        <v>20556</v>
      </c>
      <c r="Q5985" s="55" t="s">
        <v>20556</v>
      </c>
      <c r="R5985" s="55"/>
      <c r="S5985" s="60"/>
      <c r="T5985" s="55"/>
    </row>
    <row r="5986" spans="1:20" x14ac:dyDescent="0.25">
      <c r="A5986" t="str">
        <f>IF(OR(Q5986&lt;&gt;"",R5986&lt;&gt;""),"Y","N")</f>
        <v>Y</v>
      </c>
      <c r="B5986" s="55" t="s">
        <v>19853</v>
      </c>
      <c r="C5986" s="55">
        <v>3908</v>
      </c>
      <c r="D5986" s="55" t="s">
        <v>20556</v>
      </c>
      <c r="E5986" s="55" t="s">
        <v>77</v>
      </c>
      <c r="F5986" s="55" t="s">
        <v>20556</v>
      </c>
      <c r="G5986" s="55" t="s">
        <v>151</v>
      </c>
      <c r="H5986" s="55" t="s">
        <v>2981</v>
      </c>
      <c r="I5986" s="55" t="s">
        <v>20562</v>
      </c>
      <c r="J5986" s="55" t="s">
        <v>19487</v>
      </c>
      <c r="K5986" s="55" t="s">
        <v>73</v>
      </c>
      <c r="L5986" s="55" t="s">
        <v>20549</v>
      </c>
      <c r="M5986" s="55">
        <v>20145</v>
      </c>
      <c r="N5986" s="55" t="s">
        <v>20556</v>
      </c>
      <c r="O5986" s="55" t="s">
        <v>20559</v>
      </c>
      <c r="P5986" s="55" t="s">
        <v>20556</v>
      </c>
      <c r="Q5986" s="55" t="s">
        <v>20556</v>
      </c>
      <c r="R5986" s="55"/>
      <c r="S5986" s="60"/>
      <c r="T5986" s="55"/>
    </row>
    <row r="5987" spans="1:20" x14ac:dyDescent="0.25">
      <c r="A5987" t="str">
        <f>IF(OR(Q5987&lt;&gt;"",R5987&lt;&gt;""),"Y","N")</f>
        <v>Y</v>
      </c>
      <c r="B5987" s="55" t="s">
        <v>19853</v>
      </c>
      <c r="C5987" s="55">
        <v>2832570</v>
      </c>
      <c r="D5987" s="55" t="s">
        <v>20556</v>
      </c>
      <c r="E5987" s="55" t="s">
        <v>77</v>
      </c>
      <c r="F5987" s="55" t="s">
        <v>20563</v>
      </c>
      <c r="G5987" s="55" t="s">
        <v>69</v>
      </c>
      <c r="H5987" s="55" t="s">
        <v>1650</v>
      </c>
      <c r="I5987" s="55" t="s">
        <v>20564</v>
      </c>
      <c r="J5987" s="55" t="s">
        <v>20565</v>
      </c>
      <c r="K5987" s="55" t="s">
        <v>73</v>
      </c>
      <c r="L5987" s="55" t="s">
        <v>20549</v>
      </c>
      <c r="M5987" s="55">
        <v>20145</v>
      </c>
      <c r="N5987" s="55" t="s">
        <v>20556</v>
      </c>
      <c r="O5987" s="55" t="s">
        <v>20559</v>
      </c>
      <c r="P5987" s="55" t="s">
        <v>20556</v>
      </c>
      <c r="Q5987" s="55" t="s">
        <v>20556</v>
      </c>
      <c r="R5987" s="55"/>
      <c r="S5987" s="60"/>
      <c r="T5987" s="55"/>
    </row>
    <row r="5988" spans="1:20" x14ac:dyDescent="0.25">
      <c r="A5988" t="str">
        <f>IF(OR(Q5988&lt;&gt;"",R5988&lt;&gt;""),"Y","N")</f>
        <v>Y</v>
      </c>
      <c r="B5988" s="55" t="s">
        <v>19853</v>
      </c>
      <c r="C5988" s="55">
        <v>2832574</v>
      </c>
      <c r="D5988" s="55" t="s">
        <v>20556</v>
      </c>
      <c r="E5988" s="55" t="s">
        <v>77</v>
      </c>
      <c r="F5988" s="55" t="s">
        <v>20563</v>
      </c>
      <c r="G5988" s="55" t="s">
        <v>69</v>
      </c>
      <c r="H5988" s="55" t="s">
        <v>18589</v>
      </c>
      <c r="I5988" s="55" t="s">
        <v>4488</v>
      </c>
      <c r="J5988" s="55" t="s">
        <v>20566</v>
      </c>
      <c r="K5988" s="55" t="s">
        <v>73</v>
      </c>
      <c r="L5988" s="55" t="s">
        <v>20549</v>
      </c>
      <c r="M5988" s="55">
        <v>20145</v>
      </c>
      <c r="N5988" s="55" t="s">
        <v>20556</v>
      </c>
      <c r="O5988" s="55" t="s">
        <v>20559</v>
      </c>
      <c r="P5988" s="55" t="s">
        <v>20556</v>
      </c>
      <c r="Q5988" s="55" t="s">
        <v>20556</v>
      </c>
      <c r="R5988" s="55"/>
      <c r="S5988" s="60"/>
      <c r="T5988" s="55"/>
    </row>
    <row r="5989" spans="1:20" x14ac:dyDescent="0.25">
      <c r="A5989" t="str">
        <f>IF(OR(Q5989&lt;&gt;"",R5989&lt;&gt;""),"Y","N")</f>
        <v>Y</v>
      </c>
      <c r="B5989" s="55" t="s">
        <v>19853</v>
      </c>
      <c r="C5989" s="55">
        <v>20145</v>
      </c>
      <c r="D5989" s="55" t="s">
        <v>20556</v>
      </c>
      <c r="E5989" s="55" t="s">
        <v>77</v>
      </c>
      <c r="F5989" s="55" t="s">
        <v>20556</v>
      </c>
      <c r="G5989" s="55" t="s">
        <v>69</v>
      </c>
      <c r="H5989" s="55" t="s">
        <v>19762</v>
      </c>
      <c r="I5989" s="55" t="s">
        <v>20567</v>
      </c>
      <c r="J5989" s="55" t="s">
        <v>20568</v>
      </c>
      <c r="K5989" s="55" t="s">
        <v>73</v>
      </c>
      <c r="L5989" s="55" t="s">
        <v>20549</v>
      </c>
      <c r="M5989" s="55">
        <v>20145</v>
      </c>
      <c r="N5989" s="55" t="s">
        <v>20556</v>
      </c>
      <c r="O5989" s="55" t="s">
        <v>20559</v>
      </c>
      <c r="P5989" s="55" t="s">
        <v>20556</v>
      </c>
      <c r="Q5989" s="55" t="s">
        <v>20556</v>
      </c>
      <c r="R5989" s="55"/>
      <c r="S5989" s="60"/>
      <c r="T5989" s="55"/>
    </row>
    <row r="5990" spans="1:20" x14ac:dyDescent="0.25">
      <c r="A5990" t="str">
        <f>IF(OR(Q5990&lt;&gt;"",R5990&lt;&gt;""),"Y","N")</f>
        <v>Y</v>
      </c>
      <c r="B5990" s="55" t="s">
        <v>19853</v>
      </c>
      <c r="C5990" s="55">
        <v>20147</v>
      </c>
      <c r="D5990" s="55" t="s">
        <v>28928</v>
      </c>
      <c r="E5990" s="55" t="s">
        <v>77</v>
      </c>
      <c r="F5990" s="55" t="s">
        <v>28928</v>
      </c>
      <c r="G5990" s="55" t="s">
        <v>69</v>
      </c>
      <c r="H5990" s="55" t="s">
        <v>15575</v>
      </c>
      <c r="I5990" s="55" t="s">
        <v>28929</v>
      </c>
      <c r="J5990" s="55" t="s">
        <v>28930</v>
      </c>
      <c r="K5990" s="55" t="s">
        <v>73</v>
      </c>
      <c r="L5990" s="55" t="s">
        <v>28675</v>
      </c>
      <c r="M5990" s="55">
        <v>20147</v>
      </c>
      <c r="N5990" s="55" t="s">
        <v>28928</v>
      </c>
      <c r="O5990" s="55" t="s">
        <v>28931</v>
      </c>
      <c r="P5990" s="55" t="s">
        <v>28928</v>
      </c>
      <c r="Q5990" s="55" t="s">
        <v>53320</v>
      </c>
      <c r="R5990" s="55"/>
      <c r="S5990" s="60"/>
      <c r="T5990" s="55"/>
    </row>
    <row r="5991" spans="1:20" x14ac:dyDescent="0.25">
      <c r="A5991" t="str">
        <f>IF(OR(Q5991&lt;&gt;"",R5991&lt;&gt;""),"Y","N")</f>
        <v>Y</v>
      </c>
      <c r="B5991" s="55" t="s">
        <v>19853</v>
      </c>
      <c r="C5991" s="55">
        <v>21041</v>
      </c>
      <c r="D5991" s="55" t="s">
        <v>21361</v>
      </c>
      <c r="E5991" s="55" t="s">
        <v>77</v>
      </c>
      <c r="F5991" s="55" t="s">
        <v>21362</v>
      </c>
      <c r="G5991" s="55" t="s">
        <v>69</v>
      </c>
      <c r="H5991" s="55" t="s">
        <v>668</v>
      </c>
      <c r="I5991" s="55" t="s">
        <v>21363</v>
      </c>
      <c r="J5991" s="55" t="s">
        <v>21364</v>
      </c>
      <c r="K5991" s="55" t="s">
        <v>73</v>
      </c>
      <c r="L5991" s="55" t="s">
        <v>15826</v>
      </c>
      <c r="M5991" s="55">
        <v>20159</v>
      </c>
      <c r="N5991" s="55" t="s">
        <v>21361</v>
      </c>
      <c r="O5991" s="55" t="s">
        <v>21365</v>
      </c>
      <c r="P5991" s="55" t="s">
        <v>21361</v>
      </c>
      <c r="Q5991" s="55" t="s">
        <v>51618</v>
      </c>
      <c r="R5991" s="55"/>
      <c r="S5991" s="60"/>
      <c r="T5991" s="55"/>
    </row>
    <row r="5992" spans="1:20" x14ac:dyDescent="0.25">
      <c r="A5992" t="str">
        <f>IF(OR(Q5992&lt;&gt;"",R5992&lt;&gt;""),"Y","N")</f>
        <v>Y</v>
      </c>
      <c r="B5992" s="55" t="s">
        <v>19853</v>
      </c>
      <c r="C5992" s="55">
        <v>20159</v>
      </c>
      <c r="D5992" s="55" t="s">
        <v>21361</v>
      </c>
      <c r="E5992" s="55" t="s">
        <v>77</v>
      </c>
      <c r="F5992" s="55" t="s">
        <v>21362</v>
      </c>
      <c r="G5992" s="55" t="s">
        <v>69</v>
      </c>
      <c r="H5992" s="55" t="s">
        <v>1568</v>
      </c>
      <c r="I5992" s="55" t="s">
        <v>21366</v>
      </c>
      <c r="J5992" s="55" t="s">
        <v>21367</v>
      </c>
      <c r="K5992" s="55" t="s">
        <v>73</v>
      </c>
      <c r="L5992" s="55" t="s">
        <v>15826</v>
      </c>
      <c r="M5992" s="55">
        <v>20159</v>
      </c>
      <c r="N5992" s="55" t="s">
        <v>21361</v>
      </c>
      <c r="O5992" s="55" t="s">
        <v>21365</v>
      </c>
      <c r="P5992" s="55" t="s">
        <v>21361</v>
      </c>
      <c r="Q5992" s="55" t="s">
        <v>51618</v>
      </c>
      <c r="R5992" s="55"/>
      <c r="S5992" s="60"/>
      <c r="T5992" s="55"/>
    </row>
    <row r="5993" spans="1:20" x14ac:dyDescent="0.25">
      <c r="A5993" t="str">
        <f>IF(OR(Q5993&lt;&gt;"",R5993&lt;&gt;""),"Y","N")</f>
        <v>Y</v>
      </c>
      <c r="B5993" s="55" t="s">
        <v>19853</v>
      </c>
      <c r="C5993" s="55">
        <v>21198</v>
      </c>
      <c r="D5993" s="55" t="s">
        <v>26748</v>
      </c>
      <c r="E5993" s="55" t="s">
        <v>77</v>
      </c>
      <c r="F5993" s="55" t="s">
        <v>26749</v>
      </c>
      <c r="G5993" s="55" t="s">
        <v>69</v>
      </c>
      <c r="H5993" s="55" t="s">
        <v>417</v>
      </c>
      <c r="I5993" s="55" t="s">
        <v>26750</v>
      </c>
      <c r="J5993" s="55" t="s">
        <v>26751</v>
      </c>
      <c r="K5993" s="55" t="s">
        <v>73</v>
      </c>
      <c r="L5993" s="55" t="s">
        <v>26737</v>
      </c>
      <c r="M5993" s="55">
        <v>20168</v>
      </c>
      <c r="N5993" s="55" t="s">
        <v>26752</v>
      </c>
      <c r="O5993" s="55" t="s">
        <v>26753</v>
      </c>
      <c r="P5993" s="55" t="s">
        <v>26752</v>
      </c>
      <c r="Q5993" s="55" t="s">
        <v>26749</v>
      </c>
      <c r="R5993" s="55"/>
      <c r="S5993" s="60"/>
      <c r="T5993" s="55"/>
    </row>
    <row r="5994" spans="1:20" x14ac:dyDescent="0.25">
      <c r="A5994" t="str">
        <f>IF(OR(Q5994&lt;&gt;"",R5994&lt;&gt;""),"Y","N")</f>
        <v>Y</v>
      </c>
      <c r="B5994" s="55" t="s">
        <v>19853</v>
      </c>
      <c r="C5994" s="55">
        <v>13988</v>
      </c>
      <c r="D5994" s="55" t="s">
        <v>26964</v>
      </c>
      <c r="E5994" s="55" t="s">
        <v>77</v>
      </c>
      <c r="F5994" s="55" t="s">
        <v>26965</v>
      </c>
      <c r="G5994" s="55" t="s">
        <v>132</v>
      </c>
      <c r="H5994" s="55" t="s">
        <v>861</v>
      </c>
      <c r="I5994" s="55" t="s">
        <v>26966</v>
      </c>
      <c r="J5994" s="55" t="s">
        <v>26967</v>
      </c>
      <c r="K5994" s="55" t="s">
        <v>73</v>
      </c>
      <c r="L5994" s="55" t="s">
        <v>26737</v>
      </c>
      <c r="M5994" s="55">
        <v>20168</v>
      </c>
      <c r="N5994" s="55" t="s">
        <v>26752</v>
      </c>
      <c r="O5994" s="55" t="s">
        <v>26753</v>
      </c>
      <c r="P5994" s="55" t="s">
        <v>26752</v>
      </c>
      <c r="Q5994" s="80" t="s">
        <v>53228</v>
      </c>
      <c r="R5994" s="55"/>
      <c r="S5994" s="60"/>
      <c r="T5994" s="55"/>
    </row>
    <row r="5995" spans="1:20" x14ac:dyDescent="0.25">
      <c r="A5995" t="str">
        <f>IF(OR(Q5995&lt;&gt;"",R5995&lt;&gt;""),"Y","N")</f>
        <v>Y</v>
      </c>
      <c r="B5995" s="55" t="s">
        <v>19853</v>
      </c>
      <c r="C5995" s="55">
        <v>9557</v>
      </c>
      <c r="D5995" s="55" t="s">
        <v>26752</v>
      </c>
      <c r="E5995" s="55" t="s">
        <v>77</v>
      </c>
      <c r="F5995" s="55" t="s">
        <v>26752</v>
      </c>
      <c r="G5995" s="55" t="s">
        <v>115</v>
      </c>
      <c r="H5995" s="55" t="s">
        <v>902</v>
      </c>
      <c r="I5995" s="55" t="s">
        <v>26968</v>
      </c>
      <c r="J5995" s="55" t="s">
        <v>2604</v>
      </c>
      <c r="K5995" s="55" t="s">
        <v>73</v>
      </c>
      <c r="L5995" s="55" t="s">
        <v>26737</v>
      </c>
      <c r="M5995" s="55">
        <v>20168</v>
      </c>
      <c r="N5995" s="55" t="s">
        <v>26752</v>
      </c>
      <c r="O5995" s="55" t="s">
        <v>26753</v>
      </c>
      <c r="P5995" s="55" t="s">
        <v>26752</v>
      </c>
      <c r="Q5995" s="80" t="s">
        <v>53228</v>
      </c>
      <c r="R5995" s="55"/>
      <c r="S5995" s="60"/>
      <c r="T5995" s="55"/>
    </row>
    <row r="5996" spans="1:20" x14ac:dyDescent="0.25">
      <c r="A5996" t="str">
        <f>IF(OR(Q5996&lt;&gt;"",R5996&lt;&gt;""),"Y","N")</f>
        <v>Y</v>
      </c>
      <c r="B5996" s="55" t="s">
        <v>19853</v>
      </c>
      <c r="C5996" s="55">
        <v>11100</v>
      </c>
      <c r="D5996" s="55" t="s">
        <v>26752</v>
      </c>
      <c r="E5996" s="55" t="s">
        <v>77</v>
      </c>
      <c r="F5996" s="55" t="s">
        <v>26752</v>
      </c>
      <c r="G5996" s="55" t="s">
        <v>115</v>
      </c>
      <c r="H5996" s="55" t="s">
        <v>277</v>
      </c>
      <c r="I5996" s="55" t="s">
        <v>26969</v>
      </c>
      <c r="J5996" s="55" t="s">
        <v>26970</v>
      </c>
      <c r="K5996" s="55" t="s">
        <v>73</v>
      </c>
      <c r="L5996" s="55" t="s">
        <v>26737</v>
      </c>
      <c r="M5996" s="55">
        <v>20168</v>
      </c>
      <c r="N5996" s="55" t="s">
        <v>26752</v>
      </c>
      <c r="O5996" s="55" t="s">
        <v>26753</v>
      </c>
      <c r="P5996" s="55" t="s">
        <v>26752</v>
      </c>
      <c r="Q5996" s="80" t="s">
        <v>53228</v>
      </c>
      <c r="R5996" s="55"/>
      <c r="S5996" s="60"/>
      <c r="T5996" s="55"/>
    </row>
    <row r="5997" spans="1:20" x14ac:dyDescent="0.25">
      <c r="A5997" t="str">
        <f>IF(OR(Q5997&lt;&gt;"",R5997&lt;&gt;""),"Y","N")</f>
        <v>Y</v>
      </c>
      <c r="B5997" s="55" t="s">
        <v>19853</v>
      </c>
      <c r="C5997" s="55">
        <v>17607</v>
      </c>
      <c r="D5997" s="55" t="s">
        <v>26752</v>
      </c>
      <c r="E5997" s="55" t="s">
        <v>77</v>
      </c>
      <c r="F5997" s="55" t="s">
        <v>26752</v>
      </c>
      <c r="G5997" s="55" t="s">
        <v>94</v>
      </c>
      <c r="H5997" s="55" t="s">
        <v>1738</v>
      </c>
      <c r="I5997" s="55" t="s">
        <v>26971</v>
      </c>
      <c r="J5997" s="55" t="s">
        <v>26972</v>
      </c>
      <c r="K5997" s="55" t="s">
        <v>73</v>
      </c>
      <c r="L5997" s="55" t="s">
        <v>26737</v>
      </c>
      <c r="M5997" s="55">
        <v>20168</v>
      </c>
      <c r="N5997" s="55" t="s">
        <v>26752</v>
      </c>
      <c r="O5997" s="55" t="s">
        <v>26753</v>
      </c>
      <c r="P5997" s="55" t="s">
        <v>26752</v>
      </c>
      <c r="Q5997" s="80" t="s">
        <v>53228</v>
      </c>
      <c r="R5997" s="55"/>
      <c r="S5997" s="60"/>
      <c r="T5997" s="55"/>
    </row>
    <row r="5998" spans="1:20" x14ac:dyDescent="0.25">
      <c r="A5998" t="str">
        <f>IF(OR(Q5998&lt;&gt;"",R5998&lt;&gt;""),"Y","N")</f>
        <v>Y</v>
      </c>
      <c r="B5998" s="55" t="s">
        <v>19853</v>
      </c>
      <c r="C5998" s="55">
        <v>17608</v>
      </c>
      <c r="D5998" s="55" t="s">
        <v>26752</v>
      </c>
      <c r="E5998" s="55" t="s">
        <v>67</v>
      </c>
      <c r="F5998" s="55" t="s">
        <v>26752</v>
      </c>
      <c r="G5998" s="55" t="s">
        <v>94</v>
      </c>
      <c r="H5998" s="55" t="s">
        <v>356</v>
      </c>
      <c r="I5998" s="55" t="s">
        <v>26973</v>
      </c>
      <c r="J5998" s="55" t="s">
        <v>9525</v>
      </c>
      <c r="K5998" s="55" t="s">
        <v>73</v>
      </c>
      <c r="L5998" s="55" t="s">
        <v>26737</v>
      </c>
      <c r="M5998" s="55">
        <v>20168</v>
      </c>
      <c r="N5998" s="55" t="s">
        <v>26752</v>
      </c>
      <c r="O5998" s="55" t="s">
        <v>26753</v>
      </c>
      <c r="P5998" s="55" t="s">
        <v>26752</v>
      </c>
      <c r="Q5998" s="80" t="s">
        <v>53228</v>
      </c>
      <c r="R5998" s="55"/>
      <c r="S5998" s="60"/>
      <c r="T5998" s="55"/>
    </row>
    <row r="5999" spans="1:20" x14ac:dyDescent="0.25">
      <c r="A5999" t="str">
        <f>IF(OR(Q5999&lt;&gt;"",R5999&lt;&gt;""),"Y","N")</f>
        <v>Y</v>
      </c>
      <c r="B5999" s="55" t="s">
        <v>19853</v>
      </c>
      <c r="C5999" s="55">
        <v>23748</v>
      </c>
      <c r="D5999" s="55" t="s">
        <v>26752</v>
      </c>
      <c r="E5999" s="55" t="s">
        <v>67</v>
      </c>
      <c r="F5999" s="55" t="s">
        <v>26974</v>
      </c>
      <c r="G5999" s="55" t="s">
        <v>69</v>
      </c>
      <c r="H5999" s="55" t="s">
        <v>612</v>
      </c>
      <c r="I5999" s="55" t="s">
        <v>26975</v>
      </c>
      <c r="J5999" s="55" t="s">
        <v>5116</v>
      </c>
      <c r="K5999" s="55" t="s">
        <v>73</v>
      </c>
      <c r="L5999" s="55" t="s">
        <v>26737</v>
      </c>
      <c r="M5999" s="55">
        <v>20168</v>
      </c>
      <c r="N5999" s="55" t="s">
        <v>26752</v>
      </c>
      <c r="O5999" s="55" t="s">
        <v>26753</v>
      </c>
      <c r="P5999" s="55" t="s">
        <v>26752</v>
      </c>
      <c r="Q5999" s="80" t="s">
        <v>53228</v>
      </c>
      <c r="R5999" s="55"/>
      <c r="S5999" s="60"/>
      <c r="T5999" s="55"/>
    </row>
    <row r="6000" spans="1:20" x14ac:dyDescent="0.25">
      <c r="A6000" t="str">
        <f>IF(OR(Q6000&lt;&gt;"",R6000&lt;&gt;""),"Y","N")</f>
        <v>Y</v>
      </c>
      <c r="B6000" s="55" t="s">
        <v>19853</v>
      </c>
      <c r="C6000" s="55">
        <v>3626</v>
      </c>
      <c r="D6000" s="55" t="s">
        <v>26752</v>
      </c>
      <c r="E6000" s="55" t="s">
        <v>67</v>
      </c>
      <c r="F6000" s="55" t="s">
        <v>26974</v>
      </c>
      <c r="G6000" s="55" t="s">
        <v>151</v>
      </c>
      <c r="H6000" s="55" t="s">
        <v>349</v>
      </c>
      <c r="I6000" s="55" t="s">
        <v>26976</v>
      </c>
      <c r="J6000" s="55" t="s">
        <v>26977</v>
      </c>
      <c r="K6000" s="55" t="s">
        <v>73</v>
      </c>
      <c r="L6000" s="55" t="s">
        <v>26737</v>
      </c>
      <c r="M6000" s="55">
        <v>20168</v>
      </c>
      <c r="N6000" s="55" t="s">
        <v>26752</v>
      </c>
      <c r="O6000" s="55" t="s">
        <v>26753</v>
      </c>
      <c r="P6000" s="55" t="s">
        <v>26752</v>
      </c>
      <c r="Q6000" s="80" t="s">
        <v>53228</v>
      </c>
      <c r="R6000" s="55"/>
      <c r="S6000" s="60"/>
      <c r="T6000" s="55"/>
    </row>
    <row r="6001" spans="1:20" x14ac:dyDescent="0.25">
      <c r="A6001" t="str">
        <f>IF(OR(Q6001&lt;&gt;"",R6001&lt;&gt;""),"Y","N")</f>
        <v>Y</v>
      </c>
      <c r="B6001" s="55" t="s">
        <v>19853</v>
      </c>
      <c r="C6001" s="55">
        <v>20174</v>
      </c>
      <c r="D6001" s="55" t="s">
        <v>26752</v>
      </c>
      <c r="E6001" s="55" t="s">
        <v>67</v>
      </c>
      <c r="F6001" s="55" t="s">
        <v>26974</v>
      </c>
      <c r="G6001" s="55" t="s">
        <v>69</v>
      </c>
      <c r="H6001" s="55" t="s">
        <v>102</v>
      </c>
      <c r="I6001" s="55" t="s">
        <v>26978</v>
      </c>
      <c r="J6001" s="55" t="s">
        <v>26979</v>
      </c>
      <c r="K6001" s="55" t="s">
        <v>73</v>
      </c>
      <c r="L6001" s="55" t="s">
        <v>26737</v>
      </c>
      <c r="M6001" s="55">
        <v>20168</v>
      </c>
      <c r="N6001" s="55" t="s">
        <v>26752</v>
      </c>
      <c r="O6001" s="55" t="s">
        <v>26753</v>
      </c>
      <c r="P6001" s="55" t="s">
        <v>26752</v>
      </c>
      <c r="Q6001" s="80" t="s">
        <v>53228</v>
      </c>
      <c r="R6001" s="55"/>
      <c r="S6001" s="60"/>
      <c r="T6001" s="55"/>
    </row>
    <row r="6002" spans="1:20" x14ac:dyDescent="0.25">
      <c r="A6002" t="str">
        <f>IF(OR(Q6002&lt;&gt;"",R6002&lt;&gt;""),"Y","N")</f>
        <v>Y</v>
      </c>
      <c r="B6002" s="55" t="s">
        <v>19853</v>
      </c>
      <c r="C6002" s="55">
        <v>20168</v>
      </c>
      <c r="D6002" s="55" t="s">
        <v>26752</v>
      </c>
      <c r="E6002" s="55" t="s">
        <v>67</v>
      </c>
      <c r="F6002" s="55" t="s">
        <v>26974</v>
      </c>
      <c r="G6002" s="55" t="s">
        <v>69</v>
      </c>
      <c r="H6002" s="55" t="s">
        <v>284</v>
      </c>
      <c r="I6002" s="55" t="s">
        <v>26980</v>
      </c>
      <c r="J6002" s="55" t="s">
        <v>26981</v>
      </c>
      <c r="K6002" s="55" t="s">
        <v>73</v>
      </c>
      <c r="L6002" s="55" t="s">
        <v>26737</v>
      </c>
      <c r="M6002" s="55">
        <v>20168</v>
      </c>
      <c r="N6002" s="55" t="s">
        <v>26752</v>
      </c>
      <c r="O6002" s="55" t="s">
        <v>26753</v>
      </c>
      <c r="P6002" s="55" t="s">
        <v>26752</v>
      </c>
      <c r="Q6002" s="80" t="s">
        <v>53228</v>
      </c>
      <c r="R6002" s="55"/>
      <c r="S6002" s="60"/>
      <c r="T6002" s="55"/>
    </row>
    <row r="6003" spans="1:20" x14ac:dyDescent="0.25">
      <c r="A6003" t="str">
        <f>IF(OR(Q6003&lt;&gt;"",R6003&lt;&gt;""),"Y","N")</f>
        <v>Y</v>
      </c>
      <c r="B6003" s="55" t="s">
        <v>19853</v>
      </c>
      <c r="C6003" s="55">
        <v>7342</v>
      </c>
      <c r="D6003" s="55" t="s">
        <v>26987</v>
      </c>
      <c r="E6003" s="55" t="s">
        <v>77</v>
      </c>
      <c r="F6003" s="55" t="s">
        <v>26988</v>
      </c>
      <c r="G6003" s="55" t="s">
        <v>86</v>
      </c>
      <c r="H6003" s="55" t="s">
        <v>975</v>
      </c>
      <c r="I6003" s="55" t="s">
        <v>26989</v>
      </c>
      <c r="J6003" s="55" t="s">
        <v>26990</v>
      </c>
      <c r="K6003" s="55" t="s">
        <v>73</v>
      </c>
      <c r="L6003" s="55" t="s">
        <v>26737</v>
      </c>
      <c r="M6003" s="55">
        <v>20168</v>
      </c>
      <c r="N6003" s="55" t="s">
        <v>26752</v>
      </c>
      <c r="O6003" s="55" t="s">
        <v>26753</v>
      </c>
      <c r="P6003" s="55" t="s">
        <v>26752</v>
      </c>
      <c r="Q6003" s="80" t="s">
        <v>53228</v>
      </c>
      <c r="R6003" s="55"/>
      <c r="S6003" s="60"/>
      <c r="T6003" s="55"/>
    </row>
    <row r="6004" spans="1:20" x14ac:dyDescent="0.25">
      <c r="A6004" t="str">
        <f>IF(OR(Q6004&lt;&gt;"",R6004&lt;&gt;""),"Y","N")</f>
        <v>Y</v>
      </c>
      <c r="B6004" s="55" t="s">
        <v>19853</v>
      </c>
      <c r="C6004" s="55">
        <v>4480</v>
      </c>
      <c r="D6004" s="55" t="s">
        <v>26987</v>
      </c>
      <c r="E6004" s="55" t="s">
        <v>67</v>
      </c>
      <c r="F6004" s="55" t="s">
        <v>26988</v>
      </c>
      <c r="G6004" s="55" t="s">
        <v>86</v>
      </c>
      <c r="H6004" s="55" t="s">
        <v>128</v>
      </c>
      <c r="I6004" s="55" t="s">
        <v>26991</v>
      </c>
      <c r="J6004" s="55" t="s">
        <v>26992</v>
      </c>
      <c r="K6004" s="55" t="s">
        <v>73</v>
      </c>
      <c r="L6004" s="55" t="s">
        <v>26737</v>
      </c>
      <c r="M6004" s="55">
        <v>20168</v>
      </c>
      <c r="N6004" s="55" t="s">
        <v>26752</v>
      </c>
      <c r="O6004" s="55" t="s">
        <v>26753</v>
      </c>
      <c r="P6004" s="55" t="s">
        <v>26752</v>
      </c>
      <c r="Q6004" s="80" t="s">
        <v>53228</v>
      </c>
      <c r="R6004" s="55"/>
      <c r="S6004" s="60"/>
      <c r="T6004" s="55"/>
    </row>
    <row r="6005" spans="1:20" x14ac:dyDescent="0.25">
      <c r="A6005" t="str">
        <f>IF(OR(Q6005&lt;&gt;"",R6005&lt;&gt;""),"Y","N")</f>
        <v>Y</v>
      </c>
      <c r="B6005" s="55" t="s">
        <v>19853</v>
      </c>
      <c r="C6005" s="55">
        <v>20204</v>
      </c>
      <c r="D6005" s="55" t="s">
        <v>28487</v>
      </c>
      <c r="E6005" s="55" t="s">
        <v>77</v>
      </c>
      <c r="F6005" s="55" t="s">
        <v>28487</v>
      </c>
      <c r="G6005" s="55" t="s">
        <v>69</v>
      </c>
      <c r="H6005" s="55" t="s">
        <v>668</v>
      </c>
      <c r="I6005" s="55" t="s">
        <v>28488</v>
      </c>
      <c r="J6005" s="55" t="s">
        <v>28489</v>
      </c>
      <c r="K6005" s="55" t="s">
        <v>73</v>
      </c>
      <c r="L6005" s="55" t="s">
        <v>28490</v>
      </c>
      <c r="M6005" s="55">
        <v>20204</v>
      </c>
      <c r="N6005" s="55" t="s">
        <v>28487</v>
      </c>
      <c r="O6005" s="55" t="s">
        <v>28491</v>
      </c>
      <c r="P6005" s="55" t="s">
        <v>28487</v>
      </c>
      <c r="Q6005" s="55" t="s">
        <v>28487</v>
      </c>
      <c r="R6005" s="55"/>
      <c r="S6005" s="77" t="s">
        <v>51932</v>
      </c>
      <c r="T6005" s="55"/>
    </row>
    <row r="6006" spans="1:20" x14ac:dyDescent="0.25">
      <c r="A6006" t="str">
        <f>IF(OR(Q6006&lt;&gt;"",R6006&lt;&gt;""),"Y","N")</f>
        <v>Y</v>
      </c>
      <c r="B6006" s="55" t="s">
        <v>19853</v>
      </c>
      <c r="C6006" s="55">
        <v>20217</v>
      </c>
      <c r="D6006" s="55" t="s">
        <v>23513</v>
      </c>
      <c r="E6006" s="55" t="s">
        <v>77</v>
      </c>
      <c r="F6006" s="55" t="s">
        <v>23514</v>
      </c>
      <c r="G6006" s="55" t="s">
        <v>69</v>
      </c>
      <c r="H6006" s="55" t="s">
        <v>201</v>
      </c>
      <c r="I6006" s="55" t="s">
        <v>23515</v>
      </c>
      <c r="J6006" s="55" t="s">
        <v>23516</v>
      </c>
      <c r="K6006" s="55" t="s">
        <v>73</v>
      </c>
      <c r="L6006" s="55" t="s">
        <v>11871</v>
      </c>
      <c r="M6006" s="55">
        <v>20217</v>
      </c>
      <c r="N6006" s="55" t="s">
        <v>23513</v>
      </c>
      <c r="O6006" s="55" t="s">
        <v>23517</v>
      </c>
      <c r="P6006" s="55" t="s">
        <v>23513</v>
      </c>
      <c r="Q6006" s="55" t="s">
        <v>52525</v>
      </c>
      <c r="R6006" s="55"/>
      <c r="S6006" s="60"/>
      <c r="T6006" s="55"/>
    </row>
    <row r="6007" spans="1:20" x14ac:dyDescent="0.25">
      <c r="A6007" t="str">
        <f>IF(OR(Q6007&lt;&gt;"",R6007&lt;&gt;""),"Y","N")</f>
        <v>Y</v>
      </c>
      <c r="B6007" s="55" t="s">
        <v>19853</v>
      </c>
      <c r="C6007" s="55">
        <v>20224</v>
      </c>
      <c r="D6007" s="55" t="s">
        <v>22870</v>
      </c>
      <c r="E6007" s="55" t="s">
        <v>77</v>
      </c>
      <c r="F6007" s="55" t="s">
        <v>22871</v>
      </c>
      <c r="G6007" s="55" t="s">
        <v>69</v>
      </c>
      <c r="H6007" s="55" t="s">
        <v>201</v>
      </c>
      <c r="I6007" s="55" t="s">
        <v>22872</v>
      </c>
      <c r="J6007" s="55" t="s">
        <v>22873</v>
      </c>
      <c r="K6007" s="55" t="s">
        <v>73</v>
      </c>
      <c r="L6007" s="55" t="s">
        <v>11844</v>
      </c>
      <c r="M6007" s="55">
        <v>20224</v>
      </c>
      <c r="N6007" s="55" t="s">
        <v>22870</v>
      </c>
      <c r="O6007" s="55" t="s">
        <v>22874</v>
      </c>
      <c r="P6007" s="55" t="s">
        <v>22870</v>
      </c>
      <c r="Q6007" s="55" t="s">
        <v>52453</v>
      </c>
      <c r="R6007" s="55"/>
      <c r="S6007" s="60"/>
      <c r="T6007" s="55"/>
    </row>
    <row r="6008" spans="1:20" x14ac:dyDescent="0.25">
      <c r="A6008" t="str">
        <f>IF(OR(Q6008&lt;&gt;"",R6008&lt;&gt;""),"Y","N")</f>
        <v>Y</v>
      </c>
      <c r="B6008" s="55" t="s">
        <v>19853</v>
      </c>
      <c r="C6008" s="55">
        <v>20225</v>
      </c>
      <c r="D6008" s="55" t="s">
        <v>29001</v>
      </c>
      <c r="E6008" s="55" t="s">
        <v>77</v>
      </c>
      <c r="F6008" s="55" t="s">
        <v>29002</v>
      </c>
      <c r="G6008" s="55" t="s">
        <v>69</v>
      </c>
      <c r="H6008" s="55" t="s">
        <v>284</v>
      </c>
      <c r="I6008" s="55" t="s">
        <v>29003</v>
      </c>
      <c r="J6008" s="55" t="s">
        <v>2792</v>
      </c>
      <c r="K6008" s="55" t="s">
        <v>73</v>
      </c>
      <c r="L6008" s="55" t="s">
        <v>28615</v>
      </c>
      <c r="M6008" s="55">
        <v>20225</v>
      </c>
      <c r="N6008" s="55" t="s">
        <v>29001</v>
      </c>
      <c r="O6008" s="55" t="s">
        <v>29004</v>
      </c>
      <c r="P6008" s="55" t="s">
        <v>53322</v>
      </c>
      <c r="Q6008" s="55" t="s">
        <v>29002</v>
      </c>
      <c r="R6008" s="55"/>
      <c r="S6008" s="60"/>
      <c r="T6008" s="55"/>
    </row>
    <row r="6009" spans="1:20" x14ac:dyDescent="0.25">
      <c r="A6009" t="str">
        <f>IF(OR(Q6009&lt;&gt;"",R6009&lt;&gt;""),"Y","N")</f>
        <v>Y</v>
      </c>
      <c r="B6009" s="55" t="s">
        <v>19853</v>
      </c>
      <c r="C6009" s="55">
        <v>20243</v>
      </c>
      <c r="D6009" s="55" t="s">
        <v>22826</v>
      </c>
      <c r="E6009" s="55" t="s">
        <v>77</v>
      </c>
      <c r="F6009" s="55" t="s">
        <v>22827</v>
      </c>
      <c r="G6009" s="55" t="s">
        <v>69</v>
      </c>
      <c r="H6009" s="55" t="s">
        <v>446</v>
      </c>
      <c r="I6009" s="55" t="s">
        <v>22828</v>
      </c>
      <c r="J6009" s="55" t="s">
        <v>22829</v>
      </c>
      <c r="K6009" s="55" t="s">
        <v>73</v>
      </c>
      <c r="L6009" s="55" t="s">
        <v>21649</v>
      </c>
      <c r="M6009" s="55">
        <v>20243</v>
      </c>
      <c r="N6009" s="55" t="s">
        <v>22826</v>
      </c>
      <c r="O6009" s="55" t="s">
        <v>22830</v>
      </c>
      <c r="P6009" s="55" t="s">
        <v>22826</v>
      </c>
      <c r="Q6009" s="55" t="s">
        <v>22826</v>
      </c>
      <c r="R6009" s="55"/>
      <c r="S6009" s="60"/>
      <c r="T6009" s="55"/>
    </row>
    <row r="6010" spans="1:20" x14ac:dyDescent="0.25">
      <c r="A6010" t="str">
        <f>IF(OR(Q6010&lt;&gt;"",R6010&lt;&gt;""),"Y","N")</f>
        <v>Y</v>
      </c>
      <c r="B6010" s="55" t="s">
        <v>19853</v>
      </c>
      <c r="C6010" s="55">
        <v>20245</v>
      </c>
      <c r="D6010" s="55" t="s">
        <v>23578</v>
      </c>
      <c r="E6010" s="55" t="s">
        <v>77</v>
      </c>
      <c r="F6010" s="55" t="s">
        <v>23578</v>
      </c>
      <c r="G6010" s="55" t="s">
        <v>69</v>
      </c>
      <c r="H6010" s="55" t="s">
        <v>2140</v>
      </c>
      <c r="I6010" s="55" t="s">
        <v>23579</v>
      </c>
      <c r="J6010" s="55" t="s">
        <v>19245</v>
      </c>
      <c r="K6010" s="55" t="s">
        <v>73</v>
      </c>
      <c r="L6010" s="55" t="s">
        <v>15936</v>
      </c>
      <c r="M6010" s="55">
        <v>20245</v>
      </c>
      <c r="N6010" s="55" t="s">
        <v>23578</v>
      </c>
      <c r="O6010" s="55" t="s">
        <v>23580</v>
      </c>
      <c r="P6010" s="55" t="s">
        <v>23578</v>
      </c>
      <c r="Q6010" s="55" t="s">
        <v>52532</v>
      </c>
      <c r="R6010" s="55"/>
      <c r="S6010" s="60"/>
      <c r="T6010" s="55"/>
    </row>
    <row r="6011" spans="1:20" x14ac:dyDescent="0.25">
      <c r="A6011" t="str">
        <f>IF(OR(Q6011&lt;&gt;"",R6011&lt;&gt;""),"Y","N")</f>
        <v>Y</v>
      </c>
      <c r="B6011" s="55" t="s">
        <v>19853</v>
      </c>
      <c r="C6011" s="55">
        <v>20259</v>
      </c>
      <c r="D6011" s="55" t="s">
        <v>29023</v>
      </c>
      <c r="E6011" s="55" t="s">
        <v>67</v>
      </c>
      <c r="F6011" s="55" t="s">
        <v>29024</v>
      </c>
      <c r="G6011" s="55" t="s">
        <v>69</v>
      </c>
      <c r="H6011" s="55" t="s">
        <v>690</v>
      </c>
      <c r="I6011" s="55" t="s">
        <v>29025</v>
      </c>
      <c r="J6011" s="55" t="s">
        <v>29026</v>
      </c>
      <c r="K6011" s="55" t="s">
        <v>73</v>
      </c>
      <c r="L6011" s="55" t="s">
        <v>19847</v>
      </c>
      <c r="M6011" s="55">
        <v>20259</v>
      </c>
      <c r="N6011" s="55" t="s">
        <v>29023</v>
      </c>
      <c r="O6011" s="55" t="s">
        <v>29027</v>
      </c>
      <c r="P6011" s="55" t="s">
        <v>29023</v>
      </c>
      <c r="Q6011" s="55" t="s">
        <v>53325</v>
      </c>
      <c r="R6011" s="55"/>
      <c r="S6011" s="60"/>
      <c r="T6011" s="55"/>
    </row>
    <row r="6012" spans="1:20" x14ac:dyDescent="0.25">
      <c r="A6012" t="str">
        <f>IF(OR(Q6012&lt;&gt;"",R6012&lt;&gt;""),"Y","N")</f>
        <v>Y</v>
      </c>
      <c r="B6012" s="55" t="s">
        <v>19853</v>
      </c>
      <c r="C6012" s="55">
        <v>20269</v>
      </c>
      <c r="D6012" s="55" t="s">
        <v>21056</v>
      </c>
      <c r="E6012" s="55" t="s">
        <v>77</v>
      </c>
      <c r="F6012" s="55" t="s">
        <v>21057</v>
      </c>
      <c r="G6012" s="55" t="s">
        <v>69</v>
      </c>
      <c r="H6012" s="55" t="s">
        <v>2135</v>
      </c>
      <c r="I6012" s="55" t="s">
        <v>21058</v>
      </c>
      <c r="J6012" s="55" t="s">
        <v>21059</v>
      </c>
      <c r="K6012" s="55" t="s">
        <v>73</v>
      </c>
      <c r="L6012" s="55" t="s">
        <v>15622</v>
      </c>
      <c r="M6012" s="55">
        <v>20269</v>
      </c>
      <c r="N6012" s="55" t="s">
        <v>21056</v>
      </c>
      <c r="O6012" s="55" t="s">
        <v>21060</v>
      </c>
      <c r="P6012" s="55" t="s">
        <v>21056</v>
      </c>
      <c r="Q6012" s="55" t="s">
        <v>21057</v>
      </c>
      <c r="R6012" s="55"/>
      <c r="S6012" s="60"/>
      <c r="T6012" s="55"/>
    </row>
    <row r="6013" spans="1:20" x14ac:dyDescent="0.25">
      <c r="A6013" t="str">
        <f>IF(OR(Q6013&lt;&gt;"",R6013&lt;&gt;""),"Y","N")</f>
        <v>Y</v>
      </c>
      <c r="B6013" s="55" t="s">
        <v>19853</v>
      </c>
      <c r="C6013" s="55">
        <v>20271</v>
      </c>
      <c r="D6013" s="55" t="s">
        <v>20536</v>
      </c>
      <c r="E6013" s="55" t="s">
        <v>67</v>
      </c>
      <c r="F6013" s="55" t="s">
        <v>20537</v>
      </c>
      <c r="G6013" s="55" t="s">
        <v>69</v>
      </c>
      <c r="H6013" s="55" t="s">
        <v>617</v>
      </c>
      <c r="I6013" s="55" t="s">
        <v>20538</v>
      </c>
      <c r="J6013" s="55" t="s">
        <v>3038</v>
      </c>
      <c r="K6013" s="55" t="s">
        <v>73</v>
      </c>
      <c r="L6013" s="55" t="s">
        <v>12763</v>
      </c>
      <c r="M6013" s="55">
        <v>20271</v>
      </c>
      <c r="N6013" s="55" t="s">
        <v>20536</v>
      </c>
      <c r="O6013" s="55" t="s">
        <v>20539</v>
      </c>
      <c r="P6013" s="55" t="s">
        <v>20536</v>
      </c>
      <c r="Q6013" s="55" t="s">
        <v>20536</v>
      </c>
      <c r="R6013" s="55"/>
      <c r="S6013" s="60"/>
      <c r="T6013" s="55"/>
    </row>
    <row r="6014" spans="1:20" x14ac:dyDescent="0.25">
      <c r="A6014" t="str">
        <f>IF(OR(Q6014&lt;&gt;"",R6014&lt;&gt;""),"Y","N")</f>
        <v>Y</v>
      </c>
      <c r="B6014" s="55" t="s">
        <v>19853</v>
      </c>
      <c r="C6014" s="55">
        <v>20278</v>
      </c>
      <c r="D6014" s="55" t="s">
        <v>29556</v>
      </c>
      <c r="E6014" s="55" t="s">
        <v>77</v>
      </c>
      <c r="F6014" s="55" t="s">
        <v>29557</v>
      </c>
      <c r="G6014" s="55" t="s">
        <v>69</v>
      </c>
      <c r="H6014" s="55" t="s">
        <v>446</v>
      </c>
      <c r="I6014" s="55" t="s">
        <v>29558</v>
      </c>
      <c r="J6014" s="55" t="s">
        <v>29559</v>
      </c>
      <c r="K6014" s="55" t="s">
        <v>73</v>
      </c>
      <c r="L6014" s="55" t="s">
        <v>28435</v>
      </c>
      <c r="M6014" s="55">
        <v>20278</v>
      </c>
      <c r="N6014" s="55" t="s">
        <v>29556</v>
      </c>
      <c r="O6014" s="55" t="s">
        <v>29560</v>
      </c>
      <c r="P6014" s="55" t="s">
        <v>29556</v>
      </c>
      <c r="Q6014" s="55" t="s">
        <v>29556</v>
      </c>
      <c r="R6014" s="55"/>
      <c r="S6014" s="60"/>
      <c r="T6014" s="55"/>
    </row>
    <row r="6015" spans="1:20" x14ac:dyDescent="0.25">
      <c r="A6015" t="str">
        <f>IF(OR(Q6015&lt;&gt;"",R6015&lt;&gt;""),"Y","N")</f>
        <v>Y</v>
      </c>
      <c r="B6015" s="55" t="s">
        <v>19853</v>
      </c>
      <c r="C6015" s="55">
        <v>20308</v>
      </c>
      <c r="D6015" s="55" t="s">
        <v>27556</v>
      </c>
      <c r="E6015" s="55" t="s">
        <v>67</v>
      </c>
      <c r="F6015" s="55" t="s">
        <v>27557</v>
      </c>
      <c r="G6015" s="55" t="s">
        <v>69</v>
      </c>
      <c r="H6015" s="55" t="s">
        <v>538</v>
      </c>
      <c r="I6015" s="55" t="s">
        <v>27558</v>
      </c>
      <c r="J6015" s="55" t="s">
        <v>27559</v>
      </c>
      <c r="K6015" s="55" t="s">
        <v>73</v>
      </c>
      <c r="L6015" s="55" t="s">
        <v>27513</v>
      </c>
      <c r="M6015" s="55">
        <v>20308</v>
      </c>
      <c r="N6015" s="55" t="s">
        <v>27556</v>
      </c>
      <c r="O6015" s="55" t="s">
        <v>27560</v>
      </c>
      <c r="P6015" s="55" t="s">
        <v>27556</v>
      </c>
      <c r="Q6015" s="55" t="s">
        <v>27547</v>
      </c>
      <c r="R6015" s="55"/>
      <c r="S6015" s="60"/>
      <c r="T6015" s="55"/>
    </row>
    <row r="6016" spans="1:20" x14ac:dyDescent="0.25">
      <c r="A6016" t="str">
        <f>IF(OR(Q6016&lt;&gt;"",R6016&lt;&gt;""),"Y","N")</f>
        <v>Y</v>
      </c>
      <c r="B6016" s="55" t="s">
        <v>19853</v>
      </c>
      <c r="C6016" s="55">
        <v>20312</v>
      </c>
      <c r="D6016" s="55" t="s">
        <v>29308</v>
      </c>
      <c r="E6016" s="55" t="s">
        <v>77</v>
      </c>
      <c r="F6016" s="55" t="s">
        <v>29309</v>
      </c>
      <c r="G6016" s="55" t="s">
        <v>69</v>
      </c>
      <c r="H6016" s="55" t="s">
        <v>668</v>
      </c>
      <c r="I6016" s="55" t="s">
        <v>29310</v>
      </c>
      <c r="J6016" s="55" t="s">
        <v>29311</v>
      </c>
      <c r="K6016" s="55" t="s">
        <v>73</v>
      </c>
      <c r="L6016" s="55" t="s">
        <v>28293</v>
      </c>
      <c r="M6016" s="55">
        <v>20312</v>
      </c>
      <c r="N6016" s="55" t="s">
        <v>29308</v>
      </c>
      <c r="O6016" s="55" t="s">
        <v>29312</v>
      </c>
      <c r="P6016" s="55" t="s">
        <v>29308</v>
      </c>
      <c r="Q6016" s="55" t="s">
        <v>53339</v>
      </c>
      <c r="R6016" s="55"/>
      <c r="S6016" s="60"/>
      <c r="T6016" s="55"/>
    </row>
    <row r="6017" spans="1:20" x14ac:dyDescent="0.25">
      <c r="A6017" t="str">
        <f>IF(OR(Q6017&lt;&gt;"",R6017&lt;&gt;""),"Y","N")</f>
        <v>Y</v>
      </c>
      <c r="B6017" s="55" t="s">
        <v>19853</v>
      </c>
      <c r="C6017" s="55">
        <v>1873010</v>
      </c>
      <c r="D6017" s="55" t="s">
        <v>28443</v>
      </c>
      <c r="E6017" s="55" t="s">
        <v>77</v>
      </c>
      <c r="F6017" s="55" t="s">
        <v>28443</v>
      </c>
      <c r="G6017" s="55" t="s">
        <v>132</v>
      </c>
      <c r="H6017" s="55" t="s">
        <v>817</v>
      </c>
      <c r="I6017" s="55" t="s">
        <v>28444</v>
      </c>
      <c r="J6017" s="55" t="s">
        <v>28445</v>
      </c>
      <c r="K6017" s="55" t="s">
        <v>73</v>
      </c>
      <c r="L6017" s="55" t="s">
        <v>28384</v>
      </c>
      <c r="M6017" s="55">
        <v>2032862</v>
      </c>
      <c r="N6017" s="55" t="s">
        <v>28443</v>
      </c>
      <c r="O6017" s="55" t="s">
        <v>28446</v>
      </c>
      <c r="P6017" s="55" t="s">
        <v>28443</v>
      </c>
      <c r="Q6017" s="55" t="s">
        <v>28443</v>
      </c>
      <c r="R6017" s="55"/>
      <c r="S6017" s="60"/>
      <c r="T6017" s="55"/>
    </row>
    <row r="6018" spans="1:20" x14ac:dyDescent="0.25">
      <c r="A6018" t="str">
        <f>IF(OR(Q6018&lt;&gt;"",R6018&lt;&gt;""),"Y","N")</f>
        <v>Y</v>
      </c>
      <c r="B6018" s="55" t="s">
        <v>19853</v>
      </c>
      <c r="C6018" s="55">
        <v>5532579</v>
      </c>
      <c r="D6018" s="55" t="s">
        <v>28443</v>
      </c>
      <c r="E6018" s="55" t="s">
        <v>77</v>
      </c>
      <c r="F6018" s="55" t="s">
        <v>28447</v>
      </c>
      <c r="G6018" s="55" t="s">
        <v>132</v>
      </c>
      <c r="H6018" s="55" t="s">
        <v>228</v>
      </c>
      <c r="I6018" s="55" t="s">
        <v>28448</v>
      </c>
      <c r="J6018" s="55" t="s">
        <v>28449</v>
      </c>
      <c r="K6018" s="55" t="s">
        <v>73</v>
      </c>
      <c r="L6018" s="55" t="s">
        <v>28384</v>
      </c>
      <c r="M6018" s="55">
        <v>2032862</v>
      </c>
      <c r="N6018" s="55" t="s">
        <v>28443</v>
      </c>
      <c r="O6018" s="55" t="s">
        <v>28446</v>
      </c>
      <c r="P6018" s="55" t="s">
        <v>28443</v>
      </c>
      <c r="Q6018" s="55" t="s">
        <v>28443</v>
      </c>
      <c r="R6018" s="55"/>
      <c r="S6018" s="60"/>
      <c r="T6018" s="55"/>
    </row>
    <row r="6019" spans="1:20" x14ac:dyDescent="0.25">
      <c r="A6019" t="str">
        <f>IF(OR(Q6019&lt;&gt;"",R6019&lt;&gt;""),"Y","N")</f>
        <v>Y</v>
      </c>
      <c r="B6019" s="55" t="s">
        <v>19853</v>
      </c>
      <c r="C6019" s="55">
        <v>1873056</v>
      </c>
      <c r="D6019" s="55" t="s">
        <v>28443</v>
      </c>
      <c r="E6019" s="55" t="s">
        <v>77</v>
      </c>
      <c r="F6019" s="55" t="s">
        <v>28447</v>
      </c>
      <c r="G6019" s="55" t="s">
        <v>132</v>
      </c>
      <c r="H6019" s="55" t="s">
        <v>654</v>
      </c>
      <c r="I6019" s="55" t="s">
        <v>28450</v>
      </c>
      <c r="J6019" s="55" t="s">
        <v>28451</v>
      </c>
      <c r="K6019" s="55" t="s">
        <v>73</v>
      </c>
      <c r="L6019" s="55" t="s">
        <v>28384</v>
      </c>
      <c r="M6019" s="55">
        <v>2032862</v>
      </c>
      <c r="N6019" s="55" t="s">
        <v>28443</v>
      </c>
      <c r="O6019" s="55" t="s">
        <v>28446</v>
      </c>
      <c r="P6019" s="55" t="s">
        <v>28443</v>
      </c>
      <c r="Q6019" s="55" t="s">
        <v>28443</v>
      </c>
      <c r="R6019" s="55"/>
      <c r="S6019" s="60"/>
      <c r="T6019" s="55"/>
    </row>
    <row r="6020" spans="1:20" x14ac:dyDescent="0.25">
      <c r="A6020" t="str">
        <f>IF(OR(Q6020&lt;&gt;"",R6020&lt;&gt;""),"Y","N")</f>
        <v>Y</v>
      </c>
      <c r="B6020" s="55" t="s">
        <v>19853</v>
      </c>
      <c r="C6020" s="55">
        <v>5532580</v>
      </c>
      <c r="D6020" s="55" t="s">
        <v>28443</v>
      </c>
      <c r="E6020" s="55" t="s">
        <v>77</v>
      </c>
      <c r="F6020" s="55" t="s">
        <v>28447</v>
      </c>
      <c r="G6020" s="55" t="s">
        <v>132</v>
      </c>
      <c r="H6020" s="55" t="s">
        <v>228</v>
      </c>
      <c r="I6020" s="55" t="s">
        <v>28452</v>
      </c>
      <c r="J6020" s="55" t="s">
        <v>28453</v>
      </c>
      <c r="K6020" s="55" t="s">
        <v>73</v>
      </c>
      <c r="L6020" s="55" t="s">
        <v>28384</v>
      </c>
      <c r="M6020" s="55">
        <v>2032862</v>
      </c>
      <c r="N6020" s="55" t="s">
        <v>28443</v>
      </c>
      <c r="O6020" s="55" t="s">
        <v>28446</v>
      </c>
      <c r="P6020" s="55" t="s">
        <v>28443</v>
      </c>
      <c r="Q6020" s="55" t="s">
        <v>28443</v>
      </c>
      <c r="R6020" s="55"/>
      <c r="S6020" s="60"/>
      <c r="T6020" s="55"/>
    </row>
    <row r="6021" spans="1:20" x14ac:dyDescent="0.25">
      <c r="A6021" t="str">
        <f>IF(OR(Q6021&lt;&gt;"",R6021&lt;&gt;""),"Y","N")</f>
        <v>Y</v>
      </c>
      <c r="B6021" s="55" t="s">
        <v>19853</v>
      </c>
      <c r="C6021" s="55">
        <v>1421</v>
      </c>
      <c r="D6021" s="55" t="s">
        <v>28443</v>
      </c>
      <c r="E6021" s="55" t="s">
        <v>77</v>
      </c>
      <c r="F6021" s="55" t="s">
        <v>28443</v>
      </c>
      <c r="G6021" s="55" t="s">
        <v>151</v>
      </c>
      <c r="H6021" s="55" t="s">
        <v>28454</v>
      </c>
      <c r="I6021" s="55" t="s">
        <v>28455</v>
      </c>
      <c r="J6021" s="55" t="s">
        <v>28456</v>
      </c>
      <c r="K6021" s="55" t="s">
        <v>73</v>
      </c>
      <c r="L6021" s="55" t="s">
        <v>28384</v>
      </c>
      <c r="M6021" s="55">
        <v>2032862</v>
      </c>
      <c r="N6021" s="55" t="s">
        <v>28443</v>
      </c>
      <c r="O6021" s="55" t="s">
        <v>28446</v>
      </c>
      <c r="P6021" s="55" t="s">
        <v>28443</v>
      </c>
      <c r="Q6021" s="55" t="s">
        <v>28443</v>
      </c>
      <c r="R6021" s="55"/>
      <c r="S6021" s="60"/>
      <c r="T6021" s="55"/>
    </row>
    <row r="6022" spans="1:20" x14ac:dyDescent="0.25">
      <c r="A6022" t="str">
        <f>IF(OR(Q6022&lt;&gt;"",R6022&lt;&gt;""),"Y","N")</f>
        <v>Y</v>
      </c>
      <c r="B6022" s="55" t="s">
        <v>19853</v>
      </c>
      <c r="C6022" s="55">
        <v>5532581</v>
      </c>
      <c r="D6022" s="55" t="s">
        <v>28443</v>
      </c>
      <c r="E6022" s="55" t="s">
        <v>77</v>
      </c>
      <c r="F6022" s="55" t="s">
        <v>28447</v>
      </c>
      <c r="G6022" s="55" t="s">
        <v>132</v>
      </c>
      <c r="H6022" s="55" t="s">
        <v>228</v>
      </c>
      <c r="I6022" s="55" t="s">
        <v>28457</v>
      </c>
      <c r="J6022" s="55" t="s">
        <v>28458</v>
      </c>
      <c r="K6022" s="55" t="s">
        <v>73</v>
      </c>
      <c r="L6022" s="55" t="s">
        <v>28384</v>
      </c>
      <c r="M6022" s="55">
        <v>2032862</v>
      </c>
      <c r="N6022" s="55" t="s">
        <v>28443</v>
      </c>
      <c r="O6022" s="55" t="s">
        <v>28446</v>
      </c>
      <c r="P6022" s="55" t="s">
        <v>28443</v>
      </c>
      <c r="Q6022" s="55" t="s">
        <v>28443</v>
      </c>
      <c r="R6022" s="55"/>
      <c r="S6022" s="60"/>
      <c r="T6022" s="55"/>
    </row>
    <row r="6023" spans="1:20" x14ac:dyDescent="0.25">
      <c r="A6023" t="str">
        <f>IF(OR(Q6023&lt;&gt;"",R6023&lt;&gt;""),"Y","N")</f>
        <v>Y</v>
      </c>
      <c r="B6023" s="55" t="s">
        <v>19853</v>
      </c>
      <c r="C6023" s="55">
        <v>2032862</v>
      </c>
      <c r="D6023" s="55" t="s">
        <v>28443</v>
      </c>
      <c r="E6023" s="55" t="s">
        <v>67</v>
      </c>
      <c r="F6023" s="55" t="s">
        <v>28447</v>
      </c>
      <c r="G6023" s="55" t="s">
        <v>69</v>
      </c>
      <c r="H6023" s="55" t="s">
        <v>493</v>
      </c>
      <c r="I6023" s="55" t="s">
        <v>28459</v>
      </c>
      <c r="J6023" s="55" t="s">
        <v>28460</v>
      </c>
      <c r="K6023" s="55" t="s">
        <v>73</v>
      </c>
      <c r="L6023" s="55" t="s">
        <v>28384</v>
      </c>
      <c r="M6023" s="55">
        <v>2032862</v>
      </c>
      <c r="N6023" s="55" t="s">
        <v>28443</v>
      </c>
      <c r="O6023" s="55" t="s">
        <v>28446</v>
      </c>
      <c r="P6023" s="55" t="s">
        <v>28443</v>
      </c>
      <c r="Q6023" s="55" t="s">
        <v>28443</v>
      </c>
      <c r="R6023" s="55"/>
      <c r="S6023" s="60"/>
      <c r="T6023" s="55"/>
    </row>
    <row r="6024" spans="1:20" x14ac:dyDescent="0.25">
      <c r="A6024" t="str">
        <f>IF(OR(Q6024&lt;&gt;"",R6024&lt;&gt;""),"Y","N")</f>
        <v>Y</v>
      </c>
      <c r="B6024" s="55" t="s">
        <v>19853</v>
      </c>
      <c r="C6024" s="55">
        <v>2033072</v>
      </c>
      <c r="D6024" s="55" t="s">
        <v>21195</v>
      </c>
      <c r="E6024" s="55" t="s">
        <v>77</v>
      </c>
      <c r="F6024" s="55" t="s">
        <v>21196</v>
      </c>
      <c r="G6024" s="55" t="s">
        <v>69</v>
      </c>
      <c r="H6024" s="55" t="s">
        <v>1591</v>
      </c>
      <c r="I6024" s="55" t="s">
        <v>1592</v>
      </c>
      <c r="J6024" s="55" t="s">
        <v>1593</v>
      </c>
      <c r="K6024" s="55" t="s">
        <v>73</v>
      </c>
      <c r="L6024" s="55" t="s">
        <v>21197</v>
      </c>
      <c r="M6024" s="55">
        <v>2033072</v>
      </c>
      <c r="N6024" s="55" t="s">
        <v>21195</v>
      </c>
      <c r="O6024" s="55" t="s">
        <v>21198</v>
      </c>
      <c r="P6024" s="55" t="s">
        <v>21195</v>
      </c>
      <c r="Q6024" s="55" t="s">
        <v>21195</v>
      </c>
      <c r="R6024" s="55"/>
      <c r="S6024" s="60"/>
      <c r="T6024" s="55"/>
    </row>
    <row r="6025" spans="1:20" x14ac:dyDescent="0.25">
      <c r="A6025" t="str">
        <f>IF(OR(Q6025&lt;&gt;"",R6025&lt;&gt;""),"Y","N")</f>
        <v>Y</v>
      </c>
      <c r="B6025" s="55" t="s">
        <v>19853</v>
      </c>
      <c r="C6025" s="55">
        <v>2033130</v>
      </c>
      <c r="D6025" s="55" t="s">
        <v>24074</v>
      </c>
      <c r="E6025" s="55" t="s">
        <v>77</v>
      </c>
      <c r="F6025" s="55" t="s">
        <v>24075</v>
      </c>
      <c r="G6025" s="55" t="s">
        <v>69</v>
      </c>
      <c r="H6025" s="55" t="s">
        <v>70</v>
      </c>
      <c r="I6025" s="55" t="s">
        <v>24076</v>
      </c>
      <c r="J6025" s="55" t="s">
        <v>24077</v>
      </c>
      <c r="K6025" s="55" t="s">
        <v>73</v>
      </c>
      <c r="L6025" s="55" t="s">
        <v>24062</v>
      </c>
      <c r="M6025" s="55">
        <v>2033130</v>
      </c>
      <c r="N6025" s="55" t="s">
        <v>24074</v>
      </c>
      <c r="O6025" s="55" t="s">
        <v>24078</v>
      </c>
      <c r="P6025" s="55" t="s">
        <v>24074</v>
      </c>
      <c r="Q6025" s="55" t="s">
        <v>52577</v>
      </c>
      <c r="R6025" s="55"/>
      <c r="S6025" s="60"/>
      <c r="T6025" s="55"/>
    </row>
    <row r="6026" spans="1:20" x14ac:dyDescent="0.25">
      <c r="A6026" t="str">
        <f>IF(OR(Q6026&lt;&gt;"",R6026&lt;&gt;""),"Y","N")</f>
        <v>Y</v>
      </c>
      <c r="B6026" s="55" t="s">
        <v>19853</v>
      </c>
      <c r="C6026" s="55">
        <v>2033136</v>
      </c>
      <c r="D6026" s="55" t="s">
        <v>29353</v>
      </c>
      <c r="E6026" s="55" t="s">
        <v>77</v>
      </c>
      <c r="F6026" s="55" t="s">
        <v>29354</v>
      </c>
      <c r="G6026" s="55" t="s">
        <v>69</v>
      </c>
      <c r="H6026" s="55" t="s">
        <v>18639</v>
      </c>
      <c r="I6026" s="55" t="s">
        <v>29355</v>
      </c>
      <c r="J6026" s="55" t="s">
        <v>29356</v>
      </c>
      <c r="K6026" s="55" t="s">
        <v>73</v>
      </c>
      <c r="L6026" s="55" t="s">
        <v>29016</v>
      </c>
      <c r="M6026" s="55">
        <v>2033136</v>
      </c>
      <c r="N6026" s="55" t="s">
        <v>29353</v>
      </c>
      <c r="O6026" s="55" t="s">
        <v>29357</v>
      </c>
      <c r="P6026" s="55" t="s">
        <v>29353</v>
      </c>
      <c r="Q6026" s="55" t="s">
        <v>29353</v>
      </c>
      <c r="R6026" s="55"/>
      <c r="S6026" s="60"/>
      <c r="T6026" s="55"/>
    </row>
    <row r="6027" spans="1:20" x14ac:dyDescent="0.25">
      <c r="A6027" t="str">
        <f>IF(OR(Q6027&lt;&gt;"",R6027&lt;&gt;""),"Y","N")</f>
        <v>Y</v>
      </c>
      <c r="B6027" s="55" t="s">
        <v>19853</v>
      </c>
      <c r="C6027" s="55">
        <v>2033239</v>
      </c>
      <c r="D6027" s="55" t="s">
        <v>27873</v>
      </c>
      <c r="E6027" s="55" t="s">
        <v>77</v>
      </c>
      <c r="F6027" s="55" t="s">
        <v>27874</v>
      </c>
      <c r="G6027" s="55" t="s">
        <v>69</v>
      </c>
      <c r="H6027" s="55" t="s">
        <v>538</v>
      </c>
      <c r="I6027" s="55" t="s">
        <v>27875</v>
      </c>
      <c r="J6027" s="55" t="s">
        <v>27876</v>
      </c>
      <c r="K6027" s="55" t="s">
        <v>73</v>
      </c>
      <c r="L6027" s="55" t="s">
        <v>27644</v>
      </c>
      <c r="M6027" s="55">
        <v>2033239</v>
      </c>
      <c r="N6027" s="55" t="s">
        <v>27873</v>
      </c>
      <c r="O6027" s="55" t="s">
        <v>27877</v>
      </c>
      <c r="P6027" s="55" t="s">
        <v>27873</v>
      </c>
      <c r="Q6027" s="60" t="s">
        <v>53264</v>
      </c>
      <c r="R6027" s="55"/>
      <c r="S6027" s="60"/>
      <c r="T6027" s="55"/>
    </row>
    <row r="6028" spans="1:20" x14ac:dyDescent="0.25">
      <c r="A6028" t="str">
        <f>IF(OR(Q6028&lt;&gt;"",R6028&lt;&gt;""),"Y","N")</f>
        <v>Y</v>
      </c>
      <c r="B6028" s="55" t="s">
        <v>19853</v>
      </c>
      <c r="C6028" s="55">
        <v>2033584</v>
      </c>
      <c r="D6028" s="55" t="s">
        <v>24280</v>
      </c>
      <c r="E6028" s="55" t="s">
        <v>67</v>
      </c>
      <c r="F6028" s="55" t="s">
        <v>24281</v>
      </c>
      <c r="G6028" s="55" t="s">
        <v>69</v>
      </c>
      <c r="H6028" s="55" t="s">
        <v>301</v>
      </c>
      <c r="I6028" s="55" t="s">
        <v>2747</v>
      </c>
      <c r="J6028" s="55" t="s">
        <v>24282</v>
      </c>
      <c r="K6028" s="55" t="s">
        <v>73</v>
      </c>
      <c r="L6028" s="55" t="s">
        <v>24283</v>
      </c>
      <c r="M6028" s="55">
        <v>2033584</v>
      </c>
      <c r="N6028" s="55" t="s">
        <v>24280</v>
      </c>
      <c r="O6028" s="55" t="s">
        <v>24284</v>
      </c>
      <c r="P6028" s="55" t="s">
        <v>24280</v>
      </c>
      <c r="Q6028" s="55" t="s">
        <v>52597</v>
      </c>
      <c r="R6028" s="55"/>
      <c r="S6028" s="60"/>
      <c r="T6028" s="55"/>
    </row>
    <row r="6029" spans="1:20" x14ac:dyDescent="0.25">
      <c r="A6029" t="str">
        <f>IF(OR(Q6029&lt;&gt;"",R6029&lt;&gt;""),"Y","N")</f>
        <v>Y</v>
      </c>
      <c r="B6029" s="55" t="s">
        <v>19853</v>
      </c>
      <c r="C6029" s="55">
        <v>2033612</v>
      </c>
      <c r="D6029" s="55" t="s">
        <v>27811</v>
      </c>
      <c r="E6029" s="55" t="s">
        <v>77</v>
      </c>
      <c r="F6029" s="55" t="s">
        <v>27812</v>
      </c>
      <c r="G6029" s="55" t="s">
        <v>69</v>
      </c>
      <c r="H6029" s="55" t="s">
        <v>617</v>
      </c>
      <c r="I6029" s="55" t="s">
        <v>27813</v>
      </c>
      <c r="J6029" s="55" t="s">
        <v>5752</v>
      </c>
      <c r="K6029" s="55" t="s">
        <v>73</v>
      </c>
      <c r="L6029" s="55" t="s">
        <v>27814</v>
      </c>
      <c r="M6029" s="55">
        <v>2033612</v>
      </c>
      <c r="N6029" s="55" t="s">
        <v>27811</v>
      </c>
      <c r="O6029" s="55" t="s">
        <v>27815</v>
      </c>
      <c r="P6029" s="55" t="s">
        <v>27811</v>
      </c>
      <c r="Q6029" s="55" t="s">
        <v>27811</v>
      </c>
      <c r="R6029" s="55"/>
      <c r="S6029" s="60"/>
      <c r="T6029" s="55"/>
    </row>
    <row r="6030" spans="1:20" x14ac:dyDescent="0.25">
      <c r="A6030" t="str">
        <f>IF(OR(Q6030&lt;&gt;"",R6030&lt;&gt;""),"Y","N")</f>
        <v>Y</v>
      </c>
      <c r="B6030" s="55" t="s">
        <v>19853</v>
      </c>
      <c r="C6030" s="55">
        <v>20345</v>
      </c>
      <c r="D6030" s="55" t="s">
        <v>20774</v>
      </c>
      <c r="E6030" s="55" t="s">
        <v>67</v>
      </c>
      <c r="F6030" s="55" t="s">
        <v>20775</v>
      </c>
      <c r="G6030" s="55" t="s">
        <v>69</v>
      </c>
      <c r="H6030" s="55" t="s">
        <v>2767</v>
      </c>
      <c r="I6030" s="55" t="s">
        <v>20776</v>
      </c>
      <c r="J6030" s="55" t="s">
        <v>20777</v>
      </c>
      <c r="K6030" s="55" t="s">
        <v>73</v>
      </c>
      <c r="L6030" s="55" t="s">
        <v>11910</v>
      </c>
      <c r="M6030" s="55">
        <v>20345</v>
      </c>
      <c r="N6030" s="55" t="s">
        <v>20774</v>
      </c>
      <c r="O6030" s="55" t="s">
        <v>20778</v>
      </c>
      <c r="P6030" s="55" t="s">
        <v>20774</v>
      </c>
      <c r="Q6030" s="60" t="s">
        <v>51577</v>
      </c>
      <c r="R6030" s="55"/>
      <c r="S6030" s="60"/>
      <c r="T6030" s="55"/>
    </row>
    <row r="6031" spans="1:20" x14ac:dyDescent="0.25">
      <c r="A6031" t="str">
        <f>IF(OR(Q6031&lt;&gt;"",R6031&lt;&gt;""),"Y","N")</f>
        <v>Y</v>
      </c>
      <c r="B6031" s="55" t="s">
        <v>19853</v>
      </c>
      <c r="C6031" s="55">
        <v>20361</v>
      </c>
      <c r="D6031" s="55" t="s">
        <v>20986</v>
      </c>
      <c r="E6031" s="55" t="s">
        <v>77</v>
      </c>
      <c r="F6031" s="55" t="s">
        <v>20987</v>
      </c>
      <c r="G6031" s="55" t="s">
        <v>69</v>
      </c>
      <c r="H6031" s="55" t="s">
        <v>70</v>
      </c>
      <c r="I6031" s="55" t="s">
        <v>20984</v>
      </c>
      <c r="J6031" s="55" t="s">
        <v>20988</v>
      </c>
      <c r="K6031" s="55" t="s">
        <v>73</v>
      </c>
      <c r="L6031" s="55" t="s">
        <v>15622</v>
      </c>
      <c r="M6031" s="55">
        <v>20361</v>
      </c>
      <c r="N6031" s="55" t="s">
        <v>20986</v>
      </c>
      <c r="O6031" s="55" t="s">
        <v>20989</v>
      </c>
      <c r="P6031" s="55" t="s">
        <v>20986</v>
      </c>
      <c r="Q6031" s="55" t="s">
        <v>20986</v>
      </c>
      <c r="R6031" s="55"/>
      <c r="S6031" s="60"/>
      <c r="T6031" s="55"/>
    </row>
    <row r="6032" spans="1:20" x14ac:dyDescent="0.25">
      <c r="A6032" t="str">
        <f>IF(OR(Q6032&lt;&gt;"",R6032&lt;&gt;""),"Y","N")</f>
        <v>Y</v>
      </c>
      <c r="B6032" s="55" t="s">
        <v>19853</v>
      </c>
      <c r="C6032" s="55">
        <v>20384</v>
      </c>
      <c r="D6032" s="55" t="s">
        <v>26257</v>
      </c>
      <c r="E6032" s="55" t="s">
        <v>77</v>
      </c>
      <c r="F6032" s="55" t="s">
        <v>26257</v>
      </c>
      <c r="G6032" s="55" t="s">
        <v>69</v>
      </c>
      <c r="H6032" s="55" t="s">
        <v>70</v>
      </c>
      <c r="I6032" s="55" t="s">
        <v>26258</v>
      </c>
      <c r="J6032" s="55" t="s">
        <v>26259</v>
      </c>
      <c r="K6032" s="55" t="s">
        <v>73</v>
      </c>
      <c r="L6032" s="55" t="s">
        <v>19683</v>
      </c>
      <c r="M6032" s="55">
        <v>20384</v>
      </c>
      <c r="N6032" s="55" t="s">
        <v>26257</v>
      </c>
      <c r="O6032" s="55" t="s">
        <v>26260</v>
      </c>
      <c r="P6032" s="55" t="s">
        <v>26257</v>
      </c>
      <c r="Q6032" s="55" t="s">
        <v>26257</v>
      </c>
      <c r="R6032" s="55"/>
      <c r="S6032" s="60"/>
      <c r="T6032" s="55"/>
    </row>
    <row r="6033" spans="1:20" x14ac:dyDescent="0.25">
      <c r="A6033" t="str">
        <f>IF(OR(Q6033&lt;&gt;"",R6033&lt;&gt;""),"Y","N")</f>
        <v>Y</v>
      </c>
      <c r="B6033" s="55" t="s">
        <v>19853</v>
      </c>
      <c r="C6033" s="55">
        <v>20389</v>
      </c>
      <c r="D6033" s="55" t="s">
        <v>29499</v>
      </c>
      <c r="E6033" s="55" t="s">
        <v>77</v>
      </c>
      <c r="F6033" s="55" t="s">
        <v>29500</v>
      </c>
      <c r="G6033" s="55" t="s">
        <v>69</v>
      </c>
      <c r="H6033" s="55" t="s">
        <v>201</v>
      </c>
      <c r="I6033" s="55" t="s">
        <v>29501</v>
      </c>
      <c r="J6033" s="55" t="s">
        <v>29502</v>
      </c>
      <c r="K6033" s="55" t="s">
        <v>73</v>
      </c>
      <c r="L6033" s="55" t="s">
        <v>29503</v>
      </c>
      <c r="M6033" s="55">
        <v>20389</v>
      </c>
      <c r="N6033" s="55" t="s">
        <v>29499</v>
      </c>
      <c r="O6033" s="55" t="s">
        <v>29504</v>
      </c>
      <c r="P6033" s="55" t="s">
        <v>29499</v>
      </c>
      <c r="Q6033" s="55" t="s">
        <v>53346</v>
      </c>
      <c r="R6033" s="55"/>
      <c r="S6033" s="60"/>
      <c r="T6033" s="77" t="s">
        <v>51932</v>
      </c>
    </row>
    <row r="6034" spans="1:20" x14ac:dyDescent="0.25">
      <c r="A6034" t="str">
        <f>IF(OR(Q6034&lt;&gt;"",R6034&lt;&gt;""),"Y","N")</f>
        <v>Y</v>
      </c>
      <c r="B6034" s="55" t="s">
        <v>19853</v>
      </c>
      <c r="C6034" s="55">
        <v>20390</v>
      </c>
      <c r="D6034" s="55" t="s">
        <v>26573</v>
      </c>
      <c r="E6034" s="55" t="s">
        <v>67</v>
      </c>
      <c r="F6034" s="55" t="s">
        <v>26574</v>
      </c>
      <c r="G6034" s="55" t="s">
        <v>69</v>
      </c>
      <c r="H6034" s="55" t="s">
        <v>70</v>
      </c>
      <c r="I6034" s="55" t="s">
        <v>26575</v>
      </c>
      <c r="J6034" s="55" t="s">
        <v>26576</v>
      </c>
      <c r="K6034" s="55" t="s">
        <v>73</v>
      </c>
      <c r="L6034" s="55" t="s">
        <v>19822</v>
      </c>
      <c r="M6034" s="55">
        <v>20390</v>
      </c>
      <c r="N6034" s="55" t="s">
        <v>26573</v>
      </c>
      <c r="O6034" s="55" t="s">
        <v>26577</v>
      </c>
      <c r="P6034" s="55" t="s">
        <v>26573</v>
      </c>
      <c r="Q6034" s="55" t="s">
        <v>26574</v>
      </c>
      <c r="R6034" s="55"/>
      <c r="S6034" s="60"/>
      <c r="T6034" s="55"/>
    </row>
    <row r="6035" spans="1:20" ht="105" x14ac:dyDescent="0.25">
      <c r="A6035" t="str">
        <f>IF(OR(Q6035&lt;&gt;"",R6035&lt;&gt;""),"Y","N")</f>
        <v>Y</v>
      </c>
      <c r="B6035" s="55" t="s">
        <v>19853</v>
      </c>
      <c r="C6035" s="55">
        <v>20402</v>
      </c>
      <c r="D6035" s="55" t="s">
        <v>22384</v>
      </c>
      <c r="E6035" s="55" t="s">
        <v>77</v>
      </c>
      <c r="F6035" s="55" t="s">
        <v>22385</v>
      </c>
      <c r="G6035" s="55" t="s">
        <v>69</v>
      </c>
      <c r="H6035" s="55" t="s">
        <v>13350</v>
      </c>
      <c r="I6035" s="55" t="s">
        <v>22386</v>
      </c>
      <c r="J6035" s="55" t="s">
        <v>22387</v>
      </c>
      <c r="K6035" s="55" t="s">
        <v>73</v>
      </c>
      <c r="L6035" s="55" t="s">
        <v>15252</v>
      </c>
      <c r="M6035" s="55">
        <v>20402</v>
      </c>
      <c r="N6035" s="55" t="s">
        <v>22384</v>
      </c>
      <c r="O6035" s="55" t="s">
        <v>22388</v>
      </c>
      <c r="P6035" s="55" t="s">
        <v>22384</v>
      </c>
      <c r="Q6035" s="55" t="s">
        <v>52398</v>
      </c>
      <c r="R6035" s="55"/>
      <c r="S6035" s="60" t="s">
        <v>52613</v>
      </c>
      <c r="T6035" s="77" t="s">
        <v>51932</v>
      </c>
    </row>
    <row r="6036" spans="1:20" ht="105" x14ac:dyDescent="0.25">
      <c r="A6036" t="str">
        <f>IF(OR(Q6036&lt;&gt;"",R6036&lt;&gt;""),"Y","N")</f>
        <v>Y</v>
      </c>
      <c r="B6036" s="55" t="s">
        <v>19853</v>
      </c>
      <c r="C6036" s="55">
        <v>20409</v>
      </c>
      <c r="D6036" s="55" t="s">
        <v>27915</v>
      </c>
      <c r="E6036" s="55" t="s">
        <v>67</v>
      </c>
      <c r="F6036" s="55" t="s">
        <v>27915</v>
      </c>
      <c r="G6036" s="55" t="s">
        <v>69</v>
      </c>
      <c r="H6036" s="55" t="s">
        <v>2140</v>
      </c>
      <c r="I6036" s="55" t="s">
        <v>27916</v>
      </c>
      <c r="J6036" s="55" t="s">
        <v>27917</v>
      </c>
      <c r="K6036" s="55" t="s">
        <v>73</v>
      </c>
      <c r="L6036" s="55" t="s">
        <v>27918</v>
      </c>
      <c r="M6036" s="55">
        <v>20409</v>
      </c>
      <c r="N6036" s="55" t="s">
        <v>27915</v>
      </c>
      <c r="O6036" s="55" t="s">
        <v>27919</v>
      </c>
      <c r="P6036" s="55" t="s">
        <v>27915</v>
      </c>
      <c r="Q6036" s="55" t="s">
        <v>53267</v>
      </c>
      <c r="R6036" s="55"/>
      <c r="S6036" s="60" t="s">
        <v>52613</v>
      </c>
      <c r="T6036" s="77" t="s">
        <v>51932</v>
      </c>
    </row>
    <row r="6037" spans="1:20" x14ac:dyDescent="0.25">
      <c r="A6037" t="str">
        <f>IF(OR(Q6037&lt;&gt;"",R6037&lt;&gt;""),"Y","N")</f>
        <v>Y</v>
      </c>
      <c r="B6037" s="55" t="s">
        <v>19853</v>
      </c>
      <c r="C6037" s="55">
        <v>20410</v>
      </c>
      <c r="D6037" s="55" t="s">
        <v>20691</v>
      </c>
      <c r="E6037" s="55" t="s">
        <v>67</v>
      </c>
      <c r="F6037" s="55" t="s">
        <v>20692</v>
      </c>
      <c r="G6037" s="55" t="s">
        <v>69</v>
      </c>
      <c r="H6037" s="55" t="s">
        <v>668</v>
      </c>
      <c r="I6037" s="55" t="s">
        <v>20693</v>
      </c>
      <c r="J6037" s="55" t="s">
        <v>20694</v>
      </c>
      <c r="K6037" s="55" t="s">
        <v>73</v>
      </c>
      <c r="L6037" s="55" t="s">
        <v>12240</v>
      </c>
      <c r="M6037" s="55">
        <v>20410</v>
      </c>
      <c r="N6037" s="55" t="s">
        <v>20691</v>
      </c>
      <c r="O6037" s="55" t="s">
        <v>20695</v>
      </c>
      <c r="P6037" s="55" t="s">
        <v>20691</v>
      </c>
      <c r="Q6037" s="55" t="s">
        <v>20691</v>
      </c>
      <c r="R6037" s="55"/>
      <c r="S6037" s="60"/>
      <c r="T6037" s="55"/>
    </row>
    <row r="6038" spans="1:20" x14ac:dyDescent="0.25">
      <c r="A6038" t="str">
        <f>IF(OR(Q6038&lt;&gt;"",R6038&lt;&gt;""),"Y","N")</f>
        <v>Y</v>
      </c>
      <c r="B6038" s="55" t="s">
        <v>19853</v>
      </c>
      <c r="C6038" s="55">
        <v>20413</v>
      </c>
      <c r="D6038" s="55" t="s">
        <v>21094</v>
      </c>
      <c r="E6038" s="55" t="s">
        <v>77</v>
      </c>
      <c r="F6038" s="55" t="s">
        <v>21094</v>
      </c>
      <c r="G6038" s="55" t="s">
        <v>69</v>
      </c>
      <c r="H6038" s="55" t="s">
        <v>70</v>
      </c>
      <c r="I6038" s="55" t="s">
        <v>21095</v>
      </c>
      <c r="J6038" s="55" t="s">
        <v>15592</v>
      </c>
      <c r="K6038" s="55" t="s">
        <v>73</v>
      </c>
      <c r="L6038" s="55" t="s">
        <v>21096</v>
      </c>
      <c r="M6038" s="55">
        <v>20413</v>
      </c>
      <c r="N6038" s="55" t="s">
        <v>21094</v>
      </c>
      <c r="O6038" s="55" t="s">
        <v>21097</v>
      </c>
      <c r="P6038" s="55" t="s">
        <v>21094</v>
      </c>
      <c r="Q6038" s="55" t="s">
        <v>51592</v>
      </c>
      <c r="R6038" s="55"/>
      <c r="S6038" s="60"/>
      <c r="T6038" s="55"/>
    </row>
    <row r="6039" spans="1:20" x14ac:dyDescent="0.25">
      <c r="A6039" t="str">
        <f>IF(OR(Q6039&lt;&gt;"",R6039&lt;&gt;""),"Y","N")</f>
        <v>Y</v>
      </c>
      <c r="B6039" s="55" t="s">
        <v>19853</v>
      </c>
      <c r="C6039" s="55">
        <v>20227</v>
      </c>
      <c r="D6039" s="55" t="s">
        <v>26184</v>
      </c>
      <c r="E6039" s="55" t="s">
        <v>77</v>
      </c>
      <c r="F6039" s="55" t="s">
        <v>11778</v>
      </c>
      <c r="G6039" s="55" t="s">
        <v>69</v>
      </c>
      <c r="H6039" s="55" t="s">
        <v>446</v>
      </c>
      <c r="I6039" s="55" t="s">
        <v>26185</v>
      </c>
      <c r="J6039" s="55" t="s">
        <v>1354</v>
      </c>
      <c r="K6039" s="55" t="s">
        <v>73</v>
      </c>
      <c r="L6039" s="55" t="s">
        <v>11776</v>
      </c>
      <c r="M6039" s="55">
        <v>20417</v>
      </c>
      <c r="N6039" s="55" t="s">
        <v>26184</v>
      </c>
      <c r="O6039" s="55" t="s">
        <v>26186</v>
      </c>
      <c r="P6039" s="55" t="s">
        <v>26184</v>
      </c>
      <c r="Q6039" s="55" t="s">
        <v>11778</v>
      </c>
      <c r="R6039" s="55"/>
      <c r="S6039" s="60"/>
      <c r="T6039" s="55"/>
    </row>
    <row r="6040" spans="1:20" x14ac:dyDescent="0.25">
      <c r="A6040" t="str">
        <f>IF(OR(Q6040&lt;&gt;"",R6040&lt;&gt;""),"Y","N")</f>
        <v>Y</v>
      </c>
      <c r="B6040" s="55" t="s">
        <v>19853</v>
      </c>
      <c r="C6040" s="55">
        <v>20155</v>
      </c>
      <c r="D6040" s="55" t="s">
        <v>26184</v>
      </c>
      <c r="E6040" s="55" t="s">
        <v>77</v>
      </c>
      <c r="F6040" s="55" t="s">
        <v>11778</v>
      </c>
      <c r="G6040" s="55" t="s">
        <v>145</v>
      </c>
      <c r="H6040" s="55" t="s">
        <v>2853</v>
      </c>
      <c r="I6040" s="55" t="s">
        <v>26187</v>
      </c>
      <c r="J6040" s="55" t="s">
        <v>26188</v>
      </c>
      <c r="K6040" s="55" t="s">
        <v>73</v>
      </c>
      <c r="L6040" s="55" t="s">
        <v>11776</v>
      </c>
      <c r="M6040" s="55">
        <v>20417</v>
      </c>
      <c r="N6040" s="55" t="s">
        <v>26184</v>
      </c>
      <c r="O6040" s="55" t="s">
        <v>26186</v>
      </c>
      <c r="P6040" s="55" t="s">
        <v>26184</v>
      </c>
      <c r="Q6040" s="55" t="s">
        <v>11778</v>
      </c>
      <c r="R6040" s="55"/>
      <c r="S6040" s="60"/>
      <c r="T6040" s="55"/>
    </row>
    <row r="6041" spans="1:20" x14ac:dyDescent="0.25">
      <c r="A6041" t="str">
        <f>IF(OR(Q6041&lt;&gt;"",R6041&lt;&gt;""),"Y","N")</f>
        <v>Y</v>
      </c>
      <c r="B6041" s="55" t="s">
        <v>19853</v>
      </c>
      <c r="C6041" s="55">
        <v>22941</v>
      </c>
      <c r="D6041" s="55" t="s">
        <v>26184</v>
      </c>
      <c r="E6041" s="55" t="s">
        <v>77</v>
      </c>
      <c r="F6041" s="55" t="s">
        <v>11778</v>
      </c>
      <c r="G6041" s="55" t="s">
        <v>69</v>
      </c>
      <c r="H6041" s="55" t="s">
        <v>15584</v>
      </c>
      <c r="I6041" s="55" t="s">
        <v>26189</v>
      </c>
      <c r="J6041" s="55" t="s">
        <v>26190</v>
      </c>
      <c r="K6041" s="55" t="s">
        <v>73</v>
      </c>
      <c r="L6041" s="55" t="s">
        <v>11776</v>
      </c>
      <c r="M6041" s="55">
        <v>20417</v>
      </c>
      <c r="N6041" s="55" t="s">
        <v>26184</v>
      </c>
      <c r="O6041" s="55" t="s">
        <v>26186</v>
      </c>
      <c r="P6041" s="55" t="s">
        <v>26184</v>
      </c>
      <c r="Q6041" s="55" t="s">
        <v>11778</v>
      </c>
      <c r="R6041" s="55"/>
      <c r="S6041" s="60"/>
      <c r="T6041" s="55"/>
    </row>
    <row r="6042" spans="1:20" x14ac:dyDescent="0.25">
      <c r="A6042" t="str">
        <f>IF(OR(Q6042&lt;&gt;"",R6042&lt;&gt;""),"Y","N")</f>
        <v>Y</v>
      </c>
      <c r="B6042" s="55" t="s">
        <v>19853</v>
      </c>
      <c r="C6042" s="55">
        <v>21075</v>
      </c>
      <c r="D6042" s="55" t="s">
        <v>26184</v>
      </c>
      <c r="E6042" s="55" t="s">
        <v>77</v>
      </c>
      <c r="F6042" s="55" t="s">
        <v>11778</v>
      </c>
      <c r="G6042" s="55" t="s">
        <v>69</v>
      </c>
      <c r="H6042" s="55" t="s">
        <v>4128</v>
      </c>
      <c r="I6042" s="55" t="s">
        <v>26191</v>
      </c>
      <c r="J6042" s="55" t="s">
        <v>4130</v>
      </c>
      <c r="K6042" s="55" t="s">
        <v>73</v>
      </c>
      <c r="L6042" s="55" t="s">
        <v>11776</v>
      </c>
      <c r="M6042" s="55">
        <v>20417</v>
      </c>
      <c r="N6042" s="55" t="s">
        <v>26184</v>
      </c>
      <c r="O6042" s="55" t="s">
        <v>26186</v>
      </c>
      <c r="P6042" s="55" t="s">
        <v>26184</v>
      </c>
      <c r="Q6042" s="55" t="s">
        <v>11778</v>
      </c>
      <c r="R6042" s="55"/>
      <c r="S6042" s="60"/>
      <c r="T6042" s="55"/>
    </row>
    <row r="6043" spans="1:20" x14ac:dyDescent="0.25">
      <c r="A6043" t="str">
        <f>IF(OR(Q6043&lt;&gt;"",R6043&lt;&gt;""),"Y","N")</f>
        <v>Y</v>
      </c>
      <c r="B6043" s="55" t="s">
        <v>19853</v>
      </c>
      <c r="C6043" s="55">
        <v>21178</v>
      </c>
      <c r="D6043" s="55" t="s">
        <v>26184</v>
      </c>
      <c r="E6043" s="55" t="s">
        <v>77</v>
      </c>
      <c r="F6043" s="55" t="s">
        <v>11778</v>
      </c>
      <c r="G6043" s="55" t="s">
        <v>145</v>
      </c>
      <c r="H6043" s="55" t="s">
        <v>146</v>
      </c>
      <c r="I6043" s="55" t="s">
        <v>26192</v>
      </c>
      <c r="J6043" s="55" t="s">
        <v>26193</v>
      </c>
      <c r="K6043" s="55" t="s">
        <v>73</v>
      </c>
      <c r="L6043" s="55" t="s">
        <v>11776</v>
      </c>
      <c r="M6043" s="55">
        <v>20417</v>
      </c>
      <c r="N6043" s="55" t="s">
        <v>26184</v>
      </c>
      <c r="O6043" s="55" t="s">
        <v>26186</v>
      </c>
      <c r="P6043" s="55" t="s">
        <v>26184</v>
      </c>
      <c r="Q6043" s="55" t="s">
        <v>11778</v>
      </c>
      <c r="R6043" s="55"/>
      <c r="S6043" s="60"/>
      <c r="T6043" s="55"/>
    </row>
    <row r="6044" spans="1:20" x14ac:dyDescent="0.25">
      <c r="A6044" t="str">
        <f>IF(OR(Q6044&lt;&gt;"",R6044&lt;&gt;""),"Y","N")</f>
        <v>Y</v>
      </c>
      <c r="B6044" s="55" t="s">
        <v>19853</v>
      </c>
      <c r="C6044" s="55">
        <v>20127</v>
      </c>
      <c r="D6044" s="55" t="s">
        <v>26184</v>
      </c>
      <c r="E6044" s="55" t="s">
        <v>67</v>
      </c>
      <c r="F6044" s="55" t="s">
        <v>11778</v>
      </c>
      <c r="G6044" s="55" t="s">
        <v>69</v>
      </c>
      <c r="H6044" s="55" t="s">
        <v>1368</v>
      </c>
      <c r="I6044" s="55" t="s">
        <v>26194</v>
      </c>
      <c r="J6044" s="55" t="s">
        <v>16463</v>
      </c>
      <c r="K6044" s="55" t="s">
        <v>73</v>
      </c>
      <c r="L6044" s="55" t="s">
        <v>11776</v>
      </c>
      <c r="M6044" s="55">
        <v>20417</v>
      </c>
      <c r="N6044" s="55" t="s">
        <v>26184</v>
      </c>
      <c r="O6044" s="55" t="s">
        <v>26186</v>
      </c>
      <c r="P6044" s="55" t="s">
        <v>26184</v>
      </c>
      <c r="Q6044" s="55" t="s">
        <v>11778</v>
      </c>
      <c r="R6044" s="55"/>
      <c r="S6044" s="60"/>
      <c r="T6044" s="55"/>
    </row>
    <row r="6045" spans="1:20" s="2" customFormat="1" x14ac:dyDescent="0.25">
      <c r="A6045" t="str">
        <f>IF(OR(Q6045&lt;&gt;"",R6045&lt;&gt;""),"Y","N")</f>
        <v>Y</v>
      </c>
      <c r="B6045" s="55" t="s">
        <v>19853</v>
      </c>
      <c r="C6045" s="55">
        <v>20417</v>
      </c>
      <c r="D6045" s="55" t="s">
        <v>26184</v>
      </c>
      <c r="E6045" s="55" t="s">
        <v>67</v>
      </c>
      <c r="F6045" s="55" t="s">
        <v>11778</v>
      </c>
      <c r="G6045" s="55" t="s">
        <v>69</v>
      </c>
      <c r="H6045" s="55" t="s">
        <v>417</v>
      </c>
      <c r="I6045" s="55" t="s">
        <v>26195</v>
      </c>
      <c r="J6045" s="55" t="s">
        <v>26182</v>
      </c>
      <c r="K6045" s="55" t="s">
        <v>73</v>
      </c>
      <c r="L6045" s="55" t="s">
        <v>11776</v>
      </c>
      <c r="M6045" s="55">
        <v>20417</v>
      </c>
      <c r="N6045" s="55" t="s">
        <v>26184</v>
      </c>
      <c r="O6045" s="55" t="s">
        <v>26186</v>
      </c>
      <c r="P6045" s="55" t="s">
        <v>26184</v>
      </c>
      <c r="Q6045" s="55" t="s">
        <v>11778</v>
      </c>
      <c r="R6045" s="55"/>
      <c r="S6045" s="72"/>
      <c r="T6045" s="59"/>
    </row>
    <row r="6046" spans="1:20" x14ac:dyDescent="0.25">
      <c r="A6046" t="str">
        <f>IF(OR(Q6046&lt;&gt;"",R6046&lt;&gt;""),"Y","N")</f>
        <v>Y</v>
      </c>
      <c r="B6046" s="55" t="s">
        <v>19853</v>
      </c>
      <c r="C6046" s="55">
        <v>13212</v>
      </c>
      <c r="D6046" s="55" t="s">
        <v>26196</v>
      </c>
      <c r="E6046" s="55" t="s">
        <v>67</v>
      </c>
      <c r="F6046" s="55" t="s">
        <v>26196</v>
      </c>
      <c r="G6046" s="55" t="s">
        <v>132</v>
      </c>
      <c r="H6046" s="55" t="s">
        <v>7058</v>
      </c>
      <c r="I6046" s="55" t="s">
        <v>26197</v>
      </c>
      <c r="J6046" s="55" t="s">
        <v>19413</v>
      </c>
      <c r="K6046" s="55" t="s">
        <v>73</v>
      </c>
      <c r="L6046" s="55" t="s">
        <v>11776</v>
      </c>
      <c r="M6046" s="55">
        <v>20417</v>
      </c>
      <c r="N6046" s="55" t="s">
        <v>26184</v>
      </c>
      <c r="O6046" s="55" t="s">
        <v>26186</v>
      </c>
      <c r="P6046" s="55" t="s">
        <v>26184</v>
      </c>
      <c r="Q6046" s="55" t="s">
        <v>11778</v>
      </c>
      <c r="R6046" s="55"/>
      <c r="S6046" s="60"/>
      <c r="T6046" s="55"/>
    </row>
    <row r="6047" spans="1:20" x14ac:dyDescent="0.25">
      <c r="A6047" t="str">
        <f>IF(OR(Q6047&lt;&gt;"",R6047&lt;&gt;""),"Y","N")</f>
        <v>Y</v>
      </c>
      <c r="B6047" s="55" t="s">
        <v>19853</v>
      </c>
      <c r="C6047" s="55">
        <v>5226</v>
      </c>
      <c r="D6047" s="55" t="s">
        <v>26203</v>
      </c>
      <c r="E6047" s="55" t="s">
        <v>77</v>
      </c>
      <c r="F6047" s="55" t="s">
        <v>26203</v>
      </c>
      <c r="G6047" s="55" t="s">
        <v>86</v>
      </c>
      <c r="H6047" s="55" t="s">
        <v>1433</v>
      </c>
      <c r="I6047" s="55" t="s">
        <v>26204</v>
      </c>
      <c r="J6047" s="55" t="s">
        <v>26205</v>
      </c>
      <c r="K6047" s="55" t="s">
        <v>73</v>
      </c>
      <c r="L6047" s="55" t="s">
        <v>11776</v>
      </c>
      <c r="M6047" s="55">
        <v>20417</v>
      </c>
      <c r="N6047" s="55" t="s">
        <v>26184</v>
      </c>
      <c r="O6047" s="55" t="s">
        <v>26186</v>
      </c>
      <c r="P6047" s="55" t="s">
        <v>26184</v>
      </c>
      <c r="Q6047" s="55" t="s">
        <v>11778</v>
      </c>
      <c r="R6047" s="55"/>
      <c r="S6047" s="60"/>
      <c r="T6047" s="55"/>
    </row>
    <row r="6048" spans="1:20" x14ac:dyDescent="0.25">
      <c r="A6048" t="str">
        <f>IF(OR(Q6048&lt;&gt;"",R6048&lt;&gt;""),"Y","N")</f>
        <v>Y</v>
      </c>
      <c r="B6048" s="55" t="s">
        <v>19853</v>
      </c>
      <c r="C6048" s="55">
        <v>17625</v>
      </c>
      <c r="D6048" s="55" t="s">
        <v>26203</v>
      </c>
      <c r="E6048" s="55" t="s">
        <v>77</v>
      </c>
      <c r="F6048" s="55" t="s">
        <v>26206</v>
      </c>
      <c r="G6048" s="55" t="s">
        <v>94</v>
      </c>
      <c r="H6048" s="55" t="s">
        <v>356</v>
      </c>
      <c r="I6048" s="55" t="s">
        <v>26207</v>
      </c>
      <c r="J6048" s="55" t="s">
        <v>26208</v>
      </c>
      <c r="K6048" s="55" t="s">
        <v>73</v>
      </c>
      <c r="L6048" s="55" t="s">
        <v>11776</v>
      </c>
      <c r="M6048" s="55">
        <v>20417</v>
      </c>
      <c r="N6048" s="55" t="s">
        <v>26184</v>
      </c>
      <c r="O6048" s="55" t="s">
        <v>26186</v>
      </c>
      <c r="P6048" s="55" t="s">
        <v>26184</v>
      </c>
      <c r="Q6048" s="55" t="s">
        <v>11778</v>
      </c>
      <c r="R6048" s="55"/>
      <c r="S6048" s="60"/>
      <c r="T6048" s="55"/>
    </row>
    <row r="6049" spans="1:20" x14ac:dyDescent="0.25">
      <c r="A6049" t="str">
        <f>IF(OR(Q6049&lt;&gt;"",R6049&lt;&gt;""),"Y","N")</f>
        <v>Y</v>
      </c>
      <c r="B6049" s="55" t="s">
        <v>19853</v>
      </c>
      <c r="C6049" s="55">
        <v>20444</v>
      </c>
      <c r="D6049" s="55" t="s">
        <v>26982</v>
      </c>
      <c r="E6049" s="55" t="s">
        <v>67</v>
      </c>
      <c r="F6049" s="55" t="s">
        <v>26983</v>
      </c>
      <c r="G6049" s="55" t="s">
        <v>69</v>
      </c>
      <c r="H6049" s="55" t="s">
        <v>1025</v>
      </c>
      <c r="I6049" s="55" t="s">
        <v>26984</v>
      </c>
      <c r="J6049" s="55" t="s">
        <v>26985</v>
      </c>
      <c r="K6049" s="55" t="s">
        <v>73</v>
      </c>
      <c r="L6049" s="55" t="s">
        <v>26737</v>
      </c>
      <c r="M6049" s="55">
        <v>20444</v>
      </c>
      <c r="N6049" s="55" t="s">
        <v>26982</v>
      </c>
      <c r="O6049" s="55" t="s">
        <v>26986</v>
      </c>
      <c r="P6049" s="55" t="s">
        <v>26982</v>
      </c>
      <c r="Q6049" s="80" t="s">
        <v>53228</v>
      </c>
      <c r="R6049" s="55"/>
      <c r="S6049" s="60"/>
      <c r="T6049" s="55"/>
    </row>
    <row r="6050" spans="1:20" x14ac:dyDescent="0.25">
      <c r="A6050" t="str">
        <f>IF(OR(Q6050&lt;&gt;"",R6050&lt;&gt;""),"Y","N")</f>
        <v>Y</v>
      </c>
      <c r="B6050" s="55" t="s">
        <v>19853</v>
      </c>
      <c r="C6050" s="55">
        <v>20468</v>
      </c>
      <c r="D6050" s="55" t="s">
        <v>25713</v>
      </c>
      <c r="E6050" s="55" t="s">
        <v>77</v>
      </c>
      <c r="F6050" s="55" t="s">
        <v>25713</v>
      </c>
      <c r="G6050" s="55" t="s">
        <v>69</v>
      </c>
      <c r="H6050" s="55" t="s">
        <v>7540</v>
      </c>
      <c r="I6050" s="55" t="s">
        <v>25714</v>
      </c>
      <c r="J6050" s="55" t="s">
        <v>25715</v>
      </c>
      <c r="K6050" s="55" t="s">
        <v>73</v>
      </c>
      <c r="L6050" s="55" t="s">
        <v>11776</v>
      </c>
      <c r="M6050" s="55">
        <v>20468</v>
      </c>
      <c r="N6050" s="55" t="s">
        <v>25713</v>
      </c>
      <c r="O6050" s="55" t="s">
        <v>25716</v>
      </c>
      <c r="P6050" s="55" t="s">
        <v>25713</v>
      </c>
      <c r="Q6050" s="55" t="s">
        <v>25713</v>
      </c>
      <c r="R6050" s="55"/>
      <c r="S6050" s="60"/>
      <c r="T6050" s="55"/>
    </row>
    <row r="6051" spans="1:20" x14ac:dyDescent="0.25">
      <c r="A6051" t="str">
        <f>IF(OR(Q6051&lt;&gt;"",R6051&lt;&gt;""),"Y","N")</f>
        <v>Y</v>
      </c>
      <c r="B6051" s="55" t="s">
        <v>19853</v>
      </c>
      <c r="C6051" s="55">
        <v>20469</v>
      </c>
      <c r="D6051" s="55" t="s">
        <v>22617</v>
      </c>
      <c r="E6051" s="55" t="s">
        <v>77</v>
      </c>
      <c r="F6051" s="55" t="s">
        <v>22618</v>
      </c>
      <c r="G6051" s="55" t="s">
        <v>69</v>
      </c>
      <c r="H6051" s="55" t="s">
        <v>668</v>
      </c>
      <c r="I6051" s="55" t="s">
        <v>22619</v>
      </c>
      <c r="J6051" s="55" t="s">
        <v>22620</v>
      </c>
      <c r="K6051" s="55" t="s">
        <v>73</v>
      </c>
      <c r="L6051" s="55" t="s">
        <v>11624</v>
      </c>
      <c r="M6051" s="55">
        <v>20469</v>
      </c>
      <c r="N6051" s="55" t="s">
        <v>22617</v>
      </c>
      <c r="O6051" s="55" t="s">
        <v>22621</v>
      </c>
      <c r="P6051" s="55" t="s">
        <v>22617</v>
      </c>
      <c r="Q6051" s="55" t="s">
        <v>52426</v>
      </c>
      <c r="R6051" s="55"/>
      <c r="S6051" s="60"/>
      <c r="T6051" s="55"/>
    </row>
    <row r="6052" spans="1:20" x14ac:dyDescent="0.25">
      <c r="A6052" t="str">
        <f>IF(OR(Q6052&lt;&gt;"",R6052&lt;&gt;""),"Y","N")</f>
        <v>Y</v>
      </c>
      <c r="B6052" s="55" t="s">
        <v>19853</v>
      </c>
      <c r="C6052" s="55">
        <v>17294</v>
      </c>
      <c r="D6052" s="55" t="s">
        <v>22617</v>
      </c>
      <c r="E6052" s="55" t="s">
        <v>77</v>
      </c>
      <c r="F6052" s="55" t="s">
        <v>22617</v>
      </c>
      <c r="G6052" s="55" t="s">
        <v>94</v>
      </c>
      <c r="H6052" s="55" t="s">
        <v>356</v>
      </c>
      <c r="I6052" s="55" t="s">
        <v>22622</v>
      </c>
      <c r="J6052" s="55" t="s">
        <v>22623</v>
      </c>
      <c r="K6052" s="55" t="s">
        <v>73</v>
      </c>
      <c r="L6052" s="55" t="s">
        <v>11624</v>
      </c>
      <c r="M6052" s="55">
        <v>20469</v>
      </c>
      <c r="N6052" s="55" t="s">
        <v>22617</v>
      </c>
      <c r="O6052" s="55" t="s">
        <v>22621</v>
      </c>
      <c r="P6052" s="55" t="s">
        <v>22617</v>
      </c>
      <c r="Q6052" s="55" t="s">
        <v>52426</v>
      </c>
      <c r="R6052" s="55"/>
      <c r="S6052" s="60"/>
      <c r="T6052" s="55"/>
    </row>
    <row r="6053" spans="1:20" x14ac:dyDescent="0.25">
      <c r="A6053" s="2" t="str">
        <f>IF(OR(Q6053&lt;&gt;"",R6053&lt;&gt;""),"Y","N")</f>
        <v>N</v>
      </c>
      <c r="B6053" s="77" t="s">
        <v>19853</v>
      </c>
      <c r="C6053" s="77">
        <v>20471</v>
      </c>
      <c r="D6053" s="77" t="s">
        <v>28889</v>
      </c>
      <c r="E6053" s="77" t="s">
        <v>77</v>
      </c>
      <c r="F6053" s="77" t="s">
        <v>28890</v>
      </c>
      <c r="G6053" s="77" t="s">
        <v>69</v>
      </c>
      <c r="H6053" s="77" t="s">
        <v>1368</v>
      </c>
      <c r="I6053" s="77" t="s">
        <v>28891</v>
      </c>
      <c r="J6053" s="77" t="s">
        <v>24686</v>
      </c>
      <c r="K6053" s="77" t="s">
        <v>73</v>
      </c>
      <c r="L6053" s="77" t="s">
        <v>28615</v>
      </c>
      <c r="M6053" s="77">
        <v>20471</v>
      </c>
      <c r="N6053" s="77" t="s">
        <v>28889</v>
      </c>
      <c r="O6053" s="77" t="s">
        <v>28892</v>
      </c>
      <c r="P6053" s="77" t="s">
        <v>28889</v>
      </c>
      <c r="Q6053" s="77"/>
      <c r="R6053" s="55"/>
      <c r="S6053" s="60"/>
      <c r="T6053" s="55"/>
    </row>
    <row r="6054" spans="1:20" x14ac:dyDescent="0.25">
      <c r="A6054" t="str">
        <f>IF(OR(Q6054&lt;&gt;"",R6054&lt;&gt;""),"Y","N")</f>
        <v>Y</v>
      </c>
      <c r="B6054" s="55" t="s">
        <v>19853</v>
      </c>
      <c r="C6054" s="55">
        <v>20476</v>
      </c>
      <c r="D6054" s="55" t="s">
        <v>29125</v>
      </c>
      <c r="E6054" s="55" t="s">
        <v>77</v>
      </c>
      <c r="F6054" s="55" t="s">
        <v>29125</v>
      </c>
      <c r="G6054" s="55" t="s">
        <v>69</v>
      </c>
      <c r="H6054" s="55" t="s">
        <v>70</v>
      </c>
      <c r="I6054" s="55" t="s">
        <v>29126</v>
      </c>
      <c r="J6054" s="55" t="s">
        <v>29127</v>
      </c>
      <c r="K6054" s="55" t="s">
        <v>73</v>
      </c>
      <c r="L6054" s="55" t="s">
        <v>19847</v>
      </c>
      <c r="M6054" s="55">
        <v>20476</v>
      </c>
      <c r="N6054" s="55" t="s">
        <v>29125</v>
      </c>
      <c r="O6054" s="55" t="s">
        <v>29128</v>
      </c>
      <c r="P6054" s="55" t="s">
        <v>29125</v>
      </c>
      <c r="Q6054" s="55" t="s">
        <v>29125</v>
      </c>
      <c r="R6054" s="55"/>
      <c r="S6054" s="60"/>
      <c r="T6054" s="55"/>
    </row>
    <row r="6055" spans="1:20" x14ac:dyDescent="0.25">
      <c r="A6055" t="str">
        <f>IF(OR(Q6055&lt;&gt;"",R6055&lt;&gt;""),"Y","N")</f>
        <v>Y</v>
      </c>
      <c r="B6055" s="55" t="s">
        <v>19853</v>
      </c>
      <c r="C6055" s="55">
        <v>20484</v>
      </c>
      <c r="D6055" s="55" t="s">
        <v>29922</v>
      </c>
      <c r="E6055" s="55" t="s">
        <v>67</v>
      </c>
      <c r="F6055" s="55" t="s">
        <v>29923</v>
      </c>
      <c r="G6055" s="55" t="s">
        <v>69</v>
      </c>
      <c r="H6055" s="55" t="s">
        <v>102</v>
      </c>
      <c r="I6055" s="55" t="s">
        <v>29924</v>
      </c>
      <c r="J6055" s="55" t="s">
        <v>29925</v>
      </c>
      <c r="K6055" s="55" t="s">
        <v>73</v>
      </c>
      <c r="L6055" s="55" t="s">
        <v>28557</v>
      </c>
      <c r="M6055" s="55">
        <v>20484</v>
      </c>
      <c r="N6055" s="55" t="s">
        <v>29922</v>
      </c>
      <c r="O6055" s="55" t="s">
        <v>29926</v>
      </c>
      <c r="P6055" s="55" t="s">
        <v>29922</v>
      </c>
      <c r="Q6055" s="55" t="s">
        <v>53369</v>
      </c>
      <c r="R6055" s="55"/>
      <c r="S6055" s="60"/>
      <c r="T6055" s="55"/>
    </row>
    <row r="6056" spans="1:20" x14ac:dyDescent="0.25">
      <c r="A6056" t="str">
        <f>IF(OR(Q6056&lt;&gt;"",R6056&lt;&gt;""),"Y","N")</f>
        <v>Y</v>
      </c>
      <c r="B6056" s="55" t="s">
        <v>19853</v>
      </c>
      <c r="C6056" s="55">
        <v>23388</v>
      </c>
      <c r="D6056" s="55" t="s">
        <v>26292</v>
      </c>
      <c r="E6056" s="55" t="s">
        <v>77</v>
      </c>
      <c r="F6056" s="55" t="s">
        <v>26293</v>
      </c>
      <c r="G6056" s="55" t="s">
        <v>69</v>
      </c>
      <c r="H6056" s="55" t="s">
        <v>617</v>
      </c>
      <c r="I6056" s="55" t="s">
        <v>26294</v>
      </c>
      <c r="J6056" s="55" t="s">
        <v>619</v>
      </c>
      <c r="K6056" s="55" t="s">
        <v>73</v>
      </c>
      <c r="L6056" s="55" t="s">
        <v>26295</v>
      </c>
      <c r="M6056" s="55">
        <v>20516</v>
      </c>
      <c r="N6056" s="55" t="s">
        <v>26292</v>
      </c>
      <c r="O6056" s="55" t="s">
        <v>26296</v>
      </c>
      <c r="P6056" s="55" t="s">
        <v>26292</v>
      </c>
      <c r="Q6056" s="55" t="s">
        <v>26293</v>
      </c>
      <c r="R6056" s="55"/>
      <c r="S6056" s="60"/>
      <c r="T6056" s="55"/>
    </row>
    <row r="6057" spans="1:20" x14ac:dyDescent="0.25">
      <c r="A6057" t="str">
        <f>IF(OR(Q6057&lt;&gt;"",R6057&lt;&gt;""),"Y","N")</f>
        <v>Y</v>
      </c>
      <c r="B6057" s="55" t="s">
        <v>19853</v>
      </c>
      <c r="C6057" s="55">
        <v>20516</v>
      </c>
      <c r="D6057" s="55" t="s">
        <v>26292</v>
      </c>
      <c r="E6057" s="55" t="s">
        <v>67</v>
      </c>
      <c r="F6057" s="55" t="s">
        <v>26293</v>
      </c>
      <c r="G6057" s="55" t="s">
        <v>69</v>
      </c>
      <c r="H6057" s="55" t="s">
        <v>612</v>
      </c>
      <c r="I6057" s="55" t="s">
        <v>26297</v>
      </c>
      <c r="J6057" s="55" t="s">
        <v>26298</v>
      </c>
      <c r="K6057" s="55" t="s">
        <v>73</v>
      </c>
      <c r="L6057" s="55" t="s">
        <v>26295</v>
      </c>
      <c r="M6057" s="55">
        <v>20516</v>
      </c>
      <c r="N6057" s="55" t="s">
        <v>26292</v>
      </c>
      <c r="O6057" s="55" t="s">
        <v>26296</v>
      </c>
      <c r="P6057" s="55" t="s">
        <v>26292</v>
      </c>
      <c r="Q6057" s="55" t="s">
        <v>26293</v>
      </c>
      <c r="R6057" s="55"/>
      <c r="S6057" s="60"/>
      <c r="T6057" s="55"/>
    </row>
    <row r="6058" spans="1:20" x14ac:dyDescent="0.25">
      <c r="A6058" t="str">
        <f>IF(OR(Q6058&lt;&gt;"",R6058&lt;&gt;""),"Y","N")</f>
        <v>Y</v>
      </c>
      <c r="B6058" s="55" t="s">
        <v>19853</v>
      </c>
      <c r="C6058" s="55">
        <v>20523</v>
      </c>
      <c r="D6058" s="55" t="s">
        <v>25146</v>
      </c>
      <c r="E6058" s="55" t="s">
        <v>77</v>
      </c>
      <c r="F6058" s="55" t="s">
        <v>25146</v>
      </c>
      <c r="G6058" s="55" t="s">
        <v>69</v>
      </c>
      <c r="H6058" s="55" t="s">
        <v>102</v>
      </c>
      <c r="I6058" s="55" t="s">
        <v>25147</v>
      </c>
      <c r="J6058" s="55" t="s">
        <v>25148</v>
      </c>
      <c r="K6058" s="55" t="s">
        <v>73</v>
      </c>
      <c r="L6058" s="55" t="s">
        <v>25149</v>
      </c>
      <c r="M6058" s="55">
        <v>20523</v>
      </c>
      <c r="N6058" s="55" t="s">
        <v>25146</v>
      </c>
      <c r="O6058" s="55" t="s">
        <v>25150</v>
      </c>
      <c r="P6058" s="55" t="s">
        <v>25146</v>
      </c>
      <c r="Q6058" s="55" t="s">
        <v>52669</v>
      </c>
      <c r="R6058" s="55"/>
      <c r="S6058" s="60"/>
      <c r="T6058" s="55"/>
    </row>
    <row r="6059" spans="1:20" x14ac:dyDescent="0.25">
      <c r="A6059" t="str">
        <f>IF(OR(Q6059&lt;&gt;"",R6059&lt;&gt;""),"Y","N")</f>
        <v>Y</v>
      </c>
      <c r="B6059" s="55" t="s">
        <v>19853</v>
      </c>
      <c r="C6059" s="55">
        <v>20531</v>
      </c>
      <c r="D6059" s="55" t="s">
        <v>22971</v>
      </c>
      <c r="E6059" s="55" t="s">
        <v>67</v>
      </c>
      <c r="F6059" s="55" t="s">
        <v>22972</v>
      </c>
      <c r="G6059" s="55" t="s">
        <v>69</v>
      </c>
      <c r="H6059" s="55" t="s">
        <v>1025</v>
      </c>
      <c r="I6059" s="55" t="s">
        <v>22973</v>
      </c>
      <c r="J6059" s="55" t="s">
        <v>22974</v>
      </c>
      <c r="K6059" s="55" t="s">
        <v>73</v>
      </c>
      <c r="L6059" s="55" t="s">
        <v>22975</v>
      </c>
      <c r="M6059" s="55">
        <v>20531</v>
      </c>
      <c r="N6059" s="55" t="s">
        <v>22971</v>
      </c>
      <c r="O6059" s="55" t="s">
        <v>22976</v>
      </c>
      <c r="P6059" s="55" t="s">
        <v>22971</v>
      </c>
      <c r="Q6059" s="55" t="s">
        <v>22972</v>
      </c>
      <c r="R6059" s="55"/>
      <c r="S6059" s="60"/>
      <c r="T6059" s="55"/>
    </row>
    <row r="6060" spans="1:20" x14ac:dyDescent="0.25">
      <c r="A6060" t="str">
        <f>IF(OR(Q6060&lt;&gt;"",R6060&lt;&gt;""),"Y","N")</f>
        <v>Y</v>
      </c>
      <c r="B6060" s="55" t="s">
        <v>19853</v>
      </c>
      <c r="C6060" s="55">
        <v>9160</v>
      </c>
      <c r="D6060" s="55" t="s">
        <v>30173</v>
      </c>
      <c r="E6060" s="55" t="s">
        <v>77</v>
      </c>
      <c r="F6060" s="55" t="s">
        <v>30173</v>
      </c>
      <c r="G6060" s="55" t="s">
        <v>115</v>
      </c>
      <c r="H6060" s="55" t="s">
        <v>902</v>
      </c>
      <c r="I6060" s="55" t="s">
        <v>30174</v>
      </c>
      <c r="J6060" s="55" t="s">
        <v>30175</v>
      </c>
      <c r="K6060" s="55" t="s">
        <v>73</v>
      </c>
      <c r="L6060" s="55" t="s">
        <v>30176</v>
      </c>
      <c r="M6060" s="55">
        <v>20537</v>
      </c>
      <c r="N6060" s="55" t="s">
        <v>30177</v>
      </c>
      <c r="O6060" s="55" t="s">
        <v>30178</v>
      </c>
      <c r="P6060" s="55" t="s">
        <v>30177</v>
      </c>
      <c r="Q6060" s="55" t="s">
        <v>30177</v>
      </c>
      <c r="R6060" s="55"/>
      <c r="S6060" s="60"/>
      <c r="T6060" s="55"/>
    </row>
    <row r="6061" spans="1:20" x14ac:dyDescent="0.25">
      <c r="A6061" t="str">
        <f>IF(OR(Q6061&lt;&gt;"",R6061&lt;&gt;""),"Y","N")</f>
        <v>Y</v>
      </c>
      <c r="B6061" s="55" t="s">
        <v>19853</v>
      </c>
      <c r="C6061" s="55">
        <v>20537</v>
      </c>
      <c r="D6061" s="55" t="s">
        <v>30177</v>
      </c>
      <c r="E6061" s="55" t="s">
        <v>67</v>
      </c>
      <c r="F6061" s="55" t="s">
        <v>30179</v>
      </c>
      <c r="G6061" s="55" t="s">
        <v>69</v>
      </c>
      <c r="H6061" s="55" t="s">
        <v>201</v>
      </c>
      <c r="I6061" s="55" t="s">
        <v>30180</v>
      </c>
      <c r="J6061" s="55" t="s">
        <v>30181</v>
      </c>
      <c r="K6061" s="55" t="s">
        <v>73</v>
      </c>
      <c r="L6061" s="55" t="s">
        <v>30176</v>
      </c>
      <c r="M6061" s="55">
        <v>20537</v>
      </c>
      <c r="N6061" s="55" t="s">
        <v>30177</v>
      </c>
      <c r="O6061" s="55" t="s">
        <v>30178</v>
      </c>
      <c r="P6061" s="55" t="s">
        <v>30177</v>
      </c>
      <c r="Q6061" s="55" t="s">
        <v>30177</v>
      </c>
      <c r="R6061" s="55"/>
      <c r="S6061" s="60"/>
      <c r="T6061" s="55"/>
    </row>
    <row r="6062" spans="1:20" x14ac:dyDescent="0.25">
      <c r="A6062" t="str">
        <f>IF(OR(Q6062&lt;&gt;"",R6062&lt;&gt;""),"Y","N")</f>
        <v>Y</v>
      </c>
      <c r="B6062" s="55" t="s">
        <v>19853</v>
      </c>
      <c r="C6062" s="55">
        <v>20553</v>
      </c>
      <c r="D6062" s="55" t="s">
        <v>23957</v>
      </c>
      <c r="E6062" s="55" t="s">
        <v>77</v>
      </c>
      <c r="F6062" s="55" t="s">
        <v>23957</v>
      </c>
      <c r="G6062" s="55" t="s">
        <v>69</v>
      </c>
      <c r="H6062" s="55" t="s">
        <v>9383</v>
      </c>
      <c r="I6062" s="55" t="s">
        <v>23958</v>
      </c>
      <c r="J6062" s="55" t="s">
        <v>23959</v>
      </c>
      <c r="K6062" s="55" t="s">
        <v>73</v>
      </c>
      <c r="L6062" s="55" t="s">
        <v>23955</v>
      </c>
      <c r="M6062" s="55">
        <v>20553</v>
      </c>
      <c r="N6062" s="55" t="s">
        <v>23957</v>
      </c>
      <c r="O6062" s="55" t="s">
        <v>23960</v>
      </c>
      <c r="P6062" s="55" t="s">
        <v>23957</v>
      </c>
      <c r="Q6062" s="55" t="s">
        <v>52565</v>
      </c>
      <c r="R6062" s="55"/>
      <c r="S6062" s="60"/>
      <c r="T6062" s="55"/>
    </row>
    <row r="6063" spans="1:20" x14ac:dyDescent="0.25">
      <c r="A6063" t="str">
        <f>IF(OR(Q6063&lt;&gt;"",R6063&lt;&gt;""),"Y","N")</f>
        <v>Y</v>
      </c>
      <c r="B6063" s="55" t="s">
        <v>19853</v>
      </c>
      <c r="C6063" s="55">
        <v>20554</v>
      </c>
      <c r="D6063" s="55" t="s">
        <v>21822</v>
      </c>
      <c r="E6063" s="55" t="s">
        <v>77</v>
      </c>
      <c r="F6063" s="55" t="s">
        <v>21823</v>
      </c>
      <c r="G6063" s="55" t="s">
        <v>69</v>
      </c>
      <c r="H6063" s="55" t="s">
        <v>102</v>
      </c>
      <c r="I6063" s="55" t="s">
        <v>21824</v>
      </c>
      <c r="J6063" s="55" t="s">
        <v>21825</v>
      </c>
      <c r="K6063" s="55" t="s">
        <v>73</v>
      </c>
      <c r="L6063" s="55" t="s">
        <v>15025</v>
      </c>
      <c r="M6063" s="55">
        <v>20554</v>
      </c>
      <c r="N6063" s="55" t="s">
        <v>21822</v>
      </c>
      <c r="O6063" s="55" t="s">
        <v>21826</v>
      </c>
      <c r="P6063" s="55" t="s">
        <v>21822</v>
      </c>
      <c r="Q6063" s="55" t="s">
        <v>21823</v>
      </c>
      <c r="R6063" s="55"/>
      <c r="S6063" s="60"/>
      <c r="T6063" s="55"/>
    </row>
    <row r="6064" spans="1:20" x14ac:dyDescent="0.25">
      <c r="A6064" t="str">
        <f>IF(OR(Q6064&lt;&gt;"",R6064&lt;&gt;""),"Y","N")</f>
        <v>Y</v>
      </c>
      <c r="B6064" s="55" t="s">
        <v>19853</v>
      </c>
      <c r="C6064" s="55">
        <v>22164</v>
      </c>
      <c r="D6064" s="55" t="s">
        <v>26864</v>
      </c>
      <c r="E6064" s="55" t="s">
        <v>77</v>
      </c>
      <c r="F6064" s="55" t="s">
        <v>26865</v>
      </c>
      <c r="G6064" s="55" t="s">
        <v>69</v>
      </c>
      <c r="H6064" s="55" t="s">
        <v>102</v>
      </c>
      <c r="I6064" s="55" t="s">
        <v>26866</v>
      </c>
      <c r="J6064" s="55" t="s">
        <v>26867</v>
      </c>
      <c r="K6064" s="55" t="s">
        <v>73</v>
      </c>
      <c r="L6064" s="55" t="s">
        <v>11783</v>
      </c>
      <c r="M6064" s="55">
        <v>20568</v>
      </c>
      <c r="N6064" s="55" t="s">
        <v>26864</v>
      </c>
      <c r="O6064" s="55" t="s">
        <v>26868</v>
      </c>
      <c r="P6064" s="55" t="s">
        <v>26864</v>
      </c>
      <c r="Q6064" s="55" t="s">
        <v>26864</v>
      </c>
      <c r="R6064" s="55"/>
      <c r="S6064" s="60"/>
      <c r="T6064" s="55"/>
    </row>
    <row r="6065" spans="1:20" x14ac:dyDescent="0.25">
      <c r="A6065" t="str">
        <f>IF(OR(Q6065&lt;&gt;"",R6065&lt;&gt;""),"Y","N")</f>
        <v>Y</v>
      </c>
      <c r="B6065" s="55" t="s">
        <v>19853</v>
      </c>
      <c r="C6065" s="55">
        <v>14197</v>
      </c>
      <c r="D6065" s="55" t="s">
        <v>26864</v>
      </c>
      <c r="E6065" s="55" t="s">
        <v>77</v>
      </c>
      <c r="F6065" s="55" t="s">
        <v>26865</v>
      </c>
      <c r="G6065" s="55" t="s">
        <v>132</v>
      </c>
      <c r="H6065" s="55" t="s">
        <v>2370</v>
      </c>
      <c r="I6065" s="55" t="s">
        <v>26869</v>
      </c>
      <c r="J6065" s="55" t="s">
        <v>26870</v>
      </c>
      <c r="K6065" s="55" t="s">
        <v>73</v>
      </c>
      <c r="L6065" s="55" t="s">
        <v>11783</v>
      </c>
      <c r="M6065" s="55">
        <v>20568</v>
      </c>
      <c r="N6065" s="55" t="s">
        <v>26864</v>
      </c>
      <c r="O6065" s="55" t="s">
        <v>26868</v>
      </c>
      <c r="P6065" s="55" t="s">
        <v>26864</v>
      </c>
      <c r="Q6065" s="55" t="s">
        <v>26864</v>
      </c>
      <c r="R6065" s="55"/>
      <c r="S6065" s="60"/>
      <c r="T6065" s="55"/>
    </row>
    <row r="6066" spans="1:20" x14ac:dyDescent="0.25">
      <c r="A6066" t="str">
        <f>IF(OR(Q6066&lt;&gt;"",R6066&lt;&gt;""),"Y","N")</f>
        <v>Y</v>
      </c>
      <c r="B6066" s="55" t="s">
        <v>19853</v>
      </c>
      <c r="C6066" s="55">
        <v>14196</v>
      </c>
      <c r="D6066" s="55" t="s">
        <v>26864</v>
      </c>
      <c r="E6066" s="55" t="s">
        <v>77</v>
      </c>
      <c r="F6066" s="55" t="s">
        <v>26865</v>
      </c>
      <c r="G6066" s="55" t="s">
        <v>132</v>
      </c>
      <c r="H6066" s="55" t="s">
        <v>176</v>
      </c>
      <c r="I6066" s="55" t="s">
        <v>26871</v>
      </c>
      <c r="J6066" s="55" t="s">
        <v>26872</v>
      </c>
      <c r="K6066" s="55" t="s">
        <v>73</v>
      </c>
      <c r="L6066" s="55" t="s">
        <v>11783</v>
      </c>
      <c r="M6066" s="55">
        <v>20568</v>
      </c>
      <c r="N6066" s="55" t="s">
        <v>26864</v>
      </c>
      <c r="O6066" s="55" t="s">
        <v>26868</v>
      </c>
      <c r="P6066" s="55" t="s">
        <v>26864</v>
      </c>
      <c r="Q6066" s="55" t="s">
        <v>26864</v>
      </c>
      <c r="R6066" s="55"/>
      <c r="S6066" s="60"/>
      <c r="T6066" s="55"/>
    </row>
    <row r="6067" spans="1:20" x14ac:dyDescent="0.25">
      <c r="A6067" t="str">
        <f>IF(OR(Q6067&lt;&gt;"",R6067&lt;&gt;""),"Y","N")</f>
        <v>Y</v>
      </c>
      <c r="B6067" s="55" t="s">
        <v>19853</v>
      </c>
      <c r="C6067" s="55">
        <v>20568</v>
      </c>
      <c r="D6067" s="55" t="s">
        <v>26864</v>
      </c>
      <c r="E6067" s="55" t="s">
        <v>77</v>
      </c>
      <c r="F6067" s="55" t="s">
        <v>26865</v>
      </c>
      <c r="G6067" s="55" t="s">
        <v>69</v>
      </c>
      <c r="H6067" s="55" t="s">
        <v>668</v>
      </c>
      <c r="I6067" s="55" t="s">
        <v>26873</v>
      </c>
      <c r="J6067" s="55" t="s">
        <v>26874</v>
      </c>
      <c r="K6067" s="55" t="s">
        <v>73</v>
      </c>
      <c r="L6067" s="55" t="s">
        <v>11783</v>
      </c>
      <c r="M6067" s="55">
        <v>20568</v>
      </c>
      <c r="N6067" s="55" t="s">
        <v>26864</v>
      </c>
      <c r="O6067" s="55" t="s">
        <v>26868</v>
      </c>
      <c r="P6067" s="55" t="s">
        <v>26864</v>
      </c>
      <c r="Q6067" s="55" t="s">
        <v>26864</v>
      </c>
      <c r="R6067" s="55"/>
      <c r="S6067" s="60"/>
      <c r="T6067" s="55"/>
    </row>
    <row r="6068" spans="1:20" x14ac:dyDescent="0.25">
      <c r="A6068" t="str">
        <f>IF(OR(Q6068&lt;&gt;"",R6068&lt;&gt;""),"Y","N")</f>
        <v>Y</v>
      </c>
      <c r="B6068" s="55" t="s">
        <v>19853</v>
      </c>
      <c r="C6068" s="55">
        <v>5275</v>
      </c>
      <c r="D6068" s="55" t="s">
        <v>26878</v>
      </c>
      <c r="E6068" s="55" t="s">
        <v>67</v>
      </c>
      <c r="F6068" s="55" t="s">
        <v>26879</v>
      </c>
      <c r="G6068" s="55" t="s">
        <v>86</v>
      </c>
      <c r="H6068" s="55" t="s">
        <v>942</v>
      </c>
      <c r="I6068" s="55" t="s">
        <v>26880</v>
      </c>
      <c r="J6068" s="55" t="s">
        <v>26881</v>
      </c>
      <c r="K6068" s="55" t="s">
        <v>73</v>
      </c>
      <c r="L6068" s="55" t="s">
        <v>11783</v>
      </c>
      <c r="M6068" s="55">
        <v>20568</v>
      </c>
      <c r="N6068" s="55" t="s">
        <v>26864</v>
      </c>
      <c r="O6068" s="55" t="s">
        <v>26868</v>
      </c>
      <c r="P6068" s="55" t="s">
        <v>26864</v>
      </c>
      <c r="Q6068" s="55" t="s">
        <v>26864</v>
      </c>
      <c r="R6068" s="55"/>
      <c r="S6068" s="60"/>
      <c r="T6068" s="55"/>
    </row>
    <row r="6069" spans="1:20" x14ac:dyDescent="0.25">
      <c r="A6069" t="str">
        <f>IF(OR(Q6069&lt;&gt;"",R6069&lt;&gt;""),"Y","N")</f>
        <v>Y</v>
      </c>
      <c r="B6069" s="55" t="s">
        <v>19853</v>
      </c>
      <c r="C6069" s="55">
        <v>2532712</v>
      </c>
      <c r="D6069" s="55" t="s">
        <v>26882</v>
      </c>
      <c r="E6069" s="55" t="s">
        <v>77</v>
      </c>
      <c r="F6069" s="55" t="s">
        <v>26883</v>
      </c>
      <c r="G6069" s="55" t="s">
        <v>69</v>
      </c>
      <c r="H6069" s="55" t="s">
        <v>102</v>
      </c>
      <c r="I6069" s="55" t="s">
        <v>26884</v>
      </c>
      <c r="J6069" s="55" t="s">
        <v>26885</v>
      </c>
      <c r="K6069" s="55" t="s">
        <v>73</v>
      </c>
      <c r="L6069" s="55" t="s">
        <v>11783</v>
      </c>
      <c r="M6069" s="55">
        <v>20568</v>
      </c>
      <c r="N6069" s="55" t="s">
        <v>26864</v>
      </c>
      <c r="O6069" s="55" t="s">
        <v>26868</v>
      </c>
      <c r="P6069" s="55" t="s">
        <v>26864</v>
      </c>
      <c r="Q6069" s="55" t="s">
        <v>26864</v>
      </c>
      <c r="R6069" s="55"/>
      <c r="S6069" s="60"/>
      <c r="T6069" s="55"/>
    </row>
    <row r="6070" spans="1:20" x14ac:dyDescent="0.25">
      <c r="A6070" t="str">
        <f>IF(OR(Q6070&lt;&gt;"",R6070&lt;&gt;""),"Y","N")</f>
        <v>Y</v>
      </c>
      <c r="B6070" s="55" t="s">
        <v>19853</v>
      </c>
      <c r="C6070" s="55">
        <v>20593</v>
      </c>
      <c r="D6070" s="55" t="s">
        <v>27246</v>
      </c>
      <c r="E6070" s="55" t="s">
        <v>77</v>
      </c>
      <c r="F6070" s="55" t="s">
        <v>27246</v>
      </c>
      <c r="G6070" s="55" t="s">
        <v>69</v>
      </c>
      <c r="H6070" s="55" t="s">
        <v>102</v>
      </c>
      <c r="I6070" s="55" t="s">
        <v>27247</v>
      </c>
      <c r="J6070" s="55" t="s">
        <v>18720</v>
      </c>
      <c r="K6070" s="55" t="s">
        <v>73</v>
      </c>
      <c r="L6070" s="55" t="s">
        <v>27248</v>
      </c>
      <c r="M6070" s="55">
        <v>20593</v>
      </c>
      <c r="N6070" s="55" t="s">
        <v>27246</v>
      </c>
      <c r="O6070" s="55" t="s">
        <v>27249</v>
      </c>
      <c r="P6070" s="55" t="s">
        <v>27246</v>
      </c>
      <c r="Q6070" s="55" t="s">
        <v>53238</v>
      </c>
      <c r="R6070" s="55"/>
      <c r="S6070" s="60"/>
      <c r="T6070" s="55"/>
    </row>
    <row r="6071" spans="1:20" x14ac:dyDescent="0.25">
      <c r="A6071" t="str">
        <f>IF(OR(Q6071&lt;&gt;"",R6071&lt;&gt;""),"Y","N")</f>
        <v>Y</v>
      </c>
      <c r="B6071" s="55" t="s">
        <v>19853</v>
      </c>
      <c r="C6071" s="55">
        <v>20612</v>
      </c>
      <c r="D6071" s="55" t="s">
        <v>22836</v>
      </c>
      <c r="E6071" s="55" t="s">
        <v>77</v>
      </c>
      <c r="F6071" s="55" t="s">
        <v>22836</v>
      </c>
      <c r="G6071" s="55" t="s">
        <v>69</v>
      </c>
      <c r="H6071" s="55" t="s">
        <v>2930</v>
      </c>
      <c r="I6071" s="55" t="s">
        <v>22837</v>
      </c>
      <c r="J6071" s="55" t="s">
        <v>22838</v>
      </c>
      <c r="K6071" s="55" t="s">
        <v>73</v>
      </c>
      <c r="L6071" s="55" t="s">
        <v>22101</v>
      </c>
      <c r="M6071" s="55">
        <v>20612</v>
      </c>
      <c r="N6071" s="55" t="s">
        <v>22836</v>
      </c>
      <c r="O6071" s="55" t="s">
        <v>22839</v>
      </c>
      <c r="P6071" s="55" t="s">
        <v>22836</v>
      </c>
      <c r="Q6071" s="55" t="s">
        <v>52448</v>
      </c>
      <c r="R6071" s="55"/>
      <c r="S6071" s="60"/>
      <c r="T6071" s="55"/>
    </row>
    <row r="6072" spans="1:20" x14ac:dyDescent="0.25">
      <c r="A6072" t="str">
        <f>IF(OR(Q6072&lt;&gt;"",R6072&lt;&gt;""),"Y","N")</f>
        <v>Y</v>
      </c>
      <c r="B6072" s="55" t="s">
        <v>19853</v>
      </c>
      <c r="C6072" s="55">
        <v>20645</v>
      </c>
      <c r="D6072" s="55" t="s">
        <v>26249</v>
      </c>
      <c r="E6072" s="55" t="s">
        <v>77</v>
      </c>
      <c r="F6072" s="55" t="s">
        <v>26250</v>
      </c>
      <c r="G6072" s="55" t="s">
        <v>69</v>
      </c>
      <c r="H6072" s="55" t="s">
        <v>70</v>
      </c>
      <c r="I6072" s="55" t="s">
        <v>26251</v>
      </c>
      <c r="J6072" s="55" t="s">
        <v>18790</v>
      </c>
      <c r="K6072" s="55" t="s">
        <v>73</v>
      </c>
      <c r="L6072" s="55" t="s">
        <v>25565</v>
      </c>
      <c r="M6072" s="55">
        <v>20645</v>
      </c>
      <c r="N6072" s="55" t="s">
        <v>26249</v>
      </c>
      <c r="O6072" s="55" t="s">
        <v>26252</v>
      </c>
      <c r="P6072" s="55" t="s">
        <v>26249</v>
      </c>
      <c r="Q6072" s="55" t="s">
        <v>26249</v>
      </c>
      <c r="R6072" s="55"/>
      <c r="S6072" s="60"/>
      <c r="T6072" s="55"/>
    </row>
    <row r="6073" spans="1:20" x14ac:dyDescent="0.25">
      <c r="A6073" t="str">
        <f>IF(OR(Q6073&lt;&gt;"",R6073&lt;&gt;""),"Y","N")</f>
        <v>Y</v>
      </c>
      <c r="B6073" s="55" t="s">
        <v>19853</v>
      </c>
      <c r="C6073" s="55">
        <v>9569</v>
      </c>
      <c r="D6073" s="55" t="s">
        <v>23105</v>
      </c>
      <c r="E6073" s="55" t="s">
        <v>77</v>
      </c>
      <c r="F6073" s="55" t="s">
        <v>23106</v>
      </c>
      <c r="G6073" s="55" t="s">
        <v>115</v>
      </c>
      <c r="H6073" s="55" t="s">
        <v>902</v>
      </c>
      <c r="I6073" s="55" t="s">
        <v>23107</v>
      </c>
      <c r="J6073" s="55" t="s">
        <v>23108</v>
      </c>
      <c r="K6073" s="55" t="s">
        <v>73</v>
      </c>
      <c r="L6073" s="55" t="s">
        <v>16501</v>
      </c>
      <c r="M6073" s="55">
        <v>20647</v>
      </c>
      <c r="N6073" s="55" t="s">
        <v>23105</v>
      </c>
      <c r="O6073" s="55" t="s">
        <v>23109</v>
      </c>
      <c r="P6073" s="55" t="s">
        <v>23105</v>
      </c>
      <c r="Q6073" s="55" t="s">
        <v>23106</v>
      </c>
      <c r="R6073" s="55"/>
      <c r="S6073" s="60"/>
      <c r="T6073" s="55"/>
    </row>
    <row r="6074" spans="1:20" x14ac:dyDescent="0.25">
      <c r="A6074" t="str">
        <f>IF(OR(Q6074&lt;&gt;"",R6074&lt;&gt;""),"Y","N")</f>
        <v>Y</v>
      </c>
      <c r="B6074" s="55" t="s">
        <v>19853</v>
      </c>
      <c r="C6074" s="55">
        <v>20647</v>
      </c>
      <c r="D6074" s="55" t="s">
        <v>23105</v>
      </c>
      <c r="E6074" s="55" t="s">
        <v>77</v>
      </c>
      <c r="F6074" s="55" t="s">
        <v>23106</v>
      </c>
      <c r="G6074" s="55" t="s">
        <v>69</v>
      </c>
      <c r="H6074" s="55" t="s">
        <v>417</v>
      </c>
      <c r="I6074" s="55" t="s">
        <v>23110</v>
      </c>
      <c r="J6074" s="55" t="s">
        <v>23111</v>
      </c>
      <c r="K6074" s="55" t="s">
        <v>73</v>
      </c>
      <c r="L6074" s="55" t="s">
        <v>16501</v>
      </c>
      <c r="M6074" s="55">
        <v>20647</v>
      </c>
      <c r="N6074" s="55" t="s">
        <v>23105</v>
      </c>
      <c r="O6074" s="55" t="s">
        <v>23109</v>
      </c>
      <c r="P6074" s="55" t="s">
        <v>23105</v>
      </c>
      <c r="Q6074" s="55" t="s">
        <v>23106</v>
      </c>
      <c r="R6074" s="55"/>
      <c r="S6074" s="60"/>
      <c r="T6074" s="55"/>
    </row>
    <row r="6075" spans="1:20" x14ac:dyDescent="0.25">
      <c r="A6075" t="str">
        <f>IF(OR(Q6075&lt;&gt;"",R6075&lt;&gt;""),"Y","N")</f>
        <v>Y</v>
      </c>
      <c r="B6075" s="55" t="s">
        <v>19853</v>
      </c>
      <c r="C6075" s="55">
        <v>20655</v>
      </c>
      <c r="D6075" s="55" t="s">
        <v>29036</v>
      </c>
      <c r="E6075" s="55" t="s">
        <v>67</v>
      </c>
      <c r="F6075" s="55" t="s">
        <v>29037</v>
      </c>
      <c r="G6075" s="55" t="s">
        <v>69</v>
      </c>
      <c r="H6075" s="55" t="s">
        <v>201</v>
      </c>
      <c r="I6075" s="55" t="s">
        <v>29038</v>
      </c>
      <c r="J6075" s="55" t="s">
        <v>29039</v>
      </c>
      <c r="K6075" s="55" t="s">
        <v>73</v>
      </c>
      <c r="L6075" s="55" t="s">
        <v>19847</v>
      </c>
      <c r="M6075" s="55">
        <v>20655</v>
      </c>
      <c r="N6075" s="55" t="s">
        <v>29036</v>
      </c>
      <c r="O6075" s="55" t="s">
        <v>29040</v>
      </c>
      <c r="P6075" s="55" t="s">
        <v>29036</v>
      </c>
      <c r="Q6075" s="55" t="s">
        <v>29036</v>
      </c>
      <c r="R6075" s="55"/>
      <c r="S6075" s="60"/>
      <c r="T6075" s="55"/>
    </row>
    <row r="6076" spans="1:20" x14ac:dyDescent="0.25">
      <c r="A6076" t="str">
        <f>IF(OR(Q6076&lt;&gt;"",R6076&lt;&gt;""),"Y","N")</f>
        <v>Y</v>
      </c>
      <c r="B6076" s="55" t="s">
        <v>19853</v>
      </c>
      <c r="C6076" s="55">
        <v>5572817</v>
      </c>
      <c r="D6076" s="55" t="s">
        <v>29058</v>
      </c>
      <c r="E6076" s="55" t="s">
        <v>77</v>
      </c>
      <c r="F6076" s="55" t="s">
        <v>29059</v>
      </c>
      <c r="G6076" s="55" t="s">
        <v>94</v>
      </c>
      <c r="H6076" s="55" t="s">
        <v>10079</v>
      </c>
      <c r="I6076" s="55" t="s">
        <v>29060</v>
      </c>
      <c r="J6076" s="55" t="s">
        <v>29061</v>
      </c>
      <c r="K6076" s="55" t="s">
        <v>73</v>
      </c>
      <c r="L6076" s="55" t="s">
        <v>19847</v>
      </c>
      <c r="M6076" s="55">
        <v>20655</v>
      </c>
      <c r="N6076" s="55" t="s">
        <v>29036</v>
      </c>
      <c r="O6076" s="55" t="s">
        <v>29040</v>
      </c>
      <c r="P6076" s="55" t="s">
        <v>29036</v>
      </c>
      <c r="Q6076" s="55" t="s">
        <v>29036</v>
      </c>
      <c r="R6076" s="55"/>
      <c r="S6076" s="60"/>
      <c r="T6076" s="77" t="s">
        <v>51932</v>
      </c>
    </row>
    <row r="6077" spans="1:20" x14ac:dyDescent="0.25">
      <c r="A6077" t="str">
        <f>IF(OR(Q6077&lt;&gt;"",R6077&lt;&gt;""),"Y","N")</f>
        <v>Y</v>
      </c>
      <c r="B6077" s="55" t="s">
        <v>19853</v>
      </c>
      <c r="C6077" s="55">
        <v>20663</v>
      </c>
      <c r="D6077" s="55" t="s">
        <v>21689</v>
      </c>
      <c r="E6077" s="55" t="s">
        <v>77</v>
      </c>
      <c r="F6077" s="55" t="s">
        <v>21689</v>
      </c>
      <c r="G6077" s="55" t="s">
        <v>69</v>
      </c>
      <c r="H6077" s="55" t="s">
        <v>2879</v>
      </c>
      <c r="I6077" s="55" t="s">
        <v>21690</v>
      </c>
      <c r="J6077" s="55" t="s">
        <v>21691</v>
      </c>
      <c r="K6077" s="55" t="s">
        <v>73</v>
      </c>
      <c r="L6077" s="55" t="s">
        <v>15139</v>
      </c>
      <c r="M6077" s="55">
        <v>20663</v>
      </c>
      <c r="N6077" s="55" t="s">
        <v>21689</v>
      </c>
      <c r="O6077" s="55" t="s">
        <v>21692</v>
      </c>
      <c r="P6077" s="55" t="s">
        <v>21689</v>
      </c>
      <c r="Q6077" s="55" t="s">
        <v>21689</v>
      </c>
      <c r="R6077" s="55"/>
      <c r="S6077" s="60"/>
      <c r="T6077" s="55"/>
    </row>
    <row r="6078" spans="1:20" x14ac:dyDescent="0.25">
      <c r="A6078" t="str">
        <f>IF(OR(Q6078&lt;&gt;"",R6078&lt;&gt;""),"Y","N")</f>
        <v>Y</v>
      </c>
      <c r="B6078" s="55" t="s">
        <v>19853</v>
      </c>
      <c r="C6078" s="55">
        <v>20708</v>
      </c>
      <c r="D6078" s="55" t="s">
        <v>28051</v>
      </c>
      <c r="E6078" s="55" t="s">
        <v>77</v>
      </c>
      <c r="F6078" s="55" t="s">
        <v>28052</v>
      </c>
      <c r="G6078" s="55" t="s">
        <v>69</v>
      </c>
      <c r="H6078" s="55" t="s">
        <v>2879</v>
      </c>
      <c r="I6078" s="55" t="s">
        <v>28053</v>
      </c>
      <c r="J6078" s="55" t="s">
        <v>28054</v>
      </c>
      <c r="K6078" s="55" t="s">
        <v>73</v>
      </c>
      <c r="L6078" s="55" t="s">
        <v>27508</v>
      </c>
      <c r="M6078" s="55">
        <v>20708</v>
      </c>
      <c r="N6078" s="55" t="s">
        <v>28051</v>
      </c>
      <c r="O6078" s="55" t="s">
        <v>28055</v>
      </c>
      <c r="P6078" s="55" t="s">
        <v>28051</v>
      </c>
      <c r="Q6078" s="55" t="s">
        <v>28052</v>
      </c>
      <c r="R6078" s="55"/>
      <c r="S6078" s="60"/>
      <c r="T6078" s="55"/>
    </row>
    <row r="6079" spans="1:20" x14ac:dyDescent="0.25">
      <c r="A6079" t="str">
        <f>IF(OR(Q6079&lt;&gt;"",R6079&lt;&gt;""),"Y","N")</f>
        <v>Y</v>
      </c>
      <c r="B6079" s="55" t="s">
        <v>19853</v>
      </c>
      <c r="C6079" s="55">
        <v>2072932</v>
      </c>
      <c r="D6079" s="55" t="s">
        <v>24473</v>
      </c>
      <c r="E6079" s="55" t="s">
        <v>77</v>
      </c>
      <c r="F6079" s="55" t="s">
        <v>24474</v>
      </c>
      <c r="G6079" s="55" t="s">
        <v>86</v>
      </c>
      <c r="H6079" s="55" t="s">
        <v>3928</v>
      </c>
      <c r="I6079" s="55" t="s">
        <v>24475</v>
      </c>
      <c r="J6079" s="55" t="s">
        <v>3930</v>
      </c>
      <c r="K6079" s="55" t="s">
        <v>73</v>
      </c>
      <c r="L6079" s="55" t="s">
        <v>11795</v>
      </c>
      <c r="M6079" s="55">
        <v>2072932</v>
      </c>
      <c r="N6079" s="55" t="s">
        <v>24473</v>
      </c>
      <c r="O6079" s="55" t="s">
        <v>24476</v>
      </c>
      <c r="P6079" s="55" t="s">
        <v>24473</v>
      </c>
      <c r="Q6079" s="55" t="s">
        <v>24465</v>
      </c>
      <c r="R6079" s="55"/>
      <c r="S6079" s="60"/>
      <c r="T6079" s="55"/>
    </row>
    <row r="6080" spans="1:20" x14ac:dyDescent="0.25">
      <c r="A6080" t="str">
        <f>IF(OR(Q6080&lt;&gt;"",R6080&lt;&gt;""),"Y","N")</f>
        <v>Y</v>
      </c>
      <c r="B6080" s="55" t="s">
        <v>19853</v>
      </c>
      <c r="C6080" s="55">
        <v>20738</v>
      </c>
      <c r="D6080" s="55" t="s">
        <v>29659</v>
      </c>
      <c r="E6080" s="55" t="s">
        <v>77</v>
      </c>
      <c r="F6080" s="55" t="s">
        <v>29659</v>
      </c>
      <c r="G6080" s="55" t="s">
        <v>69</v>
      </c>
      <c r="H6080" s="55" t="s">
        <v>9494</v>
      </c>
      <c r="I6080" s="55" t="s">
        <v>29660</v>
      </c>
      <c r="J6080" s="55" t="s">
        <v>29661</v>
      </c>
      <c r="K6080" s="55" t="s">
        <v>73</v>
      </c>
      <c r="L6080" s="55" t="s">
        <v>28796</v>
      </c>
      <c r="M6080" s="55">
        <v>20738</v>
      </c>
      <c r="N6080" s="55" t="s">
        <v>29659</v>
      </c>
      <c r="O6080" s="55" t="s">
        <v>29662</v>
      </c>
      <c r="P6080" s="55" t="s">
        <v>29659</v>
      </c>
      <c r="Q6080" s="55" t="s">
        <v>29659</v>
      </c>
      <c r="R6080" s="55"/>
      <c r="S6080" s="60"/>
      <c r="T6080" s="55"/>
    </row>
    <row r="6081" spans="1:20" x14ac:dyDescent="0.25">
      <c r="A6081" t="str">
        <f>IF(OR(Q6081&lt;&gt;"",R6081&lt;&gt;""),"Y","N")</f>
        <v>Y</v>
      </c>
      <c r="B6081" s="55" t="s">
        <v>19853</v>
      </c>
      <c r="C6081" s="55">
        <v>20741</v>
      </c>
      <c r="D6081" s="55" t="s">
        <v>20760</v>
      </c>
      <c r="E6081" s="55" t="s">
        <v>77</v>
      </c>
      <c r="F6081" s="55" t="s">
        <v>20761</v>
      </c>
      <c r="G6081" s="55" t="s">
        <v>69</v>
      </c>
      <c r="H6081" s="55" t="s">
        <v>284</v>
      </c>
      <c r="I6081" s="55" t="s">
        <v>20762</v>
      </c>
      <c r="J6081" s="55" t="s">
        <v>20763</v>
      </c>
      <c r="K6081" s="55" t="s">
        <v>73</v>
      </c>
      <c r="L6081" s="55" t="s">
        <v>12150</v>
      </c>
      <c r="M6081" s="55">
        <v>20741</v>
      </c>
      <c r="N6081" s="55" t="s">
        <v>20760</v>
      </c>
      <c r="O6081" s="55" t="s">
        <v>20764</v>
      </c>
      <c r="P6081" s="55" t="s">
        <v>20760</v>
      </c>
      <c r="Q6081" s="55" t="s">
        <v>20760</v>
      </c>
      <c r="R6081" s="55"/>
      <c r="S6081" s="60"/>
      <c r="T6081" s="55"/>
    </row>
    <row r="6082" spans="1:20" s="2" customFormat="1" x14ac:dyDescent="0.25">
      <c r="A6082" t="str">
        <f>IF(OR(Q6082&lt;&gt;"",R6082&lt;&gt;""),"Y","N")</f>
        <v>Y</v>
      </c>
      <c r="B6082" s="55" t="s">
        <v>19853</v>
      </c>
      <c r="C6082" s="55">
        <v>8374</v>
      </c>
      <c r="D6082" s="55" t="s">
        <v>23397</v>
      </c>
      <c r="E6082" s="55" t="s">
        <v>77</v>
      </c>
      <c r="F6082" s="55" t="s">
        <v>23397</v>
      </c>
      <c r="G6082" s="55" t="s">
        <v>115</v>
      </c>
      <c r="H6082" s="55" t="s">
        <v>902</v>
      </c>
      <c r="I6082" s="55" t="s">
        <v>23398</v>
      </c>
      <c r="J6082" s="55" t="s">
        <v>23399</v>
      </c>
      <c r="K6082" s="55" t="s">
        <v>73</v>
      </c>
      <c r="L6082" s="55" t="s">
        <v>11871</v>
      </c>
      <c r="M6082" s="55">
        <v>20753</v>
      </c>
      <c r="N6082" s="55" t="s">
        <v>23397</v>
      </c>
      <c r="O6082" s="55" t="s">
        <v>23400</v>
      </c>
      <c r="P6082" s="55" t="s">
        <v>23397</v>
      </c>
      <c r="Q6082" s="55" t="s">
        <v>52514</v>
      </c>
      <c r="R6082" s="55"/>
      <c r="S6082" s="72"/>
      <c r="T6082" s="59"/>
    </row>
    <row r="6083" spans="1:20" x14ac:dyDescent="0.25">
      <c r="A6083" t="str">
        <f>IF(OR(Q6083&lt;&gt;"",R6083&lt;&gt;""),"Y","N")</f>
        <v>Y</v>
      </c>
      <c r="B6083" s="55" t="s">
        <v>19853</v>
      </c>
      <c r="C6083" s="55">
        <v>20624</v>
      </c>
      <c r="D6083" s="55" t="s">
        <v>23397</v>
      </c>
      <c r="E6083" s="55" t="s">
        <v>77</v>
      </c>
      <c r="F6083" s="55" t="s">
        <v>23397</v>
      </c>
      <c r="G6083" s="55" t="s">
        <v>69</v>
      </c>
      <c r="H6083" s="55" t="s">
        <v>1239</v>
      </c>
      <c r="I6083" s="55" t="s">
        <v>23401</v>
      </c>
      <c r="J6083" s="55" t="s">
        <v>6427</v>
      </c>
      <c r="K6083" s="55" t="s">
        <v>73</v>
      </c>
      <c r="L6083" s="55" t="s">
        <v>11871</v>
      </c>
      <c r="M6083" s="55">
        <v>20753</v>
      </c>
      <c r="N6083" s="55" t="s">
        <v>23397</v>
      </c>
      <c r="O6083" s="55" t="s">
        <v>23400</v>
      </c>
      <c r="P6083" s="55" t="s">
        <v>23397</v>
      </c>
      <c r="Q6083" s="55" t="s">
        <v>52514</v>
      </c>
      <c r="R6083" s="55"/>
      <c r="S6083" s="60"/>
      <c r="T6083" s="55"/>
    </row>
    <row r="6084" spans="1:20" x14ac:dyDescent="0.25">
      <c r="A6084" t="str">
        <f>IF(OR(Q6084&lt;&gt;"",R6084&lt;&gt;""),"Y","N")</f>
        <v>Y</v>
      </c>
      <c r="B6084" s="55" t="s">
        <v>19853</v>
      </c>
      <c r="C6084" s="55">
        <v>9754</v>
      </c>
      <c r="D6084" s="55" t="s">
        <v>23397</v>
      </c>
      <c r="E6084" s="55" t="s">
        <v>77</v>
      </c>
      <c r="F6084" s="55" t="s">
        <v>23397</v>
      </c>
      <c r="G6084" s="55" t="s">
        <v>115</v>
      </c>
      <c r="H6084" s="55" t="s">
        <v>277</v>
      </c>
      <c r="I6084" s="55" t="s">
        <v>23402</v>
      </c>
      <c r="J6084" s="55" t="s">
        <v>23403</v>
      </c>
      <c r="K6084" s="55" t="s">
        <v>73</v>
      </c>
      <c r="L6084" s="55" t="s">
        <v>11871</v>
      </c>
      <c r="M6084" s="55">
        <v>20753</v>
      </c>
      <c r="N6084" s="55" t="s">
        <v>23397</v>
      </c>
      <c r="O6084" s="55" t="s">
        <v>23400</v>
      </c>
      <c r="P6084" s="55" t="s">
        <v>23397</v>
      </c>
      <c r="Q6084" s="55" t="s">
        <v>52514</v>
      </c>
      <c r="R6084" s="55"/>
      <c r="S6084" s="60"/>
      <c r="T6084" s="55"/>
    </row>
    <row r="6085" spans="1:20" x14ac:dyDescent="0.25">
      <c r="A6085" t="str">
        <f>IF(OR(Q6085&lt;&gt;"",R6085&lt;&gt;""),"Y","N")</f>
        <v>Y</v>
      </c>
      <c r="B6085" s="55" t="s">
        <v>19853</v>
      </c>
      <c r="C6085" s="55">
        <v>18304</v>
      </c>
      <c r="D6085" s="55" t="s">
        <v>23397</v>
      </c>
      <c r="E6085" s="55" t="s">
        <v>77</v>
      </c>
      <c r="F6085" s="55" t="s">
        <v>23397</v>
      </c>
      <c r="G6085" s="55" t="s">
        <v>1079</v>
      </c>
      <c r="H6085" s="55" t="s">
        <v>1080</v>
      </c>
      <c r="I6085" s="55" t="s">
        <v>23404</v>
      </c>
      <c r="J6085" s="55" t="s">
        <v>23405</v>
      </c>
      <c r="K6085" s="55" t="s">
        <v>73</v>
      </c>
      <c r="L6085" s="55" t="s">
        <v>11871</v>
      </c>
      <c r="M6085" s="55">
        <v>20753</v>
      </c>
      <c r="N6085" s="55" t="s">
        <v>23397</v>
      </c>
      <c r="O6085" s="55" t="s">
        <v>23400</v>
      </c>
      <c r="P6085" s="55" t="s">
        <v>23397</v>
      </c>
      <c r="Q6085" s="55" t="s">
        <v>52514</v>
      </c>
      <c r="R6085" s="55"/>
      <c r="S6085" s="60"/>
      <c r="T6085" s="55"/>
    </row>
    <row r="6086" spans="1:20" x14ac:dyDescent="0.25">
      <c r="A6086" t="str">
        <f>IF(OR(Q6086&lt;&gt;"",R6086&lt;&gt;""),"Y","N")</f>
        <v>Y</v>
      </c>
      <c r="B6086" s="55" t="s">
        <v>19853</v>
      </c>
      <c r="C6086" s="55">
        <v>17268</v>
      </c>
      <c r="D6086" s="55" t="s">
        <v>23397</v>
      </c>
      <c r="E6086" s="55" t="s">
        <v>77</v>
      </c>
      <c r="F6086" s="55" t="s">
        <v>23397</v>
      </c>
      <c r="G6086" s="55" t="s">
        <v>94</v>
      </c>
      <c r="H6086" s="55" t="s">
        <v>356</v>
      </c>
      <c r="I6086" s="55" t="s">
        <v>23406</v>
      </c>
      <c r="J6086" s="55" t="s">
        <v>1920</v>
      </c>
      <c r="K6086" s="55" t="s">
        <v>73</v>
      </c>
      <c r="L6086" s="55" t="s">
        <v>11871</v>
      </c>
      <c r="M6086" s="55">
        <v>20753</v>
      </c>
      <c r="N6086" s="55" t="s">
        <v>23397</v>
      </c>
      <c r="O6086" s="55" t="s">
        <v>23400</v>
      </c>
      <c r="P6086" s="55" t="s">
        <v>23397</v>
      </c>
      <c r="Q6086" s="55" t="s">
        <v>52514</v>
      </c>
      <c r="R6086" s="55"/>
      <c r="S6086" s="60"/>
      <c r="T6086" s="55"/>
    </row>
    <row r="6087" spans="1:20" x14ac:dyDescent="0.25">
      <c r="A6087" t="str">
        <f>IF(OR(Q6087&lt;&gt;"",R6087&lt;&gt;""),"Y","N")</f>
        <v>Y</v>
      </c>
      <c r="B6087" s="55" t="s">
        <v>19853</v>
      </c>
      <c r="C6087" s="55">
        <v>20753</v>
      </c>
      <c r="D6087" s="55" t="s">
        <v>23397</v>
      </c>
      <c r="E6087" s="55" t="s">
        <v>77</v>
      </c>
      <c r="F6087" s="55" t="s">
        <v>23397</v>
      </c>
      <c r="G6087" s="55" t="s">
        <v>69</v>
      </c>
      <c r="H6087" s="55" t="s">
        <v>6320</v>
      </c>
      <c r="I6087" s="55" t="s">
        <v>23407</v>
      </c>
      <c r="J6087" s="55" t="s">
        <v>23408</v>
      </c>
      <c r="K6087" s="55" t="s">
        <v>73</v>
      </c>
      <c r="L6087" s="55" t="s">
        <v>11871</v>
      </c>
      <c r="M6087" s="55">
        <v>20753</v>
      </c>
      <c r="N6087" s="55" t="s">
        <v>23397</v>
      </c>
      <c r="O6087" s="55" t="s">
        <v>23400</v>
      </c>
      <c r="P6087" s="55" t="s">
        <v>23397</v>
      </c>
      <c r="Q6087" s="55" t="s">
        <v>52514</v>
      </c>
      <c r="R6087" s="55"/>
      <c r="S6087" s="60"/>
      <c r="T6087" s="55"/>
    </row>
    <row r="6088" spans="1:20" x14ac:dyDescent="0.25">
      <c r="A6088" t="str">
        <f>IF(OR(Q6088&lt;&gt;"",R6088&lt;&gt;""),"Y","N")</f>
        <v>Y</v>
      </c>
      <c r="B6088" s="55" t="s">
        <v>19853</v>
      </c>
      <c r="C6088" s="55">
        <v>20769</v>
      </c>
      <c r="D6088" s="55" t="s">
        <v>23070</v>
      </c>
      <c r="E6088" s="55" t="s">
        <v>77</v>
      </c>
      <c r="F6088" s="55" t="s">
        <v>23071</v>
      </c>
      <c r="G6088" s="55" t="s">
        <v>69</v>
      </c>
      <c r="H6088" s="55" t="s">
        <v>6385</v>
      </c>
      <c r="I6088" s="55" t="s">
        <v>23072</v>
      </c>
      <c r="J6088" s="55" t="s">
        <v>23073</v>
      </c>
      <c r="K6088" s="55" t="s">
        <v>73</v>
      </c>
      <c r="L6088" s="55" t="s">
        <v>23068</v>
      </c>
      <c r="M6088" s="55">
        <v>20769</v>
      </c>
      <c r="N6088" s="55" t="s">
        <v>23070</v>
      </c>
      <c r="O6088" s="55" t="s">
        <v>23074</v>
      </c>
      <c r="P6088" s="55" t="s">
        <v>23070</v>
      </c>
      <c r="Q6088" s="55" t="s">
        <v>52479</v>
      </c>
      <c r="R6088" s="55"/>
      <c r="S6088" s="60"/>
      <c r="T6088" s="55"/>
    </row>
    <row r="6089" spans="1:20" s="2" customFormat="1" x14ac:dyDescent="0.25">
      <c r="A6089" t="str">
        <f>IF(OR(Q6089&lt;&gt;"",R6089&lt;&gt;""),"Y","N")</f>
        <v>Y</v>
      </c>
      <c r="B6089" s="55" t="s">
        <v>19853</v>
      </c>
      <c r="C6089" s="55">
        <v>20791</v>
      </c>
      <c r="D6089" s="55" t="s">
        <v>29332</v>
      </c>
      <c r="E6089" s="55" t="s">
        <v>77</v>
      </c>
      <c r="F6089" s="55" t="s">
        <v>29333</v>
      </c>
      <c r="G6089" s="55" t="s">
        <v>69</v>
      </c>
      <c r="H6089" s="55" t="s">
        <v>170</v>
      </c>
      <c r="I6089" s="55" t="s">
        <v>29334</v>
      </c>
      <c r="J6089" s="55" t="s">
        <v>27639</v>
      </c>
      <c r="K6089" s="55" t="s">
        <v>73</v>
      </c>
      <c r="L6089" s="55" t="s">
        <v>29335</v>
      </c>
      <c r="M6089" s="55">
        <v>20791</v>
      </c>
      <c r="N6089" s="55" t="s">
        <v>29332</v>
      </c>
      <c r="O6089" s="55" t="s">
        <v>29336</v>
      </c>
      <c r="P6089" s="55" t="s">
        <v>29332</v>
      </c>
      <c r="Q6089" s="55" t="s">
        <v>29333</v>
      </c>
      <c r="R6089" s="55"/>
      <c r="S6089" s="72"/>
      <c r="T6089" s="59"/>
    </row>
    <row r="6090" spans="1:20" x14ac:dyDescent="0.25">
      <c r="A6090" t="str">
        <f>IF(OR(Q6090&lt;&gt;"",R6090&lt;&gt;""),"Y","N")</f>
        <v>Y</v>
      </c>
      <c r="B6090" s="55" t="s">
        <v>19853</v>
      </c>
      <c r="C6090" s="55">
        <v>20817</v>
      </c>
      <c r="D6090" s="55" t="s">
        <v>20420</v>
      </c>
      <c r="E6090" s="55" t="s">
        <v>77</v>
      </c>
      <c r="F6090" s="55" t="s">
        <v>20421</v>
      </c>
      <c r="G6090" s="55" t="s">
        <v>69</v>
      </c>
      <c r="H6090" s="55" t="s">
        <v>201</v>
      </c>
      <c r="I6090" s="55" t="s">
        <v>20422</v>
      </c>
      <c r="J6090" s="55" t="s">
        <v>15490</v>
      </c>
      <c r="K6090" s="55" t="s">
        <v>73</v>
      </c>
      <c r="L6090" s="55" t="s">
        <v>12779</v>
      </c>
      <c r="M6090" s="55">
        <v>20817</v>
      </c>
      <c r="N6090" s="55" t="s">
        <v>20420</v>
      </c>
      <c r="O6090" s="55" t="s">
        <v>20423</v>
      </c>
      <c r="P6090" s="55" t="s">
        <v>20420</v>
      </c>
      <c r="Q6090" s="55" t="s">
        <v>20421</v>
      </c>
      <c r="R6090" s="55"/>
      <c r="S6090" s="60"/>
      <c r="T6090" s="55"/>
    </row>
    <row r="6091" spans="1:20" x14ac:dyDescent="0.25">
      <c r="A6091" t="str">
        <f>IF(OR(Q6091&lt;&gt;"",R6091&lt;&gt;""),"Y","N")</f>
        <v>Y</v>
      </c>
      <c r="B6091" s="55" t="s">
        <v>19853</v>
      </c>
      <c r="C6091" s="55">
        <v>11175</v>
      </c>
      <c r="D6091" s="55" t="s">
        <v>28827</v>
      </c>
      <c r="E6091" s="55" t="s">
        <v>77</v>
      </c>
      <c r="F6091" s="55" t="s">
        <v>28828</v>
      </c>
      <c r="G6091" s="55" t="s">
        <v>115</v>
      </c>
      <c r="H6091" s="55" t="s">
        <v>277</v>
      </c>
      <c r="I6091" s="55" t="s">
        <v>28829</v>
      </c>
      <c r="J6091" s="55" t="s">
        <v>23824</v>
      </c>
      <c r="K6091" s="55" t="s">
        <v>73</v>
      </c>
      <c r="L6091" s="55" t="s">
        <v>28347</v>
      </c>
      <c r="M6091" s="55">
        <v>20843</v>
      </c>
      <c r="N6091" s="55" t="s">
        <v>28827</v>
      </c>
      <c r="O6091" s="55" t="s">
        <v>28830</v>
      </c>
      <c r="P6091" s="55" t="s">
        <v>28827</v>
      </c>
      <c r="Q6091" s="55" t="s">
        <v>28828</v>
      </c>
      <c r="R6091" s="55"/>
      <c r="S6091" s="60"/>
      <c r="T6091" s="55"/>
    </row>
    <row r="6092" spans="1:20" x14ac:dyDescent="0.25">
      <c r="A6092" t="str">
        <f>IF(OR(Q6092&lt;&gt;"",R6092&lt;&gt;""),"Y","N")</f>
        <v>Y</v>
      </c>
      <c r="B6092" s="55" t="s">
        <v>19853</v>
      </c>
      <c r="C6092" s="55">
        <v>18825</v>
      </c>
      <c r="D6092" s="55" t="s">
        <v>28827</v>
      </c>
      <c r="E6092" s="55" t="s">
        <v>77</v>
      </c>
      <c r="F6092" s="55" t="s">
        <v>28828</v>
      </c>
      <c r="G6092" s="55" t="s">
        <v>69</v>
      </c>
      <c r="H6092" s="55" t="s">
        <v>343</v>
      </c>
      <c r="I6092" s="55" t="s">
        <v>28831</v>
      </c>
      <c r="J6092" s="55" t="s">
        <v>28832</v>
      </c>
      <c r="K6092" s="55" t="s">
        <v>73</v>
      </c>
      <c r="L6092" s="55" t="s">
        <v>28347</v>
      </c>
      <c r="M6092" s="55">
        <v>20843</v>
      </c>
      <c r="N6092" s="55" t="s">
        <v>28827</v>
      </c>
      <c r="O6092" s="55" t="s">
        <v>28830</v>
      </c>
      <c r="P6092" s="55" t="s">
        <v>28827</v>
      </c>
      <c r="Q6092" s="55" t="s">
        <v>28828</v>
      </c>
      <c r="R6092" s="55"/>
      <c r="S6092" s="60"/>
      <c r="T6092" s="55"/>
    </row>
    <row r="6093" spans="1:20" x14ac:dyDescent="0.25">
      <c r="A6093" t="str">
        <f>IF(OR(Q6093&lt;&gt;"",R6093&lt;&gt;""),"Y","N")</f>
        <v>Y</v>
      </c>
      <c r="B6093" s="55" t="s">
        <v>19853</v>
      </c>
      <c r="C6093" s="55">
        <v>20843</v>
      </c>
      <c r="D6093" s="55" t="s">
        <v>28827</v>
      </c>
      <c r="E6093" s="55" t="s">
        <v>77</v>
      </c>
      <c r="F6093" s="55" t="s">
        <v>28828</v>
      </c>
      <c r="G6093" s="55" t="s">
        <v>69</v>
      </c>
      <c r="H6093" s="55" t="s">
        <v>1368</v>
      </c>
      <c r="I6093" s="55" t="s">
        <v>28833</v>
      </c>
      <c r="J6093" s="55" t="s">
        <v>28834</v>
      </c>
      <c r="K6093" s="55" t="s">
        <v>73</v>
      </c>
      <c r="L6093" s="55" t="s">
        <v>28347</v>
      </c>
      <c r="M6093" s="55">
        <v>20843</v>
      </c>
      <c r="N6093" s="55" t="s">
        <v>28827</v>
      </c>
      <c r="O6093" s="55" t="s">
        <v>28830</v>
      </c>
      <c r="P6093" s="55" t="s">
        <v>28827</v>
      </c>
      <c r="Q6093" s="55" t="s">
        <v>28828</v>
      </c>
      <c r="R6093" s="55"/>
      <c r="S6093" s="60"/>
      <c r="T6093" s="55"/>
    </row>
    <row r="6094" spans="1:20" x14ac:dyDescent="0.25">
      <c r="A6094" t="str">
        <f>IF(OR(Q6094&lt;&gt;"",R6094&lt;&gt;""),"Y","N")</f>
        <v>Y</v>
      </c>
      <c r="B6094" s="55" t="s">
        <v>19853</v>
      </c>
      <c r="C6094" s="55">
        <v>22094</v>
      </c>
      <c r="D6094" s="55" t="s">
        <v>28827</v>
      </c>
      <c r="E6094" s="55" t="s">
        <v>67</v>
      </c>
      <c r="F6094" s="55" t="s">
        <v>28828</v>
      </c>
      <c r="G6094" s="55" t="s">
        <v>69</v>
      </c>
      <c r="H6094" s="55" t="s">
        <v>201</v>
      </c>
      <c r="I6094" s="55" t="s">
        <v>28835</v>
      </c>
      <c r="J6094" s="55" t="s">
        <v>28836</v>
      </c>
      <c r="K6094" s="55" t="s">
        <v>73</v>
      </c>
      <c r="L6094" s="55" t="s">
        <v>28347</v>
      </c>
      <c r="M6094" s="55">
        <v>20843</v>
      </c>
      <c r="N6094" s="55" t="s">
        <v>28827</v>
      </c>
      <c r="O6094" s="55" t="s">
        <v>28830</v>
      </c>
      <c r="P6094" s="55" t="s">
        <v>28827</v>
      </c>
      <c r="Q6094" s="55" t="s">
        <v>28828</v>
      </c>
      <c r="R6094" s="55"/>
      <c r="S6094" s="60"/>
      <c r="T6094" s="55"/>
    </row>
    <row r="6095" spans="1:20" x14ac:dyDescent="0.25">
      <c r="A6095" t="str">
        <f>IF(OR(Q6095&lt;&gt;"",R6095&lt;&gt;""),"Y","N")</f>
        <v>Y</v>
      </c>
      <c r="B6095" s="55" t="s">
        <v>19853</v>
      </c>
      <c r="C6095" s="55">
        <v>20881</v>
      </c>
      <c r="D6095" s="55" t="s">
        <v>25490</v>
      </c>
      <c r="E6095" s="55" t="s">
        <v>77</v>
      </c>
      <c r="F6095" s="55" t="s">
        <v>25491</v>
      </c>
      <c r="G6095" s="55" t="s">
        <v>69</v>
      </c>
      <c r="H6095" s="55" t="s">
        <v>15584</v>
      </c>
      <c r="I6095" s="55" t="s">
        <v>25492</v>
      </c>
      <c r="J6095" s="55" t="s">
        <v>25493</v>
      </c>
      <c r="K6095" s="55" t="s">
        <v>73</v>
      </c>
      <c r="L6095" s="55" t="s">
        <v>25494</v>
      </c>
      <c r="M6095" s="55">
        <v>20881</v>
      </c>
      <c r="N6095" s="55" t="s">
        <v>25490</v>
      </c>
      <c r="O6095" s="55" t="s">
        <v>25495</v>
      </c>
      <c r="P6095" s="55" t="s">
        <v>25490</v>
      </c>
      <c r="Q6095" s="55" t="s">
        <v>25490</v>
      </c>
      <c r="R6095" s="55"/>
      <c r="S6095" s="60"/>
      <c r="T6095" s="55"/>
    </row>
    <row r="6096" spans="1:20" x14ac:dyDescent="0.25">
      <c r="A6096" t="str">
        <f>IF(OR(Q6096&lt;&gt;"",R6096&lt;&gt;""),"Y","N")</f>
        <v>Y</v>
      </c>
      <c r="B6096" s="55" t="s">
        <v>19853</v>
      </c>
      <c r="C6096" s="55">
        <v>20903</v>
      </c>
      <c r="D6096" s="55" t="s">
        <v>28687</v>
      </c>
      <c r="E6096" s="55" t="s">
        <v>67</v>
      </c>
      <c r="F6096" s="55" t="s">
        <v>28688</v>
      </c>
      <c r="G6096" s="55" t="s">
        <v>69</v>
      </c>
      <c r="H6096" s="55" t="s">
        <v>690</v>
      </c>
      <c r="I6096" s="55" t="s">
        <v>28689</v>
      </c>
      <c r="J6096" s="55" t="s">
        <v>28690</v>
      </c>
      <c r="K6096" s="55" t="s">
        <v>73</v>
      </c>
      <c r="L6096" s="55" t="s">
        <v>28576</v>
      </c>
      <c r="M6096" s="55">
        <v>20903</v>
      </c>
      <c r="N6096" s="55" t="s">
        <v>28687</v>
      </c>
      <c r="O6096" s="55" t="s">
        <v>28691</v>
      </c>
      <c r="P6096" s="55" t="s">
        <v>28687</v>
      </c>
      <c r="Q6096" s="55" t="s">
        <v>53306</v>
      </c>
      <c r="R6096" s="55"/>
      <c r="S6096" s="60"/>
      <c r="T6096" s="55"/>
    </row>
    <row r="6097" spans="1:20" x14ac:dyDescent="0.25">
      <c r="A6097" t="str">
        <f>IF(OR(Q6097&lt;&gt;"",R6097&lt;&gt;""),"Y","N")</f>
        <v>Y</v>
      </c>
      <c r="B6097" s="55" t="s">
        <v>19853</v>
      </c>
      <c r="C6097" s="55">
        <v>20906</v>
      </c>
      <c r="D6097" s="55" t="s">
        <v>27577</v>
      </c>
      <c r="E6097" s="55" t="s">
        <v>77</v>
      </c>
      <c r="F6097" s="55" t="s">
        <v>27578</v>
      </c>
      <c r="G6097" s="55" t="s">
        <v>69</v>
      </c>
      <c r="H6097" s="55" t="s">
        <v>27517</v>
      </c>
      <c r="I6097" s="55" t="s">
        <v>27579</v>
      </c>
      <c r="J6097" s="55" t="s">
        <v>27519</v>
      </c>
      <c r="K6097" s="55" t="s">
        <v>73</v>
      </c>
      <c r="L6097" s="55" t="s">
        <v>27580</v>
      </c>
      <c r="M6097" s="55">
        <v>20906</v>
      </c>
      <c r="N6097" s="55" t="s">
        <v>27577</v>
      </c>
      <c r="O6097" s="55" t="s">
        <v>27581</v>
      </c>
      <c r="P6097" s="55" t="s">
        <v>27577</v>
      </c>
      <c r="Q6097" s="55" t="s">
        <v>27577</v>
      </c>
      <c r="R6097" s="55"/>
      <c r="S6097" s="60"/>
      <c r="T6097" s="55"/>
    </row>
    <row r="6098" spans="1:20" x14ac:dyDescent="0.25">
      <c r="A6098" t="str">
        <f>IF(OR(Q6098&lt;&gt;"",R6098&lt;&gt;""),"Y","N")</f>
        <v>Y</v>
      </c>
      <c r="B6098" s="55" t="s">
        <v>19853</v>
      </c>
      <c r="C6098" s="55">
        <v>20907</v>
      </c>
      <c r="D6098" s="55" t="s">
        <v>27533</v>
      </c>
      <c r="E6098" s="55" t="s">
        <v>67</v>
      </c>
      <c r="F6098" s="55" t="s">
        <v>27533</v>
      </c>
      <c r="G6098" s="55" t="s">
        <v>69</v>
      </c>
      <c r="H6098" s="55" t="s">
        <v>70</v>
      </c>
      <c r="I6098" s="55" t="s">
        <v>27534</v>
      </c>
      <c r="J6098" s="55" t="s">
        <v>27535</v>
      </c>
      <c r="K6098" s="55" t="s">
        <v>73</v>
      </c>
      <c r="L6098" s="55" t="s">
        <v>27513</v>
      </c>
      <c r="M6098" s="55">
        <v>20907</v>
      </c>
      <c r="N6098" s="55" t="s">
        <v>27533</v>
      </c>
      <c r="O6098" s="55" t="s">
        <v>27536</v>
      </c>
      <c r="P6098" s="55" t="s">
        <v>27533</v>
      </c>
      <c r="Q6098" s="55" t="s">
        <v>27533</v>
      </c>
      <c r="R6098" s="55"/>
      <c r="S6098" s="60"/>
      <c r="T6098" s="55"/>
    </row>
    <row r="6099" spans="1:20" x14ac:dyDescent="0.25">
      <c r="A6099" t="str">
        <f>IF(OR(Q6099&lt;&gt;"",R6099&lt;&gt;""),"Y","N")</f>
        <v>Y</v>
      </c>
      <c r="B6099" s="55" t="s">
        <v>19853</v>
      </c>
      <c r="C6099" s="55">
        <v>444</v>
      </c>
      <c r="D6099" s="55" t="s">
        <v>20308</v>
      </c>
      <c r="E6099" s="55" t="s">
        <v>77</v>
      </c>
      <c r="F6099" s="55" t="s">
        <v>20308</v>
      </c>
      <c r="G6099" s="55" t="s">
        <v>151</v>
      </c>
      <c r="H6099" s="55" t="s">
        <v>349</v>
      </c>
      <c r="I6099" s="55" t="s">
        <v>20309</v>
      </c>
      <c r="J6099" s="55" t="s">
        <v>20310</v>
      </c>
      <c r="K6099" s="55" t="s">
        <v>73</v>
      </c>
      <c r="L6099" s="55" t="s">
        <v>14862</v>
      </c>
      <c r="M6099" s="55">
        <v>2091</v>
      </c>
      <c r="N6099" s="55" t="s">
        <v>20308</v>
      </c>
      <c r="O6099" s="55" t="s">
        <v>20311</v>
      </c>
      <c r="P6099" s="55" t="s">
        <v>20308</v>
      </c>
      <c r="Q6099" s="55" t="s">
        <v>51521</v>
      </c>
      <c r="R6099" s="55"/>
      <c r="S6099" s="60"/>
      <c r="T6099" s="55"/>
    </row>
    <row r="6100" spans="1:20" x14ac:dyDescent="0.25">
      <c r="A6100" t="str">
        <f>IF(OR(Q6100&lt;&gt;"",R6100&lt;&gt;""),"Y","N")</f>
        <v>Y</v>
      </c>
      <c r="B6100" s="55" t="s">
        <v>19853</v>
      </c>
      <c r="C6100" s="55">
        <v>2091</v>
      </c>
      <c r="D6100" s="55" t="s">
        <v>20308</v>
      </c>
      <c r="E6100" s="55" t="s">
        <v>77</v>
      </c>
      <c r="F6100" s="55" t="s">
        <v>20308</v>
      </c>
      <c r="G6100" s="55" t="s">
        <v>158</v>
      </c>
      <c r="H6100" s="55" t="s">
        <v>1396</v>
      </c>
      <c r="I6100" s="55" t="s">
        <v>20312</v>
      </c>
      <c r="J6100" s="55" t="s">
        <v>19490</v>
      </c>
      <c r="K6100" s="55" t="s">
        <v>73</v>
      </c>
      <c r="L6100" s="55" t="s">
        <v>14862</v>
      </c>
      <c r="M6100" s="55">
        <v>2091</v>
      </c>
      <c r="N6100" s="55" t="s">
        <v>20308</v>
      </c>
      <c r="O6100" s="55" t="s">
        <v>20311</v>
      </c>
      <c r="P6100" s="55" t="s">
        <v>20308</v>
      </c>
      <c r="Q6100" s="55" t="s">
        <v>51521</v>
      </c>
      <c r="R6100" s="55"/>
      <c r="S6100" s="60"/>
      <c r="T6100" s="77" t="s">
        <v>51932</v>
      </c>
    </row>
    <row r="6101" spans="1:20" x14ac:dyDescent="0.25">
      <c r="A6101" t="str">
        <f>IF(OR(Q6101&lt;&gt;"",R6101&lt;&gt;""),"Y","N")</f>
        <v>Y</v>
      </c>
      <c r="B6101" s="55" t="s">
        <v>19853</v>
      </c>
      <c r="C6101" s="55">
        <v>173687</v>
      </c>
      <c r="D6101" s="55" t="s">
        <v>20313</v>
      </c>
      <c r="E6101" s="55" t="s">
        <v>77</v>
      </c>
      <c r="F6101" s="55" t="s">
        <v>20314</v>
      </c>
      <c r="G6101" s="55" t="s">
        <v>151</v>
      </c>
      <c r="H6101" s="55" t="s">
        <v>325</v>
      </c>
      <c r="I6101" s="55" t="s">
        <v>20315</v>
      </c>
      <c r="J6101" s="55" t="s">
        <v>20316</v>
      </c>
      <c r="K6101" s="55" t="s">
        <v>73</v>
      </c>
      <c r="L6101" s="55" t="s">
        <v>14862</v>
      </c>
      <c r="M6101" s="55">
        <v>2091</v>
      </c>
      <c r="N6101" s="55" t="s">
        <v>20308</v>
      </c>
      <c r="O6101" s="55" t="s">
        <v>20311</v>
      </c>
      <c r="P6101" s="55" t="s">
        <v>20308</v>
      </c>
      <c r="Q6101" s="55" t="s">
        <v>51521</v>
      </c>
      <c r="R6101" s="55"/>
      <c r="S6101" s="60"/>
      <c r="T6101" s="55"/>
    </row>
    <row r="6102" spans="1:20" x14ac:dyDescent="0.25">
      <c r="A6102" t="str">
        <f>IF(OR(Q6102&lt;&gt;"",R6102&lt;&gt;""),"Y","N")</f>
        <v>Y</v>
      </c>
      <c r="B6102" s="55" t="s">
        <v>19853</v>
      </c>
      <c r="C6102" s="55">
        <v>3236</v>
      </c>
      <c r="D6102" s="55" t="s">
        <v>20313</v>
      </c>
      <c r="E6102" s="55" t="s">
        <v>77</v>
      </c>
      <c r="F6102" s="55" t="s">
        <v>20313</v>
      </c>
      <c r="G6102" s="55" t="s">
        <v>151</v>
      </c>
      <c r="H6102" s="55" t="s">
        <v>349</v>
      </c>
      <c r="I6102" s="55" t="s">
        <v>20317</v>
      </c>
      <c r="J6102" s="55" t="s">
        <v>20318</v>
      </c>
      <c r="K6102" s="55" t="s">
        <v>73</v>
      </c>
      <c r="L6102" s="55" t="s">
        <v>14862</v>
      </c>
      <c r="M6102" s="55">
        <v>2091</v>
      </c>
      <c r="N6102" s="55" t="s">
        <v>20308</v>
      </c>
      <c r="O6102" s="55" t="s">
        <v>20311</v>
      </c>
      <c r="P6102" s="55" t="s">
        <v>20308</v>
      </c>
      <c r="Q6102" s="55" t="s">
        <v>51521</v>
      </c>
      <c r="R6102" s="55"/>
      <c r="S6102" s="60"/>
      <c r="T6102" s="55"/>
    </row>
    <row r="6103" spans="1:20" x14ac:dyDescent="0.25">
      <c r="A6103" t="str">
        <f>IF(OR(Q6103&lt;&gt;"",R6103&lt;&gt;""),"Y","N")</f>
        <v>Y</v>
      </c>
      <c r="B6103" s="55" t="s">
        <v>19853</v>
      </c>
      <c r="C6103" s="55">
        <v>3793</v>
      </c>
      <c r="D6103" s="55" t="s">
        <v>20313</v>
      </c>
      <c r="E6103" s="55" t="s">
        <v>67</v>
      </c>
      <c r="F6103" s="55" t="s">
        <v>20313</v>
      </c>
      <c r="G6103" s="55" t="s">
        <v>158</v>
      </c>
      <c r="H6103" s="55" t="s">
        <v>182</v>
      </c>
      <c r="I6103" s="55" t="s">
        <v>20319</v>
      </c>
      <c r="J6103" s="55" t="s">
        <v>20320</v>
      </c>
      <c r="K6103" s="55" t="s">
        <v>73</v>
      </c>
      <c r="L6103" s="55" t="s">
        <v>14862</v>
      </c>
      <c r="M6103" s="55">
        <v>2091</v>
      </c>
      <c r="N6103" s="55" t="s">
        <v>20308</v>
      </c>
      <c r="O6103" s="55" t="s">
        <v>20311</v>
      </c>
      <c r="P6103" s="55" t="s">
        <v>20308</v>
      </c>
      <c r="Q6103" s="55" t="s">
        <v>51521</v>
      </c>
      <c r="R6103" s="55"/>
      <c r="S6103" s="60"/>
      <c r="T6103" s="55"/>
    </row>
    <row r="6104" spans="1:20" x14ac:dyDescent="0.25">
      <c r="A6104" t="str">
        <f>IF(OR(Q6104&lt;&gt;"",R6104&lt;&gt;""),"Y","N")</f>
        <v>Y</v>
      </c>
      <c r="B6104" s="55" t="s">
        <v>19853</v>
      </c>
      <c r="C6104" s="55">
        <v>2092862</v>
      </c>
      <c r="D6104" s="55" t="s">
        <v>23541</v>
      </c>
      <c r="E6104" s="55" t="s">
        <v>67</v>
      </c>
      <c r="F6104" s="55" t="s">
        <v>23542</v>
      </c>
      <c r="G6104" s="55" t="s">
        <v>86</v>
      </c>
      <c r="H6104" s="55" t="s">
        <v>23543</v>
      </c>
      <c r="I6104" s="55" t="s">
        <v>23544</v>
      </c>
      <c r="J6104" s="55" t="s">
        <v>23545</v>
      </c>
      <c r="K6104" s="55" t="s">
        <v>73</v>
      </c>
      <c r="L6104" s="55" t="s">
        <v>16775</v>
      </c>
      <c r="M6104" s="55">
        <v>2092862</v>
      </c>
      <c r="N6104" s="55" t="s">
        <v>23541</v>
      </c>
      <c r="O6104" s="55" t="s">
        <v>23546</v>
      </c>
      <c r="P6104" s="55" t="s">
        <v>23541</v>
      </c>
      <c r="Q6104" s="55" t="s">
        <v>23541</v>
      </c>
      <c r="R6104" s="55"/>
      <c r="S6104" s="60"/>
      <c r="T6104" s="55"/>
    </row>
    <row r="6105" spans="1:20" x14ac:dyDescent="0.25">
      <c r="A6105" t="str">
        <f>IF(OR(Q6105&lt;&gt;"",R6105&lt;&gt;""),"Y","N")</f>
        <v>Y</v>
      </c>
      <c r="B6105" s="55" t="s">
        <v>19853</v>
      </c>
      <c r="C6105" s="55">
        <v>20951</v>
      </c>
      <c r="D6105" s="55" t="s">
        <v>23812</v>
      </c>
      <c r="E6105" s="55" t="s">
        <v>67</v>
      </c>
      <c r="F6105" s="55" t="s">
        <v>23813</v>
      </c>
      <c r="G6105" s="55" t="s">
        <v>69</v>
      </c>
      <c r="H6105" s="55" t="s">
        <v>2135</v>
      </c>
      <c r="I6105" s="55" t="s">
        <v>23814</v>
      </c>
      <c r="J6105" s="55" t="s">
        <v>23815</v>
      </c>
      <c r="K6105" s="55" t="s">
        <v>73</v>
      </c>
      <c r="L6105" s="55" t="s">
        <v>23806</v>
      </c>
      <c r="M6105" s="55">
        <v>20951</v>
      </c>
      <c r="N6105" s="55" t="s">
        <v>23812</v>
      </c>
      <c r="O6105" s="55" t="s">
        <v>23816</v>
      </c>
      <c r="P6105" s="55" t="s">
        <v>23812</v>
      </c>
      <c r="Q6105" s="55" t="s">
        <v>23812</v>
      </c>
      <c r="R6105" s="55"/>
      <c r="S6105" s="60"/>
      <c r="T6105" s="55"/>
    </row>
    <row r="6106" spans="1:20" x14ac:dyDescent="0.25">
      <c r="A6106" t="str">
        <f>IF(OR(Q6106&lt;&gt;"",R6106&lt;&gt;""),"Y","N")</f>
        <v>Y</v>
      </c>
      <c r="B6106" s="55" t="s">
        <v>19853</v>
      </c>
      <c r="C6106" s="55">
        <v>20994</v>
      </c>
      <c r="D6106" s="55" t="s">
        <v>22746</v>
      </c>
      <c r="E6106" s="55" t="s">
        <v>67</v>
      </c>
      <c r="F6106" s="55" t="s">
        <v>22746</v>
      </c>
      <c r="G6106" s="55" t="s">
        <v>69</v>
      </c>
      <c r="H6106" s="55" t="s">
        <v>493</v>
      </c>
      <c r="I6106" s="55" t="s">
        <v>22747</v>
      </c>
      <c r="J6106" s="55" t="s">
        <v>22748</v>
      </c>
      <c r="K6106" s="55" t="s">
        <v>73</v>
      </c>
      <c r="L6106" s="55" t="s">
        <v>22004</v>
      </c>
      <c r="M6106" s="55">
        <v>20994</v>
      </c>
      <c r="N6106" s="55" t="s">
        <v>22746</v>
      </c>
      <c r="O6106" s="55" t="s">
        <v>22749</v>
      </c>
      <c r="P6106" s="55" t="s">
        <v>22746</v>
      </c>
      <c r="Q6106" s="55" t="s">
        <v>52439</v>
      </c>
      <c r="R6106" s="55"/>
      <c r="S6106" s="60"/>
      <c r="T6106" s="55"/>
    </row>
    <row r="6107" spans="1:20" x14ac:dyDescent="0.25">
      <c r="A6107" t="str">
        <f>IF(OR(Q6107&lt;&gt;"",R6107&lt;&gt;""),"Y","N")</f>
        <v>Y</v>
      </c>
      <c r="B6107" s="55" t="s">
        <v>19853</v>
      </c>
      <c r="C6107" s="55">
        <v>21003</v>
      </c>
      <c r="D6107" s="55" t="s">
        <v>24285</v>
      </c>
      <c r="E6107" s="55" t="s">
        <v>67</v>
      </c>
      <c r="F6107" s="55" t="s">
        <v>24286</v>
      </c>
      <c r="G6107" s="55" t="s">
        <v>69</v>
      </c>
      <c r="H6107" s="55" t="s">
        <v>15584</v>
      </c>
      <c r="I6107" s="55" t="s">
        <v>24287</v>
      </c>
      <c r="J6107" s="55" t="s">
        <v>24288</v>
      </c>
      <c r="K6107" s="55" t="s">
        <v>73</v>
      </c>
      <c r="L6107" s="55" t="s">
        <v>24289</v>
      </c>
      <c r="M6107" s="55">
        <v>21003</v>
      </c>
      <c r="N6107" s="55" t="s">
        <v>24285</v>
      </c>
      <c r="O6107" s="55" t="s">
        <v>24290</v>
      </c>
      <c r="P6107" s="55" t="s">
        <v>24285</v>
      </c>
      <c r="Q6107" s="55" t="s">
        <v>52598</v>
      </c>
      <c r="R6107" s="55"/>
      <c r="S6107" s="60"/>
      <c r="T6107" s="55"/>
    </row>
    <row r="6108" spans="1:20" x14ac:dyDescent="0.25">
      <c r="A6108" t="str">
        <f>IF(OR(Q6108&lt;&gt;"",R6108&lt;&gt;""),"Y","N")</f>
        <v>Y</v>
      </c>
      <c r="B6108" s="55" t="s">
        <v>19853</v>
      </c>
      <c r="C6108" s="55">
        <v>2103</v>
      </c>
      <c r="D6108" s="55" t="s">
        <v>22108</v>
      </c>
      <c r="E6108" s="55" t="s">
        <v>77</v>
      </c>
      <c r="F6108" s="55" t="s">
        <v>22108</v>
      </c>
      <c r="G6108" s="55" t="s">
        <v>158</v>
      </c>
      <c r="H6108" s="55" t="s">
        <v>182</v>
      </c>
      <c r="I6108" s="55" t="s">
        <v>22109</v>
      </c>
      <c r="J6108" s="55" t="s">
        <v>10919</v>
      </c>
      <c r="K6108" s="55" t="s">
        <v>73</v>
      </c>
      <c r="L6108" s="55" t="s">
        <v>22110</v>
      </c>
      <c r="M6108" s="55">
        <v>2103</v>
      </c>
      <c r="N6108" s="55" t="s">
        <v>22108</v>
      </c>
      <c r="O6108" s="55" t="s">
        <v>22111</v>
      </c>
      <c r="P6108" s="55" t="s">
        <v>22108</v>
      </c>
      <c r="Q6108" s="55" t="s">
        <v>22108</v>
      </c>
      <c r="R6108" s="55"/>
      <c r="S6108" s="60"/>
      <c r="T6108" s="55"/>
    </row>
    <row r="6109" spans="1:20" x14ac:dyDescent="0.25">
      <c r="A6109" t="str">
        <f>IF(OR(Q6109&lt;&gt;"",R6109&lt;&gt;""),"Y","N")</f>
        <v>Y</v>
      </c>
      <c r="B6109" s="55" t="s">
        <v>19853</v>
      </c>
      <c r="C6109" s="55">
        <v>21049</v>
      </c>
      <c r="D6109" s="55" t="s">
        <v>25654</v>
      </c>
      <c r="E6109" s="55" t="s">
        <v>77</v>
      </c>
      <c r="F6109" s="55" t="s">
        <v>25655</v>
      </c>
      <c r="G6109" s="55" t="s">
        <v>69</v>
      </c>
      <c r="H6109" s="55" t="s">
        <v>493</v>
      </c>
      <c r="I6109" s="55" t="s">
        <v>25656</v>
      </c>
      <c r="J6109" s="55" t="s">
        <v>9833</v>
      </c>
      <c r="K6109" s="55" t="s">
        <v>73</v>
      </c>
      <c r="L6109" s="55" t="s">
        <v>11776</v>
      </c>
      <c r="M6109" s="55">
        <v>21049</v>
      </c>
      <c r="N6109" s="55" t="s">
        <v>25654</v>
      </c>
      <c r="O6109" s="55" t="s">
        <v>25657</v>
      </c>
      <c r="P6109" s="55" t="s">
        <v>25654</v>
      </c>
      <c r="Q6109" s="55" t="s">
        <v>52695</v>
      </c>
      <c r="R6109" s="55"/>
      <c r="S6109" s="60"/>
      <c r="T6109" s="55"/>
    </row>
    <row r="6110" spans="1:20" x14ac:dyDescent="0.25">
      <c r="A6110" t="str">
        <f>IF(OR(Q6110&lt;&gt;"",R6110&lt;&gt;""),"Y","N")</f>
        <v>Y</v>
      </c>
      <c r="B6110" s="55" t="s">
        <v>19853</v>
      </c>
      <c r="C6110" s="55">
        <v>17621</v>
      </c>
      <c r="D6110" s="55" t="s">
        <v>26005</v>
      </c>
      <c r="E6110" s="55" t="s">
        <v>77</v>
      </c>
      <c r="F6110" s="55" t="s">
        <v>26006</v>
      </c>
      <c r="G6110" s="55" t="s">
        <v>94</v>
      </c>
      <c r="H6110" s="55" t="s">
        <v>356</v>
      </c>
      <c r="I6110" s="55" t="s">
        <v>26007</v>
      </c>
      <c r="J6110" s="55" t="s">
        <v>1920</v>
      </c>
      <c r="K6110" s="55" t="s">
        <v>73</v>
      </c>
      <c r="L6110" s="55" t="s">
        <v>11776</v>
      </c>
      <c r="M6110" s="55">
        <v>21049</v>
      </c>
      <c r="N6110" s="55" t="s">
        <v>25654</v>
      </c>
      <c r="O6110" s="55" t="s">
        <v>25657</v>
      </c>
      <c r="P6110" s="55" t="s">
        <v>25654</v>
      </c>
      <c r="Q6110" s="55" t="s">
        <v>26006</v>
      </c>
      <c r="R6110" s="55"/>
      <c r="S6110" s="60"/>
      <c r="T6110" s="55"/>
    </row>
    <row r="6111" spans="1:20" x14ac:dyDescent="0.25">
      <c r="A6111" t="str">
        <f>IF(OR(Q6111&lt;&gt;"",R6111&lt;&gt;""),"Y","N")</f>
        <v>Y</v>
      </c>
      <c r="B6111" s="55" t="s">
        <v>19853</v>
      </c>
      <c r="C6111" s="55">
        <v>21063</v>
      </c>
      <c r="D6111" s="55" t="s">
        <v>30231</v>
      </c>
      <c r="E6111" s="55" t="s">
        <v>77</v>
      </c>
      <c r="F6111" s="55" t="s">
        <v>30231</v>
      </c>
      <c r="G6111" s="55" t="s">
        <v>69</v>
      </c>
      <c r="H6111" s="55" t="s">
        <v>9043</v>
      </c>
      <c r="I6111" s="55" t="s">
        <v>30232</v>
      </c>
      <c r="J6111" s="55" t="s">
        <v>30233</v>
      </c>
      <c r="K6111" s="55" t="s">
        <v>73</v>
      </c>
      <c r="L6111" s="55" t="s">
        <v>30234</v>
      </c>
      <c r="M6111" s="55">
        <v>21063</v>
      </c>
      <c r="N6111" s="55" t="s">
        <v>30231</v>
      </c>
      <c r="O6111" s="55" t="s">
        <v>30235</v>
      </c>
      <c r="P6111" s="55" t="s">
        <v>30231</v>
      </c>
      <c r="Q6111" s="55" t="s">
        <v>53394</v>
      </c>
      <c r="R6111" s="55"/>
      <c r="S6111" s="60"/>
      <c r="T6111" s="55"/>
    </row>
    <row r="6112" spans="1:20" x14ac:dyDescent="0.25">
      <c r="A6112" t="str">
        <f>IF(OR(Q6112&lt;&gt;"",R6112&lt;&gt;""),"Y","N")</f>
        <v>Y</v>
      </c>
      <c r="B6112" s="55" t="s">
        <v>19853</v>
      </c>
      <c r="C6112" s="55">
        <v>21082</v>
      </c>
      <c r="D6112" s="55" t="s">
        <v>15551</v>
      </c>
      <c r="E6112" s="55" t="s">
        <v>77</v>
      </c>
      <c r="F6112" s="55" t="s">
        <v>15551</v>
      </c>
      <c r="G6112" s="55" t="s">
        <v>69</v>
      </c>
      <c r="H6112" s="55" t="s">
        <v>1368</v>
      </c>
      <c r="I6112" s="55" t="s">
        <v>20955</v>
      </c>
      <c r="J6112" s="55" t="s">
        <v>20956</v>
      </c>
      <c r="K6112" s="55" t="s">
        <v>73</v>
      </c>
      <c r="L6112" s="55" t="s">
        <v>15550</v>
      </c>
      <c r="M6112" s="55">
        <v>21082</v>
      </c>
      <c r="N6112" s="55" t="s">
        <v>15551</v>
      </c>
      <c r="O6112" s="55" t="s">
        <v>15552</v>
      </c>
      <c r="P6112" s="55" t="s">
        <v>15551</v>
      </c>
      <c r="Q6112" s="55" t="s">
        <v>15551</v>
      </c>
      <c r="R6112" s="55"/>
      <c r="S6112" s="60"/>
      <c r="T6112" s="55"/>
    </row>
    <row r="6113" spans="1:20" x14ac:dyDescent="0.25">
      <c r="A6113" t="str">
        <f>IF(OR(Q6113&lt;&gt;"",R6113&lt;&gt;""),"Y","N")</f>
        <v>Y</v>
      </c>
      <c r="B6113" s="55" t="s">
        <v>19853</v>
      </c>
      <c r="C6113" s="55">
        <v>2108</v>
      </c>
      <c r="D6113" s="55" t="s">
        <v>29908</v>
      </c>
      <c r="E6113" s="55" t="s">
        <v>77</v>
      </c>
      <c r="F6113" s="55" t="s">
        <v>29908</v>
      </c>
      <c r="G6113" s="55" t="s">
        <v>194</v>
      </c>
      <c r="H6113" s="55" t="s">
        <v>11955</v>
      </c>
      <c r="I6113" s="55" t="s">
        <v>29909</v>
      </c>
      <c r="J6113" s="55" t="s">
        <v>11957</v>
      </c>
      <c r="K6113" s="55" t="s">
        <v>73</v>
      </c>
      <c r="L6113" s="55" t="s">
        <v>28633</v>
      </c>
      <c r="M6113" s="55">
        <v>2108</v>
      </c>
      <c r="N6113" s="55" t="s">
        <v>29908</v>
      </c>
      <c r="O6113" s="55" t="s">
        <v>29910</v>
      </c>
      <c r="P6113" s="55" t="s">
        <v>29908</v>
      </c>
      <c r="Q6113" s="55" t="s">
        <v>53368</v>
      </c>
      <c r="R6113" s="55"/>
      <c r="S6113" s="60"/>
      <c r="T6113" s="55"/>
    </row>
    <row r="6114" spans="1:20" x14ac:dyDescent="0.25">
      <c r="A6114" t="str">
        <f>IF(OR(Q6114&lt;&gt;"",R6114&lt;&gt;""),"Y","N")</f>
        <v>Y</v>
      </c>
      <c r="B6114" s="55" t="s">
        <v>19853</v>
      </c>
      <c r="C6114" s="55">
        <v>21117</v>
      </c>
      <c r="D6114" s="55" t="s">
        <v>27030</v>
      </c>
      <c r="E6114" s="55" t="s">
        <v>77</v>
      </c>
      <c r="F6114" s="55" t="s">
        <v>27031</v>
      </c>
      <c r="G6114" s="55" t="s">
        <v>69</v>
      </c>
      <c r="H6114" s="55" t="s">
        <v>201</v>
      </c>
      <c r="I6114" s="55" t="s">
        <v>27032</v>
      </c>
      <c r="J6114" s="55" t="s">
        <v>27033</v>
      </c>
      <c r="K6114" s="55" t="s">
        <v>73</v>
      </c>
      <c r="L6114" s="55" t="s">
        <v>26737</v>
      </c>
      <c r="M6114" s="55">
        <v>21117</v>
      </c>
      <c r="N6114" s="55" t="s">
        <v>27030</v>
      </c>
      <c r="O6114" s="55" t="s">
        <v>27034</v>
      </c>
      <c r="P6114" s="55" t="s">
        <v>27030</v>
      </c>
      <c r="Q6114" s="55" t="s">
        <v>27030</v>
      </c>
      <c r="R6114" s="55"/>
      <c r="S6114" s="60"/>
      <c r="T6114" s="55"/>
    </row>
    <row r="6115" spans="1:20" x14ac:dyDescent="0.25">
      <c r="A6115" t="str">
        <f>IF(OR(Q6115&lt;&gt;"",R6115&lt;&gt;""),"Y","N")</f>
        <v>Y</v>
      </c>
      <c r="B6115" s="55" t="s">
        <v>19853</v>
      </c>
      <c r="C6115" s="55">
        <v>21118</v>
      </c>
      <c r="D6115" s="55" t="s">
        <v>20532</v>
      </c>
      <c r="E6115" s="55" t="s">
        <v>77</v>
      </c>
      <c r="F6115" s="55" t="s">
        <v>20532</v>
      </c>
      <c r="G6115" s="55" t="s">
        <v>69</v>
      </c>
      <c r="H6115" s="55" t="s">
        <v>446</v>
      </c>
      <c r="I6115" s="55" t="s">
        <v>20533</v>
      </c>
      <c r="J6115" s="55" t="s">
        <v>20534</v>
      </c>
      <c r="K6115" s="55" t="s">
        <v>73</v>
      </c>
      <c r="L6115" s="55" t="s">
        <v>12050</v>
      </c>
      <c r="M6115" s="55">
        <v>21118</v>
      </c>
      <c r="N6115" s="55" t="s">
        <v>20532</v>
      </c>
      <c r="O6115" s="55" t="s">
        <v>20535</v>
      </c>
      <c r="P6115" s="55" t="s">
        <v>20532</v>
      </c>
      <c r="Q6115" s="55" t="s">
        <v>51553</v>
      </c>
      <c r="R6115" s="55"/>
      <c r="S6115" s="60"/>
      <c r="T6115" s="55"/>
    </row>
    <row r="6116" spans="1:20" x14ac:dyDescent="0.25">
      <c r="A6116" t="str">
        <f>IF(OR(Q6116&lt;&gt;"",R6116&lt;&gt;""),"Y","N")</f>
        <v>Y</v>
      </c>
      <c r="B6116" s="55" t="s">
        <v>19853</v>
      </c>
      <c r="C6116" s="55">
        <v>21120</v>
      </c>
      <c r="D6116" s="55" t="s">
        <v>23909</v>
      </c>
      <c r="E6116" s="55" t="s">
        <v>77</v>
      </c>
      <c r="F6116" s="55" t="s">
        <v>23910</v>
      </c>
      <c r="G6116" s="55" t="s">
        <v>69</v>
      </c>
      <c r="H6116" s="55" t="s">
        <v>70</v>
      </c>
      <c r="I6116" s="55" t="s">
        <v>23911</v>
      </c>
      <c r="J6116" s="55" t="s">
        <v>23912</v>
      </c>
      <c r="K6116" s="55" t="s">
        <v>73</v>
      </c>
      <c r="L6116" s="55" t="s">
        <v>23913</v>
      </c>
      <c r="M6116" s="55">
        <v>21120</v>
      </c>
      <c r="N6116" s="55" t="s">
        <v>23909</v>
      </c>
      <c r="O6116" s="55" t="s">
        <v>23914</v>
      </c>
      <c r="P6116" s="55" t="s">
        <v>23909</v>
      </c>
      <c r="Q6116" s="55" t="s">
        <v>52561</v>
      </c>
      <c r="R6116" s="55"/>
      <c r="S6116" s="60"/>
      <c r="T6116" s="55"/>
    </row>
    <row r="6117" spans="1:20" x14ac:dyDescent="0.25">
      <c r="A6117" t="str">
        <f>IF(OR(Q6117&lt;&gt;"",R6117&lt;&gt;""),"Y","N")</f>
        <v>Y</v>
      </c>
      <c r="B6117" s="55" t="s">
        <v>19853</v>
      </c>
      <c r="C6117" s="55">
        <v>21124</v>
      </c>
      <c r="D6117" s="55" t="s">
        <v>24107</v>
      </c>
      <c r="E6117" s="55" t="s">
        <v>77</v>
      </c>
      <c r="F6117" s="55" t="s">
        <v>24107</v>
      </c>
      <c r="G6117" s="55" t="s">
        <v>69</v>
      </c>
      <c r="H6117" s="55" t="s">
        <v>6385</v>
      </c>
      <c r="I6117" s="55" t="s">
        <v>24108</v>
      </c>
      <c r="J6117" s="55" t="s">
        <v>24109</v>
      </c>
      <c r="K6117" s="55" t="s">
        <v>73</v>
      </c>
      <c r="L6117" s="55" t="s">
        <v>24110</v>
      </c>
      <c r="M6117" s="55">
        <v>21124</v>
      </c>
      <c r="N6117" s="55" t="s">
        <v>24107</v>
      </c>
      <c r="O6117" s="55" t="s">
        <v>24111</v>
      </c>
      <c r="P6117" s="55" t="s">
        <v>24107</v>
      </c>
      <c r="Q6117" s="55" t="s">
        <v>52580</v>
      </c>
      <c r="R6117" s="55"/>
      <c r="S6117" s="60"/>
      <c r="T6117" s="55"/>
    </row>
    <row r="6118" spans="1:20" x14ac:dyDescent="0.25">
      <c r="A6118" t="str">
        <f>IF(OR(Q6118&lt;&gt;"",R6118&lt;&gt;""),"Y","N")</f>
        <v>Y</v>
      </c>
      <c r="B6118" s="55" t="s">
        <v>19853</v>
      </c>
      <c r="C6118" s="55">
        <v>2112636</v>
      </c>
      <c r="D6118" s="55" t="s">
        <v>27167</v>
      </c>
      <c r="E6118" s="55" t="s">
        <v>77</v>
      </c>
      <c r="F6118" s="55" t="s">
        <v>27168</v>
      </c>
      <c r="G6118" s="55" t="s">
        <v>158</v>
      </c>
      <c r="H6118" s="55" t="s">
        <v>27169</v>
      </c>
      <c r="I6118" s="55" t="s">
        <v>27170</v>
      </c>
      <c r="J6118" s="55" t="s">
        <v>27171</v>
      </c>
      <c r="K6118" s="55" t="s">
        <v>73</v>
      </c>
      <c r="L6118" s="55" t="s">
        <v>27172</v>
      </c>
      <c r="M6118" s="55">
        <v>2112636</v>
      </c>
      <c r="N6118" s="55" t="s">
        <v>27167</v>
      </c>
      <c r="O6118" s="55" t="s">
        <v>27173</v>
      </c>
      <c r="P6118" s="55" t="s">
        <v>27167</v>
      </c>
      <c r="Q6118" s="55" t="s">
        <v>27167</v>
      </c>
      <c r="R6118" s="55"/>
      <c r="S6118" s="60"/>
      <c r="T6118" s="55"/>
    </row>
    <row r="6119" spans="1:20" x14ac:dyDescent="0.25">
      <c r="A6119" t="str">
        <f>IF(OR(Q6119&lt;&gt;"",R6119&lt;&gt;""),"Y","N")</f>
        <v>N</v>
      </c>
      <c r="B6119" s="59" t="s">
        <v>19853</v>
      </c>
      <c r="C6119" s="59">
        <v>2112735</v>
      </c>
      <c r="D6119" s="59" t="s">
        <v>25141</v>
      </c>
      <c r="E6119" s="59" t="s">
        <v>77</v>
      </c>
      <c r="F6119" s="59" t="s">
        <v>25142</v>
      </c>
      <c r="G6119" s="59" t="s">
        <v>151</v>
      </c>
      <c r="H6119" s="59" t="s">
        <v>349</v>
      </c>
      <c r="I6119" s="59" t="s">
        <v>25143</v>
      </c>
      <c r="J6119" s="59" t="s">
        <v>25144</v>
      </c>
      <c r="K6119" s="59" t="s">
        <v>73</v>
      </c>
      <c r="L6119" s="59" t="s">
        <v>24368</v>
      </c>
      <c r="M6119" s="59">
        <v>2112735</v>
      </c>
      <c r="N6119" s="59" t="s">
        <v>25141</v>
      </c>
      <c r="O6119" s="59" t="s">
        <v>25145</v>
      </c>
      <c r="P6119" s="59" t="s">
        <v>25141</v>
      </c>
      <c r="Q6119" s="59"/>
      <c r="R6119" s="55"/>
      <c r="S6119" s="60"/>
      <c r="T6119" s="55"/>
    </row>
    <row r="6120" spans="1:20" x14ac:dyDescent="0.25">
      <c r="A6120" t="str">
        <f>IF(OR(Q6120&lt;&gt;"",R6120&lt;&gt;""),"Y","N")</f>
        <v>Y</v>
      </c>
      <c r="B6120" s="55" t="s">
        <v>19853</v>
      </c>
      <c r="C6120" s="55">
        <v>21138</v>
      </c>
      <c r="D6120" s="55" t="s">
        <v>26377</v>
      </c>
      <c r="E6120" s="55" t="s">
        <v>67</v>
      </c>
      <c r="F6120" s="55" t="s">
        <v>26378</v>
      </c>
      <c r="G6120" s="55" t="s">
        <v>69</v>
      </c>
      <c r="H6120" s="55" t="s">
        <v>668</v>
      </c>
      <c r="I6120" s="55" t="s">
        <v>26379</v>
      </c>
      <c r="J6120" s="55" t="s">
        <v>26380</v>
      </c>
      <c r="K6120" s="55" t="s">
        <v>73</v>
      </c>
      <c r="L6120" s="55" t="s">
        <v>24278</v>
      </c>
      <c r="M6120" s="55">
        <v>21138</v>
      </c>
      <c r="N6120" s="55" t="s">
        <v>26377</v>
      </c>
      <c r="O6120" s="55" t="s">
        <v>26381</v>
      </c>
      <c r="P6120" s="55" t="s">
        <v>26377</v>
      </c>
      <c r="Q6120" s="55" t="s">
        <v>26373</v>
      </c>
      <c r="R6120" s="55"/>
      <c r="S6120" s="60"/>
      <c r="T6120" s="55"/>
    </row>
    <row r="6121" spans="1:20" x14ac:dyDescent="0.25">
      <c r="A6121" t="str">
        <f>IF(OR(Q6121&lt;&gt;"",R6121&lt;&gt;""),"Y","N")</f>
        <v>Y</v>
      </c>
      <c r="B6121" s="55" t="s">
        <v>19853</v>
      </c>
      <c r="C6121" s="55">
        <v>492</v>
      </c>
      <c r="D6121" s="55" t="s">
        <v>29592</v>
      </c>
      <c r="E6121" s="55" t="s">
        <v>67</v>
      </c>
      <c r="F6121" s="55" t="s">
        <v>29592</v>
      </c>
      <c r="G6121" s="55" t="s">
        <v>151</v>
      </c>
      <c r="H6121" s="55" t="s">
        <v>674</v>
      </c>
      <c r="I6121" s="55" t="s">
        <v>29593</v>
      </c>
      <c r="J6121" s="55" t="s">
        <v>29594</v>
      </c>
      <c r="K6121" s="55" t="s">
        <v>73</v>
      </c>
      <c r="L6121" s="55" t="s">
        <v>28406</v>
      </c>
      <c r="M6121" s="55">
        <v>2114036</v>
      </c>
      <c r="N6121" s="55" t="s">
        <v>29595</v>
      </c>
      <c r="O6121" s="55" t="s">
        <v>29596</v>
      </c>
      <c r="P6121" s="55" t="s">
        <v>29595</v>
      </c>
      <c r="Q6121" s="55" t="s">
        <v>29595</v>
      </c>
      <c r="R6121" s="55"/>
      <c r="S6121" s="60"/>
      <c r="T6121" s="55"/>
    </row>
    <row r="6122" spans="1:20" x14ac:dyDescent="0.25">
      <c r="A6122" t="str">
        <f>IF(OR(Q6122&lt;&gt;"",R6122&lt;&gt;""),"Y","N")</f>
        <v>Y</v>
      </c>
      <c r="B6122" s="55" t="s">
        <v>19853</v>
      </c>
      <c r="C6122" s="55">
        <v>2114036</v>
      </c>
      <c r="D6122" s="55" t="s">
        <v>29595</v>
      </c>
      <c r="E6122" s="55" t="s">
        <v>77</v>
      </c>
      <c r="F6122" s="55" t="s">
        <v>29601</v>
      </c>
      <c r="G6122" s="55" t="s">
        <v>158</v>
      </c>
      <c r="H6122" s="55" t="s">
        <v>182</v>
      </c>
      <c r="I6122" s="55" t="s">
        <v>29602</v>
      </c>
      <c r="J6122" s="55" t="s">
        <v>29603</v>
      </c>
      <c r="K6122" s="55" t="s">
        <v>73</v>
      </c>
      <c r="L6122" s="55" t="s">
        <v>28406</v>
      </c>
      <c r="M6122" s="55">
        <v>2114036</v>
      </c>
      <c r="N6122" s="55" t="s">
        <v>29595</v>
      </c>
      <c r="O6122" s="55" t="s">
        <v>29596</v>
      </c>
      <c r="P6122" s="55" t="s">
        <v>29595</v>
      </c>
      <c r="Q6122" s="55" t="s">
        <v>29595</v>
      </c>
      <c r="R6122" s="55"/>
      <c r="S6122" s="60"/>
      <c r="T6122" s="77" t="s">
        <v>51932</v>
      </c>
    </row>
    <row r="6123" spans="1:20" x14ac:dyDescent="0.25">
      <c r="A6123" t="str">
        <f>IF(OR(Q6123&lt;&gt;"",R6123&lt;&gt;""),"Y","N")</f>
        <v>Y</v>
      </c>
      <c r="B6123" s="55" t="s">
        <v>19853</v>
      </c>
      <c r="C6123" s="55">
        <v>2758</v>
      </c>
      <c r="D6123" s="55" t="s">
        <v>29608</v>
      </c>
      <c r="E6123" s="55" t="s">
        <v>77</v>
      </c>
      <c r="F6123" s="55" t="s">
        <v>29609</v>
      </c>
      <c r="G6123" s="55" t="s">
        <v>151</v>
      </c>
      <c r="H6123" s="55" t="s">
        <v>29610</v>
      </c>
      <c r="I6123" s="55" t="s">
        <v>29611</v>
      </c>
      <c r="J6123" s="55" t="s">
        <v>14831</v>
      </c>
      <c r="K6123" s="55" t="s">
        <v>73</v>
      </c>
      <c r="L6123" s="55" t="s">
        <v>28406</v>
      </c>
      <c r="M6123" s="55">
        <v>2114036</v>
      </c>
      <c r="N6123" s="55" t="s">
        <v>29595</v>
      </c>
      <c r="O6123" s="55" t="s">
        <v>29596</v>
      </c>
      <c r="P6123" s="55" t="s">
        <v>29595</v>
      </c>
      <c r="Q6123" s="55" t="s">
        <v>29595</v>
      </c>
      <c r="R6123" s="55"/>
      <c r="S6123" s="60"/>
      <c r="T6123" s="55"/>
    </row>
    <row r="6124" spans="1:20" x14ac:dyDescent="0.25">
      <c r="A6124" t="str">
        <f>IF(OR(Q6124&lt;&gt;"",R6124&lt;&gt;""),"Y","N")</f>
        <v>Y</v>
      </c>
      <c r="B6124" s="55" t="s">
        <v>19853</v>
      </c>
      <c r="C6124" s="55">
        <v>21140</v>
      </c>
      <c r="D6124" s="55" t="s">
        <v>23280</v>
      </c>
      <c r="E6124" s="55" t="s">
        <v>67</v>
      </c>
      <c r="F6124" s="55" t="s">
        <v>23281</v>
      </c>
      <c r="G6124" s="55" t="s">
        <v>69</v>
      </c>
      <c r="H6124" s="55" t="s">
        <v>1310</v>
      </c>
      <c r="I6124" s="55" t="s">
        <v>23282</v>
      </c>
      <c r="J6124" s="55" t="s">
        <v>23283</v>
      </c>
      <c r="K6124" s="55" t="s">
        <v>73</v>
      </c>
      <c r="L6124" s="55" t="s">
        <v>11871</v>
      </c>
      <c r="M6124" s="55">
        <v>21140</v>
      </c>
      <c r="N6124" s="55" t="s">
        <v>23280</v>
      </c>
      <c r="O6124" s="55" t="s">
        <v>23284</v>
      </c>
      <c r="P6124" s="55" t="s">
        <v>23280</v>
      </c>
      <c r="Q6124" s="55" t="s">
        <v>23280</v>
      </c>
      <c r="R6124" s="55"/>
      <c r="S6124" s="60"/>
      <c r="T6124" s="55"/>
    </row>
    <row r="6125" spans="1:20" x14ac:dyDescent="0.25">
      <c r="A6125" t="str">
        <f>IF(OR(Q6125&lt;&gt;"",R6125&lt;&gt;""),"Y","N")</f>
        <v>Y</v>
      </c>
      <c r="B6125" s="55" t="s">
        <v>19853</v>
      </c>
      <c r="C6125" s="55">
        <v>21152</v>
      </c>
      <c r="D6125" s="55" t="s">
        <v>25046</v>
      </c>
      <c r="E6125" s="55" t="s">
        <v>77</v>
      </c>
      <c r="F6125" s="55" t="s">
        <v>25047</v>
      </c>
      <c r="G6125" s="55" t="s">
        <v>69</v>
      </c>
      <c r="H6125" s="55" t="s">
        <v>612</v>
      </c>
      <c r="I6125" s="55" t="s">
        <v>25048</v>
      </c>
      <c r="J6125" s="55" t="s">
        <v>25049</v>
      </c>
      <c r="K6125" s="55" t="s">
        <v>73</v>
      </c>
      <c r="L6125" s="55" t="s">
        <v>25050</v>
      </c>
      <c r="M6125" s="55">
        <v>21152</v>
      </c>
      <c r="N6125" s="55" t="s">
        <v>25046</v>
      </c>
      <c r="O6125" s="55" t="s">
        <v>25051</v>
      </c>
      <c r="P6125" s="55" t="s">
        <v>25046</v>
      </c>
      <c r="Q6125" s="55" t="s">
        <v>25047</v>
      </c>
      <c r="R6125" s="55"/>
      <c r="S6125" s="60"/>
      <c r="T6125" s="55"/>
    </row>
    <row r="6126" spans="1:20" x14ac:dyDescent="0.25">
      <c r="A6126" t="str">
        <f>IF(OR(Q6126&lt;&gt;"",R6126&lt;&gt;""),"Y","N")</f>
        <v>Y</v>
      </c>
      <c r="B6126" s="55" t="s">
        <v>19853</v>
      </c>
      <c r="C6126" s="55">
        <v>21162</v>
      </c>
      <c r="D6126" s="55" t="s">
        <v>28814</v>
      </c>
      <c r="E6126" s="55" t="s">
        <v>77</v>
      </c>
      <c r="F6126" s="55" t="s">
        <v>28814</v>
      </c>
      <c r="G6126" s="55" t="s">
        <v>69</v>
      </c>
      <c r="H6126" s="55" t="s">
        <v>170</v>
      </c>
      <c r="I6126" s="55" t="s">
        <v>28815</v>
      </c>
      <c r="J6126" s="55" t="s">
        <v>28816</v>
      </c>
      <c r="K6126" s="55" t="s">
        <v>73</v>
      </c>
      <c r="L6126" s="55" t="s">
        <v>28603</v>
      </c>
      <c r="M6126" s="55">
        <v>21162</v>
      </c>
      <c r="N6126" s="55" t="s">
        <v>28814</v>
      </c>
      <c r="O6126" s="55" t="s">
        <v>28817</v>
      </c>
      <c r="P6126" s="55" t="s">
        <v>28814</v>
      </c>
      <c r="Q6126" s="55" t="s">
        <v>53314</v>
      </c>
      <c r="R6126" s="55"/>
      <c r="S6126" s="60"/>
      <c r="T6126" s="55"/>
    </row>
    <row r="6127" spans="1:20" x14ac:dyDescent="0.25">
      <c r="A6127" t="str">
        <f>IF(OR(Q6127&lt;&gt;"",R6127&lt;&gt;""),"Y","N")</f>
        <v>Y</v>
      </c>
      <c r="B6127" s="55" t="s">
        <v>19853</v>
      </c>
      <c r="C6127" s="55">
        <v>21163</v>
      </c>
      <c r="D6127" s="55" t="s">
        <v>27587</v>
      </c>
      <c r="E6127" s="55" t="s">
        <v>67</v>
      </c>
      <c r="F6127" s="55" t="s">
        <v>27587</v>
      </c>
      <c r="G6127" s="55" t="s">
        <v>69</v>
      </c>
      <c r="H6127" s="55" t="s">
        <v>1310</v>
      </c>
      <c r="I6127" s="55" t="s">
        <v>27588</v>
      </c>
      <c r="J6127" s="55" t="s">
        <v>27589</v>
      </c>
      <c r="K6127" s="55" t="s">
        <v>73</v>
      </c>
      <c r="L6127" s="55" t="s">
        <v>27580</v>
      </c>
      <c r="M6127" s="55">
        <v>21163</v>
      </c>
      <c r="N6127" s="55" t="s">
        <v>27587</v>
      </c>
      <c r="O6127" s="55" t="s">
        <v>27590</v>
      </c>
      <c r="P6127" s="55" t="s">
        <v>27587</v>
      </c>
      <c r="Q6127" s="55" t="s">
        <v>27587</v>
      </c>
      <c r="R6127" s="55"/>
      <c r="S6127" s="60"/>
      <c r="T6127" s="55"/>
    </row>
    <row r="6128" spans="1:20" x14ac:dyDescent="0.25">
      <c r="A6128" t="str">
        <f>IF(OR(Q6128&lt;&gt;"",R6128&lt;&gt;""),"Y","N")</f>
        <v>Y</v>
      </c>
      <c r="B6128" s="55" t="s">
        <v>19853</v>
      </c>
      <c r="C6128" s="55">
        <v>21199</v>
      </c>
      <c r="D6128" s="55" t="s">
        <v>30087</v>
      </c>
      <c r="E6128" s="55" t="s">
        <v>77</v>
      </c>
      <c r="F6128" s="55" t="s">
        <v>30088</v>
      </c>
      <c r="G6128" s="55" t="s">
        <v>69</v>
      </c>
      <c r="H6128" s="55" t="s">
        <v>690</v>
      </c>
      <c r="I6128" s="55" t="s">
        <v>30089</v>
      </c>
      <c r="J6128" s="55" t="s">
        <v>30090</v>
      </c>
      <c r="K6128" s="55" t="s">
        <v>73</v>
      </c>
      <c r="L6128" s="55" t="s">
        <v>30091</v>
      </c>
      <c r="M6128" s="55">
        <v>21199</v>
      </c>
      <c r="N6128" s="55" t="s">
        <v>30087</v>
      </c>
      <c r="O6128" s="55" t="s">
        <v>30092</v>
      </c>
      <c r="P6128" s="55" t="s">
        <v>30087</v>
      </c>
      <c r="Q6128" s="55" t="s">
        <v>53385</v>
      </c>
      <c r="R6128" s="55"/>
      <c r="S6128" s="60"/>
      <c r="T6128" s="55"/>
    </row>
    <row r="6129" spans="1:20" x14ac:dyDescent="0.25">
      <c r="A6129" t="str">
        <f>IF(OR(Q6129&lt;&gt;"",R6129&lt;&gt;""),"Y","N")</f>
        <v>Y</v>
      </c>
      <c r="B6129" s="55" t="s">
        <v>19853</v>
      </c>
      <c r="C6129" s="55">
        <v>21206</v>
      </c>
      <c r="D6129" s="55" t="s">
        <v>29080</v>
      </c>
      <c r="E6129" s="55" t="s">
        <v>67</v>
      </c>
      <c r="F6129" s="55" t="s">
        <v>29081</v>
      </c>
      <c r="G6129" s="55" t="s">
        <v>69</v>
      </c>
      <c r="H6129" s="55" t="s">
        <v>690</v>
      </c>
      <c r="I6129" s="55" t="s">
        <v>29082</v>
      </c>
      <c r="J6129" s="55" t="s">
        <v>29083</v>
      </c>
      <c r="K6129" s="55" t="s">
        <v>73</v>
      </c>
      <c r="L6129" s="55" t="s">
        <v>19847</v>
      </c>
      <c r="M6129" s="55">
        <v>21206</v>
      </c>
      <c r="N6129" s="55" t="s">
        <v>29080</v>
      </c>
      <c r="O6129" s="55" t="s">
        <v>29084</v>
      </c>
      <c r="P6129" s="55" t="s">
        <v>29080</v>
      </c>
      <c r="Q6129" s="55" t="s">
        <v>53329</v>
      </c>
      <c r="R6129" s="55"/>
      <c r="S6129" s="60"/>
      <c r="T6129" s="55"/>
    </row>
    <row r="6130" spans="1:20" x14ac:dyDescent="0.25">
      <c r="A6130" t="str">
        <f>IF(OR(Q6130&lt;&gt;"",R6130&lt;&gt;""),"Y","N")</f>
        <v>Y</v>
      </c>
      <c r="B6130" s="55" t="s">
        <v>19853</v>
      </c>
      <c r="C6130" s="55">
        <v>21221</v>
      </c>
      <c r="D6130" s="55" t="s">
        <v>29861</v>
      </c>
      <c r="E6130" s="55" t="s">
        <v>67</v>
      </c>
      <c r="F6130" s="55" t="s">
        <v>29862</v>
      </c>
      <c r="G6130" s="55" t="s">
        <v>69</v>
      </c>
      <c r="H6130" s="55" t="s">
        <v>896</v>
      </c>
      <c r="I6130" s="55" t="s">
        <v>29863</v>
      </c>
      <c r="J6130" s="55" t="s">
        <v>29382</v>
      </c>
      <c r="K6130" s="55" t="s">
        <v>73</v>
      </c>
      <c r="L6130" s="55" t="s">
        <v>29383</v>
      </c>
      <c r="M6130" s="55">
        <v>21221</v>
      </c>
      <c r="N6130" s="55" t="s">
        <v>29861</v>
      </c>
      <c r="O6130" s="55" t="s">
        <v>29864</v>
      </c>
      <c r="P6130" s="55" t="s">
        <v>29861</v>
      </c>
      <c r="Q6130" s="55" t="s">
        <v>29839</v>
      </c>
      <c r="R6130" s="55"/>
      <c r="S6130" s="60"/>
      <c r="T6130" s="55"/>
    </row>
    <row r="6131" spans="1:20" x14ac:dyDescent="0.25">
      <c r="A6131" t="str">
        <f>IF(OR(Q6131&lt;&gt;"",R6131&lt;&gt;""),"Y","N")</f>
        <v>Y</v>
      </c>
      <c r="B6131" s="55" t="s">
        <v>19853</v>
      </c>
      <c r="C6131" s="55">
        <v>21236</v>
      </c>
      <c r="D6131" s="55" t="s">
        <v>21522</v>
      </c>
      <c r="E6131" s="55" t="s">
        <v>77</v>
      </c>
      <c r="F6131" s="55" t="s">
        <v>21523</v>
      </c>
      <c r="G6131" s="55" t="s">
        <v>69</v>
      </c>
      <c r="H6131" s="55" t="s">
        <v>417</v>
      </c>
      <c r="I6131" s="55" t="s">
        <v>21524</v>
      </c>
      <c r="J6131" s="55" t="s">
        <v>21525</v>
      </c>
      <c r="K6131" s="55" t="s">
        <v>73</v>
      </c>
      <c r="L6131" s="55" t="s">
        <v>15336</v>
      </c>
      <c r="M6131" s="55">
        <v>21236</v>
      </c>
      <c r="N6131" s="55" t="s">
        <v>21522</v>
      </c>
      <c r="O6131" s="55" t="s">
        <v>21526</v>
      </c>
      <c r="P6131" s="55" t="s">
        <v>21522</v>
      </c>
      <c r="Q6131" s="55" t="s">
        <v>21522</v>
      </c>
      <c r="R6131" s="55"/>
      <c r="S6131" s="60"/>
      <c r="T6131" s="55"/>
    </row>
    <row r="6132" spans="1:20" x14ac:dyDescent="0.25">
      <c r="A6132" t="str">
        <f>IF(OR(Q6132&lt;&gt;"",R6132&lt;&gt;""),"Y","N")</f>
        <v>Y</v>
      </c>
      <c r="B6132" s="55" t="s">
        <v>19853</v>
      </c>
      <c r="C6132" s="55">
        <v>21250</v>
      </c>
      <c r="D6132" s="55" t="s">
        <v>26545</v>
      </c>
      <c r="E6132" s="55" t="s">
        <v>77</v>
      </c>
      <c r="F6132" s="55" t="s">
        <v>26546</v>
      </c>
      <c r="G6132" s="55" t="s">
        <v>69</v>
      </c>
      <c r="H6132" s="55" t="s">
        <v>70</v>
      </c>
      <c r="I6132" s="55" t="s">
        <v>26547</v>
      </c>
      <c r="J6132" s="55" t="s">
        <v>26548</v>
      </c>
      <c r="K6132" s="55" t="s">
        <v>73</v>
      </c>
      <c r="L6132" s="55" t="s">
        <v>24954</v>
      </c>
      <c r="M6132" s="55">
        <v>21250</v>
      </c>
      <c r="N6132" s="55" t="s">
        <v>26545</v>
      </c>
      <c r="O6132" s="55" t="s">
        <v>26549</v>
      </c>
      <c r="P6132" s="55" t="s">
        <v>26545</v>
      </c>
      <c r="Q6132" s="55" t="s">
        <v>26546</v>
      </c>
      <c r="R6132" s="55"/>
      <c r="S6132" s="60"/>
      <c r="T6132" s="55"/>
    </row>
    <row r="6133" spans="1:20" x14ac:dyDescent="0.25">
      <c r="A6133" t="str">
        <f>IF(OR(Q6133&lt;&gt;"",R6133&lt;&gt;""),"Y","N")</f>
        <v>Y</v>
      </c>
      <c r="B6133" s="55" t="s">
        <v>19853</v>
      </c>
      <c r="C6133" s="55">
        <v>21269</v>
      </c>
      <c r="D6133" s="55" t="s">
        <v>22771</v>
      </c>
      <c r="E6133" s="55" t="s">
        <v>77</v>
      </c>
      <c r="F6133" s="55" t="s">
        <v>22772</v>
      </c>
      <c r="G6133" s="55" t="s">
        <v>69</v>
      </c>
      <c r="H6133" s="55" t="s">
        <v>70</v>
      </c>
      <c r="I6133" s="55" t="s">
        <v>22773</v>
      </c>
      <c r="J6133" s="55" t="s">
        <v>22774</v>
      </c>
      <c r="K6133" s="55" t="s">
        <v>73</v>
      </c>
      <c r="L6133" s="55" t="s">
        <v>22775</v>
      </c>
      <c r="M6133" s="55">
        <v>21269</v>
      </c>
      <c r="N6133" s="55" t="s">
        <v>22771</v>
      </c>
      <c r="O6133" s="55" t="s">
        <v>22776</v>
      </c>
      <c r="P6133" s="55" t="s">
        <v>22771</v>
      </c>
      <c r="Q6133" s="55" t="s">
        <v>22771</v>
      </c>
      <c r="R6133" s="55"/>
      <c r="S6133" s="60"/>
      <c r="T6133" s="55"/>
    </row>
    <row r="6134" spans="1:20" x14ac:dyDescent="0.25">
      <c r="A6134" t="str">
        <f>IF(OR(Q6134&lt;&gt;"",R6134&lt;&gt;""),"Y","N")</f>
        <v>Y</v>
      </c>
      <c r="B6134" s="55" t="s">
        <v>19853</v>
      </c>
      <c r="C6134" s="55">
        <v>21289</v>
      </c>
      <c r="D6134" s="55" t="s">
        <v>23854</v>
      </c>
      <c r="E6134" s="55" t="s">
        <v>77</v>
      </c>
      <c r="F6134" s="55" t="s">
        <v>23855</v>
      </c>
      <c r="G6134" s="55" t="s">
        <v>69</v>
      </c>
      <c r="H6134" s="55" t="s">
        <v>538</v>
      </c>
      <c r="I6134" s="55" t="s">
        <v>23856</v>
      </c>
      <c r="J6134" s="55" t="s">
        <v>23857</v>
      </c>
      <c r="K6134" s="55" t="s">
        <v>73</v>
      </c>
      <c r="L6134" s="55" t="s">
        <v>23806</v>
      </c>
      <c r="M6134" s="55">
        <v>21289</v>
      </c>
      <c r="N6134" s="55" t="s">
        <v>23854</v>
      </c>
      <c r="O6134" s="55" t="s">
        <v>23858</v>
      </c>
      <c r="P6134" s="55" t="s">
        <v>23854</v>
      </c>
      <c r="Q6134" s="55" t="s">
        <v>52557</v>
      </c>
      <c r="R6134" s="55"/>
      <c r="S6134" s="60"/>
      <c r="T6134" s="55"/>
    </row>
    <row r="6135" spans="1:20" x14ac:dyDescent="0.25">
      <c r="A6135" t="str">
        <f>IF(OR(Q6135&lt;&gt;"",R6135&lt;&gt;""),"Y","N")</f>
        <v>Y</v>
      </c>
      <c r="B6135" s="55" t="s">
        <v>19853</v>
      </c>
      <c r="C6135" s="55">
        <v>21304</v>
      </c>
      <c r="D6135" s="55" t="s">
        <v>24155</v>
      </c>
      <c r="E6135" s="55" t="s">
        <v>67</v>
      </c>
      <c r="F6135" s="55" t="s">
        <v>24155</v>
      </c>
      <c r="G6135" s="55" t="s">
        <v>69</v>
      </c>
      <c r="H6135" s="55" t="s">
        <v>9043</v>
      </c>
      <c r="I6135" s="55" t="s">
        <v>24156</v>
      </c>
      <c r="J6135" s="55" t="s">
        <v>24157</v>
      </c>
      <c r="K6135" s="55" t="s">
        <v>73</v>
      </c>
      <c r="L6135" s="55" t="s">
        <v>24158</v>
      </c>
      <c r="M6135" s="55">
        <v>21304</v>
      </c>
      <c r="N6135" s="55" t="s">
        <v>24155</v>
      </c>
      <c r="O6135" s="55" t="s">
        <v>24159</v>
      </c>
      <c r="P6135" s="55" t="s">
        <v>24155</v>
      </c>
      <c r="Q6135" s="55" t="s">
        <v>24155</v>
      </c>
      <c r="R6135" s="55"/>
      <c r="S6135" s="60"/>
      <c r="T6135" s="55"/>
    </row>
    <row r="6136" spans="1:20" x14ac:dyDescent="0.25">
      <c r="A6136" t="str">
        <f>IF(OR(Q6136&lt;&gt;"",R6136&lt;&gt;""),"Y","N")</f>
        <v>Y</v>
      </c>
      <c r="B6136" s="55" t="s">
        <v>19853</v>
      </c>
      <c r="C6136" s="55">
        <v>21322</v>
      </c>
      <c r="D6136" s="55" t="s">
        <v>29997</v>
      </c>
      <c r="E6136" s="55" t="s">
        <v>77</v>
      </c>
      <c r="F6136" s="55" t="s">
        <v>29998</v>
      </c>
      <c r="G6136" s="55" t="s">
        <v>69</v>
      </c>
      <c r="H6136" s="55" t="s">
        <v>170</v>
      </c>
      <c r="I6136" s="55" t="s">
        <v>29999</v>
      </c>
      <c r="J6136" s="55" t="s">
        <v>9688</v>
      </c>
      <c r="K6136" s="55" t="s">
        <v>73</v>
      </c>
      <c r="L6136" s="55" t="s">
        <v>30000</v>
      </c>
      <c r="M6136" s="55">
        <v>21322</v>
      </c>
      <c r="N6136" s="55" t="s">
        <v>29997</v>
      </c>
      <c r="O6136" s="55" t="s">
        <v>30001</v>
      </c>
      <c r="P6136" s="55" t="s">
        <v>29997</v>
      </c>
      <c r="Q6136" s="55" t="s">
        <v>53375</v>
      </c>
      <c r="R6136" s="55"/>
      <c r="S6136" s="60"/>
      <c r="T6136" s="55"/>
    </row>
    <row r="6137" spans="1:20" x14ac:dyDescent="0.25">
      <c r="A6137" t="str">
        <f>IF(OR(Q6137&lt;&gt;"",R6137&lt;&gt;""),"Y","N")</f>
        <v>Y</v>
      </c>
      <c r="B6137" s="55" t="s">
        <v>19853</v>
      </c>
      <c r="C6137" s="55">
        <v>21328</v>
      </c>
      <c r="D6137" s="55" t="s">
        <v>24643</v>
      </c>
      <c r="E6137" s="55" t="s">
        <v>77</v>
      </c>
      <c r="F6137" s="55" t="s">
        <v>24643</v>
      </c>
      <c r="G6137" s="55" t="s">
        <v>69</v>
      </c>
      <c r="H6137" s="55" t="s">
        <v>11947</v>
      </c>
      <c r="I6137" s="55" t="s">
        <v>24644</v>
      </c>
      <c r="J6137" s="55" t="s">
        <v>11949</v>
      </c>
      <c r="K6137" s="55" t="s">
        <v>73</v>
      </c>
      <c r="L6137" s="55" t="s">
        <v>24645</v>
      </c>
      <c r="M6137" s="55">
        <v>21328</v>
      </c>
      <c r="N6137" s="55" t="s">
        <v>24643</v>
      </c>
      <c r="O6137" s="55" t="s">
        <v>24646</v>
      </c>
      <c r="P6137" s="55" t="s">
        <v>24643</v>
      </c>
      <c r="Q6137" s="55" t="s">
        <v>52624</v>
      </c>
      <c r="R6137" s="55"/>
      <c r="S6137" s="60"/>
      <c r="T6137" s="55"/>
    </row>
    <row r="6138" spans="1:20" x14ac:dyDescent="0.25">
      <c r="A6138" t="str">
        <f>IF(OR(Q6138&lt;&gt;"",R6138&lt;&gt;""),"Y","N")</f>
        <v>Y</v>
      </c>
      <c r="B6138" s="55" t="s">
        <v>19853</v>
      </c>
      <c r="C6138" s="55">
        <v>21333</v>
      </c>
      <c r="D6138" s="55" t="s">
        <v>25614</v>
      </c>
      <c r="E6138" s="55" t="s">
        <v>77</v>
      </c>
      <c r="F6138" s="55" t="s">
        <v>25615</v>
      </c>
      <c r="G6138" s="55" t="s">
        <v>69</v>
      </c>
      <c r="H6138" s="55" t="s">
        <v>2879</v>
      </c>
      <c r="I6138" s="55" t="s">
        <v>25616</v>
      </c>
      <c r="J6138" s="55" t="s">
        <v>25617</v>
      </c>
      <c r="K6138" s="55" t="s">
        <v>73</v>
      </c>
      <c r="L6138" s="55" t="s">
        <v>11776</v>
      </c>
      <c r="M6138" s="55">
        <v>21333</v>
      </c>
      <c r="N6138" s="55" t="s">
        <v>25614</v>
      </c>
      <c r="O6138" s="55" t="s">
        <v>25618</v>
      </c>
      <c r="P6138" s="55" t="s">
        <v>25614</v>
      </c>
      <c r="Q6138" s="55" t="s">
        <v>52692</v>
      </c>
      <c r="R6138" s="55"/>
      <c r="S6138" s="60"/>
      <c r="T6138" s="55"/>
    </row>
    <row r="6139" spans="1:20" x14ac:dyDescent="0.25">
      <c r="A6139" t="str">
        <f>IF(OR(Q6139&lt;&gt;"",R6139&lt;&gt;""),"Y","N")</f>
        <v>Y</v>
      </c>
      <c r="B6139" s="55" t="s">
        <v>19853</v>
      </c>
      <c r="C6139" s="55">
        <v>21336</v>
      </c>
      <c r="D6139" s="55" t="s">
        <v>20033</v>
      </c>
      <c r="E6139" s="55" t="s">
        <v>77</v>
      </c>
      <c r="F6139" s="55" t="s">
        <v>20034</v>
      </c>
      <c r="G6139" s="55" t="s">
        <v>69</v>
      </c>
      <c r="H6139" s="55" t="s">
        <v>9737</v>
      </c>
      <c r="I6139" s="55" t="s">
        <v>20035</v>
      </c>
      <c r="J6139" s="55" t="s">
        <v>20036</v>
      </c>
      <c r="K6139" s="55" t="s">
        <v>73</v>
      </c>
      <c r="L6139" s="55" t="s">
        <v>20037</v>
      </c>
      <c r="M6139" s="55">
        <v>21336</v>
      </c>
      <c r="N6139" s="55" t="s">
        <v>20033</v>
      </c>
      <c r="O6139" s="55" t="s">
        <v>20038</v>
      </c>
      <c r="P6139" s="55" t="s">
        <v>20033</v>
      </c>
      <c r="Q6139" s="55" t="s">
        <v>20033</v>
      </c>
      <c r="R6139" s="55"/>
      <c r="S6139" s="60"/>
      <c r="T6139" s="55"/>
    </row>
    <row r="6140" spans="1:20" x14ac:dyDescent="0.25">
      <c r="A6140" t="str">
        <f>IF(OR(Q6140&lt;&gt;"",R6140&lt;&gt;""),"Y","N")</f>
        <v>Y</v>
      </c>
      <c r="B6140" s="55" t="s">
        <v>19853</v>
      </c>
      <c r="C6140" s="55">
        <v>4112785</v>
      </c>
      <c r="D6140" s="55" t="s">
        <v>27486</v>
      </c>
      <c r="E6140" s="55" t="s">
        <v>77</v>
      </c>
      <c r="F6140" s="55" t="s">
        <v>27486</v>
      </c>
      <c r="G6140" s="55" t="s">
        <v>69</v>
      </c>
      <c r="H6140" s="55" t="s">
        <v>6385</v>
      </c>
      <c r="I6140" s="55" t="s">
        <v>27487</v>
      </c>
      <c r="J6140" s="55" t="s">
        <v>27488</v>
      </c>
      <c r="K6140" s="55" t="s">
        <v>73</v>
      </c>
      <c r="L6140" s="55" t="s">
        <v>27489</v>
      </c>
      <c r="M6140" s="55">
        <v>21368</v>
      </c>
      <c r="N6140" s="55" t="s">
        <v>27486</v>
      </c>
      <c r="O6140" s="55" t="s">
        <v>27490</v>
      </c>
      <c r="P6140" s="55" t="s">
        <v>27486</v>
      </c>
      <c r="Q6140" s="55" t="s">
        <v>53250</v>
      </c>
      <c r="R6140" s="55"/>
      <c r="S6140" s="60"/>
      <c r="T6140" s="55"/>
    </row>
    <row r="6141" spans="1:20" x14ac:dyDescent="0.25">
      <c r="A6141" t="str">
        <f>IF(OR(Q6141&lt;&gt;"",R6141&lt;&gt;""),"Y","N")</f>
        <v>Y</v>
      </c>
      <c r="B6141" s="55" t="s">
        <v>19853</v>
      </c>
      <c r="C6141" s="55">
        <v>20253</v>
      </c>
      <c r="D6141" s="55" t="s">
        <v>27486</v>
      </c>
      <c r="E6141" s="55" t="s">
        <v>77</v>
      </c>
      <c r="F6141" s="55" t="s">
        <v>27491</v>
      </c>
      <c r="G6141" s="55" t="s">
        <v>69</v>
      </c>
      <c r="H6141" s="55" t="s">
        <v>538</v>
      </c>
      <c r="I6141" s="55" t="s">
        <v>27492</v>
      </c>
      <c r="J6141" s="55" t="s">
        <v>5301</v>
      </c>
      <c r="K6141" s="55" t="s">
        <v>73</v>
      </c>
      <c r="L6141" s="55" t="s">
        <v>27489</v>
      </c>
      <c r="M6141" s="55">
        <v>21368</v>
      </c>
      <c r="N6141" s="55" t="s">
        <v>27486</v>
      </c>
      <c r="O6141" s="55" t="s">
        <v>27490</v>
      </c>
      <c r="P6141" s="55" t="s">
        <v>27486</v>
      </c>
      <c r="Q6141" s="55" t="s">
        <v>53250</v>
      </c>
      <c r="R6141" s="55"/>
      <c r="S6141" s="60"/>
      <c r="T6141" s="55"/>
    </row>
    <row r="6142" spans="1:20" x14ac:dyDescent="0.25">
      <c r="A6142" t="str">
        <f>IF(OR(Q6142&lt;&gt;"",R6142&lt;&gt;""),"Y","N")</f>
        <v>Y</v>
      </c>
      <c r="B6142" s="55" t="s">
        <v>19853</v>
      </c>
      <c r="C6142" s="55">
        <v>20113</v>
      </c>
      <c r="D6142" s="55" t="s">
        <v>27486</v>
      </c>
      <c r="E6142" s="55" t="s">
        <v>77</v>
      </c>
      <c r="F6142" s="55" t="s">
        <v>27491</v>
      </c>
      <c r="G6142" s="55" t="s">
        <v>69</v>
      </c>
      <c r="H6142" s="55" t="s">
        <v>1368</v>
      </c>
      <c r="I6142" s="55" t="s">
        <v>27493</v>
      </c>
      <c r="J6142" s="55" t="s">
        <v>27494</v>
      </c>
      <c r="K6142" s="55" t="s">
        <v>73</v>
      </c>
      <c r="L6142" s="55" t="s">
        <v>27489</v>
      </c>
      <c r="M6142" s="55">
        <v>21368</v>
      </c>
      <c r="N6142" s="55" t="s">
        <v>27486</v>
      </c>
      <c r="O6142" s="55" t="s">
        <v>27490</v>
      </c>
      <c r="P6142" s="55" t="s">
        <v>27486</v>
      </c>
      <c r="Q6142" s="55" t="s">
        <v>53250</v>
      </c>
      <c r="R6142" s="55"/>
      <c r="S6142" s="60"/>
      <c r="T6142" s="55"/>
    </row>
    <row r="6143" spans="1:20" x14ac:dyDescent="0.25">
      <c r="A6143" t="str">
        <f>IF(OR(Q6143&lt;&gt;"",R6143&lt;&gt;""),"Y","N")</f>
        <v>Y</v>
      </c>
      <c r="B6143" s="55" t="s">
        <v>19853</v>
      </c>
      <c r="C6143" s="55">
        <v>20222</v>
      </c>
      <c r="D6143" s="55" t="s">
        <v>27486</v>
      </c>
      <c r="E6143" s="55" t="s">
        <v>77</v>
      </c>
      <c r="F6143" s="55" t="s">
        <v>27491</v>
      </c>
      <c r="G6143" s="55" t="s">
        <v>69</v>
      </c>
      <c r="H6143" s="55" t="s">
        <v>446</v>
      </c>
      <c r="I6143" s="55" t="s">
        <v>27495</v>
      </c>
      <c r="J6143" s="55" t="s">
        <v>27496</v>
      </c>
      <c r="K6143" s="55" t="s">
        <v>73</v>
      </c>
      <c r="L6143" s="55" t="s">
        <v>27489</v>
      </c>
      <c r="M6143" s="55">
        <v>21368</v>
      </c>
      <c r="N6143" s="55" t="s">
        <v>27486</v>
      </c>
      <c r="O6143" s="55" t="s">
        <v>27490</v>
      </c>
      <c r="P6143" s="55" t="s">
        <v>27486</v>
      </c>
      <c r="Q6143" s="55" t="s">
        <v>53250</v>
      </c>
      <c r="R6143" s="55"/>
      <c r="S6143" s="60"/>
      <c r="T6143" s="55"/>
    </row>
    <row r="6144" spans="1:20" x14ac:dyDescent="0.25">
      <c r="A6144" t="str">
        <f>IF(OR(Q6144&lt;&gt;"",R6144&lt;&gt;""),"Y","N")</f>
        <v>Y</v>
      </c>
      <c r="B6144" s="55" t="s">
        <v>19853</v>
      </c>
      <c r="C6144" s="55">
        <v>21368</v>
      </c>
      <c r="D6144" s="55" t="s">
        <v>27486</v>
      </c>
      <c r="E6144" s="55" t="s">
        <v>77</v>
      </c>
      <c r="F6144" s="55" t="s">
        <v>27491</v>
      </c>
      <c r="G6144" s="55" t="s">
        <v>69</v>
      </c>
      <c r="H6144" s="55" t="s">
        <v>896</v>
      </c>
      <c r="I6144" s="55" t="s">
        <v>27497</v>
      </c>
      <c r="J6144" s="55" t="s">
        <v>27498</v>
      </c>
      <c r="K6144" s="55" t="s">
        <v>73</v>
      </c>
      <c r="L6144" s="55" t="s">
        <v>27489</v>
      </c>
      <c r="M6144" s="55">
        <v>21368</v>
      </c>
      <c r="N6144" s="55" t="s">
        <v>27486</v>
      </c>
      <c r="O6144" s="55" t="s">
        <v>27490</v>
      </c>
      <c r="P6144" s="55" t="s">
        <v>27486</v>
      </c>
      <c r="Q6144" s="55" t="s">
        <v>53250</v>
      </c>
      <c r="R6144" s="55"/>
      <c r="S6144" s="60"/>
      <c r="T6144" s="55"/>
    </row>
    <row r="6145" spans="1:20" x14ac:dyDescent="0.25">
      <c r="A6145" t="str">
        <f>IF(OR(Q6145&lt;&gt;"",R6145&lt;&gt;""),"Y","N")</f>
        <v>Y</v>
      </c>
      <c r="B6145" s="55" t="s">
        <v>19853</v>
      </c>
      <c r="C6145" s="55">
        <v>21858</v>
      </c>
      <c r="D6145" s="55" t="s">
        <v>27486</v>
      </c>
      <c r="E6145" s="55" t="s">
        <v>67</v>
      </c>
      <c r="F6145" s="55" t="s">
        <v>27491</v>
      </c>
      <c r="G6145" s="55" t="s">
        <v>69</v>
      </c>
      <c r="H6145" s="55" t="s">
        <v>1310</v>
      </c>
      <c r="I6145" s="55" t="s">
        <v>27499</v>
      </c>
      <c r="J6145" s="55" t="s">
        <v>9430</v>
      </c>
      <c r="K6145" s="55" t="s">
        <v>73</v>
      </c>
      <c r="L6145" s="55" t="s">
        <v>27489</v>
      </c>
      <c r="M6145" s="55">
        <v>21368</v>
      </c>
      <c r="N6145" s="55" t="s">
        <v>27486</v>
      </c>
      <c r="O6145" s="55" t="s">
        <v>27490</v>
      </c>
      <c r="P6145" s="55" t="s">
        <v>27486</v>
      </c>
      <c r="Q6145" s="55" t="s">
        <v>53250</v>
      </c>
      <c r="R6145" s="55"/>
      <c r="S6145" s="60"/>
      <c r="T6145" s="55"/>
    </row>
    <row r="6146" spans="1:20" x14ac:dyDescent="0.25">
      <c r="A6146" t="str">
        <f>IF(OR(Q6146&lt;&gt;"",R6146&lt;&gt;""),"Y","N")</f>
        <v>Y</v>
      </c>
      <c r="B6146" s="55" t="s">
        <v>19853</v>
      </c>
      <c r="C6146" s="55">
        <v>19748</v>
      </c>
      <c r="D6146" s="55" t="s">
        <v>28363</v>
      </c>
      <c r="E6146" s="55" t="s">
        <v>77</v>
      </c>
      <c r="F6146" s="55" t="s">
        <v>28363</v>
      </c>
      <c r="G6146" s="55" t="s">
        <v>69</v>
      </c>
      <c r="H6146" s="55" t="s">
        <v>417</v>
      </c>
      <c r="I6146" s="55" t="s">
        <v>28364</v>
      </c>
      <c r="J6146" s="55" t="s">
        <v>28153</v>
      </c>
      <c r="K6146" s="55" t="s">
        <v>73</v>
      </c>
      <c r="L6146" s="55" t="s">
        <v>28359</v>
      </c>
      <c r="M6146" s="55">
        <v>21392</v>
      </c>
      <c r="N6146" s="55" t="s">
        <v>28363</v>
      </c>
      <c r="O6146" s="55" t="s">
        <v>28365</v>
      </c>
      <c r="P6146" s="55" t="s">
        <v>28363</v>
      </c>
      <c r="Q6146" s="55" t="s">
        <v>28363</v>
      </c>
      <c r="R6146" s="55"/>
      <c r="S6146" s="60"/>
      <c r="T6146" s="55"/>
    </row>
    <row r="6147" spans="1:20" x14ac:dyDescent="0.25">
      <c r="A6147" t="str">
        <f>IF(OR(Q6147&lt;&gt;"",R6147&lt;&gt;""),"Y","N")</f>
        <v>Y</v>
      </c>
      <c r="B6147" s="55" t="s">
        <v>19853</v>
      </c>
      <c r="C6147" s="55">
        <v>21392</v>
      </c>
      <c r="D6147" s="55" t="s">
        <v>28363</v>
      </c>
      <c r="E6147" s="55" t="s">
        <v>77</v>
      </c>
      <c r="F6147" s="55" t="s">
        <v>28363</v>
      </c>
      <c r="G6147" s="55" t="s">
        <v>69</v>
      </c>
      <c r="H6147" s="55" t="s">
        <v>446</v>
      </c>
      <c r="I6147" s="55" t="s">
        <v>28366</v>
      </c>
      <c r="J6147" s="55" t="s">
        <v>17653</v>
      </c>
      <c r="K6147" s="55" t="s">
        <v>73</v>
      </c>
      <c r="L6147" s="55" t="s">
        <v>28359</v>
      </c>
      <c r="M6147" s="55">
        <v>21392</v>
      </c>
      <c r="N6147" s="55" t="s">
        <v>28363</v>
      </c>
      <c r="O6147" s="55" t="s">
        <v>28365</v>
      </c>
      <c r="P6147" s="55" t="s">
        <v>28363</v>
      </c>
      <c r="Q6147" s="55" t="s">
        <v>28363</v>
      </c>
      <c r="R6147" s="55"/>
      <c r="S6147" s="60"/>
      <c r="T6147" s="55"/>
    </row>
    <row r="6148" spans="1:20" x14ac:dyDescent="0.25">
      <c r="A6148" t="str">
        <f>IF(OR(Q6148&lt;&gt;"",R6148&lt;&gt;""),"Y","N")</f>
        <v>Y</v>
      </c>
      <c r="B6148" s="55" t="s">
        <v>19853</v>
      </c>
      <c r="C6148" s="55">
        <v>4113454</v>
      </c>
      <c r="D6148" s="55" t="s">
        <v>28363</v>
      </c>
      <c r="E6148" s="55" t="s">
        <v>67</v>
      </c>
      <c r="F6148" s="55" t="s">
        <v>28363</v>
      </c>
      <c r="G6148" s="55" t="s">
        <v>145</v>
      </c>
      <c r="H6148" s="55" t="s">
        <v>146</v>
      </c>
      <c r="I6148" s="55" t="s">
        <v>28367</v>
      </c>
      <c r="J6148" s="55" t="s">
        <v>28368</v>
      </c>
      <c r="K6148" s="55" t="s">
        <v>73</v>
      </c>
      <c r="L6148" s="55" t="s">
        <v>28359</v>
      </c>
      <c r="M6148" s="55">
        <v>21392</v>
      </c>
      <c r="N6148" s="55" t="s">
        <v>28363</v>
      </c>
      <c r="O6148" s="55" t="s">
        <v>28365</v>
      </c>
      <c r="P6148" s="55" t="s">
        <v>28363</v>
      </c>
      <c r="Q6148" s="55" t="s">
        <v>28363</v>
      </c>
      <c r="R6148" s="55"/>
      <c r="S6148" s="60"/>
      <c r="T6148" s="55"/>
    </row>
    <row r="6149" spans="1:20" x14ac:dyDescent="0.25">
      <c r="A6149" t="str">
        <f>IF(OR(Q6149&lt;&gt;"",R6149&lt;&gt;""),"Y","N")</f>
        <v>Y</v>
      </c>
      <c r="B6149" s="55" t="s">
        <v>19853</v>
      </c>
      <c r="C6149" s="55">
        <v>21403</v>
      </c>
      <c r="D6149" s="55" t="s">
        <v>24112</v>
      </c>
      <c r="E6149" s="55" t="s">
        <v>77</v>
      </c>
      <c r="F6149" s="55" t="s">
        <v>24113</v>
      </c>
      <c r="G6149" s="55" t="s">
        <v>69</v>
      </c>
      <c r="H6149" s="55" t="s">
        <v>2140</v>
      </c>
      <c r="I6149" s="55" t="s">
        <v>24114</v>
      </c>
      <c r="J6149" s="55" t="s">
        <v>24115</v>
      </c>
      <c r="K6149" s="55" t="s">
        <v>73</v>
      </c>
      <c r="L6149" s="55" t="s">
        <v>16366</v>
      </c>
      <c r="M6149" s="55">
        <v>21403</v>
      </c>
      <c r="N6149" s="55" t="s">
        <v>24112</v>
      </c>
      <c r="O6149" s="55" t="s">
        <v>24116</v>
      </c>
      <c r="P6149" s="55" t="s">
        <v>24112</v>
      </c>
      <c r="Q6149" s="55" t="s">
        <v>52581</v>
      </c>
      <c r="R6149" s="55"/>
      <c r="S6149" s="60"/>
      <c r="T6149" s="55"/>
    </row>
    <row r="6150" spans="1:20" x14ac:dyDescent="0.25">
      <c r="A6150" t="str">
        <f>IF(OR(Q6150&lt;&gt;"",R6150&lt;&gt;""),"Y","N")</f>
        <v>Y</v>
      </c>
      <c r="B6150" s="55" t="s">
        <v>19853</v>
      </c>
      <c r="C6150" s="55">
        <v>332646</v>
      </c>
      <c r="D6150" s="55" t="s">
        <v>23724</v>
      </c>
      <c r="E6150" s="55" t="s">
        <v>77</v>
      </c>
      <c r="F6150" s="55" t="s">
        <v>23725</v>
      </c>
      <c r="G6150" s="55" t="s">
        <v>115</v>
      </c>
      <c r="H6150" s="55" t="s">
        <v>277</v>
      </c>
      <c r="I6150" s="55" t="s">
        <v>23726</v>
      </c>
      <c r="J6150" s="55" t="s">
        <v>23727</v>
      </c>
      <c r="K6150" s="55" t="s">
        <v>73</v>
      </c>
      <c r="L6150" s="55" t="s">
        <v>16763</v>
      </c>
      <c r="M6150" s="55">
        <v>21405</v>
      </c>
      <c r="N6150" s="55" t="s">
        <v>23728</v>
      </c>
      <c r="O6150" s="55" t="s">
        <v>23729</v>
      </c>
      <c r="P6150" s="55" t="s">
        <v>23728</v>
      </c>
      <c r="Q6150" s="55" t="s">
        <v>23724</v>
      </c>
      <c r="R6150" s="55"/>
      <c r="S6150" s="60"/>
      <c r="T6150" s="55"/>
    </row>
    <row r="6151" spans="1:20" x14ac:dyDescent="0.25">
      <c r="A6151" t="str">
        <f>IF(OR(Q6151&lt;&gt;"",R6151&lt;&gt;""),"Y","N")</f>
        <v>Y</v>
      </c>
      <c r="B6151" s="55" t="s">
        <v>19853</v>
      </c>
      <c r="C6151" s="55">
        <v>20089</v>
      </c>
      <c r="D6151" s="55" t="s">
        <v>23724</v>
      </c>
      <c r="E6151" s="55" t="s">
        <v>77</v>
      </c>
      <c r="F6151" s="55" t="s">
        <v>23724</v>
      </c>
      <c r="G6151" s="55" t="s">
        <v>69</v>
      </c>
      <c r="H6151" s="55" t="s">
        <v>6438</v>
      </c>
      <c r="I6151" s="55" t="s">
        <v>23730</v>
      </c>
      <c r="J6151" s="55" t="s">
        <v>23731</v>
      </c>
      <c r="K6151" s="55" t="s">
        <v>73</v>
      </c>
      <c r="L6151" s="55" t="s">
        <v>16763</v>
      </c>
      <c r="M6151" s="55">
        <v>21405</v>
      </c>
      <c r="N6151" s="55" t="s">
        <v>23728</v>
      </c>
      <c r="O6151" s="55" t="s">
        <v>23729</v>
      </c>
      <c r="P6151" s="55" t="s">
        <v>23728</v>
      </c>
      <c r="Q6151" s="55" t="s">
        <v>23724</v>
      </c>
      <c r="R6151" s="55"/>
      <c r="S6151" s="60"/>
      <c r="T6151" s="55"/>
    </row>
    <row r="6152" spans="1:20" x14ac:dyDescent="0.25">
      <c r="A6152" t="str">
        <f>IF(OR(Q6152&lt;&gt;"",R6152&lt;&gt;""),"Y","N")</f>
        <v>Y</v>
      </c>
      <c r="B6152" s="55" t="s">
        <v>19853</v>
      </c>
      <c r="C6152" s="55">
        <v>23885</v>
      </c>
      <c r="D6152" s="55" t="s">
        <v>23724</v>
      </c>
      <c r="E6152" s="55" t="s">
        <v>77</v>
      </c>
      <c r="F6152" s="55" t="s">
        <v>23724</v>
      </c>
      <c r="G6152" s="55" t="s">
        <v>69</v>
      </c>
      <c r="H6152" s="55" t="s">
        <v>4933</v>
      </c>
      <c r="I6152" s="55" t="s">
        <v>23732</v>
      </c>
      <c r="J6152" s="55" t="s">
        <v>23733</v>
      </c>
      <c r="K6152" s="55" t="s">
        <v>73</v>
      </c>
      <c r="L6152" s="55" t="s">
        <v>16763</v>
      </c>
      <c r="M6152" s="55">
        <v>21405</v>
      </c>
      <c r="N6152" s="55" t="s">
        <v>23728</v>
      </c>
      <c r="O6152" s="55" t="s">
        <v>23729</v>
      </c>
      <c r="P6152" s="55" t="s">
        <v>23728</v>
      </c>
      <c r="Q6152" s="55" t="s">
        <v>23724</v>
      </c>
      <c r="R6152" s="55"/>
      <c r="S6152" s="60"/>
      <c r="T6152" s="55"/>
    </row>
    <row r="6153" spans="1:20" x14ac:dyDescent="0.25">
      <c r="A6153" t="str">
        <f>IF(OR(Q6153&lt;&gt;"",R6153&lt;&gt;""),"Y","N")</f>
        <v>Y</v>
      </c>
      <c r="B6153" s="55" t="s">
        <v>19853</v>
      </c>
      <c r="C6153" s="55">
        <v>2033377</v>
      </c>
      <c r="D6153" s="55" t="s">
        <v>23724</v>
      </c>
      <c r="E6153" s="55" t="s">
        <v>77</v>
      </c>
      <c r="F6153" s="55" t="s">
        <v>23725</v>
      </c>
      <c r="G6153" s="55" t="s">
        <v>69</v>
      </c>
      <c r="H6153" s="55" t="s">
        <v>23734</v>
      </c>
      <c r="I6153" s="55" t="s">
        <v>23735</v>
      </c>
      <c r="J6153" s="55" t="s">
        <v>23736</v>
      </c>
      <c r="K6153" s="55" t="s">
        <v>73</v>
      </c>
      <c r="L6153" s="55" t="s">
        <v>16763</v>
      </c>
      <c r="M6153" s="55">
        <v>21405</v>
      </c>
      <c r="N6153" s="55" t="s">
        <v>23728</v>
      </c>
      <c r="O6153" s="55" t="s">
        <v>23729</v>
      </c>
      <c r="P6153" s="55" t="s">
        <v>23728</v>
      </c>
      <c r="Q6153" s="55" t="s">
        <v>23724</v>
      </c>
      <c r="R6153" s="55"/>
      <c r="S6153" s="60"/>
      <c r="T6153" s="55"/>
    </row>
    <row r="6154" spans="1:20" x14ac:dyDescent="0.25">
      <c r="A6154" t="str">
        <f>IF(OR(Q6154&lt;&gt;"",R6154&lt;&gt;""),"Y","N")</f>
        <v>Y</v>
      </c>
      <c r="B6154" s="55" t="s">
        <v>19853</v>
      </c>
      <c r="C6154" s="55">
        <v>1053836</v>
      </c>
      <c r="D6154" s="55" t="s">
        <v>23724</v>
      </c>
      <c r="E6154" s="55" t="s">
        <v>77</v>
      </c>
      <c r="F6154" s="55" t="s">
        <v>23724</v>
      </c>
      <c r="G6154" s="55" t="s">
        <v>115</v>
      </c>
      <c r="H6154" s="55" t="s">
        <v>19941</v>
      </c>
      <c r="I6154" s="55" t="s">
        <v>96</v>
      </c>
      <c r="J6154" s="55" t="s">
        <v>23737</v>
      </c>
      <c r="K6154" s="55" t="s">
        <v>73</v>
      </c>
      <c r="L6154" s="55" t="s">
        <v>16763</v>
      </c>
      <c r="M6154" s="55">
        <v>21405</v>
      </c>
      <c r="N6154" s="55" t="s">
        <v>23728</v>
      </c>
      <c r="O6154" s="55" t="s">
        <v>23729</v>
      </c>
      <c r="P6154" s="55" t="s">
        <v>23728</v>
      </c>
      <c r="Q6154" s="55" t="s">
        <v>23724</v>
      </c>
      <c r="R6154" s="55"/>
      <c r="S6154" s="60"/>
      <c r="T6154" s="55"/>
    </row>
    <row r="6155" spans="1:20" x14ac:dyDescent="0.25">
      <c r="A6155" t="str">
        <f>IF(OR(Q6155&lt;&gt;"",R6155&lt;&gt;""),"Y","N")</f>
        <v>Y</v>
      </c>
      <c r="B6155" s="55" t="s">
        <v>19853</v>
      </c>
      <c r="C6155" s="55">
        <v>1872881</v>
      </c>
      <c r="D6155" s="55" t="s">
        <v>23724</v>
      </c>
      <c r="E6155" s="55" t="s">
        <v>77</v>
      </c>
      <c r="F6155" s="55" t="s">
        <v>23725</v>
      </c>
      <c r="G6155" s="55" t="s">
        <v>132</v>
      </c>
      <c r="H6155" s="55" t="s">
        <v>817</v>
      </c>
      <c r="I6155" s="55" t="s">
        <v>8573</v>
      </c>
      <c r="J6155" s="55" t="s">
        <v>8574</v>
      </c>
      <c r="K6155" s="55" t="s">
        <v>73</v>
      </c>
      <c r="L6155" s="55" t="s">
        <v>16763</v>
      </c>
      <c r="M6155" s="55">
        <v>21405</v>
      </c>
      <c r="N6155" s="55" t="s">
        <v>23728</v>
      </c>
      <c r="O6155" s="55" t="s">
        <v>23729</v>
      </c>
      <c r="P6155" s="55" t="s">
        <v>23728</v>
      </c>
      <c r="Q6155" s="55" t="s">
        <v>23724</v>
      </c>
      <c r="R6155" s="55"/>
      <c r="S6155" s="60"/>
      <c r="T6155" s="55"/>
    </row>
    <row r="6156" spans="1:20" x14ac:dyDescent="0.25">
      <c r="A6156" t="str">
        <f>IF(OR(Q6156&lt;&gt;"",R6156&lt;&gt;""),"Y","N")</f>
        <v>Y</v>
      </c>
      <c r="B6156" s="55" t="s">
        <v>19853</v>
      </c>
      <c r="C6156" s="55">
        <v>22693</v>
      </c>
      <c r="D6156" s="55" t="s">
        <v>23724</v>
      </c>
      <c r="E6156" s="55" t="s">
        <v>67</v>
      </c>
      <c r="F6156" s="55" t="s">
        <v>23738</v>
      </c>
      <c r="G6156" s="55" t="s">
        <v>69</v>
      </c>
      <c r="H6156" s="55" t="s">
        <v>9737</v>
      </c>
      <c r="I6156" s="55" t="s">
        <v>23739</v>
      </c>
      <c r="J6156" s="55" t="s">
        <v>23740</v>
      </c>
      <c r="K6156" s="55" t="s">
        <v>73</v>
      </c>
      <c r="L6156" s="55" t="s">
        <v>16763</v>
      </c>
      <c r="M6156" s="55">
        <v>21405</v>
      </c>
      <c r="N6156" s="55" t="s">
        <v>23728</v>
      </c>
      <c r="O6156" s="55" t="s">
        <v>23729</v>
      </c>
      <c r="P6156" s="55" t="s">
        <v>23728</v>
      </c>
      <c r="Q6156" s="55" t="s">
        <v>23724</v>
      </c>
      <c r="R6156" s="55"/>
      <c r="S6156" s="60"/>
      <c r="T6156" s="55"/>
    </row>
    <row r="6157" spans="1:20" x14ac:dyDescent="0.25">
      <c r="A6157" t="str">
        <f>IF(OR(Q6157&lt;&gt;"",R6157&lt;&gt;""),"Y","N")</f>
        <v>Y</v>
      </c>
      <c r="B6157" s="55" t="s">
        <v>19853</v>
      </c>
      <c r="C6157" s="55">
        <v>21405</v>
      </c>
      <c r="D6157" s="55" t="s">
        <v>23728</v>
      </c>
      <c r="E6157" s="55" t="s">
        <v>67</v>
      </c>
      <c r="F6157" s="55" t="s">
        <v>23728</v>
      </c>
      <c r="G6157" s="55" t="s">
        <v>69</v>
      </c>
      <c r="H6157" s="55" t="s">
        <v>1368</v>
      </c>
      <c r="I6157" s="55" t="s">
        <v>23762</v>
      </c>
      <c r="J6157" s="55" t="s">
        <v>23763</v>
      </c>
      <c r="K6157" s="55" t="s">
        <v>73</v>
      </c>
      <c r="L6157" s="55" t="s">
        <v>16763</v>
      </c>
      <c r="M6157" s="55">
        <v>21405</v>
      </c>
      <c r="N6157" s="55" t="s">
        <v>23728</v>
      </c>
      <c r="O6157" s="55" t="s">
        <v>23729</v>
      </c>
      <c r="P6157" s="55" t="s">
        <v>23728</v>
      </c>
      <c r="Q6157" s="55" t="s">
        <v>23724</v>
      </c>
      <c r="R6157" s="55"/>
      <c r="S6157" s="60"/>
      <c r="T6157" s="55"/>
    </row>
    <row r="6158" spans="1:20" x14ac:dyDescent="0.25">
      <c r="A6158" t="str">
        <f>IF(OR(Q6158&lt;&gt;"",R6158&lt;&gt;""),"Y","N")</f>
        <v>Y</v>
      </c>
      <c r="B6158" s="55" t="s">
        <v>19853</v>
      </c>
      <c r="C6158" s="55">
        <v>2592609</v>
      </c>
      <c r="D6158" s="55" t="s">
        <v>23777</v>
      </c>
      <c r="E6158" s="55" t="s">
        <v>77</v>
      </c>
      <c r="F6158" s="55" t="s">
        <v>23778</v>
      </c>
      <c r="G6158" s="55" t="s">
        <v>145</v>
      </c>
      <c r="H6158" s="55" t="s">
        <v>146</v>
      </c>
      <c r="I6158" s="55" t="s">
        <v>23779</v>
      </c>
      <c r="J6158" s="55" t="s">
        <v>23780</v>
      </c>
      <c r="K6158" s="55" t="s">
        <v>73</v>
      </c>
      <c r="L6158" s="55" t="s">
        <v>16763</v>
      </c>
      <c r="M6158" s="55">
        <v>21405</v>
      </c>
      <c r="N6158" s="55" t="s">
        <v>23728</v>
      </c>
      <c r="O6158" s="55" t="s">
        <v>23729</v>
      </c>
      <c r="P6158" s="55" t="s">
        <v>23728</v>
      </c>
      <c r="Q6158" s="55" t="s">
        <v>23724</v>
      </c>
      <c r="R6158" s="55"/>
      <c r="S6158" s="60"/>
      <c r="T6158" s="77" t="s">
        <v>51932</v>
      </c>
    </row>
    <row r="6159" spans="1:20" x14ac:dyDescent="0.25">
      <c r="A6159" t="str">
        <f>IF(OR(Q6159&lt;&gt;"",R6159&lt;&gt;""),"Y","N")</f>
        <v>Y</v>
      </c>
      <c r="B6159" s="55" t="s">
        <v>19853</v>
      </c>
      <c r="C6159" s="55">
        <v>3272991</v>
      </c>
      <c r="D6159" s="55" t="s">
        <v>23777</v>
      </c>
      <c r="E6159" s="55" t="s">
        <v>77</v>
      </c>
      <c r="F6159" s="55" t="s">
        <v>23778</v>
      </c>
      <c r="G6159" s="55" t="s">
        <v>69</v>
      </c>
      <c r="H6159" s="55" t="s">
        <v>538</v>
      </c>
      <c r="I6159" s="55" t="s">
        <v>23781</v>
      </c>
      <c r="J6159" s="55" t="s">
        <v>12946</v>
      </c>
      <c r="K6159" s="55" t="s">
        <v>73</v>
      </c>
      <c r="L6159" s="55" t="s">
        <v>16763</v>
      </c>
      <c r="M6159" s="55">
        <v>21405</v>
      </c>
      <c r="N6159" s="55" t="s">
        <v>23728</v>
      </c>
      <c r="O6159" s="55" t="s">
        <v>23729</v>
      </c>
      <c r="P6159" s="55" t="s">
        <v>23728</v>
      </c>
      <c r="Q6159" s="55" t="s">
        <v>23724</v>
      </c>
      <c r="R6159" s="55"/>
      <c r="S6159" s="60"/>
      <c r="T6159" s="55"/>
    </row>
    <row r="6160" spans="1:20" x14ac:dyDescent="0.25">
      <c r="A6160" t="str">
        <f>IF(OR(Q6160&lt;&gt;"",R6160&lt;&gt;""),"Y","N")</f>
        <v>Y</v>
      </c>
      <c r="B6160" s="55" t="s">
        <v>19853</v>
      </c>
      <c r="C6160" s="55">
        <v>2892648</v>
      </c>
      <c r="D6160" s="55" t="s">
        <v>23777</v>
      </c>
      <c r="E6160" s="55" t="s">
        <v>77</v>
      </c>
      <c r="F6160" s="55" t="s">
        <v>23778</v>
      </c>
      <c r="G6160" s="55" t="s">
        <v>145</v>
      </c>
      <c r="H6160" s="55" t="s">
        <v>3065</v>
      </c>
      <c r="I6160" s="55" t="s">
        <v>23782</v>
      </c>
      <c r="J6160" s="55" t="s">
        <v>23783</v>
      </c>
      <c r="K6160" s="55" t="s">
        <v>73</v>
      </c>
      <c r="L6160" s="55" t="s">
        <v>16763</v>
      </c>
      <c r="M6160" s="55">
        <v>21405</v>
      </c>
      <c r="N6160" s="55" t="s">
        <v>23728</v>
      </c>
      <c r="O6160" s="55" t="s">
        <v>23729</v>
      </c>
      <c r="P6160" s="55" t="s">
        <v>23728</v>
      </c>
      <c r="Q6160" s="55" t="s">
        <v>23724</v>
      </c>
      <c r="R6160" s="55"/>
      <c r="S6160" s="60"/>
      <c r="T6160" s="55"/>
    </row>
    <row r="6161" spans="1:20" x14ac:dyDescent="0.25">
      <c r="A6161" t="str">
        <f>IF(OR(Q6161&lt;&gt;"",R6161&lt;&gt;""),"Y","N")</f>
        <v>Y</v>
      </c>
      <c r="B6161" s="55" t="s">
        <v>19853</v>
      </c>
      <c r="C6161" s="55">
        <v>21434</v>
      </c>
      <c r="D6161" s="55" t="s">
        <v>29204</v>
      </c>
      <c r="E6161" s="55" t="s">
        <v>77</v>
      </c>
      <c r="F6161" s="55" t="s">
        <v>29205</v>
      </c>
      <c r="G6161" s="55" t="s">
        <v>69</v>
      </c>
      <c r="H6161" s="55" t="s">
        <v>896</v>
      </c>
      <c r="I6161" s="55" t="s">
        <v>29206</v>
      </c>
      <c r="J6161" s="55" t="s">
        <v>23086</v>
      </c>
      <c r="K6161" s="55" t="s">
        <v>73</v>
      </c>
      <c r="L6161" s="55" t="s">
        <v>28615</v>
      </c>
      <c r="M6161" s="55">
        <v>21434</v>
      </c>
      <c r="N6161" s="55" t="s">
        <v>29204</v>
      </c>
      <c r="O6161" s="55" t="s">
        <v>29207</v>
      </c>
      <c r="P6161" s="55" t="s">
        <v>29204</v>
      </c>
      <c r="Q6161" s="55" t="s">
        <v>29204</v>
      </c>
      <c r="R6161" s="55"/>
      <c r="S6161" s="60"/>
      <c r="T6161" s="55"/>
    </row>
    <row r="6162" spans="1:20" x14ac:dyDescent="0.25">
      <c r="A6162" t="str">
        <f>IF(OR(Q6162&lt;&gt;"",R6162&lt;&gt;""),"Y","N")</f>
        <v>Y</v>
      </c>
      <c r="B6162" s="55" t="s">
        <v>19853</v>
      </c>
      <c r="C6162" s="55">
        <v>21467</v>
      </c>
      <c r="D6162" s="55" t="s">
        <v>24863</v>
      </c>
      <c r="E6162" s="55" t="s">
        <v>77</v>
      </c>
      <c r="F6162" s="55" t="s">
        <v>24863</v>
      </c>
      <c r="G6162" s="55" t="s">
        <v>69</v>
      </c>
      <c r="H6162" s="55" t="s">
        <v>417</v>
      </c>
      <c r="I6162" s="55" t="s">
        <v>24864</v>
      </c>
      <c r="J6162" s="55" t="s">
        <v>24865</v>
      </c>
      <c r="K6162" s="55" t="s">
        <v>73</v>
      </c>
      <c r="L6162" s="55" t="s">
        <v>24830</v>
      </c>
      <c r="M6162" s="55">
        <v>21467</v>
      </c>
      <c r="N6162" s="55" t="s">
        <v>24863</v>
      </c>
      <c r="O6162" s="55" t="s">
        <v>24866</v>
      </c>
      <c r="P6162" s="55" t="s">
        <v>24863</v>
      </c>
      <c r="Q6162" s="55" t="s">
        <v>24863</v>
      </c>
      <c r="R6162" s="55"/>
      <c r="S6162" s="60"/>
      <c r="T6162" s="55"/>
    </row>
    <row r="6163" spans="1:20" x14ac:dyDescent="0.25">
      <c r="A6163" t="str">
        <f>IF(OR(Q6163&lt;&gt;"",R6163&lt;&gt;""),"Y","N")</f>
        <v>Y</v>
      </c>
      <c r="B6163" s="55" t="s">
        <v>19853</v>
      </c>
      <c r="C6163" s="55">
        <v>21487</v>
      </c>
      <c r="D6163" s="55" t="s">
        <v>24692</v>
      </c>
      <c r="E6163" s="55" t="s">
        <v>77</v>
      </c>
      <c r="F6163" s="55" t="s">
        <v>24692</v>
      </c>
      <c r="G6163" s="55" t="s">
        <v>69</v>
      </c>
      <c r="H6163" s="55" t="s">
        <v>201</v>
      </c>
      <c r="I6163" s="55" t="s">
        <v>24693</v>
      </c>
      <c r="J6163" s="55" t="s">
        <v>24694</v>
      </c>
      <c r="K6163" s="55" t="s">
        <v>73</v>
      </c>
      <c r="L6163" s="55" t="s">
        <v>24695</v>
      </c>
      <c r="M6163" s="55">
        <v>21487</v>
      </c>
      <c r="N6163" s="55" t="s">
        <v>24692</v>
      </c>
      <c r="O6163" s="55" t="s">
        <v>24696</v>
      </c>
      <c r="P6163" s="55" t="s">
        <v>24692</v>
      </c>
      <c r="Q6163" s="55" t="s">
        <v>24692</v>
      </c>
      <c r="R6163" s="55"/>
      <c r="S6163" s="60"/>
      <c r="T6163" s="55"/>
    </row>
    <row r="6164" spans="1:20" x14ac:dyDescent="0.25">
      <c r="A6164" t="str">
        <f>IF(OR(Q6164&lt;&gt;"",R6164&lt;&gt;""),"Y","N")</f>
        <v>Y</v>
      </c>
      <c r="B6164" s="55" t="s">
        <v>19853</v>
      </c>
      <c r="C6164" s="55">
        <v>2148</v>
      </c>
      <c r="D6164" s="55" t="s">
        <v>20297</v>
      </c>
      <c r="E6164" s="55" t="s">
        <v>77</v>
      </c>
      <c r="F6164" s="55" t="s">
        <v>20298</v>
      </c>
      <c r="G6164" s="55" t="s">
        <v>158</v>
      </c>
      <c r="H6164" s="55" t="s">
        <v>1573</v>
      </c>
      <c r="I6164" s="55" t="s">
        <v>20299</v>
      </c>
      <c r="J6164" s="55" t="s">
        <v>2832</v>
      </c>
      <c r="K6164" s="55" t="s">
        <v>73</v>
      </c>
      <c r="L6164" s="55" t="s">
        <v>14862</v>
      </c>
      <c r="M6164" s="55">
        <v>2148</v>
      </c>
      <c r="N6164" s="55" t="s">
        <v>20297</v>
      </c>
      <c r="O6164" s="55" t="s">
        <v>20300</v>
      </c>
      <c r="P6164" s="55" t="s">
        <v>20297</v>
      </c>
      <c r="Q6164" s="55" t="s">
        <v>51520</v>
      </c>
      <c r="R6164" s="55"/>
      <c r="S6164" s="60"/>
      <c r="T6164" s="55"/>
    </row>
    <row r="6165" spans="1:20" x14ac:dyDescent="0.25">
      <c r="A6165" t="str">
        <f>IF(OR(Q6165&lt;&gt;"",R6165&lt;&gt;""),"Y","N")</f>
        <v>Y</v>
      </c>
      <c r="B6165" s="55" t="s">
        <v>19853</v>
      </c>
      <c r="C6165" s="55">
        <v>21493</v>
      </c>
      <c r="D6165" s="55" t="s">
        <v>23999</v>
      </c>
      <c r="E6165" s="55" t="s">
        <v>77</v>
      </c>
      <c r="F6165" s="55" t="s">
        <v>23999</v>
      </c>
      <c r="G6165" s="55" t="s">
        <v>145</v>
      </c>
      <c r="H6165" s="55" t="s">
        <v>2853</v>
      </c>
      <c r="I6165" s="55" t="s">
        <v>24000</v>
      </c>
      <c r="J6165" s="55" t="s">
        <v>24001</v>
      </c>
      <c r="K6165" s="55" t="s">
        <v>73</v>
      </c>
      <c r="L6165" s="55" t="s">
        <v>16944</v>
      </c>
      <c r="M6165" s="55">
        <v>21493</v>
      </c>
      <c r="N6165" s="55" t="s">
        <v>23999</v>
      </c>
      <c r="O6165" s="55" t="s">
        <v>24002</v>
      </c>
      <c r="P6165" s="55" t="s">
        <v>23999</v>
      </c>
      <c r="Q6165" s="55" t="s">
        <v>23999</v>
      </c>
      <c r="R6165" s="55"/>
      <c r="S6165" s="60"/>
      <c r="T6165" s="55"/>
    </row>
    <row r="6166" spans="1:20" x14ac:dyDescent="0.25">
      <c r="A6166" t="str">
        <f>IF(OR(Q6166&lt;&gt;"",R6166&lt;&gt;""),"Y","N")</f>
        <v>Y</v>
      </c>
      <c r="B6166" s="55" t="s">
        <v>19853</v>
      </c>
      <c r="C6166" s="55">
        <v>21507</v>
      </c>
      <c r="D6166" s="55" t="s">
        <v>27582</v>
      </c>
      <c r="E6166" s="55" t="s">
        <v>67</v>
      </c>
      <c r="F6166" s="55" t="s">
        <v>27583</v>
      </c>
      <c r="G6166" s="55" t="s">
        <v>69</v>
      </c>
      <c r="H6166" s="55" t="s">
        <v>6913</v>
      </c>
      <c r="I6166" s="55" t="s">
        <v>27584</v>
      </c>
      <c r="J6166" s="55" t="s">
        <v>27585</v>
      </c>
      <c r="K6166" s="55" t="s">
        <v>73</v>
      </c>
      <c r="L6166" s="55" t="s">
        <v>27580</v>
      </c>
      <c r="M6166" s="55">
        <v>21507</v>
      </c>
      <c r="N6166" s="55" t="s">
        <v>27582</v>
      </c>
      <c r="O6166" s="55" t="s">
        <v>27586</v>
      </c>
      <c r="P6166" s="55" t="s">
        <v>27582</v>
      </c>
      <c r="Q6166" s="55" t="s">
        <v>53254</v>
      </c>
      <c r="R6166" s="55"/>
      <c r="S6166" s="60"/>
      <c r="T6166" s="55"/>
    </row>
    <row r="6167" spans="1:20" x14ac:dyDescent="0.25">
      <c r="A6167" t="str">
        <f>IF(OR(Q6167&lt;&gt;"",R6167&lt;&gt;""),"Y","N")</f>
        <v>Y</v>
      </c>
      <c r="B6167" s="55" t="s">
        <v>19853</v>
      </c>
      <c r="C6167" s="55">
        <v>21513</v>
      </c>
      <c r="D6167" s="55" t="s">
        <v>20464</v>
      </c>
      <c r="E6167" s="55" t="s">
        <v>67</v>
      </c>
      <c r="F6167" s="55" t="s">
        <v>20465</v>
      </c>
      <c r="G6167" s="55" t="s">
        <v>69</v>
      </c>
      <c r="H6167" s="55" t="s">
        <v>170</v>
      </c>
      <c r="I6167" s="55" t="s">
        <v>20466</v>
      </c>
      <c r="J6167" s="55" t="s">
        <v>20467</v>
      </c>
      <c r="K6167" s="55" t="s">
        <v>73</v>
      </c>
      <c r="L6167" s="55" t="s">
        <v>20288</v>
      </c>
      <c r="M6167" s="55">
        <v>21513</v>
      </c>
      <c r="N6167" s="55" t="s">
        <v>20464</v>
      </c>
      <c r="O6167" s="55" t="s">
        <v>20468</v>
      </c>
      <c r="P6167" s="55" t="s">
        <v>20464</v>
      </c>
      <c r="Q6167" s="55" t="s">
        <v>20464</v>
      </c>
      <c r="R6167" s="55"/>
      <c r="S6167" s="60"/>
      <c r="T6167" s="55"/>
    </row>
    <row r="6168" spans="1:20" x14ac:dyDescent="0.25">
      <c r="A6168" t="str">
        <f>IF(OR(Q6168&lt;&gt;"",R6168&lt;&gt;""),"Y","N")</f>
        <v>Y</v>
      </c>
      <c r="B6168" s="55" t="s">
        <v>19853</v>
      </c>
      <c r="C6168" s="55">
        <v>19900</v>
      </c>
      <c r="D6168" s="55" t="s">
        <v>25774</v>
      </c>
      <c r="E6168" s="55" t="s">
        <v>77</v>
      </c>
      <c r="F6168" s="55" t="s">
        <v>25775</v>
      </c>
      <c r="G6168" s="55" t="s">
        <v>69</v>
      </c>
      <c r="H6168" s="55" t="s">
        <v>538</v>
      </c>
      <c r="I6168" s="55" t="s">
        <v>25776</v>
      </c>
      <c r="J6168" s="55" t="s">
        <v>25777</v>
      </c>
      <c r="K6168" s="55" t="s">
        <v>73</v>
      </c>
      <c r="L6168" s="55" t="s">
        <v>11776</v>
      </c>
      <c r="M6168" s="55">
        <v>21516</v>
      </c>
      <c r="N6168" s="55" t="s">
        <v>25774</v>
      </c>
      <c r="O6168" s="55" t="s">
        <v>25778</v>
      </c>
      <c r="P6168" s="55" t="s">
        <v>25774</v>
      </c>
      <c r="Q6168" s="55" t="s">
        <v>25774</v>
      </c>
      <c r="R6168" s="55"/>
      <c r="S6168" s="60"/>
      <c r="T6168" s="55"/>
    </row>
    <row r="6169" spans="1:20" x14ac:dyDescent="0.25">
      <c r="A6169" t="str">
        <f>IF(OR(Q6169&lt;&gt;"",R6169&lt;&gt;""),"Y","N")</f>
        <v>Y</v>
      </c>
      <c r="B6169" s="55" t="s">
        <v>19853</v>
      </c>
      <c r="C6169" s="55">
        <v>21516</v>
      </c>
      <c r="D6169" s="55" t="s">
        <v>25774</v>
      </c>
      <c r="E6169" s="55" t="s">
        <v>77</v>
      </c>
      <c r="F6169" s="55" t="s">
        <v>25779</v>
      </c>
      <c r="G6169" s="55" t="s">
        <v>132</v>
      </c>
      <c r="H6169" s="55" t="s">
        <v>17198</v>
      </c>
      <c r="I6169" s="55" t="s">
        <v>25780</v>
      </c>
      <c r="J6169" s="55" t="s">
        <v>25781</v>
      </c>
      <c r="K6169" s="55" t="s">
        <v>73</v>
      </c>
      <c r="L6169" s="55" t="s">
        <v>11776</v>
      </c>
      <c r="M6169" s="55">
        <v>21516</v>
      </c>
      <c r="N6169" s="55" t="s">
        <v>25774</v>
      </c>
      <c r="O6169" s="55" t="s">
        <v>25778</v>
      </c>
      <c r="P6169" s="55" t="s">
        <v>25774</v>
      </c>
      <c r="Q6169" s="55" t="s">
        <v>25774</v>
      </c>
      <c r="R6169" s="55"/>
      <c r="S6169" s="60"/>
      <c r="T6169" s="55"/>
    </row>
    <row r="6170" spans="1:20" x14ac:dyDescent="0.25">
      <c r="A6170" t="str">
        <f>IF(OR(Q6170&lt;&gt;"",R6170&lt;&gt;""),"Y","N")</f>
        <v>Y</v>
      </c>
      <c r="B6170" s="55" t="s">
        <v>19853</v>
      </c>
      <c r="C6170" s="55">
        <v>15468</v>
      </c>
      <c r="D6170" s="55" t="s">
        <v>25782</v>
      </c>
      <c r="E6170" s="55" t="s">
        <v>67</v>
      </c>
      <c r="F6170" s="55" t="s">
        <v>25782</v>
      </c>
      <c r="G6170" s="55" t="s">
        <v>132</v>
      </c>
      <c r="H6170" s="55" t="s">
        <v>17198</v>
      </c>
      <c r="I6170" s="55" t="s">
        <v>25783</v>
      </c>
      <c r="J6170" s="55" t="s">
        <v>25781</v>
      </c>
      <c r="K6170" s="55" t="s">
        <v>73</v>
      </c>
      <c r="L6170" s="55" t="s">
        <v>11776</v>
      </c>
      <c r="M6170" s="55">
        <v>21516</v>
      </c>
      <c r="N6170" s="55" t="s">
        <v>25774</v>
      </c>
      <c r="O6170" s="55" t="s">
        <v>25778</v>
      </c>
      <c r="P6170" s="55" t="s">
        <v>25774</v>
      </c>
      <c r="Q6170" s="55" t="s">
        <v>25774</v>
      </c>
      <c r="R6170" s="55"/>
      <c r="S6170" s="60"/>
      <c r="T6170" s="77" t="s">
        <v>51932</v>
      </c>
    </row>
    <row r="6171" spans="1:20" x14ac:dyDescent="0.25">
      <c r="A6171" t="str">
        <f>IF(OR(Q6171&lt;&gt;"",R6171&lt;&gt;""),"Y","N")</f>
        <v>Y</v>
      </c>
      <c r="B6171" s="55" t="s">
        <v>19853</v>
      </c>
      <c r="C6171" s="55">
        <v>21517</v>
      </c>
      <c r="D6171" s="55" t="s">
        <v>22717</v>
      </c>
      <c r="E6171" s="55" t="s">
        <v>77</v>
      </c>
      <c r="F6171" s="55" t="s">
        <v>22718</v>
      </c>
      <c r="G6171" s="55" t="s">
        <v>69</v>
      </c>
      <c r="H6171" s="55" t="s">
        <v>668</v>
      </c>
      <c r="I6171" s="55" t="s">
        <v>22719</v>
      </c>
      <c r="J6171" s="55" t="s">
        <v>22720</v>
      </c>
      <c r="K6171" s="55" t="s">
        <v>73</v>
      </c>
      <c r="L6171" s="55" t="s">
        <v>22710</v>
      </c>
      <c r="M6171" s="55">
        <v>21517</v>
      </c>
      <c r="N6171" s="55" t="s">
        <v>22717</v>
      </c>
      <c r="O6171" s="55" t="s">
        <v>53207</v>
      </c>
      <c r="P6171" s="55" t="s">
        <v>22717</v>
      </c>
      <c r="Q6171" s="55" t="s">
        <v>52437</v>
      </c>
      <c r="R6171" s="55"/>
      <c r="S6171" s="60"/>
      <c r="T6171" s="55"/>
    </row>
    <row r="6172" spans="1:20" x14ac:dyDescent="0.25">
      <c r="A6172" t="str">
        <f>IF(OR(Q6172&lt;&gt;"",R6172&lt;&gt;""),"Y","N")</f>
        <v>Y</v>
      </c>
      <c r="B6172" s="55" t="s">
        <v>19853</v>
      </c>
      <c r="C6172" s="55">
        <v>21542</v>
      </c>
      <c r="D6172" s="55" t="s">
        <v>26179</v>
      </c>
      <c r="E6172" s="55" t="s">
        <v>77</v>
      </c>
      <c r="F6172" s="55" t="s">
        <v>26180</v>
      </c>
      <c r="G6172" s="55" t="s">
        <v>69</v>
      </c>
      <c r="H6172" s="55" t="s">
        <v>417</v>
      </c>
      <c r="I6172" s="55" t="s">
        <v>26181</v>
      </c>
      <c r="J6172" s="55" t="s">
        <v>26182</v>
      </c>
      <c r="K6172" s="55" t="s">
        <v>73</v>
      </c>
      <c r="L6172" s="55" t="s">
        <v>11776</v>
      </c>
      <c r="M6172" s="55">
        <v>21542</v>
      </c>
      <c r="N6172" s="55" t="s">
        <v>26179</v>
      </c>
      <c r="O6172" s="55" t="s">
        <v>26183</v>
      </c>
      <c r="P6172" s="55" t="s">
        <v>26179</v>
      </c>
      <c r="Q6172" s="55" t="s">
        <v>52748</v>
      </c>
      <c r="R6172" s="55"/>
      <c r="S6172" s="60"/>
      <c r="T6172" s="55"/>
    </row>
    <row r="6173" spans="1:20" x14ac:dyDescent="0.25">
      <c r="A6173" t="str">
        <f>IF(OR(Q6173&lt;&gt;"",R6173&lt;&gt;""),"Y","N")</f>
        <v>Y</v>
      </c>
      <c r="B6173" s="55" t="s">
        <v>19853</v>
      </c>
      <c r="C6173" s="55">
        <v>21547</v>
      </c>
      <c r="D6173" s="55" t="s">
        <v>29090</v>
      </c>
      <c r="E6173" s="55" t="s">
        <v>77</v>
      </c>
      <c r="F6173" s="55" t="s">
        <v>29090</v>
      </c>
      <c r="G6173" s="55" t="s">
        <v>69</v>
      </c>
      <c r="H6173" s="55" t="s">
        <v>417</v>
      </c>
      <c r="I6173" s="55" t="s">
        <v>29091</v>
      </c>
      <c r="J6173" s="55" t="s">
        <v>26751</v>
      </c>
      <c r="K6173" s="55" t="s">
        <v>73</v>
      </c>
      <c r="L6173" s="55" t="s">
        <v>19847</v>
      </c>
      <c r="M6173" s="55">
        <v>21547</v>
      </c>
      <c r="N6173" s="55" t="s">
        <v>29090</v>
      </c>
      <c r="O6173" s="55" t="s">
        <v>29092</v>
      </c>
      <c r="P6173" s="55" t="s">
        <v>29090</v>
      </c>
      <c r="Q6173" s="55" t="s">
        <v>29090</v>
      </c>
      <c r="R6173" s="55"/>
      <c r="S6173" s="60"/>
      <c r="T6173" s="55"/>
    </row>
    <row r="6174" spans="1:20" x14ac:dyDescent="0.25">
      <c r="A6174" t="str">
        <f>IF(OR(Q6174&lt;&gt;"",R6174&lt;&gt;""),"Y","N")</f>
        <v>Y</v>
      </c>
      <c r="B6174" s="55" t="s">
        <v>19853</v>
      </c>
      <c r="C6174" s="55">
        <v>2156</v>
      </c>
      <c r="D6174" s="55" t="s">
        <v>20753</v>
      </c>
      <c r="E6174" s="55" t="s">
        <v>77</v>
      </c>
      <c r="F6174" s="55" t="s">
        <v>20753</v>
      </c>
      <c r="G6174" s="55" t="s">
        <v>151</v>
      </c>
      <c r="H6174" s="55" t="s">
        <v>20754</v>
      </c>
      <c r="I6174" s="55" t="s">
        <v>20755</v>
      </c>
      <c r="J6174" s="55" t="s">
        <v>20756</v>
      </c>
      <c r="K6174" s="55" t="s">
        <v>73</v>
      </c>
      <c r="L6174" s="55" t="s">
        <v>20699</v>
      </c>
      <c r="M6174" s="55">
        <v>2156</v>
      </c>
      <c r="N6174" s="55" t="s">
        <v>20753</v>
      </c>
      <c r="O6174" s="55" t="s">
        <v>20757</v>
      </c>
      <c r="P6174" s="55" t="s">
        <v>20753</v>
      </c>
      <c r="Q6174" s="55" t="s">
        <v>20753</v>
      </c>
      <c r="R6174" s="55"/>
      <c r="S6174" s="60"/>
      <c r="T6174" s="55"/>
    </row>
    <row r="6175" spans="1:20" x14ac:dyDescent="0.25">
      <c r="A6175" t="str">
        <f>IF(OR(Q6175&lt;&gt;"",R6175&lt;&gt;""),"Y","N")</f>
        <v>Y</v>
      </c>
      <c r="B6175" s="55" t="s">
        <v>19853</v>
      </c>
      <c r="C6175" s="55">
        <v>3797</v>
      </c>
      <c r="D6175" s="55" t="s">
        <v>20758</v>
      </c>
      <c r="E6175" s="55" t="s">
        <v>77</v>
      </c>
      <c r="F6175" s="55" t="s">
        <v>20758</v>
      </c>
      <c r="G6175" s="55" t="s">
        <v>151</v>
      </c>
      <c r="H6175" s="55" t="s">
        <v>20754</v>
      </c>
      <c r="I6175" s="55" t="s">
        <v>20759</v>
      </c>
      <c r="J6175" s="55" t="s">
        <v>20756</v>
      </c>
      <c r="K6175" s="55" t="s">
        <v>73</v>
      </c>
      <c r="L6175" s="55" t="s">
        <v>20699</v>
      </c>
      <c r="M6175" s="55">
        <v>2156</v>
      </c>
      <c r="N6175" s="55" t="s">
        <v>20753</v>
      </c>
      <c r="O6175" s="55" t="s">
        <v>20757</v>
      </c>
      <c r="P6175" s="55" t="s">
        <v>20753</v>
      </c>
      <c r="Q6175" s="55" t="s">
        <v>20753</v>
      </c>
      <c r="R6175" s="55"/>
      <c r="S6175" s="60"/>
      <c r="T6175" s="55"/>
    </row>
    <row r="6176" spans="1:20" x14ac:dyDescent="0.25">
      <c r="A6176" t="str">
        <f>IF(OR(Q6176&lt;&gt;"",R6176&lt;&gt;""),"Y","N")</f>
        <v>Y</v>
      </c>
      <c r="B6176" s="55" t="s">
        <v>19853</v>
      </c>
      <c r="C6176" s="55">
        <v>16776</v>
      </c>
      <c r="D6176" s="55" t="s">
        <v>28116</v>
      </c>
      <c r="E6176" s="55" t="s">
        <v>77</v>
      </c>
      <c r="F6176" s="55" t="s">
        <v>28117</v>
      </c>
      <c r="G6176" s="55" t="s">
        <v>132</v>
      </c>
      <c r="H6176" s="55" t="s">
        <v>314</v>
      </c>
      <c r="I6176" s="55" t="s">
        <v>13627</v>
      </c>
      <c r="J6176" s="55" t="s">
        <v>28118</v>
      </c>
      <c r="K6176" s="55" t="s">
        <v>73</v>
      </c>
      <c r="L6176" s="55" t="s">
        <v>28107</v>
      </c>
      <c r="M6176" s="55">
        <v>21604</v>
      </c>
      <c r="N6176" s="55" t="s">
        <v>28119</v>
      </c>
      <c r="O6176" s="55" t="s">
        <v>28120</v>
      </c>
      <c r="P6176" s="55" t="s">
        <v>28119</v>
      </c>
      <c r="Q6176" s="55" t="s">
        <v>53281</v>
      </c>
      <c r="R6176" s="55"/>
      <c r="S6176" s="60"/>
      <c r="T6176" s="55"/>
    </row>
    <row r="6177" spans="1:20" x14ac:dyDescent="0.25">
      <c r="A6177" t="str">
        <f>IF(OR(Q6177&lt;&gt;"",R6177&lt;&gt;""),"Y","N")</f>
        <v>Y</v>
      </c>
      <c r="B6177" s="55" t="s">
        <v>19853</v>
      </c>
      <c r="C6177" s="55">
        <v>11163</v>
      </c>
      <c r="D6177" s="55" t="s">
        <v>28119</v>
      </c>
      <c r="E6177" s="55" t="s">
        <v>77</v>
      </c>
      <c r="F6177" s="55" t="s">
        <v>28119</v>
      </c>
      <c r="G6177" s="55" t="s">
        <v>115</v>
      </c>
      <c r="H6177" s="55" t="s">
        <v>277</v>
      </c>
      <c r="I6177" s="55" t="s">
        <v>28144</v>
      </c>
      <c r="J6177" s="55" t="s">
        <v>23403</v>
      </c>
      <c r="K6177" s="55" t="s">
        <v>73</v>
      </c>
      <c r="L6177" s="55" t="s">
        <v>28107</v>
      </c>
      <c r="M6177" s="55">
        <v>21604</v>
      </c>
      <c r="N6177" s="55" t="s">
        <v>28119</v>
      </c>
      <c r="O6177" s="55" t="s">
        <v>28120</v>
      </c>
      <c r="P6177" s="55" t="s">
        <v>28119</v>
      </c>
      <c r="Q6177" s="55" t="s">
        <v>53281</v>
      </c>
      <c r="R6177" s="55"/>
      <c r="S6177" s="60"/>
      <c r="T6177" s="55"/>
    </row>
    <row r="6178" spans="1:20" x14ac:dyDescent="0.25">
      <c r="A6178" t="str">
        <f>IF(OR(Q6178&lt;&gt;"",R6178&lt;&gt;""),"Y","N")</f>
        <v>Y</v>
      </c>
      <c r="B6178" s="55" t="s">
        <v>19853</v>
      </c>
      <c r="C6178" s="55">
        <v>7699</v>
      </c>
      <c r="D6178" s="55" t="s">
        <v>28119</v>
      </c>
      <c r="E6178" s="55" t="s">
        <v>77</v>
      </c>
      <c r="F6178" s="55" t="s">
        <v>28145</v>
      </c>
      <c r="G6178" s="55" t="s">
        <v>86</v>
      </c>
      <c r="H6178" s="55" t="s">
        <v>701</v>
      </c>
      <c r="I6178" s="55" t="s">
        <v>28146</v>
      </c>
      <c r="J6178" s="55" t="s">
        <v>28147</v>
      </c>
      <c r="K6178" s="55" t="s">
        <v>73</v>
      </c>
      <c r="L6178" s="55" t="s">
        <v>28107</v>
      </c>
      <c r="M6178" s="55">
        <v>21604</v>
      </c>
      <c r="N6178" s="55" t="s">
        <v>28119</v>
      </c>
      <c r="O6178" s="55" t="s">
        <v>28120</v>
      </c>
      <c r="P6178" s="55" t="s">
        <v>28119</v>
      </c>
      <c r="Q6178" s="55" t="s">
        <v>53281</v>
      </c>
      <c r="R6178" s="55"/>
      <c r="S6178" s="60"/>
      <c r="T6178" s="55"/>
    </row>
    <row r="6179" spans="1:20" x14ac:dyDescent="0.25">
      <c r="A6179" t="str">
        <f>IF(OR(Q6179&lt;&gt;"",R6179&lt;&gt;""),"Y","N")</f>
        <v>Y</v>
      </c>
      <c r="B6179" s="55" t="s">
        <v>19853</v>
      </c>
      <c r="C6179" s="55">
        <v>15764</v>
      </c>
      <c r="D6179" s="55" t="s">
        <v>28119</v>
      </c>
      <c r="E6179" s="55" t="s">
        <v>77</v>
      </c>
      <c r="F6179" s="55" t="s">
        <v>28145</v>
      </c>
      <c r="G6179" s="55" t="s">
        <v>132</v>
      </c>
      <c r="H6179" s="55" t="s">
        <v>4198</v>
      </c>
      <c r="I6179" s="55" t="s">
        <v>28148</v>
      </c>
      <c r="J6179" s="55" t="s">
        <v>28149</v>
      </c>
      <c r="K6179" s="55" t="s">
        <v>73</v>
      </c>
      <c r="L6179" s="55" t="s">
        <v>28107</v>
      </c>
      <c r="M6179" s="55">
        <v>21604</v>
      </c>
      <c r="N6179" s="55" t="s">
        <v>28119</v>
      </c>
      <c r="O6179" s="55" t="s">
        <v>28120</v>
      </c>
      <c r="P6179" s="55" t="s">
        <v>28119</v>
      </c>
      <c r="Q6179" s="55" t="s">
        <v>53281</v>
      </c>
      <c r="R6179" s="55"/>
      <c r="S6179" s="60"/>
      <c r="T6179" s="55"/>
    </row>
    <row r="6180" spans="1:20" x14ac:dyDescent="0.25">
      <c r="A6180" t="str">
        <f>IF(OR(Q6180&lt;&gt;"",R6180&lt;&gt;""),"Y","N")</f>
        <v>Y</v>
      </c>
      <c r="B6180" s="55" t="s">
        <v>19853</v>
      </c>
      <c r="C6180" s="55">
        <v>21296</v>
      </c>
      <c r="D6180" s="55" t="s">
        <v>28119</v>
      </c>
      <c r="E6180" s="55" t="s">
        <v>77</v>
      </c>
      <c r="F6180" s="55" t="s">
        <v>28145</v>
      </c>
      <c r="G6180" s="55" t="s">
        <v>69</v>
      </c>
      <c r="H6180" s="55" t="s">
        <v>896</v>
      </c>
      <c r="I6180" s="55" t="s">
        <v>28150</v>
      </c>
      <c r="J6180" s="55" t="s">
        <v>28151</v>
      </c>
      <c r="K6180" s="55" t="s">
        <v>73</v>
      </c>
      <c r="L6180" s="55" t="s">
        <v>28107</v>
      </c>
      <c r="M6180" s="55">
        <v>21604</v>
      </c>
      <c r="N6180" s="55" t="s">
        <v>28119</v>
      </c>
      <c r="O6180" s="55" t="s">
        <v>28120</v>
      </c>
      <c r="P6180" s="55" t="s">
        <v>28119</v>
      </c>
      <c r="Q6180" s="55" t="s">
        <v>53281</v>
      </c>
      <c r="R6180" s="55"/>
      <c r="S6180" s="60"/>
      <c r="T6180" s="55"/>
    </row>
    <row r="6181" spans="1:20" x14ac:dyDescent="0.25">
      <c r="A6181" t="str">
        <f>IF(OR(Q6181&lt;&gt;"",R6181&lt;&gt;""),"Y","N")</f>
        <v>Y</v>
      </c>
      <c r="B6181" s="55" t="s">
        <v>19853</v>
      </c>
      <c r="C6181" s="55">
        <v>21604</v>
      </c>
      <c r="D6181" s="55" t="s">
        <v>28119</v>
      </c>
      <c r="E6181" s="55" t="s">
        <v>67</v>
      </c>
      <c r="F6181" s="55" t="s">
        <v>28145</v>
      </c>
      <c r="G6181" s="55" t="s">
        <v>69</v>
      </c>
      <c r="H6181" s="55" t="s">
        <v>417</v>
      </c>
      <c r="I6181" s="55" t="s">
        <v>28152</v>
      </c>
      <c r="J6181" s="55" t="s">
        <v>28153</v>
      </c>
      <c r="K6181" s="55" t="s">
        <v>73</v>
      </c>
      <c r="L6181" s="55" t="s">
        <v>28107</v>
      </c>
      <c r="M6181" s="55">
        <v>21604</v>
      </c>
      <c r="N6181" s="55" t="s">
        <v>28119</v>
      </c>
      <c r="O6181" s="55" t="s">
        <v>28120</v>
      </c>
      <c r="P6181" s="55" t="s">
        <v>28119</v>
      </c>
      <c r="Q6181" s="55" t="s">
        <v>53281</v>
      </c>
      <c r="R6181" s="55"/>
      <c r="S6181" s="60"/>
      <c r="T6181" s="55"/>
    </row>
    <row r="6182" spans="1:20" x14ac:dyDescent="0.25">
      <c r="A6182" t="str">
        <f>IF(OR(Q6182&lt;&gt;"",R6182&lt;&gt;""),"Y","N")</f>
        <v>Y</v>
      </c>
      <c r="B6182" s="55" t="s">
        <v>19853</v>
      </c>
      <c r="C6182" s="55">
        <v>21616</v>
      </c>
      <c r="D6182" s="55" t="s">
        <v>27411</v>
      </c>
      <c r="E6182" s="55" t="s">
        <v>77</v>
      </c>
      <c r="F6182" s="55" t="s">
        <v>27412</v>
      </c>
      <c r="G6182" s="55" t="s">
        <v>69</v>
      </c>
      <c r="H6182" s="55" t="s">
        <v>284</v>
      </c>
      <c r="I6182" s="55" t="s">
        <v>27413</v>
      </c>
      <c r="J6182" s="55" t="s">
        <v>27414</v>
      </c>
      <c r="K6182" s="55" t="s">
        <v>73</v>
      </c>
      <c r="L6182" s="55" t="s">
        <v>27415</v>
      </c>
      <c r="M6182" s="55">
        <v>21616</v>
      </c>
      <c r="N6182" s="55" t="s">
        <v>27411</v>
      </c>
      <c r="O6182" s="55" t="s">
        <v>27416</v>
      </c>
      <c r="P6182" s="55" t="s">
        <v>27411</v>
      </c>
      <c r="Q6182" s="55" t="s">
        <v>27411</v>
      </c>
      <c r="R6182" s="55"/>
      <c r="S6182" s="60"/>
      <c r="T6182" s="55"/>
    </row>
    <row r="6183" spans="1:20" x14ac:dyDescent="0.25">
      <c r="A6183" t="str">
        <f>IF(OR(Q6183&lt;&gt;"",R6183&lt;&gt;""),"Y","N")</f>
        <v>Y</v>
      </c>
      <c r="B6183" s="55" t="s">
        <v>19853</v>
      </c>
      <c r="C6183" s="55">
        <v>21635</v>
      </c>
      <c r="D6183" s="55" t="s">
        <v>24459</v>
      </c>
      <c r="E6183" s="55" t="s">
        <v>67</v>
      </c>
      <c r="F6183" s="55" t="s">
        <v>24460</v>
      </c>
      <c r="G6183" s="55" t="s">
        <v>69</v>
      </c>
      <c r="H6183" s="55" t="s">
        <v>284</v>
      </c>
      <c r="I6183" s="55" t="s">
        <v>24461</v>
      </c>
      <c r="J6183" s="55" t="s">
        <v>24462</v>
      </c>
      <c r="K6183" s="55" t="s">
        <v>73</v>
      </c>
      <c r="L6183" s="55" t="s">
        <v>24463</v>
      </c>
      <c r="M6183" s="55">
        <v>21635</v>
      </c>
      <c r="N6183" s="55" t="s">
        <v>24459</v>
      </c>
      <c r="O6183" s="55" t="s">
        <v>24464</v>
      </c>
      <c r="P6183" s="55" t="s">
        <v>24459</v>
      </c>
      <c r="Q6183" s="55" t="s">
        <v>24459</v>
      </c>
      <c r="R6183" s="55"/>
      <c r="S6183" s="60"/>
      <c r="T6183" s="55"/>
    </row>
    <row r="6184" spans="1:20" x14ac:dyDescent="0.25">
      <c r="A6184" t="str">
        <f>IF(OR(Q6184&lt;&gt;"",R6184&lt;&gt;""),"Y","N")</f>
        <v>Y</v>
      </c>
      <c r="B6184" s="55" t="s">
        <v>19853</v>
      </c>
      <c r="C6184" s="55">
        <v>21694</v>
      </c>
      <c r="D6184" s="55" t="s">
        <v>20461</v>
      </c>
      <c r="E6184" s="55" t="s">
        <v>67</v>
      </c>
      <c r="F6184" s="55" t="s">
        <v>20461</v>
      </c>
      <c r="G6184" s="55" t="s">
        <v>69</v>
      </c>
      <c r="H6184" s="55" t="s">
        <v>102</v>
      </c>
      <c r="I6184" s="55" t="s">
        <v>14543</v>
      </c>
      <c r="J6184" s="55" t="s">
        <v>14544</v>
      </c>
      <c r="K6184" s="55" t="s">
        <v>73</v>
      </c>
      <c r="L6184" s="55" t="s">
        <v>20462</v>
      </c>
      <c r="M6184" s="55">
        <v>21694</v>
      </c>
      <c r="N6184" s="55" t="s">
        <v>20461</v>
      </c>
      <c r="O6184" s="55" t="s">
        <v>20463</v>
      </c>
      <c r="P6184" s="55" t="s">
        <v>20461</v>
      </c>
      <c r="Q6184" s="55" t="s">
        <v>20461</v>
      </c>
      <c r="R6184" s="55"/>
      <c r="S6184" s="60"/>
      <c r="T6184" s="55"/>
    </row>
    <row r="6185" spans="1:20" x14ac:dyDescent="0.25">
      <c r="A6185" t="str">
        <f>IF(OR(Q6185&lt;&gt;"",R6185&lt;&gt;""),"Y","N")</f>
        <v>Y</v>
      </c>
      <c r="B6185" s="55" t="s">
        <v>19853</v>
      </c>
      <c r="C6185" s="55">
        <v>8853375</v>
      </c>
      <c r="D6185" s="55" t="s">
        <v>29133</v>
      </c>
      <c r="E6185" s="55" t="s">
        <v>77</v>
      </c>
      <c r="F6185" s="55" t="s">
        <v>29134</v>
      </c>
      <c r="G6185" s="55" t="s">
        <v>194</v>
      </c>
      <c r="H6185" s="55" t="s">
        <v>3527</v>
      </c>
      <c r="I6185" s="55" t="s">
        <v>29135</v>
      </c>
      <c r="J6185" s="55" t="s">
        <v>16508</v>
      </c>
      <c r="K6185" s="55" t="s">
        <v>73</v>
      </c>
      <c r="L6185" s="55" t="s">
        <v>19847</v>
      </c>
      <c r="M6185" s="55">
        <v>2172635</v>
      </c>
      <c r="N6185" s="55" t="s">
        <v>29133</v>
      </c>
      <c r="O6185" s="55" t="s">
        <v>29136</v>
      </c>
      <c r="P6185" s="55" t="s">
        <v>29133</v>
      </c>
      <c r="Q6185" s="55" t="s">
        <v>29133</v>
      </c>
      <c r="R6185" s="55"/>
      <c r="S6185" s="60"/>
      <c r="T6185" s="55"/>
    </row>
    <row r="6186" spans="1:20" x14ac:dyDescent="0.25">
      <c r="A6186" t="str">
        <f>IF(OR(Q6186&lt;&gt;"",R6186&lt;&gt;""),"Y","N")</f>
        <v>Y</v>
      </c>
      <c r="B6186" s="55" t="s">
        <v>19853</v>
      </c>
      <c r="C6186" s="55">
        <v>2172595</v>
      </c>
      <c r="D6186" s="55" t="s">
        <v>29133</v>
      </c>
      <c r="E6186" s="55" t="s">
        <v>77</v>
      </c>
      <c r="F6186" s="55" t="s">
        <v>29134</v>
      </c>
      <c r="G6186" s="55" t="s">
        <v>194</v>
      </c>
      <c r="H6186" s="55" t="s">
        <v>884</v>
      </c>
      <c r="I6186" s="55" t="s">
        <v>29137</v>
      </c>
      <c r="J6186" s="55" t="s">
        <v>29138</v>
      </c>
      <c r="K6186" s="55" t="s">
        <v>73</v>
      </c>
      <c r="L6186" s="55" t="s">
        <v>19847</v>
      </c>
      <c r="M6186" s="55">
        <v>2172635</v>
      </c>
      <c r="N6186" s="55" t="s">
        <v>29133</v>
      </c>
      <c r="O6186" s="55" t="s">
        <v>29136</v>
      </c>
      <c r="P6186" s="55" t="s">
        <v>29133</v>
      </c>
      <c r="Q6186" s="55" t="s">
        <v>29133</v>
      </c>
      <c r="R6186" s="55"/>
      <c r="S6186" s="60"/>
      <c r="T6186" s="55"/>
    </row>
    <row r="6187" spans="1:20" x14ac:dyDescent="0.25">
      <c r="A6187" t="str">
        <f>IF(OR(Q6187&lt;&gt;"",R6187&lt;&gt;""),"Y","N")</f>
        <v>Y</v>
      </c>
      <c r="B6187" s="55" t="s">
        <v>19853</v>
      </c>
      <c r="C6187" s="55">
        <v>2172580</v>
      </c>
      <c r="D6187" s="55" t="s">
        <v>29133</v>
      </c>
      <c r="E6187" s="55" t="s">
        <v>77</v>
      </c>
      <c r="F6187" s="55" t="s">
        <v>29134</v>
      </c>
      <c r="G6187" s="55" t="s">
        <v>194</v>
      </c>
      <c r="H6187" s="55" t="s">
        <v>884</v>
      </c>
      <c r="I6187" s="55" t="s">
        <v>29137</v>
      </c>
      <c r="J6187" s="55" t="s">
        <v>29138</v>
      </c>
      <c r="K6187" s="55" t="s">
        <v>73</v>
      </c>
      <c r="L6187" s="55" t="s">
        <v>19847</v>
      </c>
      <c r="M6187" s="55">
        <v>2172635</v>
      </c>
      <c r="N6187" s="55" t="s">
        <v>29133</v>
      </c>
      <c r="O6187" s="55" t="s">
        <v>29136</v>
      </c>
      <c r="P6187" s="55" t="s">
        <v>29133</v>
      </c>
      <c r="Q6187" s="55" t="s">
        <v>29133</v>
      </c>
      <c r="R6187" s="55"/>
      <c r="S6187" s="60"/>
      <c r="T6187" s="55"/>
    </row>
    <row r="6188" spans="1:20" x14ac:dyDescent="0.25">
      <c r="A6188" t="str">
        <f>IF(OR(Q6188&lt;&gt;"",R6188&lt;&gt;""),"Y","N")</f>
        <v>Y</v>
      </c>
      <c r="B6188" s="55" t="s">
        <v>19853</v>
      </c>
      <c r="C6188" s="55">
        <v>3749</v>
      </c>
      <c r="D6188" s="55" t="s">
        <v>29133</v>
      </c>
      <c r="E6188" s="55" t="s">
        <v>77</v>
      </c>
      <c r="F6188" s="55" t="s">
        <v>29133</v>
      </c>
      <c r="G6188" s="55" t="s">
        <v>194</v>
      </c>
      <c r="H6188" s="55" t="s">
        <v>29139</v>
      </c>
      <c r="I6188" s="55" t="s">
        <v>29140</v>
      </c>
      <c r="J6188" s="55" t="s">
        <v>29141</v>
      </c>
      <c r="K6188" s="55" t="s">
        <v>73</v>
      </c>
      <c r="L6188" s="55" t="s">
        <v>19847</v>
      </c>
      <c r="M6188" s="55">
        <v>2172635</v>
      </c>
      <c r="N6188" s="55" t="s">
        <v>29133</v>
      </c>
      <c r="O6188" s="55" t="s">
        <v>29136</v>
      </c>
      <c r="P6188" s="55" t="s">
        <v>29133</v>
      </c>
      <c r="Q6188" s="55" t="s">
        <v>29133</v>
      </c>
      <c r="R6188" s="55"/>
      <c r="S6188" s="60"/>
      <c r="T6188" s="55"/>
    </row>
    <row r="6189" spans="1:20" x14ac:dyDescent="0.25">
      <c r="A6189" t="str">
        <f>IF(OR(Q6189&lt;&gt;"",R6189&lt;&gt;""),"Y","N")</f>
        <v>Y</v>
      </c>
      <c r="B6189" s="55" t="s">
        <v>19853</v>
      </c>
      <c r="C6189" s="55">
        <v>3750</v>
      </c>
      <c r="D6189" s="55" t="s">
        <v>29133</v>
      </c>
      <c r="E6189" s="55" t="s">
        <v>77</v>
      </c>
      <c r="F6189" s="55" t="s">
        <v>29133</v>
      </c>
      <c r="G6189" s="55" t="s">
        <v>194</v>
      </c>
      <c r="H6189" s="55" t="s">
        <v>7413</v>
      </c>
      <c r="I6189" s="55" t="s">
        <v>29142</v>
      </c>
      <c r="J6189" s="55" t="s">
        <v>29143</v>
      </c>
      <c r="K6189" s="55" t="s">
        <v>73</v>
      </c>
      <c r="L6189" s="55" t="s">
        <v>19847</v>
      </c>
      <c r="M6189" s="55">
        <v>2172635</v>
      </c>
      <c r="N6189" s="55" t="s">
        <v>29133</v>
      </c>
      <c r="O6189" s="55" t="s">
        <v>29136</v>
      </c>
      <c r="P6189" s="55" t="s">
        <v>29133</v>
      </c>
      <c r="Q6189" s="55" t="s">
        <v>29133</v>
      </c>
      <c r="R6189" s="55"/>
      <c r="S6189" s="60"/>
      <c r="T6189" s="55"/>
    </row>
    <row r="6190" spans="1:20" x14ac:dyDescent="0.25">
      <c r="A6190" t="str">
        <f>IF(OR(Q6190&lt;&gt;"",R6190&lt;&gt;""),"Y","N")</f>
        <v>Y</v>
      </c>
      <c r="B6190" s="55" t="s">
        <v>19853</v>
      </c>
      <c r="C6190" s="55">
        <v>3047</v>
      </c>
      <c r="D6190" s="55" t="s">
        <v>29133</v>
      </c>
      <c r="E6190" s="55" t="s">
        <v>77</v>
      </c>
      <c r="F6190" s="55" t="s">
        <v>29133</v>
      </c>
      <c r="G6190" s="55" t="s">
        <v>194</v>
      </c>
      <c r="H6190" s="55" t="s">
        <v>8671</v>
      </c>
      <c r="I6190" s="55" t="s">
        <v>29144</v>
      </c>
      <c r="J6190" s="55" t="s">
        <v>29145</v>
      </c>
      <c r="K6190" s="55" t="s">
        <v>73</v>
      </c>
      <c r="L6190" s="55" t="s">
        <v>19847</v>
      </c>
      <c r="M6190" s="55">
        <v>2172635</v>
      </c>
      <c r="N6190" s="55" t="s">
        <v>29133</v>
      </c>
      <c r="O6190" s="55" t="s">
        <v>29136</v>
      </c>
      <c r="P6190" s="55" t="s">
        <v>29133</v>
      </c>
      <c r="Q6190" s="55" t="s">
        <v>29133</v>
      </c>
      <c r="R6190" s="55"/>
      <c r="S6190" s="60"/>
      <c r="T6190" s="55"/>
    </row>
    <row r="6191" spans="1:20" x14ac:dyDescent="0.25">
      <c r="A6191" t="str">
        <f>IF(OR(Q6191&lt;&gt;"",R6191&lt;&gt;""),"Y","N")</f>
        <v>Y</v>
      </c>
      <c r="B6191" s="55" t="s">
        <v>19853</v>
      </c>
      <c r="C6191" s="55">
        <v>293577</v>
      </c>
      <c r="D6191" s="55" t="s">
        <v>29133</v>
      </c>
      <c r="E6191" s="55" t="s">
        <v>77</v>
      </c>
      <c r="F6191" s="55" t="s">
        <v>29134</v>
      </c>
      <c r="G6191" s="55" t="s">
        <v>194</v>
      </c>
      <c r="H6191" s="55" t="s">
        <v>29146</v>
      </c>
      <c r="I6191" s="55" t="s">
        <v>29147</v>
      </c>
      <c r="J6191" s="55" t="s">
        <v>29148</v>
      </c>
      <c r="K6191" s="55" t="s">
        <v>73</v>
      </c>
      <c r="L6191" s="55" t="s">
        <v>19847</v>
      </c>
      <c r="M6191" s="55">
        <v>2172635</v>
      </c>
      <c r="N6191" s="55" t="s">
        <v>29133</v>
      </c>
      <c r="O6191" s="55" t="s">
        <v>29136</v>
      </c>
      <c r="P6191" s="55" t="s">
        <v>29133</v>
      </c>
      <c r="Q6191" s="55" t="s">
        <v>29133</v>
      </c>
      <c r="R6191" s="55"/>
      <c r="S6191" s="60"/>
      <c r="T6191" s="55"/>
    </row>
    <row r="6192" spans="1:20" x14ac:dyDescent="0.25">
      <c r="A6192" t="str">
        <f>IF(OR(Q6192&lt;&gt;"",R6192&lt;&gt;""),"Y","N")</f>
        <v>Y</v>
      </c>
      <c r="B6192" s="55" t="s">
        <v>19853</v>
      </c>
      <c r="C6192" s="55">
        <v>2172635</v>
      </c>
      <c r="D6192" s="55" t="s">
        <v>29133</v>
      </c>
      <c r="E6192" s="55" t="s">
        <v>77</v>
      </c>
      <c r="F6192" s="55" t="s">
        <v>29134</v>
      </c>
      <c r="G6192" s="55" t="s">
        <v>194</v>
      </c>
      <c r="H6192" s="55" t="s">
        <v>29149</v>
      </c>
      <c r="I6192" s="55" t="s">
        <v>29150</v>
      </c>
      <c r="J6192" s="55" t="s">
        <v>29151</v>
      </c>
      <c r="K6192" s="55" t="s">
        <v>73</v>
      </c>
      <c r="L6192" s="55" t="s">
        <v>19847</v>
      </c>
      <c r="M6192" s="55">
        <v>2172635</v>
      </c>
      <c r="N6192" s="55" t="s">
        <v>29133</v>
      </c>
      <c r="O6192" s="55" t="s">
        <v>29136</v>
      </c>
      <c r="P6192" s="55" t="s">
        <v>29133</v>
      </c>
      <c r="Q6192" s="55" t="s">
        <v>29133</v>
      </c>
      <c r="R6192" s="55"/>
      <c r="S6192" s="60"/>
      <c r="T6192" s="55"/>
    </row>
    <row r="6193" spans="1:20" x14ac:dyDescent="0.25">
      <c r="A6193" t="str">
        <f>IF(OR(Q6193&lt;&gt;"",R6193&lt;&gt;""),"Y","N")</f>
        <v>Y</v>
      </c>
      <c r="B6193" s="55" t="s">
        <v>19853</v>
      </c>
      <c r="C6193" s="55">
        <v>2173021</v>
      </c>
      <c r="D6193" s="55" t="s">
        <v>29133</v>
      </c>
      <c r="E6193" s="55" t="s">
        <v>67</v>
      </c>
      <c r="F6193" s="55" t="s">
        <v>29134</v>
      </c>
      <c r="G6193" s="55" t="s">
        <v>194</v>
      </c>
      <c r="H6193" s="55" t="s">
        <v>11955</v>
      </c>
      <c r="I6193" s="55" t="s">
        <v>29152</v>
      </c>
      <c r="J6193" s="55" t="s">
        <v>29153</v>
      </c>
      <c r="K6193" s="55" t="s">
        <v>73</v>
      </c>
      <c r="L6193" s="55" t="s">
        <v>19847</v>
      </c>
      <c r="M6193" s="55">
        <v>2172635</v>
      </c>
      <c r="N6193" s="55" t="s">
        <v>29133</v>
      </c>
      <c r="O6193" s="55" t="s">
        <v>29136</v>
      </c>
      <c r="P6193" s="55" t="s">
        <v>29133</v>
      </c>
      <c r="Q6193" s="55" t="s">
        <v>29133</v>
      </c>
      <c r="R6193" s="55"/>
      <c r="S6193" s="60"/>
      <c r="T6193" s="55"/>
    </row>
    <row r="6194" spans="1:20" x14ac:dyDescent="0.25">
      <c r="A6194" t="str">
        <f>IF(OR(Q6194&lt;&gt;"",R6194&lt;&gt;""),"Y","N")</f>
        <v>Y</v>
      </c>
      <c r="B6194" s="55" t="s">
        <v>19853</v>
      </c>
      <c r="C6194" s="55">
        <v>2172718</v>
      </c>
      <c r="D6194" s="55" t="s">
        <v>20339</v>
      </c>
      <c r="E6194" s="55" t="s">
        <v>77</v>
      </c>
      <c r="F6194" s="55" t="s">
        <v>20340</v>
      </c>
      <c r="G6194" s="55" t="s">
        <v>194</v>
      </c>
      <c r="H6194" s="55" t="s">
        <v>195</v>
      </c>
      <c r="I6194" s="55" t="s">
        <v>20341</v>
      </c>
      <c r="J6194" s="55" t="s">
        <v>20342</v>
      </c>
      <c r="K6194" s="55" t="s">
        <v>73</v>
      </c>
      <c r="L6194" s="55" t="s">
        <v>14862</v>
      </c>
      <c r="M6194" s="55">
        <v>2172718</v>
      </c>
      <c r="N6194" s="55" t="s">
        <v>20339</v>
      </c>
      <c r="O6194" s="55" t="s">
        <v>20343</v>
      </c>
      <c r="P6194" s="55" t="s">
        <v>20339</v>
      </c>
      <c r="Q6194" s="55" t="s">
        <v>51525</v>
      </c>
      <c r="R6194" s="55"/>
      <c r="S6194" s="60"/>
      <c r="T6194" s="55"/>
    </row>
    <row r="6195" spans="1:20" x14ac:dyDescent="0.25">
      <c r="A6195" t="str">
        <f>IF(OR(Q6195&lt;&gt;"",R6195&lt;&gt;""),"Y","N")</f>
        <v>Y</v>
      </c>
      <c r="B6195" s="55" t="s">
        <v>19853</v>
      </c>
      <c r="C6195" s="55">
        <v>2014165</v>
      </c>
      <c r="D6195" s="55" t="s">
        <v>27369</v>
      </c>
      <c r="E6195" s="55" t="s">
        <v>77</v>
      </c>
      <c r="F6195" s="55" t="s">
        <v>27370</v>
      </c>
      <c r="G6195" s="55" t="s">
        <v>69</v>
      </c>
      <c r="H6195" s="55" t="s">
        <v>6385</v>
      </c>
      <c r="I6195" s="55" t="s">
        <v>27371</v>
      </c>
      <c r="J6195" s="55" t="s">
        <v>27372</v>
      </c>
      <c r="K6195" s="55" t="s">
        <v>73</v>
      </c>
      <c r="L6195" s="55" t="s">
        <v>27373</v>
      </c>
      <c r="M6195" s="55">
        <v>21756</v>
      </c>
      <c r="N6195" s="55" t="s">
        <v>27369</v>
      </c>
      <c r="O6195" s="55" t="s">
        <v>27374</v>
      </c>
      <c r="P6195" s="55" t="s">
        <v>27369</v>
      </c>
      <c r="Q6195" s="55" t="s">
        <v>27369</v>
      </c>
      <c r="R6195" s="55"/>
      <c r="S6195" s="60"/>
      <c r="T6195" s="55"/>
    </row>
    <row r="6196" spans="1:20" x14ac:dyDescent="0.25">
      <c r="A6196" t="str">
        <f>IF(OR(Q6196&lt;&gt;"",R6196&lt;&gt;""),"Y","N")</f>
        <v>Y</v>
      </c>
      <c r="B6196" s="55" t="s">
        <v>19853</v>
      </c>
      <c r="C6196" s="55">
        <v>21756</v>
      </c>
      <c r="D6196" s="55" t="s">
        <v>27369</v>
      </c>
      <c r="E6196" s="55" t="s">
        <v>77</v>
      </c>
      <c r="F6196" s="55" t="s">
        <v>27375</v>
      </c>
      <c r="G6196" s="55" t="s">
        <v>69</v>
      </c>
      <c r="H6196" s="55" t="s">
        <v>896</v>
      </c>
      <c r="I6196" s="55" t="s">
        <v>27376</v>
      </c>
      <c r="J6196" s="55" t="s">
        <v>27377</v>
      </c>
      <c r="K6196" s="55" t="s">
        <v>73</v>
      </c>
      <c r="L6196" s="55" t="s">
        <v>27373</v>
      </c>
      <c r="M6196" s="55">
        <v>21756</v>
      </c>
      <c r="N6196" s="55" t="s">
        <v>27369</v>
      </c>
      <c r="O6196" s="55" t="s">
        <v>27374</v>
      </c>
      <c r="P6196" s="55" t="s">
        <v>27369</v>
      </c>
      <c r="Q6196" s="55" t="s">
        <v>27369</v>
      </c>
      <c r="R6196" s="55"/>
      <c r="S6196" s="60"/>
      <c r="T6196" s="55"/>
    </row>
    <row r="6197" spans="1:20" x14ac:dyDescent="0.25">
      <c r="A6197" t="str">
        <f>IF(OR(Q6197&lt;&gt;"",R6197&lt;&gt;""),"Y","N")</f>
        <v>Y</v>
      </c>
      <c r="B6197" s="55" t="s">
        <v>19853</v>
      </c>
      <c r="C6197" s="55">
        <v>21766</v>
      </c>
      <c r="D6197" s="55" t="s">
        <v>29561</v>
      </c>
      <c r="E6197" s="55" t="s">
        <v>77</v>
      </c>
      <c r="F6197" s="55" t="s">
        <v>29562</v>
      </c>
      <c r="G6197" s="55" t="s">
        <v>69</v>
      </c>
      <c r="H6197" s="55" t="s">
        <v>6320</v>
      </c>
      <c r="I6197" s="55" t="s">
        <v>29563</v>
      </c>
      <c r="J6197" s="55" t="s">
        <v>29564</v>
      </c>
      <c r="K6197" s="55" t="s">
        <v>73</v>
      </c>
      <c r="L6197" s="55" t="s">
        <v>28435</v>
      </c>
      <c r="M6197" s="55">
        <v>21766</v>
      </c>
      <c r="N6197" s="55" t="s">
        <v>29561</v>
      </c>
      <c r="O6197" s="55" t="s">
        <v>29565</v>
      </c>
      <c r="P6197" s="55" t="s">
        <v>29561</v>
      </c>
      <c r="Q6197" s="55" t="s">
        <v>29562</v>
      </c>
      <c r="R6197" s="55"/>
      <c r="S6197" s="60"/>
      <c r="T6197" s="55"/>
    </row>
    <row r="6198" spans="1:20" x14ac:dyDescent="0.25">
      <c r="A6198" t="str">
        <f>IF(OR(Q6198&lt;&gt;"",R6198&lt;&gt;""),"Y","N")</f>
        <v>Y</v>
      </c>
      <c r="B6198" s="55" t="s">
        <v>19853</v>
      </c>
      <c r="C6198" s="55">
        <v>21776</v>
      </c>
      <c r="D6198" s="55" t="s">
        <v>27525</v>
      </c>
      <c r="E6198" s="55" t="s">
        <v>67</v>
      </c>
      <c r="F6198" s="55" t="s">
        <v>27525</v>
      </c>
      <c r="G6198" s="55" t="s">
        <v>69</v>
      </c>
      <c r="H6198" s="55" t="s">
        <v>201</v>
      </c>
      <c r="I6198" s="55" t="s">
        <v>27526</v>
      </c>
      <c r="J6198" s="55" t="s">
        <v>27527</v>
      </c>
      <c r="K6198" s="55" t="s">
        <v>73</v>
      </c>
      <c r="L6198" s="55" t="s">
        <v>27513</v>
      </c>
      <c r="M6198" s="55">
        <v>21776</v>
      </c>
      <c r="N6198" s="55" t="s">
        <v>27525</v>
      </c>
      <c r="O6198" s="55" t="s">
        <v>27528</v>
      </c>
      <c r="P6198" s="55" t="s">
        <v>27525</v>
      </c>
      <c r="Q6198" s="55" t="s">
        <v>27525</v>
      </c>
      <c r="R6198" s="55"/>
      <c r="S6198" s="60"/>
      <c r="T6198" s="55"/>
    </row>
    <row r="6199" spans="1:20" x14ac:dyDescent="0.25">
      <c r="A6199" t="str">
        <f>IF(OR(Q6199&lt;&gt;"",R6199&lt;&gt;""),"Y","N")</f>
        <v>Y</v>
      </c>
      <c r="B6199" s="55" t="s">
        <v>19853</v>
      </c>
      <c r="C6199" s="55">
        <v>2178</v>
      </c>
      <c r="D6199" s="55" t="s">
        <v>21247</v>
      </c>
      <c r="E6199" s="55" t="s">
        <v>77</v>
      </c>
      <c r="F6199" s="55" t="s">
        <v>21248</v>
      </c>
      <c r="G6199" s="55" t="s">
        <v>151</v>
      </c>
      <c r="H6199" s="55" t="s">
        <v>1604</v>
      </c>
      <c r="I6199" s="55" t="s">
        <v>21249</v>
      </c>
      <c r="J6199" s="55" t="s">
        <v>21250</v>
      </c>
      <c r="K6199" s="55" t="s">
        <v>73</v>
      </c>
      <c r="L6199" s="55" t="s">
        <v>21159</v>
      </c>
      <c r="M6199" s="55">
        <v>2178</v>
      </c>
      <c r="N6199" s="55" t="s">
        <v>21247</v>
      </c>
      <c r="O6199" s="55" t="s">
        <v>21251</v>
      </c>
      <c r="P6199" s="55" t="s">
        <v>21247</v>
      </c>
      <c r="Q6199" s="55" t="s">
        <v>21247</v>
      </c>
      <c r="R6199" s="55"/>
      <c r="S6199" s="60"/>
      <c r="T6199" s="55"/>
    </row>
    <row r="6200" spans="1:20" x14ac:dyDescent="0.25">
      <c r="A6200" t="str">
        <f>IF(OR(Q6200&lt;&gt;"",R6200&lt;&gt;""),"Y","N")</f>
        <v>Y</v>
      </c>
      <c r="B6200" s="55" t="s">
        <v>19853</v>
      </c>
      <c r="C6200" s="55">
        <v>21795</v>
      </c>
      <c r="D6200" s="55" t="s">
        <v>23920</v>
      </c>
      <c r="E6200" s="55" t="s">
        <v>67</v>
      </c>
      <c r="F6200" s="55" t="s">
        <v>23920</v>
      </c>
      <c r="G6200" s="55" t="s">
        <v>69</v>
      </c>
      <c r="H6200" s="55" t="s">
        <v>170</v>
      </c>
      <c r="I6200" s="55" t="s">
        <v>23921</v>
      </c>
      <c r="J6200" s="55" t="s">
        <v>9688</v>
      </c>
      <c r="K6200" s="55" t="s">
        <v>73</v>
      </c>
      <c r="L6200" s="55" t="s">
        <v>23918</v>
      </c>
      <c r="M6200" s="55">
        <v>21795</v>
      </c>
      <c r="N6200" s="55" t="s">
        <v>23920</v>
      </c>
      <c r="O6200" s="55" t="s">
        <v>23922</v>
      </c>
      <c r="P6200" s="55" t="s">
        <v>23920</v>
      </c>
      <c r="Q6200" s="55" t="s">
        <v>23920</v>
      </c>
      <c r="R6200" s="55"/>
      <c r="S6200" s="60"/>
      <c r="T6200" s="55"/>
    </row>
    <row r="6201" spans="1:20" x14ac:dyDescent="0.25">
      <c r="A6201" t="str">
        <f>IF(OR(Q6201&lt;&gt;"",R6201&lt;&gt;""),"Y","N")</f>
        <v>Y</v>
      </c>
      <c r="B6201" s="55" t="s">
        <v>19853</v>
      </c>
      <c r="C6201" s="55">
        <v>21808</v>
      </c>
      <c r="D6201" s="55" t="s">
        <v>21503</v>
      </c>
      <c r="E6201" s="55" t="s">
        <v>77</v>
      </c>
      <c r="F6201" s="55" t="s">
        <v>21503</v>
      </c>
      <c r="G6201" s="55" t="s">
        <v>69</v>
      </c>
      <c r="H6201" s="55" t="s">
        <v>1310</v>
      </c>
      <c r="I6201" s="55" t="s">
        <v>21504</v>
      </c>
      <c r="J6201" s="55" t="s">
        <v>8754</v>
      </c>
      <c r="K6201" s="55" t="s">
        <v>73</v>
      </c>
      <c r="L6201" s="55" t="s">
        <v>21115</v>
      </c>
      <c r="M6201" s="55">
        <v>21808</v>
      </c>
      <c r="N6201" s="55" t="s">
        <v>21503</v>
      </c>
      <c r="O6201" s="55" t="s">
        <v>21505</v>
      </c>
      <c r="P6201" s="55" t="s">
        <v>21503</v>
      </c>
      <c r="Q6201" s="55" t="s">
        <v>51634</v>
      </c>
      <c r="R6201" s="55"/>
      <c r="S6201" s="60"/>
      <c r="T6201" s="55"/>
    </row>
    <row r="6202" spans="1:20" x14ac:dyDescent="0.25">
      <c r="A6202" t="str">
        <f>IF(OR(Q6202&lt;&gt;"",R6202&lt;&gt;""),"Y","N")</f>
        <v>Y</v>
      </c>
      <c r="B6202" s="55" t="s">
        <v>19853</v>
      </c>
      <c r="C6202" s="55">
        <v>21818</v>
      </c>
      <c r="D6202" s="55" t="s">
        <v>26245</v>
      </c>
      <c r="E6202" s="55" t="s">
        <v>77</v>
      </c>
      <c r="F6202" s="55" t="s">
        <v>26246</v>
      </c>
      <c r="G6202" s="55" t="s">
        <v>69</v>
      </c>
      <c r="H6202" s="55" t="s">
        <v>10414</v>
      </c>
      <c r="I6202" s="55" t="s">
        <v>26247</v>
      </c>
      <c r="J6202" s="55" t="s">
        <v>18625</v>
      </c>
      <c r="K6202" s="55" t="s">
        <v>73</v>
      </c>
      <c r="L6202" s="55" t="s">
        <v>25565</v>
      </c>
      <c r="M6202" s="55">
        <v>21818</v>
      </c>
      <c r="N6202" s="55" t="s">
        <v>26245</v>
      </c>
      <c r="O6202" s="55" t="s">
        <v>26248</v>
      </c>
      <c r="P6202" s="55" t="s">
        <v>26245</v>
      </c>
      <c r="Q6202" s="55" t="s">
        <v>52751</v>
      </c>
      <c r="R6202" s="55"/>
      <c r="S6202" s="60"/>
      <c r="T6202" s="55"/>
    </row>
    <row r="6203" spans="1:20" x14ac:dyDescent="0.25">
      <c r="A6203" t="str">
        <f>IF(OR(Q6203&lt;&gt;"",R6203&lt;&gt;""),"Y","N")</f>
        <v>Y</v>
      </c>
      <c r="B6203" s="55" t="s">
        <v>19853</v>
      </c>
      <c r="C6203" s="55">
        <v>21832</v>
      </c>
      <c r="D6203" s="55" t="s">
        <v>24375</v>
      </c>
      <c r="E6203" s="55" t="s">
        <v>77</v>
      </c>
      <c r="F6203" s="55" t="s">
        <v>24376</v>
      </c>
      <c r="G6203" s="55" t="s">
        <v>69</v>
      </c>
      <c r="H6203" s="55" t="s">
        <v>1310</v>
      </c>
      <c r="I6203" s="55" t="s">
        <v>24377</v>
      </c>
      <c r="J6203" s="55" t="s">
        <v>24378</v>
      </c>
      <c r="K6203" s="55" t="s">
        <v>73</v>
      </c>
      <c r="L6203" s="55" t="s">
        <v>24379</v>
      </c>
      <c r="M6203" s="55">
        <v>21832</v>
      </c>
      <c r="N6203" s="55" t="s">
        <v>24375</v>
      </c>
      <c r="O6203" s="55" t="s">
        <v>24380</v>
      </c>
      <c r="P6203" s="55" t="s">
        <v>24375</v>
      </c>
      <c r="Q6203" s="55" t="s">
        <v>52606</v>
      </c>
      <c r="R6203" s="55"/>
      <c r="S6203" s="60"/>
      <c r="T6203" s="55"/>
    </row>
    <row r="6204" spans="1:20" x14ac:dyDescent="0.25">
      <c r="A6204" t="str">
        <f>IF(OR(Q6204&lt;&gt;"",R6204&lt;&gt;""),"Y","N")</f>
        <v>Y</v>
      </c>
      <c r="B6204" s="55" t="s">
        <v>19853</v>
      </c>
      <c r="C6204" s="55">
        <v>21839</v>
      </c>
      <c r="D6204" s="55" t="s">
        <v>20973</v>
      </c>
      <c r="E6204" s="55" t="s">
        <v>77</v>
      </c>
      <c r="F6204" s="55" t="s">
        <v>20974</v>
      </c>
      <c r="G6204" s="55" t="s">
        <v>69</v>
      </c>
      <c r="H6204" s="55" t="s">
        <v>70</v>
      </c>
      <c r="I6204" s="55" t="s">
        <v>20975</v>
      </c>
      <c r="J6204" s="55" t="s">
        <v>20960</v>
      </c>
      <c r="K6204" s="55" t="s">
        <v>73</v>
      </c>
      <c r="L6204" s="55" t="s">
        <v>15616</v>
      </c>
      <c r="M6204" s="55">
        <v>21839</v>
      </c>
      <c r="N6204" s="55" t="s">
        <v>20973</v>
      </c>
      <c r="O6204" s="55" t="s">
        <v>20976</v>
      </c>
      <c r="P6204" s="55" t="s">
        <v>20973</v>
      </c>
      <c r="Q6204" s="55" t="s">
        <v>20973</v>
      </c>
      <c r="R6204" s="55"/>
      <c r="S6204" s="60"/>
      <c r="T6204" s="55"/>
    </row>
    <row r="6205" spans="1:20" x14ac:dyDescent="0.25">
      <c r="A6205" t="str">
        <f>IF(OR(Q6205&lt;&gt;"",R6205&lt;&gt;""),"Y","N")</f>
        <v>Y</v>
      </c>
      <c r="B6205" s="55" t="s">
        <v>19853</v>
      </c>
      <c r="C6205" s="55">
        <v>21840</v>
      </c>
      <c r="D6205" s="55" t="s">
        <v>27619</v>
      </c>
      <c r="E6205" s="55" t="s">
        <v>77</v>
      </c>
      <c r="F6205" s="55" t="s">
        <v>27619</v>
      </c>
      <c r="G6205" s="55" t="s">
        <v>69</v>
      </c>
      <c r="H6205" s="55" t="s">
        <v>70</v>
      </c>
      <c r="I6205" s="55" t="s">
        <v>27620</v>
      </c>
      <c r="J6205" s="55" t="s">
        <v>27621</v>
      </c>
      <c r="K6205" s="55" t="s">
        <v>73</v>
      </c>
      <c r="L6205" s="55" t="s">
        <v>27622</v>
      </c>
      <c r="M6205" s="55">
        <v>21840</v>
      </c>
      <c r="N6205" s="55" t="s">
        <v>27619</v>
      </c>
      <c r="O6205" s="55" t="s">
        <v>27623</v>
      </c>
      <c r="P6205" s="55" t="s">
        <v>27619</v>
      </c>
      <c r="Q6205" s="55" t="s">
        <v>27619</v>
      </c>
      <c r="R6205" s="55"/>
      <c r="S6205" s="60"/>
      <c r="T6205" s="55"/>
    </row>
    <row r="6206" spans="1:20" x14ac:dyDescent="0.25">
      <c r="A6206" t="str">
        <f>IF(OR(Q6206&lt;&gt;"",R6206&lt;&gt;""),"Y","N")</f>
        <v>Y</v>
      </c>
      <c r="B6206" s="55" t="s">
        <v>19853</v>
      </c>
      <c r="C6206" s="55">
        <v>21841</v>
      </c>
      <c r="D6206" s="55" t="s">
        <v>20962</v>
      </c>
      <c r="E6206" s="55" t="s">
        <v>77</v>
      </c>
      <c r="F6206" s="55" t="s">
        <v>20963</v>
      </c>
      <c r="G6206" s="55" t="s">
        <v>69</v>
      </c>
      <c r="H6206" s="55" t="s">
        <v>70</v>
      </c>
      <c r="I6206" s="55" t="s">
        <v>20964</v>
      </c>
      <c r="J6206" s="55" t="s">
        <v>20960</v>
      </c>
      <c r="K6206" s="55" t="s">
        <v>73</v>
      </c>
      <c r="L6206" s="55" t="s">
        <v>15616</v>
      </c>
      <c r="M6206" s="55">
        <v>21841</v>
      </c>
      <c r="N6206" s="55" t="s">
        <v>20962</v>
      </c>
      <c r="O6206" s="55" t="s">
        <v>20965</v>
      </c>
      <c r="P6206" s="55" t="s">
        <v>20962</v>
      </c>
      <c r="Q6206" s="55" t="s">
        <v>20962</v>
      </c>
      <c r="R6206" s="55"/>
      <c r="S6206" s="60"/>
      <c r="T6206" s="55"/>
    </row>
    <row r="6207" spans="1:20" x14ac:dyDescent="0.25">
      <c r="A6207" t="str">
        <f>IF(OR(Q6207&lt;&gt;"",R6207&lt;&gt;""),"Y","N")</f>
        <v>Y</v>
      </c>
      <c r="B6207" s="55" t="s">
        <v>19853</v>
      </c>
      <c r="C6207" s="55">
        <v>21842</v>
      </c>
      <c r="D6207" s="55" t="s">
        <v>20957</v>
      </c>
      <c r="E6207" s="55" t="s">
        <v>77</v>
      </c>
      <c r="F6207" s="55" t="s">
        <v>20958</v>
      </c>
      <c r="G6207" s="55" t="s">
        <v>69</v>
      </c>
      <c r="H6207" s="55" t="s">
        <v>70</v>
      </c>
      <c r="I6207" s="55" t="s">
        <v>20959</v>
      </c>
      <c r="J6207" s="55" t="s">
        <v>20960</v>
      </c>
      <c r="K6207" s="55" t="s">
        <v>73</v>
      </c>
      <c r="L6207" s="55" t="s">
        <v>15616</v>
      </c>
      <c r="M6207" s="55">
        <v>21842</v>
      </c>
      <c r="N6207" s="55" t="s">
        <v>20957</v>
      </c>
      <c r="O6207" s="55" t="s">
        <v>20961</v>
      </c>
      <c r="P6207" s="55" t="s">
        <v>20957</v>
      </c>
      <c r="Q6207" s="55" t="s">
        <v>51589</v>
      </c>
      <c r="R6207" s="55"/>
      <c r="S6207" s="60"/>
      <c r="T6207" s="55"/>
    </row>
    <row r="6208" spans="1:20" x14ac:dyDescent="0.25">
      <c r="A6208" t="str">
        <f>IF(OR(Q6208&lt;&gt;"",R6208&lt;&gt;""),"Y","N")</f>
        <v>Y</v>
      </c>
      <c r="B6208" s="55" t="s">
        <v>19853</v>
      </c>
      <c r="C6208" s="55">
        <v>21844</v>
      </c>
      <c r="D6208" s="55" t="s">
        <v>27398</v>
      </c>
      <c r="E6208" s="55" t="s">
        <v>77</v>
      </c>
      <c r="F6208" s="55" t="s">
        <v>27398</v>
      </c>
      <c r="G6208" s="55" t="s">
        <v>69</v>
      </c>
      <c r="H6208" s="55" t="s">
        <v>1650</v>
      </c>
      <c r="I6208" s="55" t="s">
        <v>27399</v>
      </c>
      <c r="J6208" s="55" t="s">
        <v>2885</v>
      </c>
      <c r="K6208" s="55" t="s">
        <v>73</v>
      </c>
      <c r="L6208" s="55" t="s">
        <v>27330</v>
      </c>
      <c r="M6208" s="55">
        <v>21844</v>
      </c>
      <c r="N6208" s="55" t="s">
        <v>27398</v>
      </c>
      <c r="O6208" s="55" t="s">
        <v>27400</v>
      </c>
      <c r="P6208" s="55" t="s">
        <v>27398</v>
      </c>
      <c r="Q6208" s="55" t="s">
        <v>27398</v>
      </c>
      <c r="R6208" s="55"/>
      <c r="S6208" s="60"/>
      <c r="T6208" s="55"/>
    </row>
    <row r="6209" spans="1:20" x14ac:dyDescent="0.25">
      <c r="A6209" t="str">
        <f>IF(OR(Q6209&lt;&gt;"",R6209&lt;&gt;""),"Y","N")</f>
        <v>Y</v>
      </c>
      <c r="B6209" s="55" t="s">
        <v>19853</v>
      </c>
      <c r="C6209" s="55">
        <v>21845</v>
      </c>
      <c r="D6209" s="55" t="s">
        <v>20970</v>
      </c>
      <c r="E6209" s="55" t="s">
        <v>77</v>
      </c>
      <c r="F6209" s="55" t="s">
        <v>20971</v>
      </c>
      <c r="G6209" s="55" t="s">
        <v>69</v>
      </c>
      <c r="H6209" s="55" t="s">
        <v>70</v>
      </c>
      <c r="I6209" s="55" t="s">
        <v>20964</v>
      </c>
      <c r="J6209" s="55" t="s">
        <v>20960</v>
      </c>
      <c r="K6209" s="55" t="s">
        <v>73</v>
      </c>
      <c r="L6209" s="55" t="s">
        <v>15616</v>
      </c>
      <c r="M6209" s="55">
        <v>21845</v>
      </c>
      <c r="N6209" s="55" t="s">
        <v>20970</v>
      </c>
      <c r="O6209" s="55" t="s">
        <v>20972</v>
      </c>
      <c r="P6209" s="55" t="s">
        <v>20970</v>
      </c>
      <c r="Q6209" s="55" t="s">
        <v>20970</v>
      </c>
      <c r="R6209" s="55"/>
      <c r="S6209" s="60"/>
      <c r="T6209" s="55"/>
    </row>
    <row r="6210" spans="1:20" x14ac:dyDescent="0.25">
      <c r="A6210" t="str">
        <f>IF(OR(Q6210&lt;&gt;"",R6210&lt;&gt;""),"Y","N")</f>
        <v>Y</v>
      </c>
      <c r="B6210" s="55" t="s">
        <v>19853</v>
      </c>
      <c r="C6210" s="55">
        <v>21847</v>
      </c>
      <c r="D6210" s="55" t="s">
        <v>22396</v>
      </c>
      <c r="E6210" s="55" t="s">
        <v>77</v>
      </c>
      <c r="F6210" s="55" t="s">
        <v>22397</v>
      </c>
      <c r="G6210" s="55" t="s">
        <v>69</v>
      </c>
      <c r="H6210" s="55" t="s">
        <v>9043</v>
      </c>
      <c r="I6210" s="55" t="s">
        <v>22398</v>
      </c>
      <c r="J6210" s="55" t="s">
        <v>22399</v>
      </c>
      <c r="K6210" s="55" t="s">
        <v>73</v>
      </c>
      <c r="L6210" s="55" t="s">
        <v>22004</v>
      </c>
      <c r="M6210" s="55">
        <v>21847</v>
      </c>
      <c r="N6210" s="55" t="s">
        <v>22396</v>
      </c>
      <c r="O6210" s="55" t="s">
        <v>22400</v>
      </c>
      <c r="P6210" s="55" t="s">
        <v>22396</v>
      </c>
      <c r="Q6210" s="55" t="s">
        <v>52400</v>
      </c>
      <c r="R6210" s="55"/>
      <c r="S6210" s="60"/>
      <c r="T6210" s="55"/>
    </row>
    <row r="6211" spans="1:20" x14ac:dyDescent="0.25">
      <c r="A6211" t="str">
        <f>IF(OR(Q6211&lt;&gt;"",R6211&lt;&gt;""),"Y","N")</f>
        <v>Y</v>
      </c>
      <c r="B6211" s="55" t="s">
        <v>19853</v>
      </c>
      <c r="C6211" s="55">
        <v>21856</v>
      </c>
      <c r="D6211" s="55" t="s">
        <v>21020</v>
      </c>
      <c r="E6211" s="55" t="s">
        <v>77</v>
      </c>
      <c r="F6211" s="55" t="s">
        <v>21021</v>
      </c>
      <c r="G6211" s="55" t="s">
        <v>69</v>
      </c>
      <c r="H6211" s="55" t="s">
        <v>170</v>
      </c>
      <c r="I6211" s="55" t="s">
        <v>21022</v>
      </c>
      <c r="J6211" s="55" t="s">
        <v>21023</v>
      </c>
      <c r="K6211" s="55" t="s">
        <v>73</v>
      </c>
      <c r="L6211" s="55" t="s">
        <v>15628</v>
      </c>
      <c r="M6211" s="55">
        <v>21856</v>
      </c>
      <c r="N6211" s="55" t="s">
        <v>21020</v>
      </c>
      <c r="O6211" s="55" t="s">
        <v>21024</v>
      </c>
      <c r="P6211" s="55" t="s">
        <v>21020</v>
      </c>
      <c r="Q6211" s="55" t="s">
        <v>51590</v>
      </c>
      <c r="R6211" s="55"/>
      <c r="S6211" s="60"/>
      <c r="T6211" s="55"/>
    </row>
    <row r="6212" spans="1:20" x14ac:dyDescent="0.25">
      <c r="A6212" t="str">
        <f>IF(OR(Q6212&lt;&gt;"",R6212&lt;&gt;""),"Y","N")</f>
        <v>Y</v>
      </c>
      <c r="B6212" s="55" t="s">
        <v>19853</v>
      </c>
      <c r="C6212" s="55">
        <v>21875</v>
      </c>
      <c r="D6212" s="55" t="s">
        <v>20982</v>
      </c>
      <c r="E6212" s="55" t="s">
        <v>77</v>
      </c>
      <c r="F6212" s="55" t="s">
        <v>20983</v>
      </c>
      <c r="G6212" s="55" t="s">
        <v>69</v>
      </c>
      <c r="H6212" s="55" t="s">
        <v>70</v>
      </c>
      <c r="I6212" s="55" t="s">
        <v>20984</v>
      </c>
      <c r="J6212" s="55" t="s">
        <v>20980</v>
      </c>
      <c r="K6212" s="55" t="s">
        <v>73</v>
      </c>
      <c r="L6212" s="55" t="s">
        <v>15622</v>
      </c>
      <c r="M6212" s="55">
        <v>21875</v>
      </c>
      <c r="N6212" s="55" t="s">
        <v>20982</v>
      </c>
      <c r="O6212" s="55" t="s">
        <v>20985</v>
      </c>
      <c r="P6212" s="55" t="s">
        <v>20982</v>
      </c>
      <c r="Q6212" s="55" t="s">
        <v>20982</v>
      </c>
      <c r="R6212" s="55"/>
      <c r="S6212" s="60"/>
      <c r="T6212" s="55"/>
    </row>
    <row r="6213" spans="1:20" x14ac:dyDescent="0.25">
      <c r="A6213" t="str">
        <f>IF(OR(Q6213&lt;&gt;"",R6213&lt;&gt;""),"Y","N")</f>
        <v>Y</v>
      </c>
      <c r="B6213" s="55" t="s">
        <v>19853</v>
      </c>
      <c r="C6213" s="55">
        <v>23701</v>
      </c>
      <c r="D6213" s="55" t="s">
        <v>20990</v>
      </c>
      <c r="E6213" s="55" t="s">
        <v>77</v>
      </c>
      <c r="F6213" s="55" t="s">
        <v>20991</v>
      </c>
      <c r="G6213" s="55" t="s">
        <v>69</v>
      </c>
      <c r="H6213" s="55" t="s">
        <v>70</v>
      </c>
      <c r="I6213" s="55" t="s">
        <v>20992</v>
      </c>
      <c r="J6213" s="55" t="s">
        <v>20980</v>
      </c>
      <c r="K6213" s="55" t="s">
        <v>73</v>
      </c>
      <c r="L6213" s="55" t="s">
        <v>15622</v>
      </c>
      <c r="M6213" s="55">
        <v>21875</v>
      </c>
      <c r="N6213" s="55" t="s">
        <v>20982</v>
      </c>
      <c r="O6213" s="55" t="s">
        <v>20985</v>
      </c>
      <c r="P6213" s="55" t="s">
        <v>20982</v>
      </c>
      <c r="Q6213" s="55" t="s">
        <v>20982</v>
      </c>
      <c r="R6213" s="55"/>
      <c r="S6213" s="60"/>
      <c r="T6213" s="55"/>
    </row>
    <row r="6214" spans="1:20" x14ac:dyDescent="0.25">
      <c r="A6214" t="str">
        <f>IF(OR(Q6214&lt;&gt;"",R6214&lt;&gt;""),"Y","N")</f>
        <v>Y</v>
      </c>
      <c r="B6214" s="55" t="s">
        <v>19853</v>
      </c>
      <c r="C6214" s="55">
        <v>21876</v>
      </c>
      <c r="D6214" s="55" t="s">
        <v>20993</v>
      </c>
      <c r="E6214" s="55" t="s">
        <v>67</v>
      </c>
      <c r="F6214" s="55" t="s">
        <v>20994</v>
      </c>
      <c r="G6214" s="55" t="s">
        <v>69</v>
      </c>
      <c r="H6214" s="55" t="s">
        <v>70</v>
      </c>
      <c r="I6214" s="55" t="s">
        <v>20984</v>
      </c>
      <c r="J6214" s="55" t="s">
        <v>20980</v>
      </c>
      <c r="K6214" s="55" t="s">
        <v>73</v>
      </c>
      <c r="L6214" s="55" t="s">
        <v>15622</v>
      </c>
      <c r="M6214" s="55">
        <v>21876</v>
      </c>
      <c r="N6214" s="55" t="s">
        <v>20993</v>
      </c>
      <c r="O6214" s="55" t="s">
        <v>20995</v>
      </c>
      <c r="P6214" s="55" t="s">
        <v>20993</v>
      </c>
      <c r="Q6214" s="55" t="s">
        <v>20993</v>
      </c>
      <c r="R6214" s="55"/>
      <c r="S6214" s="60"/>
      <c r="T6214" s="55"/>
    </row>
    <row r="6215" spans="1:20" x14ac:dyDescent="0.25">
      <c r="A6215" t="str">
        <f>IF(OR(Q6215&lt;&gt;"",R6215&lt;&gt;""),"Y","N")</f>
        <v>Y</v>
      </c>
      <c r="B6215" s="55" t="s">
        <v>19853</v>
      </c>
      <c r="C6215" s="55">
        <v>21874</v>
      </c>
      <c r="D6215" s="55" t="s">
        <v>20996</v>
      </c>
      <c r="E6215" s="55" t="s">
        <v>77</v>
      </c>
      <c r="F6215" s="55" t="s">
        <v>20997</v>
      </c>
      <c r="G6215" s="55" t="s">
        <v>69</v>
      </c>
      <c r="H6215" s="55" t="s">
        <v>70</v>
      </c>
      <c r="I6215" s="55" t="s">
        <v>20984</v>
      </c>
      <c r="J6215" s="55" t="s">
        <v>20980</v>
      </c>
      <c r="K6215" s="55" t="s">
        <v>73</v>
      </c>
      <c r="L6215" s="55" t="s">
        <v>15622</v>
      </c>
      <c r="M6215" s="55">
        <v>21877</v>
      </c>
      <c r="N6215" s="55" t="s">
        <v>20998</v>
      </c>
      <c r="O6215" s="55" t="s">
        <v>20999</v>
      </c>
      <c r="P6215" s="55" t="s">
        <v>20998</v>
      </c>
      <c r="Q6215" s="55" t="s">
        <v>20998</v>
      </c>
      <c r="R6215" s="55"/>
      <c r="S6215" s="60"/>
      <c r="T6215" s="55"/>
    </row>
    <row r="6216" spans="1:20" x14ac:dyDescent="0.25">
      <c r="A6216" t="str">
        <f>IF(OR(Q6216&lt;&gt;"",R6216&lt;&gt;""),"Y","N")</f>
        <v>Y</v>
      </c>
      <c r="B6216" s="55" t="s">
        <v>19853</v>
      </c>
      <c r="C6216" s="55">
        <v>21877</v>
      </c>
      <c r="D6216" s="55" t="s">
        <v>20998</v>
      </c>
      <c r="E6216" s="55" t="s">
        <v>77</v>
      </c>
      <c r="F6216" s="55" t="s">
        <v>21000</v>
      </c>
      <c r="G6216" s="55" t="s">
        <v>69</v>
      </c>
      <c r="H6216" s="55" t="s">
        <v>70</v>
      </c>
      <c r="I6216" s="55" t="s">
        <v>20984</v>
      </c>
      <c r="J6216" s="55" t="s">
        <v>21001</v>
      </c>
      <c r="K6216" s="55" t="s">
        <v>73</v>
      </c>
      <c r="L6216" s="55" t="s">
        <v>15622</v>
      </c>
      <c r="M6216" s="55">
        <v>21877</v>
      </c>
      <c r="N6216" s="55" t="s">
        <v>20998</v>
      </c>
      <c r="O6216" s="55" t="s">
        <v>20999</v>
      </c>
      <c r="P6216" s="55" t="s">
        <v>20998</v>
      </c>
      <c r="Q6216" s="55" t="s">
        <v>20998</v>
      </c>
      <c r="R6216" s="55"/>
      <c r="S6216" s="60"/>
      <c r="T6216" s="55"/>
    </row>
    <row r="6217" spans="1:20" x14ac:dyDescent="0.25">
      <c r="A6217" t="str">
        <f>IF(OR(Q6217&lt;&gt;"",R6217&lt;&gt;""),"Y","N")</f>
        <v>Y</v>
      </c>
      <c r="B6217" s="55" t="s">
        <v>19853</v>
      </c>
      <c r="C6217" s="55">
        <v>21878</v>
      </c>
      <c r="D6217" s="55" t="s">
        <v>23131</v>
      </c>
      <c r="E6217" s="55" t="s">
        <v>67</v>
      </c>
      <c r="F6217" s="55" t="s">
        <v>23132</v>
      </c>
      <c r="G6217" s="55" t="s">
        <v>69</v>
      </c>
      <c r="H6217" s="55" t="s">
        <v>102</v>
      </c>
      <c r="I6217" s="55" t="s">
        <v>23133</v>
      </c>
      <c r="J6217" s="55" t="s">
        <v>23134</v>
      </c>
      <c r="K6217" s="55" t="s">
        <v>73</v>
      </c>
      <c r="L6217" s="55" t="s">
        <v>23053</v>
      </c>
      <c r="M6217" s="55">
        <v>21878</v>
      </c>
      <c r="N6217" s="55" t="s">
        <v>23131</v>
      </c>
      <c r="O6217" s="55" t="s">
        <v>23135</v>
      </c>
      <c r="P6217" s="55" t="s">
        <v>23131</v>
      </c>
      <c r="Q6217" s="55" t="s">
        <v>52489</v>
      </c>
      <c r="R6217" s="55"/>
      <c r="S6217" s="60"/>
      <c r="T6217" s="55"/>
    </row>
    <row r="6218" spans="1:20" x14ac:dyDescent="0.25">
      <c r="A6218" t="str">
        <f>IF(OR(Q6218&lt;&gt;"",R6218&lt;&gt;""),"Y","N")</f>
        <v>Y</v>
      </c>
      <c r="B6218" s="55" t="s">
        <v>19853</v>
      </c>
      <c r="C6218" s="55">
        <v>21881</v>
      </c>
      <c r="D6218" s="55" t="s">
        <v>30093</v>
      </c>
      <c r="E6218" s="55" t="s">
        <v>77</v>
      </c>
      <c r="F6218" s="55" t="s">
        <v>30093</v>
      </c>
      <c r="G6218" s="55" t="s">
        <v>69</v>
      </c>
      <c r="H6218" s="55" t="s">
        <v>70</v>
      </c>
      <c r="I6218" s="55" t="s">
        <v>30094</v>
      </c>
      <c r="J6218" s="55" t="s">
        <v>21696</v>
      </c>
      <c r="K6218" s="55" t="s">
        <v>73</v>
      </c>
      <c r="L6218" s="55" t="s">
        <v>30095</v>
      </c>
      <c r="M6218" s="55">
        <v>21881</v>
      </c>
      <c r="N6218" s="55" t="s">
        <v>30093</v>
      </c>
      <c r="O6218" s="55" t="s">
        <v>30096</v>
      </c>
      <c r="P6218" s="55" t="s">
        <v>30093</v>
      </c>
      <c r="Q6218" s="55" t="s">
        <v>30093</v>
      </c>
      <c r="R6218" s="55"/>
      <c r="S6218" s="60"/>
      <c r="T6218" s="55"/>
    </row>
    <row r="6219" spans="1:20" x14ac:dyDescent="0.25">
      <c r="A6219" t="str">
        <f>IF(OR(Q6219&lt;&gt;"",R6219&lt;&gt;""),"Y","N")</f>
        <v>Y</v>
      </c>
      <c r="B6219" s="55" t="s">
        <v>19853</v>
      </c>
      <c r="C6219" s="55">
        <v>21886</v>
      </c>
      <c r="D6219" s="55" t="s">
        <v>20977</v>
      </c>
      <c r="E6219" s="55" t="s">
        <v>77</v>
      </c>
      <c r="F6219" s="55" t="s">
        <v>20978</v>
      </c>
      <c r="G6219" s="55" t="s">
        <v>69</v>
      </c>
      <c r="H6219" s="55" t="s">
        <v>70</v>
      </c>
      <c r="I6219" s="55" t="s">
        <v>20979</v>
      </c>
      <c r="J6219" s="55" t="s">
        <v>20980</v>
      </c>
      <c r="K6219" s="55" t="s">
        <v>73</v>
      </c>
      <c r="L6219" s="55" t="s">
        <v>15622</v>
      </c>
      <c r="M6219" s="55">
        <v>21886</v>
      </c>
      <c r="N6219" s="55" t="s">
        <v>20977</v>
      </c>
      <c r="O6219" s="55" t="s">
        <v>20981</v>
      </c>
      <c r="P6219" s="55" t="s">
        <v>20977</v>
      </c>
      <c r="Q6219" s="55" t="s">
        <v>20977</v>
      </c>
      <c r="R6219" s="55"/>
      <c r="S6219" s="60"/>
      <c r="T6219" s="55"/>
    </row>
    <row r="6220" spans="1:20" x14ac:dyDescent="0.25">
      <c r="A6220" t="str">
        <f>IF(OR(Q6220&lt;&gt;"",R6220&lt;&gt;""),"Y","N")</f>
        <v>Y</v>
      </c>
      <c r="B6220" s="55" t="s">
        <v>19853</v>
      </c>
      <c r="C6220" s="55">
        <v>21893</v>
      </c>
      <c r="D6220" s="55" t="s">
        <v>27572</v>
      </c>
      <c r="E6220" s="55" t="s">
        <v>77</v>
      </c>
      <c r="F6220" s="55" t="s">
        <v>27573</v>
      </c>
      <c r="G6220" s="55" t="s">
        <v>69</v>
      </c>
      <c r="H6220" s="55" t="s">
        <v>1025</v>
      </c>
      <c r="I6220" s="55" t="s">
        <v>27574</v>
      </c>
      <c r="J6220" s="55" t="s">
        <v>27575</v>
      </c>
      <c r="K6220" s="55" t="s">
        <v>73</v>
      </c>
      <c r="L6220" s="55" t="s">
        <v>27513</v>
      </c>
      <c r="M6220" s="55">
        <v>21893</v>
      </c>
      <c r="N6220" s="55" t="s">
        <v>27572</v>
      </c>
      <c r="O6220" s="55" t="s">
        <v>27576</v>
      </c>
      <c r="P6220" s="55" t="s">
        <v>27572</v>
      </c>
      <c r="Q6220" s="55" t="s">
        <v>27572</v>
      </c>
      <c r="R6220" s="55"/>
      <c r="S6220" s="60"/>
      <c r="T6220" s="55"/>
    </row>
    <row r="6221" spans="1:20" x14ac:dyDescent="0.25">
      <c r="A6221" t="str">
        <f>IF(OR(Q6221&lt;&gt;"",R6221&lt;&gt;""),"Y","N")</f>
        <v>Y</v>
      </c>
      <c r="B6221" s="55" t="s">
        <v>19853</v>
      </c>
      <c r="C6221" s="55">
        <v>21894</v>
      </c>
      <c r="D6221" s="55" t="s">
        <v>21002</v>
      </c>
      <c r="E6221" s="55" t="s">
        <v>77</v>
      </c>
      <c r="F6221" s="55" t="s">
        <v>21003</v>
      </c>
      <c r="G6221" s="55" t="s">
        <v>69</v>
      </c>
      <c r="H6221" s="55" t="s">
        <v>70</v>
      </c>
      <c r="I6221" s="55" t="s">
        <v>21004</v>
      </c>
      <c r="J6221" s="55" t="s">
        <v>21005</v>
      </c>
      <c r="K6221" s="55" t="s">
        <v>73</v>
      </c>
      <c r="L6221" s="55" t="s">
        <v>11624</v>
      </c>
      <c r="M6221" s="55">
        <v>21894</v>
      </c>
      <c r="N6221" s="55" t="s">
        <v>21002</v>
      </c>
      <c r="O6221" s="55" t="s">
        <v>21006</v>
      </c>
      <c r="P6221" s="55" t="s">
        <v>21002</v>
      </c>
      <c r="Q6221" s="55" t="s">
        <v>21002</v>
      </c>
      <c r="R6221" s="55"/>
      <c r="S6221" s="60"/>
      <c r="T6221" s="55"/>
    </row>
    <row r="6222" spans="1:20" x14ac:dyDescent="0.25">
      <c r="A6222" t="str">
        <f>IF(OR(Q6222&lt;&gt;"",R6222&lt;&gt;""),"Y","N")</f>
        <v>Y</v>
      </c>
      <c r="B6222" s="55" t="s">
        <v>19853</v>
      </c>
      <c r="C6222" s="55">
        <v>21938</v>
      </c>
      <c r="D6222" s="55" t="s">
        <v>21007</v>
      </c>
      <c r="E6222" s="55" t="s">
        <v>67</v>
      </c>
      <c r="F6222" s="55" t="s">
        <v>21008</v>
      </c>
      <c r="G6222" s="55" t="s">
        <v>69</v>
      </c>
      <c r="H6222" s="55" t="s">
        <v>70</v>
      </c>
      <c r="I6222" s="55" t="s">
        <v>21004</v>
      </c>
      <c r="J6222" s="55" t="s">
        <v>21009</v>
      </c>
      <c r="K6222" s="55" t="s">
        <v>73</v>
      </c>
      <c r="L6222" s="55" t="s">
        <v>11624</v>
      </c>
      <c r="M6222" s="55">
        <v>21929</v>
      </c>
      <c r="N6222" s="55" t="s">
        <v>21010</v>
      </c>
      <c r="O6222" s="55" t="s">
        <v>21011</v>
      </c>
      <c r="P6222" s="55" t="s">
        <v>21010</v>
      </c>
      <c r="Q6222" s="55" t="s">
        <v>21010</v>
      </c>
      <c r="R6222" s="55"/>
      <c r="S6222" s="60"/>
      <c r="T6222" s="55"/>
    </row>
    <row r="6223" spans="1:20" x14ac:dyDescent="0.25">
      <c r="A6223" t="str">
        <f>IF(OR(Q6223&lt;&gt;"",R6223&lt;&gt;""),"Y","N")</f>
        <v>Y</v>
      </c>
      <c r="B6223" s="55" t="s">
        <v>19853</v>
      </c>
      <c r="C6223" s="55">
        <v>21929</v>
      </c>
      <c r="D6223" s="55" t="s">
        <v>21010</v>
      </c>
      <c r="E6223" s="55" t="s">
        <v>77</v>
      </c>
      <c r="F6223" s="55" t="s">
        <v>21012</v>
      </c>
      <c r="G6223" s="55" t="s">
        <v>69</v>
      </c>
      <c r="H6223" s="55" t="s">
        <v>70</v>
      </c>
      <c r="I6223" s="55" t="s">
        <v>21004</v>
      </c>
      <c r="J6223" s="55" t="s">
        <v>21009</v>
      </c>
      <c r="K6223" s="55" t="s">
        <v>73</v>
      </c>
      <c r="L6223" s="55" t="s">
        <v>11624</v>
      </c>
      <c r="M6223" s="55">
        <v>21929</v>
      </c>
      <c r="N6223" s="55" t="s">
        <v>21010</v>
      </c>
      <c r="O6223" s="55" t="s">
        <v>21011</v>
      </c>
      <c r="P6223" s="55" t="s">
        <v>21010</v>
      </c>
      <c r="Q6223" s="55" t="s">
        <v>21010</v>
      </c>
      <c r="R6223" s="55"/>
      <c r="S6223" s="60"/>
      <c r="T6223" s="55"/>
    </row>
    <row r="6224" spans="1:20" x14ac:dyDescent="0.25">
      <c r="A6224" t="str">
        <f>IF(OR(Q6224&lt;&gt;"",R6224&lt;&gt;""),"Y","N")</f>
        <v>Y</v>
      </c>
      <c r="B6224" s="55" t="s">
        <v>19853</v>
      </c>
      <c r="C6224" s="55">
        <v>23425</v>
      </c>
      <c r="D6224" s="55" t="s">
        <v>21013</v>
      </c>
      <c r="E6224" s="55" t="s">
        <v>77</v>
      </c>
      <c r="F6224" s="55" t="s">
        <v>21014</v>
      </c>
      <c r="G6224" s="55" t="s">
        <v>69</v>
      </c>
      <c r="H6224" s="55" t="s">
        <v>70</v>
      </c>
      <c r="I6224" s="55" t="s">
        <v>21004</v>
      </c>
      <c r="J6224" s="55" t="s">
        <v>21005</v>
      </c>
      <c r="K6224" s="55" t="s">
        <v>73</v>
      </c>
      <c r="L6224" s="55" t="s">
        <v>11624</v>
      </c>
      <c r="M6224" s="55">
        <v>21929</v>
      </c>
      <c r="N6224" s="55" t="s">
        <v>21010</v>
      </c>
      <c r="O6224" s="55" t="s">
        <v>21011</v>
      </c>
      <c r="P6224" s="55" t="s">
        <v>21010</v>
      </c>
      <c r="Q6224" s="55" t="s">
        <v>21010</v>
      </c>
      <c r="R6224" s="55"/>
      <c r="S6224" s="60"/>
      <c r="T6224" s="55"/>
    </row>
    <row r="6225" spans="1:20" x14ac:dyDescent="0.25">
      <c r="A6225" t="str">
        <f>IF(OR(Q6225&lt;&gt;"",R6225&lt;&gt;""),"Y","N")</f>
        <v>Y</v>
      </c>
      <c r="B6225" s="55" t="s">
        <v>19853</v>
      </c>
      <c r="C6225" s="55">
        <v>21940</v>
      </c>
      <c r="D6225" s="55" t="s">
        <v>19935</v>
      </c>
      <c r="E6225" s="55" t="s">
        <v>77</v>
      </c>
      <c r="F6225" s="55" t="s">
        <v>19935</v>
      </c>
      <c r="G6225" s="55" t="s">
        <v>69</v>
      </c>
      <c r="H6225" s="55" t="s">
        <v>1368</v>
      </c>
      <c r="I6225" s="55" t="s">
        <v>19936</v>
      </c>
      <c r="J6225" s="55" t="s">
        <v>19937</v>
      </c>
      <c r="K6225" s="55" t="s">
        <v>73</v>
      </c>
      <c r="L6225" s="55" t="s">
        <v>14771</v>
      </c>
      <c r="M6225" s="55">
        <v>21940</v>
      </c>
      <c r="N6225" s="55" t="s">
        <v>19935</v>
      </c>
      <c r="O6225" s="55" t="s">
        <v>19938</v>
      </c>
      <c r="P6225" s="55" t="s">
        <v>19935</v>
      </c>
      <c r="Q6225" s="55" t="s">
        <v>19935</v>
      </c>
      <c r="R6225" s="55"/>
      <c r="S6225" s="60"/>
      <c r="T6225" s="55"/>
    </row>
    <row r="6226" spans="1:20" x14ac:dyDescent="0.25">
      <c r="A6226" t="str">
        <f>IF(OR(Q6226&lt;&gt;"",R6226&lt;&gt;""),"Y","N")</f>
        <v>Y</v>
      </c>
      <c r="B6226" s="55" t="s">
        <v>19853</v>
      </c>
      <c r="C6226" s="55">
        <v>21981</v>
      </c>
      <c r="D6226" s="55" t="s">
        <v>21029</v>
      </c>
      <c r="E6226" s="55" t="s">
        <v>77</v>
      </c>
      <c r="F6226" s="55" t="s">
        <v>21030</v>
      </c>
      <c r="G6226" s="55" t="s">
        <v>69</v>
      </c>
      <c r="H6226" s="55" t="s">
        <v>170</v>
      </c>
      <c r="I6226" s="55" t="s">
        <v>21031</v>
      </c>
      <c r="J6226" s="55" t="s">
        <v>21032</v>
      </c>
      <c r="K6226" s="55" t="s">
        <v>73</v>
      </c>
      <c r="L6226" s="55" t="s">
        <v>21033</v>
      </c>
      <c r="M6226" s="55">
        <v>21981</v>
      </c>
      <c r="N6226" s="55" t="s">
        <v>21029</v>
      </c>
      <c r="O6226" s="55" t="s">
        <v>21034</v>
      </c>
      <c r="P6226" s="55" t="s">
        <v>21029</v>
      </c>
      <c r="Q6226" s="55" t="s">
        <v>21029</v>
      </c>
      <c r="R6226" s="55"/>
      <c r="S6226" s="60"/>
      <c r="T6226" s="55"/>
    </row>
    <row r="6227" spans="1:20" x14ac:dyDescent="0.25">
      <c r="A6227" t="str">
        <f>IF(OR(Q6227&lt;&gt;"",R6227&lt;&gt;""),"Y","N")</f>
        <v>Y</v>
      </c>
      <c r="B6227" s="55" t="s">
        <v>19853</v>
      </c>
      <c r="C6227" s="55">
        <v>2198</v>
      </c>
      <c r="D6227" s="55" t="s">
        <v>20433</v>
      </c>
      <c r="E6227" s="55" t="s">
        <v>77</v>
      </c>
      <c r="F6227" s="55" t="s">
        <v>20433</v>
      </c>
      <c r="G6227" s="55" t="s">
        <v>151</v>
      </c>
      <c r="H6227" s="55" t="s">
        <v>20434</v>
      </c>
      <c r="I6227" s="55" t="s">
        <v>20435</v>
      </c>
      <c r="J6227" s="55" t="s">
        <v>20436</v>
      </c>
      <c r="K6227" s="55" t="s">
        <v>73</v>
      </c>
      <c r="L6227" s="55" t="s">
        <v>12779</v>
      </c>
      <c r="M6227" s="55">
        <v>2198</v>
      </c>
      <c r="N6227" s="55" t="s">
        <v>20433</v>
      </c>
      <c r="O6227" s="55" t="s">
        <v>20437</v>
      </c>
      <c r="P6227" s="55" t="s">
        <v>20433</v>
      </c>
      <c r="Q6227" s="55" t="s">
        <v>51541</v>
      </c>
      <c r="R6227" s="55"/>
      <c r="S6227" s="60"/>
      <c r="T6227" s="55"/>
    </row>
    <row r="6228" spans="1:20" x14ac:dyDescent="0.25">
      <c r="A6228" t="str">
        <f>IF(OR(Q6228&lt;&gt;"",R6228&lt;&gt;""),"Y","N")</f>
        <v>Y</v>
      </c>
      <c r="B6228" s="55" t="s">
        <v>19853</v>
      </c>
      <c r="C6228" s="55">
        <v>22008</v>
      </c>
      <c r="D6228" s="55" t="s">
        <v>26583</v>
      </c>
      <c r="E6228" s="55" t="s">
        <v>77</v>
      </c>
      <c r="F6228" s="55" t="s">
        <v>26584</v>
      </c>
      <c r="G6228" s="55" t="s">
        <v>69</v>
      </c>
      <c r="H6228" s="55" t="s">
        <v>70</v>
      </c>
      <c r="I6228" s="55" t="s">
        <v>26585</v>
      </c>
      <c r="J6228" s="55" t="s">
        <v>26586</v>
      </c>
      <c r="K6228" s="55" t="s">
        <v>73</v>
      </c>
      <c r="L6228" s="55" t="s">
        <v>19710</v>
      </c>
      <c r="M6228" s="55">
        <v>22008</v>
      </c>
      <c r="N6228" s="55" t="s">
        <v>26583</v>
      </c>
      <c r="O6228" s="55" t="s">
        <v>26587</v>
      </c>
      <c r="P6228" s="55" t="s">
        <v>26583</v>
      </c>
      <c r="Q6228" s="55" t="s">
        <v>26584</v>
      </c>
      <c r="R6228" s="55"/>
      <c r="S6228" s="60"/>
      <c r="T6228" s="55"/>
    </row>
    <row r="6229" spans="1:20" x14ac:dyDescent="0.25">
      <c r="A6229" t="str">
        <f>IF(OR(Q6229&lt;&gt;"",R6229&lt;&gt;""),"Y","N")</f>
        <v>Y</v>
      </c>
      <c r="B6229" s="55" t="s">
        <v>19853</v>
      </c>
      <c r="C6229" s="55">
        <v>22034</v>
      </c>
      <c r="D6229" s="55" t="s">
        <v>23961</v>
      </c>
      <c r="E6229" s="55" t="s">
        <v>67</v>
      </c>
      <c r="F6229" s="55" t="s">
        <v>23962</v>
      </c>
      <c r="G6229" s="55" t="s">
        <v>69</v>
      </c>
      <c r="H6229" s="55" t="s">
        <v>6402</v>
      </c>
      <c r="I6229" s="55" t="s">
        <v>23963</v>
      </c>
      <c r="J6229" s="55" t="s">
        <v>23964</v>
      </c>
      <c r="K6229" s="55" t="s">
        <v>73</v>
      </c>
      <c r="L6229" s="55" t="s">
        <v>23950</v>
      </c>
      <c r="M6229" s="55">
        <v>22034</v>
      </c>
      <c r="N6229" s="55" t="s">
        <v>23961</v>
      </c>
      <c r="O6229" s="55" t="s">
        <v>23965</v>
      </c>
      <c r="P6229" s="55" t="s">
        <v>23961</v>
      </c>
      <c r="Q6229" s="55" t="s">
        <v>52566</v>
      </c>
      <c r="R6229" s="55"/>
      <c r="S6229" s="60"/>
      <c r="T6229" s="55"/>
    </row>
    <row r="6230" spans="1:20" x14ac:dyDescent="0.25">
      <c r="A6230" t="str">
        <f>IF(OR(Q6230&lt;&gt;"",R6230&lt;&gt;""),"Y","N")</f>
        <v>Y</v>
      </c>
      <c r="B6230" s="55" t="s">
        <v>19853</v>
      </c>
      <c r="C6230" s="55">
        <v>22043</v>
      </c>
      <c r="D6230" s="55" t="s">
        <v>29185</v>
      </c>
      <c r="E6230" s="55" t="s">
        <v>77</v>
      </c>
      <c r="F6230" s="55" t="s">
        <v>29185</v>
      </c>
      <c r="G6230" s="55" t="s">
        <v>69</v>
      </c>
      <c r="H6230" s="55" t="s">
        <v>493</v>
      </c>
      <c r="I6230" s="55" t="s">
        <v>29186</v>
      </c>
      <c r="J6230" s="55" t="s">
        <v>29187</v>
      </c>
      <c r="K6230" s="55" t="s">
        <v>73</v>
      </c>
      <c r="L6230" s="55" t="s">
        <v>19847</v>
      </c>
      <c r="M6230" s="55">
        <v>22043</v>
      </c>
      <c r="N6230" s="55" t="s">
        <v>29185</v>
      </c>
      <c r="O6230" s="55" t="s">
        <v>29188</v>
      </c>
      <c r="P6230" s="55" t="s">
        <v>29185</v>
      </c>
      <c r="Q6230" s="55" t="s">
        <v>29185</v>
      </c>
      <c r="R6230" s="55"/>
      <c r="S6230" s="60"/>
      <c r="T6230" s="55"/>
    </row>
    <row r="6231" spans="1:20" x14ac:dyDescent="0.25">
      <c r="A6231" t="str">
        <f>IF(OR(Q6231&lt;&gt;"",R6231&lt;&gt;""),"Y","N")</f>
        <v>Y</v>
      </c>
      <c r="B6231" s="55" t="s">
        <v>19853</v>
      </c>
      <c r="C6231" s="55">
        <v>22053</v>
      </c>
      <c r="D6231" s="55" t="s">
        <v>23784</v>
      </c>
      <c r="E6231" s="55" t="s">
        <v>77</v>
      </c>
      <c r="F6231" s="55" t="s">
        <v>23785</v>
      </c>
      <c r="G6231" s="55" t="s">
        <v>69</v>
      </c>
      <c r="H6231" s="55" t="s">
        <v>612</v>
      </c>
      <c r="I6231" s="55" t="s">
        <v>23786</v>
      </c>
      <c r="J6231" s="55" t="s">
        <v>23787</v>
      </c>
      <c r="K6231" s="55" t="s">
        <v>73</v>
      </c>
      <c r="L6231" s="55" t="s">
        <v>16763</v>
      </c>
      <c r="M6231" s="55">
        <v>22053</v>
      </c>
      <c r="N6231" s="55" t="s">
        <v>23784</v>
      </c>
      <c r="O6231" s="55" t="s">
        <v>23788</v>
      </c>
      <c r="P6231" s="55" t="s">
        <v>23784</v>
      </c>
      <c r="Q6231" s="55" t="s">
        <v>23724</v>
      </c>
      <c r="R6231" s="55"/>
      <c r="S6231" s="60"/>
      <c r="T6231" s="55"/>
    </row>
    <row r="6232" spans="1:20" x14ac:dyDescent="0.25">
      <c r="A6232" t="str">
        <f>IF(OR(Q6232&lt;&gt;"",R6232&lt;&gt;""),"Y","N")</f>
        <v>Y</v>
      </c>
      <c r="B6232" s="55" t="s">
        <v>19853</v>
      </c>
      <c r="C6232" s="55">
        <v>22063</v>
      </c>
      <c r="D6232" s="55" t="s">
        <v>23601</v>
      </c>
      <c r="E6232" s="55" t="s">
        <v>77</v>
      </c>
      <c r="F6232" s="55" t="s">
        <v>23601</v>
      </c>
      <c r="G6232" s="55" t="s">
        <v>69</v>
      </c>
      <c r="H6232" s="55" t="s">
        <v>446</v>
      </c>
      <c r="I6232" s="55" t="s">
        <v>23602</v>
      </c>
      <c r="J6232" s="55" t="s">
        <v>23603</v>
      </c>
      <c r="K6232" s="55" t="s">
        <v>73</v>
      </c>
      <c r="L6232" s="55" t="s">
        <v>23019</v>
      </c>
      <c r="M6232" s="55">
        <v>22063</v>
      </c>
      <c r="N6232" s="55" t="s">
        <v>23601</v>
      </c>
      <c r="O6232" s="55" t="s">
        <v>23604</v>
      </c>
      <c r="P6232" s="55" t="s">
        <v>23601</v>
      </c>
      <c r="Q6232" s="55" t="s">
        <v>52536</v>
      </c>
      <c r="R6232" s="55"/>
      <c r="S6232" s="60"/>
      <c r="T6232" s="55"/>
    </row>
    <row r="6233" spans="1:20" x14ac:dyDescent="0.25">
      <c r="A6233" t="str">
        <f>IF(OR(Q6233&lt;&gt;"",R6233&lt;&gt;""),"Y","N")</f>
        <v>Y</v>
      </c>
      <c r="B6233" s="55" t="s">
        <v>19853</v>
      </c>
      <c r="C6233" s="55">
        <v>22065</v>
      </c>
      <c r="D6233" s="55" t="s">
        <v>24399</v>
      </c>
      <c r="E6233" s="55" t="s">
        <v>67</v>
      </c>
      <c r="F6233" s="55" t="s">
        <v>24399</v>
      </c>
      <c r="G6233" s="55" t="s">
        <v>69</v>
      </c>
      <c r="H6233" s="55" t="s">
        <v>6320</v>
      </c>
      <c r="I6233" s="55" t="s">
        <v>24400</v>
      </c>
      <c r="J6233" s="55" t="s">
        <v>24401</v>
      </c>
      <c r="K6233" s="55" t="s">
        <v>73</v>
      </c>
      <c r="L6233" s="55" t="s">
        <v>24396</v>
      </c>
      <c r="M6233" s="55">
        <v>22065</v>
      </c>
      <c r="N6233" s="55" t="s">
        <v>24399</v>
      </c>
      <c r="O6233" s="55" t="s">
        <v>24402</v>
      </c>
      <c r="P6233" s="55" t="s">
        <v>24399</v>
      </c>
      <c r="Q6233" s="55" t="s">
        <v>52607</v>
      </c>
      <c r="R6233" s="55"/>
      <c r="S6233" s="60"/>
      <c r="T6233" s="55"/>
    </row>
    <row r="6234" spans="1:20" x14ac:dyDescent="0.25">
      <c r="A6234" t="str">
        <f>IF(OR(Q6234&lt;&gt;"",R6234&lt;&gt;""),"Y","N")</f>
        <v>Y</v>
      </c>
      <c r="B6234" s="55" t="s">
        <v>19853</v>
      </c>
      <c r="C6234" s="55">
        <v>22066</v>
      </c>
      <c r="D6234" s="55" t="s">
        <v>28169</v>
      </c>
      <c r="E6234" s="55" t="s">
        <v>77</v>
      </c>
      <c r="F6234" s="55" t="s">
        <v>28170</v>
      </c>
      <c r="G6234" s="55" t="s">
        <v>69</v>
      </c>
      <c r="H6234" s="55" t="s">
        <v>574</v>
      </c>
      <c r="I6234" s="55" t="s">
        <v>28171</v>
      </c>
      <c r="J6234" s="55" t="s">
        <v>28172</v>
      </c>
      <c r="K6234" s="55" t="s">
        <v>73</v>
      </c>
      <c r="L6234" s="55" t="s">
        <v>27825</v>
      </c>
      <c r="M6234" s="55">
        <v>22066</v>
      </c>
      <c r="N6234" s="55" t="s">
        <v>28169</v>
      </c>
      <c r="O6234" s="55" t="s">
        <v>28173</v>
      </c>
      <c r="P6234" s="55" t="s">
        <v>28169</v>
      </c>
      <c r="Q6234" s="55" t="s">
        <v>28159</v>
      </c>
      <c r="R6234" s="55"/>
      <c r="S6234" s="60"/>
      <c r="T6234" s="55"/>
    </row>
    <row r="6235" spans="1:20" x14ac:dyDescent="0.25">
      <c r="A6235" t="str">
        <f>IF(OR(Q6235&lt;&gt;"",R6235&lt;&gt;""),"Y","N")</f>
        <v>Y</v>
      </c>
      <c r="B6235" s="55" t="s">
        <v>19853</v>
      </c>
      <c r="C6235" s="55">
        <v>22069</v>
      </c>
      <c r="D6235" s="55" t="s">
        <v>22670</v>
      </c>
      <c r="E6235" s="55" t="s">
        <v>77</v>
      </c>
      <c r="F6235" s="55" t="s">
        <v>22671</v>
      </c>
      <c r="G6235" s="55" t="s">
        <v>69</v>
      </c>
      <c r="H6235" s="55" t="s">
        <v>1239</v>
      </c>
      <c r="I6235" s="55" t="s">
        <v>22672</v>
      </c>
      <c r="J6235" s="55" t="s">
        <v>6427</v>
      </c>
      <c r="K6235" s="55" t="s">
        <v>73</v>
      </c>
      <c r="L6235" s="55" t="s">
        <v>21182</v>
      </c>
      <c r="M6235" s="55">
        <v>22069</v>
      </c>
      <c r="N6235" s="55" t="s">
        <v>22670</v>
      </c>
      <c r="O6235" s="55" t="s">
        <v>22673</v>
      </c>
      <c r="P6235" s="55" t="s">
        <v>22670</v>
      </c>
      <c r="Q6235" s="55" t="s">
        <v>52434</v>
      </c>
      <c r="R6235" s="55"/>
      <c r="S6235" s="60"/>
      <c r="T6235" s="55"/>
    </row>
    <row r="6236" spans="1:20" x14ac:dyDescent="0.25">
      <c r="A6236" t="str">
        <f>IF(OR(Q6236&lt;&gt;"",R6236&lt;&gt;""),"Y","N")</f>
        <v>Y</v>
      </c>
      <c r="B6236" s="55" t="s">
        <v>19853</v>
      </c>
      <c r="C6236" s="55">
        <v>22070</v>
      </c>
      <c r="D6236" s="55" t="s">
        <v>22674</v>
      </c>
      <c r="E6236" s="55" t="s">
        <v>77</v>
      </c>
      <c r="F6236" s="55" t="s">
        <v>22675</v>
      </c>
      <c r="G6236" s="55" t="s">
        <v>69</v>
      </c>
      <c r="H6236" s="55" t="s">
        <v>1239</v>
      </c>
      <c r="I6236" s="55" t="s">
        <v>22676</v>
      </c>
      <c r="J6236" s="55" t="s">
        <v>6427</v>
      </c>
      <c r="K6236" s="55" t="s">
        <v>73</v>
      </c>
      <c r="L6236" s="55" t="s">
        <v>21182</v>
      </c>
      <c r="M6236" s="55">
        <v>22070</v>
      </c>
      <c r="N6236" s="55" t="s">
        <v>22674</v>
      </c>
      <c r="O6236" s="55" t="s">
        <v>22677</v>
      </c>
      <c r="P6236" s="55" t="s">
        <v>22674</v>
      </c>
      <c r="Q6236" s="55" t="s">
        <v>52434</v>
      </c>
      <c r="R6236" s="55"/>
      <c r="S6236" s="60"/>
      <c r="T6236" s="55"/>
    </row>
    <row r="6237" spans="1:20" x14ac:dyDescent="0.25">
      <c r="A6237" t="str">
        <f>IF(OR(Q6237&lt;&gt;"",R6237&lt;&gt;""),"Y","N")</f>
        <v>Y</v>
      </c>
      <c r="B6237" s="55" t="s">
        <v>19853</v>
      </c>
      <c r="C6237" s="55">
        <v>22096</v>
      </c>
      <c r="D6237" s="55" t="s">
        <v>23881</v>
      </c>
      <c r="E6237" s="55" t="s">
        <v>77</v>
      </c>
      <c r="F6237" s="55" t="s">
        <v>23881</v>
      </c>
      <c r="G6237" s="55" t="s">
        <v>69</v>
      </c>
      <c r="H6237" s="55" t="s">
        <v>896</v>
      </c>
      <c r="I6237" s="55" t="s">
        <v>23882</v>
      </c>
      <c r="J6237" s="55" t="s">
        <v>23883</v>
      </c>
      <c r="K6237" s="55" t="s">
        <v>73</v>
      </c>
      <c r="L6237" s="55" t="s">
        <v>23884</v>
      </c>
      <c r="M6237" s="55">
        <v>22096</v>
      </c>
      <c r="N6237" s="55" t="s">
        <v>23881</v>
      </c>
      <c r="O6237" s="55" t="s">
        <v>23885</v>
      </c>
      <c r="P6237" s="55" t="s">
        <v>23881</v>
      </c>
      <c r="Q6237" s="55" t="s">
        <v>23881</v>
      </c>
      <c r="R6237" s="55"/>
      <c r="S6237" s="60"/>
      <c r="T6237" s="55"/>
    </row>
    <row r="6238" spans="1:20" x14ac:dyDescent="0.25">
      <c r="A6238" t="str">
        <f>IF(OR(Q6238&lt;&gt;"",R6238&lt;&gt;""),"Y","N")</f>
        <v>Y</v>
      </c>
      <c r="B6238" s="55" t="s">
        <v>19853</v>
      </c>
      <c r="C6238" s="55">
        <v>2209</v>
      </c>
      <c r="D6238" s="55" t="s">
        <v>20942</v>
      </c>
      <c r="E6238" s="55" t="s">
        <v>67</v>
      </c>
      <c r="F6238" s="55" t="s">
        <v>20942</v>
      </c>
      <c r="G6238" s="55" t="s">
        <v>158</v>
      </c>
      <c r="H6238" s="55" t="s">
        <v>1396</v>
      </c>
      <c r="I6238" s="55" t="s">
        <v>20943</v>
      </c>
      <c r="J6238" s="55" t="s">
        <v>20944</v>
      </c>
      <c r="K6238" s="55" t="s">
        <v>73</v>
      </c>
      <c r="L6238" s="55" t="s">
        <v>20945</v>
      </c>
      <c r="M6238" s="55">
        <v>2209</v>
      </c>
      <c r="N6238" s="55" t="s">
        <v>20942</v>
      </c>
      <c r="O6238" s="55" t="s">
        <v>20946</v>
      </c>
      <c r="P6238" s="55" t="s">
        <v>20942</v>
      </c>
      <c r="Q6238" s="55" t="s">
        <v>51588</v>
      </c>
      <c r="R6238" s="55"/>
      <c r="S6238" s="60"/>
      <c r="T6238" s="55"/>
    </row>
    <row r="6239" spans="1:20" x14ac:dyDescent="0.25">
      <c r="A6239" t="str">
        <f>IF(OR(Q6239&lt;&gt;"",R6239&lt;&gt;""),"Y","N")</f>
        <v>Y</v>
      </c>
      <c r="B6239" s="55" t="s">
        <v>19853</v>
      </c>
      <c r="C6239" s="55">
        <v>22112</v>
      </c>
      <c r="D6239" s="55" t="s">
        <v>22678</v>
      </c>
      <c r="E6239" s="55" t="s">
        <v>77</v>
      </c>
      <c r="F6239" s="55" t="s">
        <v>22678</v>
      </c>
      <c r="G6239" s="55" t="s">
        <v>69</v>
      </c>
      <c r="H6239" s="55" t="s">
        <v>102</v>
      </c>
      <c r="I6239" s="55" t="s">
        <v>22679</v>
      </c>
      <c r="J6239" s="55" t="s">
        <v>22680</v>
      </c>
      <c r="K6239" s="55" t="s">
        <v>73</v>
      </c>
      <c r="L6239" s="55" t="s">
        <v>21908</v>
      </c>
      <c r="M6239" s="55">
        <v>22112</v>
      </c>
      <c r="N6239" s="55" t="s">
        <v>22678</v>
      </c>
      <c r="O6239" s="55" t="s">
        <v>22681</v>
      </c>
      <c r="P6239" s="55" t="s">
        <v>22678</v>
      </c>
      <c r="Q6239" s="55" t="s">
        <v>22678</v>
      </c>
      <c r="R6239" s="55"/>
      <c r="S6239" s="60"/>
      <c r="T6239" s="55"/>
    </row>
    <row r="6240" spans="1:20" x14ac:dyDescent="0.25">
      <c r="A6240" t="str">
        <f>IF(OR(Q6240&lt;&gt;"",R6240&lt;&gt;""),"Y","N")</f>
        <v>Y</v>
      </c>
      <c r="B6240" s="55" t="s">
        <v>19853</v>
      </c>
      <c r="C6240" s="55">
        <v>22119</v>
      </c>
      <c r="D6240" s="55" t="s">
        <v>29390</v>
      </c>
      <c r="E6240" s="55" t="s">
        <v>77</v>
      </c>
      <c r="F6240" s="55" t="s">
        <v>29391</v>
      </c>
      <c r="G6240" s="55" t="s">
        <v>69</v>
      </c>
      <c r="H6240" s="55" t="s">
        <v>668</v>
      </c>
      <c r="I6240" s="55" t="s">
        <v>29392</v>
      </c>
      <c r="J6240" s="55" t="s">
        <v>29393</v>
      </c>
      <c r="K6240" s="55" t="s">
        <v>73</v>
      </c>
      <c r="L6240" s="55" t="s">
        <v>29394</v>
      </c>
      <c r="M6240" s="55">
        <v>22119</v>
      </c>
      <c r="N6240" s="55" t="s">
        <v>29390</v>
      </c>
      <c r="O6240" s="55" t="s">
        <v>29395</v>
      </c>
      <c r="P6240" s="55" t="s">
        <v>29390</v>
      </c>
      <c r="Q6240" s="55" t="s">
        <v>29390</v>
      </c>
      <c r="R6240" s="55"/>
      <c r="S6240" s="60"/>
      <c r="T6240" s="55"/>
    </row>
    <row r="6241" spans="1:20" x14ac:dyDescent="0.25">
      <c r="A6241" t="str">
        <f>IF(OR(Q6241&lt;&gt;"",R6241&lt;&gt;""),"Y","N")</f>
        <v>Y</v>
      </c>
      <c r="B6241" s="55" t="s">
        <v>19853</v>
      </c>
      <c r="C6241" s="55">
        <v>2213526</v>
      </c>
      <c r="D6241" s="55" t="s">
        <v>23615</v>
      </c>
      <c r="E6241" s="55" t="s">
        <v>77</v>
      </c>
      <c r="F6241" s="55" t="s">
        <v>23616</v>
      </c>
      <c r="G6241" s="55" t="s">
        <v>132</v>
      </c>
      <c r="H6241" s="55" t="s">
        <v>228</v>
      </c>
      <c r="I6241" s="55" t="s">
        <v>23617</v>
      </c>
      <c r="J6241" s="55" t="s">
        <v>23618</v>
      </c>
      <c r="K6241" s="55" t="s">
        <v>73</v>
      </c>
      <c r="L6241" s="55" t="s">
        <v>23619</v>
      </c>
      <c r="M6241" s="55">
        <v>2213526</v>
      </c>
      <c r="N6241" s="55" t="s">
        <v>23615</v>
      </c>
      <c r="O6241" s="55" t="s">
        <v>23620</v>
      </c>
      <c r="P6241" s="55" t="s">
        <v>23615</v>
      </c>
      <c r="Q6241" s="55" t="s">
        <v>52539</v>
      </c>
      <c r="R6241" s="55"/>
      <c r="S6241" s="60"/>
      <c r="T6241" s="55"/>
    </row>
    <row r="6242" spans="1:20" x14ac:dyDescent="0.25">
      <c r="A6242" t="str">
        <f>IF(OR(Q6242&lt;&gt;"",R6242&lt;&gt;""),"Y","N")</f>
        <v>Y</v>
      </c>
      <c r="B6242" s="55" t="s">
        <v>19853</v>
      </c>
      <c r="C6242" s="55">
        <v>22137</v>
      </c>
      <c r="D6242" s="55" t="s">
        <v>29831</v>
      </c>
      <c r="E6242" s="55" t="s">
        <v>77</v>
      </c>
      <c r="F6242" s="55" t="s">
        <v>29831</v>
      </c>
      <c r="G6242" s="55" t="s">
        <v>69</v>
      </c>
      <c r="H6242" s="55" t="s">
        <v>446</v>
      </c>
      <c r="I6242" s="55" t="s">
        <v>29832</v>
      </c>
      <c r="J6242" s="55" t="s">
        <v>29833</v>
      </c>
      <c r="K6242" s="55" t="s">
        <v>73</v>
      </c>
      <c r="L6242" s="55" t="s">
        <v>29834</v>
      </c>
      <c r="M6242" s="55">
        <v>22137</v>
      </c>
      <c r="N6242" s="55" t="s">
        <v>29831</v>
      </c>
      <c r="O6242" s="55" t="s">
        <v>29835</v>
      </c>
      <c r="P6242" s="55" t="s">
        <v>29831</v>
      </c>
      <c r="Q6242" s="55" t="s">
        <v>29831</v>
      </c>
      <c r="R6242" s="55"/>
      <c r="S6242" s="60"/>
      <c r="T6242" s="55"/>
    </row>
    <row r="6243" spans="1:20" x14ac:dyDescent="0.25">
      <c r="A6243" t="str">
        <f>IF(OR(Q6243&lt;&gt;"",R6243&lt;&gt;""),"Y","N")</f>
        <v>Y</v>
      </c>
      <c r="B6243" s="55" t="s">
        <v>19853</v>
      </c>
      <c r="C6243" s="55">
        <v>2214</v>
      </c>
      <c r="D6243" s="55" t="s">
        <v>22742</v>
      </c>
      <c r="E6243" s="55" t="s">
        <v>77</v>
      </c>
      <c r="F6243" s="55" t="s">
        <v>22742</v>
      </c>
      <c r="G6243" s="55" t="s">
        <v>194</v>
      </c>
      <c r="H6243" s="55" t="s">
        <v>22743</v>
      </c>
      <c r="I6243" s="55" t="s">
        <v>11539</v>
      </c>
      <c r="J6243" s="55" t="s">
        <v>22744</v>
      </c>
      <c r="K6243" s="55" t="s">
        <v>73</v>
      </c>
      <c r="L6243" s="55" t="s">
        <v>22172</v>
      </c>
      <c r="M6243" s="55">
        <v>2214</v>
      </c>
      <c r="N6243" s="55" t="s">
        <v>22742</v>
      </c>
      <c r="O6243" s="55" t="s">
        <v>22745</v>
      </c>
      <c r="P6243" s="55" t="s">
        <v>22742</v>
      </c>
      <c r="Q6243" s="55" t="s">
        <v>22742</v>
      </c>
      <c r="R6243" s="55"/>
      <c r="S6243" s="60"/>
      <c r="T6243" s="55"/>
    </row>
    <row r="6244" spans="1:20" x14ac:dyDescent="0.25">
      <c r="A6244" t="str">
        <f>IF(OR(Q6244&lt;&gt;"",R6244&lt;&gt;""),"Y","N")</f>
        <v>Y</v>
      </c>
      <c r="B6244" s="55" t="s">
        <v>19853</v>
      </c>
      <c r="C6244" s="55">
        <v>22161</v>
      </c>
      <c r="D6244" s="55" t="s">
        <v>27285</v>
      </c>
      <c r="E6244" s="55" t="s">
        <v>77</v>
      </c>
      <c r="F6244" s="55" t="s">
        <v>27286</v>
      </c>
      <c r="G6244" s="55" t="s">
        <v>69</v>
      </c>
      <c r="H6244" s="55" t="s">
        <v>9737</v>
      </c>
      <c r="I6244" s="55" t="s">
        <v>27287</v>
      </c>
      <c r="J6244" s="55" t="s">
        <v>27288</v>
      </c>
      <c r="K6244" s="55" t="s">
        <v>73</v>
      </c>
      <c r="L6244" s="55" t="s">
        <v>27289</v>
      </c>
      <c r="M6244" s="55">
        <v>22161</v>
      </c>
      <c r="N6244" s="55" t="s">
        <v>27285</v>
      </c>
      <c r="O6244" s="55" t="s">
        <v>27290</v>
      </c>
      <c r="P6244" s="55" t="s">
        <v>27285</v>
      </c>
      <c r="Q6244" s="55" t="s">
        <v>53243</v>
      </c>
      <c r="R6244" s="55"/>
      <c r="S6244" s="60"/>
      <c r="T6244" s="55"/>
    </row>
    <row r="6245" spans="1:20" x14ac:dyDescent="0.25">
      <c r="A6245" t="str">
        <f>IF(OR(Q6245&lt;&gt;"",R6245&lt;&gt;""),"Y","N")</f>
        <v>Y</v>
      </c>
      <c r="B6245" s="55" t="s">
        <v>19853</v>
      </c>
      <c r="C6245" s="55">
        <v>22166</v>
      </c>
      <c r="D6245" s="55" t="s">
        <v>24037</v>
      </c>
      <c r="E6245" s="55" t="s">
        <v>77</v>
      </c>
      <c r="F6245" s="55" t="s">
        <v>24038</v>
      </c>
      <c r="G6245" s="55" t="s">
        <v>69</v>
      </c>
      <c r="H6245" s="55" t="s">
        <v>446</v>
      </c>
      <c r="I6245" s="55" t="s">
        <v>24039</v>
      </c>
      <c r="J6245" s="55" t="s">
        <v>2376</v>
      </c>
      <c r="K6245" s="55" t="s">
        <v>73</v>
      </c>
      <c r="L6245" s="55" t="s">
        <v>24040</v>
      </c>
      <c r="M6245" s="55">
        <v>22166</v>
      </c>
      <c r="N6245" s="55" t="s">
        <v>24037</v>
      </c>
      <c r="O6245" s="55" t="s">
        <v>24041</v>
      </c>
      <c r="P6245" s="55" t="s">
        <v>24037</v>
      </c>
      <c r="Q6245" s="55" t="s">
        <v>52573</v>
      </c>
      <c r="R6245" s="55"/>
      <c r="S6245" s="60"/>
      <c r="T6245" s="55"/>
    </row>
    <row r="6246" spans="1:20" x14ac:dyDescent="0.25">
      <c r="A6246" t="str">
        <f>IF(OR(Q6246&lt;&gt;"",R6246&lt;&gt;""),"Y","N")</f>
        <v>Y</v>
      </c>
      <c r="B6246" s="55" t="s">
        <v>19853</v>
      </c>
      <c r="C6246" s="55">
        <v>14094</v>
      </c>
      <c r="D6246" s="55" t="s">
        <v>28196</v>
      </c>
      <c r="E6246" s="55" t="s">
        <v>77</v>
      </c>
      <c r="F6246" s="55" t="s">
        <v>28196</v>
      </c>
      <c r="G6246" s="55" t="s">
        <v>132</v>
      </c>
      <c r="H6246" s="55" t="s">
        <v>2208</v>
      </c>
      <c r="I6246" s="55" t="s">
        <v>28197</v>
      </c>
      <c r="J6246" s="55" t="s">
        <v>28198</v>
      </c>
      <c r="K6246" s="55" t="s">
        <v>73</v>
      </c>
      <c r="L6246" s="55" t="s">
        <v>27367</v>
      </c>
      <c r="M6246" s="55">
        <v>22167</v>
      </c>
      <c r="N6246" s="55" t="s">
        <v>28196</v>
      </c>
      <c r="O6246" s="55" t="s">
        <v>28199</v>
      </c>
      <c r="P6246" s="55" t="s">
        <v>28196</v>
      </c>
      <c r="Q6246" s="55" t="s">
        <v>28196</v>
      </c>
      <c r="R6246" s="55"/>
      <c r="S6246" s="60"/>
      <c r="T6246" s="55"/>
    </row>
    <row r="6247" spans="1:20" x14ac:dyDescent="0.25">
      <c r="A6247" t="str">
        <f>IF(OR(Q6247&lt;&gt;"",R6247&lt;&gt;""),"Y","N")</f>
        <v>Y</v>
      </c>
      <c r="B6247" s="55" t="s">
        <v>19853</v>
      </c>
      <c r="C6247" s="55">
        <v>22167</v>
      </c>
      <c r="D6247" s="55" t="s">
        <v>28196</v>
      </c>
      <c r="E6247" s="55" t="s">
        <v>77</v>
      </c>
      <c r="F6247" s="55" t="s">
        <v>28200</v>
      </c>
      <c r="G6247" s="55" t="s">
        <v>69</v>
      </c>
      <c r="H6247" s="55" t="s">
        <v>102</v>
      </c>
      <c r="I6247" s="55" t="s">
        <v>28201</v>
      </c>
      <c r="J6247" s="55" t="s">
        <v>28202</v>
      </c>
      <c r="K6247" s="55" t="s">
        <v>73</v>
      </c>
      <c r="L6247" s="55" t="s">
        <v>27367</v>
      </c>
      <c r="M6247" s="55">
        <v>22167</v>
      </c>
      <c r="N6247" s="55" t="s">
        <v>28196</v>
      </c>
      <c r="O6247" s="55" t="s">
        <v>28199</v>
      </c>
      <c r="P6247" s="55" t="s">
        <v>28196</v>
      </c>
      <c r="Q6247" s="55" t="s">
        <v>28196</v>
      </c>
      <c r="R6247" s="55"/>
      <c r="S6247" s="60"/>
      <c r="T6247" s="55"/>
    </row>
    <row r="6248" spans="1:20" x14ac:dyDescent="0.25">
      <c r="A6248" t="str">
        <f>IF(OR(Q6248&lt;&gt;"",R6248&lt;&gt;""),"Y","N")</f>
        <v>Y</v>
      </c>
      <c r="B6248" s="55" t="s">
        <v>19853</v>
      </c>
      <c r="C6248" s="55">
        <v>529</v>
      </c>
      <c r="D6248" s="55" t="s">
        <v>28203</v>
      </c>
      <c r="E6248" s="55" t="s">
        <v>77</v>
      </c>
      <c r="F6248" s="55" t="s">
        <v>28204</v>
      </c>
      <c r="G6248" s="55" t="s">
        <v>158</v>
      </c>
      <c r="H6248" s="55" t="s">
        <v>2332</v>
      </c>
      <c r="I6248" s="55" t="s">
        <v>28205</v>
      </c>
      <c r="J6248" s="55" t="s">
        <v>28206</v>
      </c>
      <c r="K6248" s="55" t="s">
        <v>73</v>
      </c>
      <c r="L6248" s="55" t="s">
        <v>27367</v>
      </c>
      <c r="M6248" s="55">
        <v>22167</v>
      </c>
      <c r="N6248" s="55" t="s">
        <v>28196</v>
      </c>
      <c r="O6248" s="55" t="s">
        <v>28199</v>
      </c>
      <c r="P6248" s="55" t="s">
        <v>28196</v>
      </c>
      <c r="Q6248" s="55" t="s">
        <v>28196</v>
      </c>
      <c r="R6248" s="55"/>
      <c r="S6248" s="60"/>
      <c r="T6248" s="55"/>
    </row>
    <row r="6249" spans="1:20" x14ac:dyDescent="0.25">
      <c r="A6249" t="str">
        <f>IF(OR(Q6249&lt;&gt;"",R6249&lt;&gt;""),"Y","N")</f>
        <v>Y</v>
      </c>
      <c r="B6249" s="55" t="s">
        <v>19853</v>
      </c>
      <c r="C6249" s="55">
        <v>22172</v>
      </c>
      <c r="D6249" s="55" t="s">
        <v>24320</v>
      </c>
      <c r="E6249" s="55" t="s">
        <v>77</v>
      </c>
      <c r="F6249" s="55" t="s">
        <v>24320</v>
      </c>
      <c r="G6249" s="55" t="s">
        <v>69</v>
      </c>
      <c r="H6249" s="55" t="s">
        <v>24321</v>
      </c>
      <c r="I6249" s="55" t="s">
        <v>24322</v>
      </c>
      <c r="J6249" s="55" t="s">
        <v>24323</v>
      </c>
      <c r="K6249" s="55" t="s">
        <v>73</v>
      </c>
      <c r="L6249" s="55" t="s">
        <v>24313</v>
      </c>
      <c r="M6249" s="55">
        <v>22172</v>
      </c>
      <c r="N6249" s="55" t="s">
        <v>24320</v>
      </c>
      <c r="O6249" s="55" t="s">
        <v>24324</v>
      </c>
      <c r="P6249" s="55" t="s">
        <v>24320</v>
      </c>
      <c r="Q6249" s="55" t="s">
        <v>52602</v>
      </c>
      <c r="R6249" s="55"/>
      <c r="S6249" s="60"/>
      <c r="T6249" s="55"/>
    </row>
    <row r="6250" spans="1:20" x14ac:dyDescent="0.25">
      <c r="A6250" t="str">
        <f>IF(OR(Q6250&lt;&gt;"",R6250&lt;&gt;""),"Y","N")</f>
        <v>Y</v>
      </c>
      <c r="B6250" s="55" t="s">
        <v>19853</v>
      </c>
      <c r="C6250" s="55">
        <v>16158</v>
      </c>
      <c r="D6250" s="55" t="s">
        <v>24325</v>
      </c>
      <c r="E6250" s="55" t="s">
        <v>67</v>
      </c>
      <c r="F6250" s="55" t="s">
        <v>24326</v>
      </c>
      <c r="G6250" s="55" t="s">
        <v>86</v>
      </c>
      <c r="H6250" s="55" t="s">
        <v>24327</v>
      </c>
      <c r="I6250" s="55" t="s">
        <v>24328</v>
      </c>
      <c r="J6250" s="55" t="s">
        <v>24329</v>
      </c>
      <c r="K6250" s="55" t="s">
        <v>73</v>
      </c>
      <c r="L6250" s="55" t="s">
        <v>24313</v>
      </c>
      <c r="M6250" s="55">
        <v>22172</v>
      </c>
      <c r="N6250" s="55" t="s">
        <v>24320</v>
      </c>
      <c r="O6250" s="55" t="s">
        <v>24324</v>
      </c>
      <c r="P6250" s="55" t="s">
        <v>24320</v>
      </c>
      <c r="Q6250" s="55" t="s">
        <v>52602</v>
      </c>
      <c r="R6250" s="55"/>
      <c r="S6250" s="60"/>
      <c r="T6250" s="55"/>
    </row>
    <row r="6251" spans="1:20" x14ac:dyDescent="0.25">
      <c r="A6251" t="str">
        <f>IF(OR(Q6251&lt;&gt;"",R6251&lt;&gt;""),"Y","N")</f>
        <v>Y</v>
      </c>
      <c r="B6251" s="55" t="s">
        <v>19853</v>
      </c>
      <c r="C6251" s="55">
        <v>22189</v>
      </c>
      <c r="D6251" s="55" t="s">
        <v>22343</v>
      </c>
      <c r="E6251" s="55" t="s">
        <v>77</v>
      </c>
      <c r="F6251" s="55" t="s">
        <v>22343</v>
      </c>
      <c r="G6251" s="55" t="s">
        <v>69</v>
      </c>
      <c r="H6251" s="55" t="s">
        <v>70</v>
      </c>
      <c r="I6251" s="55" t="s">
        <v>22344</v>
      </c>
      <c r="J6251" s="55" t="s">
        <v>22345</v>
      </c>
      <c r="K6251" s="55" t="s">
        <v>73</v>
      </c>
      <c r="L6251" s="55" t="s">
        <v>15245</v>
      </c>
      <c r="M6251" s="55">
        <v>22189</v>
      </c>
      <c r="N6251" s="55" t="s">
        <v>22343</v>
      </c>
      <c r="O6251" s="55" t="s">
        <v>22346</v>
      </c>
      <c r="P6251" s="55" t="s">
        <v>22343</v>
      </c>
      <c r="Q6251" s="55" t="s">
        <v>22343</v>
      </c>
      <c r="R6251" s="55"/>
      <c r="S6251" s="60"/>
      <c r="T6251" s="55"/>
    </row>
    <row r="6252" spans="1:20" x14ac:dyDescent="0.25">
      <c r="A6252" t="str">
        <f>IF(OR(Q6252&lt;&gt;"",R6252&lt;&gt;""),"Y","N")</f>
        <v>Y</v>
      </c>
      <c r="B6252" s="55" t="s">
        <v>19853</v>
      </c>
      <c r="C6252" s="55">
        <v>22194</v>
      </c>
      <c r="D6252" s="55" t="s">
        <v>20237</v>
      </c>
      <c r="E6252" s="55" t="s">
        <v>77</v>
      </c>
      <c r="F6252" s="55" t="s">
        <v>20237</v>
      </c>
      <c r="G6252" s="55" t="s">
        <v>69</v>
      </c>
      <c r="H6252" s="55" t="s">
        <v>574</v>
      </c>
      <c r="I6252" s="55" t="s">
        <v>20238</v>
      </c>
      <c r="J6252" s="55" t="s">
        <v>20239</v>
      </c>
      <c r="K6252" s="55" t="s">
        <v>73</v>
      </c>
      <c r="L6252" s="55" t="s">
        <v>12256</v>
      </c>
      <c r="M6252" s="55">
        <v>22194</v>
      </c>
      <c r="N6252" s="55" t="s">
        <v>20237</v>
      </c>
      <c r="O6252" s="55" t="s">
        <v>20240</v>
      </c>
      <c r="P6252" s="55" t="s">
        <v>20237</v>
      </c>
      <c r="Q6252" s="55" t="s">
        <v>51510</v>
      </c>
      <c r="R6252" s="55"/>
      <c r="S6252" s="60"/>
      <c r="T6252" s="55"/>
    </row>
    <row r="6253" spans="1:20" x14ac:dyDescent="0.25">
      <c r="A6253" t="str">
        <f>IF(OR(Q6253&lt;&gt;"",R6253&lt;&gt;""),"Y","N")</f>
        <v>Y</v>
      </c>
      <c r="B6253" s="55" t="s">
        <v>19853</v>
      </c>
      <c r="C6253" s="55">
        <v>22239</v>
      </c>
      <c r="D6253" s="55" t="s">
        <v>21314</v>
      </c>
      <c r="E6253" s="55" t="s">
        <v>77</v>
      </c>
      <c r="F6253" s="55" t="s">
        <v>21315</v>
      </c>
      <c r="G6253" s="55" t="s">
        <v>69</v>
      </c>
      <c r="H6253" s="55" t="s">
        <v>70</v>
      </c>
      <c r="I6253" s="55" t="s">
        <v>21316</v>
      </c>
      <c r="J6253" s="55" t="s">
        <v>16632</v>
      </c>
      <c r="K6253" s="55" t="s">
        <v>73</v>
      </c>
      <c r="L6253" s="55" t="s">
        <v>15025</v>
      </c>
      <c r="M6253" s="55">
        <v>22196</v>
      </c>
      <c r="N6253" s="55" t="s">
        <v>21317</v>
      </c>
      <c r="O6253" s="55" t="s">
        <v>21318</v>
      </c>
      <c r="P6253" s="55" t="s">
        <v>21317</v>
      </c>
      <c r="Q6253" s="55" t="s">
        <v>51616</v>
      </c>
      <c r="R6253" s="55"/>
      <c r="S6253" s="60"/>
      <c r="T6253" s="55"/>
    </row>
    <row r="6254" spans="1:20" x14ac:dyDescent="0.25">
      <c r="A6254" t="str">
        <f>IF(OR(Q6254&lt;&gt;"",R6254&lt;&gt;""),"Y","N")</f>
        <v>Y</v>
      </c>
      <c r="B6254" s="55" t="s">
        <v>19853</v>
      </c>
      <c r="C6254" s="55">
        <v>22196</v>
      </c>
      <c r="D6254" s="55" t="s">
        <v>21317</v>
      </c>
      <c r="E6254" s="55" t="s">
        <v>77</v>
      </c>
      <c r="F6254" s="55" t="s">
        <v>21319</v>
      </c>
      <c r="G6254" s="55" t="s">
        <v>69</v>
      </c>
      <c r="H6254" s="55" t="s">
        <v>70</v>
      </c>
      <c r="I6254" s="55" t="s">
        <v>21320</v>
      </c>
      <c r="J6254" s="55" t="s">
        <v>21321</v>
      </c>
      <c r="K6254" s="55" t="s">
        <v>73</v>
      </c>
      <c r="L6254" s="55" t="s">
        <v>15025</v>
      </c>
      <c r="M6254" s="55">
        <v>22196</v>
      </c>
      <c r="N6254" s="55" t="s">
        <v>21317</v>
      </c>
      <c r="O6254" s="55" t="s">
        <v>21318</v>
      </c>
      <c r="P6254" s="55" t="s">
        <v>21317</v>
      </c>
      <c r="Q6254" s="55" t="s">
        <v>51616</v>
      </c>
      <c r="R6254" s="55"/>
      <c r="S6254" s="60"/>
      <c r="T6254" s="55"/>
    </row>
    <row r="6255" spans="1:20" x14ac:dyDescent="0.25">
      <c r="A6255" t="str">
        <f>IF(OR(Q6255&lt;&gt;"",R6255&lt;&gt;""),"Y","N")</f>
        <v>Y</v>
      </c>
      <c r="B6255" s="55" t="s">
        <v>19853</v>
      </c>
      <c r="C6255" s="55">
        <v>22290</v>
      </c>
      <c r="D6255" s="55" t="s">
        <v>21322</v>
      </c>
      <c r="E6255" s="55" t="s">
        <v>77</v>
      </c>
      <c r="F6255" s="55" t="s">
        <v>21323</v>
      </c>
      <c r="G6255" s="55" t="s">
        <v>69</v>
      </c>
      <c r="H6255" s="55" t="s">
        <v>70</v>
      </c>
      <c r="I6255" s="55" t="s">
        <v>21324</v>
      </c>
      <c r="J6255" s="55" t="s">
        <v>21325</v>
      </c>
      <c r="K6255" s="55" t="s">
        <v>73</v>
      </c>
      <c r="L6255" s="55" t="s">
        <v>15025</v>
      </c>
      <c r="M6255" s="55">
        <v>22196</v>
      </c>
      <c r="N6255" s="55" t="s">
        <v>21317</v>
      </c>
      <c r="O6255" s="55" t="s">
        <v>21318</v>
      </c>
      <c r="P6255" s="55" t="s">
        <v>21317</v>
      </c>
      <c r="Q6255" s="55" t="s">
        <v>51616</v>
      </c>
      <c r="R6255" s="55"/>
      <c r="S6255" s="60"/>
      <c r="T6255" s="55"/>
    </row>
    <row r="6256" spans="1:20" x14ac:dyDescent="0.25">
      <c r="A6256" t="str">
        <f>IF(OR(Q6256&lt;&gt;"",R6256&lt;&gt;""),"Y","N")</f>
        <v>Y</v>
      </c>
      <c r="B6256" s="55" t="s">
        <v>19853</v>
      </c>
      <c r="C6256" s="55">
        <v>22212</v>
      </c>
      <c r="D6256" s="55" t="s">
        <v>24832</v>
      </c>
      <c r="E6256" s="55" t="s">
        <v>67</v>
      </c>
      <c r="F6256" s="55" t="s">
        <v>24833</v>
      </c>
      <c r="G6256" s="55" t="s">
        <v>69</v>
      </c>
      <c r="H6256" s="55" t="s">
        <v>417</v>
      </c>
      <c r="I6256" s="55" t="s">
        <v>24834</v>
      </c>
      <c r="J6256" s="55" t="s">
        <v>24835</v>
      </c>
      <c r="K6256" s="55" t="s">
        <v>73</v>
      </c>
      <c r="L6256" s="55" t="s">
        <v>24836</v>
      </c>
      <c r="M6256" s="55">
        <v>22212</v>
      </c>
      <c r="N6256" s="55" t="s">
        <v>24832</v>
      </c>
      <c r="O6256" s="55" t="s">
        <v>24837</v>
      </c>
      <c r="P6256" s="55" t="s">
        <v>24832</v>
      </c>
      <c r="Q6256" s="55" t="s">
        <v>52639</v>
      </c>
      <c r="R6256" s="55"/>
      <c r="S6256" s="60"/>
      <c r="T6256" s="55"/>
    </row>
    <row r="6257" spans="1:20" x14ac:dyDescent="0.25">
      <c r="A6257" t="str">
        <f>IF(OR(Q6257&lt;&gt;"",R6257&lt;&gt;""),"Y","N")</f>
        <v>Y</v>
      </c>
      <c r="B6257" s="55" t="s">
        <v>19853</v>
      </c>
      <c r="C6257" s="55">
        <v>22230</v>
      </c>
      <c r="D6257" s="55" t="s">
        <v>19891</v>
      </c>
      <c r="E6257" s="55" t="s">
        <v>77</v>
      </c>
      <c r="F6257" s="55" t="s">
        <v>19891</v>
      </c>
      <c r="G6257" s="55" t="s">
        <v>69</v>
      </c>
      <c r="H6257" s="55" t="s">
        <v>70</v>
      </c>
      <c r="I6257" s="55" t="s">
        <v>19892</v>
      </c>
      <c r="J6257" s="55" t="s">
        <v>19893</v>
      </c>
      <c r="K6257" s="55" t="s">
        <v>73</v>
      </c>
      <c r="L6257" s="55" t="s">
        <v>12898</v>
      </c>
      <c r="M6257" s="55">
        <v>22230</v>
      </c>
      <c r="N6257" s="55" t="s">
        <v>19891</v>
      </c>
      <c r="O6257" s="55" t="s">
        <v>19894</v>
      </c>
      <c r="P6257" s="55" t="s">
        <v>19891</v>
      </c>
      <c r="Q6257" s="55" t="s">
        <v>19891</v>
      </c>
      <c r="R6257" s="55"/>
      <c r="S6257" s="60"/>
      <c r="T6257" s="55"/>
    </row>
    <row r="6258" spans="1:20" x14ac:dyDescent="0.25">
      <c r="A6258" t="str">
        <f>IF(OR(Q6258&lt;&gt;"",R6258&lt;&gt;""),"Y","N")</f>
        <v>Y</v>
      </c>
      <c r="B6258" s="55" t="s">
        <v>19853</v>
      </c>
      <c r="C6258" s="55">
        <v>22251</v>
      </c>
      <c r="D6258" s="55" t="s">
        <v>27892</v>
      </c>
      <c r="E6258" s="55" t="s">
        <v>77</v>
      </c>
      <c r="F6258" s="55" t="s">
        <v>27892</v>
      </c>
      <c r="G6258" s="55" t="s">
        <v>69</v>
      </c>
      <c r="H6258" s="55" t="s">
        <v>538</v>
      </c>
      <c r="I6258" s="55" t="s">
        <v>27893</v>
      </c>
      <c r="J6258" s="55" t="s">
        <v>27894</v>
      </c>
      <c r="K6258" s="55" t="s">
        <v>73</v>
      </c>
      <c r="L6258" s="55" t="s">
        <v>27644</v>
      </c>
      <c r="M6258" s="55">
        <v>22251</v>
      </c>
      <c r="N6258" s="55" t="s">
        <v>27892</v>
      </c>
      <c r="O6258" s="55" t="s">
        <v>27895</v>
      </c>
      <c r="P6258" s="55" t="s">
        <v>27892</v>
      </c>
      <c r="Q6258" s="55" t="s">
        <v>27892</v>
      </c>
      <c r="R6258" s="55"/>
      <c r="S6258" s="60"/>
      <c r="T6258" s="77" t="s">
        <v>51932</v>
      </c>
    </row>
    <row r="6259" spans="1:20" x14ac:dyDescent="0.25">
      <c r="A6259" t="str">
        <f>IF(OR(Q6259&lt;&gt;"",R6259&lt;&gt;""),"Y","N")</f>
        <v>Y</v>
      </c>
      <c r="B6259" s="55" t="s">
        <v>19853</v>
      </c>
      <c r="C6259" s="55">
        <v>17626</v>
      </c>
      <c r="D6259" s="55" t="s">
        <v>27892</v>
      </c>
      <c r="E6259" s="55" t="s">
        <v>67</v>
      </c>
      <c r="F6259" s="55" t="s">
        <v>27892</v>
      </c>
      <c r="G6259" s="55" t="s">
        <v>94</v>
      </c>
      <c r="H6259" s="55" t="s">
        <v>356</v>
      </c>
      <c r="I6259" s="55" t="s">
        <v>27896</v>
      </c>
      <c r="J6259" s="55" t="s">
        <v>27897</v>
      </c>
      <c r="K6259" s="55" t="s">
        <v>73</v>
      </c>
      <c r="L6259" s="55" t="s">
        <v>27644</v>
      </c>
      <c r="M6259" s="55">
        <v>22251</v>
      </c>
      <c r="N6259" s="55" t="s">
        <v>27892</v>
      </c>
      <c r="O6259" s="55" t="s">
        <v>27895</v>
      </c>
      <c r="P6259" s="55" t="s">
        <v>27892</v>
      </c>
      <c r="Q6259" s="55" t="s">
        <v>27892</v>
      </c>
      <c r="R6259" s="55"/>
      <c r="S6259" s="60"/>
      <c r="T6259" s="55"/>
    </row>
    <row r="6260" spans="1:20" x14ac:dyDescent="0.25">
      <c r="A6260" t="str">
        <f>IF(OR(Q6260&lt;&gt;"",R6260&lt;&gt;""),"Y","N")</f>
        <v>N</v>
      </c>
      <c r="B6260" s="59" t="s">
        <v>19853</v>
      </c>
      <c r="C6260" s="59">
        <v>22254</v>
      </c>
      <c r="D6260" s="59" t="s">
        <v>24386</v>
      </c>
      <c r="E6260" s="59" t="s">
        <v>77</v>
      </c>
      <c r="F6260" s="59" t="s">
        <v>24387</v>
      </c>
      <c r="G6260" s="59" t="s">
        <v>69</v>
      </c>
      <c r="H6260" s="59" t="s">
        <v>201</v>
      </c>
      <c r="I6260" s="59" t="s">
        <v>24388</v>
      </c>
      <c r="J6260" s="59" t="s">
        <v>24389</v>
      </c>
      <c r="K6260" s="59" t="s">
        <v>73</v>
      </c>
      <c r="L6260" s="59" t="s">
        <v>24390</v>
      </c>
      <c r="M6260" s="59">
        <v>22254</v>
      </c>
      <c r="N6260" s="59" t="s">
        <v>24386</v>
      </c>
      <c r="O6260" s="59" t="s">
        <v>24391</v>
      </c>
      <c r="P6260" s="59" t="s">
        <v>24386</v>
      </c>
      <c r="Q6260" s="59"/>
      <c r="R6260" s="55"/>
      <c r="S6260" s="60"/>
      <c r="T6260" s="55"/>
    </row>
    <row r="6261" spans="1:20" x14ac:dyDescent="0.25">
      <c r="A6261" t="str">
        <f>IF(OR(Q6261&lt;&gt;"",R6261&lt;&gt;""),"Y","N")</f>
        <v>Y</v>
      </c>
      <c r="B6261" s="55" t="s">
        <v>19853</v>
      </c>
      <c r="C6261" s="55">
        <v>22263</v>
      </c>
      <c r="D6261" s="55" t="s">
        <v>23746</v>
      </c>
      <c r="E6261" s="55" t="s">
        <v>77</v>
      </c>
      <c r="F6261" s="55" t="s">
        <v>23747</v>
      </c>
      <c r="G6261" s="55" t="s">
        <v>69</v>
      </c>
      <c r="H6261" s="55" t="s">
        <v>1310</v>
      </c>
      <c r="I6261" s="55" t="s">
        <v>23748</v>
      </c>
      <c r="J6261" s="55" t="s">
        <v>23749</v>
      </c>
      <c r="K6261" s="55" t="s">
        <v>73</v>
      </c>
      <c r="L6261" s="55" t="s">
        <v>16763</v>
      </c>
      <c r="M6261" s="55">
        <v>22263</v>
      </c>
      <c r="N6261" s="55" t="s">
        <v>23746</v>
      </c>
      <c r="O6261" s="55" t="s">
        <v>23750</v>
      </c>
      <c r="P6261" s="55" t="s">
        <v>23746</v>
      </c>
      <c r="Q6261" s="55" t="s">
        <v>23724</v>
      </c>
      <c r="R6261" s="55"/>
      <c r="S6261" s="60"/>
      <c r="T6261" s="55"/>
    </row>
    <row r="6262" spans="1:20" x14ac:dyDescent="0.25">
      <c r="A6262" t="str">
        <f>IF(OR(Q6262&lt;&gt;"",R6262&lt;&gt;""),"Y","N")</f>
        <v>Y</v>
      </c>
      <c r="B6262" s="55" t="s">
        <v>19853</v>
      </c>
      <c r="C6262" s="55">
        <v>22274</v>
      </c>
      <c r="D6262" s="55" t="s">
        <v>53326</v>
      </c>
      <c r="E6262" s="55" t="s">
        <v>77</v>
      </c>
      <c r="F6262" s="55" t="s">
        <v>29028</v>
      </c>
      <c r="G6262" s="55" t="s">
        <v>69</v>
      </c>
      <c r="H6262" s="55" t="s">
        <v>102</v>
      </c>
      <c r="I6262" s="55" t="s">
        <v>29029</v>
      </c>
      <c r="J6262" s="55" t="s">
        <v>29030</v>
      </c>
      <c r="K6262" s="55" t="s">
        <v>73</v>
      </c>
      <c r="L6262" s="55" t="s">
        <v>19847</v>
      </c>
      <c r="M6262" s="55">
        <v>22274</v>
      </c>
      <c r="N6262" s="55" t="s">
        <v>29028</v>
      </c>
      <c r="O6262" s="55" t="s">
        <v>29031</v>
      </c>
      <c r="P6262" s="55" t="s">
        <v>29028</v>
      </c>
      <c r="Q6262" s="55" t="s">
        <v>29028</v>
      </c>
      <c r="R6262" s="55"/>
      <c r="S6262" s="60"/>
      <c r="T6262" s="55"/>
    </row>
    <row r="6263" spans="1:20" x14ac:dyDescent="0.25">
      <c r="A6263" t="str">
        <f>IF(OR(Q6263&lt;&gt;"",R6263&lt;&gt;""),"Y","N")</f>
        <v>Y</v>
      </c>
      <c r="B6263" s="55" t="s">
        <v>19853</v>
      </c>
      <c r="C6263" s="55">
        <v>22275</v>
      </c>
      <c r="D6263" s="55" t="s">
        <v>27878</v>
      </c>
      <c r="E6263" s="55" t="s">
        <v>77</v>
      </c>
      <c r="F6263" s="55" t="s">
        <v>27879</v>
      </c>
      <c r="G6263" s="55" t="s">
        <v>69</v>
      </c>
      <c r="H6263" s="55" t="s">
        <v>538</v>
      </c>
      <c r="I6263" s="55" t="s">
        <v>27880</v>
      </c>
      <c r="J6263" s="55" t="s">
        <v>27881</v>
      </c>
      <c r="K6263" s="55" t="s">
        <v>73</v>
      </c>
      <c r="L6263" s="55" t="s">
        <v>27644</v>
      </c>
      <c r="M6263" s="55">
        <v>22275</v>
      </c>
      <c r="N6263" s="55" t="s">
        <v>27878</v>
      </c>
      <c r="O6263" s="55" t="s">
        <v>27882</v>
      </c>
      <c r="P6263" s="55" t="s">
        <v>27878</v>
      </c>
      <c r="Q6263" s="55" t="s">
        <v>27879</v>
      </c>
      <c r="R6263" s="55"/>
      <c r="S6263" s="60"/>
      <c r="T6263" s="55"/>
    </row>
    <row r="6264" spans="1:20" x14ac:dyDescent="0.25">
      <c r="A6264" t="str">
        <f>IF(OR(Q6264&lt;&gt;"",R6264&lt;&gt;""),"Y","N")</f>
        <v>Y</v>
      </c>
      <c r="B6264" s="55" t="s">
        <v>19853</v>
      </c>
      <c r="C6264" s="55">
        <v>22277</v>
      </c>
      <c r="D6264" s="55" t="s">
        <v>27567</v>
      </c>
      <c r="E6264" s="55" t="s">
        <v>67</v>
      </c>
      <c r="F6264" s="55" t="s">
        <v>27568</v>
      </c>
      <c r="G6264" s="55" t="s">
        <v>69</v>
      </c>
      <c r="H6264" s="55" t="s">
        <v>538</v>
      </c>
      <c r="I6264" s="55" t="s">
        <v>27569</v>
      </c>
      <c r="J6264" s="55" t="s">
        <v>27570</v>
      </c>
      <c r="K6264" s="55" t="s">
        <v>73</v>
      </c>
      <c r="L6264" s="55" t="s">
        <v>27513</v>
      </c>
      <c r="M6264" s="55">
        <v>22277</v>
      </c>
      <c r="N6264" s="55" t="s">
        <v>27567</v>
      </c>
      <c r="O6264" s="55" t="s">
        <v>27571</v>
      </c>
      <c r="P6264" s="55" t="s">
        <v>27567</v>
      </c>
      <c r="Q6264" s="55" t="s">
        <v>53253</v>
      </c>
      <c r="R6264" s="55"/>
      <c r="S6264" s="60"/>
      <c r="T6264" s="55"/>
    </row>
    <row r="6265" spans="1:20" x14ac:dyDescent="0.25">
      <c r="A6265" t="str">
        <f>IF(OR(Q6265&lt;&gt;"",R6265&lt;&gt;""),"Y","N")</f>
        <v>Y</v>
      </c>
      <c r="B6265" s="55" t="s">
        <v>19853</v>
      </c>
      <c r="C6265" s="55">
        <v>1281</v>
      </c>
      <c r="D6265" s="55" t="s">
        <v>27054</v>
      </c>
      <c r="E6265" s="55" t="s">
        <v>67</v>
      </c>
      <c r="F6265" s="55" t="s">
        <v>27055</v>
      </c>
      <c r="G6265" s="55" t="s">
        <v>158</v>
      </c>
      <c r="H6265" s="55" t="s">
        <v>1396</v>
      </c>
      <c r="I6265" s="55" t="s">
        <v>27056</v>
      </c>
      <c r="J6265" s="55" t="s">
        <v>27057</v>
      </c>
      <c r="K6265" s="55" t="s">
        <v>73</v>
      </c>
      <c r="L6265" s="55" t="s">
        <v>26737</v>
      </c>
      <c r="M6265" s="55">
        <v>2229</v>
      </c>
      <c r="N6265" s="55" t="s">
        <v>27054</v>
      </c>
      <c r="O6265" s="55" t="s">
        <v>27058</v>
      </c>
      <c r="P6265" s="55" t="s">
        <v>27054</v>
      </c>
      <c r="Q6265" s="55" t="s">
        <v>27055</v>
      </c>
      <c r="R6265" s="55"/>
      <c r="S6265" s="60"/>
      <c r="T6265" s="55"/>
    </row>
    <row r="6266" spans="1:20" x14ac:dyDescent="0.25">
      <c r="A6266" t="str">
        <f>IF(OR(Q6266&lt;&gt;"",R6266&lt;&gt;""),"Y","N")</f>
        <v>Y</v>
      </c>
      <c r="B6266" s="55" t="s">
        <v>19853</v>
      </c>
      <c r="C6266" s="55">
        <v>2229</v>
      </c>
      <c r="D6266" s="55" t="s">
        <v>27054</v>
      </c>
      <c r="E6266" s="55" t="s">
        <v>67</v>
      </c>
      <c r="F6266" s="55" t="s">
        <v>27055</v>
      </c>
      <c r="G6266" s="55" t="s">
        <v>158</v>
      </c>
      <c r="H6266" s="55" t="s">
        <v>2332</v>
      </c>
      <c r="I6266" s="55" t="s">
        <v>27059</v>
      </c>
      <c r="J6266" s="55" t="s">
        <v>24729</v>
      </c>
      <c r="K6266" s="55" t="s">
        <v>73</v>
      </c>
      <c r="L6266" s="55" t="s">
        <v>26737</v>
      </c>
      <c r="M6266" s="55">
        <v>2229</v>
      </c>
      <c r="N6266" s="55" t="s">
        <v>27054</v>
      </c>
      <c r="O6266" s="55" t="s">
        <v>27058</v>
      </c>
      <c r="P6266" s="55" t="s">
        <v>27054</v>
      </c>
      <c r="Q6266" s="55" t="s">
        <v>27055</v>
      </c>
      <c r="R6266" s="55"/>
      <c r="S6266" s="60"/>
      <c r="T6266" s="55"/>
    </row>
    <row r="6267" spans="1:20" x14ac:dyDescent="0.25">
      <c r="A6267" t="str">
        <f>IF(OR(Q6267&lt;&gt;"",R6267&lt;&gt;""),"Y","N")</f>
        <v>Y</v>
      </c>
      <c r="B6267" s="55" t="s">
        <v>19853</v>
      </c>
      <c r="C6267" s="55">
        <v>22313</v>
      </c>
      <c r="D6267" s="55" t="s">
        <v>23650</v>
      </c>
      <c r="E6267" s="55" t="s">
        <v>67</v>
      </c>
      <c r="F6267" s="55" t="s">
        <v>23650</v>
      </c>
      <c r="G6267" s="55" t="s">
        <v>69</v>
      </c>
      <c r="H6267" s="55" t="s">
        <v>201</v>
      </c>
      <c r="I6267" s="55" t="s">
        <v>23651</v>
      </c>
      <c r="J6267" s="55" t="s">
        <v>23652</v>
      </c>
      <c r="K6267" s="55" t="s">
        <v>73</v>
      </c>
      <c r="L6267" s="55" t="s">
        <v>16763</v>
      </c>
      <c r="M6267" s="55">
        <v>22313</v>
      </c>
      <c r="N6267" s="55" t="s">
        <v>23650</v>
      </c>
      <c r="O6267" s="55" t="s">
        <v>23653</v>
      </c>
      <c r="P6267" s="55" t="s">
        <v>23650</v>
      </c>
      <c r="Q6267" s="55" t="s">
        <v>23650</v>
      </c>
      <c r="R6267" s="55"/>
      <c r="S6267" s="60"/>
      <c r="T6267" s="55"/>
    </row>
    <row r="6268" spans="1:20" x14ac:dyDescent="0.25">
      <c r="A6268" t="str">
        <f>IF(OR(Q6268&lt;&gt;"",R6268&lt;&gt;""),"Y","N")</f>
        <v>Y</v>
      </c>
      <c r="B6268" s="55" t="s">
        <v>19853</v>
      </c>
      <c r="C6268" s="55">
        <v>22317</v>
      </c>
      <c r="D6268" s="55" t="s">
        <v>24668</v>
      </c>
      <c r="E6268" s="55" t="s">
        <v>67</v>
      </c>
      <c r="F6268" s="55" t="s">
        <v>24668</v>
      </c>
      <c r="G6268" s="55" t="s">
        <v>69</v>
      </c>
      <c r="H6268" s="55" t="s">
        <v>70</v>
      </c>
      <c r="I6268" s="55" t="s">
        <v>24669</v>
      </c>
      <c r="J6268" s="55" t="s">
        <v>24670</v>
      </c>
      <c r="K6268" s="55" t="s">
        <v>73</v>
      </c>
      <c r="L6268" s="55" t="s">
        <v>24656</v>
      </c>
      <c r="M6268" s="55">
        <v>22317</v>
      </c>
      <c r="N6268" s="55" t="s">
        <v>24668</v>
      </c>
      <c r="O6268" s="55" t="s">
        <v>24671</v>
      </c>
      <c r="P6268" s="55" t="s">
        <v>24668</v>
      </c>
      <c r="Q6268" s="55" t="s">
        <v>52627</v>
      </c>
      <c r="R6268" s="55"/>
      <c r="S6268" s="60"/>
      <c r="T6268" s="55"/>
    </row>
    <row r="6269" spans="1:20" x14ac:dyDescent="0.25">
      <c r="A6269" t="str">
        <f>IF(OR(Q6269&lt;&gt;"",R6269&lt;&gt;""),"Y","N")</f>
        <v>Y</v>
      </c>
      <c r="B6269" s="55" t="s">
        <v>19853</v>
      </c>
      <c r="C6269" s="55">
        <v>22343</v>
      </c>
      <c r="D6269" s="55" t="s">
        <v>24859</v>
      </c>
      <c r="E6269" s="55" t="s">
        <v>77</v>
      </c>
      <c r="F6269" s="55" t="s">
        <v>24859</v>
      </c>
      <c r="G6269" s="55" t="s">
        <v>69</v>
      </c>
      <c r="H6269" s="55" t="s">
        <v>23337</v>
      </c>
      <c r="I6269" s="55" t="s">
        <v>24860</v>
      </c>
      <c r="J6269" s="55" t="s">
        <v>23339</v>
      </c>
      <c r="K6269" s="55" t="s">
        <v>73</v>
      </c>
      <c r="L6269" s="55" t="s">
        <v>24861</v>
      </c>
      <c r="M6269" s="55">
        <v>22343</v>
      </c>
      <c r="N6269" s="55" t="s">
        <v>24859</v>
      </c>
      <c r="O6269" s="55" t="s">
        <v>24862</v>
      </c>
      <c r="P6269" s="55" t="s">
        <v>24859</v>
      </c>
      <c r="Q6269" s="55" t="s">
        <v>24859</v>
      </c>
      <c r="R6269" s="55"/>
      <c r="S6269" s="60"/>
      <c r="T6269" s="55"/>
    </row>
    <row r="6270" spans="1:20" x14ac:dyDescent="0.25">
      <c r="A6270" t="str">
        <f>IF(OR(Q6270&lt;&gt;"",R6270&lt;&gt;""),"Y","N")</f>
        <v>Y</v>
      </c>
      <c r="B6270" s="55" t="s">
        <v>19853</v>
      </c>
      <c r="C6270" s="55">
        <v>22347</v>
      </c>
      <c r="D6270" s="55" t="s">
        <v>29032</v>
      </c>
      <c r="E6270" s="55" t="s">
        <v>77</v>
      </c>
      <c r="F6270" s="55" t="s">
        <v>29032</v>
      </c>
      <c r="G6270" s="55" t="s">
        <v>69</v>
      </c>
      <c r="H6270" s="55" t="s">
        <v>201</v>
      </c>
      <c r="I6270" s="55" t="s">
        <v>29033</v>
      </c>
      <c r="J6270" s="55" t="s">
        <v>29034</v>
      </c>
      <c r="K6270" s="55" t="s">
        <v>73</v>
      </c>
      <c r="L6270" s="55" t="s">
        <v>19847</v>
      </c>
      <c r="M6270" s="55">
        <v>22347</v>
      </c>
      <c r="N6270" s="55" t="s">
        <v>29032</v>
      </c>
      <c r="O6270" s="55" t="s">
        <v>29035</v>
      </c>
      <c r="P6270" s="55" t="s">
        <v>29032</v>
      </c>
      <c r="Q6270" s="55" t="s">
        <v>29032</v>
      </c>
      <c r="R6270" s="55"/>
      <c r="S6270" s="60"/>
      <c r="T6270" s="55"/>
    </row>
    <row r="6271" spans="1:20" x14ac:dyDescent="0.25">
      <c r="A6271" t="str">
        <f>IF(OR(Q6271&lt;&gt;"",R6271&lt;&gt;""),"Y","N")</f>
        <v>Y</v>
      </c>
      <c r="B6271" s="55" t="s">
        <v>19853</v>
      </c>
      <c r="C6271" s="55">
        <v>22348</v>
      </c>
      <c r="D6271" s="55" t="s">
        <v>26373</v>
      </c>
      <c r="E6271" s="55" t="s">
        <v>67</v>
      </c>
      <c r="F6271" s="55" t="s">
        <v>26373</v>
      </c>
      <c r="G6271" s="55" t="s">
        <v>69</v>
      </c>
      <c r="H6271" s="55" t="s">
        <v>70</v>
      </c>
      <c r="I6271" s="55" t="s">
        <v>26374</v>
      </c>
      <c r="J6271" s="55" t="s">
        <v>26375</v>
      </c>
      <c r="K6271" s="55" t="s">
        <v>73</v>
      </c>
      <c r="L6271" s="55" t="s">
        <v>24278</v>
      </c>
      <c r="M6271" s="55">
        <v>22348</v>
      </c>
      <c r="N6271" s="55" t="s">
        <v>26373</v>
      </c>
      <c r="O6271" s="55" t="s">
        <v>26376</v>
      </c>
      <c r="P6271" s="55" t="s">
        <v>26373</v>
      </c>
      <c r="Q6271" s="55" t="s">
        <v>26373</v>
      </c>
      <c r="R6271" s="55"/>
      <c r="S6271" s="60"/>
      <c r="T6271" s="55"/>
    </row>
    <row r="6272" spans="1:20" x14ac:dyDescent="0.25">
      <c r="A6272" t="str">
        <f>IF(OR(Q6272&lt;&gt;"",R6272&lt;&gt;""),"Y","N")</f>
        <v>Y</v>
      </c>
      <c r="B6272" s="55" t="s">
        <v>19853</v>
      </c>
      <c r="C6272" s="55">
        <v>22369</v>
      </c>
      <c r="D6272" s="55" t="s">
        <v>28402</v>
      </c>
      <c r="E6272" s="55" t="s">
        <v>77</v>
      </c>
      <c r="F6272" s="55" t="s">
        <v>28403</v>
      </c>
      <c r="G6272" s="55" t="s">
        <v>69</v>
      </c>
      <c r="H6272" s="55" t="s">
        <v>668</v>
      </c>
      <c r="I6272" s="55" t="s">
        <v>28404</v>
      </c>
      <c r="J6272" s="55" t="s">
        <v>28405</v>
      </c>
      <c r="K6272" s="55" t="s">
        <v>73</v>
      </c>
      <c r="L6272" s="55" t="s">
        <v>28406</v>
      </c>
      <c r="M6272" s="55">
        <v>22369</v>
      </c>
      <c r="N6272" s="55" t="s">
        <v>28402</v>
      </c>
      <c r="O6272" s="55" t="s">
        <v>28407</v>
      </c>
      <c r="P6272" s="55" t="s">
        <v>28402</v>
      </c>
      <c r="Q6272" s="55" t="s">
        <v>53294</v>
      </c>
      <c r="R6272" s="55"/>
      <c r="S6272" s="60"/>
      <c r="T6272" s="55"/>
    </row>
    <row r="6273" spans="1:20" x14ac:dyDescent="0.25">
      <c r="A6273" t="str">
        <f>IF(OR(Q6273&lt;&gt;"",R6273&lt;&gt;""),"Y","N")</f>
        <v>Y</v>
      </c>
      <c r="B6273" s="55" t="s">
        <v>19853</v>
      </c>
      <c r="C6273" s="55">
        <v>22373</v>
      </c>
      <c r="D6273" s="55" t="s">
        <v>21051</v>
      </c>
      <c r="E6273" s="55" t="s">
        <v>77</v>
      </c>
      <c r="F6273" s="55" t="s">
        <v>21052</v>
      </c>
      <c r="G6273" s="55" t="s">
        <v>69</v>
      </c>
      <c r="H6273" s="55" t="s">
        <v>1310</v>
      </c>
      <c r="I6273" s="55" t="s">
        <v>21053</v>
      </c>
      <c r="J6273" s="55" t="s">
        <v>21054</v>
      </c>
      <c r="K6273" s="55" t="s">
        <v>73</v>
      </c>
      <c r="L6273" s="55" t="s">
        <v>15336</v>
      </c>
      <c r="M6273" s="55">
        <v>22373</v>
      </c>
      <c r="N6273" s="55" t="s">
        <v>21051</v>
      </c>
      <c r="O6273" s="55" t="s">
        <v>21055</v>
      </c>
      <c r="P6273" s="55" t="s">
        <v>21051</v>
      </c>
      <c r="Q6273" s="55" t="s">
        <v>51591</v>
      </c>
      <c r="R6273" s="55"/>
      <c r="S6273" s="60"/>
      <c r="T6273" s="55"/>
    </row>
    <row r="6274" spans="1:20" x14ac:dyDescent="0.25">
      <c r="A6274" t="str">
        <f>IF(OR(Q6274&lt;&gt;"",R6274&lt;&gt;""),"Y","N")</f>
        <v>Y</v>
      </c>
      <c r="B6274" s="55" t="s">
        <v>19853</v>
      </c>
      <c r="C6274" s="55">
        <v>22379</v>
      </c>
      <c r="D6274" s="55" t="s">
        <v>27806</v>
      </c>
      <c r="E6274" s="55" t="s">
        <v>77</v>
      </c>
      <c r="F6274" s="55" t="s">
        <v>27807</v>
      </c>
      <c r="G6274" s="55" t="s">
        <v>69</v>
      </c>
      <c r="H6274" s="55" t="s">
        <v>15584</v>
      </c>
      <c r="I6274" s="55" t="s">
        <v>27808</v>
      </c>
      <c r="J6274" s="55" t="s">
        <v>27809</v>
      </c>
      <c r="K6274" s="55" t="s">
        <v>73</v>
      </c>
      <c r="L6274" s="55" t="s">
        <v>27283</v>
      </c>
      <c r="M6274" s="55">
        <v>22379</v>
      </c>
      <c r="N6274" s="55" t="s">
        <v>27806</v>
      </c>
      <c r="O6274" s="55" t="s">
        <v>27810</v>
      </c>
      <c r="P6274" s="55" t="s">
        <v>27806</v>
      </c>
      <c r="Q6274" s="55" t="s">
        <v>27806</v>
      </c>
      <c r="R6274" s="55"/>
      <c r="S6274" s="60"/>
      <c r="T6274" s="55"/>
    </row>
    <row r="6275" spans="1:20" x14ac:dyDescent="0.25">
      <c r="A6275" t="str">
        <f>IF(OR(Q6275&lt;&gt;"",R6275&lt;&gt;""),"Y","N")</f>
        <v>Y</v>
      </c>
      <c r="B6275" s="55" t="s">
        <v>19853</v>
      </c>
      <c r="C6275" s="55">
        <v>22382</v>
      </c>
      <c r="D6275" s="55" t="s">
        <v>27803</v>
      </c>
      <c r="E6275" s="55" t="s">
        <v>77</v>
      </c>
      <c r="F6275" s="55" t="s">
        <v>27803</v>
      </c>
      <c r="G6275" s="55" t="s">
        <v>69</v>
      </c>
      <c r="H6275" s="55" t="s">
        <v>1650</v>
      </c>
      <c r="I6275" s="55" t="s">
        <v>27804</v>
      </c>
      <c r="J6275" s="55" t="s">
        <v>22502</v>
      </c>
      <c r="K6275" s="55" t="s">
        <v>73</v>
      </c>
      <c r="L6275" s="55" t="s">
        <v>27795</v>
      </c>
      <c r="M6275" s="55">
        <v>22382</v>
      </c>
      <c r="N6275" s="55" t="s">
        <v>27803</v>
      </c>
      <c r="O6275" s="55" t="s">
        <v>27805</v>
      </c>
      <c r="P6275" s="55" t="s">
        <v>27803</v>
      </c>
      <c r="Q6275" s="55" t="s">
        <v>27803</v>
      </c>
      <c r="R6275" s="55"/>
      <c r="S6275" s="60"/>
      <c r="T6275" s="55"/>
    </row>
    <row r="6276" spans="1:20" x14ac:dyDescent="0.25">
      <c r="A6276" t="str">
        <f>IF(OR(Q6276&lt;&gt;"",R6276&lt;&gt;""),"Y","N")</f>
        <v>Y</v>
      </c>
      <c r="B6276" s="55" t="s">
        <v>19853</v>
      </c>
      <c r="C6276" s="55">
        <v>22394</v>
      </c>
      <c r="D6276" s="55" t="s">
        <v>27147</v>
      </c>
      <c r="E6276" s="55" t="s">
        <v>77</v>
      </c>
      <c r="F6276" s="55" t="s">
        <v>27148</v>
      </c>
      <c r="G6276" s="55" t="s">
        <v>69</v>
      </c>
      <c r="H6276" s="55" t="s">
        <v>6385</v>
      </c>
      <c r="I6276" s="55" t="s">
        <v>27149</v>
      </c>
      <c r="J6276" s="55" t="s">
        <v>27150</v>
      </c>
      <c r="K6276" s="55" t="s">
        <v>73</v>
      </c>
      <c r="L6276" s="55" t="s">
        <v>27151</v>
      </c>
      <c r="M6276" s="55">
        <v>22394</v>
      </c>
      <c r="N6276" s="55" t="s">
        <v>27147</v>
      </c>
      <c r="O6276" s="55" t="s">
        <v>27152</v>
      </c>
      <c r="P6276" s="55" t="s">
        <v>27147</v>
      </c>
      <c r="Q6276" s="55" t="s">
        <v>27147</v>
      </c>
      <c r="R6276" s="55"/>
      <c r="S6276" s="60"/>
      <c r="T6276" s="55"/>
    </row>
    <row r="6277" spans="1:20" x14ac:dyDescent="0.25">
      <c r="A6277" t="str">
        <f>IF(OR(Q6277&lt;&gt;"",R6277&lt;&gt;""),"Y","N")</f>
        <v>Y</v>
      </c>
      <c r="B6277" s="55" t="s">
        <v>19853</v>
      </c>
      <c r="C6277" s="55">
        <v>22399</v>
      </c>
      <c r="D6277" s="55" t="s">
        <v>27401</v>
      </c>
      <c r="E6277" s="55" t="s">
        <v>77</v>
      </c>
      <c r="F6277" s="55" t="s">
        <v>27402</v>
      </c>
      <c r="G6277" s="55" t="s">
        <v>69</v>
      </c>
      <c r="H6277" s="55" t="s">
        <v>18592</v>
      </c>
      <c r="I6277" s="55" t="s">
        <v>27403</v>
      </c>
      <c r="J6277" s="55" t="s">
        <v>2885</v>
      </c>
      <c r="K6277" s="55" t="s">
        <v>73</v>
      </c>
      <c r="L6277" s="55" t="s">
        <v>27330</v>
      </c>
      <c r="M6277" s="55">
        <v>22399</v>
      </c>
      <c r="N6277" s="55" t="s">
        <v>27401</v>
      </c>
      <c r="O6277" s="55" t="s">
        <v>27404</v>
      </c>
      <c r="P6277" s="55" t="s">
        <v>27401</v>
      </c>
      <c r="Q6277" s="55" t="s">
        <v>27398</v>
      </c>
      <c r="R6277" s="55"/>
      <c r="S6277" s="60"/>
      <c r="T6277" s="55"/>
    </row>
    <row r="6278" spans="1:20" x14ac:dyDescent="0.25">
      <c r="A6278" t="str">
        <f>IF(OR(Q6278&lt;&gt;"",R6278&lt;&gt;""),"Y","N")</f>
        <v>Y</v>
      </c>
      <c r="B6278" s="55" t="s">
        <v>19853</v>
      </c>
      <c r="C6278" s="55">
        <v>22404</v>
      </c>
      <c r="D6278" s="55" t="s">
        <v>23773</v>
      </c>
      <c r="E6278" s="55" t="s">
        <v>77</v>
      </c>
      <c r="F6278" s="55" t="s">
        <v>23774</v>
      </c>
      <c r="G6278" s="55" t="s">
        <v>69</v>
      </c>
      <c r="H6278" s="55" t="s">
        <v>13904</v>
      </c>
      <c r="I6278" s="55" t="s">
        <v>23775</v>
      </c>
      <c r="J6278" s="55" t="s">
        <v>19751</v>
      </c>
      <c r="K6278" s="55" t="s">
        <v>73</v>
      </c>
      <c r="L6278" s="55" t="s">
        <v>16763</v>
      </c>
      <c r="M6278" s="55">
        <v>22404</v>
      </c>
      <c r="N6278" s="55" t="s">
        <v>23773</v>
      </c>
      <c r="O6278" s="55" t="s">
        <v>23776</v>
      </c>
      <c r="P6278" s="55" t="s">
        <v>23773</v>
      </c>
      <c r="Q6278" s="55" t="s">
        <v>23724</v>
      </c>
      <c r="R6278" s="55"/>
      <c r="S6278" s="60"/>
      <c r="T6278" s="55"/>
    </row>
    <row r="6279" spans="1:20" x14ac:dyDescent="0.25">
      <c r="A6279" t="str">
        <f>IF(OR(Q6279&lt;&gt;"",R6279&lt;&gt;""),"Y","N")</f>
        <v>Y</v>
      </c>
      <c r="B6279" s="55" t="s">
        <v>19853</v>
      </c>
      <c r="C6279" s="55">
        <v>22409</v>
      </c>
      <c r="D6279" s="55" t="s">
        <v>20903</v>
      </c>
      <c r="E6279" s="55" t="s">
        <v>77</v>
      </c>
      <c r="F6279" s="55" t="s">
        <v>20903</v>
      </c>
      <c r="G6279" s="55" t="s">
        <v>69</v>
      </c>
      <c r="H6279" s="55" t="s">
        <v>102</v>
      </c>
      <c r="I6279" s="55" t="s">
        <v>20904</v>
      </c>
      <c r="J6279" s="55" t="s">
        <v>15213</v>
      </c>
      <c r="K6279" s="55" t="s">
        <v>73</v>
      </c>
      <c r="L6279" s="55" t="s">
        <v>15252</v>
      </c>
      <c r="M6279" s="55">
        <v>22409</v>
      </c>
      <c r="N6279" s="55" t="s">
        <v>20903</v>
      </c>
      <c r="O6279" s="55" t="s">
        <v>20905</v>
      </c>
      <c r="P6279" s="55" t="s">
        <v>20903</v>
      </c>
      <c r="Q6279" s="55" t="s">
        <v>51586</v>
      </c>
      <c r="R6279" s="55"/>
      <c r="S6279" s="60"/>
      <c r="T6279" s="55"/>
    </row>
    <row r="6280" spans="1:20" x14ac:dyDescent="0.25">
      <c r="A6280" t="str">
        <f>IF(OR(Q6280&lt;&gt;"",R6280&lt;&gt;""),"Y","N")</f>
        <v>Y</v>
      </c>
      <c r="B6280" s="55" t="s">
        <v>19853</v>
      </c>
      <c r="C6280" s="55">
        <v>22433</v>
      </c>
      <c r="D6280" s="55" t="s">
        <v>28154</v>
      </c>
      <c r="E6280" s="55" t="s">
        <v>77</v>
      </c>
      <c r="F6280" s="55" t="s">
        <v>28155</v>
      </c>
      <c r="G6280" s="55" t="s">
        <v>69</v>
      </c>
      <c r="H6280" s="55" t="s">
        <v>6320</v>
      </c>
      <c r="I6280" s="55" t="s">
        <v>28156</v>
      </c>
      <c r="J6280" s="55" t="s">
        <v>28157</v>
      </c>
      <c r="K6280" s="55" t="s">
        <v>73</v>
      </c>
      <c r="L6280" s="55" t="s">
        <v>28107</v>
      </c>
      <c r="M6280" s="55">
        <v>22433</v>
      </c>
      <c r="N6280" s="55" t="s">
        <v>28154</v>
      </c>
      <c r="O6280" s="55" t="s">
        <v>28158</v>
      </c>
      <c r="P6280" s="55" t="s">
        <v>28154</v>
      </c>
      <c r="Q6280" s="55" t="s">
        <v>53281</v>
      </c>
      <c r="R6280" s="55"/>
      <c r="S6280" s="60"/>
      <c r="T6280" s="55"/>
    </row>
    <row r="6281" spans="1:20" x14ac:dyDescent="0.25">
      <c r="A6281" t="str">
        <f>IF(OR(Q6281&lt;&gt;"",R6281&lt;&gt;""),"Y","N")</f>
        <v>Y</v>
      </c>
      <c r="B6281" s="55" t="s">
        <v>19853</v>
      </c>
      <c r="C6281" s="55">
        <v>22438</v>
      </c>
      <c r="D6281" s="55" t="s">
        <v>23489</v>
      </c>
      <c r="E6281" s="55" t="s">
        <v>77</v>
      </c>
      <c r="F6281" s="55" t="s">
        <v>23490</v>
      </c>
      <c r="G6281" s="55" t="s">
        <v>69</v>
      </c>
      <c r="H6281" s="55" t="s">
        <v>896</v>
      </c>
      <c r="I6281" s="55" t="s">
        <v>23491</v>
      </c>
      <c r="J6281" s="55" t="s">
        <v>23492</v>
      </c>
      <c r="K6281" s="55" t="s">
        <v>73</v>
      </c>
      <c r="L6281" s="55" t="s">
        <v>11871</v>
      </c>
      <c r="M6281" s="55">
        <v>22438</v>
      </c>
      <c r="N6281" s="55" t="s">
        <v>23489</v>
      </c>
      <c r="O6281" s="55" t="s">
        <v>23493</v>
      </c>
      <c r="P6281" s="55" t="s">
        <v>23489</v>
      </c>
      <c r="Q6281" s="55" t="s">
        <v>23490</v>
      </c>
      <c r="R6281" s="55"/>
      <c r="S6281" s="60"/>
      <c r="T6281" s="55"/>
    </row>
    <row r="6282" spans="1:20" x14ac:dyDescent="0.25">
      <c r="A6282" t="str">
        <f>IF(OR(Q6282&lt;&gt;"",R6282&lt;&gt;""),"Y","N")</f>
        <v>Y</v>
      </c>
      <c r="B6282" s="55" t="s">
        <v>19853</v>
      </c>
      <c r="C6282" s="55">
        <v>22452</v>
      </c>
      <c r="D6282" s="55" t="s">
        <v>29364</v>
      </c>
      <c r="E6282" s="55" t="s">
        <v>77</v>
      </c>
      <c r="F6282" s="55" t="s">
        <v>29365</v>
      </c>
      <c r="G6282" s="55" t="s">
        <v>69</v>
      </c>
      <c r="H6282" s="55" t="s">
        <v>18639</v>
      </c>
      <c r="I6282" s="55" t="s">
        <v>29366</v>
      </c>
      <c r="J6282" s="55" t="s">
        <v>29367</v>
      </c>
      <c r="K6282" s="55" t="s">
        <v>73</v>
      </c>
      <c r="L6282" s="55" t="s">
        <v>29016</v>
      </c>
      <c r="M6282" s="55">
        <v>22452</v>
      </c>
      <c r="N6282" s="55" t="s">
        <v>29364</v>
      </c>
      <c r="O6282" s="55" t="s">
        <v>29368</v>
      </c>
      <c r="P6282" s="55" t="s">
        <v>29364</v>
      </c>
      <c r="Q6282" s="55" t="s">
        <v>29364</v>
      </c>
      <c r="R6282" s="55"/>
      <c r="S6282" s="60"/>
      <c r="T6282" s="55"/>
    </row>
    <row r="6283" spans="1:20" x14ac:dyDescent="0.25">
      <c r="A6283" t="str">
        <f>IF(OR(Q6283&lt;&gt;"",R6283&lt;&gt;""),"Y","N")</f>
        <v>Y</v>
      </c>
      <c r="B6283" s="55" t="s">
        <v>19853</v>
      </c>
      <c r="C6283" s="55">
        <v>22504</v>
      </c>
      <c r="D6283" s="55" t="s">
        <v>23689</v>
      </c>
      <c r="E6283" s="55" t="s">
        <v>77</v>
      </c>
      <c r="F6283" s="55" t="s">
        <v>23690</v>
      </c>
      <c r="G6283" s="55" t="s">
        <v>69</v>
      </c>
      <c r="H6283" s="55" t="s">
        <v>1568</v>
      </c>
      <c r="I6283" s="55" t="s">
        <v>23691</v>
      </c>
      <c r="J6283" s="55" t="s">
        <v>6297</v>
      </c>
      <c r="K6283" s="55" t="s">
        <v>73</v>
      </c>
      <c r="L6283" s="55" t="s">
        <v>11844</v>
      </c>
      <c r="M6283" s="55">
        <v>22504</v>
      </c>
      <c r="N6283" s="55" t="s">
        <v>23689</v>
      </c>
      <c r="O6283" s="55" t="s">
        <v>23692</v>
      </c>
      <c r="P6283" s="55" t="s">
        <v>23689</v>
      </c>
      <c r="Q6283" s="55" t="s">
        <v>52544</v>
      </c>
      <c r="R6283" s="55"/>
      <c r="S6283" s="60"/>
      <c r="T6283" s="55"/>
    </row>
    <row r="6284" spans="1:20" x14ac:dyDescent="0.25">
      <c r="A6284" t="str">
        <f>IF(OR(Q6284&lt;&gt;"",R6284&lt;&gt;""),"Y","N")</f>
        <v>Y</v>
      </c>
      <c r="B6284" s="55" t="s">
        <v>19853</v>
      </c>
      <c r="C6284" s="55">
        <v>22525</v>
      </c>
      <c r="D6284" s="55" t="s">
        <v>20569</v>
      </c>
      <c r="E6284" s="55" t="s">
        <v>77</v>
      </c>
      <c r="F6284" s="92" t="s">
        <v>20570</v>
      </c>
      <c r="G6284" s="92" t="s">
        <v>69</v>
      </c>
      <c r="H6284" s="92" t="s">
        <v>9737</v>
      </c>
      <c r="I6284" s="92" t="s">
        <v>20571</v>
      </c>
      <c r="J6284" s="92" t="s">
        <v>18599</v>
      </c>
      <c r="K6284" s="92" t="s">
        <v>73</v>
      </c>
      <c r="L6284" s="92" t="s">
        <v>20549</v>
      </c>
      <c r="M6284" s="92">
        <v>22525</v>
      </c>
      <c r="N6284" s="92" t="s">
        <v>20569</v>
      </c>
      <c r="O6284" s="92" t="s">
        <v>20572</v>
      </c>
      <c r="P6284" s="92" t="s">
        <v>20569</v>
      </c>
      <c r="Q6284" s="92" t="s">
        <v>51555</v>
      </c>
      <c r="R6284" s="55"/>
      <c r="S6284" s="60"/>
      <c r="T6284" s="55"/>
    </row>
    <row r="6285" spans="1:20" x14ac:dyDescent="0.25">
      <c r="A6285" t="str">
        <f>IF(OR(Q6285&lt;&gt;"",R6285&lt;&gt;""),"Y","N")</f>
        <v>Y</v>
      </c>
      <c r="B6285" s="55" t="s">
        <v>19853</v>
      </c>
      <c r="C6285" s="55">
        <v>2253071</v>
      </c>
      <c r="D6285" s="55" t="s">
        <v>23890</v>
      </c>
      <c r="E6285" s="55" t="s">
        <v>77</v>
      </c>
      <c r="F6285" s="55" t="s">
        <v>23890</v>
      </c>
      <c r="G6285" s="55" t="s">
        <v>86</v>
      </c>
      <c r="H6285" s="55" t="s">
        <v>4831</v>
      </c>
      <c r="I6285" s="55" t="s">
        <v>23891</v>
      </c>
      <c r="J6285" s="55" t="s">
        <v>23892</v>
      </c>
      <c r="K6285" s="55" t="s">
        <v>73</v>
      </c>
      <c r="L6285" s="55" t="s">
        <v>23893</v>
      </c>
      <c r="M6285" s="55">
        <v>2253071</v>
      </c>
      <c r="N6285" s="55" t="s">
        <v>23890</v>
      </c>
      <c r="O6285" s="55" t="s">
        <v>23894</v>
      </c>
      <c r="P6285" s="55" t="s">
        <v>23890</v>
      </c>
      <c r="Q6285" s="55" t="s">
        <v>23890</v>
      </c>
      <c r="R6285" s="55"/>
      <c r="S6285" s="60"/>
      <c r="T6285" s="55"/>
    </row>
    <row r="6286" spans="1:20" x14ac:dyDescent="0.25">
      <c r="A6286" t="str">
        <f>IF(OR(Q6286&lt;&gt;"",R6286&lt;&gt;""),"Y","N")</f>
        <v>Y</v>
      </c>
      <c r="B6286" s="55" t="s">
        <v>19853</v>
      </c>
      <c r="C6286" s="55">
        <v>9621</v>
      </c>
      <c r="D6286" s="55" t="s">
        <v>28983</v>
      </c>
      <c r="E6286" s="55" t="s">
        <v>77</v>
      </c>
      <c r="F6286" s="55" t="s">
        <v>28983</v>
      </c>
      <c r="G6286" s="55" t="s">
        <v>115</v>
      </c>
      <c r="H6286" s="55" t="s">
        <v>2166</v>
      </c>
      <c r="I6286" s="55" t="s">
        <v>28984</v>
      </c>
      <c r="J6286" s="55" t="s">
        <v>24555</v>
      </c>
      <c r="K6286" s="55" t="s">
        <v>73</v>
      </c>
      <c r="L6286" s="55" t="s">
        <v>28615</v>
      </c>
      <c r="M6286" s="55">
        <v>22535</v>
      </c>
      <c r="N6286" s="55" t="s">
        <v>28985</v>
      </c>
      <c r="O6286" s="55" t="s">
        <v>28986</v>
      </c>
      <c r="P6286" s="55" t="s">
        <v>28985</v>
      </c>
      <c r="Q6286" s="55" t="s">
        <v>28983</v>
      </c>
      <c r="R6286" s="55"/>
      <c r="S6286" s="60"/>
      <c r="T6286" s="55"/>
    </row>
    <row r="6287" spans="1:20" x14ac:dyDescent="0.25">
      <c r="A6287" t="str">
        <f>IF(OR(Q6287&lt;&gt;"",R6287&lt;&gt;""),"Y","N")</f>
        <v>Y</v>
      </c>
      <c r="B6287" s="55" t="s">
        <v>19853</v>
      </c>
      <c r="C6287" s="55">
        <v>4113477</v>
      </c>
      <c r="D6287" s="55" t="s">
        <v>28983</v>
      </c>
      <c r="E6287" s="55" t="s">
        <v>77</v>
      </c>
      <c r="F6287" s="55" t="s">
        <v>28987</v>
      </c>
      <c r="G6287" s="55" t="s">
        <v>69</v>
      </c>
      <c r="H6287" s="55" t="s">
        <v>170</v>
      </c>
      <c r="I6287" s="55" t="s">
        <v>28988</v>
      </c>
      <c r="J6287" s="55" t="s">
        <v>27639</v>
      </c>
      <c r="K6287" s="55" t="s">
        <v>73</v>
      </c>
      <c r="L6287" s="55" t="s">
        <v>28615</v>
      </c>
      <c r="M6287" s="55">
        <v>22535</v>
      </c>
      <c r="N6287" s="55" t="s">
        <v>28985</v>
      </c>
      <c r="O6287" s="55" t="s">
        <v>28986</v>
      </c>
      <c r="P6287" s="55" t="s">
        <v>28985</v>
      </c>
      <c r="Q6287" s="55" t="s">
        <v>28983</v>
      </c>
      <c r="R6287" s="55"/>
      <c r="S6287" s="60"/>
      <c r="T6287" s="55"/>
    </row>
    <row r="6288" spans="1:20" x14ac:dyDescent="0.25">
      <c r="A6288" t="str">
        <f>IF(OR(Q6288&lt;&gt;"",R6288&lt;&gt;""),"Y","N")</f>
        <v>Y</v>
      </c>
      <c r="B6288" s="55" t="s">
        <v>19853</v>
      </c>
      <c r="C6288" s="55">
        <v>9115</v>
      </c>
      <c r="D6288" s="55" t="s">
        <v>28983</v>
      </c>
      <c r="E6288" s="55" t="s">
        <v>77</v>
      </c>
      <c r="F6288" s="55" t="s">
        <v>28983</v>
      </c>
      <c r="G6288" s="55" t="s">
        <v>422</v>
      </c>
      <c r="H6288" s="55" t="s">
        <v>423</v>
      </c>
      <c r="I6288" s="55" t="s">
        <v>28989</v>
      </c>
      <c r="J6288" s="55" t="s">
        <v>28990</v>
      </c>
      <c r="K6288" s="55" t="s">
        <v>73</v>
      </c>
      <c r="L6288" s="55" t="s">
        <v>28615</v>
      </c>
      <c r="M6288" s="55">
        <v>22535</v>
      </c>
      <c r="N6288" s="55" t="s">
        <v>28985</v>
      </c>
      <c r="O6288" s="55" t="s">
        <v>28986</v>
      </c>
      <c r="P6288" s="55" t="s">
        <v>28985</v>
      </c>
      <c r="Q6288" s="55" t="s">
        <v>28983</v>
      </c>
      <c r="R6288" s="55"/>
      <c r="S6288" s="60"/>
      <c r="T6288" s="55"/>
    </row>
    <row r="6289" spans="1:20" x14ac:dyDescent="0.25">
      <c r="A6289" t="str">
        <f>IF(OR(Q6289&lt;&gt;"",R6289&lt;&gt;""),"Y","N")</f>
        <v>Y</v>
      </c>
      <c r="B6289" s="55" t="s">
        <v>19853</v>
      </c>
      <c r="C6289" s="55">
        <v>8719</v>
      </c>
      <c r="D6289" s="55" t="s">
        <v>28983</v>
      </c>
      <c r="E6289" s="55" t="s">
        <v>67</v>
      </c>
      <c r="F6289" s="55" t="s">
        <v>28983</v>
      </c>
      <c r="G6289" s="55" t="s">
        <v>115</v>
      </c>
      <c r="H6289" s="55" t="s">
        <v>902</v>
      </c>
      <c r="I6289" s="55" t="s">
        <v>28991</v>
      </c>
      <c r="J6289" s="55" t="s">
        <v>28992</v>
      </c>
      <c r="K6289" s="55" t="s">
        <v>73</v>
      </c>
      <c r="L6289" s="55" t="s">
        <v>28615</v>
      </c>
      <c r="M6289" s="55">
        <v>22535</v>
      </c>
      <c r="N6289" s="55" t="s">
        <v>28985</v>
      </c>
      <c r="O6289" s="55" t="s">
        <v>28986</v>
      </c>
      <c r="P6289" s="55" t="s">
        <v>28985</v>
      </c>
      <c r="Q6289" s="55" t="s">
        <v>28983</v>
      </c>
      <c r="R6289" s="55"/>
      <c r="S6289" s="60"/>
      <c r="T6289" s="55"/>
    </row>
    <row r="6290" spans="1:20" x14ac:dyDescent="0.25">
      <c r="A6290" t="str">
        <f>IF(OR(Q6290&lt;&gt;"",R6290&lt;&gt;""),"Y","N")</f>
        <v>Y</v>
      </c>
      <c r="B6290" s="55" t="s">
        <v>19853</v>
      </c>
      <c r="C6290" s="55">
        <v>21900</v>
      </c>
      <c r="D6290" s="55" t="s">
        <v>28985</v>
      </c>
      <c r="E6290" s="55" t="s">
        <v>77</v>
      </c>
      <c r="F6290" s="55" t="s">
        <v>28993</v>
      </c>
      <c r="G6290" s="55" t="s">
        <v>145</v>
      </c>
      <c r="H6290" s="55" t="s">
        <v>604</v>
      </c>
      <c r="I6290" s="55" t="s">
        <v>28994</v>
      </c>
      <c r="J6290" s="55" t="s">
        <v>28995</v>
      </c>
      <c r="K6290" s="55" t="s">
        <v>73</v>
      </c>
      <c r="L6290" s="55" t="s">
        <v>28615</v>
      </c>
      <c r="M6290" s="55">
        <v>22535</v>
      </c>
      <c r="N6290" s="55" t="s">
        <v>28985</v>
      </c>
      <c r="O6290" s="55" t="s">
        <v>28986</v>
      </c>
      <c r="P6290" s="55" t="s">
        <v>28985</v>
      </c>
      <c r="Q6290" s="55" t="s">
        <v>28983</v>
      </c>
      <c r="R6290" s="55"/>
      <c r="S6290" s="60"/>
      <c r="T6290" s="55"/>
    </row>
    <row r="6291" spans="1:20" x14ac:dyDescent="0.25">
      <c r="A6291" t="str">
        <f>IF(OR(Q6291&lt;&gt;"",R6291&lt;&gt;""),"Y","N")</f>
        <v>Y</v>
      </c>
      <c r="B6291" s="55" t="s">
        <v>19853</v>
      </c>
      <c r="C6291" s="55">
        <v>22535</v>
      </c>
      <c r="D6291" s="55" t="s">
        <v>28985</v>
      </c>
      <c r="E6291" s="55" t="s">
        <v>77</v>
      </c>
      <c r="F6291" s="55" t="s">
        <v>28993</v>
      </c>
      <c r="G6291" s="55" t="s">
        <v>145</v>
      </c>
      <c r="H6291" s="55" t="s">
        <v>146</v>
      </c>
      <c r="I6291" s="55" t="s">
        <v>28996</v>
      </c>
      <c r="J6291" s="55" t="s">
        <v>28997</v>
      </c>
      <c r="K6291" s="55" t="s">
        <v>73</v>
      </c>
      <c r="L6291" s="55" t="s">
        <v>28615</v>
      </c>
      <c r="M6291" s="55">
        <v>22535</v>
      </c>
      <c r="N6291" s="55" t="s">
        <v>28985</v>
      </c>
      <c r="O6291" s="55" t="s">
        <v>28986</v>
      </c>
      <c r="P6291" s="55" t="s">
        <v>28985</v>
      </c>
      <c r="Q6291" s="55" t="s">
        <v>28983</v>
      </c>
      <c r="R6291" s="55"/>
      <c r="S6291" s="60"/>
      <c r="T6291" s="55"/>
    </row>
    <row r="6292" spans="1:20" x14ac:dyDescent="0.25">
      <c r="A6292" t="str">
        <f>IF(OR(Q6292&lt;&gt;"",R6292&lt;&gt;""),"Y","N")</f>
        <v>Y</v>
      </c>
      <c r="B6292" s="55" t="s">
        <v>19853</v>
      </c>
      <c r="C6292" s="55">
        <v>21399</v>
      </c>
      <c r="D6292" s="55" t="s">
        <v>28985</v>
      </c>
      <c r="E6292" s="55" t="s">
        <v>67</v>
      </c>
      <c r="F6292" s="55" t="s">
        <v>28993</v>
      </c>
      <c r="G6292" s="55" t="s">
        <v>69</v>
      </c>
      <c r="H6292" s="55" t="s">
        <v>15584</v>
      </c>
      <c r="I6292" s="55" t="s">
        <v>28998</v>
      </c>
      <c r="J6292" s="55" t="s">
        <v>26190</v>
      </c>
      <c r="K6292" s="55" t="s">
        <v>73</v>
      </c>
      <c r="L6292" s="55" t="s">
        <v>28615</v>
      </c>
      <c r="M6292" s="55">
        <v>22535</v>
      </c>
      <c r="N6292" s="55" t="s">
        <v>28985</v>
      </c>
      <c r="O6292" s="55" t="s">
        <v>28986</v>
      </c>
      <c r="P6292" s="55" t="s">
        <v>28985</v>
      </c>
      <c r="Q6292" s="55" t="s">
        <v>28983</v>
      </c>
      <c r="R6292" s="55"/>
      <c r="S6292" s="60"/>
      <c r="T6292" s="55"/>
    </row>
    <row r="6293" spans="1:20" x14ac:dyDescent="0.25">
      <c r="A6293" t="str">
        <f>IF(OR(Q6293&lt;&gt;"",R6293&lt;&gt;""),"Y","N")</f>
        <v>Y</v>
      </c>
      <c r="B6293" s="55" t="s">
        <v>19853</v>
      </c>
      <c r="C6293" s="55">
        <v>22388</v>
      </c>
      <c r="D6293" s="55" t="s">
        <v>28985</v>
      </c>
      <c r="E6293" s="55" t="s">
        <v>67</v>
      </c>
      <c r="F6293" s="55" t="s">
        <v>28993</v>
      </c>
      <c r="G6293" s="55" t="s">
        <v>69</v>
      </c>
      <c r="H6293" s="55" t="s">
        <v>1368</v>
      </c>
      <c r="I6293" s="55" t="s">
        <v>28999</v>
      </c>
      <c r="J6293" s="55" t="s">
        <v>29000</v>
      </c>
      <c r="K6293" s="55" t="s">
        <v>73</v>
      </c>
      <c r="L6293" s="55" t="s">
        <v>28615</v>
      </c>
      <c r="M6293" s="55">
        <v>22535</v>
      </c>
      <c r="N6293" s="55" t="s">
        <v>28985</v>
      </c>
      <c r="O6293" s="55" t="s">
        <v>28986</v>
      </c>
      <c r="P6293" s="55" t="s">
        <v>28985</v>
      </c>
      <c r="Q6293" s="55" t="s">
        <v>28983</v>
      </c>
      <c r="R6293" s="55"/>
      <c r="S6293" s="60"/>
      <c r="T6293" s="55"/>
    </row>
    <row r="6294" spans="1:20" x14ac:dyDescent="0.25">
      <c r="A6294" t="str">
        <f>IF(OR(Q6294&lt;&gt;"",R6294&lt;&gt;""),"Y","N")</f>
        <v>Y</v>
      </c>
      <c r="B6294" s="55" t="s">
        <v>19853</v>
      </c>
      <c r="C6294" s="55">
        <v>2253688</v>
      </c>
      <c r="D6294" s="55" t="s">
        <v>26957</v>
      </c>
      <c r="E6294" s="55" t="s">
        <v>77</v>
      </c>
      <c r="F6294" s="55" t="s">
        <v>26957</v>
      </c>
      <c r="G6294" s="55" t="s">
        <v>86</v>
      </c>
      <c r="H6294" s="55" t="s">
        <v>4770</v>
      </c>
      <c r="I6294" s="55" t="s">
        <v>26958</v>
      </c>
      <c r="J6294" s="55" t="s">
        <v>5710</v>
      </c>
      <c r="K6294" s="55" t="s">
        <v>73</v>
      </c>
      <c r="L6294" s="55" t="s">
        <v>26737</v>
      </c>
      <c r="M6294" s="55">
        <v>2253688</v>
      </c>
      <c r="N6294" s="55" t="s">
        <v>26957</v>
      </c>
      <c r="O6294" s="55" t="s">
        <v>26959</v>
      </c>
      <c r="P6294" s="55" t="s">
        <v>26957</v>
      </c>
      <c r="Q6294" s="55" t="s">
        <v>26957</v>
      </c>
      <c r="R6294" s="55"/>
      <c r="S6294" s="60"/>
      <c r="T6294" s="55"/>
    </row>
    <row r="6295" spans="1:20" x14ac:dyDescent="0.25">
      <c r="A6295" t="str">
        <f>IF(OR(Q6295&lt;&gt;"",R6295&lt;&gt;""),"Y","N")</f>
        <v>Y</v>
      </c>
      <c r="B6295" s="55" t="s">
        <v>19853</v>
      </c>
      <c r="C6295" s="55">
        <v>2254194</v>
      </c>
      <c r="D6295" s="55" t="s">
        <v>25332</v>
      </c>
      <c r="E6295" s="55" t="s">
        <v>77</v>
      </c>
      <c r="F6295" s="55" t="s">
        <v>25332</v>
      </c>
      <c r="G6295" s="55" t="s">
        <v>86</v>
      </c>
      <c r="H6295" s="55" t="s">
        <v>25333</v>
      </c>
      <c r="I6295" s="55" t="s">
        <v>25334</v>
      </c>
      <c r="J6295" s="55" t="s">
        <v>25335</v>
      </c>
      <c r="K6295" s="55" t="s">
        <v>73</v>
      </c>
      <c r="L6295" s="55" t="s">
        <v>24861</v>
      </c>
      <c r="M6295" s="55">
        <v>2254194</v>
      </c>
      <c r="N6295" s="55" t="s">
        <v>25332</v>
      </c>
      <c r="O6295" s="55" t="s">
        <v>25336</v>
      </c>
      <c r="P6295" s="55" t="s">
        <v>25332</v>
      </c>
      <c r="Q6295" s="55" t="s">
        <v>25332</v>
      </c>
      <c r="R6295" s="55"/>
      <c r="S6295" s="60"/>
      <c r="T6295" s="55"/>
    </row>
    <row r="6296" spans="1:20" x14ac:dyDescent="0.25">
      <c r="A6296" t="str">
        <f>IF(OR(Q6296&lt;&gt;"",R6296&lt;&gt;""),"Y","N")</f>
        <v>Y</v>
      </c>
      <c r="B6296" s="55" t="s">
        <v>19853</v>
      </c>
      <c r="C6296" s="55">
        <v>2033175</v>
      </c>
      <c r="D6296" s="55" t="s">
        <v>23236</v>
      </c>
      <c r="E6296" s="55" t="s">
        <v>77</v>
      </c>
      <c r="F6296" s="55" t="s">
        <v>23237</v>
      </c>
      <c r="G6296" s="55" t="s">
        <v>69</v>
      </c>
      <c r="H6296" s="55" t="s">
        <v>668</v>
      </c>
      <c r="I6296" s="55" t="s">
        <v>23238</v>
      </c>
      <c r="J6296" s="55" t="s">
        <v>5341</v>
      </c>
      <c r="K6296" s="55" t="s">
        <v>73</v>
      </c>
      <c r="L6296" s="55" t="s">
        <v>11871</v>
      </c>
      <c r="M6296" s="55">
        <v>22544</v>
      </c>
      <c r="N6296" s="55" t="s">
        <v>23239</v>
      </c>
      <c r="O6296" s="55" t="s">
        <v>23240</v>
      </c>
      <c r="P6296" s="55" t="s">
        <v>23239</v>
      </c>
      <c r="Q6296" s="55" t="s">
        <v>52504</v>
      </c>
      <c r="R6296" s="55"/>
      <c r="S6296" s="60"/>
      <c r="T6296" s="55"/>
    </row>
    <row r="6297" spans="1:20" x14ac:dyDescent="0.25">
      <c r="A6297" t="str">
        <f>IF(OR(Q6297&lt;&gt;"",R6297&lt;&gt;""),"Y","N")</f>
        <v>Y</v>
      </c>
      <c r="B6297" s="55" t="s">
        <v>19853</v>
      </c>
      <c r="C6297" s="55">
        <v>22544</v>
      </c>
      <c r="D6297" s="55" t="s">
        <v>23239</v>
      </c>
      <c r="E6297" s="55" t="s">
        <v>67</v>
      </c>
      <c r="F6297" s="55" t="s">
        <v>23241</v>
      </c>
      <c r="G6297" s="55" t="s">
        <v>69</v>
      </c>
      <c r="H6297" s="55" t="s">
        <v>102</v>
      </c>
      <c r="I6297" s="55" t="s">
        <v>23242</v>
      </c>
      <c r="J6297" s="55" t="s">
        <v>23243</v>
      </c>
      <c r="K6297" s="55" t="s">
        <v>73</v>
      </c>
      <c r="L6297" s="55" t="s">
        <v>11871</v>
      </c>
      <c r="M6297" s="55">
        <v>22544</v>
      </c>
      <c r="N6297" s="55" t="s">
        <v>23239</v>
      </c>
      <c r="O6297" s="55" t="s">
        <v>23240</v>
      </c>
      <c r="P6297" s="55" t="s">
        <v>23239</v>
      </c>
      <c r="Q6297" s="55" t="s">
        <v>52504</v>
      </c>
      <c r="R6297" s="55"/>
      <c r="S6297" s="60"/>
      <c r="T6297" s="55"/>
    </row>
    <row r="6298" spans="1:20" x14ac:dyDescent="0.25">
      <c r="A6298" t="str">
        <f>IF(OR(Q6298&lt;&gt;"",R6298&lt;&gt;""),"Y","N")</f>
        <v>Y</v>
      </c>
      <c r="B6298" s="55" t="s">
        <v>19853</v>
      </c>
      <c r="C6298" s="55">
        <v>2256</v>
      </c>
      <c r="D6298" s="55" t="s">
        <v>20373</v>
      </c>
      <c r="E6298" s="55" t="s">
        <v>77</v>
      </c>
      <c r="F6298" s="55" t="s">
        <v>20374</v>
      </c>
      <c r="G6298" s="55" t="s">
        <v>151</v>
      </c>
      <c r="H6298" s="55" t="s">
        <v>1604</v>
      </c>
      <c r="I6298" s="55" t="s">
        <v>20375</v>
      </c>
      <c r="J6298" s="55" t="s">
        <v>20376</v>
      </c>
      <c r="K6298" s="55" t="s">
        <v>73</v>
      </c>
      <c r="L6298" s="55" t="s">
        <v>14862</v>
      </c>
      <c r="M6298" s="55">
        <v>2256</v>
      </c>
      <c r="N6298" s="55" t="s">
        <v>20373</v>
      </c>
      <c r="O6298" s="55" t="s">
        <v>20377</v>
      </c>
      <c r="P6298" s="55" t="s">
        <v>20373</v>
      </c>
      <c r="Q6298" s="55" t="s">
        <v>51531</v>
      </c>
      <c r="R6298" s="55"/>
      <c r="S6298" s="60"/>
      <c r="T6298" s="55"/>
    </row>
    <row r="6299" spans="1:20" x14ac:dyDescent="0.25">
      <c r="A6299" t="str">
        <f>IF(OR(Q6299&lt;&gt;"",R6299&lt;&gt;""),"Y","N")</f>
        <v>Y</v>
      </c>
      <c r="B6299" s="55" t="s">
        <v>19853</v>
      </c>
      <c r="C6299" s="55">
        <v>2227</v>
      </c>
      <c r="D6299" s="55" t="s">
        <v>20378</v>
      </c>
      <c r="E6299" s="55" t="s">
        <v>67</v>
      </c>
      <c r="F6299" s="55" t="s">
        <v>20379</v>
      </c>
      <c r="G6299" s="55" t="s">
        <v>151</v>
      </c>
      <c r="H6299" s="55" t="s">
        <v>349</v>
      </c>
      <c r="I6299" s="55" t="s">
        <v>20380</v>
      </c>
      <c r="J6299" s="55" t="s">
        <v>18837</v>
      </c>
      <c r="K6299" s="55" t="s">
        <v>73</v>
      </c>
      <c r="L6299" s="55" t="s">
        <v>14862</v>
      </c>
      <c r="M6299" s="55">
        <v>2256</v>
      </c>
      <c r="N6299" s="55" t="s">
        <v>20373</v>
      </c>
      <c r="O6299" s="55" t="s">
        <v>20377</v>
      </c>
      <c r="P6299" s="55" t="s">
        <v>20373</v>
      </c>
      <c r="Q6299" s="55" t="s">
        <v>51531</v>
      </c>
      <c r="R6299" s="55"/>
      <c r="S6299" s="60"/>
      <c r="T6299" s="55"/>
    </row>
    <row r="6300" spans="1:20" x14ac:dyDescent="0.25">
      <c r="A6300" t="str">
        <f>IF(OR(Q6300&lt;&gt;"",R6300&lt;&gt;""),"Y","N")</f>
        <v>Y</v>
      </c>
      <c r="B6300" s="55" t="s">
        <v>19853</v>
      </c>
      <c r="C6300" s="55">
        <v>22588</v>
      </c>
      <c r="D6300" s="55" t="s">
        <v>25554</v>
      </c>
      <c r="E6300" s="55" t="s">
        <v>77</v>
      </c>
      <c r="F6300" s="55" t="s">
        <v>25555</v>
      </c>
      <c r="G6300" s="55" t="s">
        <v>69</v>
      </c>
      <c r="H6300" s="55" t="s">
        <v>15584</v>
      </c>
      <c r="I6300" s="55" t="s">
        <v>25556</v>
      </c>
      <c r="J6300" s="55" t="s">
        <v>25557</v>
      </c>
      <c r="K6300" s="55" t="s">
        <v>73</v>
      </c>
      <c r="L6300" s="55" t="s">
        <v>25558</v>
      </c>
      <c r="M6300" s="55">
        <v>22588</v>
      </c>
      <c r="N6300" s="55" t="s">
        <v>25554</v>
      </c>
      <c r="O6300" s="55" t="s">
        <v>25559</v>
      </c>
      <c r="P6300" s="55" t="s">
        <v>25554</v>
      </c>
      <c r="Q6300" s="55" t="s">
        <v>52689</v>
      </c>
      <c r="R6300" s="55"/>
      <c r="S6300" s="60"/>
      <c r="T6300" s="55"/>
    </row>
    <row r="6301" spans="1:20" x14ac:dyDescent="0.25">
      <c r="A6301" t="str">
        <f>IF(OR(Q6301&lt;&gt;"",R6301&lt;&gt;""),"Y","N")</f>
        <v>Y</v>
      </c>
      <c r="B6301" s="55" t="s">
        <v>19853</v>
      </c>
      <c r="C6301" s="55">
        <v>22591</v>
      </c>
      <c r="D6301" s="55" t="s">
        <v>23596</v>
      </c>
      <c r="E6301" s="55" t="s">
        <v>77</v>
      </c>
      <c r="F6301" s="55" t="s">
        <v>23597</v>
      </c>
      <c r="G6301" s="55" t="s">
        <v>69</v>
      </c>
      <c r="H6301" s="55" t="s">
        <v>446</v>
      </c>
      <c r="I6301" s="55" t="s">
        <v>23598</v>
      </c>
      <c r="J6301" s="55" t="s">
        <v>23599</v>
      </c>
      <c r="K6301" s="55" t="s">
        <v>73</v>
      </c>
      <c r="L6301" s="55" t="s">
        <v>23019</v>
      </c>
      <c r="M6301" s="55">
        <v>22591</v>
      </c>
      <c r="N6301" s="55" t="s">
        <v>23596</v>
      </c>
      <c r="O6301" s="55" t="s">
        <v>23600</v>
      </c>
      <c r="P6301" s="55" t="s">
        <v>23596</v>
      </c>
      <c r="Q6301" s="55" t="s">
        <v>52535</v>
      </c>
      <c r="R6301" s="55"/>
      <c r="S6301" s="60"/>
      <c r="T6301" s="55"/>
    </row>
    <row r="6302" spans="1:20" x14ac:dyDescent="0.25">
      <c r="A6302" t="str">
        <f>IF(OR(Q6302&lt;&gt;"",R6302&lt;&gt;""),"Y","N")</f>
        <v>Y</v>
      </c>
      <c r="B6302" s="55" t="s">
        <v>19853</v>
      </c>
      <c r="C6302" s="55">
        <v>22598</v>
      </c>
      <c r="D6302" s="55" t="s">
        <v>29008</v>
      </c>
      <c r="E6302" s="55" t="s">
        <v>77</v>
      </c>
      <c r="F6302" s="55" t="s">
        <v>29008</v>
      </c>
      <c r="G6302" s="55" t="s">
        <v>69</v>
      </c>
      <c r="H6302" s="55" t="s">
        <v>102</v>
      </c>
      <c r="I6302" s="55" t="s">
        <v>29009</v>
      </c>
      <c r="J6302" s="55" t="s">
        <v>29010</v>
      </c>
      <c r="K6302" s="55" t="s">
        <v>73</v>
      </c>
      <c r="L6302" s="55" t="s">
        <v>28615</v>
      </c>
      <c r="M6302" s="55">
        <v>22598</v>
      </c>
      <c r="N6302" s="55" t="s">
        <v>29008</v>
      </c>
      <c r="O6302" s="55" t="s">
        <v>29011</v>
      </c>
      <c r="P6302" s="55" t="s">
        <v>29008</v>
      </c>
      <c r="Q6302" s="55" t="s">
        <v>53324</v>
      </c>
      <c r="R6302" s="55"/>
      <c r="S6302" s="60"/>
      <c r="T6302" s="55"/>
    </row>
    <row r="6303" spans="1:20" x14ac:dyDescent="0.25">
      <c r="A6303" t="str">
        <f>IF(OR(Q6303&lt;&gt;"",R6303&lt;&gt;""),"Y","N")</f>
        <v>Y</v>
      </c>
      <c r="B6303" s="55" t="s">
        <v>19853</v>
      </c>
      <c r="C6303" s="55">
        <v>22612</v>
      </c>
      <c r="D6303" s="55" t="s">
        <v>22791</v>
      </c>
      <c r="E6303" s="55" t="s">
        <v>77</v>
      </c>
      <c r="F6303" s="55" t="s">
        <v>22791</v>
      </c>
      <c r="G6303" s="55" t="s">
        <v>69</v>
      </c>
      <c r="H6303" s="55" t="s">
        <v>102</v>
      </c>
      <c r="I6303" s="55" t="s">
        <v>22792</v>
      </c>
      <c r="J6303" s="55" t="s">
        <v>12696</v>
      </c>
      <c r="K6303" s="55" t="s">
        <v>73</v>
      </c>
      <c r="L6303" s="55" t="s">
        <v>22793</v>
      </c>
      <c r="M6303" s="55">
        <v>22612</v>
      </c>
      <c r="N6303" s="55" t="s">
        <v>22791</v>
      </c>
      <c r="O6303" s="55" t="s">
        <v>22794</v>
      </c>
      <c r="P6303" s="55" t="s">
        <v>22791</v>
      </c>
      <c r="Q6303" s="55" t="s">
        <v>52444</v>
      </c>
      <c r="R6303" s="55"/>
      <c r="S6303" s="60"/>
      <c r="T6303" s="55"/>
    </row>
    <row r="6304" spans="1:20" x14ac:dyDescent="0.25">
      <c r="A6304" t="str">
        <f>IF(OR(Q6304&lt;&gt;"",R6304&lt;&gt;""),"Y","N")</f>
        <v>Y</v>
      </c>
      <c r="B6304" s="55" t="s">
        <v>19853</v>
      </c>
      <c r="C6304" s="55">
        <v>22615</v>
      </c>
      <c r="D6304" s="55" t="s">
        <v>29471</v>
      </c>
      <c r="E6304" s="55" t="s">
        <v>67</v>
      </c>
      <c r="F6304" s="55" t="s">
        <v>29472</v>
      </c>
      <c r="G6304" s="55" t="s">
        <v>69</v>
      </c>
      <c r="H6304" s="55" t="s">
        <v>896</v>
      </c>
      <c r="I6304" s="55" t="s">
        <v>29473</v>
      </c>
      <c r="J6304" s="55" t="s">
        <v>29474</v>
      </c>
      <c r="K6304" s="55" t="s">
        <v>73</v>
      </c>
      <c r="L6304" s="55" t="s">
        <v>28485</v>
      </c>
      <c r="M6304" s="55">
        <v>22615</v>
      </c>
      <c r="N6304" s="55" t="s">
        <v>29471</v>
      </c>
      <c r="O6304" s="55" t="s">
        <v>29475</v>
      </c>
      <c r="P6304" s="55" t="s">
        <v>29471</v>
      </c>
      <c r="Q6304" s="55" t="s">
        <v>29471</v>
      </c>
      <c r="R6304" s="55"/>
      <c r="S6304" s="60"/>
      <c r="T6304" s="55"/>
    </row>
    <row r="6305" spans="1:20" x14ac:dyDescent="0.25">
      <c r="A6305" t="str">
        <f>IF(OR(Q6305&lt;&gt;"",R6305&lt;&gt;""),"Y","N")</f>
        <v>Y</v>
      </c>
      <c r="B6305" s="55" t="s">
        <v>19853</v>
      </c>
      <c r="C6305" s="55">
        <v>22628</v>
      </c>
      <c r="D6305" s="55" t="s">
        <v>23262</v>
      </c>
      <c r="E6305" s="55" t="s">
        <v>77</v>
      </c>
      <c r="F6305" s="55" t="s">
        <v>23263</v>
      </c>
      <c r="G6305" s="55" t="s">
        <v>69</v>
      </c>
      <c r="H6305" s="55" t="s">
        <v>1310</v>
      </c>
      <c r="I6305" s="55" t="s">
        <v>23264</v>
      </c>
      <c r="J6305" s="55" t="s">
        <v>23265</v>
      </c>
      <c r="K6305" s="55" t="s">
        <v>73</v>
      </c>
      <c r="L6305" s="55" t="s">
        <v>11871</v>
      </c>
      <c r="M6305" s="55">
        <v>22628</v>
      </c>
      <c r="N6305" s="55" t="s">
        <v>23262</v>
      </c>
      <c r="O6305" s="55" t="s">
        <v>23266</v>
      </c>
      <c r="P6305" s="55" t="s">
        <v>23262</v>
      </c>
      <c r="Q6305" s="55" t="s">
        <v>23263</v>
      </c>
      <c r="R6305" s="55"/>
      <c r="S6305" s="60"/>
      <c r="T6305" s="55"/>
    </row>
    <row r="6306" spans="1:20" x14ac:dyDescent="0.25">
      <c r="A6306" t="str">
        <f>IF(OR(Q6306&lt;&gt;"",R6306&lt;&gt;""),"Y","N")</f>
        <v>Y</v>
      </c>
      <c r="B6306" s="55" t="s">
        <v>19853</v>
      </c>
      <c r="C6306" s="55">
        <v>2262</v>
      </c>
      <c r="D6306" s="55" t="s">
        <v>24079</v>
      </c>
      <c r="E6306" s="55" t="s">
        <v>77</v>
      </c>
      <c r="F6306" s="55" t="s">
        <v>24080</v>
      </c>
      <c r="G6306" s="55" t="s">
        <v>151</v>
      </c>
      <c r="H6306" s="55" t="s">
        <v>674</v>
      </c>
      <c r="I6306" s="55" t="s">
        <v>24081</v>
      </c>
      <c r="J6306" s="55" t="s">
        <v>10026</v>
      </c>
      <c r="K6306" s="55" t="s">
        <v>73</v>
      </c>
      <c r="L6306" s="55" t="s">
        <v>24062</v>
      </c>
      <c r="M6306" s="55">
        <v>2262</v>
      </c>
      <c r="N6306" s="55" t="s">
        <v>24079</v>
      </c>
      <c r="O6306" s="55" t="s">
        <v>24082</v>
      </c>
      <c r="P6306" s="55" t="s">
        <v>24079</v>
      </c>
      <c r="Q6306" s="55" t="s">
        <v>52578</v>
      </c>
      <c r="R6306" s="55"/>
      <c r="S6306" s="60"/>
      <c r="T6306" s="55"/>
    </row>
    <row r="6307" spans="1:20" x14ac:dyDescent="0.25">
      <c r="A6307" t="str">
        <f>IF(OR(Q6307&lt;&gt;"",R6307&lt;&gt;""),"Y","N")</f>
        <v>Y</v>
      </c>
      <c r="B6307" s="55" t="s">
        <v>19853</v>
      </c>
      <c r="C6307" s="55">
        <v>22643</v>
      </c>
      <c r="D6307" s="55" t="s">
        <v>29249</v>
      </c>
      <c r="E6307" s="55" t="s">
        <v>67</v>
      </c>
      <c r="F6307" s="55" t="s">
        <v>29250</v>
      </c>
      <c r="G6307" s="55" t="s">
        <v>69</v>
      </c>
      <c r="H6307" s="55" t="s">
        <v>70</v>
      </c>
      <c r="I6307" s="55" t="s">
        <v>29251</v>
      </c>
      <c r="J6307" s="55" t="s">
        <v>29252</v>
      </c>
      <c r="K6307" s="55" t="s">
        <v>73</v>
      </c>
      <c r="L6307" s="55" t="s">
        <v>28675</v>
      </c>
      <c r="M6307" s="55">
        <v>22643</v>
      </c>
      <c r="N6307" s="55" t="s">
        <v>29249</v>
      </c>
      <c r="O6307" s="55" t="s">
        <v>29253</v>
      </c>
      <c r="P6307" s="55" t="s">
        <v>29249</v>
      </c>
      <c r="Q6307" s="55" t="s">
        <v>29249</v>
      </c>
      <c r="R6307" s="55"/>
      <c r="S6307" s="60"/>
      <c r="T6307" s="55"/>
    </row>
    <row r="6308" spans="1:20" x14ac:dyDescent="0.25">
      <c r="A6308" t="str">
        <f>IF(OR(Q6308&lt;&gt;"",R6308&lt;&gt;""),"Y","N")</f>
        <v>Y</v>
      </c>
      <c r="B6308" s="55" t="s">
        <v>19853</v>
      </c>
      <c r="C6308" s="55">
        <v>22652</v>
      </c>
      <c r="D6308" s="55" t="s">
        <v>20602</v>
      </c>
      <c r="E6308" s="55" t="s">
        <v>77</v>
      </c>
      <c r="F6308" s="55" t="s">
        <v>20603</v>
      </c>
      <c r="G6308" s="55" t="s">
        <v>69</v>
      </c>
      <c r="H6308" s="55" t="s">
        <v>201</v>
      </c>
      <c r="I6308" s="55" t="s">
        <v>20604</v>
      </c>
      <c r="J6308" s="55" t="s">
        <v>20605</v>
      </c>
      <c r="K6308" s="55" t="s">
        <v>73</v>
      </c>
      <c r="L6308" s="55" t="s">
        <v>20288</v>
      </c>
      <c r="M6308" s="55">
        <v>22652</v>
      </c>
      <c r="N6308" s="55" t="s">
        <v>20602</v>
      </c>
      <c r="O6308" s="55" t="s">
        <v>20606</v>
      </c>
      <c r="P6308" s="55" t="s">
        <v>20602</v>
      </c>
      <c r="Q6308" s="55" t="s">
        <v>20602</v>
      </c>
      <c r="R6308" s="55"/>
      <c r="S6308" s="60"/>
      <c r="T6308" s="55"/>
    </row>
    <row r="6309" spans="1:20" x14ac:dyDescent="0.25">
      <c r="A6309" t="str">
        <f>IF(OR(Q6309&lt;&gt;"",R6309&lt;&gt;""),"Y","N")</f>
        <v>Y</v>
      </c>
      <c r="B6309" s="55" t="s">
        <v>19853</v>
      </c>
      <c r="C6309" s="55">
        <v>2265</v>
      </c>
      <c r="D6309" s="55" t="s">
        <v>22350</v>
      </c>
      <c r="E6309" s="55" t="s">
        <v>77</v>
      </c>
      <c r="F6309" s="55" t="s">
        <v>22351</v>
      </c>
      <c r="G6309" s="55" t="s">
        <v>194</v>
      </c>
      <c r="H6309" s="55" t="s">
        <v>22352</v>
      </c>
      <c r="I6309" s="55" t="s">
        <v>22353</v>
      </c>
      <c r="J6309" s="55" t="s">
        <v>22354</v>
      </c>
      <c r="K6309" s="55" t="s">
        <v>73</v>
      </c>
      <c r="L6309" s="55" t="s">
        <v>15261</v>
      </c>
      <c r="M6309" s="55">
        <v>2265</v>
      </c>
      <c r="N6309" s="55" t="s">
        <v>22350</v>
      </c>
      <c r="O6309" s="55" t="s">
        <v>22355</v>
      </c>
      <c r="P6309" s="55" t="s">
        <v>22350</v>
      </c>
      <c r="Q6309" s="55" t="s">
        <v>52392</v>
      </c>
      <c r="R6309" s="55"/>
      <c r="S6309" s="60"/>
      <c r="T6309" s="55"/>
    </row>
    <row r="6310" spans="1:20" x14ac:dyDescent="0.25">
      <c r="A6310" t="str">
        <f>IF(OR(Q6310&lt;&gt;"",R6310&lt;&gt;""),"Y","N")</f>
        <v>Y</v>
      </c>
      <c r="B6310" s="55" t="s">
        <v>19853</v>
      </c>
      <c r="C6310" s="55">
        <v>22668</v>
      </c>
      <c r="D6310" s="55" t="s">
        <v>26038</v>
      </c>
      <c r="E6310" s="55" t="s">
        <v>77</v>
      </c>
      <c r="F6310" s="55" t="s">
        <v>26038</v>
      </c>
      <c r="G6310" s="55" t="s">
        <v>69</v>
      </c>
      <c r="H6310" s="55" t="s">
        <v>102</v>
      </c>
      <c r="I6310" s="55" t="s">
        <v>26039</v>
      </c>
      <c r="J6310" s="55" t="s">
        <v>26040</v>
      </c>
      <c r="K6310" s="55" t="s">
        <v>73</v>
      </c>
      <c r="L6310" s="55" t="s">
        <v>24488</v>
      </c>
      <c r="M6310" s="55">
        <v>22668</v>
      </c>
      <c r="N6310" s="55" t="s">
        <v>26038</v>
      </c>
      <c r="O6310" s="55" t="s">
        <v>26041</v>
      </c>
      <c r="P6310" s="55" t="s">
        <v>26038</v>
      </c>
      <c r="Q6310" s="55" t="s">
        <v>52733</v>
      </c>
      <c r="R6310" s="55"/>
      <c r="S6310" s="60"/>
      <c r="T6310" s="55"/>
    </row>
    <row r="6311" spans="1:20" x14ac:dyDescent="0.25">
      <c r="A6311" t="str">
        <f>IF(OR(Q6311&lt;&gt;"",R6311&lt;&gt;""),"Y","N")</f>
        <v>Y</v>
      </c>
      <c r="B6311" s="55" t="s">
        <v>19853</v>
      </c>
      <c r="C6311" s="55">
        <v>22677</v>
      </c>
      <c r="D6311" s="55" t="s">
        <v>21421</v>
      </c>
      <c r="E6311" s="55" t="s">
        <v>67</v>
      </c>
      <c r="F6311" s="55" t="s">
        <v>21422</v>
      </c>
      <c r="G6311" s="55" t="s">
        <v>69</v>
      </c>
      <c r="H6311" s="55" t="s">
        <v>668</v>
      </c>
      <c r="I6311" s="55" t="s">
        <v>21423</v>
      </c>
      <c r="J6311" s="55" t="s">
        <v>21424</v>
      </c>
      <c r="K6311" s="55" t="s">
        <v>73</v>
      </c>
      <c r="L6311" s="55" t="s">
        <v>21033</v>
      </c>
      <c r="M6311" s="55">
        <v>22677</v>
      </c>
      <c r="N6311" s="55" t="s">
        <v>21421</v>
      </c>
      <c r="O6311" s="55" t="s">
        <v>21425</v>
      </c>
      <c r="P6311" s="55" t="s">
        <v>21421</v>
      </c>
      <c r="Q6311" s="55" t="s">
        <v>21422</v>
      </c>
      <c r="R6311" s="55"/>
      <c r="S6311" s="60"/>
      <c r="T6311" s="55"/>
    </row>
    <row r="6312" spans="1:20" x14ac:dyDescent="0.25">
      <c r="A6312" t="str">
        <f>IF(OR(Q6312&lt;&gt;"",R6312&lt;&gt;""),"Y","N")</f>
        <v>Y</v>
      </c>
      <c r="B6312" s="55" t="s">
        <v>19853</v>
      </c>
      <c r="C6312" s="55">
        <v>22678</v>
      </c>
      <c r="D6312" s="55" t="s">
        <v>24297</v>
      </c>
      <c r="E6312" s="55" t="s">
        <v>77</v>
      </c>
      <c r="F6312" s="55" t="s">
        <v>24298</v>
      </c>
      <c r="G6312" s="55" t="s">
        <v>69</v>
      </c>
      <c r="H6312" s="55" t="s">
        <v>538</v>
      </c>
      <c r="I6312" s="55" t="s">
        <v>24299</v>
      </c>
      <c r="J6312" s="55" t="s">
        <v>24300</v>
      </c>
      <c r="K6312" s="55" t="s">
        <v>73</v>
      </c>
      <c r="L6312" s="55" t="s">
        <v>24301</v>
      </c>
      <c r="M6312" s="55">
        <v>22678</v>
      </c>
      <c r="N6312" s="55" t="s">
        <v>24297</v>
      </c>
      <c r="O6312" s="55" t="s">
        <v>24302</v>
      </c>
      <c r="P6312" s="55" t="s">
        <v>24297</v>
      </c>
      <c r="Q6312" s="55" t="s">
        <v>52599</v>
      </c>
      <c r="R6312" s="55"/>
      <c r="S6312" s="60"/>
      <c r="T6312" s="55"/>
    </row>
    <row r="6313" spans="1:20" x14ac:dyDescent="0.25">
      <c r="A6313" t="str">
        <f>IF(OR(Q6313&lt;&gt;"",R6313&lt;&gt;""),"Y","N")</f>
        <v>Y</v>
      </c>
      <c r="B6313" s="55" t="s">
        <v>19853</v>
      </c>
      <c r="C6313" s="55">
        <v>22687</v>
      </c>
      <c r="D6313" s="55" t="s">
        <v>23093</v>
      </c>
      <c r="E6313" s="55" t="s">
        <v>77</v>
      </c>
      <c r="F6313" s="55" t="s">
        <v>23094</v>
      </c>
      <c r="G6313" s="55" t="s">
        <v>69</v>
      </c>
      <c r="H6313" s="55" t="s">
        <v>1650</v>
      </c>
      <c r="I6313" s="55" t="s">
        <v>23095</v>
      </c>
      <c r="J6313" s="55" t="s">
        <v>23096</v>
      </c>
      <c r="K6313" s="55" t="s">
        <v>73</v>
      </c>
      <c r="L6313" s="55" t="s">
        <v>16662</v>
      </c>
      <c r="M6313" s="55">
        <v>22687</v>
      </c>
      <c r="N6313" s="55" t="s">
        <v>23093</v>
      </c>
      <c r="O6313" s="55" t="s">
        <v>23097</v>
      </c>
      <c r="P6313" s="55" t="s">
        <v>23093</v>
      </c>
      <c r="Q6313" s="55" t="s">
        <v>52484</v>
      </c>
      <c r="R6313" s="55"/>
      <c r="S6313" s="60"/>
      <c r="T6313" s="55"/>
    </row>
    <row r="6314" spans="1:20" x14ac:dyDescent="0.25">
      <c r="A6314" t="str">
        <f>IF(OR(Q6314&lt;&gt;"",R6314&lt;&gt;""),"Y","N")</f>
        <v>Y</v>
      </c>
      <c r="B6314" s="55" t="s">
        <v>19853</v>
      </c>
      <c r="C6314" s="55">
        <v>2272818</v>
      </c>
      <c r="D6314" s="55" t="s">
        <v>27454</v>
      </c>
      <c r="E6314" s="55" t="s">
        <v>77</v>
      </c>
      <c r="F6314" s="55" t="s">
        <v>27455</v>
      </c>
      <c r="G6314" s="55" t="s">
        <v>86</v>
      </c>
      <c r="H6314" s="55" t="s">
        <v>128</v>
      </c>
      <c r="I6314" s="55" t="s">
        <v>27456</v>
      </c>
      <c r="J6314" s="55" t="s">
        <v>27457</v>
      </c>
      <c r="K6314" s="55" t="s">
        <v>73</v>
      </c>
      <c r="L6314" s="55" t="s">
        <v>27381</v>
      </c>
      <c r="M6314" s="55">
        <v>2272818</v>
      </c>
      <c r="N6314" s="55" t="s">
        <v>27454</v>
      </c>
      <c r="O6314" s="55" t="s">
        <v>27458</v>
      </c>
      <c r="P6314" s="55" t="s">
        <v>27454</v>
      </c>
      <c r="Q6314" s="55" t="s">
        <v>27455</v>
      </c>
      <c r="R6314" s="55"/>
      <c r="S6314" s="60"/>
      <c r="T6314" s="55"/>
    </row>
    <row r="6315" spans="1:20" x14ac:dyDescent="0.25">
      <c r="A6315" t="str">
        <f>IF(OR(Q6315&lt;&gt;"",R6315&lt;&gt;""),"Y","N")</f>
        <v>Y</v>
      </c>
      <c r="B6315" s="55" t="s">
        <v>19853</v>
      </c>
      <c r="C6315" s="55">
        <v>22740</v>
      </c>
      <c r="D6315" s="55" t="s">
        <v>20573</v>
      </c>
      <c r="E6315" s="55" t="s">
        <v>77</v>
      </c>
      <c r="F6315" s="92" t="s">
        <v>20574</v>
      </c>
      <c r="G6315" s="92" t="s">
        <v>69</v>
      </c>
      <c r="H6315" s="92" t="s">
        <v>848</v>
      </c>
      <c r="I6315" s="92" t="s">
        <v>20575</v>
      </c>
      <c r="J6315" s="92" t="s">
        <v>850</v>
      </c>
      <c r="K6315" s="92" t="s">
        <v>73</v>
      </c>
      <c r="L6315" s="92" t="s">
        <v>20549</v>
      </c>
      <c r="M6315" s="92">
        <v>22740</v>
      </c>
      <c r="N6315" s="92" t="s">
        <v>20573</v>
      </c>
      <c r="O6315" s="92" t="s">
        <v>20576</v>
      </c>
      <c r="P6315" s="92" t="s">
        <v>20573</v>
      </c>
      <c r="Q6315" s="92" t="s">
        <v>51556</v>
      </c>
      <c r="R6315" s="55"/>
      <c r="S6315" s="60"/>
      <c r="T6315" s="55"/>
    </row>
    <row r="6316" spans="1:20" x14ac:dyDescent="0.25">
      <c r="A6316" t="str">
        <f>IF(OR(Q6316&lt;&gt;"",R6316&lt;&gt;""),"Y","N")</f>
        <v>Y</v>
      </c>
      <c r="B6316" s="55" t="s">
        <v>19853</v>
      </c>
      <c r="C6316" s="55">
        <v>22749</v>
      </c>
      <c r="D6316" s="55" t="s">
        <v>25682</v>
      </c>
      <c r="E6316" s="55" t="s">
        <v>77</v>
      </c>
      <c r="F6316" s="55" t="s">
        <v>25683</v>
      </c>
      <c r="G6316" s="55" t="s">
        <v>69</v>
      </c>
      <c r="H6316" s="55" t="s">
        <v>668</v>
      </c>
      <c r="I6316" s="55" t="s">
        <v>25684</v>
      </c>
      <c r="J6316" s="55" t="s">
        <v>25685</v>
      </c>
      <c r="K6316" s="55" t="s">
        <v>73</v>
      </c>
      <c r="L6316" s="55" t="s">
        <v>11776</v>
      </c>
      <c r="M6316" s="55">
        <v>22749</v>
      </c>
      <c r="N6316" s="55" t="s">
        <v>25682</v>
      </c>
      <c r="O6316" s="55" t="s">
        <v>25686</v>
      </c>
      <c r="P6316" s="55" t="s">
        <v>25682</v>
      </c>
      <c r="Q6316" s="55" t="s">
        <v>25682</v>
      </c>
      <c r="R6316" s="55"/>
      <c r="S6316" s="60"/>
      <c r="T6316" s="55"/>
    </row>
    <row r="6317" spans="1:20" x14ac:dyDescent="0.25">
      <c r="A6317" t="str">
        <f>IF(OR(Q6317&lt;&gt;"",R6317&lt;&gt;""),"Y","N")</f>
        <v>Y</v>
      </c>
      <c r="B6317" s="55" t="s">
        <v>19853</v>
      </c>
      <c r="C6317" s="55">
        <v>22761</v>
      </c>
      <c r="D6317" s="55" t="s">
        <v>24031</v>
      </c>
      <c r="E6317" s="55" t="s">
        <v>77</v>
      </c>
      <c r="F6317" s="55" t="s">
        <v>24032</v>
      </c>
      <c r="G6317" s="55" t="s">
        <v>69</v>
      </c>
      <c r="H6317" s="55" t="s">
        <v>417</v>
      </c>
      <c r="I6317" s="55" t="s">
        <v>24033</v>
      </c>
      <c r="J6317" s="55" t="s">
        <v>24034</v>
      </c>
      <c r="K6317" s="55" t="s">
        <v>73</v>
      </c>
      <c r="L6317" s="55" t="s">
        <v>24035</v>
      </c>
      <c r="M6317" s="55">
        <v>22761</v>
      </c>
      <c r="N6317" s="55" t="s">
        <v>24031</v>
      </c>
      <c r="O6317" s="55" t="s">
        <v>24036</v>
      </c>
      <c r="P6317" s="55" t="s">
        <v>24031</v>
      </c>
      <c r="Q6317" s="55" t="s">
        <v>52572</v>
      </c>
      <c r="R6317" s="55"/>
      <c r="S6317" s="60"/>
      <c r="T6317" s="55"/>
    </row>
    <row r="6318" spans="1:20" x14ac:dyDescent="0.25">
      <c r="A6318" t="str">
        <f>IF(OR(Q6318&lt;&gt;"",R6318&lt;&gt;""),"Y","N")</f>
        <v>Y</v>
      </c>
      <c r="B6318" s="55" t="s">
        <v>19853</v>
      </c>
      <c r="C6318" s="55">
        <v>4113017</v>
      </c>
      <c r="D6318" s="55" t="s">
        <v>24678</v>
      </c>
      <c r="E6318" s="55" t="s">
        <v>77</v>
      </c>
      <c r="F6318" s="55" t="s">
        <v>24679</v>
      </c>
      <c r="G6318" s="55" t="s">
        <v>145</v>
      </c>
      <c r="H6318" s="55" t="s">
        <v>604</v>
      </c>
      <c r="I6318" s="55" t="s">
        <v>24680</v>
      </c>
      <c r="J6318" s="55" t="s">
        <v>24681</v>
      </c>
      <c r="K6318" s="55" t="s">
        <v>73</v>
      </c>
      <c r="L6318" s="55" t="s">
        <v>24682</v>
      </c>
      <c r="M6318" s="55">
        <v>22767</v>
      </c>
      <c r="N6318" s="55" t="s">
        <v>24678</v>
      </c>
      <c r="O6318" s="55" t="s">
        <v>24683</v>
      </c>
      <c r="P6318" s="55" t="s">
        <v>24678</v>
      </c>
      <c r="Q6318" s="55" t="s">
        <v>24678</v>
      </c>
      <c r="R6318" s="55"/>
      <c r="S6318" s="60"/>
      <c r="T6318" s="55"/>
    </row>
    <row r="6319" spans="1:20" x14ac:dyDescent="0.25">
      <c r="A6319" t="str">
        <f>IF(OR(Q6319&lt;&gt;"",R6319&lt;&gt;""),"Y","N")</f>
        <v>Y</v>
      </c>
      <c r="B6319" s="55" t="s">
        <v>19853</v>
      </c>
      <c r="C6319" s="55">
        <v>22767</v>
      </c>
      <c r="D6319" s="55" t="s">
        <v>24678</v>
      </c>
      <c r="E6319" s="55" t="s">
        <v>77</v>
      </c>
      <c r="F6319" s="55" t="s">
        <v>24684</v>
      </c>
      <c r="G6319" s="55" t="s">
        <v>69</v>
      </c>
      <c r="H6319" s="55" t="s">
        <v>1368</v>
      </c>
      <c r="I6319" s="55" t="s">
        <v>24685</v>
      </c>
      <c r="J6319" s="55" t="s">
        <v>24686</v>
      </c>
      <c r="K6319" s="55" t="s">
        <v>73</v>
      </c>
      <c r="L6319" s="55" t="s">
        <v>24682</v>
      </c>
      <c r="M6319" s="55">
        <v>22767</v>
      </c>
      <c r="N6319" s="55" t="s">
        <v>24678</v>
      </c>
      <c r="O6319" s="55" t="s">
        <v>24683</v>
      </c>
      <c r="P6319" s="55" t="s">
        <v>24678</v>
      </c>
      <c r="Q6319" s="55" t="s">
        <v>24678</v>
      </c>
      <c r="R6319" s="55"/>
      <c r="S6319" s="60"/>
      <c r="T6319" s="55"/>
    </row>
    <row r="6320" spans="1:20" x14ac:dyDescent="0.25">
      <c r="A6320" t="str">
        <f>IF(OR(Q6320&lt;&gt;"",R6320&lt;&gt;""),"Y","N")</f>
        <v>Y</v>
      </c>
      <c r="B6320" s="55" t="s">
        <v>19853</v>
      </c>
      <c r="C6320" s="55">
        <v>22786</v>
      </c>
      <c r="D6320" s="55" t="s">
        <v>24359</v>
      </c>
      <c r="E6320" s="55" t="s">
        <v>77</v>
      </c>
      <c r="F6320" s="55" t="s">
        <v>24360</v>
      </c>
      <c r="G6320" s="55" t="s">
        <v>69</v>
      </c>
      <c r="H6320" s="55" t="s">
        <v>102</v>
      </c>
      <c r="I6320" s="55" t="s">
        <v>24361</v>
      </c>
      <c r="J6320" s="55" t="s">
        <v>24362</v>
      </c>
      <c r="K6320" s="55" t="s">
        <v>73</v>
      </c>
      <c r="L6320" s="55" t="s">
        <v>24363</v>
      </c>
      <c r="M6320" s="55">
        <v>22786</v>
      </c>
      <c r="N6320" s="55" t="s">
        <v>24359</v>
      </c>
      <c r="O6320" s="55" t="s">
        <v>24364</v>
      </c>
      <c r="P6320" s="55" t="s">
        <v>24359</v>
      </c>
      <c r="Q6320" s="55" t="s">
        <v>24360</v>
      </c>
      <c r="R6320" s="55"/>
      <c r="S6320" s="60"/>
      <c r="T6320" s="55"/>
    </row>
    <row r="6321" spans="1:20" x14ac:dyDescent="0.25">
      <c r="A6321" t="str">
        <f>IF(OR(Q6321&lt;&gt;"",R6321&lt;&gt;""),"Y","N")</f>
        <v>Y</v>
      </c>
      <c r="B6321" s="55" t="s">
        <v>19853</v>
      </c>
      <c r="C6321" s="55">
        <v>22829</v>
      </c>
      <c r="D6321" s="55" t="s">
        <v>24772</v>
      </c>
      <c r="E6321" s="55" t="s">
        <v>77</v>
      </c>
      <c r="F6321" s="55" t="s">
        <v>24773</v>
      </c>
      <c r="G6321" s="55" t="s">
        <v>69</v>
      </c>
      <c r="H6321" s="55" t="s">
        <v>1368</v>
      </c>
      <c r="I6321" s="55" t="s">
        <v>24774</v>
      </c>
      <c r="J6321" s="55" t="s">
        <v>24775</v>
      </c>
      <c r="K6321" s="55" t="s">
        <v>73</v>
      </c>
      <c r="L6321" s="55" t="s">
        <v>24588</v>
      </c>
      <c r="M6321" s="55">
        <v>22829</v>
      </c>
      <c r="N6321" s="55" t="s">
        <v>24772</v>
      </c>
      <c r="O6321" s="55" t="s">
        <v>24776</v>
      </c>
      <c r="P6321" s="55" t="s">
        <v>24772</v>
      </c>
      <c r="Q6321" s="55" t="s">
        <v>52634</v>
      </c>
      <c r="R6321" s="55"/>
      <c r="S6321" s="60"/>
      <c r="T6321" s="55"/>
    </row>
    <row r="6322" spans="1:20" x14ac:dyDescent="0.25">
      <c r="A6322" t="str">
        <f>IF(OR(Q6322&lt;&gt;"",R6322&lt;&gt;""),"Y","N")</f>
        <v>Y</v>
      </c>
      <c r="B6322" s="55" t="s">
        <v>19853</v>
      </c>
      <c r="C6322" s="55">
        <v>22849</v>
      </c>
      <c r="D6322" s="55" t="s">
        <v>28960</v>
      </c>
      <c r="E6322" s="55" t="s">
        <v>77</v>
      </c>
      <c r="F6322" s="55" t="s">
        <v>28960</v>
      </c>
      <c r="G6322" s="55" t="s">
        <v>69</v>
      </c>
      <c r="H6322" s="55" t="s">
        <v>896</v>
      </c>
      <c r="I6322" s="55" t="s">
        <v>28961</v>
      </c>
      <c r="J6322" s="55" t="s">
        <v>28962</v>
      </c>
      <c r="K6322" s="55" t="s">
        <v>73</v>
      </c>
      <c r="L6322" s="55" t="s">
        <v>28675</v>
      </c>
      <c r="M6322" s="55">
        <v>22849</v>
      </c>
      <c r="N6322" s="55" t="s">
        <v>28960</v>
      </c>
      <c r="O6322" s="55" t="s">
        <v>28963</v>
      </c>
      <c r="P6322" s="55" t="s">
        <v>28960</v>
      </c>
      <c r="Q6322" s="55" t="s">
        <v>28960</v>
      </c>
      <c r="R6322" s="55"/>
      <c r="S6322" s="60"/>
      <c r="T6322" s="55"/>
    </row>
    <row r="6323" spans="1:20" x14ac:dyDescent="0.25">
      <c r="A6323" t="str">
        <f>IF(OR(Q6323&lt;&gt;"",R6323&lt;&gt;""),"Y","N")</f>
        <v>Y</v>
      </c>
      <c r="B6323" s="55" t="s">
        <v>19853</v>
      </c>
      <c r="C6323" s="55">
        <v>22855</v>
      </c>
      <c r="D6323" s="55" t="s">
        <v>21304</v>
      </c>
      <c r="E6323" s="55" t="s">
        <v>77</v>
      </c>
      <c r="F6323" s="61" t="s">
        <v>21305</v>
      </c>
      <c r="G6323" s="61" t="s">
        <v>69</v>
      </c>
      <c r="H6323" s="61" t="s">
        <v>1650</v>
      </c>
      <c r="I6323" s="61" t="s">
        <v>21306</v>
      </c>
      <c r="J6323" s="61" t="s">
        <v>21307</v>
      </c>
      <c r="K6323" s="61" t="s">
        <v>73</v>
      </c>
      <c r="L6323" s="61" t="s">
        <v>15025</v>
      </c>
      <c r="M6323" s="61">
        <v>22855</v>
      </c>
      <c r="N6323" s="61" t="s">
        <v>21304</v>
      </c>
      <c r="O6323" s="61" t="s">
        <v>21308</v>
      </c>
      <c r="P6323" s="61" t="s">
        <v>21304</v>
      </c>
      <c r="Q6323" s="61" t="s">
        <v>21304</v>
      </c>
      <c r="R6323" s="61"/>
      <c r="S6323" s="60"/>
      <c r="T6323" s="55"/>
    </row>
    <row r="6324" spans="1:20" x14ac:dyDescent="0.25">
      <c r="A6324" t="str">
        <f>IF(OR(Q6324&lt;&gt;"",R6324&lt;&gt;""),"Y","N")</f>
        <v>Y</v>
      </c>
      <c r="B6324" s="55" t="s">
        <v>19853</v>
      </c>
      <c r="C6324" s="55">
        <v>22859</v>
      </c>
      <c r="D6324" s="55" t="s">
        <v>24453</v>
      </c>
      <c r="E6324" s="55" t="s">
        <v>77</v>
      </c>
      <c r="F6324" s="55" t="s">
        <v>24454</v>
      </c>
      <c r="G6324" s="55" t="s">
        <v>69</v>
      </c>
      <c r="H6324" s="55" t="s">
        <v>6320</v>
      </c>
      <c r="I6324" s="55" t="s">
        <v>24455</v>
      </c>
      <c r="J6324" s="55" t="s">
        <v>24456</v>
      </c>
      <c r="K6324" s="55" t="s">
        <v>73</v>
      </c>
      <c r="L6324" s="55" t="s">
        <v>24457</v>
      </c>
      <c r="M6324" s="55">
        <v>22859</v>
      </c>
      <c r="N6324" s="55" t="s">
        <v>24453</v>
      </c>
      <c r="O6324" s="55" t="s">
        <v>24458</v>
      </c>
      <c r="P6324" s="55" t="s">
        <v>24453</v>
      </c>
      <c r="Q6324" s="55" t="s">
        <v>24454</v>
      </c>
      <c r="R6324" s="55"/>
      <c r="S6324" s="60"/>
      <c r="T6324" s="55"/>
    </row>
    <row r="6325" spans="1:20" x14ac:dyDescent="0.25">
      <c r="A6325" t="str">
        <f>IF(OR(Q6325&lt;&gt;"",R6325&lt;&gt;""),"Y","N")</f>
        <v>Y</v>
      </c>
      <c r="B6325" s="55" t="s">
        <v>19853</v>
      </c>
      <c r="C6325" s="55">
        <v>22860</v>
      </c>
      <c r="D6325" s="55" t="s">
        <v>21961</v>
      </c>
      <c r="E6325" s="55" t="s">
        <v>77</v>
      </c>
      <c r="F6325" s="55" t="s">
        <v>21962</v>
      </c>
      <c r="G6325" s="55" t="s">
        <v>69</v>
      </c>
      <c r="H6325" s="55" t="s">
        <v>2801</v>
      </c>
      <c r="I6325" s="55" t="s">
        <v>21963</v>
      </c>
      <c r="J6325" s="55" t="s">
        <v>21964</v>
      </c>
      <c r="K6325" s="55" t="s">
        <v>73</v>
      </c>
      <c r="L6325" s="55" t="s">
        <v>21948</v>
      </c>
      <c r="M6325" s="55">
        <v>22860</v>
      </c>
      <c r="N6325" s="55" t="s">
        <v>21961</v>
      </c>
      <c r="O6325" s="55" t="s">
        <v>21965</v>
      </c>
      <c r="P6325" s="55" t="s">
        <v>21961</v>
      </c>
      <c r="Q6325" s="55" t="s">
        <v>21961</v>
      </c>
      <c r="R6325" s="55"/>
      <c r="S6325" s="60"/>
      <c r="T6325" s="55"/>
    </row>
    <row r="6326" spans="1:20" x14ac:dyDescent="0.25">
      <c r="A6326" t="str">
        <f>IF(OR(Q6326&lt;&gt;"",R6326&lt;&gt;""),"Y","N")</f>
        <v>Y</v>
      </c>
      <c r="B6326" s="55" t="s">
        <v>19853</v>
      </c>
      <c r="C6326" s="55">
        <v>22866</v>
      </c>
      <c r="D6326" s="55" t="s">
        <v>26092</v>
      </c>
      <c r="E6326" s="55" t="s">
        <v>67</v>
      </c>
      <c r="F6326" s="55" t="s">
        <v>26093</v>
      </c>
      <c r="G6326" s="55" t="s">
        <v>69</v>
      </c>
      <c r="H6326" s="55" t="s">
        <v>1310</v>
      </c>
      <c r="I6326" s="55" t="s">
        <v>26094</v>
      </c>
      <c r="J6326" s="55" t="s">
        <v>26095</v>
      </c>
      <c r="K6326" s="55" t="s">
        <v>73</v>
      </c>
      <c r="L6326" s="55" t="s">
        <v>26047</v>
      </c>
      <c r="M6326" s="55">
        <v>22866</v>
      </c>
      <c r="N6326" s="55" t="s">
        <v>26092</v>
      </c>
      <c r="O6326" s="55" t="s">
        <v>26096</v>
      </c>
      <c r="P6326" s="55" t="s">
        <v>26092</v>
      </c>
      <c r="Q6326" s="55" t="s">
        <v>26129</v>
      </c>
      <c r="R6326" s="55"/>
      <c r="S6326" s="60"/>
      <c r="T6326" s="55"/>
    </row>
    <row r="6327" spans="1:20" x14ac:dyDescent="0.25">
      <c r="A6327" t="str">
        <f>IF(OR(Q6327&lt;&gt;"",R6327&lt;&gt;""),"Y","N")</f>
        <v>Y</v>
      </c>
      <c r="B6327" s="55" t="s">
        <v>19853</v>
      </c>
      <c r="C6327" s="55">
        <v>2286</v>
      </c>
      <c r="D6327" s="55" t="s">
        <v>21737</v>
      </c>
      <c r="E6327" s="55" t="s">
        <v>77</v>
      </c>
      <c r="F6327" s="55" t="s">
        <v>21738</v>
      </c>
      <c r="G6327" s="55" t="s">
        <v>158</v>
      </c>
      <c r="H6327" s="55" t="s">
        <v>1396</v>
      </c>
      <c r="I6327" s="55" t="s">
        <v>21739</v>
      </c>
      <c r="J6327" s="55" t="s">
        <v>11472</v>
      </c>
      <c r="K6327" s="55" t="s">
        <v>73</v>
      </c>
      <c r="L6327" s="55" t="s">
        <v>15739</v>
      </c>
      <c r="M6327" s="55">
        <v>2286</v>
      </c>
      <c r="N6327" s="55" t="s">
        <v>21737</v>
      </c>
      <c r="O6327" s="55" t="s">
        <v>21740</v>
      </c>
      <c r="P6327" s="55" t="s">
        <v>21737</v>
      </c>
      <c r="Q6327" s="55" t="s">
        <v>51664</v>
      </c>
      <c r="R6327" s="55"/>
      <c r="S6327" s="60"/>
      <c r="T6327" s="55"/>
    </row>
    <row r="6328" spans="1:20" x14ac:dyDescent="0.25">
      <c r="A6328" t="str">
        <f>IF(OR(Q6328&lt;&gt;"",R6328&lt;&gt;""),"Y","N")</f>
        <v>Y</v>
      </c>
      <c r="B6328" s="55" t="s">
        <v>19853</v>
      </c>
      <c r="C6328" s="55">
        <v>22893</v>
      </c>
      <c r="D6328" s="55" t="s">
        <v>23751</v>
      </c>
      <c r="E6328" s="55" t="s">
        <v>77</v>
      </c>
      <c r="F6328" s="55" t="s">
        <v>23752</v>
      </c>
      <c r="G6328" s="55" t="s">
        <v>145</v>
      </c>
      <c r="H6328" s="55" t="s">
        <v>146</v>
      </c>
      <c r="I6328" s="55" t="s">
        <v>23753</v>
      </c>
      <c r="J6328" s="55" t="s">
        <v>23754</v>
      </c>
      <c r="K6328" s="55" t="s">
        <v>73</v>
      </c>
      <c r="L6328" s="55" t="s">
        <v>16763</v>
      </c>
      <c r="M6328" s="55">
        <v>22893</v>
      </c>
      <c r="N6328" s="55" t="s">
        <v>23751</v>
      </c>
      <c r="O6328" s="55" t="s">
        <v>23755</v>
      </c>
      <c r="P6328" s="55" t="s">
        <v>23751</v>
      </c>
      <c r="Q6328" s="55" t="s">
        <v>23724</v>
      </c>
      <c r="R6328" s="55"/>
      <c r="S6328" s="60"/>
      <c r="T6328" s="55"/>
    </row>
    <row r="6329" spans="1:20" x14ac:dyDescent="0.25">
      <c r="A6329" t="str">
        <f>IF(OR(Q6329&lt;&gt;"",R6329&lt;&gt;""),"Y","N")</f>
        <v>Y</v>
      </c>
      <c r="B6329" s="55" t="s">
        <v>19853</v>
      </c>
      <c r="C6329" s="55">
        <v>22500</v>
      </c>
      <c r="D6329" s="55" t="s">
        <v>23756</v>
      </c>
      <c r="E6329" s="55" t="s">
        <v>77</v>
      </c>
      <c r="F6329" s="55" t="s">
        <v>23757</v>
      </c>
      <c r="G6329" s="55" t="s">
        <v>69</v>
      </c>
      <c r="H6329" s="55" t="s">
        <v>10200</v>
      </c>
      <c r="I6329" s="55" t="s">
        <v>23758</v>
      </c>
      <c r="J6329" s="55" t="s">
        <v>23759</v>
      </c>
      <c r="K6329" s="55" t="s">
        <v>73</v>
      </c>
      <c r="L6329" s="55" t="s">
        <v>16763</v>
      </c>
      <c r="M6329" s="55">
        <v>22893</v>
      </c>
      <c r="N6329" s="55" t="s">
        <v>23751</v>
      </c>
      <c r="O6329" s="55" t="s">
        <v>23755</v>
      </c>
      <c r="P6329" s="55" t="s">
        <v>23751</v>
      </c>
      <c r="Q6329" s="55" t="s">
        <v>23724</v>
      </c>
      <c r="R6329" s="55"/>
      <c r="S6329" s="60"/>
      <c r="T6329" s="55"/>
    </row>
    <row r="6330" spans="1:20" x14ac:dyDescent="0.25">
      <c r="A6330" t="str">
        <f>IF(OR(Q6330&lt;&gt;"",R6330&lt;&gt;""),"Y","N")</f>
        <v>Y</v>
      </c>
      <c r="B6330" s="55" t="s">
        <v>19853</v>
      </c>
      <c r="C6330" s="55">
        <v>21184</v>
      </c>
      <c r="D6330" s="55" t="s">
        <v>23756</v>
      </c>
      <c r="E6330" s="55" t="s">
        <v>77</v>
      </c>
      <c r="F6330" s="55" t="s">
        <v>23757</v>
      </c>
      <c r="G6330" s="55" t="s">
        <v>69</v>
      </c>
      <c r="H6330" s="55" t="s">
        <v>11767</v>
      </c>
      <c r="I6330" s="55" t="s">
        <v>23760</v>
      </c>
      <c r="J6330" s="55" t="s">
        <v>23761</v>
      </c>
      <c r="K6330" s="55" t="s">
        <v>73</v>
      </c>
      <c r="L6330" s="55" t="s">
        <v>16763</v>
      </c>
      <c r="M6330" s="55">
        <v>22893</v>
      </c>
      <c r="N6330" s="55" t="s">
        <v>23751</v>
      </c>
      <c r="O6330" s="55" t="s">
        <v>23755</v>
      </c>
      <c r="P6330" s="55" t="s">
        <v>23751</v>
      </c>
      <c r="Q6330" s="55" t="s">
        <v>23724</v>
      </c>
      <c r="R6330" s="55"/>
      <c r="S6330" s="60"/>
      <c r="T6330" s="55"/>
    </row>
    <row r="6331" spans="1:20" x14ac:dyDescent="0.25">
      <c r="A6331" t="str">
        <f>IF(OR(Q6331&lt;&gt;"",R6331&lt;&gt;""),"Y","N")</f>
        <v>Y</v>
      </c>
      <c r="B6331" s="55" t="s">
        <v>19853</v>
      </c>
      <c r="C6331" s="55">
        <v>22092</v>
      </c>
      <c r="D6331" s="55" t="s">
        <v>23789</v>
      </c>
      <c r="E6331" s="55" t="s">
        <v>67</v>
      </c>
      <c r="F6331" s="55" t="s">
        <v>23790</v>
      </c>
      <c r="G6331" s="55" t="s">
        <v>69</v>
      </c>
      <c r="H6331" s="55" t="s">
        <v>1310</v>
      </c>
      <c r="I6331" s="55" t="s">
        <v>23791</v>
      </c>
      <c r="J6331" s="55" t="s">
        <v>23749</v>
      </c>
      <c r="K6331" s="55" t="s">
        <v>73</v>
      </c>
      <c r="L6331" s="55" t="s">
        <v>16763</v>
      </c>
      <c r="M6331" s="55">
        <v>22893</v>
      </c>
      <c r="N6331" s="55" t="s">
        <v>23751</v>
      </c>
      <c r="O6331" s="55" t="s">
        <v>23755</v>
      </c>
      <c r="P6331" s="55" t="s">
        <v>23751</v>
      </c>
      <c r="Q6331" s="55" t="s">
        <v>23724</v>
      </c>
      <c r="R6331" s="55"/>
      <c r="S6331" s="60"/>
      <c r="T6331" s="55"/>
    </row>
    <row r="6332" spans="1:20" x14ac:dyDescent="0.25">
      <c r="A6332" t="str">
        <f>IF(OR(Q6332&lt;&gt;"",R6332&lt;&gt;""),"Y","N")</f>
        <v>Y</v>
      </c>
      <c r="B6332" s="55" t="s">
        <v>19853</v>
      </c>
      <c r="C6332" s="55">
        <v>22913</v>
      </c>
      <c r="D6332" s="55" t="s">
        <v>23016</v>
      </c>
      <c r="E6332" s="55" t="s">
        <v>67</v>
      </c>
      <c r="F6332" s="55" t="s">
        <v>23016</v>
      </c>
      <c r="G6332" s="55" t="s">
        <v>132</v>
      </c>
      <c r="H6332" s="55" t="s">
        <v>2489</v>
      </c>
      <c r="I6332" s="55" t="s">
        <v>23017</v>
      </c>
      <c r="J6332" s="55" t="s">
        <v>23018</v>
      </c>
      <c r="K6332" s="55" t="s">
        <v>73</v>
      </c>
      <c r="L6332" s="55" t="s">
        <v>23019</v>
      </c>
      <c r="M6332" s="55">
        <v>22913</v>
      </c>
      <c r="N6332" s="55" t="s">
        <v>23016</v>
      </c>
      <c r="O6332" s="55" t="s">
        <v>23020</v>
      </c>
      <c r="P6332" s="55" t="s">
        <v>23016</v>
      </c>
      <c r="Q6332" s="55" t="s">
        <v>52473</v>
      </c>
      <c r="R6332" s="55"/>
      <c r="S6332" s="60"/>
      <c r="T6332" s="55"/>
    </row>
    <row r="6333" spans="1:20" x14ac:dyDescent="0.25">
      <c r="A6333" t="str">
        <f>IF(OR(Q6333&lt;&gt;"",R6333&lt;&gt;""),"Y","N")</f>
        <v>Y</v>
      </c>
      <c r="B6333" s="55" t="s">
        <v>19853</v>
      </c>
      <c r="C6333" s="55">
        <v>2291</v>
      </c>
      <c r="D6333" s="55" t="s">
        <v>20871</v>
      </c>
      <c r="E6333" s="55" t="s">
        <v>77</v>
      </c>
      <c r="F6333" s="55" t="s">
        <v>20871</v>
      </c>
      <c r="G6333" s="55" t="s">
        <v>158</v>
      </c>
      <c r="H6333" s="55" t="s">
        <v>182</v>
      </c>
      <c r="I6333" s="55" t="s">
        <v>20872</v>
      </c>
      <c r="J6333" s="55" t="s">
        <v>20873</v>
      </c>
      <c r="K6333" s="55" t="s">
        <v>73</v>
      </c>
      <c r="L6333" s="55" t="s">
        <v>15598</v>
      </c>
      <c r="M6333" s="55">
        <v>2291</v>
      </c>
      <c r="N6333" s="55" t="s">
        <v>20871</v>
      </c>
      <c r="O6333" s="55" t="s">
        <v>20874</v>
      </c>
      <c r="P6333" s="55" t="s">
        <v>20871</v>
      </c>
      <c r="Q6333" s="55" t="s">
        <v>20871</v>
      </c>
      <c r="R6333" s="55"/>
      <c r="S6333" s="60"/>
      <c r="T6333" s="55"/>
    </row>
    <row r="6334" spans="1:20" x14ac:dyDescent="0.25">
      <c r="A6334" t="str">
        <f>IF(OR(Q6334&lt;&gt;"",R6334&lt;&gt;""),"Y","N")</f>
        <v>Y</v>
      </c>
      <c r="B6334" s="55" t="s">
        <v>19853</v>
      </c>
      <c r="C6334" s="55">
        <v>2292690</v>
      </c>
      <c r="D6334" s="55" t="s">
        <v>25731</v>
      </c>
      <c r="E6334" s="55" t="s">
        <v>77</v>
      </c>
      <c r="F6334" s="55" t="s">
        <v>25732</v>
      </c>
      <c r="G6334" s="55" t="s">
        <v>86</v>
      </c>
      <c r="H6334" s="55" t="s">
        <v>8184</v>
      </c>
      <c r="I6334" s="55" t="s">
        <v>25733</v>
      </c>
      <c r="J6334" s="55" t="s">
        <v>25734</v>
      </c>
      <c r="K6334" s="55" t="s">
        <v>73</v>
      </c>
      <c r="L6334" s="55" t="s">
        <v>11776</v>
      </c>
      <c r="M6334" s="55">
        <v>2292690</v>
      </c>
      <c r="N6334" s="55" t="s">
        <v>25731</v>
      </c>
      <c r="O6334" s="55" t="s">
        <v>25735</v>
      </c>
      <c r="P6334" s="55" t="s">
        <v>25731</v>
      </c>
      <c r="Q6334" s="55" t="s">
        <v>52702</v>
      </c>
      <c r="R6334" s="55"/>
      <c r="S6334" s="60"/>
      <c r="T6334" s="55"/>
    </row>
    <row r="6335" spans="1:20" x14ac:dyDescent="0.25">
      <c r="A6335" t="str">
        <f>IF(OR(Q6335&lt;&gt;"",R6335&lt;&gt;""),"Y","N")</f>
        <v>Y</v>
      </c>
      <c r="B6335" s="55" t="s">
        <v>19853</v>
      </c>
      <c r="C6335" s="55">
        <v>22926</v>
      </c>
      <c r="D6335" s="55" t="s">
        <v>24003</v>
      </c>
      <c r="E6335" s="55" t="s">
        <v>77</v>
      </c>
      <c r="F6335" s="55" t="s">
        <v>24004</v>
      </c>
      <c r="G6335" s="55" t="s">
        <v>69</v>
      </c>
      <c r="H6335" s="55" t="s">
        <v>201</v>
      </c>
      <c r="I6335" s="55" t="s">
        <v>24005</v>
      </c>
      <c r="J6335" s="55" t="s">
        <v>24006</v>
      </c>
      <c r="K6335" s="55" t="s">
        <v>73</v>
      </c>
      <c r="L6335" s="55" t="s">
        <v>23950</v>
      </c>
      <c r="M6335" s="55">
        <v>22926</v>
      </c>
      <c r="N6335" s="55" t="s">
        <v>24003</v>
      </c>
      <c r="O6335" s="55" t="s">
        <v>24007</v>
      </c>
      <c r="P6335" s="55" t="s">
        <v>24003</v>
      </c>
      <c r="Q6335" s="55" t="s">
        <v>52568</v>
      </c>
      <c r="R6335" s="55"/>
      <c r="S6335" s="60"/>
      <c r="T6335" s="55"/>
    </row>
    <row r="6336" spans="1:20" x14ac:dyDescent="0.25">
      <c r="A6336" t="str">
        <f>IF(OR(Q6336&lt;&gt;"",R6336&lt;&gt;""),"Y","N")</f>
        <v>Y</v>
      </c>
      <c r="B6336" s="55" t="s">
        <v>19853</v>
      </c>
      <c r="C6336" s="55">
        <v>2292731</v>
      </c>
      <c r="D6336" s="55" t="s">
        <v>25930</v>
      </c>
      <c r="E6336" s="55" t="s">
        <v>77</v>
      </c>
      <c r="F6336" s="55" t="s">
        <v>25931</v>
      </c>
      <c r="G6336" s="55" t="s">
        <v>86</v>
      </c>
      <c r="H6336" s="55" t="s">
        <v>6594</v>
      </c>
      <c r="I6336" s="55" t="s">
        <v>25932</v>
      </c>
      <c r="J6336" s="55" t="s">
        <v>25933</v>
      </c>
      <c r="K6336" s="55" t="s">
        <v>73</v>
      </c>
      <c r="L6336" s="55" t="s">
        <v>11776</v>
      </c>
      <c r="M6336" s="55">
        <v>2292731</v>
      </c>
      <c r="N6336" s="55" t="s">
        <v>25930</v>
      </c>
      <c r="O6336" s="55" t="s">
        <v>25934</v>
      </c>
      <c r="P6336" s="55" t="s">
        <v>25930</v>
      </c>
      <c r="Q6336" s="55" t="s">
        <v>52721</v>
      </c>
      <c r="R6336" s="55"/>
      <c r="S6336" s="60"/>
      <c r="T6336" s="55"/>
    </row>
    <row r="6337" spans="1:20" x14ac:dyDescent="0.25">
      <c r="A6337" t="str">
        <f>IF(OR(Q6337&lt;&gt;"",R6337&lt;&gt;""),"Y","N")</f>
        <v>Y</v>
      </c>
      <c r="B6337" s="55" t="s">
        <v>19853</v>
      </c>
      <c r="C6337" s="55">
        <v>2292894</v>
      </c>
      <c r="D6337" s="55" t="s">
        <v>22017</v>
      </c>
      <c r="E6337" s="55" t="s">
        <v>77</v>
      </c>
      <c r="F6337" s="55" t="s">
        <v>22017</v>
      </c>
      <c r="G6337" s="55" t="s">
        <v>86</v>
      </c>
      <c r="H6337" s="55" t="s">
        <v>384</v>
      </c>
      <c r="I6337" s="55" t="s">
        <v>22018</v>
      </c>
      <c r="J6337" s="55" t="s">
        <v>22019</v>
      </c>
      <c r="K6337" s="55" t="s">
        <v>73</v>
      </c>
      <c r="L6337" s="55" t="s">
        <v>15336</v>
      </c>
      <c r="M6337" s="55">
        <v>2292894</v>
      </c>
      <c r="N6337" s="55" t="s">
        <v>22017</v>
      </c>
      <c r="O6337" s="55" t="s">
        <v>22020</v>
      </c>
      <c r="P6337" s="55" t="s">
        <v>22017</v>
      </c>
      <c r="Q6337" s="55" t="s">
        <v>51692</v>
      </c>
      <c r="R6337" s="55" t="s">
        <v>51693</v>
      </c>
      <c r="S6337" s="60"/>
      <c r="T6337" s="55"/>
    </row>
    <row r="6338" spans="1:20" x14ac:dyDescent="0.25">
      <c r="A6338" t="str">
        <f>IF(OR(Q6338&lt;&gt;"",R6338&lt;&gt;""),"Y","N")</f>
        <v>Y</v>
      </c>
      <c r="B6338" s="55" t="s">
        <v>19853</v>
      </c>
      <c r="C6338" s="55">
        <v>4456</v>
      </c>
      <c r="D6338" s="55" t="s">
        <v>21448</v>
      </c>
      <c r="E6338" s="55" t="s">
        <v>77</v>
      </c>
      <c r="F6338" s="55" t="s">
        <v>21449</v>
      </c>
      <c r="G6338" s="55" t="s">
        <v>86</v>
      </c>
      <c r="H6338" s="55" t="s">
        <v>12297</v>
      </c>
      <c r="I6338" s="55" t="s">
        <v>21450</v>
      </c>
      <c r="J6338" s="55" t="s">
        <v>21451</v>
      </c>
      <c r="K6338" s="55" t="s">
        <v>73</v>
      </c>
      <c r="L6338" s="55" t="s">
        <v>21442</v>
      </c>
      <c r="M6338" s="55">
        <v>2292953</v>
      </c>
      <c r="N6338" s="55" t="s">
        <v>21448</v>
      </c>
      <c r="O6338" s="55" t="s">
        <v>21452</v>
      </c>
      <c r="P6338" s="55" t="s">
        <v>21448</v>
      </c>
      <c r="Q6338" s="55" t="s">
        <v>51627</v>
      </c>
      <c r="R6338" s="55"/>
      <c r="S6338" s="60"/>
      <c r="T6338" s="55"/>
    </row>
    <row r="6339" spans="1:20" x14ac:dyDescent="0.25">
      <c r="A6339" t="str">
        <f>IF(OR(Q6339&lt;&gt;"",R6339&lt;&gt;""),"Y","N")</f>
        <v>Y</v>
      </c>
      <c r="B6339" s="55" t="s">
        <v>19853</v>
      </c>
      <c r="C6339" s="55">
        <v>2292953</v>
      </c>
      <c r="D6339" s="55" t="s">
        <v>21448</v>
      </c>
      <c r="E6339" s="55" t="s">
        <v>77</v>
      </c>
      <c r="F6339" s="55" t="s">
        <v>21453</v>
      </c>
      <c r="G6339" s="55" t="s">
        <v>86</v>
      </c>
      <c r="H6339" s="55" t="s">
        <v>1130</v>
      </c>
      <c r="I6339" s="55" t="s">
        <v>21454</v>
      </c>
      <c r="J6339" s="55" t="s">
        <v>21455</v>
      </c>
      <c r="K6339" s="55" t="s">
        <v>73</v>
      </c>
      <c r="L6339" s="55" t="s">
        <v>21442</v>
      </c>
      <c r="M6339" s="55">
        <v>2292953</v>
      </c>
      <c r="N6339" s="55" t="s">
        <v>21448</v>
      </c>
      <c r="O6339" s="55" t="s">
        <v>21452</v>
      </c>
      <c r="P6339" s="55" t="s">
        <v>21448</v>
      </c>
      <c r="Q6339" s="55" t="s">
        <v>51627</v>
      </c>
      <c r="R6339" s="55"/>
      <c r="S6339" s="60"/>
      <c r="T6339" s="55"/>
    </row>
    <row r="6340" spans="1:20" x14ac:dyDescent="0.25">
      <c r="A6340" t="str">
        <f>IF(OR(Q6340&lt;&gt;"",R6340&lt;&gt;""),"Y","N")</f>
        <v>Y</v>
      </c>
      <c r="B6340" s="55" t="s">
        <v>19853</v>
      </c>
      <c r="C6340" s="55">
        <v>2293007</v>
      </c>
      <c r="D6340" s="55" t="s">
        <v>25798</v>
      </c>
      <c r="E6340" s="55" t="s">
        <v>77</v>
      </c>
      <c r="F6340" s="55" t="s">
        <v>25799</v>
      </c>
      <c r="G6340" s="55" t="s">
        <v>86</v>
      </c>
      <c r="H6340" s="55" t="s">
        <v>25800</v>
      </c>
      <c r="I6340" s="55" t="s">
        <v>25801</v>
      </c>
      <c r="J6340" s="55" t="s">
        <v>25802</v>
      </c>
      <c r="K6340" s="55" t="s">
        <v>73</v>
      </c>
      <c r="L6340" s="55" t="s">
        <v>11776</v>
      </c>
      <c r="M6340" s="55">
        <v>2293007</v>
      </c>
      <c r="N6340" s="55" t="s">
        <v>25798</v>
      </c>
      <c r="O6340" s="55" t="s">
        <v>25803</v>
      </c>
      <c r="P6340" s="55" t="s">
        <v>25798</v>
      </c>
      <c r="Q6340" s="55" t="s">
        <v>25798</v>
      </c>
      <c r="R6340" s="55"/>
      <c r="S6340" s="60"/>
      <c r="T6340" s="55"/>
    </row>
    <row r="6341" spans="1:20" x14ac:dyDescent="0.25">
      <c r="A6341" t="str">
        <f>IF(OR(Q6341&lt;&gt;"",R6341&lt;&gt;""),"Y","N")</f>
        <v>Y</v>
      </c>
      <c r="B6341" s="55" t="s">
        <v>19853</v>
      </c>
      <c r="C6341" s="55">
        <v>22930</v>
      </c>
      <c r="D6341" s="55" t="s">
        <v>21721</v>
      </c>
      <c r="E6341" s="55" t="s">
        <v>67</v>
      </c>
      <c r="F6341" s="55" t="s">
        <v>21722</v>
      </c>
      <c r="G6341" s="55" t="s">
        <v>69</v>
      </c>
      <c r="H6341" s="55" t="s">
        <v>70</v>
      </c>
      <c r="I6341" s="55" t="s">
        <v>21723</v>
      </c>
      <c r="J6341" s="55" t="s">
        <v>21724</v>
      </c>
      <c r="K6341" s="55" t="s">
        <v>73</v>
      </c>
      <c r="L6341" s="55" t="s">
        <v>15739</v>
      </c>
      <c r="M6341" s="55">
        <v>22930</v>
      </c>
      <c r="N6341" s="55" t="s">
        <v>21721</v>
      </c>
      <c r="O6341" s="55" t="s">
        <v>21725</v>
      </c>
      <c r="P6341" s="55" t="s">
        <v>21721</v>
      </c>
      <c r="Q6341" s="55" t="s">
        <v>51661</v>
      </c>
      <c r="R6341" s="55"/>
      <c r="S6341" s="60"/>
      <c r="T6341" s="55"/>
    </row>
    <row r="6342" spans="1:20" x14ac:dyDescent="0.25">
      <c r="A6342" t="str">
        <f>IF(OR(Q6342&lt;&gt;"",R6342&lt;&gt;""),"Y","N")</f>
        <v>Y</v>
      </c>
      <c r="B6342" s="55" t="s">
        <v>19853</v>
      </c>
      <c r="C6342" s="55">
        <v>2293282</v>
      </c>
      <c r="D6342" s="55" t="s">
        <v>25851</v>
      </c>
      <c r="E6342" s="55" t="s">
        <v>77</v>
      </c>
      <c r="F6342" s="55" t="s">
        <v>25852</v>
      </c>
      <c r="G6342" s="55" t="s">
        <v>86</v>
      </c>
      <c r="H6342" s="55" t="s">
        <v>701</v>
      </c>
      <c r="I6342" s="55" t="s">
        <v>25853</v>
      </c>
      <c r="J6342" s="55" t="s">
        <v>25854</v>
      </c>
      <c r="K6342" s="55" t="s">
        <v>73</v>
      </c>
      <c r="L6342" s="55" t="s">
        <v>11776</v>
      </c>
      <c r="M6342" s="55">
        <v>2293282</v>
      </c>
      <c r="N6342" s="55" t="s">
        <v>25851</v>
      </c>
      <c r="O6342" s="55" t="s">
        <v>25855</v>
      </c>
      <c r="P6342" s="55" t="s">
        <v>25851</v>
      </c>
      <c r="Q6342" s="55" t="s">
        <v>25852</v>
      </c>
      <c r="R6342" s="55"/>
      <c r="S6342" s="60"/>
      <c r="T6342" s="55"/>
    </row>
    <row r="6343" spans="1:20" x14ac:dyDescent="0.25">
      <c r="A6343" t="str">
        <f>IF(OR(Q6343&lt;&gt;"",R6343&lt;&gt;""),"Y","N")</f>
        <v>Y</v>
      </c>
      <c r="B6343" s="55" t="s">
        <v>19853</v>
      </c>
      <c r="C6343" s="55">
        <v>2293346</v>
      </c>
      <c r="D6343" s="55" t="s">
        <v>20743</v>
      </c>
      <c r="E6343" s="55" t="s">
        <v>67</v>
      </c>
      <c r="F6343" s="55" t="s">
        <v>20744</v>
      </c>
      <c r="G6343" s="55" t="s">
        <v>86</v>
      </c>
      <c r="H6343" s="55" t="s">
        <v>954</v>
      </c>
      <c r="I6343" s="55" t="s">
        <v>20745</v>
      </c>
      <c r="J6343" s="55" t="s">
        <v>20746</v>
      </c>
      <c r="K6343" s="55" t="s">
        <v>73</v>
      </c>
      <c r="L6343" s="55" t="s">
        <v>20737</v>
      </c>
      <c r="M6343" s="55">
        <v>2293346</v>
      </c>
      <c r="N6343" s="55" t="s">
        <v>20743</v>
      </c>
      <c r="O6343" s="55" t="s">
        <v>20747</v>
      </c>
      <c r="P6343" s="55" t="s">
        <v>20743</v>
      </c>
      <c r="Q6343" s="55" t="s">
        <v>20743</v>
      </c>
      <c r="R6343" s="55"/>
      <c r="S6343" s="60"/>
      <c r="T6343" s="55"/>
    </row>
    <row r="6344" spans="1:20" x14ac:dyDescent="0.25">
      <c r="A6344" t="str">
        <f>IF(OR(Q6344&lt;&gt;"",R6344&lt;&gt;""),"Y","N")</f>
        <v>Y</v>
      </c>
      <c r="B6344" s="55" t="s">
        <v>19853</v>
      </c>
      <c r="C6344" s="55">
        <v>22933</v>
      </c>
      <c r="D6344" s="55" t="s">
        <v>24872</v>
      </c>
      <c r="E6344" s="55" t="s">
        <v>67</v>
      </c>
      <c r="F6344" s="55" t="s">
        <v>24872</v>
      </c>
      <c r="G6344" s="55" t="s">
        <v>69</v>
      </c>
      <c r="H6344" s="55" t="s">
        <v>24873</v>
      </c>
      <c r="I6344" s="55" t="s">
        <v>24874</v>
      </c>
      <c r="J6344" s="55" t="s">
        <v>24875</v>
      </c>
      <c r="K6344" s="55" t="s">
        <v>73</v>
      </c>
      <c r="L6344" s="55" t="s">
        <v>24605</v>
      </c>
      <c r="M6344" s="55">
        <v>22933</v>
      </c>
      <c r="N6344" s="55" t="s">
        <v>24872</v>
      </c>
      <c r="O6344" s="55" t="s">
        <v>24876</v>
      </c>
      <c r="P6344" s="55" t="s">
        <v>24872</v>
      </c>
      <c r="Q6344" s="55" t="s">
        <v>24872</v>
      </c>
      <c r="R6344" s="55"/>
      <c r="S6344" s="60"/>
      <c r="T6344" s="55"/>
    </row>
    <row r="6345" spans="1:20" x14ac:dyDescent="0.25">
      <c r="A6345" t="str">
        <f>IF(OR(Q6345&lt;&gt;"",R6345&lt;&gt;""),"Y","N")</f>
        <v>Y</v>
      </c>
      <c r="B6345" s="55" t="s">
        <v>19853</v>
      </c>
      <c r="C6345" s="55">
        <v>18790</v>
      </c>
      <c r="D6345" s="55" t="s">
        <v>24877</v>
      </c>
      <c r="E6345" s="55" t="s">
        <v>67</v>
      </c>
      <c r="F6345" s="55" t="s">
        <v>24877</v>
      </c>
      <c r="G6345" s="55" t="s">
        <v>69</v>
      </c>
      <c r="H6345" s="55" t="s">
        <v>18595</v>
      </c>
      <c r="I6345" s="55" t="s">
        <v>24878</v>
      </c>
      <c r="J6345" s="55" t="s">
        <v>18597</v>
      </c>
      <c r="K6345" s="55" t="s">
        <v>73</v>
      </c>
      <c r="L6345" s="55" t="s">
        <v>24605</v>
      </c>
      <c r="M6345" s="55">
        <v>22933</v>
      </c>
      <c r="N6345" s="55" t="s">
        <v>24872</v>
      </c>
      <c r="O6345" s="55" t="s">
        <v>24876</v>
      </c>
      <c r="P6345" s="55" t="s">
        <v>24872</v>
      </c>
      <c r="Q6345" s="55" t="s">
        <v>24877</v>
      </c>
      <c r="R6345" s="55"/>
      <c r="S6345" s="60"/>
      <c r="T6345" s="55"/>
    </row>
    <row r="6346" spans="1:20" x14ac:dyDescent="0.25">
      <c r="A6346" t="str">
        <f>IF(OR(Q6346&lt;&gt;"",R6346&lt;&gt;""),"Y","N")</f>
        <v>Y</v>
      </c>
      <c r="B6346" s="55" t="s">
        <v>19853</v>
      </c>
      <c r="C6346" s="55">
        <v>2293508</v>
      </c>
      <c r="D6346" s="55" t="s">
        <v>25639</v>
      </c>
      <c r="E6346" s="55" t="s">
        <v>77</v>
      </c>
      <c r="F6346" s="55" t="s">
        <v>25640</v>
      </c>
      <c r="G6346" s="55" t="s">
        <v>86</v>
      </c>
      <c r="H6346" s="55" t="s">
        <v>800</v>
      </c>
      <c r="I6346" s="55" t="s">
        <v>25641</v>
      </c>
      <c r="J6346" s="55" t="s">
        <v>25642</v>
      </c>
      <c r="K6346" s="55" t="s">
        <v>73</v>
      </c>
      <c r="L6346" s="55" t="s">
        <v>11776</v>
      </c>
      <c r="M6346" s="55">
        <v>2293508</v>
      </c>
      <c r="N6346" s="55" t="s">
        <v>25639</v>
      </c>
      <c r="O6346" s="55" t="s">
        <v>25643</v>
      </c>
      <c r="P6346" s="55" t="s">
        <v>25639</v>
      </c>
      <c r="Q6346" s="55" t="s">
        <v>25639</v>
      </c>
      <c r="R6346" s="55"/>
      <c r="S6346" s="60"/>
      <c r="T6346" s="55"/>
    </row>
    <row r="6347" spans="1:20" x14ac:dyDescent="0.25">
      <c r="A6347" t="str">
        <f>IF(OR(Q6347&lt;&gt;"",R6347&lt;&gt;""),"Y","N")</f>
        <v>Y</v>
      </c>
      <c r="B6347" s="55" t="s">
        <v>19853</v>
      </c>
      <c r="C6347" s="55">
        <v>22935</v>
      </c>
      <c r="D6347" s="55" t="s">
        <v>25373</v>
      </c>
      <c r="E6347" s="55" t="s">
        <v>77</v>
      </c>
      <c r="F6347" s="55" t="s">
        <v>25373</v>
      </c>
      <c r="G6347" s="55" t="s">
        <v>69</v>
      </c>
      <c r="H6347" s="55" t="s">
        <v>9472</v>
      </c>
      <c r="I6347" s="55" t="s">
        <v>25374</v>
      </c>
      <c r="J6347" s="55" t="s">
        <v>9474</v>
      </c>
      <c r="K6347" s="55" t="s">
        <v>73</v>
      </c>
      <c r="L6347" s="55" t="s">
        <v>24313</v>
      </c>
      <c r="M6347" s="55">
        <v>22935</v>
      </c>
      <c r="N6347" s="55" t="s">
        <v>25373</v>
      </c>
      <c r="O6347" s="55" t="s">
        <v>25375</v>
      </c>
      <c r="P6347" s="55" t="s">
        <v>25373</v>
      </c>
      <c r="Q6347" s="55" t="s">
        <v>25373</v>
      </c>
      <c r="R6347" s="55"/>
      <c r="S6347" s="60"/>
      <c r="T6347" s="55"/>
    </row>
    <row r="6348" spans="1:20" x14ac:dyDescent="0.25">
      <c r="A6348" t="str">
        <f>IF(OR(Q6348&lt;&gt;"",R6348&lt;&gt;""),"Y","N")</f>
        <v>Y</v>
      </c>
      <c r="B6348" s="55" t="s">
        <v>19853</v>
      </c>
      <c r="C6348" s="55">
        <v>2293811</v>
      </c>
      <c r="D6348" s="55" t="s">
        <v>20789</v>
      </c>
      <c r="E6348" s="55" t="s">
        <v>77</v>
      </c>
      <c r="F6348" s="55" t="s">
        <v>20789</v>
      </c>
      <c r="G6348" s="55" t="s">
        <v>86</v>
      </c>
      <c r="H6348" s="55" t="s">
        <v>7794</v>
      </c>
      <c r="I6348" s="55" t="s">
        <v>20790</v>
      </c>
      <c r="J6348" s="55" t="s">
        <v>7796</v>
      </c>
      <c r="K6348" s="55" t="s">
        <v>73</v>
      </c>
      <c r="L6348" s="55" t="s">
        <v>12577</v>
      </c>
      <c r="M6348" s="55">
        <v>2293811</v>
      </c>
      <c r="N6348" s="55" t="s">
        <v>20789</v>
      </c>
      <c r="O6348" s="55" t="s">
        <v>20791</v>
      </c>
      <c r="P6348" s="55" t="s">
        <v>20789</v>
      </c>
      <c r="Q6348" s="55" t="s">
        <v>51579</v>
      </c>
      <c r="R6348" s="55"/>
      <c r="S6348" s="60"/>
      <c r="T6348" s="55"/>
    </row>
    <row r="6349" spans="1:20" x14ac:dyDescent="0.25">
      <c r="A6349" t="str">
        <f>IF(OR(Q6349&lt;&gt;"",R6349&lt;&gt;""),"Y","N")</f>
        <v>Y</v>
      </c>
      <c r="B6349" s="55" t="s">
        <v>19853</v>
      </c>
      <c r="C6349" s="55">
        <v>22939</v>
      </c>
      <c r="D6349" s="55" t="s">
        <v>27708</v>
      </c>
      <c r="E6349" s="55" t="s">
        <v>77</v>
      </c>
      <c r="F6349" s="55" t="s">
        <v>27709</v>
      </c>
      <c r="G6349" s="55" t="s">
        <v>69</v>
      </c>
      <c r="H6349" s="55" t="s">
        <v>9043</v>
      </c>
      <c r="I6349" s="55" t="s">
        <v>27710</v>
      </c>
      <c r="J6349" s="55" t="s">
        <v>27711</v>
      </c>
      <c r="K6349" s="55" t="s">
        <v>73</v>
      </c>
      <c r="L6349" s="55" t="s">
        <v>27580</v>
      </c>
      <c r="M6349" s="55">
        <v>22939</v>
      </c>
      <c r="N6349" s="55" t="s">
        <v>27708</v>
      </c>
      <c r="O6349" s="55" t="s">
        <v>27712</v>
      </c>
      <c r="P6349" s="55" t="s">
        <v>27708</v>
      </c>
      <c r="Q6349" s="55" t="s">
        <v>27708</v>
      </c>
      <c r="R6349" s="55"/>
      <c r="S6349" s="60"/>
      <c r="T6349" s="55"/>
    </row>
    <row r="6350" spans="1:20" x14ac:dyDescent="0.25">
      <c r="A6350" t="str">
        <f>IF(OR(Q6350&lt;&gt;"",R6350&lt;&gt;""),"Y","N")</f>
        <v>Y</v>
      </c>
      <c r="B6350" s="55" t="s">
        <v>19853</v>
      </c>
      <c r="C6350" s="55">
        <v>2294300</v>
      </c>
      <c r="D6350" s="55" t="s">
        <v>22329</v>
      </c>
      <c r="E6350" s="55" t="s">
        <v>77</v>
      </c>
      <c r="F6350" s="55" t="s">
        <v>22330</v>
      </c>
      <c r="G6350" s="55" t="s">
        <v>86</v>
      </c>
      <c r="H6350" s="55" t="s">
        <v>15820</v>
      </c>
      <c r="I6350" s="55" t="s">
        <v>22331</v>
      </c>
      <c r="J6350" s="55" t="s">
        <v>22332</v>
      </c>
      <c r="K6350" s="55" t="s">
        <v>73</v>
      </c>
      <c r="L6350" s="55" t="s">
        <v>15269</v>
      </c>
      <c r="M6350" s="55">
        <v>2294300</v>
      </c>
      <c r="N6350" s="55" t="s">
        <v>22329</v>
      </c>
      <c r="O6350" s="55" t="s">
        <v>22333</v>
      </c>
      <c r="P6350" s="55" t="s">
        <v>22329</v>
      </c>
      <c r="Q6350" s="55" t="s">
        <v>52389</v>
      </c>
      <c r="R6350" s="55"/>
      <c r="S6350" s="60"/>
      <c r="T6350" s="55"/>
    </row>
    <row r="6351" spans="1:20" x14ac:dyDescent="0.25">
      <c r="A6351" t="str">
        <f>IF(OR(Q6351&lt;&gt;"",R6351&lt;&gt;""),"Y","N")</f>
        <v>Y</v>
      </c>
      <c r="B6351" s="55" t="s">
        <v>19853</v>
      </c>
      <c r="C6351" s="55">
        <v>23000</v>
      </c>
      <c r="D6351" s="55" t="s">
        <v>29277</v>
      </c>
      <c r="E6351" s="55" t="s">
        <v>67</v>
      </c>
      <c r="F6351" s="55" t="s">
        <v>29278</v>
      </c>
      <c r="G6351" s="55" t="s">
        <v>69</v>
      </c>
      <c r="H6351" s="55" t="s">
        <v>102</v>
      </c>
      <c r="I6351" s="55" t="s">
        <v>29279</v>
      </c>
      <c r="J6351" s="55" t="s">
        <v>29280</v>
      </c>
      <c r="K6351" s="55" t="s">
        <v>73</v>
      </c>
      <c r="L6351" s="55" t="s">
        <v>19847</v>
      </c>
      <c r="M6351" s="55">
        <v>23000</v>
      </c>
      <c r="N6351" s="55" t="s">
        <v>29277</v>
      </c>
      <c r="O6351" s="55" t="s">
        <v>29281</v>
      </c>
      <c r="P6351" s="55" t="s">
        <v>29277</v>
      </c>
      <c r="Q6351" s="55" t="s">
        <v>29277</v>
      </c>
      <c r="R6351" s="55"/>
      <c r="S6351" s="60"/>
      <c r="T6351" s="55"/>
    </row>
    <row r="6352" spans="1:20" x14ac:dyDescent="0.25">
      <c r="A6352" t="str">
        <f>IF(OR(Q6352&lt;&gt;"",R6352&lt;&gt;""),"Y","N")</f>
        <v>Y</v>
      </c>
      <c r="B6352" s="55" t="s">
        <v>19853</v>
      </c>
      <c r="C6352" s="55">
        <v>23002</v>
      </c>
      <c r="D6352" s="55" t="s">
        <v>28223</v>
      </c>
      <c r="E6352" s="55" t="s">
        <v>67</v>
      </c>
      <c r="F6352" s="55" t="s">
        <v>28224</v>
      </c>
      <c r="G6352" s="55" t="s">
        <v>94</v>
      </c>
      <c r="H6352" s="55" t="s">
        <v>19381</v>
      </c>
      <c r="I6352" s="55" t="s">
        <v>28225</v>
      </c>
      <c r="J6352" s="55" t="s">
        <v>28226</v>
      </c>
      <c r="K6352" s="55" t="s">
        <v>73</v>
      </c>
      <c r="L6352" s="55" t="s">
        <v>28227</v>
      </c>
      <c r="M6352" s="55">
        <v>23002</v>
      </c>
      <c r="N6352" s="55" t="s">
        <v>28223</v>
      </c>
      <c r="O6352" s="55" t="s">
        <v>28228</v>
      </c>
      <c r="P6352" s="55" t="s">
        <v>28223</v>
      </c>
      <c r="Q6352" s="55" t="s">
        <v>28223</v>
      </c>
      <c r="R6352" s="55"/>
      <c r="S6352" s="60"/>
      <c r="T6352" s="55"/>
    </row>
    <row r="6353" spans="1:20" x14ac:dyDescent="0.25">
      <c r="A6353" t="str">
        <f>IF(OR(Q6353&lt;&gt;"",R6353&lt;&gt;""),"Y","N")</f>
        <v>Y</v>
      </c>
      <c r="B6353" s="55" t="s">
        <v>19853</v>
      </c>
      <c r="C6353" s="55">
        <v>23008</v>
      </c>
      <c r="D6353" s="55" t="s">
        <v>29932</v>
      </c>
      <c r="E6353" s="55" t="s">
        <v>77</v>
      </c>
      <c r="F6353" s="55" t="s">
        <v>29932</v>
      </c>
      <c r="G6353" s="55" t="s">
        <v>69</v>
      </c>
      <c r="H6353" s="55" t="s">
        <v>102</v>
      </c>
      <c r="I6353" s="55" t="s">
        <v>29933</v>
      </c>
      <c r="J6353" s="55" t="s">
        <v>13737</v>
      </c>
      <c r="K6353" s="55" t="s">
        <v>73</v>
      </c>
      <c r="L6353" s="55" t="s">
        <v>29934</v>
      </c>
      <c r="M6353" s="55">
        <v>23008</v>
      </c>
      <c r="N6353" s="55" t="s">
        <v>29932</v>
      </c>
      <c r="O6353" s="55" t="s">
        <v>29935</v>
      </c>
      <c r="P6353" s="55" t="s">
        <v>29932</v>
      </c>
      <c r="Q6353" s="55" t="s">
        <v>29932</v>
      </c>
      <c r="R6353" s="55"/>
      <c r="S6353" s="60"/>
      <c r="T6353" s="55"/>
    </row>
    <row r="6354" spans="1:20" x14ac:dyDescent="0.25">
      <c r="A6354" t="str">
        <f>IF(OR(Q6354&lt;&gt;"",R6354&lt;&gt;""),"Y","N")</f>
        <v>Y</v>
      </c>
      <c r="B6354" s="55" t="s">
        <v>19853</v>
      </c>
      <c r="C6354" s="55">
        <v>23021</v>
      </c>
      <c r="D6354" s="55" t="s">
        <v>27920</v>
      </c>
      <c r="E6354" s="55" t="s">
        <v>77</v>
      </c>
      <c r="F6354" s="55" t="s">
        <v>27921</v>
      </c>
      <c r="G6354" s="55" t="s">
        <v>69</v>
      </c>
      <c r="H6354" s="55" t="s">
        <v>284</v>
      </c>
      <c r="I6354" s="55" t="s">
        <v>27922</v>
      </c>
      <c r="J6354" s="55" t="s">
        <v>27923</v>
      </c>
      <c r="K6354" s="55" t="s">
        <v>73</v>
      </c>
      <c r="L6354" s="55" t="s">
        <v>27924</v>
      </c>
      <c r="M6354" s="55">
        <v>23021</v>
      </c>
      <c r="N6354" s="55" t="s">
        <v>27920</v>
      </c>
      <c r="O6354" s="55" t="s">
        <v>27925</v>
      </c>
      <c r="P6354" s="55" t="s">
        <v>27920</v>
      </c>
      <c r="Q6354" s="55" t="s">
        <v>53268</v>
      </c>
      <c r="R6354" s="55"/>
      <c r="S6354" s="60"/>
      <c r="T6354" s="55"/>
    </row>
    <row r="6355" spans="1:20" x14ac:dyDescent="0.25">
      <c r="A6355" t="str">
        <f>IF(OR(Q6355&lt;&gt;"",R6355&lt;&gt;""),"Y","N")</f>
        <v>Y</v>
      </c>
      <c r="B6355" s="55" t="s">
        <v>19853</v>
      </c>
      <c r="C6355" s="55">
        <v>23022</v>
      </c>
      <c r="D6355" s="55" t="s">
        <v>20160</v>
      </c>
      <c r="E6355" s="55" t="s">
        <v>77</v>
      </c>
      <c r="F6355" s="55" t="s">
        <v>20161</v>
      </c>
      <c r="G6355" s="55" t="s">
        <v>69</v>
      </c>
      <c r="H6355" s="55" t="s">
        <v>102</v>
      </c>
      <c r="I6355" s="55" t="s">
        <v>20162</v>
      </c>
      <c r="J6355" s="55" t="s">
        <v>20163</v>
      </c>
      <c r="K6355" s="55" t="s">
        <v>73</v>
      </c>
      <c r="L6355" s="55" t="s">
        <v>12286</v>
      </c>
      <c r="M6355" s="55">
        <v>23022</v>
      </c>
      <c r="N6355" s="55" t="s">
        <v>20160</v>
      </c>
      <c r="O6355" s="55" t="s">
        <v>20164</v>
      </c>
      <c r="P6355" s="55" t="s">
        <v>20160</v>
      </c>
      <c r="Q6355" s="55" t="s">
        <v>20160</v>
      </c>
      <c r="R6355" s="55"/>
      <c r="S6355" s="60"/>
      <c r="T6355" s="55"/>
    </row>
    <row r="6356" spans="1:20" x14ac:dyDescent="0.25">
      <c r="A6356" t="str">
        <f>IF(OR(Q6356&lt;&gt;"",R6356&lt;&gt;""),"Y","N")</f>
        <v>Y</v>
      </c>
      <c r="B6356" s="55" t="s">
        <v>19853</v>
      </c>
      <c r="C6356" s="55">
        <v>23026</v>
      </c>
      <c r="D6356" s="55" t="s">
        <v>27910</v>
      </c>
      <c r="E6356" s="55" t="s">
        <v>77</v>
      </c>
      <c r="F6356" s="55" t="s">
        <v>27911</v>
      </c>
      <c r="G6356" s="55" t="s">
        <v>69</v>
      </c>
      <c r="H6356" s="55" t="s">
        <v>70</v>
      </c>
      <c r="I6356" s="55" t="s">
        <v>27912</v>
      </c>
      <c r="J6356" s="55" t="s">
        <v>27913</v>
      </c>
      <c r="K6356" s="55" t="s">
        <v>73</v>
      </c>
      <c r="L6356" s="55" t="s">
        <v>27835</v>
      </c>
      <c r="M6356" s="55">
        <v>23026</v>
      </c>
      <c r="N6356" s="55" t="s">
        <v>27910</v>
      </c>
      <c r="O6356" s="55" t="s">
        <v>27914</v>
      </c>
      <c r="P6356" s="55" t="s">
        <v>27910</v>
      </c>
      <c r="Q6356" s="55" t="s">
        <v>27911</v>
      </c>
      <c r="R6356" s="55"/>
      <c r="S6356" s="60"/>
      <c r="T6356" s="55"/>
    </row>
    <row r="6357" spans="1:20" x14ac:dyDescent="0.25">
      <c r="A6357" t="str">
        <f>IF(OR(Q6357&lt;&gt;"",R6357&lt;&gt;""),"Y","N")</f>
        <v>Y</v>
      </c>
      <c r="B6357" s="55" t="s">
        <v>19853</v>
      </c>
      <c r="C6357" s="55">
        <v>23031</v>
      </c>
      <c r="D6357" s="55" t="s">
        <v>27014</v>
      </c>
      <c r="E6357" s="55" t="s">
        <v>67</v>
      </c>
      <c r="F6357" s="55" t="s">
        <v>27015</v>
      </c>
      <c r="G6357" s="55" t="s">
        <v>69</v>
      </c>
      <c r="H6357" s="55" t="s">
        <v>4436</v>
      </c>
      <c r="I6357" s="55" t="s">
        <v>27016</v>
      </c>
      <c r="J6357" s="55" t="s">
        <v>27017</v>
      </c>
      <c r="K6357" s="55" t="s">
        <v>73</v>
      </c>
      <c r="L6357" s="55" t="s">
        <v>26737</v>
      </c>
      <c r="M6357" s="55">
        <v>23031</v>
      </c>
      <c r="N6357" s="55" t="s">
        <v>27014</v>
      </c>
      <c r="O6357" s="55" t="s">
        <v>27018</v>
      </c>
      <c r="P6357" s="55" t="s">
        <v>27014</v>
      </c>
      <c r="Q6357" s="55" t="s">
        <v>27015</v>
      </c>
      <c r="R6357" s="55"/>
      <c r="S6357" s="60"/>
      <c r="T6357" s="55"/>
    </row>
    <row r="6358" spans="1:20" x14ac:dyDescent="0.25">
      <c r="A6358" t="str">
        <f>IF(OR(Q6358&lt;&gt;"",R6358&lt;&gt;""),"Y","N")</f>
        <v>Y</v>
      </c>
      <c r="B6358" s="55" t="s">
        <v>19853</v>
      </c>
      <c r="C6358" s="55">
        <v>23035</v>
      </c>
      <c r="D6358" s="55" t="s">
        <v>21434</v>
      </c>
      <c r="E6358" s="55" t="s">
        <v>77</v>
      </c>
      <c r="F6358" s="55" t="s">
        <v>21434</v>
      </c>
      <c r="G6358" s="55" t="s">
        <v>69</v>
      </c>
      <c r="H6358" s="55" t="s">
        <v>201</v>
      </c>
      <c r="I6358" s="55" t="s">
        <v>21435</v>
      </c>
      <c r="J6358" s="55" t="s">
        <v>21436</v>
      </c>
      <c r="K6358" s="55" t="s">
        <v>73</v>
      </c>
      <c r="L6358" s="55" t="s">
        <v>15306</v>
      </c>
      <c r="M6358" s="55">
        <v>23035</v>
      </c>
      <c r="N6358" s="55" t="s">
        <v>21434</v>
      </c>
      <c r="O6358" s="55" t="s">
        <v>21437</v>
      </c>
      <c r="P6358" s="55" t="s">
        <v>21434</v>
      </c>
      <c r="Q6358" s="55" t="s">
        <v>51625</v>
      </c>
      <c r="R6358" s="55"/>
      <c r="S6358" s="60"/>
      <c r="T6358" s="55"/>
    </row>
    <row r="6359" spans="1:20" x14ac:dyDescent="0.25">
      <c r="A6359" t="str">
        <f>IF(OR(Q6359&lt;&gt;"",R6359&lt;&gt;""),"Y","N")</f>
        <v>Y</v>
      </c>
      <c r="B6359" s="55" t="s">
        <v>19853</v>
      </c>
      <c r="C6359" s="55">
        <v>23039</v>
      </c>
      <c r="D6359" s="55" t="s">
        <v>27529</v>
      </c>
      <c r="E6359" s="55" t="s">
        <v>77</v>
      </c>
      <c r="F6359" s="55" t="s">
        <v>27529</v>
      </c>
      <c r="G6359" s="55" t="s">
        <v>69</v>
      </c>
      <c r="H6359" s="55" t="s">
        <v>70</v>
      </c>
      <c r="I6359" s="55" t="s">
        <v>27530</v>
      </c>
      <c r="J6359" s="55" t="s">
        <v>27531</v>
      </c>
      <c r="K6359" s="55" t="s">
        <v>73</v>
      </c>
      <c r="L6359" s="55" t="s">
        <v>27513</v>
      </c>
      <c r="M6359" s="55">
        <v>23039</v>
      </c>
      <c r="N6359" s="55" t="s">
        <v>27529</v>
      </c>
      <c r="O6359" s="55" t="s">
        <v>27532</v>
      </c>
      <c r="P6359" s="55" t="s">
        <v>27529</v>
      </c>
      <c r="Q6359" s="55" t="s">
        <v>27529</v>
      </c>
      <c r="R6359" s="55"/>
      <c r="S6359" s="60"/>
      <c r="T6359" s="55"/>
    </row>
    <row r="6360" spans="1:20" x14ac:dyDescent="0.25">
      <c r="A6360" t="str">
        <f>IF(OR(Q6360&lt;&gt;"",R6360&lt;&gt;""),"Y","N")</f>
        <v>Y</v>
      </c>
      <c r="B6360" s="55" t="s">
        <v>19853</v>
      </c>
      <c r="C6360" s="55">
        <v>23041</v>
      </c>
      <c r="D6360" s="55" t="s">
        <v>27504</v>
      </c>
      <c r="E6360" s="55" t="s">
        <v>77</v>
      </c>
      <c r="F6360" s="55" t="s">
        <v>27505</v>
      </c>
      <c r="G6360" s="55" t="s">
        <v>69</v>
      </c>
      <c r="H6360" s="55" t="s">
        <v>612</v>
      </c>
      <c r="I6360" s="55" t="s">
        <v>27506</v>
      </c>
      <c r="J6360" s="55" t="s">
        <v>27507</v>
      </c>
      <c r="K6360" s="55" t="s">
        <v>73</v>
      </c>
      <c r="L6360" s="55" t="s">
        <v>27508</v>
      </c>
      <c r="M6360" s="55">
        <v>23041</v>
      </c>
      <c r="N6360" s="55" t="s">
        <v>27504</v>
      </c>
      <c r="O6360" s="55" t="s">
        <v>27509</v>
      </c>
      <c r="P6360" s="55" t="s">
        <v>27504</v>
      </c>
      <c r="Q6360" s="55" t="s">
        <v>27504</v>
      </c>
      <c r="R6360" s="55"/>
      <c r="S6360" s="60"/>
      <c r="T6360" s="55"/>
    </row>
    <row r="6361" spans="1:20" x14ac:dyDescent="0.25">
      <c r="A6361" t="str">
        <f>IF(OR(Q6361&lt;&gt;"",R6361&lt;&gt;""),"Y","N")</f>
        <v>Y</v>
      </c>
      <c r="B6361" s="55" t="s">
        <v>19853</v>
      </c>
      <c r="C6361" s="55">
        <v>23044</v>
      </c>
      <c r="D6361" s="55" t="s">
        <v>26996</v>
      </c>
      <c r="E6361" s="55" t="s">
        <v>77</v>
      </c>
      <c r="F6361" s="55" t="s">
        <v>26997</v>
      </c>
      <c r="G6361" s="55" t="s">
        <v>145</v>
      </c>
      <c r="H6361" s="55" t="s">
        <v>604</v>
      </c>
      <c r="I6361" s="55" t="s">
        <v>26998</v>
      </c>
      <c r="J6361" s="55" t="s">
        <v>26999</v>
      </c>
      <c r="K6361" s="55" t="s">
        <v>73</v>
      </c>
      <c r="L6361" s="55" t="s">
        <v>26737</v>
      </c>
      <c r="M6361" s="55">
        <v>23044</v>
      </c>
      <c r="N6361" s="55" t="s">
        <v>26996</v>
      </c>
      <c r="O6361" s="55" t="s">
        <v>27000</v>
      </c>
      <c r="P6361" s="55" t="s">
        <v>26996</v>
      </c>
      <c r="Q6361" s="80" t="s">
        <v>53228</v>
      </c>
      <c r="R6361" s="55"/>
      <c r="S6361" s="60"/>
      <c r="T6361" s="55"/>
    </row>
    <row r="6362" spans="1:20" x14ac:dyDescent="0.25">
      <c r="A6362" t="str">
        <f>IF(OR(Q6362&lt;&gt;"",R6362&lt;&gt;""),"Y","N")</f>
        <v>Y</v>
      </c>
      <c r="B6362" s="55" t="s">
        <v>19853</v>
      </c>
      <c r="C6362" s="55">
        <v>23048</v>
      </c>
      <c r="D6362" s="55" t="s">
        <v>24822</v>
      </c>
      <c r="E6362" s="55" t="s">
        <v>77</v>
      </c>
      <c r="F6362" s="55" t="s">
        <v>24822</v>
      </c>
      <c r="G6362" s="55" t="s">
        <v>69</v>
      </c>
      <c r="H6362" s="55" t="s">
        <v>102</v>
      </c>
      <c r="I6362" s="55" t="s">
        <v>24823</v>
      </c>
      <c r="J6362" s="55" t="s">
        <v>24824</v>
      </c>
      <c r="K6362" s="55" t="s">
        <v>73</v>
      </c>
      <c r="L6362" s="55" t="s">
        <v>24825</v>
      </c>
      <c r="M6362" s="55">
        <v>23048</v>
      </c>
      <c r="N6362" s="55" t="s">
        <v>24822</v>
      </c>
      <c r="O6362" s="55" t="s">
        <v>24826</v>
      </c>
      <c r="P6362" s="55" t="s">
        <v>24822</v>
      </c>
      <c r="Q6362" s="55" t="s">
        <v>24822</v>
      </c>
      <c r="R6362" s="55"/>
      <c r="S6362" s="60"/>
      <c r="T6362" s="55"/>
    </row>
    <row r="6363" spans="1:20" x14ac:dyDescent="0.25">
      <c r="A6363" t="str">
        <f>IF(OR(Q6363&lt;&gt;"",R6363&lt;&gt;""),"Y","N")</f>
        <v>Y</v>
      </c>
      <c r="B6363" s="55" t="s">
        <v>19853</v>
      </c>
      <c r="C6363" s="55">
        <v>23050</v>
      </c>
      <c r="D6363" s="55" t="s">
        <v>22540</v>
      </c>
      <c r="E6363" s="55" t="s">
        <v>77</v>
      </c>
      <c r="F6363" s="55" t="s">
        <v>22540</v>
      </c>
      <c r="G6363" s="55" t="s">
        <v>69</v>
      </c>
      <c r="H6363" s="55" t="s">
        <v>493</v>
      </c>
      <c r="I6363" s="55" t="s">
        <v>22541</v>
      </c>
      <c r="J6363" s="55" t="s">
        <v>22542</v>
      </c>
      <c r="K6363" s="55" t="s">
        <v>73</v>
      </c>
      <c r="L6363" s="55" t="s">
        <v>15826</v>
      </c>
      <c r="M6363" s="55">
        <v>23050</v>
      </c>
      <c r="N6363" s="55" t="s">
        <v>22540</v>
      </c>
      <c r="O6363" s="55" t="s">
        <v>22543</v>
      </c>
      <c r="P6363" s="55" t="s">
        <v>22540</v>
      </c>
      <c r="Q6363" s="55" t="s">
        <v>52412</v>
      </c>
      <c r="R6363" s="55"/>
      <c r="S6363" s="60"/>
      <c r="T6363" s="55"/>
    </row>
    <row r="6364" spans="1:20" x14ac:dyDescent="0.25">
      <c r="A6364" t="str">
        <f>IF(OR(Q6364&lt;&gt;"",R6364&lt;&gt;""),"Y","N")</f>
        <v>Y</v>
      </c>
      <c r="B6364" s="55" t="s">
        <v>19853</v>
      </c>
      <c r="C6364" s="55">
        <v>23065</v>
      </c>
      <c r="D6364" s="55" t="s">
        <v>22500</v>
      </c>
      <c r="E6364" s="55" t="s">
        <v>77</v>
      </c>
      <c r="F6364" s="55" t="s">
        <v>22500</v>
      </c>
      <c r="G6364" s="55" t="s">
        <v>69</v>
      </c>
      <c r="H6364" s="55" t="s">
        <v>1650</v>
      </c>
      <c r="I6364" s="55" t="s">
        <v>22501</v>
      </c>
      <c r="J6364" s="55" t="s">
        <v>22502</v>
      </c>
      <c r="K6364" s="55" t="s">
        <v>73</v>
      </c>
      <c r="L6364" s="55" t="s">
        <v>15245</v>
      </c>
      <c r="M6364" s="55">
        <v>23065</v>
      </c>
      <c r="N6364" s="55" t="s">
        <v>22500</v>
      </c>
      <c r="O6364" s="55" t="s">
        <v>22503</v>
      </c>
      <c r="P6364" s="55" t="s">
        <v>22500</v>
      </c>
      <c r="Q6364" s="55" t="s">
        <v>52408</v>
      </c>
      <c r="R6364" s="55"/>
      <c r="S6364" s="60"/>
      <c r="T6364" s="55"/>
    </row>
    <row r="6365" spans="1:20" x14ac:dyDescent="0.25">
      <c r="A6365" t="str">
        <f>IF(OR(Q6365&lt;&gt;"",R6365&lt;&gt;""),"Y","N")</f>
        <v>Y</v>
      </c>
      <c r="B6365" s="55" t="s">
        <v>19853</v>
      </c>
      <c r="C6365" s="55">
        <v>23076</v>
      </c>
      <c r="D6365" s="55" t="s">
        <v>19915</v>
      </c>
      <c r="E6365" s="55" t="s">
        <v>77</v>
      </c>
      <c r="F6365" s="55" t="s">
        <v>19916</v>
      </c>
      <c r="G6365" s="55" t="s">
        <v>69</v>
      </c>
      <c r="H6365" s="55" t="s">
        <v>574</v>
      </c>
      <c r="I6365" s="55" t="s">
        <v>19917</v>
      </c>
      <c r="J6365" s="55" t="s">
        <v>19918</v>
      </c>
      <c r="K6365" s="55" t="s">
        <v>73</v>
      </c>
      <c r="L6365" s="55" t="s">
        <v>12886</v>
      </c>
      <c r="M6365" s="55">
        <v>23076</v>
      </c>
      <c r="N6365" s="55" t="s">
        <v>19915</v>
      </c>
      <c r="O6365" s="55" t="s">
        <v>19919</v>
      </c>
      <c r="P6365" s="55" t="s">
        <v>19915</v>
      </c>
      <c r="Q6365" s="55" t="s">
        <v>19916</v>
      </c>
      <c r="R6365" s="55"/>
      <c r="S6365" s="60"/>
      <c r="T6365" s="55"/>
    </row>
    <row r="6366" spans="1:20" x14ac:dyDescent="0.25">
      <c r="A6366" t="str">
        <f>IF(OR(Q6366&lt;&gt;"",R6366&lt;&gt;""),"Y","N")</f>
        <v>Y</v>
      </c>
      <c r="B6366" s="55" t="s">
        <v>19853</v>
      </c>
      <c r="C6366" s="55">
        <v>23079</v>
      </c>
      <c r="D6366" s="55" t="s">
        <v>23571</v>
      </c>
      <c r="E6366" s="55" t="s">
        <v>67</v>
      </c>
      <c r="F6366" s="55" t="s">
        <v>23571</v>
      </c>
      <c r="G6366" s="55" t="s">
        <v>145</v>
      </c>
      <c r="H6366" s="55" t="s">
        <v>23572</v>
      </c>
      <c r="I6366" s="55" t="s">
        <v>23573</v>
      </c>
      <c r="J6366" s="55" t="s">
        <v>23574</v>
      </c>
      <c r="K6366" s="55" t="s">
        <v>73</v>
      </c>
      <c r="L6366" s="55" t="s">
        <v>15936</v>
      </c>
      <c r="M6366" s="55">
        <v>23079</v>
      </c>
      <c r="N6366" s="55" t="s">
        <v>23571</v>
      </c>
      <c r="O6366" s="55" t="s">
        <v>23575</v>
      </c>
      <c r="P6366" s="55" t="s">
        <v>23571</v>
      </c>
      <c r="Q6366" s="55" t="s">
        <v>52532</v>
      </c>
      <c r="R6366" s="55"/>
      <c r="S6366" s="60"/>
      <c r="T6366" s="55"/>
    </row>
    <row r="6367" spans="1:20" x14ac:dyDescent="0.25">
      <c r="A6367" t="str">
        <f>IF(OR(Q6367&lt;&gt;"",R6367&lt;&gt;""),"Y","N")</f>
        <v>Y</v>
      </c>
      <c r="B6367" s="55" t="s">
        <v>19853</v>
      </c>
      <c r="C6367" s="55">
        <v>6617</v>
      </c>
      <c r="D6367" s="55" t="s">
        <v>23571</v>
      </c>
      <c r="E6367" s="55" t="s">
        <v>77</v>
      </c>
      <c r="F6367" s="55" t="s">
        <v>23571</v>
      </c>
      <c r="G6367" s="55" t="s">
        <v>86</v>
      </c>
      <c r="H6367" s="55" t="s">
        <v>811</v>
      </c>
      <c r="I6367" s="55" t="s">
        <v>23576</v>
      </c>
      <c r="J6367" s="55" t="s">
        <v>23577</v>
      </c>
      <c r="K6367" s="55" t="s">
        <v>73</v>
      </c>
      <c r="L6367" s="55" t="s">
        <v>15936</v>
      </c>
      <c r="M6367" s="55">
        <v>23079</v>
      </c>
      <c r="N6367" s="55" t="s">
        <v>23571</v>
      </c>
      <c r="O6367" s="55" t="s">
        <v>23575</v>
      </c>
      <c r="P6367" s="55" t="s">
        <v>23571</v>
      </c>
      <c r="Q6367" s="55" t="s">
        <v>52532</v>
      </c>
      <c r="R6367" s="55"/>
      <c r="S6367" s="60"/>
      <c r="T6367" s="77" t="s">
        <v>51932</v>
      </c>
    </row>
    <row r="6368" spans="1:20" x14ac:dyDescent="0.25">
      <c r="A6368" t="str">
        <f>IF(OR(Q6368&lt;&gt;"",R6368&lt;&gt;""),"Y","N")</f>
        <v>Y</v>
      </c>
      <c r="B6368" s="55" t="s">
        <v>19853</v>
      </c>
      <c r="C6368" s="55">
        <v>23140</v>
      </c>
      <c r="D6368" s="55" t="s">
        <v>28229</v>
      </c>
      <c r="E6368" s="55" t="s">
        <v>77</v>
      </c>
      <c r="F6368" s="55" t="s">
        <v>28230</v>
      </c>
      <c r="G6368" s="55" t="s">
        <v>69</v>
      </c>
      <c r="H6368" s="55" t="s">
        <v>1310</v>
      </c>
      <c r="I6368" s="55" t="s">
        <v>28231</v>
      </c>
      <c r="J6368" s="55" t="s">
        <v>28232</v>
      </c>
      <c r="K6368" s="55" t="s">
        <v>73</v>
      </c>
      <c r="L6368" s="55" t="s">
        <v>28227</v>
      </c>
      <c r="M6368" s="55">
        <v>23140</v>
      </c>
      <c r="N6368" s="55" t="s">
        <v>28229</v>
      </c>
      <c r="O6368" s="55" t="s">
        <v>28233</v>
      </c>
      <c r="P6368" s="55" t="s">
        <v>28229</v>
      </c>
      <c r="Q6368" s="55" t="s">
        <v>28223</v>
      </c>
      <c r="R6368" s="55"/>
      <c r="S6368" s="60"/>
      <c r="T6368" s="55"/>
    </row>
    <row r="6369" spans="1:20" x14ac:dyDescent="0.25">
      <c r="A6369" t="str">
        <f>IF(OR(Q6369&lt;&gt;"",R6369&lt;&gt;""),"Y","N")</f>
        <v>Y</v>
      </c>
      <c r="B6369" s="55" t="s">
        <v>19853</v>
      </c>
      <c r="C6369" s="55">
        <v>23146</v>
      </c>
      <c r="D6369" s="55" t="s">
        <v>29404</v>
      </c>
      <c r="E6369" s="55" t="s">
        <v>77</v>
      </c>
      <c r="F6369" s="55" t="s">
        <v>29404</v>
      </c>
      <c r="G6369" s="55" t="s">
        <v>69</v>
      </c>
      <c r="H6369" s="55" t="s">
        <v>1310</v>
      </c>
      <c r="I6369" s="55" t="s">
        <v>29405</v>
      </c>
      <c r="J6369" s="55" t="s">
        <v>29406</v>
      </c>
      <c r="K6369" s="55" t="s">
        <v>73</v>
      </c>
      <c r="L6369" s="55" t="s">
        <v>28621</v>
      </c>
      <c r="M6369" s="55">
        <v>23146</v>
      </c>
      <c r="N6369" s="55" t="s">
        <v>29404</v>
      </c>
      <c r="O6369" s="55" t="s">
        <v>29407</v>
      </c>
      <c r="P6369" s="55" t="s">
        <v>29404</v>
      </c>
      <c r="Q6369" s="55" t="s">
        <v>53342</v>
      </c>
      <c r="R6369" s="55"/>
      <c r="S6369" s="60"/>
      <c r="T6369" s="55"/>
    </row>
    <row r="6370" spans="1:20" x14ac:dyDescent="0.25">
      <c r="A6370" t="str">
        <f>IF(OR(Q6370&lt;&gt;"",R6370&lt;&gt;""),"Y","N")</f>
        <v>Y</v>
      </c>
      <c r="B6370" s="55" t="s">
        <v>19853</v>
      </c>
      <c r="C6370" s="55">
        <v>23152</v>
      </c>
      <c r="D6370" s="55" t="s">
        <v>29129</v>
      </c>
      <c r="E6370" s="55" t="s">
        <v>77</v>
      </c>
      <c r="F6370" s="55" t="s">
        <v>29130</v>
      </c>
      <c r="G6370" s="55" t="s">
        <v>69</v>
      </c>
      <c r="H6370" s="55" t="s">
        <v>201</v>
      </c>
      <c r="I6370" s="55" t="s">
        <v>29131</v>
      </c>
      <c r="J6370" s="55" t="s">
        <v>7834</v>
      </c>
      <c r="K6370" s="55" t="s">
        <v>73</v>
      </c>
      <c r="L6370" s="55" t="s">
        <v>19847</v>
      </c>
      <c r="M6370" s="55">
        <v>23152</v>
      </c>
      <c r="N6370" s="55" t="s">
        <v>29129</v>
      </c>
      <c r="O6370" s="55" t="s">
        <v>29132</v>
      </c>
      <c r="P6370" s="55" t="s">
        <v>29129</v>
      </c>
      <c r="Q6370" s="55" t="s">
        <v>29130</v>
      </c>
      <c r="R6370" s="55"/>
      <c r="S6370" s="60"/>
      <c r="T6370" s="55"/>
    </row>
    <row r="6371" spans="1:20" x14ac:dyDescent="0.25">
      <c r="A6371" t="str">
        <f>IF(OR(Q6371&lt;&gt;"",R6371&lt;&gt;""),"Y","N")</f>
        <v>Y</v>
      </c>
      <c r="B6371" s="55" t="s">
        <v>19853</v>
      </c>
      <c r="C6371" s="55">
        <v>6313</v>
      </c>
      <c r="D6371" s="55" t="s">
        <v>29041</v>
      </c>
      <c r="E6371" s="55" t="s">
        <v>77</v>
      </c>
      <c r="F6371" s="55" t="s">
        <v>29041</v>
      </c>
      <c r="G6371" s="55" t="s">
        <v>86</v>
      </c>
      <c r="H6371" s="55" t="s">
        <v>975</v>
      </c>
      <c r="I6371" s="55" t="s">
        <v>29042</v>
      </c>
      <c r="J6371" s="55" t="s">
        <v>29043</v>
      </c>
      <c r="K6371" s="55" t="s">
        <v>73</v>
      </c>
      <c r="L6371" s="55" t="s">
        <v>19847</v>
      </c>
      <c r="M6371" s="55">
        <v>23167</v>
      </c>
      <c r="N6371" s="55" t="s">
        <v>29041</v>
      </c>
      <c r="O6371" s="55" t="s">
        <v>29044</v>
      </c>
      <c r="P6371" s="55" t="s">
        <v>29041</v>
      </c>
      <c r="Q6371" s="55" t="s">
        <v>29041</v>
      </c>
      <c r="R6371" s="55"/>
      <c r="S6371" s="60"/>
      <c r="T6371" s="55"/>
    </row>
    <row r="6372" spans="1:20" x14ac:dyDescent="0.25">
      <c r="A6372" t="str">
        <f>IF(OR(Q6372&lt;&gt;"",R6372&lt;&gt;""),"Y","N")</f>
        <v>Y</v>
      </c>
      <c r="B6372" s="55" t="s">
        <v>19853</v>
      </c>
      <c r="C6372" s="55">
        <v>23167</v>
      </c>
      <c r="D6372" s="55" t="s">
        <v>29041</v>
      </c>
      <c r="E6372" s="55" t="s">
        <v>77</v>
      </c>
      <c r="F6372" s="55" t="s">
        <v>29041</v>
      </c>
      <c r="G6372" s="55" t="s">
        <v>145</v>
      </c>
      <c r="H6372" s="55" t="s">
        <v>604</v>
      </c>
      <c r="I6372" s="55" t="s">
        <v>29045</v>
      </c>
      <c r="J6372" s="55" t="s">
        <v>29046</v>
      </c>
      <c r="K6372" s="55" t="s">
        <v>73</v>
      </c>
      <c r="L6372" s="55" t="s">
        <v>19847</v>
      </c>
      <c r="M6372" s="55">
        <v>23167</v>
      </c>
      <c r="N6372" s="55" t="s">
        <v>29041</v>
      </c>
      <c r="O6372" s="55" t="s">
        <v>29044</v>
      </c>
      <c r="P6372" s="55" t="s">
        <v>29041</v>
      </c>
      <c r="Q6372" s="55" t="s">
        <v>29041</v>
      </c>
      <c r="R6372" s="55"/>
      <c r="S6372" s="60"/>
      <c r="T6372" s="55"/>
    </row>
    <row r="6373" spans="1:20" x14ac:dyDescent="0.25">
      <c r="A6373" t="str">
        <f>IF(OR(Q6373&lt;&gt;"",R6373&lt;&gt;""),"Y","N")</f>
        <v>Y</v>
      </c>
      <c r="B6373" s="55" t="s">
        <v>19853</v>
      </c>
      <c r="C6373" s="55">
        <v>23216</v>
      </c>
      <c r="D6373" s="55" t="s">
        <v>26993</v>
      </c>
      <c r="E6373" s="55" t="s">
        <v>67</v>
      </c>
      <c r="F6373" s="55" t="s">
        <v>26994</v>
      </c>
      <c r="G6373" s="55" t="s">
        <v>145</v>
      </c>
      <c r="H6373" s="55" t="s">
        <v>6503</v>
      </c>
      <c r="I6373" s="55" t="s">
        <v>6503</v>
      </c>
      <c r="J6373" s="55" t="s">
        <v>2885</v>
      </c>
      <c r="K6373" s="55" t="s">
        <v>73</v>
      </c>
      <c r="L6373" s="55" t="s">
        <v>26737</v>
      </c>
      <c r="M6373" s="55">
        <v>23216</v>
      </c>
      <c r="N6373" s="55" t="s">
        <v>26993</v>
      </c>
      <c r="O6373" s="55" t="s">
        <v>26995</v>
      </c>
      <c r="P6373" s="55" t="s">
        <v>26993</v>
      </c>
      <c r="Q6373" s="80" t="s">
        <v>53228</v>
      </c>
      <c r="R6373" s="55"/>
      <c r="S6373" s="60"/>
      <c r="T6373" s="55"/>
    </row>
    <row r="6374" spans="1:20" x14ac:dyDescent="0.25">
      <c r="A6374" t="str">
        <f>IF(OR(Q6374&lt;&gt;"",R6374&lt;&gt;""),"Y","N")</f>
        <v>Y</v>
      </c>
      <c r="B6374" s="55" t="s">
        <v>19853</v>
      </c>
      <c r="C6374" s="55">
        <v>23307</v>
      </c>
      <c r="D6374" s="55" t="s">
        <v>26960</v>
      </c>
      <c r="E6374" s="55" t="s">
        <v>77</v>
      </c>
      <c r="F6374" s="55" t="s">
        <v>26960</v>
      </c>
      <c r="G6374" s="55" t="s">
        <v>145</v>
      </c>
      <c r="H6374" s="55" t="s">
        <v>620</v>
      </c>
      <c r="I6374" s="55" t="s">
        <v>26961</v>
      </c>
      <c r="J6374" s="55" t="s">
        <v>622</v>
      </c>
      <c r="K6374" s="55" t="s">
        <v>73</v>
      </c>
      <c r="L6374" s="55" t="s">
        <v>26737</v>
      </c>
      <c r="M6374" s="55">
        <v>23231</v>
      </c>
      <c r="N6374" s="55" t="s">
        <v>26960</v>
      </c>
      <c r="O6374" s="55" t="s">
        <v>26962</v>
      </c>
      <c r="P6374" s="55" t="s">
        <v>26960</v>
      </c>
      <c r="Q6374" s="80" t="s">
        <v>53228</v>
      </c>
      <c r="R6374" s="55"/>
      <c r="S6374" s="60"/>
      <c r="T6374" s="55"/>
    </row>
    <row r="6375" spans="1:20" x14ac:dyDescent="0.25">
      <c r="A6375" t="str">
        <f>IF(OR(Q6375&lt;&gt;"",R6375&lt;&gt;""),"Y","N")</f>
        <v>Y</v>
      </c>
      <c r="B6375" s="55" t="s">
        <v>19853</v>
      </c>
      <c r="C6375" s="55">
        <v>23231</v>
      </c>
      <c r="D6375" s="55" t="s">
        <v>26960</v>
      </c>
      <c r="E6375" s="55" t="s">
        <v>67</v>
      </c>
      <c r="F6375" s="55" t="s">
        <v>26960</v>
      </c>
      <c r="G6375" s="55" t="s">
        <v>145</v>
      </c>
      <c r="H6375" s="55" t="s">
        <v>146</v>
      </c>
      <c r="I6375" s="55" t="s">
        <v>26963</v>
      </c>
      <c r="J6375" s="55" t="s">
        <v>146</v>
      </c>
      <c r="K6375" s="55" t="s">
        <v>73</v>
      </c>
      <c r="L6375" s="55" t="s">
        <v>26737</v>
      </c>
      <c r="M6375" s="55">
        <v>23231</v>
      </c>
      <c r="N6375" s="55" t="s">
        <v>26960</v>
      </c>
      <c r="O6375" s="55" t="s">
        <v>26962</v>
      </c>
      <c r="P6375" s="55" t="s">
        <v>26960</v>
      </c>
      <c r="Q6375" s="80" t="s">
        <v>53228</v>
      </c>
      <c r="R6375" s="55"/>
      <c r="S6375" s="60"/>
      <c r="T6375" s="55"/>
    </row>
    <row r="6376" spans="1:20" x14ac:dyDescent="0.25">
      <c r="A6376" t="str">
        <f>IF(OR(Q6376&lt;&gt;"",R6376&lt;&gt;""),"Y","N")</f>
        <v>Y</v>
      </c>
      <c r="B6376" s="55" t="s">
        <v>19853</v>
      </c>
      <c r="C6376" s="55">
        <v>23235</v>
      </c>
      <c r="D6376" s="55" t="s">
        <v>26028</v>
      </c>
      <c r="E6376" s="55" t="s">
        <v>77</v>
      </c>
      <c r="F6376" s="55" t="s">
        <v>26029</v>
      </c>
      <c r="G6376" s="55" t="s">
        <v>145</v>
      </c>
      <c r="H6376" s="55" t="s">
        <v>7215</v>
      </c>
      <c r="I6376" s="55" t="s">
        <v>26030</v>
      </c>
      <c r="J6376" s="55" t="s">
        <v>26031</v>
      </c>
      <c r="K6376" s="55" t="s">
        <v>73</v>
      </c>
      <c r="L6376" s="55" t="s">
        <v>24899</v>
      </c>
      <c r="M6376" s="55">
        <v>23235</v>
      </c>
      <c r="N6376" s="55" t="s">
        <v>26028</v>
      </c>
      <c r="O6376" s="55" t="s">
        <v>26032</v>
      </c>
      <c r="P6376" s="55" t="s">
        <v>26028</v>
      </c>
      <c r="Q6376" s="55" t="s">
        <v>26028</v>
      </c>
      <c r="R6376" s="55"/>
      <c r="S6376" s="60"/>
      <c r="T6376" s="55"/>
    </row>
    <row r="6377" spans="1:20" x14ac:dyDescent="0.25">
      <c r="A6377" t="str">
        <f>IF(OR(Q6377&lt;&gt;"",R6377&lt;&gt;""),"Y","N")</f>
        <v>Y</v>
      </c>
      <c r="B6377" s="55" t="s">
        <v>19853</v>
      </c>
      <c r="C6377" s="55">
        <v>23237</v>
      </c>
      <c r="D6377" s="55" t="s">
        <v>24603</v>
      </c>
      <c r="E6377" s="55" t="s">
        <v>77</v>
      </c>
      <c r="F6377" s="55" t="s">
        <v>24603</v>
      </c>
      <c r="G6377" s="55" t="s">
        <v>145</v>
      </c>
      <c r="H6377" s="55" t="s">
        <v>1300</v>
      </c>
      <c r="I6377" s="55" t="s">
        <v>24604</v>
      </c>
      <c r="J6377" s="55" t="s">
        <v>16987</v>
      </c>
      <c r="K6377" s="55" t="s">
        <v>73</v>
      </c>
      <c r="L6377" s="55" t="s">
        <v>24605</v>
      </c>
      <c r="M6377" s="55">
        <v>23237</v>
      </c>
      <c r="N6377" s="55" t="s">
        <v>24603</v>
      </c>
      <c r="O6377" s="55" t="s">
        <v>24606</v>
      </c>
      <c r="P6377" s="55" t="s">
        <v>24603</v>
      </c>
      <c r="Q6377" s="55" t="s">
        <v>52618</v>
      </c>
      <c r="R6377" s="55"/>
      <c r="S6377" s="60"/>
      <c r="T6377" s="55"/>
    </row>
    <row r="6378" spans="1:20" x14ac:dyDescent="0.25">
      <c r="A6378" t="str">
        <f>IF(OR(Q6378&lt;&gt;"",R6378&lt;&gt;""),"Y","N")</f>
        <v>Y</v>
      </c>
      <c r="B6378" s="55" t="s">
        <v>19853</v>
      </c>
      <c r="C6378" s="55">
        <v>23286</v>
      </c>
      <c r="D6378" s="55" t="s">
        <v>30278</v>
      </c>
      <c r="E6378" s="55" t="s">
        <v>67</v>
      </c>
      <c r="F6378" s="55" t="s">
        <v>30279</v>
      </c>
      <c r="G6378" s="55" t="s">
        <v>69</v>
      </c>
      <c r="H6378" s="55" t="s">
        <v>70</v>
      </c>
      <c r="I6378" s="55" t="s">
        <v>30280</v>
      </c>
      <c r="J6378" s="55" t="s">
        <v>30063</v>
      </c>
      <c r="K6378" s="55" t="s">
        <v>73</v>
      </c>
      <c r="L6378" s="55" t="s">
        <v>30281</v>
      </c>
      <c r="M6378" s="55">
        <v>23286</v>
      </c>
      <c r="N6378" s="55" t="s">
        <v>30278</v>
      </c>
      <c r="O6378" s="55" t="s">
        <v>30282</v>
      </c>
      <c r="P6378" s="55" t="s">
        <v>30278</v>
      </c>
      <c r="Q6378" s="55" t="s">
        <v>53395</v>
      </c>
      <c r="R6378" s="55"/>
      <c r="S6378" s="60"/>
      <c r="T6378" s="55"/>
    </row>
    <row r="6379" spans="1:20" x14ac:dyDescent="0.25">
      <c r="A6379" t="str">
        <f>IF(OR(Q6379&lt;&gt;"",R6379&lt;&gt;""),"Y","N")</f>
        <v>Y</v>
      </c>
      <c r="B6379" s="55" t="s">
        <v>19853</v>
      </c>
      <c r="C6379" s="55">
        <v>23287</v>
      </c>
      <c r="D6379" s="55" t="s">
        <v>30060</v>
      </c>
      <c r="E6379" s="55" t="s">
        <v>67</v>
      </c>
      <c r="F6379" s="55" t="s">
        <v>30061</v>
      </c>
      <c r="G6379" s="55" t="s">
        <v>69</v>
      </c>
      <c r="H6379" s="55" t="s">
        <v>70</v>
      </c>
      <c r="I6379" s="55" t="s">
        <v>30062</v>
      </c>
      <c r="J6379" s="55" t="s">
        <v>30063</v>
      </c>
      <c r="K6379" s="55" t="s">
        <v>73</v>
      </c>
      <c r="L6379" s="55" t="s">
        <v>30058</v>
      </c>
      <c r="M6379" s="55">
        <v>23287</v>
      </c>
      <c r="N6379" s="55" t="s">
        <v>30060</v>
      </c>
      <c r="O6379" s="55" t="s">
        <v>30064</v>
      </c>
      <c r="P6379" s="55" t="s">
        <v>30060</v>
      </c>
      <c r="Q6379" s="55" t="s">
        <v>53383</v>
      </c>
      <c r="R6379" s="55"/>
      <c r="S6379" s="60"/>
      <c r="T6379" s="55"/>
    </row>
    <row r="6380" spans="1:20" x14ac:dyDescent="0.25">
      <c r="A6380" t="str">
        <f>IF(OR(Q6380&lt;&gt;"",R6380&lt;&gt;""),"Y","N")</f>
        <v>Y</v>
      </c>
      <c r="B6380" s="55" t="s">
        <v>19853</v>
      </c>
      <c r="C6380" s="55">
        <v>2332577</v>
      </c>
      <c r="D6380" s="55" t="s">
        <v>26521</v>
      </c>
      <c r="E6380" s="55" t="s">
        <v>67</v>
      </c>
      <c r="F6380" s="55" t="s">
        <v>26522</v>
      </c>
      <c r="G6380" s="55" t="s">
        <v>86</v>
      </c>
      <c r="H6380" s="55" t="s">
        <v>108</v>
      </c>
      <c r="I6380" s="55" t="s">
        <v>26523</v>
      </c>
      <c r="J6380" s="55" t="s">
        <v>26524</v>
      </c>
      <c r="K6380" s="55" t="s">
        <v>73</v>
      </c>
      <c r="L6380" s="55" t="s">
        <v>24710</v>
      </c>
      <c r="M6380" s="55">
        <v>2332577</v>
      </c>
      <c r="N6380" s="55" t="s">
        <v>26521</v>
      </c>
      <c r="O6380" s="55" t="s">
        <v>26525</v>
      </c>
      <c r="P6380" s="55" t="s">
        <v>26521</v>
      </c>
      <c r="Q6380" s="55" t="s">
        <v>52774</v>
      </c>
      <c r="R6380" s="55"/>
      <c r="S6380" s="60"/>
      <c r="T6380" s="55"/>
    </row>
    <row r="6381" spans="1:20" x14ac:dyDescent="0.25">
      <c r="A6381" t="str">
        <f>IF(OR(Q6381&lt;&gt;"",R6381&lt;&gt;""),"Y","N")</f>
        <v>Y</v>
      </c>
      <c r="B6381" s="55" t="s">
        <v>19853</v>
      </c>
      <c r="C6381" s="55">
        <v>23328</v>
      </c>
      <c r="D6381" s="55" t="s">
        <v>27480</v>
      </c>
      <c r="E6381" s="55" t="s">
        <v>67</v>
      </c>
      <c r="F6381" s="55" t="s">
        <v>27481</v>
      </c>
      <c r="G6381" s="55" t="s">
        <v>69</v>
      </c>
      <c r="H6381" s="55" t="s">
        <v>2140</v>
      </c>
      <c r="I6381" s="55" t="s">
        <v>27482</v>
      </c>
      <c r="J6381" s="55" t="s">
        <v>27483</v>
      </c>
      <c r="K6381" s="55" t="s">
        <v>73</v>
      </c>
      <c r="L6381" s="55" t="s">
        <v>27484</v>
      </c>
      <c r="M6381" s="55">
        <v>23328</v>
      </c>
      <c r="N6381" s="55" t="s">
        <v>27480</v>
      </c>
      <c r="O6381" s="55" t="s">
        <v>27485</v>
      </c>
      <c r="P6381" s="55" t="s">
        <v>27480</v>
      </c>
      <c r="Q6381" s="55" t="s">
        <v>53249</v>
      </c>
      <c r="R6381" s="55"/>
      <c r="S6381" s="60"/>
      <c r="T6381" s="55"/>
    </row>
    <row r="6382" spans="1:20" x14ac:dyDescent="0.25">
      <c r="A6382" t="str">
        <f>IF(OR(Q6382&lt;&gt;"",R6382&lt;&gt;""),"Y","N")</f>
        <v>Y</v>
      </c>
      <c r="B6382" s="55" t="s">
        <v>19853</v>
      </c>
      <c r="C6382" s="55">
        <v>23329</v>
      </c>
      <c r="D6382" s="55" t="s">
        <v>23764</v>
      </c>
      <c r="E6382" s="55" t="s">
        <v>77</v>
      </c>
      <c r="F6382" s="55" t="s">
        <v>23765</v>
      </c>
      <c r="G6382" s="55" t="s">
        <v>69</v>
      </c>
      <c r="H6382" s="55" t="s">
        <v>16466</v>
      </c>
      <c r="I6382" s="55" t="s">
        <v>23766</v>
      </c>
      <c r="J6382" s="55" t="s">
        <v>23767</v>
      </c>
      <c r="K6382" s="55" t="s">
        <v>73</v>
      </c>
      <c r="L6382" s="55" t="s">
        <v>16763</v>
      </c>
      <c r="M6382" s="55">
        <v>23329</v>
      </c>
      <c r="N6382" s="55" t="s">
        <v>23764</v>
      </c>
      <c r="O6382" s="55" t="s">
        <v>23768</v>
      </c>
      <c r="P6382" s="55" t="s">
        <v>23764</v>
      </c>
      <c r="Q6382" s="55" t="s">
        <v>23724</v>
      </c>
      <c r="R6382" s="55"/>
      <c r="S6382" s="60"/>
      <c r="T6382" s="55"/>
    </row>
    <row r="6383" spans="1:20" x14ac:dyDescent="0.25">
      <c r="A6383" t="str">
        <f>IF(OR(Q6383&lt;&gt;"",R6383&lt;&gt;""),"Y","N")</f>
        <v>Y</v>
      </c>
      <c r="B6383" s="55" t="s">
        <v>19853</v>
      </c>
      <c r="C6383" s="55">
        <v>2333184</v>
      </c>
      <c r="D6383" s="55" t="s">
        <v>25918</v>
      </c>
      <c r="E6383" s="55" t="s">
        <v>77</v>
      </c>
      <c r="F6383" s="55" t="s">
        <v>25919</v>
      </c>
      <c r="G6383" s="55" t="s">
        <v>86</v>
      </c>
      <c r="H6383" s="55" t="s">
        <v>7794</v>
      </c>
      <c r="I6383" s="55" t="s">
        <v>8483</v>
      </c>
      <c r="J6383" s="55" t="s">
        <v>8484</v>
      </c>
      <c r="K6383" s="55" t="s">
        <v>73</v>
      </c>
      <c r="L6383" s="55" t="s">
        <v>11776</v>
      </c>
      <c r="M6383" s="55">
        <v>2333184</v>
      </c>
      <c r="N6383" s="55" t="s">
        <v>25918</v>
      </c>
      <c r="O6383" s="55" t="s">
        <v>25920</v>
      </c>
      <c r="P6383" s="55" t="s">
        <v>25918</v>
      </c>
      <c r="Q6383" s="55" t="s">
        <v>52718</v>
      </c>
      <c r="R6383" s="55"/>
      <c r="S6383" s="60"/>
      <c r="T6383" s="55"/>
    </row>
    <row r="6384" spans="1:20" x14ac:dyDescent="0.25">
      <c r="A6384" t="str">
        <f>IF(OR(Q6384&lt;&gt;"",R6384&lt;&gt;""),"Y","N")</f>
        <v>Y</v>
      </c>
      <c r="B6384" s="55" t="s">
        <v>19853</v>
      </c>
      <c r="C6384" s="55">
        <v>2333</v>
      </c>
      <c r="D6384" s="55" t="s">
        <v>21745</v>
      </c>
      <c r="E6384" s="55" t="s">
        <v>77</v>
      </c>
      <c r="F6384" s="55" t="s">
        <v>21745</v>
      </c>
      <c r="G6384" s="55" t="s">
        <v>158</v>
      </c>
      <c r="H6384" s="55" t="s">
        <v>21746</v>
      </c>
      <c r="I6384" s="55" t="s">
        <v>21747</v>
      </c>
      <c r="J6384" s="55" t="s">
        <v>21748</v>
      </c>
      <c r="K6384" s="55" t="s">
        <v>73</v>
      </c>
      <c r="L6384" s="55" t="s">
        <v>21159</v>
      </c>
      <c r="M6384" s="55">
        <v>2333</v>
      </c>
      <c r="N6384" s="55" t="s">
        <v>21745</v>
      </c>
      <c r="O6384" s="55" t="s">
        <v>21749</v>
      </c>
      <c r="P6384" s="55" t="s">
        <v>21745</v>
      </c>
      <c r="Q6384" s="55" t="s">
        <v>51665</v>
      </c>
      <c r="R6384" s="55"/>
      <c r="S6384" s="60"/>
      <c r="T6384" s="55"/>
    </row>
    <row r="6385" spans="1:20" x14ac:dyDescent="0.25">
      <c r="A6385" t="str">
        <f>IF(OR(Q6385&lt;&gt;"",R6385&lt;&gt;""),"Y","N")</f>
        <v>Y</v>
      </c>
      <c r="B6385" s="55" t="s">
        <v>19853</v>
      </c>
      <c r="C6385" s="55">
        <v>23342</v>
      </c>
      <c r="D6385" s="55" t="s">
        <v>27405</v>
      </c>
      <c r="E6385" s="55" t="s">
        <v>77</v>
      </c>
      <c r="F6385" s="55" t="s">
        <v>27406</v>
      </c>
      <c r="G6385" s="55" t="s">
        <v>69</v>
      </c>
      <c r="H6385" s="55" t="s">
        <v>1368</v>
      </c>
      <c r="I6385" s="55" t="s">
        <v>27407</v>
      </c>
      <c r="J6385" s="55" t="s">
        <v>27408</v>
      </c>
      <c r="K6385" s="55" t="s">
        <v>73</v>
      </c>
      <c r="L6385" s="55" t="s">
        <v>27409</v>
      </c>
      <c r="M6385" s="55">
        <v>23342</v>
      </c>
      <c r="N6385" s="55" t="s">
        <v>27405</v>
      </c>
      <c r="O6385" s="55" t="s">
        <v>27410</v>
      </c>
      <c r="P6385" s="55" t="s">
        <v>27405</v>
      </c>
      <c r="Q6385" s="55" t="s">
        <v>27405</v>
      </c>
      <c r="R6385" s="55"/>
      <c r="S6385" s="60"/>
      <c r="T6385" s="55"/>
    </row>
    <row r="6386" spans="1:20" x14ac:dyDescent="0.25">
      <c r="A6386" t="str">
        <f>IF(OR(Q6386&lt;&gt;"",R6386&lt;&gt;""),"Y","N")</f>
        <v>Y</v>
      </c>
      <c r="B6386" s="55" t="s">
        <v>19853</v>
      </c>
      <c r="C6386" s="55">
        <v>23372</v>
      </c>
      <c r="D6386" s="55" t="s">
        <v>26128</v>
      </c>
      <c r="E6386" s="55" t="s">
        <v>77</v>
      </c>
      <c r="F6386" s="55" t="s">
        <v>26129</v>
      </c>
      <c r="G6386" s="55" t="s">
        <v>69</v>
      </c>
      <c r="H6386" s="55" t="s">
        <v>538</v>
      </c>
      <c r="I6386" s="55" t="s">
        <v>26130</v>
      </c>
      <c r="J6386" s="55" t="s">
        <v>26131</v>
      </c>
      <c r="K6386" s="55" t="s">
        <v>73</v>
      </c>
      <c r="L6386" s="55" t="s">
        <v>24457</v>
      </c>
      <c r="M6386" s="55">
        <v>23372</v>
      </c>
      <c r="N6386" s="55" t="s">
        <v>26128</v>
      </c>
      <c r="O6386" s="55" t="s">
        <v>26132</v>
      </c>
      <c r="P6386" s="55" t="s">
        <v>26128</v>
      </c>
      <c r="Q6386" s="55" t="s">
        <v>26129</v>
      </c>
      <c r="R6386" s="55"/>
      <c r="S6386" s="60"/>
      <c r="T6386" s="55"/>
    </row>
    <row r="6387" spans="1:20" x14ac:dyDescent="0.25">
      <c r="A6387" t="str">
        <f>IF(OR(Q6387&lt;&gt;"",R6387&lt;&gt;""),"Y","N")</f>
        <v>Y</v>
      </c>
      <c r="B6387" s="55" t="s">
        <v>19853</v>
      </c>
      <c r="C6387" s="55">
        <v>23376</v>
      </c>
      <c r="D6387" s="55" t="s">
        <v>25313</v>
      </c>
      <c r="E6387" s="55" t="s">
        <v>67</v>
      </c>
      <c r="F6387" s="55" t="s">
        <v>25313</v>
      </c>
      <c r="G6387" s="55" t="s">
        <v>69</v>
      </c>
      <c r="H6387" s="55" t="s">
        <v>574</v>
      </c>
      <c r="I6387" s="55" t="s">
        <v>25314</v>
      </c>
      <c r="J6387" s="55" t="s">
        <v>25315</v>
      </c>
      <c r="K6387" s="55" t="s">
        <v>73</v>
      </c>
      <c r="L6387" s="55" t="s">
        <v>25298</v>
      </c>
      <c r="M6387" s="55">
        <v>23376</v>
      </c>
      <c r="N6387" s="55" t="s">
        <v>25313</v>
      </c>
      <c r="O6387" s="55" t="s">
        <v>25316</v>
      </c>
      <c r="P6387" s="55" t="s">
        <v>25313</v>
      </c>
      <c r="Q6387" s="55" t="s">
        <v>25313</v>
      </c>
      <c r="R6387" s="55"/>
      <c r="S6387" s="60"/>
      <c r="T6387" s="55"/>
    </row>
    <row r="6388" spans="1:20" x14ac:dyDescent="0.25">
      <c r="A6388" t="str">
        <f>IF(OR(Q6388&lt;&gt;"",R6388&lt;&gt;""),"Y","N")</f>
        <v>Y</v>
      </c>
      <c r="B6388" s="55" t="s">
        <v>19853</v>
      </c>
      <c r="C6388" s="55">
        <v>23382</v>
      </c>
      <c r="D6388" s="55" t="s">
        <v>29062</v>
      </c>
      <c r="E6388" s="55" t="s">
        <v>77</v>
      </c>
      <c r="F6388" s="55" t="s">
        <v>29062</v>
      </c>
      <c r="G6388" s="55" t="s">
        <v>69</v>
      </c>
      <c r="H6388" s="55" t="s">
        <v>1310</v>
      </c>
      <c r="I6388" s="55" t="s">
        <v>29063</v>
      </c>
      <c r="J6388" s="55" t="s">
        <v>29064</v>
      </c>
      <c r="K6388" s="55" t="s">
        <v>73</v>
      </c>
      <c r="L6388" s="55" t="s">
        <v>19847</v>
      </c>
      <c r="M6388" s="55">
        <v>23382</v>
      </c>
      <c r="N6388" s="55" t="s">
        <v>29062</v>
      </c>
      <c r="O6388" s="55" t="s">
        <v>29065</v>
      </c>
      <c r="P6388" s="55" t="s">
        <v>29062</v>
      </c>
      <c r="Q6388" s="55" t="s">
        <v>53327</v>
      </c>
      <c r="R6388" s="55"/>
      <c r="S6388" s="60"/>
      <c r="T6388" s="55"/>
    </row>
    <row r="6389" spans="1:20" x14ac:dyDescent="0.25">
      <c r="A6389" t="str">
        <f>IF(OR(Q6389&lt;&gt;"",R6389&lt;&gt;""),"Y","N")</f>
        <v>Y</v>
      </c>
      <c r="B6389" s="55" t="s">
        <v>19853</v>
      </c>
      <c r="C6389" s="55">
        <v>23393</v>
      </c>
      <c r="D6389" s="55" t="s">
        <v>29621</v>
      </c>
      <c r="E6389" s="55" t="s">
        <v>77</v>
      </c>
      <c r="F6389" s="55" t="s">
        <v>29621</v>
      </c>
      <c r="G6389" s="55" t="s">
        <v>69</v>
      </c>
      <c r="H6389" s="55" t="s">
        <v>896</v>
      </c>
      <c r="I6389" s="55" t="s">
        <v>29622</v>
      </c>
      <c r="J6389" s="55" t="s">
        <v>10202</v>
      </c>
      <c r="K6389" s="55" t="s">
        <v>73</v>
      </c>
      <c r="L6389" s="55" t="s">
        <v>28485</v>
      </c>
      <c r="M6389" s="55">
        <v>23393</v>
      </c>
      <c r="N6389" s="55" t="s">
        <v>29621</v>
      </c>
      <c r="O6389" s="55" t="s">
        <v>29623</v>
      </c>
      <c r="P6389" s="55" t="s">
        <v>29621</v>
      </c>
      <c r="Q6389" s="55" t="s">
        <v>29621</v>
      </c>
      <c r="R6389" s="55"/>
      <c r="S6389" s="60"/>
      <c r="T6389" s="55"/>
    </row>
    <row r="6390" spans="1:20" x14ac:dyDescent="0.25">
      <c r="A6390" t="str">
        <f>IF(OR(Q6390&lt;&gt;"",R6390&lt;&gt;""),"Y","N")</f>
        <v>Y</v>
      </c>
      <c r="B6390" s="55" t="s">
        <v>19853</v>
      </c>
      <c r="C6390" s="55">
        <v>23396</v>
      </c>
      <c r="D6390" s="55" t="s">
        <v>25035</v>
      </c>
      <c r="E6390" s="55" t="s">
        <v>77</v>
      </c>
      <c r="F6390" s="55" t="s">
        <v>25036</v>
      </c>
      <c r="G6390" s="55" t="s">
        <v>69</v>
      </c>
      <c r="H6390" s="55" t="s">
        <v>690</v>
      </c>
      <c r="I6390" s="55" t="s">
        <v>25037</v>
      </c>
      <c r="J6390" s="55" t="s">
        <v>25038</v>
      </c>
      <c r="K6390" s="55" t="s">
        <v>73</v>
      </c>
      <c r="L6390" s="55" t="s">
        <v>24661</v>
      </c>
      <c r="M6390" s="55">
        <v>23396</v>
      </c>
      <c r="N6390" s="55" t="s">
        <v>25035</v>
      </c>
      <c r="O6390" s="55" t="s">
        <v>25039</v>
      </c>
      <c r="P6390" s="55" t="s">
        <v>25035</v>
      </c>
      <c r="Q6390" s="55" t="s">
        <v>52658</v>
      </c>
      <c r="R6390" s="55"/>
      <c r="S6390" s="60"/>
      <c r="T6390" s="55"/>
    </row>
    <row r="6391" spans="1:20" x14ac:dyDescent="0.25">
      <c r="A6391" t="str">
        <f>IF(OR(Q6391&lt;&gt;"",R6391&lt;&gt;""),"Y","N")</f>
        <v>Y</v>
      </c>
      <c r="B6391" s="55" t="s">
        <v>19853</v>
      </c>
      <c r="C6391" s="55">
        <v>20669</v>
      </c>
      <c r="D6391" s="55" t="s">
        <v>23323</v>
      </c>
      <c r="E6391" s="55" t="s">
        <v>77</v>
      </c>
      <c r="F6391" s="55" t="s">
        <v>23323</v>
      </c>
      <c r="G6391" s="55" t="s">
        <v>69</v>
      </c>
      <c r="H6391" s="55" t="s">
        <v>70</v>
      </c>
      <c r="I6391" s="55" t="s">
        <v>23324</v>
      </c>
      <c r="J6391" s="55" t="s">
        <v>23325</v>
      </c>
      <c r="K6391" s="55" t="s">
        <v>73</v>
      </c>
      <c r="L6391" s="55" t="s">
        <v>11871</v>
      </c>
      <c r="M6391" s="55">
        <v>233</v>
      </c>
      <c r="N6391" s="55" t="s">
        <v>23326</v>
      </c>
      <c r="O6391" s="55" t="s">
        <v>23327</v>
      </c>
      <c r="P6391" s="55" t="s">
        <v>23326</v>
      </c>
      <c r="Q6391" s="55" t="s">
        <v>23323</v>
      </c>
      <c r="R6391" s="55"/>
      <c r="S6391" s="60"/>
      <c r="T6391" s="55"/>
    </row>
    <row r="6392" spans="1:20" x14ac:dyDescent="0.25">
      <c r="A6392" t="str">
        <f>IF(OR(Q6392&lt;&gt;"",R6392&lt;&gt;""),"Y","N")</f>
        <v>Y</v>
      </c>
      <c r="B6392" s="55" t="s">
        <v>19853</v>
      </c>
      <c r="C6392" s="55">
        <v>233</v>
      </c>
      <c r="D6392" s="55" t="s">
        <v>23326</v>
      </c>
      <c r="E6392" s="55" t="s">
        <v>77</v>
      </c>
      <c r="F6392" s="55" t="s">
        <v>23326</v>
      </c>
      <c r="G6392" s="55" t="s">
        <v>151</v>
      </c>
      <c r="H6392" s="55" t="s">
        <v>23498</v>
      </c>
      <c r="I6392" s="55" t="s">
        <v>23499</v>
      </c>
      <c r="J6392" s="55" t="s">
        <v>23500</v>
      </c>
      <c r="K6392" s="55" t="s">
        <v>73</v>
      </c>
      <c r="L6392" s="55" t="s">
        <v>11871</v>
      </c>
      <c r="M6392" s="55">
        <v>233</v>
      </c>
      <c r="N6392" s="55" t="s">
        <v>23326</v>
      </c>
      <c r="O6392" s="55" t="s">
        <v>23327</v>
      </c>
      <c r="P6392" s="55" t="s">
        <v>23326</v>
      </c>
      <c r="Q6392" s="55" t="s">
        <v>52523</v>
      </c>
      <c r="R6392" s="55"/>
      <c r="S6392" s="60"/>
      <c r="T6392" s="55"/>
    </row>
    <row r="6393" spans="1:20" x14ac:dyDescent="0.25">
      <c r="A6393" t="str">
        <f>IF(OR(Q6393&lt;&gt;"",R6393&lt;&gt;""),"Y","N")</f>
        <v>Y</v>
      </c>
      <c r="B6393" s="55" t="s">
        <v>19853</v>
      </c>
      <c r="C6393" s="55">
        <v>2340</v>
      </c>
      <c r="D6393" s="55" t="s">
        <v>29107</v>
      </c>
      <c r="E6393" s="55" t="s">
        <v>77</v>
      </c>
      <c r="F6393" s="55" t="s">
        <v>29107</v>
      </c>
      <c r="G6393" s="55" t="s">
        <v>194</v>
      </c>
      <c r="H6393" s="55" t="s">
        <v>884</v>
      </c>
      <c r="I6393" s="55" t="s">
        <v>29108</v>
      </c>
      <c r="J6393" s="55" t="s">
        <v>29109</v>
      </c>
      <c r="K6393" s="55" t="s">
        <v>73</v>
      </c>
      <c r="L6393" s="55" t="s">
        <v>19847</v>
      </c>
      <c r="M6393" s="55">
        <v>2340</v>
      </c>
      <c r="N6393" s="55" t="s">
        <v>29107</v>
      </c>
      <c r="O6393" s="55" t="s">
        <v>29110</v>
      </c>
      <c r="P6393" s="55" t="s">
        <v>29107</v>
      </c>
      <c r="Q6393" s="55" t="s">
        <v>29107</v>
      </c>
      <c r="R6393" s="55"/>
      <c r="S6393" s="60"/>
      <c r="T6393" s="55"/>
    </row>
    <row r="6394" spans="1:20" x14ac:dyDescent="0.25">
      <c r="A6394" t="str">
        <f>IF(OR(Q6394&lt;&gt;"",R6394&lt;&gt;""),"Y","N")</f>
        <v>Y</v>
      </c>
      <c r="B6394" s="55" t="s">
        <v>19853</v>
      </c>
      <c r="C6394" s="55">
        <v>23418</v>
      </c>
      <c r="D6394" s="55" t="s">
        <v>26485</v>
      </c>
      <c r="E6394" s="55" t="s">
        <v>67</v>
      </c>
      <c r="F6394" s="55" t="s">
        <v>26485</v>
      </c>
      <c r="G6394" s="55" t="s">
        <v>69</v>
      </c>
      <c r="H6394" s="55" t="s">
        <v>13904</v>
      </c>
      <c r="I6394" s="55" t="s">
        <v>26486</v>
      </c>
      <c r="J6394" s="55" t="s">
        <v>26487</v>
      </c>
      <c r="K6394" s="55" t="s">
        <v>73</v>
      </c>
      <c r="L6394" s="55" t="s">
        <v>26488</v>
      </c>
      <c r="M6394" s="55">
        <v>23418</v>
      </c>
      <c r="N6394" s="55" t="s">
        <v>26485</v>
      </c>
      <c r="O6394" s="55" t="s">
        <v>26489</v>
      </c>
      <c r="P6394" s="55" t="s">
        <v>26485</v>
      </c>
      <c r="Q6394" s="55" t="s">
        <v>52772</v>
      </c>
      <c r="R6394" s="55"/>
      <c r="S6394" s="60"/>
      <c r="T6394" s="55"/>
    </row>
    <row r="6395" spans="1:20" x14ac:dyDescent="0.25">
      <c r="A6395" t="str">
        <f>IF(OR(Q6395&lt;&gt;"",R6395&lt;&gt;""),"Y","N")</f>
        <v>Y</v>
      </c>
      <c r="B6395" s="55" t="s">
        <v>19853</v>
      </c>
      <c r="C6395" s="55">
        <v>23423</v>
      </c>
      <c r="D6395" s="55" t="s">
        <v>27256</v>
      </c>
      <c r="E6395" s="55" t="s">
        <v>77</v>
      </c>
      <c r="F6395" s="55" t="s">
        <v>27256</v>
      </c>
      <c r="G6395" s="55" t="s">
        <v>69</v>
      </c>
      <c r="H6395" s="55" t="s">
        <v>9894</v>
      </c>
      <c r="I6395" s="55" t="s">
        <v>27257</v>
      </c>
      <c r="J6395" s="55" t="s">
        <v>27258</v>
      </c>
      <c r="K6395" s="55" t="s">
        <v>73</v>
      </c>
      <c r="L6395" s="55" t="s">
        <v>27259</v>
      </c>
      <c r="M6395" s="55">
        <v>23423</v>
      </c>
      <c r="N6395" s="55" t="s">
        <v>27256</v>
      </c>
      <c r="O6395" s="55" t="s">
        <v>27260</v>
      </c>
      <c r="P6395" s="55" t="s">
        <v>27256</v>
      </c>
      <c r="Q6395" s="55" t="s">
        <v>27256</v>
      </c>
      <c r="R6395" s="55"/>
      <c r="S6395" s="60"/>
      <c r="T6395" s="55"/>
    </row>
    <row r="6396" spans="1:20" x14ac:dyDescent="0.25">
      <c r="A6396" t="str">
        <f>IF(OR(Q6396&lt;&gt;"",R6396&lt;&gt;""),"Y","N")</f>
        <v>Y</v>
      </c>
      <c r="B6396" s="55" t="s">
        <v>19853</v>
      </c>
      <c r="C6396" s="55">
        <v>23424</v>
      </c>
      <c r="D6396" s="55" t="s">
        <v>28759</v>
      </c>
      <c r="E6396" s="55" t="s">
        <v>67</v>
      </c>
      <c r="F6396" s="55" t="s">
        <v>28760</v>
      </c>
      <c r="G6396" s="55" t="s">
        <v>69</v>
      </c>
      <c r="H6396" s="55" t="s">
        <v>690</v>
      </c>
      <c r="I6396" s="55" t="s">
        <v>28761</v>
      </c>
      <c r="J6396" s="55" t="s">
        <v>28762</v>
      </c>
      <c r="K6396" s="55" t="s">
        <v>73</v>
      </c>
      <c r="L6396" s="55" t="s">
        <v>28485</v>
      </c>
      <c r="M6396" s="55">
        <v>23424</v>
      </c>
      <c r="N6396" s="55" t="s">
        <v>28759</v>
      </c>
      <c r="O6396" s="55" t="s">
        <v>28763</v>
      </c>
      <c r="P6396" s="55" t="s">
        <v>28759</v>
      </c>
      <c r="Q6396" s="55" t="s">
        <v>28759</v>
      </c>
      <c r="R6396" s="55"/>
      <c r="S6396" s="60"/>
      <c r="T6396" s="55"/>
    </row>
    <row r="6397" spans="1:20" x14ac:dyDescent="0.25">
      <c r="A6397" t="str">
        <f>IF(OR(Q6397&lt;&gt;"",R6397&lt;&gt;""),"Y","N")</f>
        <v>Y</v>
      </c>
      <c r="B6397" s="55" t="s">
        <v>19853</v>
      </c>
      <c r="C6397" s="55">
        <v>23428</v>
      </c>
      <c r="D6397" s="55" t="s">
        <v>23145</v>
      </c>
      <c r="E6397" s="55" t="s">
        <v>67</v>
      </c>
      <c r="F6397" s="55" t="s">
        <v>23146</v>
      </c>
      <c r="G6397" s="55" t="s">
        <v>69</v>
      </c>
      <c r="H6397" s="55" t="s">
        <v>417</v>
      </c>
      <c r="I6397" s="55" t="s">
        <v>23147</v>
      </c>
      <c r="J6397" s="55" t="s">
        <v>23148</v>
      </c>
      <c r="K6397" s="55" t="s">
        <v>73</v>
      </c>
      <c r="L6397" s="55" t="s">
        <v>11844</v>
      </c>
      <c r="M6397" s="55">
        <v>23428</v>
      </c>
      <c r="N6397" s="55" t="s">
        <v>23145</v>
      </c>
      <c r="O6397" s="55" t="s">
        <v>23149</v>
      </c>
      <c r="P6397" s="55" t="s">
        <v>23145</v>
      </c>
      <c r="Q6397" s="55" t="s">
        <v>52491</v>
      </c>
      <c r="R6397" s="55"/>
      <c r="S6397" s="60"/>
      <c r="T6397" s="55"/>
    </row>
    <row r="6398" spans="1:20" x14ac:dyDescent="0.25">
      <c r="A6398" t="str">
        <f>IF(OR(Q6398&lt;&gt;"",R6398&lt;&gt;""),"Y","N")</f>
        <v>Y</v>
      </c>
      <c r="B6398" s="55" t="s">
        <v>19853</v>
      </c>
      <c r="C6398" s="55">
        <v>23454</v>
      </c>
      <c r="D6398" s="55" t="s">
        <v>23952</v>
      </c>
      <c r="E6398" s="55" t="s">
        <v>67</v>
      </c>
      <c r="F6398" s="55" t="s">
        <v>23952</v>
      </c>
      <c r="G6398" s="55" t="s">
        <v>69</v>
      </c>
      <c r="H6398" s="55" t="s">
        <v>9383</v>
      </c>
      <c r="I6398" s="55" t="s">
        <v>23953</v>
      </c>
      <c r="J6398" s="55" t="s">
        <v>23954</v>
      </c>
      <c r="K6398" s="55" t="s">
        <v>73</v>
      </c>
      <c r="L6398" s="55" t="s">
        <v>23955</v>
      </c>
      <c r="M6398" s="55">
        <v>23454</v>
      </c>
      <c r="N6398" s="55" t="s">
        <v>23952</v>
      </c>
      <c r="O6398" s="55" t="s">
        <v>23956</v>
      </c>
      <c r="P6398" s="55" t="s">
        <v>23952</v>
      </c>
      <c r="Q6398" s="55" t="s">
        <v>23952</v>
      </c>
      <c r="R6398" s="55"/>
      <c r="S6398" s="60"/>
      <c r="T6398" s="55"/>
    </row>
    <row r="6399" spans="1:20" x14ac:dyDescent="0.25">
      <c r="A6399" t="str">
        <f>IF(OR(Q6399&lt;&gt;"",R6399&lt;&gt;""),"Y","N")</f>
        <v>Y</v>
      </c>
      <c r="B6399" s="55" t="s">
        <v>19853</v>
      </c>
      <c r="C6399" s="55">
        <v>23456</v>
      </c>
      <c r="D6399" s="55" t="s">
        <v>20177</v>
      </c>
      <c r="E6399" s="55" t="s">
        <v>77</v>
      </c>
      <c r="F6399" s="55" t="s">
        <v>20177</v>
      </c>
      <c r="G6399" s="55" t="s">
        <v>69</v>
      </c>
      <c r="H6399" s="55" t="s">
        <v>20178</v>
      </c>
      <c r="I6399" s="55" t="s">
        <v>20179</v>
      </c>
      <c r="J6399" s="55" t="s">
        <v>20180</v>
      </c>
      <c r="K6399" s="55" t="s">
        <v>73</v>
      </c>
      <c r="L6399" s="55" t="s">
        <v>12064</v>
      </c>
      <c r="M6399" s="55">
        <v>23456</v>
      </c>
      <c r="N6399" s="55" t="s">
        <v>20177</v>
      </c>
      <c r="O6399" s="55" t="s">
        <v>20181</v>
      </c>
      <c r="P6399" s="55" t="s">
        <v>20177</v>
      </c>
      <c r="Q6399" s="55" t="s">
        <v>51504</v>
      </c>
      <c r="R6399" s="55"/>
      <c r="S6399" s="60"/>
      <c r="T6399" s="55"/>
    </row>
    <row r="6400" spans="1:20" x14ac:dyDescent="0.25">
      <c r="A6400" t="str">
        <f>IF(OR(Q6400&lt;&gt;"",R6400&lt;&gt;""),"Y","N")</f>
        <v>Y</v>
      </c>
      <c r="B6400" s="55" t="s">
        <v>19853</v>
      </c>
      <c r="C6400" s="55">
        <v>23457</v>
      </c>
      <c r="D6400" s="55" t="s">
        <v>30109</v>
      </c>
      <c r="E6400" s="55" t="s">
        <v>67</v>
      </c>
      <c r="F6400" s="55" t="s">
        <v>30109</v>
      </c>
      <c r="G6400" s="55" t="s">
        <v>69</v>
      </c>
      <c r="H6400" s="55" t="s">
        <v>20178</v>
      </c>
      <c r="I6400" s="55" t="s">
        <v>30110</v>
      </c>
      <c r="J6400" s="55" t="s">
        <v>30111</v>
      </c>
      <c r="K6400" s="55" t="s">
        <v>73</v>
      </c>
      <c r="L6400" s="55" t="s">
        <v>30112</v>
      </c>
      <c r="M6400" s="55">
        <v>23457</v>
      </c>
      <c r="N6400" s="55" t="s">
        <v>30109</v>
      </c>
      <c r="O6400" s="55" t="s">
        <v>30113</v>
      </c>
      <c r="P6400" s="55" t="s">
        <v>30109</v>
      </c>
      <c r="Q6400" s="55" t="s">
        <v>30109</v>
      </c>
      <c r="R6400" s="55"/>
      <c r="S6400" s="60"/>
      <c r="T6400" s="55"/>
    </row>
    <row r="6401" spans="1:20" x14ac:dyDescent="0.25">
      <c r="A6401" t="str">
        <f>IF(OR(Q6401&lt;&gt;"",R6401&lt;&gt;""),"Y","N")</f>
        <v>Y</v>
      </c>
      <c r="B6401" s="55" t="s">
        <v>19853</v>
      </c>
      <c r="C6401" s="55">
        <v>23460</v>
      </c>
      <c r="D6401" s="55" t="s">
        <v>28318</v>
      </c>
      <c r="E6401" s="55" t="s">
        <v>77</v>
      </c>
      <c r="F6401" s="55" t="s">
        <v>28318</v>
      </c>
      <c r="G6401" s="55" t="s">
        <v>69</v>
      </c>
      <c r="H6401" s="55" t="s">
        <v>6385</v>
      </c>
      <c r="I6401" s="55" t="s">
        <v>28319</v>
      </c>
      <c r="J6401" s="55" t="s">
        <v>28320</v>
      </c>
      <c r="K6401" s="55" t="s">
        <v>73</v>
      </c>
      <c r="L6401" s="55" t="s">
        <v>28321</v>
      </c>
      <c r="M6401" s="55">
        <v>23460</v>
      </c>
      <c r="N6401" s="55" t="s">
        <v>28318</v>
      </c>
      <c r="O6401" s="55" t="s">
        <v>28322</v>
      </c>
      <c r="P6401" s="55" t="s">
        <v>28318</v>
      </c>
      <c r="Q6401" s="55" t="s">
        <v>53289</v>
      </c>
      <c r="R6401" s="55"/>
      <c r="S6401" s="60"/>
      <c r="T6401" s="55"/>
    </row>
    <row r="6402" spans="1:20" x14ac:dyDescent="0.25">
      <c r="A6402" t="str">
        <f>IF(OR(Q6402&lt;&gt;"",R6402&lt;&gt;""),"Y","N")</f>
        <v>Y</v>
      </c>
      <c r="B6402" s="55" t="s">
        <v>19853</v>
      </c>
      <c r="C6402" s="55">
        <v>23467</v>
      </c>
      <c r="D6402" s="55" t="s">
        <v>21341</v>
      </c>
      <c r="E6402" s="55" t="s">
        <v>77</v>
      </c>
      <c r="F6402" s="55" t="s">
        <v>21342</v>
      </c>
      <c r="G6402" s="55" t="s">
        <v>69</v>
      </c>
      <c r="H6402" s="55" t="s">
        <v>15584</v>
      </c>
      <c r="I6402" s="55" t="s">
        <v>21343</v>
      </c>
      <c r="J6402" s="55" t="s">
        <v>2885</v>
      </c>
      <c r="K6402" s="55" t="s">
        <v>73</v>
      </c>
      <c r="L6402" s="55" t="s">
        <v>15025</v>
      </c>
      <c r="M6402" s="55">
        <v>23467</v>
      </c>
      <c r="N6402" s="55" t="s">
        <v>21341</v>
      </c>
      <c r="O6402" s="55" t="s">
        <v>21344</v>
      </c>
      <c r="P6402" s="55" t="s">
        <v>21341</v>
      </c>
      <c r="Q6402" s="55" t="s">
        <v>21342</v>
      </c>
      <c r="R6402" s="55"/>
      <c r="S6402" s="60"/>
      <c r="T6402" s="55"/>
    </row>
    <row r="6403" spans="1:20" x14ac:dyDescent="0.25">
      <c r="A6403" t="str">
        <f>IF(OR(Q6403&lt;&gt;"",R6403&lt;&gt;""),"Y","N")</f>
        <v>Y</v>
      </c>
      <c r="B6403" s="55" t="s">
        <v>19853</v>
      </c>
      <c r="C6403" s="55">
        <v>23468</v>
      </c>
      <c r="D6403" s="55" t="s">
        <v>19906</v>
      </c>
      <c r="E6403" s="55" t="s">
        <v>77</v>
      </c>
      <c r="F6403" s="55" t="s">
        <v>19906</v>
      </c>
      <c r="G6403" s="55" t="s">
        <v>69</v>
      </c>
      <c r="H6403" s="55" t="s">
        <v>1368</v>
      </c>
      <c r="I6403" s="55" t="s">
        <v>19907</v>
      </c>
      <c r="J6403" s="55" t="s">
        <v>19908</v>
      </c>
      <c r="K6403" s="55" t="s">
        <v>73</v>
      </c>
      <c r="L6403" s="55" t="s">
        <v>13800</v>
      </c>
      <c r="M6403" s="55">
        <v>23468</v>
      </c>
      <c r="N6403" s="55" t="s">
        <v>19906</v>
      </c>
      <c r="O6403" s="55" t="s">
        <v>19909</v>
      </c>
      <c r="P6403" s="55" t="s">
        <v>19906</v>
      </c>
      <c r="Q6403" s="55" t="s">
        <v>51479</v>
      </c>
      <c r="R6403" s="55"/>
      <c r="S6403" s="60"/>
      <c r="T6403" s="55"/>
    </row>
    <row r="6404" spans="1:20" x14ac:dyDescent="0.25">
      <c r="A6404" t="str">
        <f>IF(OR(Q6404&lt;&gt;"",R6404&lt;&gt;""),"Y","N")</f>
        <v>Y</v>
      </c>
      <c r="B6404" s="55" t="s">
        <v>19853</v>
      </c>
      <c r="C6404" s="55">
        <v>23475</v>
      </c>
      <c r="D6404" s="55" t="s">
        <v>27515</v>
      </c>
      <c r="E6404" s="55" t="s">
        <v>77</v>
      </c>
      <c r="F6404" s="55" t="s">
        <v>27516</v>
      </c>
      <c r="G6404" s="55" t="s">
        <v>69</v>
      </c>
      <c r="H6404" s="55" t="s">
        <v>27517</v>
      </c>
      <c r="I6404" s="55" t="s">
        <v>27518</v>
      </c>
      <c r="J6404" s="55" t="s">
        <v>27519</v>
      </c>
      <c r="K6404" s="55" t="s">
        <v>73</v>
      </c>
      <c r="L6404" s="55" t="s">
        <v>27513</v>
      </c>
      <c r="M6404" s="55">
        <v>23475</v>
      </c>
      <c r="N6404" s="55" t="s">
        <v>27515</v>
      </c>
      <c r="O6404" s="55" t="s">
        <v>27520</v>
      </c>
      <c r="P6404" s="55" t="s">
        <v>27515</v>
      </c>
      <c r="Q6404" s="55" t="s">
        <v>53251</v>
      </c>
      <c r="R6404" s="55"/>
      <c r="S6404" s="60"/>
      <c r="T6404" s="55"/>
    </row>
    <row r="6405" spans="1:20" x14ac:dyDescent="0.25">
      <c r="A6405" t="str">
        <f>IF(OR(Q6405&lt;&gt;"",R6405&lt;&gt;""),"Y","N")</f>
        <v>Y</v>
      </c>
      <c r="B6405" s="55" t="s">
        <v>19853</v>
      </c>
      <c r="C6405" s="55">
        <v>23485</v>
      </c>
      <c r="D6405" s="55" t="s">
        <v>22991</v>
      </c>
      <c r="E6405" s="55" t="s">
        <v>67</v>
      </c>
      <c r="F6405" s="55" t="s">
        <v>22992</v>
      </c>
      <c r="G6405" s="55" t="s">
        <v>69</v>
      </c>
      <c r="H6405" s="55" t="s">
        <v>574</v>
      </c>
      <c r="I6405" s="55" t="s">
        <v>22993</v>
      </c>
      <c r="J6405" s="55" t="s">
        <v>22994</v>
      </c>
      <c r="K6405" s="55" t="s">
        <v>73</v>
      </c>
      <c r="L6405" s="55" t="s">
        <v>16617</v>
      </c>
      <c r="M6405" s="55">
        <v>23485</v>
      </c>
      <c r="N6405" s="55" t="s">
        <v>22991</v>
      </c>
      <c r="O6405" s="55" t="s">
        <v>22995</v>
      </c>
      <c r="P6405" s="55" t="s">
        <v>22991</v>
      </c>
      <c r="Q6405" s="55" t="s">
        <v>22992</v>
      </c>
      <c r="R6405" s="55"/>
      <c r="S6405" s="60"/>
      <c r="T6405" s="55"/>
    </row>
    <row r="6406" spans="1:20" x14ac:dyDescent="0.25">
      <c r="A6406" t="str">
        <f>IF(OR(Q6406&lt;&gt;"",R6406&lt;&gt;""),"Y","N")</f>
        <v>Y</v>
      </c>
      <c r="B6406" s="55" t="s">
        <v>19853</v>
      </c>
      <c r="C6406" s="55">
        <v>23500</v>
      </c>
      <c r="D6406" s="55" t="s">
        <v>30215</v>
      </c>
      <c r="E6406" s="55" t="s">
        <v>77</v>
      </c>
      <c r="F6406" s="55" t="s">
        <v>30215</v>
      </c>
      <c r="G6406" s="55" t="s">
        <v>69</v>
      </c>
      <c r="H6406" s="55" t="s">
        <v>417</v>
      </c>
      <c r="I6406" s="55" t="s">
        <v>30216</v>
      </c>
      <c r="J6406" s="55" t="s">
        <v>30217</v>
      </c>
      <c r="K6406" s="55" t="s">
        <v>73</v>
      </c>
      <c r="L6406" s="55" t="s">
        <v>30218</v>
      </c>
      <c r="M6406" s="55">
        <v>23500</v>
      </c>
      <c r="N6406" s="55" t="s">
        <v>30215</v>
      </c>
      <c r="O6406" s="55" t="s">
        <v>30219</v>
      </c>
      <c r="P6406" s="55" t="s">
        <v>30215</v>
      </c>
      <c r="Q6406" s="55" t="s">
        <v>53393</v>
      </c>
      <c r="R6406" s="55"/>
      <c r="S6406" s="60"/>
      <c r="T6406" s="55"/>
    </row>
    <row r="6407" spans="1:20" ht="180" x14ac:dyDescent="0.25">
      <c r="A6407" t="str">
        <f>IF(OR(Q6407&lt;&gt;"",R6407&lt;&gt;""),"Y","N")</f>
        <v>Y</v>
      </c>
      <c r="B6407" s="55" t="s">
        <v>19853</v>
      </c>
      <c r="C6407" s="55">
        <v>23505</v>
      </c>
      <c r="D6407" s="55" t="s">
        <v>22795</v>
      </c>
      <c r="E6407" s="55" t="s">
        <v>67</v>
      </c>
      <c r="F6407" s="55" t="s">
        <v>22796</v>
      </c>
      <c r="G6407" s="55" t="s">
        <v>69</v>
      </c>
      <c r="H6407" s="55" t="s">
        <v>1310</v>
      </c>
      <c r="I6407" s="55" t="s">
        <v>22797</v>
      </c>
      <c r="J6407" s="55" t="s">
        <v>12682</v>
      </c>
      <c r="K6407" s="55" t="s">
        <v>73</v>
      </c>
      <c r="L6407" s="55" t="s">
        <v>15515</v>
      </c>
      <c r="M6407" s="55">
        <v>23505</v>
      </c>
      <c r="N6407" s="55" t="s">
        <v>22795</v>
      </c>
      <c r="O6407" s="55" t="s">
        <v>22798</v>
      </c>
      <c r="P6407" s="55" t="s">
        <v>22795</v>
      </c>
      <c r="Q6407" s="55" t="s">
        <v>22795</v>
      </c>
      <c r="R6407" s="55"/>
      <c r="S6407" s="60" t="s">
        <v>52743</v>
      </c>
      <c r="T6407" s="55"/>
    </row>
    <row r="6408" spans="1:20" ht="180" x14ac:dyDescent="0.25">
      <c r="A6408" t="str">
        <f>IF(OR(Q6408&lt;&gt;"",R6408&lt;&gt;""),"Y","N")</f>
        <v>Y</v>
      </c>
      <c r="B6408" s="55" t="s">
        <v>19853</v>
      </c>
      <c r="C6408" s="55">
        <v>23517</v>
      </c>
      <c r="D6408" s="55" t="s">
        <v>26309</v>
      </c>
      <c r="E6408" s="55" t="s">
        <v>77</v>
      </c>
      <c r="F6408" s="55" t="s">
        <v>26310</v>
      </c>
      <c r="G6408" s="55" t="s">
        <v>69</v>
      </c>
      <c r="H6408" s="55" t="s">
        <v>617</v>
      </c>
      <c r="I6408" s="55" t="s">
        <v>26311</v>
      </c>
      <c r="J6408" s="55" t="s">
        <v>11220</v>
      </c>
      <c r="K6408" s="55" t="s">
        <v>73</v>
      </c>
      <c r="L6408" s="55" t="s">
        <v>24384</v>
      </c>
      <c r="M6408" s="55">
        <v>23517</v>
      </c>
      <c r="N6408" s="55" t="s">
        <v>26309</v>
      </c>
      <c r="O6408" s="55" t="s">
        <v>26312</v>
      </c>
      <c r="P6408" s="55" t="s">
        <v>26309</v>
      </c>
      <c r="Q6408" s="55" t="s">
        <v>52756</v>
      </c>
      <c r="R6408" s="55"/>
      <c r="S6408" s="60" t="s">
        <v>52743</v>
      </c>
      <c r="T6408" s="55"/>
    </row>
    <row r="6409" spans="1:20" x14ac:dyDescent="0.25">
      <c r="A6409" t="str">
        <f>IF(OR(Q6409&lt;&gt;"",R6409&lt;&gt;""),"Y","N")</f>
        <v>Y</v>
      </c>
      <c r="B6409" s="55" t="s">
        <v>19853</v>
      </c>
      <c r="C6409" s="55">
        <v>2352658</v>
      </c>
      <c r="D6409" s="55" t="s">
        <v>26837</v>
      </c>
      <c r="E6409" s="55" t="s">
        <v>67</v>
      </c>
      <c r="F6409" s="55" t="s">
        <v>26838</v>
      </c>
      <c r="G6409" s="55" t="s">
        <v>86</v>
      </c>
      <c r="H6409" s="55" t="s">
        <v>9229</v>
      </c>
      <c r="I6409" s="55" t="s">
        <v>26839</v>
      </c>
      <c r="J6409" s="55" t="s">
        <v>15645</v>
      </c>
      <c r="K6409" s="55" t="s">
        <v>73</v>
      </c>
      <c r="L6409" s="55" t="s">
        <v>11783</v>
      </c>
      <c r="M6409" s="55">
        <v>2352658</v>
      </c>
      <c r="N6409" s="55" t="s">
        <v>26837</v>
      </c>
      <c r="O6409" s="55" t="s">
        <v>26840</v>
      </c>
      <c r="P6409" s="55" t="s">
        <v>26837</v>
      </c>
      <c r="Q6409" s="55" t="s">
        <v>53221</v>
      </c>
      <c r="R6409" s="55"/>
      <c r="S6409" s="60"/>
      <c r="T6409" s="55"/>
    </row>
    <row r="6410" spans="1:20" x14ac:dyDescent="0.25">
      <c r="A6410" t="str">
        <f>IF(OR(Q6410&lt;&gt;"",R6410&lt;&gt;""),"Y","N")</f>
        <v>Y</v>
      </c>
      <c r="B6410" s="55" t="s">
        <v>19853</v>
      </c>
      <c r="C6410" s="55">
        <v>2352828</v>
      </c>
      <c r="D6410" s="55" t="s">
        <v>27297</v>
      </c>
      <c r="E6410" s="55" t="s">
        <v>67</v>
      </c>
      <c r="F6410" s="55" t="s">
        <v>27297</v>
      </c>
      <c r="G6410" s="55" t="s">
        <v>86</v>
      </c>
      <c r="H6410" s="55" t="s">
        <v>970</v>
      </c>
      <c r="I6410" s="55" t="s">
        <v>27298</v>
      </c>
      <c r="J6410" s="55" t="s">
        <v>27299</v>
      </c>
      <c r="K6410" s="55" t="s">
        <v>73</v>
      </c>
      <c r="L6410" s="55" t="s">
        <v>27300</v>
      </c>
      <c r="M6410" s="55">
        <v>2352828</v>
      </c>
      <c r="N6410" s="55" t="s">
        <v>27297</v>
      </c>
      <c r="O6410" s="55" t="s">
        <v>27301</v>
      </c>
      <c r="P6410" s="55" t="s">
        <v>27297</v>
      </c>
      <c r="Q6410" s="55" t="s">
        <v>27297</v>
      </c>
      <c r="R6410" s="55"/>
      <c r="S6410" s="60"/>
      <c r="T6410" s="55"/>
    </row>
    <row r="6411" spans="1:20" x14ac:dyDescent="0.25">
      <c r="A6411" t="str">
        <f>IF(OR(Q6411&lt;&gt;"",R6411&lt;&gt;""),"Y","N")</f>
        <v>Y</v>
      </c>
      <c r="B6411" s="55" t="s">
        <v>19853</v>
      </c>
      <c r="C6411" s="55">
        <v>2352982</v>
      </c>
      <c r="D6411" s="55" t="s">
        <v>25961</v>
      </c>
      <c r="E6411" s="55" t="s">
        <v>67</v>
      </c>
      <c r="F6411" s="55" t="s">
        <v>25961</v>
      </c>
      <c r="G6411" s="55" t="s">
        <v>86</v>
      </c>
      <c r="H6411" s="55" t="s">
        <v>4770</v>
      </c>
      <c r="I6411" s="55" t="s">
        <v>25962</v>
      </c>
      <c r="J6411" s="55" t="s">
        <v>25963</v>
      </c>
      <c r="K6411" s="55" t="s">
        <v>73</v>
      </c>
      <c r="L6411" s="55" t="s">
        <v>11776</v>
      </c>
      <c r="M6411" s="55">
        <v>2352982</v>
      </c>
      <c r="N6411" s="55" t="s">
        <v>25961</v>
      </c>
      <c r="O6411" s="55" t="s">
        <v>25964</v>
      </c>
      <c r="P6411" s="55" t="s">
        <v>25961</v>
      </c>
      <c r="Q6411" s="55" t="s">
        <v>52725</v>
      </c>
      <c r="R6411" s="55" t="s">
        <v>52726</v>
      </c>
      <c r="S6411" s="60"/>
      <c r="T6411" s="55"/>
    </row>
    <row r="6412" spans="1:20" x14ac:dyDescent="0.25">
      <c r="A6412" s="2" t="str">
        <f>IF(OR(Q6412&lt;&gt;"",R6412&lt;&gt;""),"Y","N")</f>
        <v>N</v>
      </c>
      <c r="B6412" s="77" t="s">
        <v>19853</v>
      </c>
      <c r="C6412" s="77">
        <v>2353244</v>
      </c>
      <c r="D6412" s="77" t="s">
        <v>20246</v>
      </c>
      <c r="E6412" s="77" t="s">
        <v>77</v>
      </c>
      <c r="F6412" s="59" t="s">
        <v>20246</v>
      </c>
      <c r="G6412" s="59" t="s">
        <v>86</v>
      </c>
      <c r="H6412" s="59" t="s">
        <v>719</v>
      </c>
      <c r="I6412" s="59" t="s">
        <v>20247</v>
      </c>
      <c r="J6412" s="59" t="s">
        <v>20248</v>
      </c>
      <c r="K6412" s="59" t="s">
        <v>73</v>
      </c>
      <c r="L6412" s="59" t="s">
        <v>14761</v>
      </c>
      <c r="M6412" s="59">
        <v>2353244</v>
      </c>
      <c r="N6412" s="59" t="s">
        <v>20246</v>
      </c>
      <c r="O6412" s="59" t="s">
        <v>20249</v>
      </c>
      <c r="P6412" s="59" t="s">
        <v>20246</v>
      </c>
      <c r="Q6412" s="59"/>
      <c r="R6412" s="55"/>
      <c r="S6412" s="60"/>
      <c r="T6412" s="55"/>
    </row>
    <row r="6413" spans="1:20" x14ac:dyDescent="0.25">
      <c r="A6413" t="str">
        <f>IF(OR(Q6413&lt;&gt;"",R6413&lt;&gt;""),"Y","N")</f>
        <v>Y</v>
      </c>
      <c r="B6413" s="55" t="s">
        <v>19853</v>
      </c>
      <c r="C6413" s="55">
        <v>2353367</v>
      </c>
      <c r="D6413" s="55" t="s">
        <v>22361</v>
      </c>
      <c r="E6413" s="55" t="s">
        <v>77</v>
      </c>
      <c r="F6413" s="55" t="s">
        <v>22361</v>
      </c>
      <c r="G6413" s="55" t="s">
        <v>86</v>
      </c>
      <c r="H6413" s="55" t="s">
        <v>3627</v>
      </c>
      <c r="I6413" s="55" t="s">
        <v>22362</v>
      </c>
      <c r="J6413" s="55" t="s">
        <v>22363</v>
      </c>
      <c r="K6413" s="55" t="s">
        <v>73</v>
      </c>
      <c r="L6413" s="55" t="s">
        <v>15261</v>
      </c>
      <c r="M6413" s="55">
        <v>2353367</v>
      </c>
      <c r="N6413" s="55" t="s">
        <v>22361</v>
      </c>
      <c r="O6413" s="55" t="s">
        <v>22364</v>
      </c>
      <c r="P6413" s="55" t="s">
        <v>22361</v>
      </c>
      <c r="Q6413" s="55" t="s">
        <v>22361</v>
      </c>
      <c r="R6413" s="55"/>
      <c r="S6413" s="60"/>
      <c r="T6413" s="55"/>
    </row>
    <row r="6414" spans="1:20" x14ac:dyDescent="0.25">
      <c r="A6414" t="str">
        <f>IF(OR(Q6414&lt;&gt;"",R6414&lt;&gt;""),"Y","N")</f>
        <v>Y</v>
      </c>
      <c r="B6414" s="55" t="s">
        <v>19853</v>
      </c>
      <c r="C6414" s="55">
        <v>23534</v>
      </c>
      <c r="D6414" s="55" t="s">
        <v>20640</v>
      </c>
      <c r="E6414" s="55" t="s">
        <v>77</v>
      </c>
      <c r="F6414" s="55" t="s">
        <v>20640</v>
      </c>
      <c r="G6414" s="55" t="s">
        <v>69</v>
      </c>
      <c r="H6414" s="55" t="s">
        <v>1568</v>
      </c>
      <c r="I6414" s="55" t="s">
        <v>20641</v>
      </c>
      <c r="J6414" s="55" t="s">
        <v>2885</v>
      </c>
      <c r="K6414" s="55" t="s">
        <v>73</v>
      </c>
      <c r="L6414" s="55" t="s">
        <v>12716</v>
      </c>
      <c r="M6414" s="55">
        <v>23534</v>
      </c>
      <c r="N6414" s="55" t="s">
        <v>20640</v>
      </c>
      <c r="O6414" s="55" t="s">
        <v>20642</v>
      </c>
      <c r="P6414" s="55" t="s">
        <v>20640</v>
      </c>
      <c r="Q6414" s="55" t="s">
        <v>51564</v>
      </c>
      <c r="R6414" s="55"/>
      <c r="S6414" s="60"/>
      <c r="T6414" s="55"/>
    </row>
    <row r="6415" spans="1:20" x14ac:dyDescent="0.25">
      <c r="A6415" t="str">
        <f>IF(OR(Q6415&lt;&gt;"",R6415&lt;&gt;""),"Y","N")</f>
        <v>Y</v>
      </c>
      <c r="B6415" s="55" t="s">
        <v>19853</v>
      </c>
      <c r="C6415" s="55">
        <v>23537</v>
      </c>
      <c r="D6415" s="55" t="s">
        <v>26283</v>
      </c>
      <c r="E6415" s="55" t="s">
        <v>77</v>
      </c>
      <c r="F6415" s="55" t="s">
        <v>26283</v>
      </c>
      <c r="G6415" s="55" t="s">
        <v>69</v>
      </c>
      <c r="H6415" s="55" t="s">
        <v>9043</v>
      </c>
      <c r="I6415" s="55" t="s">
        <v>26284</v>
      </c>
      <c r="J6415" s="55" t="s">
        <v>26285</v>
      </c>
      <c r="K6415" s="55" t="s">
        <v>73</v>
      </c>
      <c r="L6415" s="55" t="s">
        <v>24894</v>
      </c>
      <c r="M6415" s="55">
        <v>23537</v>
      </c>
      <c r="N6415" s="55" t="s">
        <v>26283</v>
      </c>
      <c r="O6415" s="55" t="s">
        <v>26286</v>
      </c>
      <c r="P6415" s="55" t="s">
        <v>26283</v>
      </c>
      <c r="Q6415" s="55" t="s">
        <v>52753</v>
      </c>
      <c r="R6415" s="55"/>
      <c r="S6415" s="60"/>
      <c r="T6415" s="55"/>
    </row>
    <row r="6416" spans="1:20" x14ac:dyDescent="0.25">
      <c r="A6416" t="str">
        <f>IF(OR(Q6416&lt;&gt;"",R6416&lt;&gt;""),"Y","N")</f>
        <v>Y</v>
      </c>
      <c r="B6416" s="55" t="s">
        <v>19853</v>
      </c>
      <c r="C6416" s="55">
        <v>23541</v>
      </c>
      <c r="D6416" s="55" t="s">
        <v>29466</v>
      </c>
      <c r="E6416" s="55" t="s">
        <v>77</v>
      </c>
      <c r="F6416" s="55" t="s">
        <v>29467</v>
      </c>
      <c r="G6416" s="55" t="s">
        <v>69</v>
      </c>
      <c r="H6416" s="55" t="s">
        <v>612</v>
      </c>
      <c r="I6416" s="55" t="s">
        <v>29468</v>
      </c>
      <c r="J6416" s="55" t="s">
        <v>29469</v>
      </c>
      <c r="K6416" s="55" t="s">
        <v>73</v>
      </c>
      <c r="L6416" s="55" t="s">
        <v>28496</v>
      </c>
      <c r="M6416" s="55">
        <v>23541</v>
      </c>
      <c r="N6416" s="55" t="s">
        <v>29466</v>
      </c>
      <c r="O6416" s="55" t="s">
        <v>29470</v>
      </c>
      <c r="P6416" s="55" t="s">
        <v>29466</v>
      </c>
      <c r="Q6416" s="55" t="s">
        <v>29467</v>
      </c>
      <c r="R6416" s="55"/>
      <c r="S6416" s="60"/>
      <c r="T6416" s="55"/>
    </row>
    <row r="6417" spans="1:20" x14ac:dyDescent="0.25">
      <c r="A6417" t="str">
        <f>IF(OR(Q6417&lt;&gt;"",R6417&lt;&gt;""),"Y","N")</f>
        <v>Y</v>
      </c>
      <c r="B6417" s="55" t="s">
        <v>19853</v>
      </c>
      <c r="C6417" s="55">
        <v>23550</v>
      </c>
      <c r="D6417" s="55" t="s">
        <v>26144</v>
      </c>
      <c r="E6417" s="55" t="s">
        <v>77</v>
      </c>
      <c r="F6417" s="55" t="s">
        <v>26144</v>
      </c>
      <c r="G6417" s="55" t="s">
        <v>69</v>
      </c>
      <c r="H6417" s="55" t="s">
        <v>612</v>
      </c>
      <c r="I6417" s="55" t="s">
        <v>26145</v>
      </c>
      <c r="J6417" s="55" t="s">
        <v>26146</v>
      </c>
      <c r="K6417" s="55" t="s">
        <v>73</v>
      </c>
      <c r="L6417" s="55" t="s">
        <v>24390</v>
      </c>
      <c r="M6417" s="55">
        <v>23550</v>
      </c>
      <c r="N6417" s="55" t="s">
        <v>26144</v>
      </c>
      <c r="O6417" s="55" t="s">
        <v>26147</v>
      </c>
      <c r="P6417" s="55" t="s">
        <v>26144</v>
      </c>
      <c r="Q6417" s="55" t="s">
        <v>26144</v>
      </c>
      <c r="R6417" s="55"/>
      <c r="S6417" s="60"/>
      <c r="T6417" s="55"/>
    </row>
    <row r="6418" spans="1:20" x14ac:dyDescent="0.25">
      <c r="A6418" t="str">
        <f>IF(OR(Q6418&lt;&gt;"",R6418&lt;&gt;""),"Y","N")</f>
        <v>Y</v>
      </c>
      <c r="B6418" s="55" t="s">
        <v>19853</v>
      </c>
      <c r="C6418" s="55">
        <v>10927</v>
      </c>
      <c r="D6418" s="55" t="s">
        <v>26148</v>
      </c>
      <c r="E6418" s="55" t="s">
        <v>77</v>
      </c>
      <c r="F6418" s="55" t="s">
        <v>26148</v>
      </c>
      <c r="G6418" s="55" t="s">
        <v>115</v>
      </c>
      <c r="H6418" s="55" t="s">
        <v>570</v>
      </c>
      <c r="I6418" s="55" t="s">
        <v>26149</v>
      </c>
      <c r="J6418" s="55" t="s">
        <v>26150</v>
      </c>
      <c r="K6418" s="55" t="s">
        <v>73</v>
      </c>
      <c r="L6418" s="55" t="s">
        <v>24390</v>
      </c>
      <c r="M6418" s="55">
        <v>23550</v>
      </c>
      <c r="N6418" s="55" t="s">
        <v>26144</v>
      </c>
      <c r="O6418" s="55" t="s">
        <v>26147</v>
      </c>
      <c r="P6418" s="55" t="s">
        <v>26144</v>
      </c>
      <c r="Q6418" s="55" t="s">
        <v>26144</v>
      </c>
      <c r="R6418" s="55"/>
      <c r="S6418" s="60"/>
      <c r="T6418" s="55"/>
    </row>
    <row r="6419" spans="1:20" x14ac:dyDescent="0.25">
      <c r="A6419" t="str">
        <f>IF(OR(Q6419&lt;&gt;"",R6419&lt;&gt;""),"Y","N")</f>
        <v>Y</v>
      </c>
      <c r="B6419" s="55" t="s">
        <v>19853</v>
      </c>
      <c r="C6419" s="55">
        <v>23564</v>
      </c>
      <c r="D6419" s="55" t="s">
        <v>21733</v>
      </c>
      <c r="E6419" s="55" t="s">
        <v>77</v>
      </c>
      <c r="F6419" s="55" t="s">
        <v>21733</v>
      </c>
      <c r="G6419" s="55" t="s">
        <v>69</v>
      </c>
      <c r="H6419" s="55" t="s">
        <v>574</v>
      </c>
      <c r="I6419" s="55" t="s">
        <v>21734</v>
      </c>
      <c r="J6419" s="55" t="s">
        <v>21735</v>
      </c>
      <c r="K6419" s="55" t="s">
        <v>73</v>
      </c>
      <c r="L6419" s="55" t="s">
        <v>21182</v>
      </c>
      <c r="M6419" s="55">
        <v>23564</v>
      </c>
      <c r="N6419" s="55" t="s">
        <v>21733</v>
      </c>
      <c r="O6419" s="55" t="s">
        <v>21736</v>
      </c>
      <c r="P6419" s="55" t="s">
        <v>21733</v>
      </c>
      <c r="Q6419" s="55" t="s">
        <v>51663</v>
      </c>
      <c r="R6419" s="55"/>
      <c r="S6419" s="60"/>
      <c r="T6419" s="55"/>
    </row>
    <row r="6420" spans="1:20" x14ac:dyDescent="0.25">
      <c r="A6420" t="str">
        <f>IF(OR(Q6420&lt;&gt;"",R6420&lt;&gt;""),"Y","N")</f>
        <v>Y</v>
      </c>
      <c r="B6420" s="55" t="s">
        <v>19853</v>
      </c>
      <c r="C6420" s="55">
        <v>23565</v>
      </c>
      <c r="D6420" s="55" t="s">
        <v>29751</v>
      </c>
      <c r="E6420" s="55" t="s">
        <v>77</v>
      </c>
      <c r="F6420" s="55" t="s">
        <v>29752</v>
      </c>
      <c r="G6420" s="55" t="s">
        <v>69</v>
      </c>
      <c r="H6420" s="55" t="s">
        <v>574</v>
      </c>
      <c r="I6420" s="55" t="s">
        <v>29753</v>
      </c>
      <c r="J6420" s="55" t="s">
        <v>29754</v>
      </c>
      <c r="K6420" s="55" t="s">
        <v>73</v>
      </c>
      <c r="L6420" s="55" t="s">
        <v>29755</v>
      </c>
      <c r="M6420" s="55">
        <v>23565</v>
      </c>
      <c r="N6420" s="55" t="s">
        <v>29751</v>
      </c>
      <c r="O6420" s="55" t="s">
        <v>29756</v>
      </c>
      <c r="P6420" s="55" t="s">
        <v>29751</v>
      </c>
      <c r="Q6420" s="55" t="s">
        <v>53360</v>
      </c>
      <c r="R6420" s="55"/>
      <c r="S6420" s="60"/>
      <c r="T6420" s="55"/>
    </row>
    <row r="6421" spans="1:20" x14ac:dyDescent="0.25">
      <c r="A6421" t="str">
        <f>IF(OR(Q6421&lt;&gt;"",R6421&lt;&gt;""),"Y","N")</f>
        <v>Y</v>
      </c>
      <c r="B6421" s="55" t="s">
        <v>19853</v>
      </c>
      <c r="C6421" s="55">
        <v>23567</v>
      </c>
      <c r="D6421" s="55" t="s">
        <v>23253</v>
      </c>
      <c r="E6421" s="55" t="s">
        <v>77</v>
      </c>
      <c r="F6421" s="55" t="s">
        <v>23253</v>
      </c>
      <c r="G6421" s="55" t="s">
        <v>69</v>
      </c>
      <c r="H6421" s="55" t="s">
        <v>201</v>
      </c>
      <c r="I6421" s="55" t="s">
        <v>23254</v>
      </c>
      <c r="J6421" s="55" t="s">
        <v>23255</v>
      </c>
      <c r="K6421" s="55" t="s">
        <v>73</v>
      </c>
      <c r="L6421" s="55" t="s">
        <v>11871</v>
      </c>
      <c r="M6421" s="55">
        <v>23567</v>
      </c>
      <c r="N6421" s="55" t="s">
        <v>23253</v>
      </c>
      <c r="O6421" s="55" t="s">
        <v>23256</v>
      </c>
      <c r="P6421" s="55" t="s">
        <v>23253</v>
      </c>
      <c r="Q6421" s="60" t="s">
        <v>52505</v>
      </c>
      <c r="R6421" s="55"/>
      <c r="S6421" s="60"/>
      <c r="T6421" s="55"/>
    </row>
    <row r="6422" spans="1:20" x14ac:dyDescent="0.25">
      <c r="A6422" t="str">
        <f>IF(OR(Q6422&lt;&gt;"",R6422&lt;&gt;""),"Y","N")</f>
        <v>Y</v>
      </c>
      <c r="B6422" s="55" t="s">
        <v>19853</v>
      </c>
      <c r="C6422" s="55">
        <v>23599</v>
      </c>
      <c r="D6422" s="55" t="s">
        <v>27332</v>
      </c>
      <c r="E6422" s="55" t="s">
        <v>77</v>
      </c>
      <c r="F6422" s="55" t="s">
        <v>27333</v>
      </c>
      <c r="G6422" s="55" t="s">
        <v>69</v>
      </c>
      <c r="H6422" s="55" t="s">
        <v>9894</v>
      </c>
      <c r="I6422" s="55" t="s">
        <v>27334</v>
      </c>
      <c r="J6422" s="55" t="s">
        <v>27335</v>
      </c>
      <c r="K6422" s="55" t="s">
        <v>73</v>
      </c>
      <c r="L6422" s="55" t="s">
        <v>27336</v>
      </c>
      <c r="M6422" s="55">
        <v>23599</v>
      </c>
      <c r="N6422" s="55" t="s">
        <v>27332</v>
      </c>
      <c r="O6422" s="55" t="s">
        <v>27337</v>
      </c>
      <c r="P6422" s="55" t="s">
        <v>27332</v>
      </c>
      <c r="Q6422" s="55" t="s">
        <v>27332</v>
      </c>
      <c r="R6422" s="55"/>
      <c r="S6422" s="60"/>
      <c r="T6422" s="55"/>
    </row>
    <row r="6423" spans="1:20" x14ac:dyDescent="0.25">
      <c r="A6423" t="str">
        <f>IF(OR(Q6423&lt;&gt;"",R6423&lt;&gt;""),"Y","N")</f>
        <v>Y</v>
      </c>
      <c r="B6423" s="55" t="s">
        <v>19853</v>
      </c>
      <c r="C6423" s="55">
        <v>23603</v>
      </c>
      <c r="D6423" s="55" t="s">
        <v>28543</v>
      </c>
      <c r="E6423" s="55" t="s">
        <v>77</v>
      </c>
      <c r="F6423" s="55" t="s">
        <v>28543</v>
      </c>
      <c r="G6423" s="55" t="s">
        <v>69</v>
      </c>
      <c r="H6423" s="55" t="s">
        <v>102</v>
      </c>
      <c r="I6423" s="55" t="s">
        <v>28544</v>
      </c>
      <c r="J6423" s="55" t="s">
        <v>28545</v>
      </c>
      <c r="K6423" s="55" t="s">
        <v>73</v>
      </c>
      <c r="L6423" s="55" t="s">
        <v>28546</v>
      </c>
      <c r="M6423" s="55">
        <v>23603</v>
      </c>
      <c r="N6423" s="55" t="s">
        <v>28543</v>
      </c>
      <c r="O6423" s="55" t="s">
        <v>28547</v>
      </c>
      <c r="P6423" s="55" t="s">
        <v>28543</v>
      </c>
      <c r="Q6423" s="55" t="s">
        <v>53297</v>
      </c>
      <c r="R6423" s="55"/>
      <c r="S6423" s="60"/>
      <c r="T6423" s="55"/>
    </row>
    <row r="6424" spans="1:20" x14ac:dyDescent="0.25">
      <c r="A6424" t="str">
        <f>IF(OR(Q6424&lt;&gt;"",R6424&lt;&gt;""),"Y","N")</f>
        <v>Y</v>
      </c>
      <c r="B6424" s="55" t="s">
        <v>19853</v>
      </c>
      <c r="C6424" s="55">
        <v>23611</v>
      </c>
      <c r="D6424" s="55" t="s">
        <v>21273</v>
      </c>
      <c r="E6424" s="55" t="s">
        <v>77</v>
      </c>
      <c r="F6424" s="55" t="s">
        <v>21274</v>
      </c>
      <c r="G6424" s="55" t="s">
        <v>69</v>
      </c>
      <c r="H6424" s="55" t="s">
        <v>284</v>
      </c>
      <c r="I6424" s="55" t="s">
        <v>21275</v>
      </c>
      <c r="J6424" s="55" t="s">
        <v>21276</v>
      </c>
      <c r="K6424" s="55" t="s">
        <v>73</v>
      </c>
      <c r="L6424" s="55" t="s">
        <v>15045</v>
      </c>
      <c r="M6424" s="55">
        <v>23611</v>
      </c>
      <c r="N6424" s="55" t="s">
        <v>21273</v>
      </c>
      <c r="O6424" s="55" t="s">
        <v>21277</v>
      </c>
      <c r="P6424" s="55" t="s">
        <v>21273</v>
      </c>
      <c r="Q6424" s="55" t="s">
        <v>51612</v>
      </c>
      <c r="R6424" s="55"/>
      <c r="S6424" s="60"/>
      <c r="T6424" s="55"/>
    </row>
    <row r="6425" spans="1:20" x14ac:dyDescent="0.25">
      <c r="A6425" t="str">
        <f>IF(OR(Q6425&lt;&gt;"",R6425&lt;&gt;""),"Y","N")</f>
        <v>Y</v>
      </c>
      <c r="B6425" s="55" t="s">
        <v>19853</v>
      </c>
      <c r="C6425" s="55">
        <v>23631</v>
      </c>
      <c r="D6425" s="55" t="s">
        <v>25421</v>
      </c>
      <c r="E6425" s="55" t="s">
        <v>77</v>
      </c>
      <c r="F6425" s="55" t="s">
        <v>25421</v>
      </c>
      <c r="G6425" s="55" t="s">
        <v>69</v>
      </c>
      <c r="H6425" s="55" t="s">
        <v>848</v>
      </c>
      <c r="I6425" s="55" t="s">
        <v>25422</v>
      </c>
      <c r="J6425" s="55" t="s">
        <v>25423</v>
      </c>
      <c r="K6425" s="55" t="s">
        <v>73</v>
      </c>
      <c r="L6425" s="55" t="s">
        <v>24343</v>
      </c>
      <c r="M6425" s="55">
        <v>23631</v>
      </c>
      <c r="N6425" s="55" t="s">
        <v>25421</v>
      </c>
      <c r="O6425" s="55" t="s">
        <v>25424</v>
      </c>
      <c r="P6425" s="55" t="s">
        <v>25421</v>
      </c>
      <c r="Q6425" s="55" t="s">
        <v>25421</v>
      </c>
      <c r="R6425" s="55"/>
      <c r="S6425" s="60"/>
      <c r="T6425" s="55"/>
    </row>
    <row r="6426" spans="1:20" x14ac:dyDescent="0.25">
      <c r="A6426" t="str">
        <f>IF(OR(Q6426&lt;&gt;"",R6426&lt;&gt;""),"Y","N")</f>
        <v>Y</v>
      </c>
      <c r="B6426" s="55" t="s">
        <v>19853</v>
      </c>
      <c r="C6426" s="55">
        <v>1792600</v>
      </c>
      <c r="D6426" s="55" t="s">
        <v>25425</v>
      </c>
      <c r="E6426" s="55" t="s">
        <v>67</v>
      </c>
      <c r="F6426" s="55" t="s">
        <v>25426</v>
      </c>
      <c r="G6426" s="55" t="s">
        <v>115</v>
      </c>
      <c r="H6426" s="55" t="s">
        <v>8787</v>
      </c>
      <c r="I6426" s="55" t="s">
        <v>25427</v>
      </c>
      <c r="J6426" s="55" t="s">
        <v>8789</v>
      </c>
      <c r="K6426" s="55" t="s">
        <v>73</v>
      </c>
      <c r="L6426" s="55" t="s">
        <v>24343</v>
      </c>
      <c r="M6426" s="55">
        <v>23631</v>
      </c>
      <c r="N6426" s="55" t="s">
        <v>25421</v>
      </c>
      <c r="O6426" s="55" t="s">
        <v>25424</v>
      </c>
      <c r="P6426" s="55" t="s">
        <v>25421</v>
      </c>
      <c r="Q6426" s="55" t="s">
        <v>25421</v>
      </c>
      <c r="R6426" s="55"/>
      <c r="S6426" s="60"/>
      <c r="T6426" s="55"/>
    </row>
    <row r="6427" spans="1:20" x14ac:dyDescent="0.25">
      <c r="A6427" t="str">
        <f>IF(OR(Q6427&lt;&gt;"",R6427&lt;&gt;""),"Y","N")</f>
        <v>Y</v>
      </c>
      <c r="B6427" s="55" t="s">
        <v>19853</v>
      </c>
      <c r="C6427" s="55">
        <v>23636</v>
      </c>
      <c r="D6427" s="55" t="s">
        <v>22954</v>
      </c>
      <c r="E6427" s="55" t="s">
        <v>77</v>
      </c>
      <c r="F6427" s="55" t="s">
        <v>22955</v>
      </c>
      <c r="G6427" s="55" t="s">
        <v>69</v>
      </c>
      <c r="H6427" s="55" t="s">
        <v>896</v>
      </c>
      <c r="I6427" s="55" t="s">
        <v>22956</v>
      </c>
      <c r="J6427" s="55" t="s">
        <v>22957</v>
      </c>
      <c r="K6427" s="55" t="s">
        <v>73</v>
      </c>
      <c r="L6427" s="55" t="s">
        <v>22958</v>
      </c>
      <c r="M6427" s="55">
        <v>23636</v>
      </c>
      <c r="N6427" s="55" t="s">
        <v>22954</v>
      </c>
      <c r="O6427" s="55" t="s">
        <v>22959</v>
      </c>
      <c r="P6427" s="55" t="s">
        <v>22954</v>
      </c>
      <c r="Q6427" s="55" t="s">
        <v>52467</v>
      </c>
      <c r="R6427" s="55"/>
      <c r="S6427" s="60"/>
      <c r="T6427" s="55"/>
    </row>
    <row r="6428" spans="1:20" x14ac:dyDescent="0.25">
      <c r="A6428" t="str">
        <f>IF(OR(Q6428&lt;&gt;"",R6428&lt;&gt;""),"Y","N")</f>
        <v>Y</v>
      </c>
      <c r="B6428" s="55" t="s">
        <v>19853</v>
      </c>
      <c r="C6428" s="55">
        <v>23642</v>
      </c>
      <c r="D6428" s="55" t="s">
        <v>26626</v>
      </c>
      <c r="E6428" s="55" t="s">
        <v>77</v>
      </c>
      <c r="F6428" s="55" t="s">
        <v>26627</v>
      </c>
      <c r="G6428" s="55" t="s">
        <v>69</v>
      </c>
      <c r="H6428" s="55" t="s">
        <v>1310</v>
      </c>
      <c r="I6428" s="55" t="s">
        <v>26628</v>
      </c>
      <c r="J6428" s="55" t="s">
        <v>26629</v>
      </c>
      <c r="K6428" s="55" t="s">
        <v>73</v>
      </c>
      <c r="L6428" s="55" t="s">
        <v>26624</v>
      </c>
      <c r="M6428" s="55">
        <v>23642</v>
      </c>
      <c r="N6428" s="55" t="s">
        <v>26626</v>
      </c>
      <c r="O6428" s="55" t="s">
        <v>26630</v>
      </c>
      <c r="P6428" s="55" t="s">
        <v>26626</v>
      </c>
      <c r="Q6428" s="55" t="s">
        <v>26626</v>
      </c>
      <c r="R6428" s="55"/>
      <c r="S6428" s="60"/>
      <c r="T6428" s="55"/>
    </row>
    <row r="6429" spans="1:20" x14ac:dyDescent="0.25">
      <c r="A6429" t="str">
        <f>IF(OR(Q6429&lt;&gt;"",R6429&lt;&gt;""),"Y","N")</f>
        <v>Y</v>
      </c>
      <c r="B6429" s="55" t="s">
        <v>19853</v>
      </c>
      <c r="C6429" s="55">
        <v>23652</v>
      </c>
      <c r="D6429" s="55" t="s">
        <v>21071</v>
      </c>
      <c r="E6429" s="55" t="s">
        <v>77</v>
      </c>
      <c r="F6429" s="55" t="s">
        <v>21072</v>
      </c>
      <c r="G6429" s="55" t="s">
        <v>69</v>
      </c>
      <c r="H6429" s="55" t="s">
        <v>617</v>
      </c>
      <c r="I6429" s="55" t="s">
        <v>21073</v>
      </c>
      <c r="J6429" s="55" t="s">
        <v>21074</v>
      </c>
      <c r="K6429" s="55" t="s">
        <v>73</v>
      </c>
      <c r="L6429" s="55" t="s">
        <v>15269</v>
      </c>
      <c r="M6429" s="55">
        <v>23652</v>
      </c>
      <c r="N6429" s="55" t="s">
        <v>21071</v>
      </c>
      <c r="O6429" s="55" t="s">
        <v>21075</v>
      </c>
      <c r="P6429" s="55" t="s">
        <v>21071</v>
      </c>
      <c r="Q6429" s="55" t="s">
        <v>21072</v>
      </c>
      <c r="R6429" s="55"/>
      <c r="S6429" s="60"/>
      <c r="T6429" s="55"/>
    </row>
    <row r="6430" spans="1:20" x14ac:dyDescent="0.25">
      <c r="A6430" t="str">
        <f>IF(OR(Q6430&lt;&gt;"",R6430&lt;&gt;""),"Y","N")</f>
        <v>Y</v>
      </c>
      <c r="B6430" s="55" t="s">
        <v>19853</v>
      </c>
      <c r="C6430" s="55">
        <v>23658</v>
      </c>
      <c r="D6430" s="55" t="s">
        <v>29282</v>
      </c>
      <c r="E6430" s="55" t="s">
        <v>77</v>
      </c>
      <c r="F6430" s="55" t="s">
        <v>29282</v>
      </c>
      <c r="G6430" s="55" t="s">
        <v>69</v>
      </c>
      <c r="H6430" s="55" t="s">
        <v>896</v>
      </c>
      <c r="I6430" s="55" t="s">
        <v>29283</v>
      </c>
      <c r="J6430" s="55" t="s">
        <v>29284</v>
      </c>
      <c r="K6430" s="55" t="s">
        <v>73</v>
      </c>
      <c r="L6430" s="55" t="s">
        <v>28953</v>
      </c>
      <c r="M6430" s="55">
        <v>23658</v>
      </c>
      <c r="N6430" s="55" t="s">
        <v>29282</v>
      </c>
      <c r="O6430" s="55" t="s">
        <v>29285</v>
      </c>
      <c r="P6430" s="55" t="s">
        <v>29282</v>
      </c>
      <c r="Q6430" s="55" t="s">
        <v>53336</v>
      </c>
      <c r="R6430" s="55"/>
      <c r="S6430" s="60"/>
      <c r="T6430" s="55"/>
    </row>
    <row r="6431" spans="1:20" x14ac:dyDescent="0.25">
      <c r="A6431" t="str">
        <f>IF(OR(Q6431&lt;&gt;"",R6431&lt;&gt;""),"Y","N")</f>
        <v>Y</v>
      </c>
      <c r="B6431" s="55" t="s">
        <v>19853</v>
      </c>
      <c r="C6431" s="55">
        <v>1532690</v>
      </c>
      <c r="D6431" s="55" t="s">
        <v>28883</v>
      </c>
      <c r="E6431" s="55" t="s">
        <v>77</v>
      </c>
      <c r="F6431" s="55" t="s">
        <v>28883</v>
      </c>
      <c r="G6431" s="55" t="s">
        <v>69</v>
      </c>
      <c r="H6431" s="55" t="s">
        <v>1310</v>
      </c>
      <c r="I6431" s="55" t="s">
        <v>28884</v>
      </c>
      <c r="J6431" s="55" t="s">
        <v>28885</v>
      </c>
      <c r="K6431" s="55" t="s">
        <v>73</v>
      </c>
      <c r="L6431" s="55" t="s">
        <v>19847</v>
      </c>
      <c r="M6431" s="55">
        <v>23664</v>
      </c>
      <c r="N6431" s="55" t="s">
        <v>28883</v>
      </c>
      <c r="O6431" s="55" t="s">
        <v>28886</v>
      </c>
      <c r="P6431" s="55" t="s">
        <v>28883</v>
      </c>
      <c r="Q6431" s="55" t="s">
        <v>53317</v>
      </c>
      <c r="R6431" s="55"/>
      <c r="S6431" s="60"/>
      <c r="T6431" s="55"/>
    </row>
    <row r="6432" spans="1:20" x14ac:dyDescent="0.25">
      <c r="A6432" t="str">
        <f>IF(OR(Q6432&lt;&gt;"",R6432&lt;&gt;""),"Y","N")</f>
        <v>Y</v>
      </c>
      <c r="B6432" s="55" t="s">
        <v>19853</v>
      </c>
      <c r="C6432" s="55">
        <v>23664</v>
      </c>
      <c r="D6432" s="55" t="s">
        <v>28883</v>
      </c>
      <c r="E6432" s="55" t="s">
        <v>77</v>
      </c>
      <c r="F6432" s="55" t="s">
        <v>28883</v>
      </c>
      <c r="G6432" s="55" t="s">
        <v>69</v>
      </c>
      <c r="H6432" s="55" t="s">
        <v>343</v>
      </c>
      <c r="I6432" s="55" t="s">
        <v>28887</v>
      </c>
      <c r="J6432" s="55" t="s">
        <v>28888</v>
      </c>
      <c r="K6432" s="55" t="s">
        <v>73</v>
      </c>
      <c r="L6432" s="55" t="s">
        <v>19847</v>
      </c>
      <c r="M6432" s="55">
        <v>23664</v>
      </c>
      <c r="N6432" s="55" t="s">
        <v>28883</v>
      </c>
      <c r="O6432" s="55" t="s">
        <v>28886</v>
      </c>
      <c r="P6432" s="55" t="s">
        <v>28883</v>
      </c>
      <c r="Q6432" s="55" t="s">
        <v>53317</v>
      </c>
      <c r="R6432" s="55"/>
      <c r="S6432" s="60"/>
      <c r="T6432" s="55"/>
    </row>
    <row r="6433" spans="1:20" x14ac:dyDescent="0.25">
      <c r="A6433" t="str">
        <f>IF(OR(Q6433&lt;&gt;"",R6433&lt;&gt;""),"Y","N")</f>
        <v>Y</v>
      </c>
      <c r="B6433" s="55" t="s">
        <v>19853</v>
      </c>
      <c r="C6433" s="55">
        <v>2366</v>
      </c>
      <c r="D6433" s="55" t="s">
        <v>22659</v>
      </c>
      <c r="E6433" s="55" t="s">
        <v>77</v>
      </c>
      <c r="F6433" s="55" t="s">
        <v>22660</v>
      </c>
      <c r="G6433" s="55" t="s">
        <v>1046</v>
      </c>
      <c r="H6433" s="55" t="s">
        <v>1805</v>
      </c>
      <c r="I6433" s="55" t="s">
        <v>22661</v>
      </c>
      <c r="J6433" s="55" t="s">
        <v>22662</v>
      </c>
      <c r="K6433" s="55" t="s">
        <v>73</v>
      </c>
      <c r="L6433" s="55" t="s">
        <v>21773</v>
      </c>
      <c r="M6433" s="55">
        <v>2366</v>
      </c>
      <c r="N6433" s="55" t="s">
        <v>22659</v>
      </c>
      <c r="O6433" s="55" t="s">
        <v>22663</v>
      </c>
      <c r="P6433" s="55" t="s">
        <v>22659</v>
      </c>
      <c r="Q6433" s="55" t="s">
        <v>52432</v>
      </c>
      <c r="R6433" s="55"/>
      <c r="S6433" s="60"/>
      <c r="T6433" s="55"/>
    </row>
    <row r="6434" spans="1:20" x14ac:dyDescent="0.25">
      <c r="A6434" t="str">
        <f>IF(OR(Q6434&lt;&gt;"",R6434&lt;&gt;""),"Y","N")</f>
        <v>Y</v>
      </c>
      <c r="B6434" s="55" t="s">
        <v>19853</v>
      </c>
      <c r="C6434" s="55">
        <v>23672</v>
      </c>
      <c r="D6434" s="55" t="s">
        <v>21025</v>
      </c>
      <c r="E6434" s="55" t="s">
        <v>67</v>
      </c>
      <c r="F6434" s="55" t="s">
        <v>21025</v>
      </c>
      <c r="G6434" s="55" t="s">
        <v>69</v>
      </c>
      <c r="H6434" s="55" t="s">
        <v>538</v>
      </c>
      <c r="I6434" s="55" t="s">
        <v>21026</v>
      </c>
      <c r="J6434" s="55" t="s">
        <v>21027</v>
      </c>
      <c r="K6434" s="55" t="s">
        <v>73</v>
      </c>
      <c r="L6434" s="55" t="s">
        <v>15628</v>
      </c>
      <c r="M6434" s="55">
        <v>23672</v>
      </c>
      <c r="N6434" s="55" t="s">
        <v>21025</v>
      </c>
      <c r="O6434" s="55" t="s">
        <v>21028</v>
      </c>
      <c r="P6434" s="55" t="s">
        <v>21025</v>
      </c>
      <c r="Q6434" s="55" t="s">
        <v>21025</v>
      </c>
      <c r="R6434" s="55"/>
      <c r="S6434" s="60"/>
      <c r="T6434" s="55"/>
    </row>
    <row r="6435" spans="1:20" x14ac:dyDescent="0.25">
      <c r="A6435" t="str">
        <f>IF(OR(Q6435&lt;&gt;"",R6435&lt;&gt;""),"Y","N")</f>
        <v>Y</v>
      </c>
      <c r="B6435" s="55" t="s">
        <v>19853</v>
      </c>
      <c r="C6435" s="55">
        <v>23676</v>
      </c>
      <c r="D6435" s="55" t="s">
        <v>23966</v>
      </c>
      <c r="E6435" s="55" t="s">
        <v>77</v>
      </c>
      <c r="F6435" s="55" t="s">
        <v>23966</v>
      </c>
      <c r="G6435" s="55" t="s">
        <v>69</v>
      </c>
      <c r="H6435" s="55" t="s">
        <v>6438</v>
      </c>
      <c r="I6435" s="55" t="s">
        <v>23967</v>
      </c>
      <c r="J6435" s="55" t="s">
        <v>23968</v>
      </c>
      <c r="K6435" s="55" t="s">
        <v>73</v>
      </c>
      <c r="L6435" s="55" t="s">
        <v>23969</v>
      </c>
      <c r="M6435" s="55">
        <v>23676</v>
      </c>
      <c r="N6435" s="55" t="s">
        <v>23966</v>
      </c>
      <c r="O6435" s="55" t="s">
        <v>23970</v>
      </c>
      <c r="P6435" s="55" t="s">
        <v>23966</v>
      </c>
      <c r="Q6435" s="55" t="s">
        <v>52567</v>
      </c>
      <c r="R6435" s="55"/>
      <c r="S6435" s="60"/>
      <c r="T6435" s="55"/>
    </row>
    <row r="6436" spans="1:20" x14ac:dyDescent="0.25">
      <c r="A6436" t="str">
        <f>IF(OR(Q6436&lt;&gt;"",R6436&lt;&gt;""),"Y","N")</f>
        <v>Y</v>
      </c>
      <c r="B6436" s="55" t="s">
        <v>19853</v>
      </c>
      <c r="C6436" s="55">
        <v>23686</v>
      </c>
      <c r="D6436" s="55" t="s">
        <v>23720</v>
      </c>
      <c r="E6436" s="55" t="s">
        <v>67</v>
      </c>
      <c r="F6436" s="55" t="s">
        <v>23720</v>
      </c>
      <c r="G6436" s="55" t="s">
        <v>69</v>
      </c>
      <c r="H6436" s="55" t="s">
        <v>446</v>
      </c>
      <c r="I6436" s="55" t="s">
        <v>23721</v>
      </c>
      <c r="J6436" s="55" t="s">
        <v>23722</v>
      </c>
      <c r="K6436" s="55" t="s">
        <v>73</v>
      </c>
      <c r="L6436" s="55" t="s">
        <v>16763</v>
      </c>
      <c r="M6436" s="55">
        <v>23686</v>
      </c>
      <c r="N6436" s="55" t="s">
        <v>23720</v>
      </c>
      <c r="O6436" s="55" t="s">
        <v>23723</v>
      </c>
      <c r="P6436" s="55" t="s">
        <v>23720</v>
      </c>
      <c r="Q6436" s="55" t="s">
        <v>23724</v>
      </c>
      <c r="R6436" s="55"/>
      <c r="S6436" s="60"/>
      <c r="T6436" s="55"/>
    </row>
    <row r="6437" spans="1:20" x14ac:dyDescent="0.25">
      <c r="A6437" t="str">
        <f>IF(OR(Q6437&lt;&gt;"",R6437&lt;&gt;""),"Y","N")</f>
        <v>Y</v>
      </c>
      <c r="B6437" s="55" t="s">
        <v>19853</v>
      </c>
      <c r="C6437" s="55">
        <v>21353</v>
      </c>
      <c r="D6437" s="55" t="s">
        <v>29176</v>
      </c>
      <c r="E6437" s="55" t="s">
        <v>77</v>
      </c>
      <c r="F6437" s="55" t="s">
        <v>29177</v>
      </c>
      <c r="G6437" s="55" t="s">
        <v>69</v>
      </c>
      <c r="H6437" s="55" t="s">
        <v>538</v>
      </c>
      <c r="I6437" s="55" t="s">
        <v>29178</v>
      </c>
      <c r="J6437" s="55" t="s">
        <v>29179</v>
      </c>
      <c r="K6437" s="55" t="s">
        <v>73</v>
      </c>
      <c r="L6437" s="55" t="s">
        <v>19847</v>
      </c>
      <c r="M6437" s="55">
        <v>23689</v>
      </c>
      <c r="N6437" s="55" t="s">
        <v>29180</v>
      </c>
      <c r="O6437" s="55" t="s">
        <v>29181</v>
      </c>
      <c r="P6437" s="55" t="s">
        <v>29180</v>
      </c>
      <c r="Q6437" s="55" t="s">
        <v>53331</v>
      </c>
      <c r="R6437" s="55"/>
      <c r="S6437" s="60"/>
      <c r="T6437" s="55"/>
    </row>
    <row r="6438" spans="1:20" x14ac:dyDescent="0.25">
      <c r="A6438" t="str">
        <f>IF(OR(Q6438&lt;&gt;"",R6438&lt;&gt;""),"Y","N")</f>
        <v>Y</v>
      </c>
      <c r="B6438" s="55" t="s">
        <v>19853</v>
      </c>
      <c r="C6438" s="55">
        <v>23689</v>
      </c>
      <c r="D6438" s="55" t="s">
        <v>29180</v>
      </c>
      <c r="E6438" s="55" t="s">
        <v>77</v>
      </c>
      <c r="F6438" s="55" t="s">
        <v>29182</v>
      </c>
      <c r="G6438" s="55" t="s">
        <v>69</v>
      </c>
      <c r="H6438" s="55" t="s">
        <v>6320</v>
      </c>
      <c r="I6438" s="55" t="s">
        <v>29183</v>
      </c>
      <c r="J6438" s="55" t="s">
        <v>29184</v>
      </c>
      <c r="K6438" s="55" t="s">
        <v>73</v>
      </c>
      <c r="L6438" s="55" t="s">
        <v>19847</v>
      </c>
      <c r="M6438" s="55">
        <v>23689</v>
      </c>
      <c r="N6438" s="55" t="s">
        <v>29180</v>
      </c>
      <c r="O6438" s="55" t="s">
        <v>29181</v>
      </c>
      <c r="P6438" s="55" t="s">
        <v>29180</v>
      </c>
      <c r="Q6438" s="55" t="s">
        <v>53331</v>
      </c>
      <c r="R6438" s="55"/>
      <c r="S6438" s="60"/>
      <c r="T6438" s="55"/>
    </row>
    <row r="6439" spans="1:20" x14ac:dyDescent="0.25">
      <c r="A6439" t="str">
        <f>IF(OR(Q6439&lt;&gt;"",R6439&lt;&gt;""),"Y","N")</f>
        <v>Y</v>
      </c>
      <c r="B6439" s="55" t="s">
        <v>19853</v>
      </c>
      <c r="C6439" s="55">
        <v>23696</v>
      </c>
      <c r="D6439" s="55" t="s">
        <v>27500</v>
      </c>
      <c r="E6439" s="55" t="s">
        <v>77</v>
      </c>
      <c r="F6439" s="55" t="s">
        <v>27501</v>
      </c>
      <c r="G6439" s="55" t="s">
        <v>69</v>
      </c>
      <c r="H6439" s="55" t="s">
        <v>1239</v>
      </c>
      <c r="I6439" s="55" t="s">
        <v>27502</v>
      </c>
      <c r="J6439" s="55" t="s">
        <v>1241</v>
      </c>
      <c r="K6439" s="55" t="s">
        <v>73</v>
      </c>
      <c r="L6439" s="55" t="s">
        <v>27489</v>
      </c>
      <c r="M6439" s="55">
        <v>23696</v>
      </c>
      <c r="N6439" s="55" t="s">
        <v>27500</v>
      </c>
      <c r="O6439" s="55" t="s">
        <v>27503</v>
      </c>
      <c r="P6439" s="55" t="s">
        <v>27500</v>
      </c>
      <c r="Q6439" s="55" t="s">
        <v>53250</v>
      </c>
      <c r="R6439" s="55"/>
      <c r="S6439" s="60"/>
      <c r="T6439" s="55"/>
    </row>
    <row r="6440" spans="1:20" x14ac:dyDescent="0.25">
      <c r="A6440" t="str">
        <f>IF(OR(Q6440&lt;&gt;"",R6440&lt;&gt;""),"Y","N")</f>
        <v>Y</v>
      </c>
      <c r="B6440" s="55" t="s">
        <v>19853</v>
      </c>
      <c r="C6440" s="55">
        <v>23702</v>
      </c>
      <c r="D6440" s="55" t="s">
        <v>24102</v>
      </c>
      <c r="E6440" s="55" t="s">
        <v>67</v>
      </c>
      <c r="F6440" s="55" t="s">
        <v>24103</v>
      </c>
      <c r="G6440" s="55" t="s">
        <v>69</v>
      </c>
      <c r="H6440" s="55" t="s">
        <v>284</v>
      </c>
      <c r="I6440" s="55" t="s">
        <v>24104</v>
      </c>
      <c r="J6440" s="55" t="s">
        <v>22408</v>
      </c>
      <c r="K6440" s="55" t="s">
        <v>73</v>
      </c>
      <c r="L6440" s="55" t="s">
        <v>24105</v>
      </c>
      <c r="M6440" s="55">
        <v>23702</v>
      </c>
      <c r="N6440" s="55" t="s">
        <v>24102</v>
      </c>
      <c r="O6440" s="55" t="s">
        <v>24106</v>
      </c>
      <c r="P6440" s="55" t="s">
        <v>24102</v>
      </c>
      <c r="Q6440" s="55" t="s">
        <v>24103</v>
      </c>
      <c r="R6440" s="55"/>
      <c r="S6440" s="60"/>
      <c r="T6440" s="55"/>
    </row>
    <row r="6441" spans="1:20" x14ac:dyDescent="0.25">
      <c r="A6441" t="str">
        <f>IF(OR(Q6441&lt;&gt;"",R6441&lt;&gt;""),"Y","N")</f>
        <v>Y</v>
      </c>
      <c r="B6441" s="55" t="s">
        <v>19853</v>
      </c>
      <c r="C6441" s="55">
        <v>23708</v>
      </c>
      <c r="D6441" s="55" t="s">
        <v>26220</v>
      </c>
      <c r="E6441" s="55" t="s">
        <v>77</v>
      </c>
      <c r="F6441" s="55" t="s">
        <v>26221</v>
      </c>
      <c r="G6441" s="55" t="s">
        <v>69</v>
      </c>
      <c r="H6441" s="55" t="s">
        <v>284</v>
      </c>
      <c r="I6441" s="55" t="s">
        <v>26222</v>
      </c>
      <c r="J6441" s="55" t="s">
        <v>26223</v>
      </c>
      <c r="K6441" s="55" t="s">
        <v>73</v>
      </c>
      <c r="L6441" s="55" t="s">
        <v>26011</v>
      </c>
      <c r="M6441" s="55">
        <v>23708</v>
      </c>
      <c r="N6441" s="55" t="s">
        <v>26220</v>
      </c>
      <c r="O6441" s="55" t="s">
        <v>26224</v>
      </c>
      <c r="P6441" s="55" t="s">
        <v>26220</v>
      </c>
      <c r="Q6441" s="55" t="s">
        <v>26220</v>
      </c>
      <c r="R6441" s="55"/>
      <c r="S6441" s="60"/>
      <c r="T6441" s="55"/>
    </row>
    <row r="6442" spans="1:20" x14ac:dyDescent="0.25">
      <c r="A6442" t="str">
        <f>IF(OR(Q6442&lt;&gt;"",R6442&lt;&gt;""),"Y","N")</f>
        <v>Y</v>
      </c>
      <c r="B6442" s="55" t="s">
        <v>19853</v>
      </c>
      <c r="C6442" s="55">
        <v>23720</v>
      </c>
      <c r="D6442" s="55" t="s">
        <v>21870</v>
      </c>
      <c r="E6442" s="55" t="s">
        <v>77</v>
      </c>
      <c r="F6442" s="55" t="s">
        <v>21870</v>
      </c>
      <c r="G6442" s="55" t="s">
        <v>69</v>
      </c>
      <c r="H6442" s="55" t="s">
        <v>1310</v>
      </c>
      <c r="I6442" s="55" t="s">
        <v>21871</v>
      </c>
      <c r="J6442" s="55" t="s">
        <v>21872</v>
      </c>
      <c r="K6442" s="55" t="s">
        <v>73</v>
      </c>
      <c r="L6442" s="55" t="s">
        <v>15873</v>
      </c>
      <c r="M6442" s="55">
        <v>23720</v>
      </c>
      <c r="N6442" s="55" t="s">
        <v>21870</v>
      </c>
      <c r="O6442" s="55" t="s">
        <v>21873</v>
      </c>
      <c r="P6442" s="55" t="s">
        <v>21870</v>
      </c>
      <c r="Q6442" s="55" t="s">
        <v>21870</v>
      </c>
      <c r="R6442" s="55"/>
      <c r="S6442" s="60"/>
      <c r="T6442" s="55"/>
    </row>
    <row r="6443" spans="1:20" x14ac:dyDescent="0.25">
      <c r="A6443" t="str">
        <f>IF(OR(Q6443&lt;&gt;"",R6443&lt;&gt;""),"Y","N")</f>
        <v>Y</v>
      </c>
      <c r="B6443" s="55" t="s">
        <v>19853</v>
      </c>
      <c r="C6443" s="55">
        <v>23731</v>
      </c>
      <c r="D6443" s="55" t="s">
        <v>27281</v>
      </c>
      <c r="E6443" s="55" t="s">
        <v>77</v>
      </c>
      <c r="F6443" s="55" t="s">
        <v>27281</v>
      </c>
      <c r="G6443" s="55" t="s">
        <v>69</v>
      </c>
      <c r="H6443" s="55" t="s">
        <v>896</v>
      </c>
      <c r="I6443" s="55" t="s">
        <v>27282</v>
      </c>
      <c r="J6443" s="55" t="s">
        <v>17804</v>
      </c>
      <c r="K6443" s="55" t="s">
        <v>73</v>
      </c>
      <c r="L6443" s="55" t="s">
        <v>27283</v>
      </c>
      <c r="M6443" s="55">
        <v>23731</v>
      </c>
      <c r="N6443" s="55" t="s">
        <v>27281</v>
      </c>
      <c r="O6443" s="55" t="s">
        <v>27284</v>
      </c>
      <c r="P6443" s="55" t="s">
        <v>27281</v>
      </c>
      <c r="Q6443" s="55" t="s">
        <v>53242</v>
      </c>
      <c r="R6443" s="55"/>
      <c r="S6443" s="60"/>
      <c r="T6443" s="55"/>
    </row>
    <row r="6444" spans="1:20" x14ac:dyDescent="0.25">
      <c r="A6444" t="str">
        <f>IF(OR(Q6444&lt;&gt;"",R6444&lt;&gt;""),"Y","N")</f>
        <v>Y</v>
      </c>
      <c r="B6444" s="55" t="s">
        <v>19853</v>
      </c>
      <c r="C6444" s="55">
        <v>2374</v>
      </c>
      <c r="D6444" s="55" t="s">
        <v>27445</v>
      </c>
      <c r="E6444" s="55" t="s">
        <v>67</v>
      </c>
      <c r="F6444" s="55" t="s">
        <v>27446</v>
      </c>
      <c r="G6444" s="55" t="s">
        <v>194</v>
      </c>
      <c r="H6444" s="55" t="s">
        <v>8384</v>
      </c>
      <c r="I6444" s="55" t="s">
        <v>27447</v>
      </c>
      <c r="J6444" s="55" t="s">
        <v>27448</v>
      </c>
      <c r="K6444" s="55" t="s">
        <v>73</v>
      </c>
      <c r="L6444" s="55" t="s">
        <v>27449</v>
      </c>
      <c r="M6444" s="55">
        <v>2374</v>
      </c>
      <c r="N6444" s="55" t="s">
        <v>27445</v>
      </c>
      <c r="O6444" s="55" t="s">
        <v>27450</v>
      </c>
      <c r="P6444" s="55" t="s">
        <v>27445</v>
      </c>
      <c r="Q6444" s="55" t="s">
        <v>27445</v>
      </c>
      <c r="R6444" s="55"/>
      <c r="S6444" s="60"/>
      <c r="T6444" s="55"/>
    </row>
    <row r="6445" spans="1:20" x14ac:dyDescent="0.25">
      <c r="A6445" t="str">
        <f>IF(OR(Q6445&lt;&gt;"",R6445&lt;&gt;""),"Y","N")</f>
        <v>Y</v>
      </c>
      <c r="B6445" s="55" t="s">
        <v>19853</v>
      </c>
      <c r="C6445" s="55">
        <v>23762</v>
      </c>
      <c r="D6445" s="55" t="s">
        <v>27680</v>
      </c>
      <c r="E6445" s="55" t="s">
        <v>77</v>
      </c>
      <c r="F6445" s="55" t="s">
        <v>27681</v>
      </c>
      <c r="G6445" s="55" t="s">
        <v>69</v>
      </c>
      <c r="H6445" s="55" t="s">
        <v>1310</v>
      </c>
      <c r="I6445" s="55" t="s">
        <v>27682</v>
      </c>
      <c r="J6445" s="55" t="s">
        <v>27683</v>
      </c>
      <c r="K6445" s="55" t="s">
        <v>73</v>
      </c>
      <c r="L6445" s="55" t="s">
        <v>27430</v>
      </c>
      <c r="M6445" s="55">
        <v>23762</v>
      </c>
      <c r="N6445" s="55" t="s">
        <v>27680</v>
      </c>
      <c r="O6445" s="55" t="s">
        <v>27684</v>
      </c>
      <c r="P6445" s="55" t="s">
        <v>27680</v>
      </c>
      <c r="Q6445" s="55" t="s">
        <v>27680</v>
      </c>
      <c r="R6445" s="55"/>
      <c r="S6445" s="60"/>
      <c r="T6445" s="55"/>
    </row>
    <row r="6446" spans="1:20" x14ac:dyDescent="0.25">
      <c r="A6446" t="str">
        <f>IF(OR(Q6446&lt;&gt;"",R6446&lt;&gt;""),"Y","N")</f>
        <v>Y</v>
      </c>
      <c r="B6446" s="55" t="s">
        <v>19853</v>
      </c>
      <c r="C6446" s="55">
        <v>2533472</v>
      </c>
      <c r="D6446" s="55" t="s">
        <v>29093</v>
      </c>
      <c r="E6446" s="55" t="s">
        <v>77</v>
      </c>
      <c r="F6446" s="55" t="s">
        <v>29093</v>
      </c>
      <c r="G6446" s="55" t="s">
        <v>69</v>
      </c>
      <c r="H6446" s="55" t="s">
        <v>896</v>
      </c>
      <c r="I6446" s="55" t="s">
        <v>29094</v>
      </c>
      <c r="J6446" s="55" t="s">
        <v>29095</v>
      </c>
      <c r="K6446" s="55" t="s">
        <v>73</v>
      </c>
      <c r="L6446" s="55" t="s">
        <v>19847</v>
      </c>
      <c r="M6446" s="55">
        <v>23764</v>
      </c>
      <c r="N6446" s="55" t="s">
        <v>29093</v>
      </c>
      <c r="O6446" s="55" t="s">
        <v>29096</v>
      </c>
      <c r="P6446" s="55" t="s">
        <v>29093</v>
      </c>
      <c r="Q6446" s="55" t="s">
        <v>29093</v>
      </c>
      <c r="R6446" s="55"/>
      <c r="S6446" s="60"/>
      <c r="T6446" s="55"/>
    </row>
    <row r="6447" spans="1:20" x14ac:dyDescent="0.25">
      <c r="A6447" t="str">
        <f>IF(OR(Q6447&lt;&gt;"",R6447&lt;&gt;""),"Y","N")</f>
        <v>Y</v>
      </c>
      <c r="B6447" s="55" t="s">
        <v>19853</v>
      </c>
      <c r="C6447" s="55">
        <v>23644</v>
      </c>
      <c r="D6447" s="55" t="s">
        <v>29093</v>
      </c>
      <c r="E6447" s="55" t="s">
        <v>77</v>
      </c>
      <c r="F6447" s="55" t="s">
        <v>29097</v>
      </c>
      <c r="G6447" s="55" t="s">
        <v>69</v>
      </c>
      <c r="H6447" s="55" t="s">
        <v>284</v>
      </c>
      <c r="I6447" s="55" t="s">
        <v>29098</v>
      </c>
      <c r="J6447" s="55" t="s">
        <v>29099</v>
      </c>
      <c r="K6447" s="55" t="s">
        <v>73</v>
      </c>
      <c r="L6447" s="55" t="s">
        <v>19847</v>
      </c>
      <c r="M6447" s="55">
        <v>23764</v>
      </c>
      <c r="N6447" s="55" t="s">
        <v>29093</v>
      </c>
      <c r="O6447" s="55" t="s">
        <v>29096</v>
      </c>
      <c r="P6447" s="55" t="s">
        <v>29093</v>
      </c>
      <c r="Q6447" s="55" t="s">
        <v>29093</v>
      </c>
      <c r="R6447" s="55"/>
      <c r="S6447" s="60"/>
      <c r="T6447" s="55"/>
    </row>
    <row r="6448" spans="1:20" x14ac:dyDescent="0.25">
      <c r="A6448" t="str">
        <f>IF(OR(Q6448&lt;&gt;"",R6448&lt;&gt;""),"Y","N")</f>
        <v>Y</v>
      </c>
      <c r="B6448" s="55" t="s">
        <v>19853</v>
      </c>
      <c r="C6448" s="55">
        <v>23764</v>
      </c>
      <c r="D6448" s="55" t="s">
        <v>29093</v>
      </c>
      <c r="E6448" s="55" t="s">
        <v>67</v>
      </c>
      <c r="F6448" s="55" t="s">
        <v>29097</v>
      </c>
      <c r="G6448" s="55" t="s">
        <v>69</v>
      </c>
      <c r="H6448" s="55" t="s">
        <v>1310</v>
      </c>
      <c r="I6448" s="55" t="s">
        <v>29100</v>
      </c>
      <c r="J6448" s="55" t="s">
        <v>29101</v>
      </c>
      <c r="K6448" s="55" t="s">
        <v>73</v>
      </c>
      <c r="L6448" s="55" t="s">
        <v>19847</v>
      </c>
      <c r="M6448" s="55">
        <v>23764</v>
      </c>
      <c r="N6448" s="55" t="s">
        <v>29093</v>
      </c>
      <c r="O6448" s="55" t="s">
        <v>29096</v>
      </c>
      <c r="P6448" s="55" t="s">
        <v>29093</v>
      </c>
      <c r="Q6448" s="55" t="s">
        <v>29093</v>
      </c>
      <c r="R6448" s="55"/>
      <c r="S6448" s="60"/>
      <c r="T6448" s="55"/>
    </row>
    <row r="6449" spans="1:20" x14ac:dyDescent="0.25">
      <c r="A6449" t="str">
        <f>IF(OR(Q6449&lt;&gt;"",R6449&lt;&gt;""),"Y","N")</f>
        <v>Y</v>
      </c>
      <c r="B6449" s="55" t="s">
        <v>19853</v>
      </c>
      <c r="C6449" s="55">
        <v>23774</v>
      </c>
      <c r="D6449" s="55" t="s">
        <v>26536</v>
      </c>
      <c r="E6449" s="55" t="s">
        <v>77</v>
      </c>
      <c r="F6449" s="55" t="s">
        <v>26537</v>
      </c>
      <c r="G6449" s="55" t="s">
        <v>69</v>
      </c>
      <c r="H6449" s="55" t="s">
        <v>2253</v>
      </c>
      <c r="I6449" s="55" t="s">
        <v>26538</v>
      </c>
      <c r="J6449" s="55" t="s">
        <v>203</v>
      </c>
      <c r="K6449" s="55" t="s">
        <v>73</v>
      </c>
      <c r="L6449" s="55" t="s">
        <v>26539</v>
      </c>
      <c r="M6449" s="55">
        <v>23774</v>
      </c>
      <c r="N6449" s="55" t="s">
        <v>26536</v>
      </c>
      <c r="O6449" s="55" t="s">
        <v>26540</v>
      </c>
      <c r="P6449" s="55" t="s">
        <v>26536</v>
      </c>
      <c r="Q6449" s="55" t="s">
        <v>53208</v>
      </c>
      <c r="R6449" s="55"/>
      <c r="S6449" s="60"/>
      <c r="T6449" s="55"/>
    </row>
    <row r="6450" spans="1:20" x14ac:dyDescent="0.25">
      <c r="A6450" t="str">
        <f>IF(OR(Q6450&lt;&gt;"",R6450&lt;&gt;""),"Y","N")</f>
        <v>Y</v>
      </c>
      <c r="B6450" s="55" t="s">
        <v>19853</v>
      </c>
      <c r="C6450" s="55">
        <v>23795</v>
      </c>
      <c r="D6450" s="55" t="s">
        <v>29948</v>
      </c>
      <c r="E6450" s="55" t="s">
        <v>77</v>
      </c>
      <c r="F6450" s="55" t="s">
        <v>29949</v>
      </c>
      <c r="G6450" s="55" t="s">
        <v>69</v>
      </c>
      <c r="H6450" s="55" t="s">
        <v>201</v>
      </c>
      <c r="I6450" s="55" t="s">
        <v>29950</v>
      </c>
      <c r="J6450" s="55" t="s">
        <v>29951</v>
      </c>
      <c r="K6450" s="55" t="s">
        <v>73</v>
      </c>
      <c r="L6450" s="55" t="s">
        <v>29934</v>
      </c>
      <c r="M6450" s="55">
        <v>23795</v>
      </c>
      <c r="N6450" s="55" t="s">
        <v>29948</v>
      </c>
      <c r="O6450" s="55" t="s">
        <v>29952</v>
      </c>
      <c r="P6450" s="55" t="s">
        <v>29948</v>
      </c>
      <c r="Q6450" s="55" t="s">
        <v>29948</v>
      </c>
      <c r="R6450" s="55"/>
      <c r="S6450" s="60"/>
      <c r="T6450" s="55"/>
    </row>
    <row r="6451" spans="1:20" x14ac:dyDescent="0.25">
      <c r="A6451" t="str">
        <f>IF(OR(Q6451&lt;&gt;"",R6451&lt;&gt;""),"Y","N")</f>
        <v>Y</v>
      </c>
      <c r="B6451" s="55" t="s">
        <v>19853</v>
      </c>
      <c r="C6451" s="55">
        <v>23799</v>
      </c>
      <c r="D6451" s="55" t="s">
        <v>30288</v>
      </c>
      <c r="E6451" s="55" t="s">
        <v>67</v>
      </c>
      <c r="F6451" s="55" t="s">
        <v>30289</v>
      </c>
      <c r="G6451" s="55" t="s">
        <v>69</v>
      </c>
      <c r="H6451" s="55" t="s">
        <v>70</v>
      </c>
      <c r="I6451" s="55" t="s">
        <v>30290</v>
      </c>
      <c r="J6451" s="55" t="s">
        <v>30291</v>
      </c>
      <c r="K6451" s="55" t="s">
        <v>73</v>
      </c>
      <c r="L6451" s="55" t="s">
        <v>30292</v>
      </c>
      <c r="M6451" s="55">
        <v>23799</v>
      </c>
      <c r="N6451" s="55" t="s">
        <v>30288</v>
      </c>
      <c r="O6451" s="55" t="s">
        <v>30293</v>
      </c>
      <c r="P6451" s="55" t="s">
        <v>30288</v>
      </c>
      <c r="Q6451" s="55" t="s">
        <v>30288</v>
      </c>
      <c r="R6451" s="55"/>
      <c r="S6451" s="60"/>
      <c r="T6451" s="55"/>
    </row>
    <row r="6452" spans="1:20" x14ac:dyDescent="0.25">
      <c r="A6452" t="str">
        <f>IF(OR(Q6452&lt;&gt;"",R6452&lt;&gt;""),"Y","N")</f>
        <v>Y</v>
      </c>
      <c r="B6452" s="55" t="s">
        <v>19853</v>
      </c>
      <c r="C6452" s="55">
        <v>23809</v>
      </c>
      <c r="D6452" s="55" t="s">
        <v>23946</v>
      </c>
      <c r="E6452" s="55" t="s">
        <v>77</v>
      </c>
      <c r="F6452" s="55" t="s">
        <v>23946</v>
      </c>
      <c r="G6452" s="55" t="s">
        <v>69</v>
      </c>
      <c r="H6452" s="55" t="s">
        <v>23947</v>
      </c>
      <c r="I6452" s="55" t="s">
        <v>23948</v>
      </c>
      <c r="J6452" s="55" t="s">
        <v>23949</v>
      </c>
      <c r="K6452" s="55" t="s">
        <v>73</v>
      </c>
      <c r="L6452" s="55" t="s">
        <v>23950</v>
      </c>
      <c r="M6452" s="55">
        <v>23809</v>
      </c>
      <c r="N6452" s="55" t="s">
        <v>23946</v>
      </c>
      <c r="O6452" s="55" t="s">
        <v>23951</v>
      </c>
      <c r="P6452" s="55" t="s">
        <v>23946</v>
      </c>
      <c r="Q6452" s="55" t="s">
        <v>52564</v>
      </c>
      <c r="R6452" s="55"/>
      <c r="S6452" s="60"/>
      <c r="T6452" s="55"/>
    </row>
    <row r="6453" spans="1:20" x14ac:dyDescent="0.25">
      <c r="A6453" t="str">
        <f>IF(OR(Q6453&lt;&gt;"",R6453&lt;&gt;""),"Y","N")</f>
        <v>Y</v>
      </c>
      <c r="B6453" s="55" t="s">
        <v>19853</v>
      </c>
      <c r="C6453" s="55">
        <v>23816</v>
      </c>
      <c r="D6453" s="55" t="s">
        <v>26588</v>
      </c>
      <c r="E6453" s="55" t="s">
        <v>77</v>
      </c>
      <c r="F6453" s="55" t="s">
        <v>26589</v>
      </c>
      <c r="G6453" s="55" t="s">
        <v>69</v>
      </c>
      <c r="H6453" s="55" t="s">
        <v>70</v>
      </c>
      <c r="I6453" s="55" t="s">
        <v>26590</v>
      </c>
      <c r="J6453" s="55" t="s">
        <v>26591</v>
      </c>
      <c r="K6453" s="55" t="s">
        <v>73</v>
      </c>
      <c r="L6453" s="55" t="s">
        <v>19822</v>
      </c>
      <c r="M6453" s="55">
        <v>23816</v>
      </c>
      <c r="N6453" s="55" t="s">
        <v>26588</v>
      </c>
      <c r="O6453" s="55" t="s">
        <v>26592</v>
      </c>
      <c r="P6453" s="55" t="s">
        <v>26588</v>
      </c>
      <c r="Q6453" s="55" t="s">
        <v>26589</v>
      </c>
      <c r="R6453" s="55"/>
      <c r="S6453" s="60"/>
      <c r="T6453" s="55"/>
    </row>
    <row r="6454" spans="1:20" x14ac:dyDescent="0.25">
      <c r="A6454" t="str">
        <f>IF(OR(Q6454&lt;&gt;"",R6454&lt;&gt;""),"Y","N")</f>
        <v>Y</v>
      </c>
      <c r="B6454" s="55" t="s">
        <v>19853</v>
      </c>
      <c r="C6454" s="55">
        <v>23820</v>
      </c>
      <c r="D6454" s="55" t="s">
        <v>22311</v>
      </c>
      <c r="E6454" s="55" t="s">
        <v>77</v>
      </c>
      <c r="F6454" s="55" t="s">
        <v>22311</v>
      </c>
      <c r="G6454" s="55" t="s">
        <v>69</v>
      </c>
      <c r="H6454" s="55" t="s">
        <v>1368</v>
      </c>
      <c r="I6454" s="55" t="s">
        <v>22312</v>
      </c>
      <c r="J6454" s="55" t="s">
        <v>22313</v>
      </c>
      <c r="K6454" s="55" t="s">
        <v>73</v>
      </c>
      <c r="L6454" s="55" t="s">
        <v>15826</v>
      </c>
      <c r="M6454" s="55">
        <v>23820</v>
      </c>
      <c r="N6454" s="55" t="s">
        <v>22311</v>
      </c>
      <c r="O6454" s="55" t="s">
        <v>22314</v>
      </c>
      <c r="P6454" s="55" t="s">
        <v>22311</v>
      </c>
      <c r="Q6454" s="55" t="s">
        <v>22311</v>
      </c>
      <c r="R6454" s="55"/>
      <c r="S6454" s="60"/>
      <c r="T6454" s="55"/>
    </row>
    <row r="6455" spans="1:20" x14ac:dyDescent="0.25">
      <c r="A6455" t="str">
        <f>IF(OR(Q6455&lt;&gt;"",R6455&lt;&gt;""),"Y","N")</f>
        <v>Y</v>
      </c>
      <c r="B6455" s="55" t="s">
        <v>19853</v>
      </c>
      <c r="C6455" s="55">
        <v>2382</v>
      </c>
      <c r="D6455" s="55" t="s">
        <v>25365</v>
      </c>
      <c r="E6455" s="55" t="s">
        <v>67</v>
      </c>
      <c r="F6455" s="55" t="s">
        <v>25366</v>
      </c>
      <c r="G6455" s="55" t="s">
        <v>194</v>
      </c>
      <c r="H6455" s="55" t="s">
        <v>22842</v>
      </c>
      <c r="I6455" s="55" t="s">
        <v>11539</v>
      </c>
      <c r="J6455" s="55" t="s">
        <v>22844</v>
      </c>
      <c r="K6455" s="55" t="s">
        <v>73</v>
      </c>
      <c r="L6455" s="55" t="s">
        <v>24313</v>
      </c>
      <c r="M6455" s="55">
        <v>2382</v>
      </c>
      <c r="N6455" s="55" t="s">
        <v>25365</v>
      </c>
      <c r="O6455" s="55" t="s">
        <v>25367</v>
      </c>
      <c r="P6455" s="55" t="s">
        <v>25365</v>
      </c>
      <c r="Q6455" s="55" t="s">
        <v>52681</v>
      </c>
      <c r="R6455" s="55"/>
      <c r="S6455" s="60"/>
      <c r="T6455" s="55"/>
    </row>
    <row r="6456" spans="1:20" x14ac:dyDescent="0.25">
      <c r="A6456" t="str">
        <f>IF(OR(Q6456&lt;&gt;"",R6456&lt;&gt;""),"Y","N")</f>
        <v>Y</v>
      </c>
      <c r="B6456" s="55" t="s">
        <v>19853</v>
      </c>
      <c r="C6456" s="55">
        <v>23861</v>
      </c>
      <c r="D6456" s="55" t="s">
        <v>24747</v>
      </c>
      <c r="E6456" s="55" t="s">
        <v>77</v>
      </c>
      <c r="F6456" s="55" t="s">
        <v>24748</v>
      </c>
      <c r="G6456" s="55" t="s">
        <v>69</v>
      </c>
      <c r="H6456" s="55" t="s">
        <v>446</v>
      </c>
      <c r="I6456" s="55" t="s">
        <v>24749</v>
      </c>
      <c r="J6456" s="55" t="s">
        <v>24750</v>
      </c>
      <c r="K6456" s="55" t="s">
        <v>73</v>
      </c>
      <c r="L6456" s="55" t="s">
        <v>24751</v>
      </c>
      <c r="M6456" s="55">
        <v>23861</v>
      </c>
      <c r="N6456" s="55" t="s">
        <v>24747</v>
      </c>
      <c r="O6456" s="55" t="s">
        <v>24752</v>
      </c>
      <c r="P6456" s="55" t="s">
        <v>24747</v>
      </c>
      <c r="Q6456" s="55" t="s">
        <v>52631</v>
      </c>
      <c r="R6456" s="55"/>
      <c r="S6456" s="60"/>
      <c r="T6456" s="55"/>
    </row>
    <row r="6457" spans="1:20" x14ac:dyDescent="0.25">
      <c r="A6457" t="str">
        <f>IF(OR(Q6457&lt;&gt;"",R6457&lt;&gt;""),"Y","N")</f>
        <v>Y</v>
      </c>
      <c r="B6457" s="55" t="s">
        <v>19853</v>
      </c>
      <c r="C6457" s="55">
        <v>23873</v>
      </c>
      <c r="D6457" s="55" t="s">
        <v>26886</v>
      </c>
      <c r="E6457" s="55" t="s">
        <v>77</v>
      </c>
      <c r="F6457" s="55" t="s">
        <v>26886</v>
      </c>
      <c r="G6457" s="55" t="s">
        <v>69</v>
      </c>
      <c r="H6457" s="55" t="s">
        <v>1368</v>
      </c>
      <c r="I6457" s="55" t="s">
        <v>16862</v>
      </c>
      <c r="J6457" s="55" t="s">
        <v>26887</v>
      </c>
      <c r="K6457" s="55" t="s">
        <v>73</v>
      </c>
      <c r="L6457" s="55" t="s">
        <v>11783</v>
      </c>
      <c r="M6457" s="55">
        <v>23873</v>
      </c>
      <c r="N6457" s="55" t="s">
        <v>26886</v>
      </c>
      <c r="O6457" s="55" t="s">
        <v>26888</v>
      </c>
      <c r="P6457" s="55" t="s">
        <v>26886</v>
      </c>
      <c r="Q6457" s="55" t="s">
        <v>26886</v>
      </c>
      <c r="R6457" s="55"/>
      <c r="S6457" s="60"/>
      <c r="T6457" s="55"/>
    </row>
    <row r="6458" spans="1:20" x14ac:dyDescent="0.25">
      <c r="A6458" t="str">
        <f>IF(OR(Q6458&lt;&gt;"",R6458&lt;&gt;""),"Y","N")</f>
        <v>Y</v>
      </c>
      <c r="B6458" s="55" t="s">
        <v>19853</v>
      </c>
      <c r="C6458" s="55">
        <v>2387</v>
      </c>
      <c r="D6458" s="55" t="s">
        <v>21511</v>
      </c>
      <c r="E6458" s="55" t="s">
        <v>77</v>
      </c>
      <c r="F6458" s="55" t="s">
        <v>21512</v>
      </c>
      <c r="G6458" s="55" t="s">
        <v>151</v>
      </c>
      <c r="H6458" s="55" t="s">
        <v>1604</v>
      </c>
      <c r="I6458" s="55" t="s">
        <v>21513</v>
      </c>
      <c r="J6458" s="55" t="s">
        <v>21514</v>
      </c>
      <c r="K6458" s="55" t="s">
        <v>73</v>
      </c>
      <c r="L6458" s="55" t="s">
        <v>15384</v>
      </c>
      <c r="M6458" s="55">
        <v>2387</v>
      </c>
      <c r="N6458" s="55" t="s">
        <v>21511</v>
      </c>
      <c r="O6458" s="55" t="s">
        <v>21515</v>
      </c>
      <c r="P6458" s="55" t="s">
        <v>21511</v>
      </c>
      <c r="Q6458" s="55" t="s">
        <v>51635</v>
      </c>
      <c r="R6458" s="55"/>
      <c r="S6458" s="60"/>
      <c r="T6458" s="55"/>
    </row>
    <row r="6459" spans="1:20" x14ac:dyDescent="0.25">
      <c r="A6459" s="2" t="str">
        <f>IF(OR(Q6459&lt;&gt;"",R6459&lt;&gt;""),"Y","N")</f>
        <v>N</v>
      </c>
      <c r="B6459" s="77" t="s">
        <v>19853</v>
      </c>
      <c r="C6459" s="77">
        <v>23888</v>
      </c>
      <c r="D6459" s="77" t="s">
        <v>20607</v>
      </c>
      <c r="E6459" s="77" t="s">
        <v>77</v>
      </c>
      <c r="F6459" s="59" t="s">
        <v>20608</v>
      </c>
      <c r="G6459" s="59" t="s">
        <v>69</v>
      </c>
      <c r="H6459" s="59" t="s">
        <v>668</v>
      </c>
      <c r="I6459" s="59" t="s">
        <v>20609</v>
      </c>
      <c r="J6459" s="59" t="s">
        <v>20610</v>
      </c>
      <c r="K6459" s="59" t="s">
        <v>73</v>
      </c>
      <c r="L6459" s="59" t="s">
        <v>20288</v>
      </c>
      <c r="M6459" s="59">
        <v>23888</v>
      </c>
      <c r="N6459" s="59" t="s">
        <v>20607</v>
      </c>
      <c r="O6459" s="59" t="s">
        <v>20611</v>
      </c>
      <c r="P6459" s="59" t="s">
        <v>20607</v>
      </c>
      <c r="Q6459" s="59"/>
      <c r="R6459" s="55"/>
      <c r="S6459" s="60"/>
      <c r="T6459" s="55"/>
    </row>
    <row r="6460" spans="1:20" x14ac:dyDescent="0.25">
      <c r="A6460" t="str">
        <f>IF(OR(Q6460&lt;&gt;"",R6460&lt;&gt;""),"Y","N")</f>
        <v>Y</v>
      </c>
      <c r="B6460" s="55" t="s">
        <v>19853</v>
      </c>
      <c r="C6460" s="55">
        <v>23895</v>
      </c>
      <c r="D6460" s="55" t="s">
        <v>22750</v>
      </c>
      <c r="E6460" s="55" t="s">
        <v>77</v>
      </c>
      <c r="F6460" s="55" t="s">
        <v>22751</v>
      </c>
      <c r="G6460" s="55" t="s">
        <v>69</v>
      </c>
      <c r="H6460" s="55" t="s">
        <v>201</v>
      </c>
      <c r="I6460" s="55" t="s">
        <v>22752</v>
      </c>
      <c r="J6460" s="55" t="s">
        <v>22753</v>
      </c>
      <c r="K6460" s="55" t="s">
        <v>73</v>
      </c>
      <c r="L6460" s="55" t="s">
        <v>22172</v>
      </c>
      <c r="M6460" s="55">
        <v>23895</v>
      </c>
      <c r="N6460" s="55" t="s">
        <v>22750</v>
      </c>
      <c r="O6460" s="55" t="s">
        <v>22754</v>
      </c>
      <c r="P6460" s="55" t="s">
        <v>22750</v>
      </c>
      <c r="Q6460" s="55" t="s">
        <v>52440</v>
      </c>
      <c r="R6460" s="55"/>
      <c r="S6460" s="60"/>
      <c r="T6460" s="55"/>
    </row>
    <row r="6461" spans="1:20" x14ac:dyDescent="0.25">
      <c r="A6461" t="str">
        <f>IF(OR(Q6461&lt;&gt;"",R6461&lt;&gt;""),"Y","N")</f>
        <v>Y</v>
      </c>
      <c r="B6461" s="55" t="s">
        <v>19853</v>
      </c>
      <c r="C6461" s="55">
        <v>23901</v>
      </c>
      <c r="D6461" s="55" t="s">
        <v>21827</v>
      </c>
      <c r="E6461" s="55" t="s">
        <v>77</v>
      </c>
      <c r="F6461" s="55" t="s">
        <v>21827</v>
      </c>
      <c r="G6461" s="55" t="s">
        <v>69</v>
      </c>
      <c r="H6461" s="55" t="s">
        <v>446</v>
      </c>
      <c r="I6461" s="55" t="s">
        <v>21828</v>
      </c>
      <c r="J6461" s="55" t="s">
        <v>21829</v>
      </c>
      <c r="K6461" s="55" t="s">
        <v>73</v>
      </c>
      <c r="L6461" s="55" t="s">
        <v>21830</v>
      </c>
      <c r="M6461" s="55">
        <v>23901</v>
      </c>
      <c r="N6461" s="55" t="s">
        <v>21827</v>
      </c>
      <c r="O6461" s="55" t="s">
        <v>21831</v>
      </c>
      <c r="P6461" s="55" t="s">
        <v>21827</v>
      </c>
      <c r="Q6461" s="55" t="s">
        <v>51675</v>
      </c>
      <c r="R6461" s="55"/>
      <c r="S6461" s="60"/>
      <c r="T6461" s="55"/>
    </row>
    <row r="6462" spans="1:20" x14ac:dyDescent="0.25">
      <c r="A6462" t="str">
        <f>IF(OR(Q6462&lt;&gt;"",R6462&lt;&gt;""),"Y","N")</f>
        <v>Y</v>
      </c>
      <c r="B6462" s="55" t="s">
        <v>19853</v>
      </c>
      <c r="C6462" s="55">
        <v>23903</v>
      </c>
      <c r="D6462" s="55" t="s">
        <v>20094</v>
      </c>
      <c r="E6462" s="55" t="s">
        <v>77</v>
      </c>
      <c r="F6462" s="55" t="s">
        <v>20094</v>
      </c>
      <c r="G6462" s="55" t="s">
        <v>69</v>
      </c>
      <c r="H6462" s="55" t="s">
        <v>7540</v>
      </c>
      <c r="I6462" s="55" t="s">
        <v>16112</v>
      </c>
      <c r="J6462" s="55" t="s">
        <v>20095</v>
      </c>
      <c r="K6462" s="55" t="s">
        <v>73</v>
      </c>
      <c r="L6462" s="55" t="s">
        <v>20096</v>
      </c>
      <c r="M6462" s="55">
        <v>23903</v>
      </c>
      <c r="N6462" s="55" t="s">
        <v>20094</v>
      </c>
      <c r="O6462" s="55" t="s">
        <v>20097</v>
      </c>
      <c r="P6462" s="55" t="s">
        <v>20094</v>
      </c>
      <c r="Q6462" s="55" t="s">
        <v>51497</v>
      </c>
      <c r="R6462" s="55"/>
      <c r="S6462" s="60"/>
      <c r="T6462" s="55"/>
    </row>
    <row r="6463" spans="1:20" x14ac:dyDescent="0.25">
      <c r="A6463" t="str">
        <f>IF(OR(Q6463&lt;&gt;"",R6463&lt;&gt;""),"Y","N")</f>
        <v>Y</v>
      </c>
      <c r="B6463" s="55" t="s">
        <v>19853</v>
      </c>
      <c r="C6463" s="55">
        <v>23935</v>
      </c>
      <c r="D6463" s="55" t="s">
        <v>27737</v>
      </c>
      <c r="E6463" s="55" t="s">
        <v>67</v>
      </c>
      <c r="F6463" s="55" t="s">
        <v>27738</v>
      </c>
      <c r="G6463" s="55" t="s">
        <v>69</v>
      </c>
      <c r="H6463" s="55" t="s">
        <v>170</v>
      </c>
      <c r="I6463" s="55" t="s">
        <v>27739</v>
      </c>
      <c r="J6463" s="55" t="s">
        <v>27740</v>
      </c>
      <c r="K6463" s="55" t="s">
        <v>73</v>
      </c>
      <c r="L6463" s="55" t="s">
        <v>27319</v>
      </c>
      <c r="M6463" s="55">
        <v>23935</v>
      </c>
      <c r="N6463" s="55" t="s">
        <v>27737</v>
      </c>
      <c r="O6463" s="55" t="s">
        <v>27741</v>
      </c>
      <c r="P6463" s="55" t="s">
        <v>27737</v>
      </c>
      <c r="Q6463" s="55" t="s">
        <v>27738</v>
      </c>
      <c r="R6463" s="55"/>
      <c r="S6463" s="60"/>
      <c r="T6463" s="55"/>
    </row>
    <row r="6464" spans="1:20" x14ac:dyDescent="0.25">
      <c r="A6464" t="str">
        <f>IF(OR(Q6464&lt;&gt;"",R6464&lt;&gt;""),"Y","N")</f>
        <v>Y</v>
      </c>
      <c r="B6464" s="55" t="s">
        <v>19853</v>
      </c>
      <c r="C6464" s="55">
        <v>23938</v>
      </c>
      <c r="D6464" s="55" t="s">
        <v>21729</v>
      </c>
      <c r="E6464" s="55" t="s">
        <v>77</v>
      </c>
      <c r="F6464" s="55" t="s">
        <v>21729</v>
      </c>
      <c r="G6464" s="55" t="s">
        <v>69</v>
      </c>
      <c r="H6464" s="55" t="s">
        <v>70</v>
      </c>
      <c r="I6464" s="55" t="s">
        <v>21730</v>
      </c>
      <c r="J6464" s="55" t="s">
        <v>21731</v>
      </c>
      <c r="K6464" s="55" t="s">
        <v>73</v>
      </c>
      <c r="L6464" s="55" t="s">
        <v>15045</v>
      </c>
      <c r="M6464" s="55">
        <v>23938</v>
      </c>
      <c r="N6464" s="55" t="s">
        <v>21729</v>
      </c>
      <c r="O6464" s="55" t="s">
        <v>21732</v>
      </c>
      <c r="P6464" s="55" t="s">
        <v>21729</v>
      </c>
      <c r="Q6464" s="55" t="s">
        <v>51662</v>
      </c>
      <c r="R6464" s="55"/>
      <c r="S6464" s="60"/>
      <c r="T6464" s="55"/>
    </row>
    <row r="6465" spans="1:20" x14ac:dyDescent="0.25">
      <c r="A6465" t="str">
        <f>IF(OR(Q6465&lt;&gt;"",R6465&lt;&gt;""),"Y","N")</f>
        <v>Y</v>
      </c>
      <c r="B6465" s="55" t="s">
        <v>19853</v>
      </c>
      <c r="C6465" s="55">
        <v>1772838</v>
      </c>
      <c r="D6465" s="55" t="s">
        <v>21701</v>
      </c>
      <c r="E6465" s="55" t="s">
        <v>77</v>
      </c>
      <c r="F6465" s="55" t="s">
        <v>21702</v>
      </c>
      <c r="G6465" s="55" t="s">
        <v>145</v>
      </c>
      <c r="H6465" s="55" t="s">
        <v>20223</v>
      </c>
      <c r="I6465" s="55" t="s">
        <v>21703</v>
      </c>
      <c r="J6465" s="55" t="s">
        <v>21704</v>
      </c>
      <c r="K6465" s="55" t="s">
        <v>73</v>
      </c>
      <c r="L6465" s="55" t="s">
        <v>15739</v>
      </c>
      <c r="M6465" s="55">
        <v>23977</v>
      </c>
      <c r="N6465" s="55" t="s">
        <v>21705</v>
      </c>
      <c r="O6465" s="55" t="s">
        <v>21706</v>
      </c>
      <c r="P6465" s="55" t="s">
        <v>21705</v>
      </c>
      <c r="Q6465" s="55" t="s">
        <v>21705</v>
      </c>
      <c r="R6465" s="55"/>
      <c r="S6465" s="60"/>
      <c r="T6465" s="55"/>
    </row>
    <row r="6466" spans="1:20" x14ac:dyDescent="0.25">
      <c r="A6466" t="str">
        <f>IF(OR(Q6466&lt;&gt;"",R6466&lt;&gt;""),"Y","N")</f>
        <v>Y</v>
      </c>
      <c r="B6466" s="55" t="s">
        <v>19853</v>
      </c>
      <c r="C6466" s="55">
        <v>23977</v>
      </c>
      <c r="D6466" s="55" t="s">
        <v>21705</v>
      </c>
      <c r="E6466" s="55" t="s">
        <v>77</v>
      </c>
      <c r="F6466" s="55" t="s">
        <v>21726</v>
      </c>
      <c r="G6466" s="55" t="s">
        <v>69</v>
      </c>
      <c r="H6466" s="55" t="s">
        <v>10414</v>
      </c>
      <c r="I6466" s="55" t="s">
        <v>21727</v>
      </c>
      <c r="J6466" s="55" t="s">
        <v>21728</v>
      </c>
      <c r="K6466" s="55" t="s">
        <v>73</v>
      </c>
      <c r="L6466" s="55" t="s">
        <v>15739</v>
      </c>
      <c r="M6466" s="55">
        <v>23977</v>
      </c>
      <c r="N6466" s="55" t="s">
        <v>21705</v>
      </c>
      <c r="O6466" s="55" t="s">
        <v>21706</v>
      </c>
      <c r="P6466" s="55" t="s">
        <v>21705</v>
      </c>
      <c r="Q6466" s="55" t="s">
        <v>21705</v>
      </c>
      <c r="R6466" s="55"/>
      <c r="S6466" s="60"/>
      <c r="T6466" s="55"/>
    </row>
    <row r="6467" spans="1:20" x14ac:dyDescent="0.25">
      <c r="A6467" t="str">
        <f>IF(OR(Q6467&lt;&gt;"",R6467&lt;&gt;""),"Y","N")</f>
        <v>Y</v>
      </c>
      <c r="B6467" s="55" t="s">
        <v>19853</v>
      </c>
      <c r="C6467" s="55">
        <v>2402</v>
      </c>
      <c r="D6467" s="55" t="s">
        <v>22504</v>
      </c>
      <c r="E6467" s="55" t="s">
        <v>77</v>
      </c>
      <c r="F6467" s="55" t="s">
        <v>22505</v>
      </c>
      <c r="G6467" s="55" t="s">
        <v>194</v>
      </c>
      <c r="H6467" s="55" t="s">
        <v>4021</v>
      </c>
      <c r="I6467" s="55" t="s">
        <v>22506</v>
      </c>
      <c r="J6467" s="55" t="s">
        <v>22507</v>
      </c>
      <c r="K6467" s="55" t="s">
        <v>73</v>
      </c>
      <c r="L6467" s="55" t="s">
        <v>22297</v>
      </c>
      <c r="M6467" s="55">
        <v>2402</v>
      </c>
      <c r="N6467" s="55" t="s">
        <v>22504</v>
      </c>
      <c r="O6467" s="55" t="s">
        <v>22508</v>
      </c>
      <c r="P6467" s="55" t="s">
        <v>22504</v>
      </c>
      <c r="Q6467" s="55" t="s">
        <v>52409</v>
      </c>
      <c r="R6467" s="55"/>
      <c r="S6467" s="60"/>
      <c r="T6467" s="55"/>
    </row>
    <row r="6468" spans="1:20" x14ac:dyDescent="0.25">
      <c r="A6468" t="str">
        <f>IF(OR(Q6468&lt;&gt;"",R6468&lt;&gt;""),"Y","N")</f>
        <v>Y</v>
      </c>
      <c r="B6468" s="55" t="s">
        <v>19853</v>
      </c>
      <c r="C6468" s="55">
        <v>572</v>
      </c>
      <c r="D6468" s="55" t="s">
        <v>22504</v>
      </c>
      <c r="E6468" s="55" t="s">
        <v>67</v>
      </c>
      <c r="F6468" s="55" t="s">
        <v>22505</v>
      </c>
      <c r="G6468" s="55" t="s">
        <v>194</v>
      </c>
      <c r="H6468" s="55" t="s">
        <v>3527</v>
      </c>
      <c r="I6468" s="55" t="s">
        <v>22509</v>
      </c>
      <c r="J6468" s="55" t="s">
        <v>22510</v>
      </c>
      <c r="K6468" s="55" t="s">
        <v>73</v>
      </c>
      <c r="L6468" s="55" t="s">
        <v>22297</v>
      </c>
      <c r="M6468" s="55">
        <v>2402</v>
      </c>
      <c r="N6468" s="55" t="s">
        <v>22504</v>
      </c>
      <c r="O6468" s="55" t="s">
        <v>22508</v>
      </c>
      <c r="P6468" s="55" t="s">
        <v>22504</v>
      </c>
      <c r="Q6468" s="55" t="s">
        <v>52409</v>
      </c>
      <c r="R6468" s="55"/>
      <c r="S6468" s="60"/>
      <c r="T6468" s="55"/>
    </row>
    <row r="6469" spans="1:20" x14ac:dyDescent="0.25">
      <c r="A6469" t="str">
        <f>IF(OR(Q6469&lt;&gt;"",R6469&lt;&gt;""),"Y","N")</f>
        <v>Y</v>
      </c>
      <c r="B6469" s="55" t="s">
        <v>19853</v>
      </c>
      <c r="C6469" s="55">
        <v>2406</v>
      </c>
      <c r="D6469" s="55" t="s">
        <v>27695</v>
      </c>
      <c r="E6469" s="55" t="s">
        <v>77</v>
      </c>
      <c r="F6469" s="55" t="s">
        <v>27696</v>
      </c>
      <c r="G6469" s="55" t="s">
        <v>151</v>
      </c>
      <c r="H6469" s="55" t="s">
        <v>19725</v>
      </c>
      <c r="I6469" s="55" t="s">
        <v>27697</v>
      </c>
      <c r="J6469" s="55" t="s">
        <v>27698</v>
      </c>
      <c r="K6469" s="55" t="s">
        <v>73</v>
      </c>
      <c r="L6469" s="55" t="s">
        <v>27699</v>
      </c>
      <c r="M6469" s="55">
        <v>2406</v>
      </c>
      <c r="N6469" s="55" t="s">
        <v>27695</v>
      </c>
      <c r="O6469" s="55" t="s">
        <v>27700</v>
      </c>
      <c r="P6469" s="55" t="s">
        <v>27695</v>
      </c>
      <c r="Q6469" s="55" t="s">
        <v>27695</v>
      </c>
      <c r="R6469" s="55"/>
      <c r="S6469" s="60"/>
      <c r="T6469" s="55"/>
    </row>
    <row r="6470" spans="1:20" x14ac:dyDescent="0.25">
      <c r="A6470" t="str">
        <f>IF(OR(Q6470&lt;&gt;"",R6470&lt;&gt;""),"Y","N")</f>
        <v>Y</v>
      </c>
      <c r="B6470" s="55" t="s">
        <v>19853</v>
      </c>
      <c r="C6470" s="55">
        <v>2407</v>
      </c>
      <c r="D6470" s="55" t="s">
        <v>22380</v>
      </c>
      <c r="E6470" s="55" t="s">
        <v>77</v>
      </c>
      <c r="F6470" s="55" t="s">
        <v>22380</v>
      </c>
      <c r="G6470" s="55" t="s">
        <v>151</v>
      </c>
      <c r="H6470" s="55" t="s">
        <v>3393</v>
      </c>
      <c r="I6470" s="55" t="s">
        <v>22381</v>
      </c>
      <c r="J6470" s="55" t="s">
        <v>22382</v>
      </c>
      <c r="K6470" s="55" t="s">
        <v>73</v>
      </c>
      <c r="L6470" s="55" t="s">
        <v>15252</v>
      </c>
      <c r="M6470" s="55">
        <v>2407</v>
      </c>
      <c r="N6470" s="55" t="s">
        <v>22380</v>
      </c>
      <c r="O6470" s="55" t="s">
        <v>22383</v>
      </c>
      <c r="P6470" s="55" t="s">
        <v>22380</v>
      </c>
      <c r="Q6470" s="55" t="s">
        <v>52397</v>
      </c>
      <c r="R6470" s="55"/>
      <c r="S6470" s="60"/>
      <c r="T6470" s="55"/>
    </row>
    <row r="6471" spans="1:20" x14ac:dyDescent="0.25">
      <c r="A6471" t="str">
        <f>IF(OR(Q6471&lt;&gt;"",R6471&lt;&gt;""),"Y","N")</f>
        <v>Y</v>
      </c>
      <c r="B6471" s="55" t="s">
        <v>19853</v>
      </c>
      <c r="C6471" s="55">
        <v>2432648</v>
      </c>
      <c r="D6471" s="55" t="s">
        <v>21569</v>
      </c>
      <c r="E6471" s="55" t="s">
        <v>67</v>
      </c>
      <c r="F6471" s="55" t="s">
        <v>21570</v>
      </c>
      <c r="G6471" s="55" t="s">
        <v>132</v>
      </c>
      <c r="H6471" s="55" t="s">
        <v>3423</v>
      </c>
      <c r="I6471" s="55" t="s">
        <v>21571</v>
      </c>
      <c r="J6471" s="55" t="s">
        <v>21572</v>
      </c>
      <c r="K6471" s="55" t="s">
        <v>73</v>
      </c>
      <c r="L6471" s="55" t="s">
        <v>15310</v>
      </c>
      <c r="M6471" s="55">
        <v>2432648</v>
      </c>
      <c r="N6471" s="55" t="s">
        <v>21569</v>
      </c>
      <c r="O6471" s="55" t="s">
        <v>21573</v>
      </c>
      <c r="P6471" s="55" t="s">
        <v>21569</v>
      </c>
      <c r="Q6471" s="55" t="s">
        <v>51645</v>
      </c>
      <c r="R6471" s="55"/>
      <c r="S6471" s="60"/>
      <c r="T6471" s="55"/>
    </row>
    <row r="6472" spans="1:20" x14ac:dyDescent="0.25">
      <c r="A6472" t="str">
        <f>IF(OR(Q6472&lt;&gt;"",R6472&lt;&gt;""),"Y","N")</f>
        <v>Y</v>
      </c>
      <c r="B6472" s="55" t="s">
        <v>19853</v>
      </c>
      <c r="C6472" s="55">
        <v>2452672</v>
      </c>
      <c r="D6472" s="55" t="s">
        <v>27265</v>
      </c>
      <c r="E6472" s="55" t="s">
        <v>77</v>
      </c>
      <c r="F6472" s="55" t="s">
        <v>27266</v>
      </c>
      <c r="G6472" s="55" t="s">
        <v>132</v>
      </c>
      <c r="H6472" s="55" t="s">
        <v>2489</v>
      </c>
      <c r="I6472" s="55" t="s">
        <v>27267</v>
      </c>
      <c r="J6472" s="55" t="s">
        <v>27268</v>
      </c>
      <c r="K6472" s="55" t="s">
        <v>73</v>
      </c>
      <c r="L6472" s="55" t="s">
        <v>27269</v>
      </c>
      <c r="M6472" s="55">
        <v>2452672</v>
      </c>
      <c r="N6472" s="55" t="s">
        <v>27265</v>
      </c>
      <c r="O6472" s="55" t="s">
        <v>27270</v>
      </c>
      <c r="P6472" s="55" t="s">
        <v>27265</v>
      </c>
      <c r="Q6472" s="55" t="s">
        <v>27265</v>
      </c>
      <c r="R6472" s="55"/>
      <c r="S6472" s="60"/>
      <c r="T6472" s="55"/>
    </row>
    <row r="6473" spans="1:20" x14ac:dyDescent="0.25">
      <c r="A6473" t="str">
        <f>IF(OR(Q6473&lt;&gt;"",R6473&lt;&gt;""),"Y","N")</f>
        <v>Y</v>
      </c>
      <c r="B6473" s="55" t="s">
        <v>19853</v>
      </c>
      <c r="C6473" s="55">
        <v>2452723</v>
      </c>
      <c r="D6473" s="55" t="s">
        <v>28218</v>
      </c>
      <c r="E6473" s="55" t="s">
        <v>77</v>
      </c>
      <c r="F6473" s="55" t="s">
        <v>28219</v>
      </c>
      <c r="G6473" s="55" t="s">
        <v>132</v>
      </c>
      <c r="H6473" s="55" t="s">
        <v>228</v>
      </c>
      <c r="I6473" s="55" t="s">
        <v>28220</v>
      </c>
      <c r="J6473" s="55" t="s">
        <v>28221</v>
      </c>
      <c r="K6473" s="55" t="s">
        <v>73</v>
      </c>
      <c r="L6473" s="55" t="s">
        <v>27420</v>
      </c>
      <c r="M6473" s="55">
        <v>2452723</v>
      </c>
      <c r="N6473" s="55" t="s">
        <v>28218</v>
      </c>
      <c r="O6473" s="55" t="s">
        <v>28222</v>
      </c>
      <c r="P6473" s="55" t="s">
        <v>28218</v>
      </c>
      <c r="Q6473" s="55" t="s">
        <v>28218</v>
      </c>
      <c r="R6473" s="55"/>
      <c r="S6473" s="60"/>
      <c r="T6473" s="55"/>
    </row>
    <row r="6474" spans="1:20" x14ac:dyDescent="0.25">
      <c r="A6474" t="str">
        <f>IF(OR(Q6474&lt;&gt;"",R6474&lt;&gt;""),"Y","N")</f>
        <v>Y</v>
      </c>
      <c r="B6474" s="55" t="s">
        <v>19853</v>
      </c>
      <c r="C6474" s="55">
        <v>2452795</v>
      </c>
      <c r="D6474" s="55" t="s">
        <v>27271</v>
      </c>
      <c r="E6474" s="55" t="s">
        <v>67</v>
      </c>
      <c r="F6474" s="55" t="s">
        <v>27272</v>
      </c>
      <c r="G6474" s="55" t="s">
        <v>132</v>
      </c>
      <c r="H6474" s="55" t="s">
        <v>252</v>
      </c>
      <c r="I6474" s="55" t="s">
        <v>22491</v>
      </c>
      <c r="J6474" s="55" t="s">
        <v>22492</v>
      </c>
      <c r="K6474" s="55" t="s">
        <v>73</v>
      </c>
      <c r="L6474" s="55" t="s">
        <v>27273</v>
      </c>
      <c r="M6474" s="55">
        <v>2452795</v>
      </c>
      <c r="N6474" s="55" t="s">
        <v>27271</v>
      </c>
      <c r="O6474" s="55" t="s">
        <v>27274</v>
      </c>
      <c r="P6474" s="55" t="s">
        <v>27271</v>
      </c>
      <c r="Q6474" s="55" t="s">
        <v>53240</v>
      </c>
      <c r="R6474" s="55"/>
      <c r="S6474" s="60"/>
      <c r="T6474" s="55"/>
    </row>
    <row r="6475" spans="1:20" x14ac:dyDescent="0.25">
      <c r="A6475" t="str">
        <f>IF(OR(Q6475&lt;&gt;"",R6475&lt;&gt;""),"Y","N")</f>
        <v>Y</v>
      </c>
      <c r="B6475" s="55" t="s">
        <v>19853</v>
      </c>
      <c r="C6475" s="55">
        <v>2454088</v>
      </c>
      <c r="D6475" s="55" t="s">
        <v>20491</v>
      </c>
      <c r="E6475" s="55" t="s">
        <v>77</v>
      </c>
      <c r="F6475" s="55" t="s">
        <v>20491</v>
      </c>
      <c r="G6475" s="55" t="s">
        <v>132</v>
      </c>
      <c r="H6475" s="55" t="s">
        <v>228</v>
      </c>
      <c r="I6475" s="55" t="s">
        <v>20492</v>
      </c>
      <c r="J6475" s="55" t="s">
        <v>20493</v>
      </c>
      <c r="K6475" s="55" t="s">
        <v>73</v>
      </c>
      <c r="L6475" s="55" t="s">
        <v>20096</v>
      </c>
      <c r="M6475" s="55">
        <v>2454088</v>
      </c>
      <c r="N6475" s="55" t="s">
        <v>20491</v>
      </c>
      <c r="O6475" s="55" t="s">
        <v>20494</v>
      </c>
      <c r="P6475" s="55" t="s">
        <v>20491</v>
      </c>
      <c r="Q6475" s="55" t="s">
        <v>51546</v>
      </c>
      <c r="R6475" s="55"/>
      <c r="S6475" s="60"/>
      <c r="T6475" s="55"/>
    </row>
    <row r="6476" spans="1:20" x14ac:dyDescent="0.25">
      <c r="A6476" t="str">
        <f>IF(OR(Q6476&lt;&gt;"",R6476&lt;&gt;""),"Y","N")</f>
        <v>Y</v>
      </c>
      <c r="B6476" s="55" t="s">
        <v>19853</v>
      </c>
      <c r="C6476" s="55">
        <v>2454258</v>
      </c>
      <c r="D6476" s="55" t="s">
        <v>26430</v>
      </c>
      <c r="E6476" s="55" t="s">
        <v>77</v>
      </c>
      <c r="F6476" s="55" t="s">
        <v>26431</v>
      </c>
      <c r="G6476" s="55" t="s">
        <v>132</v>
      </c>
      <c r="H6476" s="55" t="s">
        <v>228</v>
      </c>
      <c r="I6476" s="55" t="s">
        <v>26432</v>
      </c>
      <c r="J6476" s="55" t="s">
        <v>26433</v>
      </c>
      <c r="K6476" s="55" t="s">
        <v>73</v>
      </c>
      <c r="L6476" s="55" t="s">
        <v>26434</v>
      </c>
      <c r="M6476" s="55">
        <v>2454258</v>
      </c>
      <c r="N6476" s="55" t="s">
        <v>26430</v>
      </c>
      <c r="O6476" s="55" t="s">
        <v>26435</v>
      </c>
      <c r="P6476" s="55" t="s">
        <v>26430</v>
      </c>
      <c r="Q6476" s="55" t="s">
        <v>52764</v>
      </c>
      <c r="R6476" s="55"/>
      <c r="S6476" s="60"/>
      <c r="T6476" s="55"/>
    </row>
    <row r="6477" spans="1:20" x14ac:dyDescent="0.25">
      <c r="A6477" t="str">
        <f>IF(OR(Q6477&lt;&gt;"",R6477&lt;&gt;""),"Y","N")</f>
        <v>Y</v>
      </c>
      <c r="B6477" s="55" t="s">
        <v>19853</v>
      </c>
      <c r="C6477" s="55">
        <v>2454423</v>
      </c>
      <c r="D6477" s="55" t="s">
        <v>23194</v>
      </c>
      <c r="E6477" s="55" t="s">
        <v>77</v>
      </c>
      <c r="F6477" s="55" t="s">
        <v>23195</v>
      </c>
      <c r="G6477" s="55" t="s">
        <v>132</v>
      </c>
      <c r="H6477" s="55" t="s">
        <v>228</v>
      </c>
      <c r="I6477" s="55" t="s">
        <v>23196</v>
      </c>
      <c r="J6477" s="55" t="s">
        <v>23197</v>
      </c>
      <c r="K6477" s="55" t="s">
        <v>73</v>
      </c>
      <c r="L6477" s="55" t="s">
        <v>22850</v>
      </c>
      <c r="M6477" s="55">
        <v>2454423</v>
      </c>
      <c r="N6477" s="55" t="s">
        <v>23194</v>
      </c>
      <c r="O6477" s="55" t="s">
        <v>23198</v>
      </c>
      <c r="P6477" s="55" t="s">
        <v>23194</v>
      </c>
      <c r="Q6477" s="55" t="s">
        <v>52496</v>
      </c>
      <c r="R6477" s="55"/>
      <c r="S6477" s="60"/>
      <c r="T6477" s="55"/>
    </row>
    <row r="6478" spans="1:20" x14ac:dyDescent="0.25">
      <c r="A6478" t="str">
        <f>IF(OR(Q6478&lt;&gt;"",R6478&lt;&gt;""),"Y","N")</f>
        <v>Y</v>
      </c>
      <c r="B6478" s="55" t="s">
        <v>19853</v>
      </c>
      <c r="C6478" s="55">
        <v>2454497</v>
      </c>
      <c r="D6478" s="55" t="s">
        <v>20914</v>
      </c>
      <c r="E6478" s="55" t="s">
        <v>77</v>
      </c>
      <c r="F6478" s="55" t="s">
        <v>20915</v>
      </c>
      <c r="G6478" s="55" t="s">
        <v>132</v>
      </c>
      <c r="H6478" s="55" t="s">
        <v>2009</v>
      </c>
      <c r="I6478" s="55" t="s">
        <v>20916</v>
      </c>
      <c r="J6478" s="55" t="s">
        <v>20917</v>
      </c>
      <c r="K6478" s="55" t="s">
        <v>73</v>
      </c>
      <c r="L6478" s="55" t="s">
        <v>15107</v>
      </c>
      <c r="M6478" s="55">
        <v>2454497</v>
      </c>
      <c r="N6478" s="55" t="s">
        <v>20914</v>
      </c>
      <c r="O6478" s="55" t="s">
        <v>20918</v>
      </c>
      <c r="P6478" s="55" t="s">
        <v>20914</v>
      </c>
      <c r="Q6478" s="55" t="s">
        <v>20914</v>
      </c>
      <c r="R6478" s="55"/>
      <c r="S6478" s="60"/>
      <c r="T6478" s="55"/>
    </row>
    <row r="6479" spans="1:20" x14ac:dyDescent="0.25">
      <c r="A6479" t="str">
        <f>IF(OR(Q6479&lt;&gt;"",R6479&lt;&gt;""),"Y","N")</f>
        <v>Y</v>
      </c>
      <c r="B6479" s="55" t="s">
        <v>19853</v>
      </c>
      <c r="C6479" s="55">
        <v>2454616</v>
      </c>
      <c r="D6479" s="55" t="s">
        <v>29233</v>
      </c>
      <c r="E6479" s="55" t="s">
        <v>77</v>
      </c>
      <c r="F6479" s="55" t="s">
        <v>29234</v>
      </c>
      <c r="G6479" s="55" t="s">
        <v>145</v>
      </c>
      <c r="H6479" s="55" t="s">
        <v>146</v>
      </c>
      <c r="I6479" s="55" t="s">
        <v>29235</v>
      </c>
      <c r="J6479" s="55" t="s">
        <v>29236</v>
      </c>
      <c r="K6479" s="55" t="s">
        <v>73</v>
      </c>
      <c r="L6479" s="55" t="s">
        <v>28615</v>
      </c>
      <c r="M6479" s="55">
        <v>2454616</v>
      </c>
      <c r="N6479" s="55" t="s">
        <v>29233</v>
      </c>
      <c r="O6479" s="55" t="s">
        <v>29237</v>
      </c>
      <c r="P6479" s="55" t="s">
        <v>29233</v>
      </c>
      <c r="Q6479" s="55" t="s">
        <v>29233</v>
      </c>
      <c r="R6479" s="55"/>
      <c r="S6479" s="60"/>
      <c r="T6479" s="55"/>
    </row>
    <row r="6480" spans="1:20" x14ac:dyDescent="0.25">
      <c r="A6480" t="str">
        <f>IF(OR(Q6480&lt;&gt;"",R6480&lt;&gt;""),"Y","N")</f>
        <v>Y</v>
      </c>
      <c r="B6480" s="55" t="s">
        <v>19853</v>
      </c>
      <c r="C6480" s="55">
        <v>1014272</v>
      </c>
      <c r="D6480" s="55" t="s">
        <v>24556</v>
      </c>
      <c r="E6480" s="55" t="s">
        <v>77</v>
      </c>
      <c r="F6480" s="55" t="s">
        <v>24557</v>
      </c>
      <c r="G6480" s="55" t="s">
        <v>94</v>
      </c>
      <c r="H6480" s="55" t="s">
        <v>356</v>
      </c>
      <c r="I6480" s="55" t="s">
        <v>24558</v>
      </c>
      <c r="J6480" s="55" t="s">
        <v>24559</v>
      </c>
      <c r="K6480" s="55" t="s">
        <v>73</v>
      </c>
      <c r="L6480" s="55" t="s">
        <v>24560</v>
      </c>
      <c r="M6480" s="55">
        <v>2454654</v>
      </c>
      <c r="N6480" s="55" t="s">
        <v>24556</v>
      </c>
      <c r="O6480" s="55" t="s">
        <v>24561</v>
      </c>
      <c r="P6480" s="55" t="s">
        <v>24556</v>
      </c>
      <c r="Q6480" s="55" t="s">
        <v>24556</v>
      </c>
      <c r="R6480" s="55"/>
      <c r="S6480" s="60"/>
      <c r="T6480" s="55"/>
    </row>
    <row r="6481" spans="1:20" x14ac:dyDescent="0.25">
      <c r="A6481" t="str">
        <f>IF(OR(Q6481&lt;&gt;"",R6481&lt;&gt;""),"Y","N")</f>
        <v>Y</v>
      </c>
      <c r="B6481" s="55" t="s">
        <v>19853</v>
      </c>
      <c r="C6481" s="55">
        <v>2454654</v>
      </c>
      <c r="D6481" s="55" t="s">
        <v>24556</v>
      </c>
      <c r="E6481" s="55" t="s">
        <v>77</v>
      </c>
      <c r="F6481" s="55" t="s">
        <v>24557</v>
      </c>
      <c r="G6481" s="55" t="s">
        <v>132</v>
      </c>
      <c r="H6481" s="55" t="s">
        <v>390</v>
      </c>
      <c r="I6481" s="55" t="s">
        <v>24562</v>
      </c>
      <c r="J6481" s="55" t="s">
        <v>24563</v>
      </c>
      <c r="K6481" s="55" t="s">
        <v>73</v>
      </c>
      <c r="L6481" s="55" t="s">
        <v>24560</v>
      </c>
      <c r="M6481" s="55">
        <v>2454654</v>
      </c>
      <c r="N6481" s="55" t="s">
        <v>24556</v>
      </c>
      <c r="O6481" s="55" t="s">
        <v>24561</v>
      </c>
      <c r="P6481" s="55" t="s">
        <v>24556</v>
      </c>
      <c r="Q6481" s="55" t="s">
        <v>24556</v>
      </c>
      <c r="R6481" s="55"/>
      <c r="S6481" s="60"/>
      <c r="T6481" s="55"/>
    </row>
    <row r="6482" spans="1:20" x14ac:dyDescent="0.25">
      <c r="A6482" t="str">
        <f>IF(OR(Q6482&lt;&gt;"",R6482&lt;&gt;""),"Y","N")</f>
        <v>Y</v>
      </c>
      <c r="B6482" s="55" t="s">
        <v>19853</v>
      </c>
      <c r="C6482" s="55">
        <v>2456</v>
      </c>
      <c r="D6482" s="55" t="s">
        <v>25478</v>
      </c>
      <c r="E6482" s="55" t="s">
        <v>77</v>
      </c>
      <c r="F6482" s="55" t="s">
        <v>25478</v>
      </c>
      <c r="G6482" s="55" t="s">
        <v>151</v>
      </c>
      <c r="H6482" s="55" t="s">
        <v>3214</v>
      </c>
      <c r="I6482" s="55" t="s">
        <v>25479</v>
      </c>
      <c r="J6482" s="55" t="s">
        <v>25480</v>
      </c>
      <c r="K6482" s="55" t="s">
        <v>73</v>
      </c>
      <c r="L6482" s="55" t="s">
        <v>24343</v>
      </c>
      <c r="M6482" s="55">
        <v>2456</v>
      </c>
      <c r="N6482" s="55" t="s">
        <v>25478</v>
      </c>
      <c r="O6482" s="55" t="s">
        <v>25481</v>
      </c>
      <c r="P6482" s="55" t="s">
        <v>25478</v>
      </c>
      <c r="Q6482" s="55" t="s">
        <v>25478</v>
      </c>
      <c r="R6482" s="55"/>
      <c r="S6482" s="60"/>
      <c r="T6482" s="55"/>
    </row>
    <row r="6483" spans="1:20" x14ac:dyDescent="0.25">
      <c r="A6483" t="str">
        <f>IF(OR(Q6483&lt;&gt;"",R6483&lt;&gt;""),"Y","N")</f>
        <v>Y</v>
      </c>
      <c r="B6483" s="55" t="s">
        <v>19853</v>
      </c>
      <c r="C6483" s="55">
        <v>2467</v>
      </c>
      <c r="D6483" s="55" t="s">
        <v>16224</v>
      </c>
      <c r="E6483" s="55" t="s">
        <v>77</v>
      </c>
      <c r="F6483" s="55" t="s">
        <v>16225</v>
      </c>
      <c r="G6483" s="55" t="s">
        <v>151</v>
      </c>
      <c r="H6483" s="55" t="s">
        <v>23800</v>
      </c>
      <c r="I6483" s="55" t="s">
        <v>23801</v>
      </c>
      <c r="J6483" s="55" t="s">
        <v>23802</v>
      </c>
      <c r="K6483" s="55" t="s">
        <v>73</v>
      </c>
      <c r="L6483" s="55" t="s">
        <v>16227</v>
      </c>
      <c r="M6483" s="55">
        <v>2467</v>
      </c>
      <c r="N6483" s="55" t="s">
        <v>16224</v>
      </c>
      <c r="O6483" s="55" t="s">
        <v>16228</v>
      </c>
      <c r="P6483" s="55" t="s">
        <v>16224</v>
      </c>
      <c r="Q6483" s="55" t="s">
        <v>52550</v>
      </c>
      <c r="R6483" s="55"/>
      <c r="S6483" s="60"/>
      <c r="T6483" s="77" t="s">
        <v>51932</v>
      </c>
    </row>
    <row r="6484" spans="1:20" x14ac:dyDescent="0.25">
      <c r="A6484" t="str">
        <f>IF(OR(Q6484&lt;&gt;"",R6484&lt;&gt;""),"Y","N")</f>
        <v>Y</v>
      </c>
      <c r="B6484" s="55" t="s">
        <v>19853</v>
      </c>
      <c r="C6484" s="55">
        <v>2472595</v>
      </c>
      <c r="D6484" s="55" t="s">
        <v>22213</v>
      </c>
      <c r="E6484" s="55" t="s">
        <v>77</v>
      </c>
      <c r="F6484" s="55" t="s">
        <v>22214</v>
      </c>
      <c r="G6484" s="55" t="s">
        <v>132</v>
      </c>
      <c r="H6484" s="55" t="s">
        <v>4537</v>
      </c>
      <c r="I6484" s="55" t="s">
        <v>22215</v>
      </c>
      <c r="J6484" s="55" t="s">
        <v>22216</v>
      </c>
      <c r="K6484" s="55" t="s">
        <v>73</v>
      </c>
      <c r="L6484" s="55" t="s">
        <v>15826</v>
      </c>
      <c r="M6484" s="55">
        <v>2472595</v>
      </c>
      <c r="N6484" s="55" t="s">
        <v>22213</v>
      </c>
      <c r="O6484" s="55" t="s">
        <v>22217</v>
      </c>
      <c r="P6484" s="55" t="s">
        <v>22213</v>
      </c>
      <c r="Q6484" s="55" t="s">
        <v>22213</v>
      </c>
      <c r="R6484" s="55"/>
      <c r="S6484" s="60"/>
      <c r="T6484" s="55"/>
    </row>
    <row r="6485" spans="1:20" x14ac:dyDescent="0.25">
      <c r="A6485" t="str">
        <f>IF(OR(Q6485&lt;&gt;"",R6485&lt;&gt;""),"Y","N")</f>
        <v>Y</v>
      </c>
      <c r="B6485" s="55" t="s">
        <v>19853</v>
      </c>
      <c r="C6485" s="55">
        <v>2472596</v>
      </c>
      <c r="D6485" s="55" t="s">
        <v>22530</v>
      </c>
      <c r="E6485" s="55" t="s">
        <v>67</v>
      </c>
      <c r="F6485" s="55" t="s">
        <v>22531</v>
      </c>
      <c r="G6485" s="55" t="s">
        <v>132</v>
      </c>
      <c r="H6485" s="55" t="s">
        <v>4537</v>
      </c>
      <c r="I6485" s="55" t="s">
        <v>22532</v>
      </c>
      <c r="J6485" s="55" t="s">
        <v>22533</v>
      </c>
      <c r="K6485" s="55" t="s">
        <v>73</v>
      </c>
      <c r="L6485" s="55" t="s">
        <v>15222</v>
      </c>
      <c r="M6485" s="55">
        <v>2472596</v>
      </c>
      <c r="N6485" s="55" t="s">
        <v>22530</v>
      </c>
      <c r="O6485" s="55" t="s">
        <v>22534</v>
      </c>
      <c r="P6485" s="55" t="s">
        <v>22530</v>
      </c>
      <c r="Q6485" s="55" t="s">
        <v>22530</v>
      </c>
      <c r="R6485" s="55"/>
      <c r="S6485" s="60"/>
      <c r="T6485" s="55"/>
    </row>
    <row r="6486" spans="1:20" x14ac:dyDescent="0.25">
      <c r="A6486" t="str">
        <f>IF(OR(Q6486&lt;&gt;"",R6486&lt;&gt;""),"Y","N")</f>
        <v>Y</v>
      </c>
      <c r="B6486" s="55" t="s">
        <v>19853</v>
      </c>
      <c r="C6486" s="55">
        <v>2472742</v>
      </c>
      <c r="D6486" s="55" t="s">
        <v>24579</v>
      </c>
      <c r="E6486" s="55" t="s">
        <v>77</v>
      </c>
      <c r="F6486" s="55" t="s">
        <v>24580</v>
      </c>
      <c r="G6486" s="55" t="s">
        <v>132</v>
      </c>
      <c r="H6486" s="55" t="s">
        <v>544</v>
      </c>
      <c r="I6486" s="55" t="s">
        <v>24581</v>
      </c>
      <c r="J6486" s="55" t="s">
        <v>24582</v>
      </c>
      <c r="K6486" s="55" t="s">
        <v>73</v>
      </c>
      <c r="L6486" s="55" t="s">
        <v>11795</v>
      </c>
      <c r="M6486" s="55">
        <v>2472742</v>
      </c>
      <c r="N6486" s="55" t="s">
        <v>24579</v>
      </c>
      <c r="O6486" s="55" t="s">
        <v>24583</v>
      </c>
      <c r="P6486" s="55" t="s">
        <v>24579</v>
      </c>
      <c r="Q6486" s="55" t="s">
        <v>24579</v>
      </c>
      <c r="R6486" s="55"/>
      <c r="S6486" s="60"/>
      <c r="T6486" s="55"/>
    </row>
    <row r="6487" spans="1:20" x14ac:dyDescent="0.25">
      <c r="A6487" t="str">
        <f>IF(OR(Q6487&lt;&gt;"",R6487&lt;&gt;""),"Y","N")</f>
        <v>Y</v>
      </c>
      <c r="B6487" s="55" t="s">
        <v>19853</v>
      </c>
      <c r="C6487" s="55">
        <v>2472746</v>
      </c>
      <c r="D6487" s="55" t="s">
        <v>25239</v>
      </c>
      <c r="E6487" s="55" t="s">
        <v>77</v>
      </c>
      <c r="F6487" s="55" t="s">
        <v>25240</v>
      </c>
      <c r="G6487" s="55" t="s">
        <v>132</v>
      </c>
      <c r="H6487" s="55" t="s">
        <v>544</v>
      </c>
      <c r="I6487" s="55" t="s">
        <v>25241</v>
      </c>
      <c r="J6487" s="55" t="s">
        <v>13353</v>
      </c>
      <c r="K6487" s="55" t="s">
        <v>73</v>
      </c>
      <c r="L6487" s="55" t="s">
        <v>24451</v>
      </c>
      <c r="M6487" s="55">
        <v>2472746</v>
      </c>
      <c r="N6487" s="55" t="s">
        <v>25239</v>
      </c>
      <c r="O6487" s="55" t="s">
        <v>25242</v>
      </c>
      <c r="P6487" s="55" t="s">
        <v>25239</v>
      </c>
      <c r="Q6487" s="55" t="s">
        <v>25239</v>
      </c>
      <c r="R6487" s="55"/>
      <c r="S6487" s="60"/>
      <c r="T6487" s="77" t="s">
        <v>51932</v>
      </c>
    </row>
    <row r="6488" spans="1:20" x14ac:dyDescent="0.25">
      <c r="A6488" t="str">
        <f>IF(OR(Q6488&lt;&gt;"",R6488&lt;&gt;""),"Y","N")</f>
        <v>N</v>
      </c>
      <c r="B6488" s="59" t="s">
        <v>19853</v>
      </c>
      <c r="C6488" s="59">
        <v>2472751</v>
      </c>
      <c r="D6488" s="59" t="s">
        <v>25079</v>
      </c>
      <c r="E6488" s="59" t="s">
        <v>77</v>
      </c>
      <c r="F6488" s="59" t="s">
        <v>25080</v>
      </c>
      <c r="G6488" s="59" t="s">
        <v>132</v>
      </c>
      <c r="H6488" s="59" t="s">
        <v>15946</v>
      </c>
      <c r="I6488" s="59" t="s">
        <v>25081</v>
      </c>
      <c r="J6488" s="59" t="s">
        <v>25082</v>
      </c>
      <c r="K6488" s="59" t="s">
        <v>73</v>
      </c>
      <c r="L6488" s="59" t="s">
        <v>24343</v>
      </c>
      <c r="M6488" s="59">
        <v>2472751</v>
      </c>
      <c r="N6488" s="59" t="s">
        <v>25079</v>
      </c>
      <c r="O6488" s="59" t="s">
        <v>25083</v>
      </c>
      <c r="P6488" s="59" t="s">
        <v>25079</v>
      </c>
      <c r="Q6488" s="59"/>
      <c r="R6488" s="55"/>
      <c r="S6488" s="60"/>
      <c r="T6488" s="55"/>
    </row>
    <row r="6489" spans="1:20" x14ac:dyDescent="0.25">
      <c r="A6489" t="str">
        <f>IF(OR(Q6489&lt;&gt;"",R6489&lt;&gt;""),"Y","N")</f>
        <v>Y</v>
      </c>
      <c r="B6489" s="55" t="s">
        <v>19853</v>
      </c>
      <c r="C6489" s="55">
        <v>2472767</v>
      </c>
      <c r="D6489" s="55" t="s">
        <v>29729</v>
      </c>
      <c r="E6489" s="55" t="s">
        <v>67</v>
      </c>
      <c r="F6489" s="55" t="s">
        <v>29730</v>
      </c>
      <c r="G6489" s="55" t="s">
        <v>132</v>
      </c>
      <c r="H6489" s="55" t="s">
        <v>817</v>
      </c>
      <c r="I6489" s="55" t="s">
        <v>29731</v>
      </c>
      <c r="J6489" s="55" t="s">
        <v>29732</v>
      </c>
      <c r="K6489" s="55" t="s">
        <v>73</v>
      </c>
      <c r="L6489" s="55" t="s">
        <v>28321</v>
      </c>
      <c r="M6489" s="55">
        <v>2472767</v>
      </c>
      <c r="N6489" s="55" t="s">
        <v>29729</v>
      </c>
      <c r="O6489" s="55" t="s">
        <v>29733</v>
      </c>
      <c r="P6489" s="55" t="s">
        <v>29729</v>
      </c>
      <c r="Q6489" s="55" t="s">
        <v>53356</v>
      </c>
      <c r="R6489" s="55"/>
      <c r="S6489" s="60"/>
      <c r="T6489" s="55"/>
    </row>
    <row r="6490" spans="1:20" x14ac:dyDescent="0.25">
      <c r="A6490" t="str">
        <f>IF(OR(Q6490&lt;&gt;"",R6490&lt;&gt;""),"Y","N")</f>
        <v>Y</v>
      </c>
      <c r="B6490" s="55" t="s">
        <v>19853</v>
      </c>
      <c r="C6490" s="55">
        <v>2472915</v>
      </c>
      <c r="D6490" s="55" t="s">
        <v>20150</v>
      </c>
      <c r="E6490" s="55" t="s">
        <v>67</v>
      </c>
      <c r="F6490" s="55" t="s">
        <v>20151</v>
      </c>
      <c r="G6490" s="55" t="s">
        <v>132</v>
      </c>
      <c r="H6490" s="55" t="s">
        <v>228</v>
      </c>
      <c r="I6490" s="55" t="s">
        <v>20152</v>
      </c>
      <c r="J6490" s="55" t="s">
        <v>20153</v>
      </c>
      <c r="K6490" s="55" t="s">
        <v>73</v>
      </c>
      <c r="L6490" s="55" t="s">
        <v>12356</v>
      </c>
      <c r="M6490" s="55">
        <v>2472915</v>
      </c>
      <c r="N6490" s="55" t="s">
        <v>20150</v>
      </c>
      <c r="O6490" s="55" t="s">
        <v>20154</v>
      </c>
      <c r="P6490" s="55" t="s">
        <v>20150</v>
      </c>
      <c r="Q6490" s="55" t="s">
        <v>51502</v>
      </c>
      <c r="R6490" s="55"/>
      <c r="S6490" s="60"/>
      <c r="T6490" s="55"/>
    </row>
    <row r="6491" spans="1:20" x14ac:dyDescent="0.25">
      <c r="A6491" t="str">
        <f>IF(OR(Q6491&lt;&gt;"",R6491&lt;&gt;""),"Y","N")</f>
        <v>Y</v>
      </c>
      <c r="B6491" s="55" t="s">
        <v>19853</v>
      </c>
      <c r="C6491" s="55">
        <v>2473120</v>
      </c>
      <c r="D6491" s="55" t="s">
        <v>23674</v>
      </c>
      <c r="E6491" s="55" t="s">
        <v>77</v>
      </c>
      <c r="F6491" s="55" t="s">
        <v>23675</v>
      </c>
      <c r="G6491" s="55" t="s">
        <v>132</v>
      </c>
      <c r="H6491" s="55" t="s">
        <v>2009</v>
      </c>
      <c r="I6491" s="55" t="s">
        <v>23676</v>
      </c>
      <c r="J6491" s="55" t="s">
        <v>23677</v>
      </c>
      <c r="K6491" s="55" t="s">
        <v>73</v>
      </c>
      <c r="L6491" s="55" t="s">
        <v>23221</v>
      </c>
      <c r="M6491" s="55">
        <v>2473120</v>
      </c>
      <c r="N6491" s="55" t="s">
        <v>23674</v>
      </c>
      <c r="O6491" s="55" t="s">
        <v>23678</v>
      </c>
      <c r="P6491" s="55" t="s">
        <v>23674</v>
      </c>
      <c r="Q6491" s="55" t="s">
        <v>52541</v>
      </c>
      <c r="R6491" s="55"/>
      <c r="S6491" s="60"/>
      <c r="T6491" s="55"/>
    </row>
    <row r="6492" spans="1:20" x14ac:dyDescent="0.25">
      <c r="A6492" t="str">
        <f>IF(OR(Q6492&lt;&gt;"",R6492&lt;&gt;""),"Y","N")</f>
        <v>Y</v>
      </c>
      <c r="B6492" s="55" t="s">
        <v>19853</v>
      </c>
      <c r="C6492" s="55">
        <v>4113446</v>
      </c>
      <c r="D6492" s="55" t="s">
        <v>24465</v>
      </c>
      <c r="E6492" s="55" t="s">
        <v>77</v>
      </c>
      <c r="F6492" s="55" t="s">
        <v>24466</v>
      </c>
      <c r="G6492" s="55" t="s">
        <v>69</v>
      </c>
      <c r="H6492" s="55" t="s">
        <v>668</v>
      </c>
      <c r="I6492" s="55" t="s">
        <v>24467</v>
      </c>
      <c r="J6492" s="55" t="s">
        <v>24468</v>
      </c>
      <c r="K6492" s="55" t="s">
        <v>73</v>
      </c>
      <c r="L6492" s="55" t="s">
        <v>11795</v>
      </c>
      <c r="M6492" s="55">
        <v>2492665</v>
      </c>
      <c r="N6492" s="55" t="s">
        <v>24465</v>
      </c>
      <c r="O6492" s="55" t="s">
        <v>24469</v>
      </c>
      <c r="P6492" s="55" t="s">
        <v>24465</v>
      </c>
      <c r="Q6492" s="55" t="s">
        <v>24465</v>
      </c>
      <c r="R6492" s="55"/>
      <c r="S6492" s="60"/>
      <c r="T6492" s="55"/>
    </row>
    <row r="6493" spans="1:20" x14ac:dyDescent="0.25">
      <c r="A6493" t="str">
        <f>IF(OR(Q6493&lt;&gt;"",R6493&lt;&gt;""),"Y","N")</f>
        <v>Y</v>
      </c>
      <c r="B6493" s="55" t="s">
        <v>19853</v>
      </c>
      <c r="C6493" s="55">
        <v>2492665</v>
      </c>
      <c r="D6493" s="55" t="s">
        <v>24465</v>
      </c>
      <c r="E6493" s="55" t="s">
        <v>67</v>
      </c>
      <c r="F6493" s="55" t="s">
        <v>24470</v>
      </c>
      <c r="G6493" s="55" t="s">
        <v>132</v>
      </c>
      <c r="H6493" s="55" t="s">
        <v>1041</v>
      </c>
      <c r="I6493" s="55" t="s">
        <v>24471</v>
      </c>
      <c r="J6493" s="55" t="s">
        <v>24472</v>
      </c>
      <c r="K6493" s="55" t="s">
        <v>73</v>
      </c>
      <c r="L6493" s="55" t="s">
        <v>11795</v>
      </c>
      <c r="M6493" s="55">
        <v>2492665</v>
      </c>
      <c r="N6493" s="55" t="s">
        <v>24465</v>
      </c>
      <c r="O6493" s="55" t="s">
        <v>24469</v>
      </c>
      <c r="P6493" s="55" t="s">
        <v>24465</v>
      </c>
      <c r="Q6493" s="55" t="s">
        <v>24465</v>
      </c>
      <c r="R6493" s="55"/>
      <c r="S6493" s="60"/>
      <c r="T6493" s="55"/>
    </row>
    <row r="6494" spans="1:20" x14ac:dyDescent="0.25">
      <c r="A6494" t="str">
        <f>IF(OR(Q6494&lt;&gt;"",R6494&lt;&gt;""),"Y","N")</f>
        <v>Y</v>
      </c>
      <c r="B6494" s="55" t="s">
        <v>19853</v>
      </c>
      <c r="C6494" s="55">
        <v>2492814</v>
      </c>
      <c r="D6494" s="55" t="s">
        <v>21783</v>
      </c>
      <c r="E6494" s="55" t="s">
        <v>67</v>
      </c>
      <c r="F6494" s="55" t="s">
        <v>21784</v>
      </c>
      <c r="G6494" s="55" t="s">
        <v>132</v>
      </c>
      <c r="H6494" s="55" t="s">
        <v>258</v>
      </c>
      <c r="I6494" s="55" t="s">
        <v>21785</v>
      </c>
      <c r="J6494" s="55" t="s">
        <v>21786</v>
      </c>
      <c r="K6494" s="55" t="s">
        <v>73</v>
      </c>
      <c r="L6494" s="55" t="s">
        <v>21787</v>
      </c>
      <c r="M6494" s="55">
        <v>2492814</v>
      </c>
      <c r="N6494" s="55" t="s">
        <v>21783</v>
      </c>
      <c r="O6494" s="55" t="s">
        <v>21788</v>
      </c>
      <c r="P6494" s="55" t="s">
        <v>21783</v>
      </c>
      <c r="Q6494" s="60" t="s">
        <v>51670</v>
      </c>
      <c r="R6494" s="55"/>
      <c r="S6494" s="60"/>
      <c r="T6494" s="55"/>
    </row>
    <row r="6495" spans="1:20" s="4" customFormat="1" x14ac:dyDescent="0.25">
      <c r="A6495" t="str">
        <f>IF(OR(Q6495&lt;&gt;"",R6495&lt;&gt;""),"Y","N")</f>
        <v>Y</v>
      </c>
      <c r="B6495" s="55" t="s">
        <v>19853</v>
      </c>
      <c r="C6495" s="55">
        <v>2493248</v>
      </c>
      <c r="D6495" s="55" t="s">
        <v>22808</v>
      </c>
      <c r="E6495" s="55" t="s">
        <v>77</v>
      </c>
      <c r="F6495" s="55" t="s">
        <v>22809</v>
      </c>
      <c r="G6495" s="55" t="s">
        <v>132</v>
      </c>
      <c r="H6495" s="55" t="s">
        <v>234</v>
      </c>
      <c r="I6495" s="55" t="s">
        <v>22810</v>
      </c>
      <c r="J6495" s="55" t="s">
        <v>22811</v>
      </c>
      <c r="K6495" s="55" t="s">
        <v>73</v>
      </c>
      <c r="L6495" s="55" t="s">
        <v>15306</v>
      </c>
      <c r="M6495" s="55">
        <v>2493248</v>
      </c>
      <c r="N6495" s="55" t="s">
        <v>22808</v>
      </c>
      <c r="O6495" s="55" t="s">
        <v>22812</v>
      </c>
      <c r="P6495" s="55" t="s">
        <v>22808</v>
      </c>
      <c r="Q6495" s="55" t="s">
        <v>22808</v>
      </c>
      <c r="R6495" s="55"/>
      <c r="S6495" s="73"/>
      <c r="T6495" s="74"/>
    </row>
    <row r="6496" spans="1:20" x14ac:dyDescent="0.25">
      <c r="A6496" t="str">
        <f>IF(OR(Q6496&lt;&gt;"",R6496&lt;&gt;""),"Y","N")</f>
        <v>Y</v>
      </c>
      <c r="B6496" s="55" t="s">
        <v>19853</v>
      </c>
      <c r="C6496" s="55">
        <v>2493336</v>
      </c>
      <c r="D6496" s="55" t="s">
        <v>25496</v>
      </c>
      <c r="E6496" s="55" t="s">
        <v>77</v>
      </c>
      <c r="F6496" s="55" t="s">
        <v>25497</v>
      </c>
      <c r="G6496" s="55" t="s">
        <v>132</v>
      </c>
      <c r="H6496" s="55" t="s">
        <v>337</v>
      </c>
      <c r="I6496" s="55" t="s">
        <v>25498</v>
      </c>
      <c r="J6496" s="55" t="s">
        <v>25499</v>
      </c>
      <c r="K6496" s="55" t="s">
        <v>73</v>
      </c>
      <c r="L6496" s="55" t="s">
        <v>25500</v>
      </c>
      <c r="M6496" s="55">
        <v>2493336</v>
      </c>
      <c r="N6496" s="55" t="s">
        <v>25496</v>
      </c>
      <c r="O6496" s="55" t="s">
        <v>25501</v>
      </c>
      <c r="P6496" s="55" t="s">
        <v>25496</v>
      </c>
      <c r="Q6496" s="55" t="s">
        <v>25496</v>
      </c>
      <c r="R6496" s="55"/>
      <c r="S6496" s="60"/>
      <c r="T6496" s="55"/>
    </row>
    <row r="6497" spans="1:20" x14ac:dyDescent="0.25">
      <c r="A6497" t="str">
        <f>IF(OR(Q6497&lt;&gt;"",R6497&lt;&gt;""),"Y","N")</f>
        <v>Y</v>
      </c>
      <c r="B6497" s="55" t="s">
        <v>19853</v>
      </c>
      <c r="C6497" s="55">
        <v>2512839</v>
      </c>
      <c r="D6497" s="55" t="s">
        <v>21466</v>
      </c>
      <c r="E6497" s="55" t="s">
        <v>77</v>
      </c>
      <c r="F6497" s="55" t="s">
        <v>21467</v>
      </c>
      <c r="G6497" s="55" t="s">
        <v>115</v>
      </c>
      <c r="H6497" s="55" t="s">
        <v>7750</v>
      </c>
      <c r="I6497" s="55" t="s">
        <v>10472</v>
      </c>
      <c r="J6497" s="55" t="s">
        <v>21468</v>
      </c>
      <c r="K6497" s="55" t="s">
        <v>73</v>
      </c>
      <c r="L6497" s="55" t="s">
        <v>15873</v>
      </c>
      <c r="M6497" s="55">
        <v>2512839</v>
      </c>
      <c r="N6497" s="55" t="s">
        <v>21466</v>
      </c>
      <c r="O6497" s="55" t="s">
        <v>21469</v>
      </c>
      <c r="P6497" s="55" t="s">
        <v>21466</v>
      </c>
      <c r="Q6497" s="55" t="s">
        <v>51629</v>
      </c>
      <c r="R6497" s="55"/>
      <c r="S6497" s="60"/>
      <c r="T6497" s="55"/>
    </row>
    <row r="6498" spans="1:20" x14ac:dyDescent="0.25">
      <c r="A6498" t="str">
        <f>IF(OR(Q6498&lt;&gt;"",R6498&lt;&gt;""),"Y","N")</f>
        <v>Y</v>
      </c>
      <c r="B6498" s="55" t="s">
        <v>19853</v>
      </c>
      <c r="C6498" s="55">
        <v>2513071</v>
      </c>
      <c r="D6498" s="55" t="s">
        <v>29886</v>
      </c>
      <c r="E6498" s="55" t="s">
        <v>77</v>
      </c>
      <c r="F6498" s="55" t="s">
        <v>29886</v>
      </c>
      <c r="G6498" s="55" t="s">
        <v>115</v>
      </c>
      <c r="H6498" s="55" t="s">
        <v>277</v>
      </c>
      <c r="I6498" s="55" t="s">
        <v>29887</v>
      </c>
      <c r="J6498" s="55" t="s">
        <v>29888</v>
      </c>
      <c r="K6498" s="55" t="s">
        <v>73</v>
      </c>
      <c r="L6498" s="55" t="s">
        <v>29291</v>
      </c>
      <c r="M6498" s="55">
        <v>2513071</v>
      </c>
      <c r="N6498" s="55" t="s">
        <v>29886</v>
      </c>
      <c r="O6498" s="55" t="s">
        <v>29889</v>
      </c>
      <c r="P6498" s="55" t="s">
        <v>29886</v>
      </c>
      <c r="Q6498" s="55" t="s">
        <v>53366</v>
      </c>
      <c r="R6498" s="55"/>
      <c r="S6498" s="60"/>
      <c r="T6498" s="55"/>
    </row>
    <row r="6499" spans="1:20" x14ac:dyDescent="0.25">
      <c r="A6499" t="str">
        <f>IF(OR(Q6499&lt;&gt;"",R6499&lt;&gt;""),"Y","N")</f>
        <v>Y</v>
      </c>
      <c r="B6499" s="55" t="s">
        <v>19853</v>
      </c>
      <c r="C6499" s="55">
        <v>2514327</v>
      </c>
      <c r="D6499" s="55" t="s">
        <v>29421</v>
      </c>
      <c r="E6499" s="55" t="s">
        <v>77</v>
      </c>
      <c r="F6499" s="55" t="s">
        <v>29422</v>
      </c>
      <c r="G6499" s="55" t="s">
        <v>94</v>
      </c>
      <c r="H6499" s="55" t="s">
        <v>1716</v>
      </c>
      <c r="I6499" s="55" t="s">
        <v>29423</v>
      </c>
      <c r="J6499" s="55" t="s">
        <v>29424</v>
      </c>
      <c r="K6499" s="55" t="s">
        <v>73</v>
      </c>
      <c r="L6499" s="55" t="s">
        <v>28627</v>
      </c>
      <c r="M6499" s="55">
        <v>2514327</v>
      </c>
      <c r="N6499" s="55" t="s">
        <v>29421</v>
      </c>
      <c r="O6499" s="55" t="s">
        <v>29425</v>
      </c>
      <c r="P6499" s="55" t="s">
        <v>29421</v>
      </c>
      <c r="Q6499" s="55" t="s">
        <v>29421</v>
      </c>
      <c r="R6499" s="55"/>
      <c r="S6499" s="60"/>
      <c r="T6499" s="55"/>
    </row>
    <row r="6500" spans="1:20" x14ac:dyDescent="0.25">
      <c r="A6500" t="str">
        <f>IF(OR(Q6500&lt;&gt;"",R6500&lt;&gt;""),"Y","N")</f>
        <v>Y</v>
      </c>
      <c r="B6500" s="55" t="s">
        <v>19853</v>
      </c>
      <c r="C6500" s="55">
        <v>2523</v>
      </c>
      <c r="D6500" s="55" t="s">
        <v>29566</v>
      </c>
      <c r="E6500" s="55" t="s">
        <v>77</v>
      </c>
      <c r="F6500" s="55" t="s">
        <v>29567</v>
      </c>
      <c r="G6500" s="55" t="s">
        <v>1046</v>
      </c>
      <c r="H6500" s="55" t="s">
        <v>1774</v>
      </c>
      <c r="I6500" s="55" t="s">
        <v>29568</v>
      </c>
      <c r="J6500" s="55" t="s">
        <v>29569</v>
      </c>
      <c r="K6500" s="55" t="s">
        <v>73</v>
      </c>
      <c r="L6500" s="55" t="s">
        <v>28435</v>
      </c>
      <c r="M6500" s="55">
        <v>2523</v>
      </c>
      <c r="N6500" s="55" t="s">
        <v>29566</v>
      </c>
      <c r="O6500" s="55" t="s">
        <v>29570</v>
      </c>
      <c r="P6500" s="55" t="s">
        <v>29566</v>
      </c>
      <c r="Q6500" s="55" t="s">
        <v>53348</v>
      </c>
      <c r="R6500" s="55"/>
      <c r="S6500" s="60"/>
      <c r="T6500" s="55"/>
    </row>
    <row r="6501" spans="1:20" x14ac:dyDescent="0.25">
      <c r="A6501" t="str">
        <f>IF(OR(Q6501&lt;&gt;"",R6501&lt;&gt;""),"Y","N")</f>
        <v>Y</v>
      </c>
      <c r="B6501" s="55" t="s">
        <v>19853</v>
      </c>
      <c r="C6501" s="55">
        <v>2528</v>
      </c>
      <c r="D6501" s="55" t="s">
        <v>19925</v>
      </c>
      <c r="E6501" s="55" t="s">
        <v>77</v>
      </c>
      <c r="F6501" s="92" t="s">
        <v>19926</v>
      </c>
      <c r="G6501" s="92" t="s">
        <v>151</v>
      </c>
      <c r="H6501" s="92" t="s">
        <v>674</v>
      </c>
      <c r="I6501" s="92" t="s">
        <v>19927</v>
      </c>
      <c r="J6501" s="92" t="s">
        <v>19928</v>
      </c>
      <c r="K6501" s="92" t="s">
        <v>73</v>
      </c>
      <c r="L6501" s="92" t="s">
        <v>12914</v>
      </c>
      <c r="M6501" s="92">
        <v>2528</v>
      </c>
      <c r="N6501" s="92" t="s">
        <v>19925</v>
      </c>
      <c r="O6501" s="92" t="s">
        <v>19929</v>
      </c>
      <c r="P6501" s="92" t="s">
        <v>19925</v>
      </c>
      <c r="Q6501" s="92" t="s">
        <v>51481</v>
      </c>
      <c r="R6501" s="94"/>
      <c r="S6501" s="60"/>
      <c r="T6501" s="55"/>
    </row>
    <row r="6502" spans="1:20" x14ac:dyDescent="0.25">
      <c r="A6502" t="str">
        <f>IF(OR(Q6502&lt;&gt;"",R6502&lt;&gt;""),"Y","N")</f>
        <v>Y</v>
      </c>
      <c r="B6502" s="55" t="s">
        <v>19853</v>
      </c>
      <c r="C6502" s="55">
        <v>2529</v>
      </c>
      <c r="D6502" s="55" t="s">
        <v>27797</v>
      </c>
      <c r="E6502" s="55" t="s">
        <v>77</v>
      </c>
      <c r="F6502" s="55" t="s">
        <v>27798</v>
      </c>
      <c r="G6502" s="55" t="s">
        <v>151</v>
      </c>
      <c r="H6502" s="55" t="s">
        <v>27799</v>
      </c>
      <c r="I6502" s="55" t="s">
        <v>27800</v>
      </c>
      <c r="J6502" s="55" t="s">
        <v>27801</v>
      </c>
      <c r="K6502" s="55" t="s">
        <v>73</v>
      </c>
      <c r="L6502" s="55" t="s">
        <v>27795</v>
      </c>
      <c r="M6502" s="55">
        <v>2529</v>
      </c>
      <c r="N6502" s="55" t="s">
        <v>27797</v>
      </c>
      <c r="O6502" s="55" t="s">
        <v>27802</v>
      </c>
      <c r="P6502" s="55" t="s">
        <v>27797</v>
      </c>
      <c r="Q6502" s="55" t="s">
        <v>27798</v>
      </c>
      <c r="R6502" s="55"/>
      <c r="S6502" s="60"/>
      <c r="T6502" s="55"/>
    </row>
    <row r="6503" spans="1:20" s="4" customFormat="1" x14ac:dyDescent="0.25">
      <c r="A6503" t="str">
        <f>IF(OR(Q6503&lt;&gt;"",R6503&lt;&gt;""),"Y","N")</f>
        <v>Y</v>
      </c>
      <c r="B6503" s="55" t="s">
        <v>19853</v>
      </c>
      <c r="C6503" s="55">
        <v>2532597</v>
      </c>
      <c r="D6503" s="55" t="s">
        <v>27005</v>
      </c>
      <c r="E6503" s="55" t="s">
        <v>67</v>
      </c>
      <c r="F6503" s="55" t="s">
        <v>27006</v>
      </c>
      <c r="G6503" s="55" t="s">
        <v>69</v>
      </c>
      <c r="H6503" s="55" t="s">
        <v>102</v>
      </c>
      <c r="I6503" s="55" t="s">
        <v>27007</v>
      </c>
      <c r="J6503" s="55" t="s">
        <v>27008</v>
      </c>
      <c r="K6503" s="55" t="s">
        <v>73</v>
      </c>
      <c r="L6503" s="55" t="s">
        <v>26737</v>
      </c>
      <c r="M6503" s="55">
        <v>2532597</v>
      </c>
      <c r="N6503" s="55" t="s">
        <v>27005</v>
      </c>
      <c r="O6503" s="55" t="s">
        <v>27009</v>
      </c>
      <c r="P6503" s="55" t="s">
        <v>27005</v>
      </c>
      <c r="Q6503" s="55" t="s">
        <v>27005</v>
      </c>
      <c r="R6503" s="55"/>
      <c r="S6503" s="73"/>
      <c r="T6503" s="74"/>
    </row>
    <row r="6504" spans="1:20" x14ac:dyDescent="0.25">
      <c r="A6504" t="str">
        <f>IF(OR(Q6504&lt;&gt;"",R6504&lt;&gt;""),"Y","N")</f>
        <v>Y</v>
      </c>
      <c r="B6504" s="55" t="s">
        <v>19853</v>
      </c>
      <c r="C6504" s="55">
        <v>2532640</v>
      </c>
      <c r="D6504" s="55" t="s">
        <v>26790</v>
      </c>
      <c r="E6504" s="55" t="s">
        <v>67</v>
      </c>
      <c r="F6504" s="55" t="s">
        <v>26791</v>
      </c>
      <c r="G6504" s="55" t="s">
        <v>69</v>
      </c>
      <c r="H6504" s="55" t="s">
        <v>102</v>
      </c>
      <c r="I6504" s="55" t="s">
        <v>26792</v>
      </c>
      <c r="J6504" s="55" t="s">
        <v>26793</v>
      </c>
      <c r="K6504" s="55" t="s">
        <v>73</v>
      </c>
      <c r="L6504" s="55" t="s">
        <v>26737</v>
      </c>
      <c r="M6504" s="55">
        <v>2532640</v>
      </c>
      <c r="N6504" s="55" t="s">
        <v>26790</v>
      </c>
      <c r="O6504" s="55" t="s">
        <v>26794</v>
      </c>
      <c r="P6504" s="55" t="s">
        <v>26790</v>
      </c>
      <c r="Q6504" s="55" t="s">
        <v>26790</v>
      </c>
      <c r="R6504" s="55"/>
      <c r="S6504" s="60"/>
      <c r="T6504" s="55"/>
    </row>
    <row r="6505" spans="1:20" x14ac:dyDescent="0.25">
      <c r="A6505" t="str">
        <f>IF(OR(Q6505&lt;&gt;"",R6505&lt;&gt;""),"Y","N")</f>
        <v>Y</v>
      </c>
      <c r="B6505" s="55" t="s">
        <v>19853</v>
      </c>
      <c r="C6505" s="55">
        <v>2532947</v>
      </c>
      <c r="D6505" s="55" t="s">
        <v>21311</v>
      </c>
      <c r="E6505" s="55" t="s">
        <v>77</v>
      </c>
      <c r="F6505" s="55" t="s">
        <v>21312</v>
      </c>
      <c r="G6505" s="55" t="s">
        <v>69</v>
      </c>
      <c r="H6505" s="55" t="s">
        <v>668</v>
      </c>
      <c r="I6505" s="55" t="s">
        <v>21309</v>
      </c>
      <c r="J6505" s="55" t="s">
        <v>21310</v>
      </c>
      <c r="K6505" s="55" t="s">
        <v>73</v>
      </c>
      <c r="L6505" s="55" t="s">
        <v>15025</v>
      </c>
      <c r="M6505" s="55">
        <v>2532947</v>
      </c>
      <c r="N6505" s="55" t="s">
        <v>21311</v>
      </c>
      <c r="O6505" s="55" t="s">
        <v>21313</v>
      </c>
      <c r="P6505" s="55" t="s">
        <v>21311</v>
      </c>
      <c r="Q6505" s="55" t="s">
        <v>21311</v>
      </c>
      <c r="R6505" s="55"/>
      <c r="S6505" s="60"/>
      <c r="T6505" s="55"/>
    </row>
    <row r="6506" spans="1:20" s="4" customFormat="1" x14ac:dyDescent="0.25">
      <c r="A6506" t="str">
        <f>IF(OR(Q6506&lt;&gt;"",R6506&lt;&gt;""),"Y","N")</f>
        <v>Y</v>
      </c>
      <c r="B6506" s="55" t="s">
        <v>19853</v>
      </c>
      <c r="C6506" s="55">
        <v>118</v>
      </c>
      <c r="D6506" s="55" t="s">
        <v>21290</v>
      </c>
      <c r="E6506" s="55" t="s">
        <v>77</v>
      </c>
      <c r="F6506" s="55" t="s">
        <v>21291</v>
      </c>
      <c r="G6506" s="55" t="s">
        <v>151</v>
      </c>
      <c r="H6506" s="55" t="s">
        <v>349</v>
      </c>
      <c r="I6506" s="55" t="s">
        <v>21292</v>
      </c>
      <c r="J6506" s="55" t="s">
        <v>2249</v>
      </c>
      <c r="K6506" s="55" t="s">
        <v>73</v>
      </c>
      <c r="L6506" s="55" t="s">
        <v>15025</v>
      </c>
      <c r="M6506" s="55">
        <v>2532973</v>
      </c>
      <c r="N6506" s="55" t="s">
        <v>21293</v>
      </c>
      <c r="O6506" s="55" t="s">
        <v>21294</v>
      </c>
      <c r="P6506" s="55" t="s">
        <v>21293</v>
      </c>
      <c r="Q6506" s="55" t="s">
        <v>21293</v>
      </c>
      <c r="R6506" s="55"/>
      <c r="S6506" s="73"/>
      <c r="T6506" s="74"/>
    </row>
    <row r="6507" spans="1:20" x14ac:dyDescent="0.25">
      <c r="A6507" t="str">
        <f>IF(OR(Q6507&lt;&gt;"",R6507&lt;&gt;""),"Y","N")</f>
        <v>Y</v>
      </c>
      <c r="B6507" s="55" t="s">
        <v>19853</v>
      </c>
      <c r="C6507" s="55">
        <v>2532973</v>
      </c>
      <c r="D6507" s="55" t="s">
        <v>21293</v>
      </c>
      <c r="E6507" s="55" t="s">
        <v>77</v>
      </c>
      <c r="F6507" s="55" t="s">
        <v>21293</v>
      </c>
      <c r="G6507" s="55" t="s">
        <v>69</v>
      </c>
      <c r="H6507" s="55" t="s">
        <v>668</v>
      </c>
      <c r="I6507" s="55" t="s">
        <v>21309</v>
      </c>
      <c r="J6507" s="55" t="s">
        <v>21310</v>
      </c>
      <c r="K6507" s="55" t="s">
        <v>73</v>
      </c>
      <c r="L6507" s="55" t="s">
        <v>15025</v>
      </c>
      <c r="M6507" s="55">
        <v>2532973</v>
      </c>
      <c r="N6507" s="55" t="s">
        <v>21293</v>
      </c>
      <c r="O6507" s="55" t="s">
        <v>21294</v>
      </c>
      <c r="P6507" s="55" t="s">
        <v>21293</v>
      </c>
      <c r="Q6507" s="55" t="s">
        <v>21293</v>
      </c>
      <c r="R6507" s="55"/>
      <c r="S6507" s="60"/>
      <c r="T6507" s="55"/>
    </row>
    <row r="6508" spans="1:20" x14ac:dyDescent="0.25">
      <c r="A6508" t="str">
        <f>IF(OR(Q6508&lt;&gt;"",R6508&lt;&gt;""),"Y","N")</f>
        <v>Y</v>
      </c>
      <c r="B6508" s="55" t="s">
        <v>19853</v>
      </c>
      <c r="C6508" s="55">
        <v>2533288</v>
      </c>
      <c r="D6508" s="55" t="s">
        <v>28855</v>
      </c>
      <c r="E6508" s="55" t="s">
        <v>77</v>
      </c>
      <c r="F6508" s="55" t="s">
        <v>28855</v>
      </c>
      <c r="G6508" s="55" t="s">
        <v>69</v>
      </c>
      <c r="H6508" s="55" t="s">
        <v>668</v>
      </c>
      <c r="I6508" s="55" t="s">
        <v>28856</v>
      </c>
      <c r="J6508" s="55" t="s">
        <v>28857</v>
      </c>
      <c r="K6508" s="55" t="s">
        <v>73</v>
      </c>
      <c r="L6508" s="55" t="s">
        <v>28576</v>
      </c>
      <c r="M6508" s="55">
        <v>2533288</v>
      </c>
      <c r="N6508" s="55" t="s">
        <v>28855</v>
      </c>
      <c r="O6508" s="55" t="s">
        <v>28858</v>
      </c>
      <c r="P6508" s="55" t="s">
        <v>28855</v>
      </c>
      <c r="Q6508" s="55" t="s">
        <v>28855</v>
      </c>
      <c r="R6508" s="55"/>
      <c r="S6508" s="60"/>
      <c r="T6508" s="55"/>
    </row>
    <row r="6509" spans="1:20" x14ac:dyDescent="0.25">
      <c r="A6509" t="str">
        <f>IF(OR(Q6509&lt;&gt;"",R6509&lt;&gt;""),"Y","N")</f>
        <v>Y</v>
      </c>
      <c r="B6509" s="55" t="s">
        <v>19853</v>
      </c>
      <c r="C6509" s="55">
        <v>2533297</v>
      </c>
      <c r="D6509" s="55" t="s">
        <v>27417</v>
      </c>
      <c r="E6509" s="55" t="s">
        <v>77</v>
      </c>
      <c r="F6509" s="55" t="s">
        <v>27417</v>
      </c>
      <c r="G6509" s="55" t="s">
        <v>69</v>
      </c>
      <c r="H6509" s="55" t="s">
        <v>10089</v>
      </c>
      <c r="I6509" s="55" t="s">
        <v>27418</v>
      </c>
      <c r="J6509" s="55" t="s">
        <v>27419</v>
      </c>
      <c r="K6509" s="55" t="s">
        <v>73</v>
      </c>
      <c r="L6509" s="55" t="s">
        <v>27420</v>
      </c>
      <c r="M6509" s="55">
        <v>2533297</v>
      </c>
      <c r="N6509" s="55" t="s">
        <v>27417</v>
      </c>
      <c r="O6509" s="55" t="s">
        <v>27421</v>
      </c>
      <c r="P6509" s="55" t="s">
        <v>27417</v>
      </c>
      <c r="Q6509" s="55" t="s">
        <v>27417</v>
      </c>
      <c r="R6509" s="55"/>
      <c r="S6509" s="60"/>
      <c r="T6509" s="55"/>
    </row>
    <row r="6510" spans="1:20" x14ac:dyDescent="0.25">
      <c r="A6510" t="str">
        <f>IF(OR(Q6510&lt;&gt;"",R6510&lt;&gt;""),"Y","N")</f>
        <v>Y</v>
      </c>
      <c r="B6510" s="55" t="s">
        <v>19853</v>
      </c>
      <c r="C6510" s="55">
        <v>2533483</v>
      </c>
      <c r="D6510" s="55" t="s">
        <v>26473</v>
      </c>
      <c r="E6510" s="55" t="s">
        <v>77</v>
      </c>
      <c r="F6510" s="55" t="s">
        <v>26474</v>
      </c>
      <c r="G6510" s="55" t="s">
        <v>145</v>
      </c>
      <c r="H6510" s="55" t="s">
        <v>604</v>
      </c>
      <c r="I6510" s="55" t="s">
        <v>26475</v>
      </c>
      <c r="J6510" s="55" t="s">
        <v>26476</v>
      </c>
      <c r="K6510" s="55" t="s">
        <v>73</v>
      </c>
      <c r="L6510" s="55" t="s">
        <v>24278</v>
      </c>
      <c r="M6510" s="55">
        <v>2533483</v>
      </c>
      <c r="N6510" s="55" t="s">
        <v>26473</v>
      </c>
      <c r="O6510" s="55" t="s">
        <v>26477</v>
      </c>
      <c r="P6510" s="55" t="s">
        <v>26473</v>
      </c>
      <c r="Q6510" s="55" t="s">
        <v>52770</v>
      </c>
      <c r="R6510" s="55"/>
      <c r="S6510" s="60"/>
      <c r="T6510" s="55"/>
    </row>
    <row r="6511" spans="1:20" x14ac:dyDescent="0.25">
      <c r="A6511" t="str">
        <f>IF(OR(Q6511&lt;&gt;"",R6511&lt;&gt;""),"Y","N")</f>
        <v>Y</v>
      </c>
      <c r="B6511" s="55" t="s">
        <v>19853</v>
      </c>
      <c r="C6511" s="55">
        <v>2533699</v>
      </c>
      <c r="D6511" s="55" t="s">
        <v>23199</v>
      </c>
      <c r="E6511" s="55" t="s">
        <v>77</v>
      </c>
      <c r="F6511" s="55" t="s">
        <v>23199</v>
      </c>
      <c r="G6511" s="55" t="s">
        <v>69</v>
      </c>
      <c r="H6511" s="55" t="s">
        <v>102</v>
      </c>
      <c r="I6511" s="55" t="s">
        <v>23200</v>
      </c>
      <c r="J6511" s="55" t="s">
        <v>23201</v>
      </c>
      <c r="K6511" s="55" t="s">
        <v>73</v>
      </c>
      <c r="L6511" s="55" t="s">
        <v>22850</v>
      </c>
      <c r="M6511" s="55">
        <v>2533699</v>
      </c>
      <c r="N6511" s="55" t="s">
        <v>23199</v>
      </c>
      <c r="O6511" s="55" t="s">
        <v>23202</v>
      </c>
      <c r="P6511" s="55" t="s">
        <v>23199</v>
      </c>
      <c r="Q6511" s="55" t="s">
        <v>23199</v>
      </c>
      <c r="R6511" s="55"/>
      <c r="S6511" s="60"/>
      <c r="T6511" s="55"/>
    </row>
    <row r="6512" spans="1:20" x14ac:dyDescent="0.25">
      <c r="A6512" t="str">
        <f>IF(OR(Q6512&lt;&gt;"",R6512&lt;&gt;""),"Y","N")</f>
        <v>Y</v>
      </c>
      <c r="B6512" s="55" t="s">
        <v>19853</v>
      </c>
      <c r="C6512" s="55">
        <v>2547</v>
      </c>
      <c r="D6512" s="55" t="s">
        <v>26420</v>
      </c>
      <c r="E6512" s="55" t="s">
        <v>67</v>
      </c>
      <c r="F6512" s="55" t="s">
        <v>26421</v>
      </c>
      <c r="G6512" s="55" t="s">
        <v>194</v>
      </c>
      <c r="H6512" s="55" t="s">
        <v>15702</v>
      </c>
      <c r="I6512" s="55" t="s">
        <v>26422</v>
      </c>
      <c r="J6512" s="55" t="s">
        <v>26423</v>
      </c>
      <c r="K6512" s="55" t="s">
        <v>73</v>
      </c>
      <c r="L6512" s="55" t="s">
        <v>26424</v>
      </c>
      <c r="M6512" s="55">
        <v>2547</v>
      </c>
      <c r="N6512" s="55" t="s">
        <v>26420</v>
      </c>
      <c r="O6512" s="55" t="s">
        <v>26425</v>
      </c>
      <c r="P6512" s="55" t="s">
        <v>26420</v>
      </c>
      <c r="Q6512" s="55" t="s">
        <v>26420</v>
      </c>
      <c r="R6512" s="55"/>
      <c r="S6512" s="60"/>
      <c r="T6512" s="55"/>
    </row>
    <row r="6513" spans="1:20" x14ac:dyDescent="0.25">
      <c r="A6513" t="str">
        <f>IF(OR(Q6513&lt;&gt;"",R6513&lt;&gt;""),"Y","N")</f>
        <v>Y</v>
      </c>
      <c r="B6513" s="55" t="s">
        <v>19853</v>
      </c>
      <c r="C6513" s="55">
        <v>2548</v>
      </c>
      <c r="D6513" s="55" t="s">
        <v>27427</v>
      </c>
      <c r="E6513" s="55" t="s">
        <v>77</v>
      </c>
      <c r="F6513" s="55" t="s">
        <v>27427</v>
      </c>
      <c r="G6513" s="55" t="s">
        <v>151</v>
      </c>
      <c r="H6513" s="55" t="s">
        <v>7099</v>
      </c>
      <c r="I6513" s="55" t="s">
        <v>27428</v>
      </c>
      <c r="J6513" s="55" t="s">
        <v>27429</v>
      </c>
      <c r="K6513" s="55" t="s">
        <v>73</v>
      </c>
      <c r="L6513" s="55" t="s">
        <v>27430</v>
      </c>
      <c r="M6513" s="55">
        <v>2548</v>
      </c>
      <c r="N6513" s="55" t="s">
        <v>27427</v>
      </c>
      <c r="O6513" s="55" t="s">
        <v>27431</v>
      </c>
      <c r="P6513" s="55" t="s">
        <v>27427</v>
      </c>
      <c r="Q6513" s="55" t="s">
        <v>27427</v>
      </c>
      <c r="R6513" s="55"/>
      <c r="S6513" s="60"/>
      <c r="T6513" s="55"/>
    </row>
    <row r="6514" spans="1:20" x14ac:dyDescent="0.25">
      <c r="A6514" t="str">
        <f>IF(OR(Q6514&lt;&gt;"",R6514&lt;&gt;""),"Y","N")</f>
        <v>Y</v>
      </c>
      <c r="B6514" s="55" t="s">
        <v>19853</v>
      </c>
      <c r="C6514" s="55">
        <v>2549</v>
      </c>
      <c r="D6514" s="55" t="s">
        <v>28234</v>
      </c>
      <c r="E6514" s="55" t="s">
        <v>77</v>
      </c>
      <c r="F6514" s="55" t="s">
        <v>28234</v>
      </c>
      <c r="G6514" s="55" t="s">
        <v>194</v>
      </c>
      <c r="H6514" s="55" t="s">
        <v>20683</v>
      </c>
      <c r="I6514" s="55" t="s">
        <v>28235</v>
      </c>
      <c r="J6514" s="55" t="s">
        <v>28236</v>
      </c>
      <c r="K6514" s="55" t="s">
        <v>73</v>
      </c>
      <c r="L6514" s="55" t="s">
        <v>28237</v>
      </c>
      <c r="M6514" s="55">
        <v>2549</v>
      </c>
      <c r="N6514" s="55" t="s">
        <v>28234</v>
      </c>
      <c r="O6514" s="55" t="s">
        <v>28238</v>
      </c>
      <c r="P6514" s="55" t="s">
        <v>28234</v>
      </c>
      <c r="Q6514" s="55" t="s">
        <v>28234</v>
      </c>
      <c r="R6514" s="55"/>
      <c r="S6514" s="60"/>
      <c r="T6514" s="55"/>
    </row>
    <row r="6515" spans="1:20" x14ac:dyDescent="0.25">
      <c r="A6515" t="str">
        <f>IF(OR(Q6515&lt;&gt;"",R6515&lt;&gt;""),"Y","N")</f>
        <v>Y</v>
      </c>
      <c r="B6515" s="55" t="s">
        <v>19853</v>
      </c>
      <c r="C6515" s="55">
        <v>2567</v>
      </c>
      <c r="D6515" s="55" t="s">
        <v>25677</v>
      </c>
      <c r="E6515" s="55" t="s">
        <v>77</v>
      </c>
      <c r="F6515" s="55" t="s">
        <v>25677</v>
      </c>
      <c r="G6515" s="55" t="s">
        <v>1046</v>
      </c>
      <c r="H6515" s="55" t="s">
        <v>25678</v>
      </c>
      <c r="I6515" s="55" t="s">
        <v>25679</v>
      </c>
      <c r="J6515" s="55" t="s">
        <v>25680</v>
      </c>
      <c r="K6515" s="55" t="s">
        <v>73</v>
      </c>
      <c r="L6515" s="55" t="s">
        <v>11776</v>
      </c>
      <c r="M6515" s="55">
        <v>2567</v>
      </c>
      <c r="N6515" s="55" t="s">
        <v>25677</v>
      </c>
      <c r="O6515" s="55" t="s">
        <v>25681</v>
      </c>
      <c r="P6515" s="55" t="s">
        <v>25677</v>
      </c>
      <c r="Q6515" s="55" t="s">
        <v>52696</v>
      </c>
      <c r="R6515" s="55"/>
      <c r="S6515" s="60"/>
      <c r="T6515" s="55"/>
    </row>
    <row r="6516" spans="1:20" s="4" customFormat="1" x14ac:dyDescent="0.25">
      <c r="A6516" t="str">
        <f>IF(OR(Q6516&lt;&gt;"",R6516&lt;&gt;""),"Y","N")</f>
        <v>Y</v>
      </c>
      <c r="B6516" s="55" t="s">
        <v>19853</v>
      </c>
      <c r="C6516" s="55">
        <v>2572651</v>
      </c>
      <c r="D6516" s="55" t="s">
        <v>24160</v>
      </c>
      <c r="E6516" s="55" t="s">
        <v>77</v>
      </c>
      <c r="F6516" s="55" t="s">
        <v>24161</v>
      </c>
      <c r="G6516" s="55" t="s">
        <v>69</v>
      </c>
      <c r="H6516" s="55" t="s">
        <v>9043</v>
      </c>
      <c r="I6516" s="55" t="s">
        <v>24162</v>
      </c>
      <c r="J6516" s="55" t="s">
        <v>13669</v>
      </c>
      <c r="K6516" s="55" t="s">
        <v>73</v>
      </c>
      <c r="L6516" s="55" t="s">
        <v>24158</v>
      </c>
      <c r="M6516" s="55">
        <v>2572651</v>
      </c>
      <c r="N6516" s="55" t="s">
        <v>24160</v>
      </c>
      <c r="O6516" s="55" t="s">
        <v>24163</v>
      </c>
      <c r="P6516" s="55" t="s">
        <v>24160</v>
      </c>
      <c r="Q6516" s="55" t="s">
        <v>24160</v>
      </c>
      <c r="R6516" s="55"/>
      <c r="S6516" s="73"/>
      <c r="T6516" s="74"/>
    </row>
    <row r="6517" spans="1:20" x14ac:dyDescent="0.25">
      <c r="A6517" t="str">
        <f>IF(OR(Q6517&lt;&gt;"",R6517&lt;&gt;""),"Y","N")</f>
        <v>Y</v>
      </c>
      <c r="B6517" s="55" t="s">
        <v>19853</v>
      </c>
      <c r="C6517" s="55">
        <v>2590</v>
      </c>
      <c r="D6517" s="55" t="s">
        <v>29878</v>
      </c>
      <c r="E6517" s="55" t="s">
        <v>67</v>
      </c>
      <c r="F6517" s="55" t="s">
        <v>29878</v>
      </c>
      <c r="G6517" s="55" t="s">
        <v>158</v>
      </c>
      <c r="H6517" s="55" t="s">
        <v>2201</v>
      </c>
      <c r="I6517" s="55" t="s">
        <v>2202</v>
      </c>
      <c r="J6517" s="55" t="s">
        <v>2203</v>
      </c>
      <c r="K6517" s="55" t="s">
        <v>73</v>
      </c>
      <c r="L6517" s="55" t="s">
        <v>29291</v>
      </c>
      <c r="M6517" s="55">
        <v>2590</v>
      </c>
      <c r="N6517" s="55" t="s">
        <v>29878</v>
      </c>
      <c r="O6517" s="55" t="s">
        <v>29879</v>
      </c>
      <c r="P6517" s="55" t="s">
        <v>29878</v>
      </c>
      <c r="Q6517" s="55" t="s">
        <v>29878</v>
      </c>
      <c r="R6517" s="55"/>
      <c r="S6517" s="60"/>
      <c r="T6517" s="55"/>
    </row>
    <row r="6518" spans="1:20" x14ac:dyDescent="0.25">
      <c r="A6518" t="str">
        <f>IF(OR(Q6518&lt;&gt;"",R6518&lt;&gt;""),"Y","N")</f>
        <v>Y</v>
      </c>
      <c r="B6518" s="55" t="s">
        <v>19853</v>
      </c>
      <c r="C6518" s="55">
        <v>2592597</v>
      </c>
      <c r="D6518" s="55" t="s">
        <v>28300</v>
      </c>
      <c r="E6518" s="55" t="s">
        <v>67</v>
      </c>
      <c r="F6518" s="55" t="s">
        <v>28301</v>
      </c>
      <c r="G6518" s="55" t="s">
        <v>69</v>
      </c>
      <c r="H6518" s="55" t="s">
        <v>28302</v>
      </c>
      <c r="I6518" s="55" t="s">
        <v>28303</v>
      </c>
      <c r="J6518" s="55" t="s">
        <v>28304</v>
      </c>
      <c r="K6518" s="55" t="s">
        <v>73</v>
      </c>
      <c r="L6518" s="55" t="s">
        <v>28305</v>
      </c>
      <c r="M6518" s="55">
        <v>2592597</v>
      </c>
      <c r="N6518" s="55" t="s">
        <v>28300</v>
      </c>
      <c r="O6518" s="55" t="s">
        <v>28306</v>
      </c>
      <c r="P6518" s="55" t="s">
        <v>28300</v>
      </c>
      <c r="Q6518" s="55" t="s">
        <v>53286</v>
      </c>
      <c r="R6518" s="55"/>
      <c r="S6518" s="60"/>
      <c r="T6518" s="55"/>
    </row>
    <row r="6519" spans="1:20" x14ac:dyDescent="0.25">
      <c r="A6519" t="str">
        <f>IF(OR(Q6519&lt;&gt;"",R6519&lt;&gt;""),"Y","N")</f>
        <v>Y</v>
      </c>
      <c r="B6519" s="55" t="s">
        <v>19853</v>
      </c>
      <c r="C6519" s="55">
        <v>2604</v>
      </c>
      <c r="D6519" s="55" t="s">
        <v>20947</v>
      </c>
      <c r="E6519" s="55" t="s">
        <v>77</v>
      </c>
      <c r="F6519" s="55" t="s">
        <v>20947</v>
      </c>
      <c r="G6519" s="55" t="s">
        <v>158</v>
      </c>
      <c r="H6519" s="55" t="s">
        <v>1573</v>
      </c>
      <c r="I6519" s="55" t="s">
        <v>20948</v>
      </c>
      <c r="J6519" s="55" t="s">
        <v>20949</v>
      </c>
      <c r="K6519" s="55" t="s">
        <v>73</v>
      </c>
      <c r="L6519" s="55" t="s">
        <v>20945</v>
      </c>
      <c r="M6519" s="55">
        <v>2604</v>
      </c>
      <c r="N6519" s="55" t="s">
        <v>20947</v>
      </c>
      <c r="O6519" s="55" t="s">
        <v>20950</v>
      </c>
      <c r="P6519" s="55" t="s">
        <v>20947</v>
      </c>
      <c r="Q6519" s="55" t="s">
        <v>51588</v>
      </c>
      <c r="R6519" s="55"/>
      <c r="S6519" s="60"/>
      <c r="T6519" s="55"/>
    </row>
    <row r="6520" spans="1:20" s="4" customFormat="1" x14ac:dyDescent="0.25">
      <c r="A6520" t="str">
        <f>IF(OR(Q6520&lt;&gt;"",R6520&lt;&gt;""),"Y","N")</f>
        <v>Y</v>
      </c>
      <c r="B6520" s="55" t="s">
        <v>19853</v>
      </c>
      <c r="C6520" s="55">
        <v>2609</v>
      </c>
      <c r="D6520" s="55" t="s">
        <v>22475</v>
      </c>
      <c r="E6520" s="55" t="s">
        <v>77</v>
      </c>
      <c r="F6520" s="55" t="s">
        <v>22475</v>
      </c>
      <c r="G6520" s="55" t="s">
        <v>151</v>
      </c>
      <c r="H6520" s="55" t="s">
        <v>22476</v>
      </c>
      <c r="I6520" s="55" t="s">
        <v>22477</v>
      </c>
      <c r="J6520" s="55" t="s">
        <v>22478</v>
      </c>
      <c r="K6520" s="55" t="s">
        <v>73</v>
      </c>
      <c r="L6520" s="55" t="s">
        <v>15222</v>
      </c>
      <c r="M6520" s="55">
        <v>2609</v>
      </c>
      <c r="N6520" s="55" t="s">
        <v>22475</v>
      </c>
      <c r="O6520" s="55" t="s">
        <v>22479</v>
      </c>
      <c r="P6520" s="55" t="s">
        <v>22475</v>
      </c>
      <c r="Q6520" s="55" t="s">
        <v>22475</v>
      </c>
      <c r="R6520" s="55"/>
      <c r="S6520" s="73"/>
      <c r="T6520" s="74"/>
    </row>
    <row r="6521" spans="1:20" x14ac:dyDescent="0.25">
      <c r="A6521" t="str">
        <f>IF(OR(Q6521&lt;&gt;"",R6521&lt;&gt;""),"Y","N")</f>
        <v>Y</v>
      </c>
      <c r="B6521" s="55" t="s">
        <v>19853</v>
      </c>
      <c r="C6521" s="55">
        <v>2612569</v>
      </c>
      <c r="D6521" s="55" t="s">
        <v>27222</v>
      </c>
      <c r="E6521" s="55" t="s">
        <v>77</v>
      </c>
      <c r="F6521" s="55" t="s">
        <v>27223</v>
      </c>
      <c r="G6521" s="55" t="s">
        <v>94</v>
      </c>
      <c r="H6521" s="55" t="s">
        <v>356</v>
      </c>
      <c r="I6521" s="55" t="s">
        <v>27224</v>
      </c>
      <c r="J6521" s="55" t="s">
        <v>27225</v>
      </c>
      <c r="K6521" s="55" t="s">
        <v>73</v>
      </c>
      <c r="L6521" s="55" t="s">
        <v>27220</v>
      </c>
      <c r="M6521" s="55">
        <v>2612569</v>
      </c>
      <c r="N6521" s="55" t="s">
        <v>27222</v>
      </c>
      <c r="O6521" s="55" t="s">
        <v>27226</v>
      </c>
      <c r="P6521" s="55" t="s">
        <v>27222</v>
      </c>
      <c r="Q6521" s="55" t="s">
        <v>53237</v>
      </c>
      <c r="R6521" s="55"/>
      <c r="S6521" s="60"/>
      <c r="T6521" s="55"/>
    </row>
    <row r="6522" spans="1:20" x14ac:dyDescent="0.25">
      <c r="A6522" t="str">
        <f>IF(OR(Q6522&lt;&gt;"",R6522&lt;&gt;""),"Y","N")</f>
        <v>Y</v>
      </c>
      <c r="B6522" s="55" t="s">
        <v>19853</v>
      </c>
      <c r="C6522" s="55">
        <v>2635</v>
      </c>
      <c r="D6522" s="55" t="s">
        <v>30079</v>
      </c>
      <c r="E6522" s="55" t="s">
        <v>77</v>
      </c>
      <c r="F6522" s="55" t="s">
        <v>30079</v>
      </c>
      <c r="G6522" s="55" t="s">
        <v>151</v>
      </c>
      <c r="H6522" s="55" t="s">
        <v>3214</v>
      </c>
      <c r="I6522" s="55" t="s">
        <v>30080</v>
      </c>
      <c r="J6522" s="55" t="s">
        <v>30081</v>
      </c>
      <c r="K6522" s="55" t="s">
        <v>73</v>
      </c>
      <c r="L6522" s="55" t="s">
        <v>30072</v>
      </c>
      <c r="M6522" s="55">
        <v>2635</v>
      </c>
      <c r="N6522" s="55" t="s">
        <v>30079</v>
      </c>
      <c r="O6522" s="55" t="s">
        <v>30082</v>
      </c>
      <c r="P6522" s="55" t="s">
        <v>30079</v>
      </c>
      <c r="Q6522" s="55" t="s">
        <v>30079</v>
      </c>
      <c r="R6522" s="55"/>
      <c r="S6522" s="60"/>
      <c r="T6522" s="55"/>
    </row>
    <row r="6523" spans="1:20" x14ac:dyDescent="0.25">
      <c r="A6523" t="str">
        <f>IF(OR(Q6523&lt;&gt;"",R6523&lt;&gt;""),"Y","N")</f>
        <v>Y</v>
      </c>
      <c r="B6523" s="55" t="s">
        <v>19853</v>
      </c>
      <c r="C6523" s="55">
        <v>2639</v>
      </c>
      <c r="D6523" s="55" t="s">
        <v>20593</v>
      </c>
      <c r="E6523" s="55" t="s">
        <v>77</v>
      </c>
      <c r="F6523" s="55" t="s">
        <v>20593</v>
      </c>
      <c r="G6523" s="55" t="s">
        <v>151</v>
      </c>
      <c r="H6523" s="55" t="s">
        <v>3214</v>
      </c>
      <c r="I6523" s="55" t="s">
        <v>20594</v>
      </c>
      <c r="J6523" s="55" t="s">
        <v>20595</v>
      </c>
      <c r="K6523" s="55" t="s">
        <v>73</v>
      </c>
      <c r="L6523" s="55" t="s">
        <v>20288</v>
      </c>
      <c r="M6523" s="55">
        <v>2639</v>
      </c>
      <c r="N6523" s="55" t="s">
        <v>20593</v>
      </c>
      <c r="O6523" s="55" t="s">
        <v>20596</v>
      </c>
      <c r="P6523" s="55" t="s">
        <v>20593</v>
      </c>
      <c r="Q6523" s="55" t="s">
        <v>20593</v>
      </c>
      <c r="R6523" s="55"/>
      <c r="S6523" s="60"/>
      <c r="T6523" s="55"/>
    </row>
    <row r="6524" spans="1:20" x14ac:dyDescent="0.25">
      <c r="A6524" t="str">
        <f>IF(OR(Q6524&lt;&gt;"",R6524&lt;&gt;""),"Y","N")</f>
        <v>Y</v>
      </c>
      <c r="B6524" s="55" t="s">
        <v>19853</v>
      </c>
      <c r="C6524" s="55">
        <v>2644</v>
      </c>
      <c r="D6524" s="55" t="s">
        <v>29264</v>
      </c>
      <c r="E6524" s="55" t="s">
        <v>67</v>
      </c>
      <c r="F6524" s="55" t="s">
        <v>29264</v>
      </c>
      <c r="G6524" s="55" t="s">
        <v>1046</v>
      </c>
      <c r="H6524" s="55" t="s">
        <v>29112</v>
      </c>
      <c r="I6524" s="55" t="s">
        <v>29265</v>
      </c>
      <c r="J6524" s="55" t="s">
        <v>29266</v>
      </c>
      <c r="K6524" s="55" t="s">
        <v>73</v>
      </c>
      <c r="L6524" s="55" t="s">
        <v>28615</v>
      </c>
      <c r="M6524" s="55">
        <v>2644</v>
      </c>
      <c r="N6524" s="55" t="s">
        <v>29264</v>
      </c>
      <c r="O6524" s="55" t="s">
        <v>29267</v>
      </c>
      <c r="P6524" s="55" t="s">
        <v>29264</v>
      </c>
      <c r="Q6524" s="55" t="s">
        <v>53335</v>
      </c>
      <c r="R6524" s="55"/>
      <c r="S6524" s="60"/>
      <c r="T6524" s="55"/>
    </row>
    <row r="6525" spans="1:20" s="4" customFormat="1" x14ac:dyDescent="0.25">
      <c r="A6525" t="str">
        <f>IF(OR(Q6525&lt;&gt;"",R6525&lt;&gt;""),"Y","N")</f>
        <v>Y</v>
      </c>
      <c r="B6525" s="55" t="s">
        <v>19853</v>
      </c>
      <c r="C6525" s="55">
        <v>2654</v>
      </c>
      <c r="D6525" s="55" t="s">
        <v>26760</v>
      </c>
      <c r="E6525" s="55" t="s">
        <v>77</v>
      </c>
      <c r="F6525" s="55" t="s">
        <v>26760</v>
      </c>
      <c r="G6525" s="55" t="s">
        <v>86</v>
      </c>
      <c r="H6525" s="55" t="s">
        <v>7306</v>
      </c>
      <c r="I6525" s="55" t="s">
        <v>26761</v>
      </c>
      <c r="J6525" s="55" t="s">
        <v>26762</v>
      </c>
      <c r="K6525" s="55" t="s">
        <v>73</v>
      </c>
      <c r="L6525" s="55" t="s">
        <v>26720</v>
      </c>
      <c r="M6525" s="55">
        <v>2654</v>
      </c>
      <c r="N6525" s="55" t="s">
        <v>26760</v>
      </c>
      <c r="O6525" s="55" t="s">
        <v>26763</v>
      </c>
      <c r="P6525" s="55" t="s">
        <v>26760</v>
      </c>
      <c r="Q6525" s="55" t="s">
        <v>53217</v>
      </c>
      <c r="R6525" s="55"/>
      <c r="S6525" s="73"/>
      <c r="T6525" s="74"/>
    </row>
    <row r="6526" spans="1:20" s="4" customFormat="1" x14ac:dyDescent="0.25">
      <c r="A6526" t="str">
        <f>IF(OR(Q6526&lt;&gt;"",R6526&lt;&gt;""),"Y","N")</f>
        <v>Y</v>
      </c>
      <c r="B6526" s="55" t="s">
        <v>19853</v>
      </c>
      <c r="C6526" s="55">
        <v>2672673</v>
      </c>
      <c r="D6526" s="55" t="s">
        <v>22186</v>
      </c>
      <c r="E6526" s="55" t="s">
        <v>77</v>
      </c>
      <c r="F6526" s="55" t="s">
        <v>22187</v>
      </c>
      <c r="G6526" s="55" t="s">
        <v>145</v>
      </c>
      <c r="H6526" s="55" t="s">
        <v>604</v>
      </c>
      <c r="I6526" s="55" t="s">
        <v>22188</v>
      </c>
      <c r="J6526" s="55" t="s">
        <v>22189</v>
      </c>
      <c r="K6526" s="55" t="s">
        <v>73</v>
      </c>
      <c r="L6526" s="55" t="s">
        <v>15826</v>
      </c>
      <c r="M6526" s="55">
        <v>2672673</v>
      </c>
      <c r="N6526" s="55" t="s">
        <v>22186</v>
      </c>
      <c r="O6526" s="55" t="s">
        <v>22190</v>
      </c>
      <c r="P6526" s="55" t="s">
        <v>22186</v>
      </c>
      <c r="Q6526" s="55" t="s">
        <v>51717</v>
      </c>
      <c r="R6526" s="55"/>
      <c r="S6526" s="73"/>
      <c r="T6526" s="74"/>
    </row>
    <row r="6527" spans="1:20" s="4" customFormat="1" x14ac:dyDescent="0.25">
      <c r="A6527" t="str">
        <f>IF(OR(Q6527&lt;&gt;"",R6527&lt;&gt;""),"Y","N")</f>
        <v>Y</v>
      </c>
      <c r="B6527" s="55" t="s">
        <v>19853</v>
      </c>
      <c r="C6527" s="55">
        <v>2672789</v>
      </c>
      <c r="D6527" s="55" t="s">
        <v>20811</v>
      </c>
      <c r="E6527" s="55" t="s">
        <v>77</v>
      </c>
      <c r="F6527" s="55" t="s">
        <v>20812</v>
      </c>
      <c r="G6527" s="55" t="s">
        <v>69</v>
      </c>
      <c r="H6527" s="55" t="s">
        <v>201</v>
      </c>
      <c r="I6527" s="55" t="s">
        <v>20813</v>
      </c>
      <c r="J6527" s="55" t="s">
        <v>20814</v>
      </c>
      <c r="K6527" s="55" t="s">
        <v>73</v>
      </c>
      <c r="L6527" s="55" t="s">
        <v>20815</v>
      </c>
      <c r="M6527" s="55">
        <v>2672789</v>
      </c>
      <c r="N6527" s="55" t="s">
        <v>20811</v>
      </c>
      <c r="O6527" s="55" t="s">
        <v>20816</v>
      </c>
      <c r="P6527" s="55" t="s">
        <v>20811</v>
      </c>
      <c r="Q6527" s="55" t="s">
        <v>51581</v>
      </c>
      <c r="R6527" s="55"/>
      <c r="S6527" s="73"/>
      <c r="T6527" s="74"/>
    </row>
    <row r="6528" spans="1:20" x14ac:dyDescent="0.25">
      <c r="A6528" t="str">
        <f>IF(OR(Q6528&lt;&gt;"",R6528&lt;&gt;""),"Y","N")</f>
        <v>Y</v>
      </c>
      <c r="B6528" s="55" t="s">
        <v>19853</v>
      </c>
      <c r="C6528" s="55">
        <v>2672900</v>
      </c>
      <c r="D6528" s="55" t="s">
        <v>30008</v>
      </c>
      <c r="E6528" s="55" t="s">
        <v>67</v>
      </c>
      <c r="F6528" s="55" t="s">
        <v>30009</v>
      </c>
      <c r="G6528" s="55" t="s">
        <v>115</v>
      </c>
      <c r="H6528" s="55" t="s">
        <v>19941</v>
      </c>
      <c r="I6528" s="55" t="s">
        <v>30010</v>
      </c>
      <c r="J6528" s="55" t="s">
        <v>23737</v>
      </c>
      <c r="K6528" s="55" t="s">
        <v>73</v>
      </c>
      <c r="L6528" s="55" t="s">
        <v>30011</v>
      </c>
      <c r="M6528" s="55">
        <v>2672900</v>
      </c>
      <c r="N6528" s="55" t="s">
        <v>30008</v>
      </c>
      <c r="O6528" s="55" t="s">
        <v>30012</v>
      </c>
      <c r="P6528" s="55" t="s">
        <v>30008</v>
      </c>
      <c r="Q6528" s="55" t="s">
        <v>30008</v>
      </c>
      <c r="R6528" s="55"/>
      <c r="S6528" s="60"/>
      <c r="T6528" s="55"/>
    </row>
    <row r="6529" spans="1:20" s="4" customFormat="1" x14ac:dyDescent="0.25">
      <c r="A6529" t="str">
        <f>IF(OR(Q6529&lt;&gt;"",R6529&lt;&gt;""),"Y","N")</f>
        <v>Y</v>
      </c>
      <c r="B6529" s="55" t="s">
        <v>19853</v>
      </c>
      <c r="C6529" s="55">
        <v>2672951</v>
      </c>
      <c r="D6529" s="55" t="s">
        <v>23769</v>
      </c>
      <c r="E6529" s="55" t="s">
        <v>77</v>
      </c>
      <c r="F6529" s="55" t="s">
        <v>23769</v>
      </c>
      <c r="G6529" s="55" t="s">
        <v>145</v>
      </c>
      <c r="H6529" s="55" t="s">
        <v>146</v>
      </c>
      <c r="I6529" s="55" t="s">
        <v>23770</v>
      </c>
      <c r="J6529" s="55" t="s">
        <v>23771</v>
      </c>
      <c r="K6529" s="55" t="s">
        <v>73</v>
      </c>
      <c r="L6529" s="55" t="s">
        <v>16763</v>
      </c>
      <c r="M6529" s="55">
        <v>2672951</v>
      </c>
      <c r="N6529" s="55" t="s">
        <v>23769</v>
      </c>
      <c r="O6529" s="55" t="s">
        <v>23772</v>
      </c>
      <c r="P6529" s="55" t="s">
        <v>23769</v>
      </c>
      <c r="Q6529" s="55" t="s">
        <v>23724</v>
      </c>
      <c r="R6529" s="55"/>
      <c r="S6529" s="73"/>
      <c r="T6529" s="74"/>
    </row>
    <row r="6530" spans="1:20" x14ac:dyDescent="0.25">
      <c r="A6530" t="str">
        <f>IF(OR(Q6530&lt;&gt;"",R6530&lt;&gt;""),"Y","N")</f>
        <v>Y</v>
      </c>
      <c r="B6530" s="55" t="s">
        <v>19853</v>
      </c>
      <c r="C6530" s="55">
        <v>2673033</v>
      </c>
      <c r="D6530" s="55" t="s">
        <v>25337</v>
      </c>
      <c r="E6530" s="55" t="s">
        <v>67</v>
      </c>
      <c r="F6530" s="55" t="s">
        <v>25338</v>
      </c>
      <c r="G6530" s="55" t="s">
        <v>69</v>
      </c>
      <c r="H6530" s="55" t="s">
        <v>612</v>
      </c>
      <c r="I6530" s="55" t="s">
        <v>25339</v>
      </c>
      <c r="J6530" s="55" t="s">
        <v>25340</v>
      </c>
      <c r="K6530" s="55" t="s">
        <v>73</v>
      </c>
      <c r="L6530" s="55" t="s">
        <v>25341</v>
      </c>
      <c r="M6530" s="55">
        <v>2673033</v>
      </c>
      <c r="N6530" s="55" t="s">
        <v>25337</v>
      </c>
      <c r="O6530" s="55" t="s">
        <v>25342</v>
      </c>
      <c r="P6530" s="55" t="s">
        <v>25337</v>
      </c>
      <c r="Q6530" s="55" t="s">
        <v>25337</v>
      </c>
      <c r="R6530" s="55"/>
      <c r="S6530" s="60"/>
      <c r="T6530" s="55"/>
    </row>
    <row r="6531" spans="1:20" x14ac:dyDescent="0.25">
      <c r="A6531" t="str">
        <f>IF(OR(Q6531&lt;&gt;"",R6531&lt;&gt;""),"Y","N")</f>
        <v>Y</v>
      </c>
      <c r="B6531" s="55" t="s">
        <v>19853</v>
      </c>
      <c r="C6531" s="55">
        <v>2673049</v>
      </c>
      <c r="D6531" s="55" t="s">
        <v>24431</v>
      </c>
      <c r="E6531" s="55" t="s">
        <v>77</v>
      </c>
      <c r="F6531" s="55" t="s">
        <v>24432</v>
      </c>
      <c r="G6531" s="55" t="s">
        <v>69</v>
      </c>
      <c r="H6531" s="55" t="s">
        <v>612</v>
      </c>
      <c r="I6531" s="55" t="s">
        <v>24433</v>
      </c>
      <c r="J6531" s="55" t="s">
        <v>7211</v>
      </c>
      <c r="K6531" s="55" t="s">
        <v>73</v>
      </c>
      <c r="L6531" s="55" t="s">
        <v>24384</v>
      </c>
      <c r="M6531" s="55">
        <v>2673049</v>
      </c>
      <c r="N6531" s="55" t="s">
        <v>24431</v>
      </c>
      <c r="O6531" s="55" t="s">
        <v>24434</v>
      </c>
      <c r="P6531" s="55" t="s">
        <v>24431</v>
      </c>
      <c r="Q6531" s="55" t="s">
        <v>24431</v>
      </c>
      <c r="R6531" s="55"/>
      <c r="S6531" s="60"/>
      <c r="T6531" s="55"/>
    </row>
    <row r="6532" spans="1:20" s="4" customFormat="1" x14ac:dyDescent="0.25">
      <c r="A6532" t="str">
        <f>IF(OR(Q6532&lt;&gt;"",R6532&lt;&gt;""),"Y","N")</f>
        <v>Y</v>
      </c>
      <c r="B6532" s="55" t="s">
        <v>19853</v>
      </c>
      <c r="C6532" s="55">
        <v>2673063</v>
      </c>
      <c r="D6532" s="55" t="s">
        <v>26275</v>
      </c>
      <c r="E6532" s="55" t="s">
        <v>67</v>
      </c>
      <c r="F6532" s="55" t="s">
        <v>26275</v>
      </c>
      <c r="G6532" s="55" t="s">
        <v>115</v>
      </c>
      <c r="H6532" s="55" t="s">
        <v>1643</v>
      </c>
      <c r="I6532" s="55" t="s">
        <v>26276</v>
      </c>
      <c r="J6532" s="55" t="s">
        <v>26277</v>
      </c>
      <c r="K6532" s="55" t="s">
        <v>73</v>
      </c>
      <c r="L6532" s="55" t="s">
        <v>24390</v>
      </c>
      <c r="M6532" s="55">
        <v>2673063</v>
      </c>
      <c r="N6532" s="55" t="s">
        <v>26275</v>
      </c>
      <c r="O6532" s="55" t="s">
        <v>26278</v>
      </c>
      <c r="P6532" s="55" t="s">
        <v>26275</v>
      </c>
      <c r="Q6532" s="55" t="s">
        <v>26275</v>
      </c>
      <c r="R6532" s="55"/>
      <c r="S6532" s="73"/>
      <c r="T6532" s="74"/>
    </row>
    <row r="6533" spans="1:20" x14ac:dyDescent="0.25">
      <c r="A6533" t="str">
        <f>IF(OR(Q6533&lt;&gt;"",R6533&lt;&gt;""),"Y","N")</f>
        <v>Y</v>
      </c>
      <c r="B6533" s="55" t="s">
        <v>19853</v>
      </c>
      <c r="C6533" s="55">
        <v>2673071</v>
      </c>
      <c r="D6533" s="55" t="s">
        <v>22901</v>
      </c>
      <c r="E6533" s="55" t="s">
        <v>77</v>
      </c>
      <c r="F6533" s="55" t="s">
        <v>22902</v>
      </c>
      <c r="G6533" s="55" t="s">
        <v>115</v>
      </c>
      <c r="H6533" s="55" t="s">
        <v>902</v>
      </c>
      <c r="I6533" s="55" t="s">
        <v>22903</v>
      </c>
      <c r="J6533" s="55" t="s">
        <v>22904</v>
      </c>
      <c r="K6533" s="55" t="s">
        <v>73</v>
      </c>
      <c r="L6533" s="55" t="s">
        <v>22905</v>
      </c>
      <c r="M6533" s="55">
        <v>2673071</v>
      </c>
      <c r="N6533" s="55" t="s">
        <v>22901</v>
      </c>
      <c r="O6533" s="55" t="s">
        <v>22906</v>
      </c>
      <c r="P6533" s="55" t="s">
        <v>22901</v>
      </c>
      <c r="Q6533" s="55" t="s">
        <v>52459</v>
      </c>
      <c r="R6533" s="55"/>
      <c r="S6533" s="60"/>
      <c r="T6533" s="55"/>
    </row>
    <row r="6534" spans="1:20" x14ac:dyDescent="0.25">
      <c r="A6534" t="str">
        <f>IF(OR(Q6534&lt;&gt;"",R6534&lt;&gt;""),"Y","N")</f>
        <v>Y</v>
      </c>
      <c r="B6534" s="55" t="s">
        <v>19853</v>
      </c>
      <c r="C6534" s="55">
        <v>2706</v>
      </c>
      <c r="D6534" s="55" t="s">
        <v>28323</v>
      </c>
      <c r="E6534" s="55" t="s">
        <v>67</v>
      </c>
      <c r="F6534" s="55" t="s">
        <v>28324</v>
      </c>
      <c r="G6534" s="55" t="s">
        <v>158</v>
      </c>
      <c r="H6534" s="55" t="s">
        <v>182</v>
      </c>
      <c r="I6534" s="55" t="s">
        <v>28325</v>
      </c>
      <c r="J6534" s="55" t="s">
        <v>28326</v>
      </c>
      <c r="K6534" s="55" t="s">
        <v>73</v>
      </c>
      <c r="L6534" s="55" t="s">
        <v>28327</v>
      </c>
      <c r="M6534" s="55">
        <v>2706</v>
      </c>
      <c r="N6534" s="55" t="s">
        <v>28323</v>
      </c>
      <c r="O6534" s="55" t="s">
        <v>28328</v>
      </c>
      <c r="P6534" s="55" t="s">
        <v>28323</v>
      </c>
      <c r="Q6534" s="55" t="s">
        <v>53290</v>
      </c>
      <c r="R6534" s="55"/>
      <c r="S6534" s="60"/>
      <c r="T6534" s="55"/>
    </row>
    <row r="6535" spans="1:20" x14ac:dyDescent="0.25">
      <c r="A6535" t="str">
        <f>IF(OR(Q6535&lt;&gt;"",R6535&lt;&gt;""),"Y","N")</f>
        <v>Y</v>
      </c>
      <c r="B6535" s="55" t="s">
        <v>19853</v>
      </c>
      <c r="C6535" s="55">
        <v>2712594</v>
      </c>
      <c r="D6535" s="55" t="s">
        <v>21035</v>
      </c>
      <c r="E6535" s="55" t="s">
        <v>77</v>
      </c>
      <c r="F6535" s="55" t="s">
        <v>21036</v>
      </c>
      <c r="G6535" s="55" t="s">
        <v>94</v>
      </c>
      <c r="H6535" s="55" t="s">
        <v>356</v>
      </c>
      <c r="I6535" s="55" t="s">
        <v>21037</v>
      </c>
      <c r="J6535" s="55" t="s">
        <v>21038</v>
      </c>
      <c r="K6535" s="55" t="s">
        <v>73</v>
      </c>
      <c r="L6535" s="55" t="s">
        <v>21039</v>
      </c>
      <c r="M6535" s="55">
        <v>2712594</v>
      </c>
      <c r="N6535" s="55" t="s">
        <v>21035</v>
      </c>
      <c r="O6535" s="55" t="s">
        <v>21040</v>
      </c>
      <c r="P6535" s="55" t="s">
        <v>21035</v>
      </c>
      <c r="Q6535" s="55" t="s">
        <v>21035</v>
      </c>
      <c r="R6535" s="55"/>
      <c r="S6535" s="60"/>
      <c r="T6535" s="55"/>
    </row>
    <row r="6536" spans="1:20" x14ac:dyDescent="0.25">
      <c r="A6536" t="str">
        <f>IF(OR(Q6536&lt;&gt;"",R6536&lt;&gt;""),"Y","N")</f>
        <v>Y</v>
      </c>
      <c r="B6536" s="55" t="s">
        <v>19853</v>
      </c>
      <c r="C6536" s="55">
        <v>2712670</v>
      </c>
      <c r="D6536" s="55" t="s">
        <v>26875</v>
      </c>
      <c r="E6536" s="55" t="s">
        <v>77</v>
      </c>
      <c r="F6536" s="55" t="s">
        <v>26876</v>
      </c>
      <c r="G6536" s="55" t="s">
        <v>69</v>
      </c>
      <c r="H6536" s="55" t="s">
        <v>1239</v>
      </c>
      <c r="I6536" s="55" t="s">
        <v>9070</v>
      </c>
      <c r="J6536" s="55" t="s">
        <v>1241</v>
      </c>
      <c r="K6536" s="55" t="s">
        <v>73</v>
      </c>
      <c r="L6536" s="55" t="s">
        <v>11783</v>
      </c>
      <c r="M6536" s="55">
        <v>2712670</v>
      </c>
      <c r="N6536" s="55" t="s">
        <v>26875</v>
      </c>
      <c r="O6536" s="55" t="s">
        <v>26877</v>
      </c>
      <c r="P6536" s="55" t="s">
        <v>26875</v>
      </c>
      <c r="Q6536" s="55" t="s">
        <v>53224</v>
      </c>
      <c r="R6536" s="55"/>
      <c r="S6536" s="60"/>
      <c r="T6536" s="55"/>
    </row>
    <row r="6537" spans="1:20" x14ac:dyDescent="0.25">
      <c r="A6537" t="str">
        <f>IF(OR(Q6537&lt;&gt;"",R6537&lt;&gt;""),"Y","N")</f>
        <v>Y</v>
      </c>
      <c r="B6537" s="55" t="s">
        <v>19853</v>
      </c>
      <c r="C6537" s="55">
        <v>2726</v>
      </c>
      <c r="D6537" s="55" t="s">
        <v>28492</v>
      </c>
      <c r="E6537" s="55" t="s">
        <v>77</v>
      </c>
      <c r="F6537" s="55" t="s">
        <v>28493</v>
      </c>
      <c r="G6537" s="55" t="s">
        <v>132</v>
      </c>
      <c r="H6537" s="55" t="s">
        <v>1421</v>
      </c>
      <c r="I6537" s="55" t="s">
        <v>28494</v>
      </c>
      <c r="J6537" s="55" t="s">
        <v>28495</v>
      </c>
      <c r="K6537" s="55" t="s">
        <v>73</v>
      </c>
      <c r="L6537" s="55" t="s">
        <v>28496</v>
      </c>
      <c r="M6537" s="55">
        <v>2726</v>
      </c>
      <c r="N6537" s="55" t="s">
        <v>28492</v>
      </c>
      <c r="O6537" s="55" t="s">
        <v>28497</v>
      </c>
      <c r="P6537" s="55" t="s">
        <v>28492</v>
      </c>
      <c r="Q6537" s="55" t="s">
        <v>28492</v>
      </c>
      <c r="R6537" s="55"/>
      <c r="S6537" s="60"/>
      <c r="T6537" s="55"/>
    </row>
    <row r="6538" spans="1:20" x14ac:dyDescent="0.25">
      <c r="A6538" t="str">
        <f>IF(OR(Q6538&lt;&gt;"",R6538&lt;&gt;""),"Y","N")</f>
        <v>Y</v>
      </c>
      <c r="B6538" s="55" t="s">
        <v>19853</v>
      </c>
      <c r="C6538" s="55">
        <v>2738</v>
      </c>
      <c r="D6538" s="55" t="s">
        <v>26743</v>
      </c>
      <c r="E6538" s="55" t="s">
        <v>67</v>
      </c>
      <c r="F6538" s="55" t="s">
        <v>26743</v>
      </c>
      <c r="G6538" s="55" t="s">
        <v>86</v>
      </c>
      <c r="H6538" s="55" t="s">
        <v>4751</v>
      </c>
      <c r="I6538" s="55" t="s">
        <v>26744</v>
      </c>
      <c r="J6538" s="55" t="s">
        <v>26745</v>
      </c>
      <c r="K6538" s="55" t="s">
        <v>73</v>
      </c>
      <c r="L6538" s="55" t="s">
        <v>26746</v>
      </c>
      <c r="M6538" s="55">
        <v>2738</v>
      </c>
      <c r="N6538" s="55" t="s">
        <v>26743</v>
      </c>
      <c r="O6538" s="55" t="s">
        <v>26747</v>
      </c>
      <c r="P6538" s="55" t="s">
        <v>26743</v>
      </c>
      <c r="Q6538" s="55" t="s">
        <v>53214</v>
      </c>
      <c r="R6538" s="55"/>
      <c r="S6538" s="60"/>
      <c r="T6538" s="55"/>
    </row>
    <row r="6539" spans="1:20" x14ac:dyDescent="0.25">
      <c r="A6539" t="str">
        <f>IF(OR(Q6539&lt;&gt;"",R6539&lt;&gt;""),"Y","N")</f>
        <v>Y</v>
      </c>
      <c r="B6539" s="55" t="s">
        <v>19853</v>
      </c>
      <c r="C6539" s="55">
        <v>2747</v>
      </c>
      <c r="D6539" s="55" t="s">
        <v>20381</v>
      </c>
      <c r="E6539" s="55" t="s">
        <v>67</v>
      </c>
      <c r="F6539" s="55" t="s">
        <v>20382</v>
      </c>
      <c r="G6539" s="55" t="s">
        <v>151</v>
      </c>
      <c r="H6539" s="55" t="s">
        <v>1604</v>
      </c>
      <c r="I6539" s="55" t="s">
        <v>20383</v>
      </c>
      <c r="J6539" s="55" t="s">
        <v>20384</v>
      </c>
      <c r="K6539" s="55" t="s">
        <v>73</v>
      </c>
      <c r="L6539" s="55" t="s">
        <v>14862</v>
      </c>
      <c r="M6539" s="55">
        <v>2747</v>
      </c>
      <c r="N6539" s="55" t="s">
        <v>20381</v>
      </c>
      <c r="O6539" s="55" t="s">
        <v>20385</v>
      </c>
      <c r="P6539" s="55" t="s">
        <v>20381</v>
      </c>
      <c r="Q6539" s="55" t="s">
        <v>51532</v>
      </c>
      <c r="R6539" s="55"/>
      <c r="S6539" s="60"/>
      <c r="T6539" s="55"/>
    </row>
    <row r="6540" spans="1:20" x14ac:dyDescent="0.25">
      <c r="A6540" t="str">
        <f>IF(OR(Q6540&lt;&gt;"",R6540&lt;&gt;""),"Y","N")</f>
        <v>Y</v>
      </c>
      <c r="B6540" s="55" t="s">
        <v>19853</v>
      </c>
      <c r="C6540" s="55">
        <v>2753161</v>
      </c>
      <c r="D6540" s="55" t="s">
        <v>22682</v>
      </c>
      <c r="E6540" s="55" t="s">
        <v>77</v>
      </c>
      <c r="F6540" s="55" t="s">
        <v>22683</v>
      </c>
      <c r="G6540" s="55" t="s">
        <v>115</v>
      </c>
      <c r="H6540" s="55" t="s">
        <v>22684</v>
      </c>
      <c r="I6540" s="55" t="s">
        <v>10472</v>
      </c>
      <c r="J6540" s="55" t="s">
        <v>22685</v>
      </c>
      <c r="K6540" s="55" t="s">
        <v>73</v>
      </c>
      <c r="L6540" s="55" t="s">
        <v>21908</v>
      </c>
      <c r="M6540" s="55">
        <v>2753161</v>
      </c>
      <c r="N6540" s="55" t="s">
        <v>22682</v>
      </c>
      <c r="O6540" s="55" t="s">
        <v>22686</v>
      </c>
      <c r="P6540" s="55" t="s">
        <v>22682</v>
      </c>
      <c r="Q6540" s="55" t="s">
        <v>52435</v>
      </c>
      <c r="R6540" s="55"/>
      <c r="S6540" s="60"/>
      <c r="T6540" s="55"/>
    </row>
    <row r="6541" spans="1:20" x14ac:dyDescent="0.25">
      <c r="A6541" t="str">
        <f>IF(OR(Q6541&lt;&gt;"",R6541&lt;&gt;""),"Y","N")</f>
        <v>Y</v>
      </c>
      <c r="B6541" s="55" t="s">
        <v>19853</v>
      </c>
      <c r="C6541" s="55">
        <v>2753352</v>
      </c>
      <c r="D6541" s="55" t="s">
        <v>26055</v>
      </c>
      <c r="E6541" s="55" t="s">
        <v>77</v>
      </c>
      <c r="F6541" s="55" t="s">
        <v>26056</v>
      </c>
      <c r="G6541" s="55" t="s">
        <v>115</v>
      </c>
      <c r="H6541" s="55" t="s">
        <v>1643</v>
      </c>
      <c r="I6541" s="55" t="s">
        <v>26057</v>
      </c>
      <c r="J6541" s="55" t="s">
        <v>25279</v>
      </c>
      <c r="K6541" s="55" t="s">
        <v>73</v>
      </c>
      <c r="L6541" s="55" t="s">
        <v>11776</v>
      </c>
      <c r="M6541" s="55">
        <v>2753352</v>
      </c>
      <c r="N6541" s="55" t="s">
        <v>26055</v>
      </c>
      <c r="O6541" s="55" t="s">
        <v>26058</v>
      </c>
      <c r="P6541" s="55" t="s">
        <v>26055</v>
      </c>
      <c r="Q6541" s="55" t="s">
        <v>26050</v>
      </c>
      <c r="R6541" s="55"/>
      <c r="S6541" s="60"/>
      <c r="T6541" s="55"/>
    </row>
    <row r="6542" spans="1:20" x14ac:dyDescent="0.25">
      <c r="A6542" t="str">
        <f>IF(OR(Q6542&lt;&gt;"",R6542&lt;&gt;""),"Y","N")</f>
        <v>Y</v>
      </c>
      <c r="B6542" s="55" t="s">
        <v>19853</v>
      </c>
      <c r="C6542" s="55">
        <v>2764</v>
      </c>
      <c r="D6542" s="55" t="s">
        <v>26033</v>
      </c>
      <c r="E6542" s="55" t="s">
        <v>67</v>
      </c>
      <c r="F6542" s="55" t="s">
        <v>26034</v>
      </c>
      <c r="G6542" s="55" t="s">
        <v>151</v>
      </c>
      <c r="H6542" s="55" t="s">
        <v>349</v>
      </c>
      <c r="I6542" s="55" t="s">
        <v>26035</v>
      </c>
      <c r="J6542" s="55" t="s">
        <v>26036</v>
      </c>
      <c r="K6542" s="55" t="s">
        <v>73</v>
      </c>
      <c r="L6542" s="55" t="s">
        <v>26011</v>
      </c>
      <c r="M6542" s="55">
        <v>2764</v>
      </c>
      <c r="N6542" s="55" t="s">
        <v>26033</v>
      </c>
      <c r="O6542" s="55" t="s">
        <v>26037</v>
      </c>
      <c r="P6542" s="55" t="s">
        <v>26033</v>
      </c>
      <c r="Q6542" s="55" t="s">
        <v>26034</v>
      </c>
      <c r="R6542" s="55"/>
      <c r="S6542" s="60"/>
      <c r="T6542" s="55"/>
    </row>
    <row r="6543" spans="1:20" x14ac:dyDescent="0.25">
      <c r="A6543" t="str">
        <f>IF(OR(Q6543&lt;&gt;"",R6543&lt;&gt;""),"Y","N")</f>
        <v>Y</v>
      </c>
      <c r="B6543" s="55" t="s">
        <v>19853</v>
      </c>
      <c r="C6543" s="55">
        <v>2772619</v>
      </c>
      <c r="D6543" s="55" t="s">
        <v>28247</v>
      </c>
      <c r="E6543" s="55" t="s">
        <v>67</v>
      </c>
      <c r="F6543" s="55" t="s">
        <v>28248</v>
      </c>
      <c r="G6543" s="55" t="s">
        <v>145</v>
      </c>
      <c r="H6543" s="55" t="s">
        <v>3065</v>
      </c>
      <c r="I6543" s="55" t="s">
        <v>28249</v>
      </c>
      <c r="J6543" s="55" t="s">
        <v>28250</v>
      </c>
      <c r="K6543" s="55" t="s">
        <v>73</v>
      </c>
      <c r="L6543" s="55" t="s">
        <v>27814</v>
      </c>
      <c r="M6543" s="55">
        <v>2772619</v>
      </c>
      <c r="N6543" s="55" t="s">
        <v>28247</v>
      </c>
      <c r="O6543" s="55" t="s">
        <v>28251</v>
      </c>
      <c r="P6543" s="55" t="s">
        <v>28247</v>
      </c>
      <c r="Q6543" s="55" t="s">
        <v>28247</v>
      </c>
      <c r="R6543" s="55"/>
      <c r="S6543" s="60"/>
      <c r="T6543" s="55"/>
    </row>
    <row r="6544" spans="1:20" s="4" customFormat="1" x14ac:dyDescent="0.25">
      <c r="A6544" t="str">
        <f>IF(OR(Q6544&lt;&gt;"",R6544&lt;&gt;""),"Y","N")</f>
        <v>Y</v>
      </c>
      <c r="B6544" s="55" t="s">
        <v>19853</v>
      </c>
      <c r="C6544" s="55">
        <v>313742</v>
      </c>
      <c r="D6544" s="55" t="s">
        <v>28252</v>
      </c>
      <c r="E6544" s="55" t="s">
        <v>77</v>
      </c>
      <c r="F6544" s="55" t="s">
        <v>28253</v>
      </c>
      <c r="G6544" s="55" t="s">
        <v>86</v>
      </c>
      <c r="H6544" s="55" t="s">
        <v>2433</v>
      </c>
      <c r="I6544" s="55" t="s">
        <v>28254</v>
      </c>
      <c r="J6544" s="55" t="s">
        <v>28255</v>
      </c>
      <c r="K6544" s="55" t="s">
        <v>73</v>
      </c>
      <c r="L6544" s="55" t="s">
        <v>27814</v>
      </c>
      <c r="M6544" s="55">
        <v>2772619</v>
      </c>
      <c r="N6544" s="55" t="s">
        <v>28247</v>
      </c>
      <c r="O6544" s="55" t="s">
        <v>28251</v>
      </c>
      <c r="P6544" s="55" t="s">
        <v>28247</v>
      </c>
      <c r="Q6544" s="55" t="s">
        <v>28247</v>
      </c>
      <c r="R6544" s="55"/>
      <c r="S6544" s="73"/>
      <c r="T6544" s="74"/>
    </row>
    <row r="6545" spans="1:20" x14ac:dyDescent="0.25">
      <c r="A6545" t="str">
        <f>IF(OR(Q6545&lt;&gt;"",R6545&lt;&gt;""),"Y","N")</f>
        <v>Y</v>
      </c>
      <c r="B6545" s="55" t="s">
        <v>19853</v>
      </c>
      <c r="C6545" s="55">
        <v>2772744</v>
      </c>
      <c r="D6545" s="55" t="s">
        <v>29229</v>
      </c>
      <c r="E6545" s="55" t="s">
        <v>77</v>
      </c>
      <c r="F6545" s="55" t="s">
        <v>29230</v>
      </c>
      <c r="G6545" s="55" t="s">
        <v>145</v>
      </c>
      <c r="H6545" s="55" t="s">
        <v>2196</v>
      </c>
      <c r="I6545" s="55" t="s">
        <v>29231</v>
      </c>
      <c r="J6545" s="55" t="s">
        <v>14843</v>
      </c>
      <c r="K6545" s="55" t="s">
        <v>73</v>
      </c>
      <c r="L6545" s="55" t="s">
        <v>28615</v>
      </c>
      <c r="M6545" s="55">
        <v>2772744</v>
      </c>
      <c r="N6545" s="55" t="s">
        <v>29229</v>
      </c>
      <c r="O6545" s="55" t="s">
        <v>29232</v>
      </c>
      <c r="P6545" s="55" t="s">
        <v>29229</v>
      </c>
      <c r="Q6545" s="55" t="s">
        <v>29229</v>
      </c>
      <c r="R6545" s="55"/>
      <c r="S6545" s="60"/>
      <c r="T6545" s="55"/>
    </row>
    <row r="6546" spans="1:20" s="4" customFormat="1" x14ac:dyDescent="0.25">
      <c r="A6546" t="str">
        <f>IF(OR(Q6546&lt;&gt;"",R6546&lt;&gt;""),"Y","N")</f>
        <v>Y</v>
      </c>
      <c r="B6546" s="55" t="s">
        <v>19853</v>
      </c>
      <c r="C6546" s="55">
        <v>2772814</v>
      </c>
      <c r="D6546" s="55" t="s">
        <v>26451</v>
      </c>
      <c r="E6546" s="55" t="s">
        <v>77</v>
      </c>
      <c r="F6546" s="55" t="s">
        <v>26452</v>
      </c>
      <c r="G6546" s="55" t="s">
        <v>1079</v>
      </c>
      <c r="H6546" s="55" t="s">
        <v>26453</v>
      </c>
      <c r="I6546" s="55" t="s">
        <v>26454</v>
      </c>
      <c r="J6546" s="55" t="s">
        <v>26455</v>
      </c>
      <c r="K6546" s="55" t="s">
        <v>73</v>
      </c>
      <c r="L6546" s="55" t="s">
        <v>24716</v>
      </c>
      <c r="M6546" s="55">
        <v>2772814</v>
      </c>
      <c r="N6546" s="55" t="s">
        <v>26451</v>
      </c>
      <c r="O6546" s="55" t="s">
        <v>26456</v>
      </c>
      <c r="P6546" s="55" t="s">
        <v>26451</v>
      </c>
      <c r="Q6546" s="55" t="s">
        <v>52767</v>
      </c>
      <c r="R6546" s="55"/>
      <c r="S6546" s="73"/>
      <c r="T6546" s="74"/>
    </row>
    <row r="6547" spans="1:20" s="4" customFormat="1" x14ac:dyDescent="0.25">
      <c r="A6547" t="str">
        <f>IF(OR(Q6547&lt;&gt;"",R6547&lt;&gt;""),"Y","N")</f>
        <v>Y</v>
      </c>
      <c r="B6547" s="55" t="s">
        <v>19853</v>
      </c>
      <c r="C6547" s="55">
        <v>2772918</v>
      </c>
      <c r="D6547" s="55" t="s">
        <v>26531</v>
      </c>
      <c r="E6547" s="55" t="s">
        <v>77</v>
      </c>
      <c r="F6547" s="55" t="s">
        <v>26532</v>
      </c>
      <c r="G6547" s="55" t="s">
        <v>145</v>
      </c>
      <c r="H6547" s="55" t="s">
        <v>604</v>
      </c>
      <c r="I6547" s="55" t="s">
        <v>26533</v>
      </c>
      <c r="J6547" s="55" t="s">
        <v>26534</v>
      </c>
      <c r="K6547" s="55" t="s">
        <v>73</v>
      </c>
      <c r="L6547" s="55" t="s">
        <v>24935</v>
      </c>
      <c r="M6547" s="55">
        <v>2772918</v>
      </c>
      <c r="N6547" s="55" t="s">
        <v>26531</v>
      </c>
      <c r="O6547" s="55" t="s">
        <v>26535</v>
      </c>
      <c r="P6547" s="55" t="s">
        <v>26531</v>
      </c>
      <c r="Q6547" s="55" t="s">
        <v>26532</v>
      </c>
      <c r="R6547" s="55"/>
      <c r="S6547" s="73"/>
      <c r="T6547" s="74"/>
    </row>
    <row r="6548" spans="1:20" s="4" customFormat="1" x14ac:dyDescent="0.25">
      <c r="A6548" s="2" t="str">
        <f>IF(OR(Q6548&lt;&gt;"",R6548&lt;&gt;""),"Y","N")</f>
        <v>N</v>
      </c>
      <c r="B6548" s="77" t="s">
        <v>19853</v>
      </c>
      <c r="C6548" s="77">
        <v>2772984</v>
      </c>
      <c r="D6548" s="77" t="s">
        <v>21493</v>
      </c>
      <c r="E6548" s="77" t="s">
        <v>77</v>
      </c>
      <c r="F6548" s="59" t="s">
        <v>21494</v>
      </c>
      <c r="G6548" s="59" t="s">
        <v>145</v>
      </c>
      <c r="H6548" s="59" t="s">
        <v>21495</v>
      </c>
      <c r="I6548" s="59" t="s">
        <v>96</v>
      </c>
      <c r="J6548" s="59" t="s">
        <v>21496</v>
      </c>
      <c r="K6548" s="59" t="s">
        <v>73</v>
      </c>
      <c r="L6548" s="59" t="s">
        <v>21497</v>
      </c>
      <c r="M6548" s="59">
        <v>2772984</v>
      </c>
      <c r="N6548" s="59" t="s">
        <v>21493</v>
      </c>
      <c r="O6548" s="59" t="s">
        <v>21498</v>
      </c>
      <c r="P6548" s="59" t="s">
        <v>21493</v>
      </c>
      <c r="Q6548" s="59"/>
      <c r="R6548" s="55"/>
      <c r="S6548" s="73"/>
      <c r="T6548" s="74"/>
    </row>
    <row r="6549" spans="1:20" s="4" customFormat="1" x14ac:dyDescent="0.25">
      <c r="A6549" t="str">
        <f>IF(OR(Q6549&lt;&gt;"",R6549&lt;&gt;""),"Y","N")</f>
        <v>Y</v>
      </c>
      <c r="B6549" s="55" t="s">
        <v>19853</v>
      </c>
      <c r="C6549" s="55">
        <v>2773242</v>
      </c>
      <c r="D6549" s="55" t="s">
        <v>19980</v>
      </c>
      <c r="E6549" s="55" t="s">
        <v>77</v>
      </c>
      <c r="F6549" s="55" t="s">
        <v>19981</v>
      </c>
      <c r="G6549" s="55" t="s">
        <v>422</v>
      </c>
      <c r="H6549" s="55" t="s">
        <v>4048</v>
      </c>
      <c r="I6549" s="55" t="s">
        <v>19982</v>
      </c>
      <c r="J6549" s="55" t="s">
        <v>4049</v>
      </c>
      <c r="K6549" s="55" t="s">
        <v>73</v>
      </c>
      <c r="L6549" s="55" t="s">
        <v>12909</v>
      </c>
      <c r="M6549" s="55">
        <v>2773242</v>
      </c>
      <c r="N6549" s="55" t="s">
        <v>19980</v>
      </c>
      <c r="O6549" s="55" t="s">
        <v>19983</v>
      </c>
      <c r="P6549" s="55" t="s">
        <v>19980</v>
      </c>
      <c r="Q6549" s="55" t="s">
        <v>51488</v>
      </c>
      <c r="R6549" s="55"/>
      <c r="S6549" s="73"/>
      <c r="T6549" s="74"/>
    </row>
    <row r="6550" spans="1:20" s="4" customFormat="1" x14ac:dyDescent="0.25">
      <c r="A6550" t="str">
        <f>IF(OR(Q6550&lt;&gt;"",R6550&lt;&gt;""),"Y","N")</f>
        <v>Y</v>
      </c>
      <c r="B6550" s="55" t="s">
        <v>19853</v>
      </c>
      <c r="C6550" s="55">
        <v>6583102</v>
      </c>
      <c r="D6550" s="55" t="s">
        <v>27350</v>
      </c>
      <c r="E6550" s="55" t="s">
        <v>77</v>
      </c>
      <c r="F6550" s="55" t="s">
        <v>27351</v>
      </c>
      <c r="G6550" s="55" t="s">
        <v>194</v>
      </c>
      <c r="H6550" s="55" t="s">
        <v>195</v>
      </c>
      <c r="I6550" s="55" t="s">
        <v>27352</v>
      </c>
      <c r="J6550" s="55" t="s">
        <v>27353</v>
      </c>
      <c r="K6550" s="55" t="s">
        <v>73</v>
      </c>
      <c r="L6550" s="55" t="s">
        <v>27325</v>
      </c>
      <c r="M6550" s="55">
        <v>2773508</v>
      </c>
      <c r="N6550" s="55" t="s">
        <v>27354</v>
      </c>
      <c r="O6550" s="55" t="s">
        <v>27355</v>
      </c>
      <c r="P6550" s="55" t="s">
        <v>27354</v>
      </c>
      <c r="Q6550" s="55" t="s">
        <v>27354</v>
      </c>
      <c r="R6550" s="55"/>
      <c r="S6550" s="73"/>
      <c r="T6550" s="74"/>
    </row>
    <row r="6551" spans="1:20" x14ac:dyDescent="0.25">
      <c r="A6551" t="str">
        <f>IF(OR(Q6551&lt;&gt;"",R6551&lt;&gt;""),"Y","N")</f>
        <v>Y</v>
      </c>
      <c r="B6551" s="55" t="s">
        <v>19853</v>
      </c>
      <c r="C6551" s="55">
        <v>373995</v>
      </c>
      <c r="D6551" s="55" t="s">
        <v>27350</v>
      </c>
      <c r="E6551" s="55" t="s">
        <v>77</v>
      </c>
      <c r="F6551" s="55" t="s">
        <v>27356</v>
      </c>
      <c r="G6551" s="55" t="s">
        <v>132</v>
      </c>
      <c r="H6551" s="55" t="s">
        <v>1329</v>
      </c>
      <c r="I6551" s="55" t="s">
        <v>27357</v>
      </c>
      <c r="J6551" s="55" t="s">
        <v>27358</v>
      </c>
      <c r="K6551" s="55" t="s">
        <v>73</v>
      </c>
      <c r="L6551" s="55" t="s">
        <v>27325</v>
      </c>
      <c r="M6551" s="55">
        <v>2773508</v>
      </c>
      <c r="N6551" s="55" t="s">
        <v>27354</v>
      </c>
      <c r="O6551" s="55" t="s">
        <v>27355</v>
      </c>
      <c r="P6551" s="55" t="s">
        <v>27354</v>
      </c>
      <c r="Q6551" s="55" t="s">
        <v>27354</v>
      </c>
      <c r="R6551" s="55"/>
      <c r="S6551" s="60"/>
      <c r="T6551" s="55"/>
    </row>
    <row r="6552" spans="1:20" x14ac:dyDescent="0.25">
      <c r="A6552" t="str">
        <f>IF(OR(Q6552&lt;&gt;"",R6552&lt;&gt;""),"Y","N")</f>
        <v>Y</v>
      </c>
      <c r="B6552" s="55" t="s">
        <v>19853</v>
      </c>
      <c r="C6552" s="55">
        <v>2773508</v>
      </c>
      <c r="D6552" s="55" t="s">
        <v>27354</v>
      </c>
      <c r="E6552" s="55" t="s">
        <v>67</v>
      </c>
      <c r="F6552" s="55" t="s">
        <v>27359</v>
      </c>
      <c r="G6552" s="55" t="s">
        <v>145</v>
      </c>
      <c r="H6552" s="55" t="s">
        <v>14123</v>
      </c>
      <c r="I6552" s="55" t="s">
        <v>27360</v>
      </c>
      <c r="J6552" s="55" t="s">
        <v>27361</v>
      </c>
      <c r="K6552" s="55" t="s">
        <v>73</v>
      </c>
      <c r="L6552" s="55" t="s">
        <v>27325</v>
      </c>
      <c r="M6552" s="55">
        <v>2773508</v>
      </c>
      <c r="N6552" s="55" t="s">
        <v>27354</v>
      </c>
      <c r="O6552" s="55" t="s">
        <v>27355</v>
      </c>
      <c r="P6552" s="55" t="s">
        <v>27354</v>
      </c>
      <c r="Q6552" s="55" t="s">
        <v>27354</v>
      </c>
      <c r="R6552" s="55"/>
      <c r="S6552" s="60"/>
      <c r="T6552" s="55"/>
    </row>
    <row r="6553" spans="1:20" x14ac:dyDescent="0.25">
      <c r="A6553" s="2" t="str">
        <f>IF(OR(Q6553&lt;&gt;"",R6553&lt;&gt;""),"Y","N")</f>
        <v>N</v>
      </c>
      <c r="B6553" s="77" t="s">
        <v>19853</v>
      </c>
      <c r="C6553" s="77">
        <v>2773729</v>
      </c>
      <c r="D6553" s="77" t="s">
        <v>27302</v>
      </c>
      <c r="E6553" s="77" t="s">
        <v>77</v>
      </c>
      <c r="F6553" s="77" t="s">
        <v>27303</v>
      </c>
      <c r="G6553" s="77" t="s">
        <v>145</v>
      </c>
      <c r="H6553" s="77" t="s">
        <v>146</v>
      </c>
      <c r="I6553" s="77" t="s">
        <v>27304</v>
      </c>
      <c r="J6553" s="77" t="s">
        <v>27305</v>
      </c>
      <c r="K6553" s="77" t="s">
        <v>73</v>
      </c>
      <c r="L6553" s="77" t="s">
        <v>27306</v>
      </c>
      <c r="M6553" s="77">
        <v>2773729</v>
      </c>
      <c r="N6553" s="77" t="s">
        <v>27302</v>
      </c>
      <c r="O6553" s="77" t="s">
        <v>27307</v>
      </c>
      <c r="P6553" s="77" t="s">
        <v>27302</v>
      </c>
      <c r="Q6553" s="77"/>
      <c r="R6553" s="55"/>
      <c r="S6553" s="60"/>
      <c r="T6553" s="55"/>
    </row>
    <row r="6554" spans="1:20" s="4" customFormat="1" x14ac:dyDescent="0.25">
      <c r="A6554" t="str">
        <f>IF(OR(Q6554&lt;&gt;"",R6554&lt;&gt;""),"Y","N")</f>
        <v>Y</v>
      </c>
      <c r="B6554" s="55" t="s">
        <v>19853</v>
      </c>
      <c r="C6554" s="55">
        <v>2801</v>
      </c>
      <c r="D6554" s="55" t="s">
        <v>30168</v>
      </c>
      <c r="E6554" s="55" t="s">
        <v>77</v>
      </c>
      <c r="F6554" s="55" t="s">
        <v>30169</v>
      </c>
      <c r="G6554" s="55" t="s">
        <v>194</v>
      </c>
      <c r="H6554" s="55" t="s">
        <v>1300</v>
      </c>
      <c r="I6554" s="55" t="s">
        <v>3066</v>
      </c>
      <c r="J6554" s="55" t="s">
        <v>30170</v>
      </c>
      <c r="K6554" s="55" t="s">
        <v>73</v>
      </c>
      <c r="L6554" s="55" t="s">
        <v>30171</v>
      </c>
      <c r="M6554" s="55">
        <v>2801</v>
      </c>
      <c r="N6554" s="55" t="s">
        <v>30168</v>
      </c>
      <c r="O6554" s="55" t="s">
        <v>30172</v>
      </c>
      <c r="P6554" s="55" t="s">
        <v>30168</v>
      </c>
      <c r="Q6554" s="55" t="s">
        <v>53387</v>
      </c>
      <c r="R6554" s="55"/>
      <c r="S6554" s="73"/>
      <c r="T6554" s="74"/>
    </row>
    <row r="6555" spans="1:20" s="4" customFormat="1" x14ac:dyDescent="0.25">
      <c r="A6555" t="str">
        <f>IF(OR(Q6555&lt;&gt;"",R6555&lt;&gt;""),"Y","N")</f>
        <v>Y</v>
      </c>
      <c r="B6555" s="55" t="s">
        <v>19853</v>
      </c>
      <c r="C6555" s="55">
        <v>2832677</v>
      </c>
      <c r="D6555" s="55" t="s">
        <v>29286</v>
      </c>
      <c r="E6555" s="55" t="s">
        <v>67</v>
      </c>
      <c r="F6555" s="55" t="s">
        <v>29287</v>
      </c>
      <c r="G6555" s="55" t="s">
        <v>145</v>
      </c>
      <c r="H6555" s="55" t="s">
        <v>29288</v>
      </c>
      <c r="I6555" s="55" t="s">
        <v>29289</v>
      </c>
      <c r="J6555" s="55" t="s">
        <v>29290</v>
      </c>
      <c r="K6555" s="55" t="s">
        <v>73</v>
      </c>
      <c r="L6555" s="55" t="s">
        <v>29291</v>
      </c>
      <c r="M6555" s="55">
        <v>2832677</v>
      </c>
      <c r="N6555" s="55" t="s">
        <v>29286</v>
      </c>
      <c r="O6555" s="55" t="s">
        <v>29292</v>
      </c>
      <c r="P6555" s="55" t="s">
        <v>29286</v>
      </c>
      <c r="Q6555" s="55" t="s">
        <v>53337</v>
      </c>
      <c r="R6555" s="55"/>
      <c r="S6555" s="73"/>
      <c r="T6555" s="74"/>
    </row>
    <row r="6556" spans="1:20" x14ac:dyDescent="0.25">
      <c r="A6556" t="str">
        <f>IF(OR(Q6556&lt;&gt;"",R6556&lt;&gt;""),"Y","N")</f>
        <v>Y</v>
      </c>
      <c r="B6556" s="55" t="s">
        <v>19853</v>
      </c>
      <c r="C6556" s="55">
        <v>2832</v>
      </c>
      <c r="D6556" s="55" t="s">
        <v>28623</v>
      </c>
      <c r="E6556" s="55" t="s">
        <v>77</v>
      </c>
      <c r="F6556" s="55" t="s">
        <v>28624</v>
      </c>
      <c r="G6556" s="55" t="s">
        <v>158</v>
      </c>
      <c r="H6556" s="55" t="s">
        <v>3112</v>
      </c>
      <c r="I6556" s="55" t="s">
        <v>28625</v>
      </c>
      <c r="J6556" s="55" t="s">
        <v>28626</v>
      </c>
      <c r="K6556" s="55" t="s">
        <v>73</v>
      </c>
      <c r="L6556" s="55" t="s">
        <v>28627</v>
      </c>
      <c r="M6556" s="55">
        <v>2832</v>
      </c>
      <c r="N6556" s="55" t="s">
        <v>28623</v>
      </c>
      <c r="O6556" s="55" t="s">
        <v>28628</v>
      </c>
      <c r="P6556" s="55" t="s">
        <v>28623</v>
      </c>
      <c r="Q6556" s="55" t="s">
        <v>53301</v>
      </c>
      <c r="R6556" s="55"/>
      <c r="S6556" s="60"/>
      <c r="T6556" s="55"/>
    </row>
    <row r="6557" spans="1:20" x14ac:dyDescent="0.25">
      <c r="A6557" t="str">
        <f>IF(OR(Q6557&lt;&gt;"",R6557&lt;&gt;""),"Y","N")</f>
        <v>Y</v>
      </c>
      <c r="B6557" s="55" t="s">
        <v>19853</v>
      </c>
      <c r="C6557" s="55">
        <v>2834</v>
      </c>
      <c r="D6557" s="55" t="s">
        <v>21944</v>
      </c>
      <c r="E6557" s="55" t="s">
        <v>77</v>
      </c>
      <c r="F6557" s="55" t="s">
        <v>21945</v>
      </c>
      <c r="G6557" s="55" t="s">
        <v>158</v>
      </c>
      <c r="H6557" s="55" t="s">
        <v>1396</v>
      </c>
      <c r="I6557" s="55" t="s">
        <v>21946</v>
      </c>
      <c r="J6557" s="55" t="s">
        <v>21947</v>
      </c>
      <c r="K6557" s="55" t="s">
        <v>73</v>
      </c>
      <c r="L6557" s="55" t="s">
        <v>21948</v>
      </c>
      <c r="M6557" s="55">
        <v>2834</v>
      </c>
      <c r="N6557" s="55" t="s">
        <v>21944</v>
      </c>
      <c r="O6557" s="55" t="s">
        <v>21949</v>
      </c>
      <c r="P6557" s="55" t="s">
        <v>21944</v>
      </c>
      <c r="Q6557" s="55" t="s">
        <v>51685</v>
      </c>
      <c r="R6557" s="55"/>
      <c r="S6557" s="60"/>
      <c r="T6557" s="55"/>
    </row>
    <row r="6558" spans="1:20" x14ac:dyDescent="0.25">
      <c r="A6558" t="str">
        <f>IF(OR(Q6558&lt;&gt;"",R6558&lt;&gt;""),"Y","N")</f>
        <v>Y</v>
      </c>
      <c r="B6558" s="55" t="s">
        <v>19853</v>
      </c>
      <c r="C6558" s="55">
        <v>2852597</v>
      </c>
      <c r="D6558" s="55" t="s">
        <v>22299</v>
      </c>
      <c r="E6558" s="55" t="s">
        <v>67</v>
      </c>
      <c r="F6558" s="55" t="s">
        <v>22300</v>
      </c>
      <c r="G6558" s="55" t="s">
        <v>115</v>
      </c>
      <c r="H6558" s="55" t="s">
        <v>6936</v>
      </c>
      <c r="I6558" s="55" t="s">
        <v>22301</v>
      </c>
      <c r="J6558" s="55" t="s">
        <v>13288</v>
      </c>
      <c r="K6558" s="55" t="s">
        <v>73</v>
      </c>
      <c r="L6558" s="55" t="s">
        <v>22297</v>
      </c>
      <c r="M6558" s="55">
        <v>2852597</v>
      </c>
      <c r="N6558" s="55" t="s">
        <v>22299</v>
      </c>
      <c r="O6558" s="55" t="s">
        <v>22302</v>
      </c>
      <c r="P6558" s="55" t="s">
        <v>22299</v>
      </c>
      <c r="Q6558" s="55" t="s">
        <v>52384</v>
      </c>
      <c r="R6558" s="55"/>
      <c r="S6558" s="60"/>
      <c r="T6558" s="77" t="s">
        <v>51932</v>
      </c>
    </row>
    <row r="6559" spans="1:20" x14ac:dyDescent="0.25">
      <c r="A6559" t="str">
        <f>IF(OR(Q6559&lt;&gt;"",R6559&lt;&gt;""),"Y","N")</f>
        <v>Y</v>
      </c>
      <c r="B6559" s="55" t="s">
        <v>19853</v>
      </c>
      <c r="C6559" s="55">
        <v>2852677</v>
      </c>
      <c r="D6559" s="55" t="s">
        <v>25115</v>
      </c>
      <c r="E6559" s="55" t="s">
        <v>77</v>
      </c>
      <c r="F6559" s="55" t="s">
        <v>25116</v>
      </c>
      <c r="G6559" s="55" t="s">
        <v>115</v>
      </c>
      <c r="H6559" s="55" t="s">
        <v>277</v>
      </c>
      <c r="I6559" s="55" t="s">
        <v>25117</v>
      </c>
      <c r="J6559" s="55" t="s">
        <v>25118</v>
      </c>
      <c r="K6559" s="55" t="s">
        <v>73</v>
      </c>
      <c r="L6559" s="55" t="s">
        <v>25119</v>
      </c>
      <c r="M6559" s="55">
        <v>2852677</v>
      </c>
      <c r="N6559" s="55" t="s">
        <v>25115</v>
      </c>
      <c r="O6559" s="55" t="s">
        <v>25120</v>
      </c>
      <c r="P6559" s="55" t="s">
        <v>25115</v>
      </c>
      <c r="Q6559" s="55" t="s">
        <v>52666</v>
      </c>
      <c r="R6559" s="55"/>
      <c r="S6559" s="60"/>
      <c r="T6559" s="55"/>
    </row>
    <row r="6560" spans="1:20" s="4" customFormat="1" x14ac:dyDescent="0.25">
      <c r="A6560" t="str">
        <f>IF(OR(Q6560&lt;&gt;"",R6560&lt;&gt;""),"Y","N")</f>
        <v>Y</v>
      </c>
      <c r="B6560" s="55" t="s">
        <v>19853</v>
      </c>
      <c r="C6560" s="55">
        <v>3791</v>
      </c>
      <c r="D6560" s="55" t="s">
        <v>27179</v>
      </c>
      <c r="E6560" s="55" t="s">
        <v>77</v>
      </c>
      <c r="F6560" s="55" t="s">
        <v>27179</v>
      </c>
      <c r="G6560" s="55" t="s">
        <v>151</v>
      </c>
      <c r="H6560" s="55" t="s">
        <v>349</v>
      </c>
      <c r="I6560" s="55" t="s">
        <v>27180</v>
      </c>
      <c r="J6560" s="55" t="s">
        <v>27181</v>
      </c>
      <c r="K6560" s="55" t="s">
        <v>73</v>
      </c>
      <c r="L6560" s="55" t="s">
        <v>27182</v>
      </c>
      <c r="M6560" s="55">
        <v>2852925</v>
      </c>
      <c r="N6560" s="55" t="s">
        <v>27179</v>
      </c>
      <c r="O6560" s="55" t="s">
        <v>27183</v>
      </c>
      <c r="P6560" s="55" t="s">
        <v>27179</v>
      </c>
      <c r="Q6560" s="55" t="s">
        <v>26859</v>
      </c>
      <c r="R6560" s="55"/>
      <c r="S6560" s="73"/>
      <c r="T6560" s="74"/>
    </row>
    <row r="6561" spans="1:20" x14ac:dyDescent="0.25">
      <c r="A6561" t="str">
        <f>IF(OR(Q6561&lt;&gt;"",R6561&lt;&gt;""),"Y","N")</f>
        <v>Y</v>
      </c>
      <c r="B6561" s="55" t="s">
        <v>19853</v>
      </c>
      <c r="C6561" s="55">
        <v>1772957</v>
      </c>
      <c r="D6561" s="55" t="s">
        <v>27179</v>
      </c>
      <c r="E6561" s="55" t="s">
        <v>77</v>
      </c>
      <c r="F6561" s="55" t="s">
        <v>27179</v>
      </c>
      <c r="G6561" s="55" t="s">
        <v>145</v>
      </c>
      <c r="H6561" s="55" t="s">
        <v>146</v>
      </c>
      <c r="I6561" s="55" t="s">
        <v>27184</v>
      </c>
      <c r="J6561" s="55" t="s">
        <v>8957</v>
      </c>
      <c r="K6561" s="55" t="s">
        <v>73</v>
      </c>
      <c r="L6561" s="55" t="s">
        <v>27182</v>
      </c>
      <c r="M6561" s="55">
        <v>2852925</v>
      </c>
      <c r="N6561" s="55" t="s">
        <v>27179</v>
      </c>
      <c r="O6561" s="55" t="s">
        <v>27183</v>
      </c>
      <c r="P6561" s="55" t="s">
        <v>27179</v>
      </c>
      <c r="Q6561" s="55" t="s">
        <v>26859</v>
      </c>
      <c r="R6561" s="55"/>
      <c r="S6561" s="60"/>
      <c r="T6561" s="55"/>
    </row>
    <row r="6562" spans="1:20" s="4" customFormat="1" x14ac:dyDescent="0.25">
      <c r="A6562" t="str">
        <f>IF(OR(Q6562&lt;&gt;"",R6562&lt;&gt;""),"Y","N")</f>
        <v>Y</v>
      </c>
      <c r="B6562" s="55" t="s">
        <v>19853</v>
      </c>
      <c r="C6562" s="55">
        <v>2555</v>
      </c>
      <c r="D6562" s="55" t="s">
        <v>27179</v>
      </c>
      <c r="E6562" s="55" t="s">
        <v>77</v>
      </c>
      <c r="F6562" s="55" t="s">
        <v>27179</v>
      </c>
      <c r="G6562" s="55" t="s">
        <v>158</v>
      </c>
      <c r="H6562" s="55" t="s">
        <v>2332</v>
      </c>
      <c r="I6562" s="55" t="s">
        <v>27185</v>
      </c>
      <c r="J6562" s="55" t="s">
        <v>2885</v>
      </c>
      <c r="K6562" s="55" t="s">
        <v>73</v>
      </c>
      <c r="L6562" s="55" t="s">
        <v>27182</v>
      </c>
      <c r="M6562" s="55">
        <v>2852925</v>
      </c>
      <c r="N6562" s="55" t="s">
        <v>27179</v>
      </c>
      <c r="O6562" s="55" t="s">
        <v>27183</v>
      </c>
      <c r="P6562" s="55" t="s">
        <v>27179</v>
      </c>
      <c r="Q6562" s="55" t="s">
        <v>26859</v>
      </c>
      <c r="R6562" s="55"/>
      <c r="S6562" s="73"/>
      <c r="T6562" s="74"/>
    </row>
    <row r="6563" spans="1:20" x14ac:dyDescent="0.25">
      <c r="A6563" t="str">
        <f>IF(OR(Q6563&lt;&gt;"",R6563&lt;&gt;""),"Y","N")</f>
        <v>Y</v>
      </c>
      <c r="B6563" s="55" t="s">
        <v>19853</v>
      </c>
      <c r="C6563" s="55">
        <v>2852925</v>
      </c>
      <c r="D6563" s="55" t="s">
        <v>27179</v>
      </c>
      <c r="E6563" s="55" t="s">
        <v>67</v>
      </c>
      <c r="F6563" s="55" t="s">
        <v>27179</v>
      </c>
      <c r="G6563" s="55" t="s">
        <v>115</v>
      </c>
      <c r="H6563" s="55" t="s">
        <v>902</v>
      </c>
      <c r="I6563" s="55" t="s">
        <v>27186</v>
      </c>
      <c r="J6563" s="55" t="s">
        <v>27187</v>
      </c>
      <c r="K6563" s="55" t="s">
        <v>73</v>
      </c>
      <c r="L6563" s="55" t="s">
        <v>27182</v>
      </c>
      <c r="M6563" s="55">
        <v>2852925</v>
      </c>
      <c r="N6563" s="55" t="s">
        <v>27179</v>
      </c>
      <c r="O6563" s="55" t="s">
        <v>27183</v>
      </c>
      <c r="P6563" s="55" t="s">
        <v>27179</v>
      </c>
      <c r="Q6563" s="55" t="s">
        <v>26859</v>
      </c>
      <c r="R6563" s="55"/>
      <c r="S6563" s="60"/>
      <c r="T6563" s="55"/>
    </row>
    <row r="6564" spans="1:20" x14ac:dyDescent="0.25">
      <c r="A6564" t="str">
        <f>IF(OR(Q6564&lt;&gt;"",R6564&lt;&gt;""),"Y","N")</f>
        <v>Y</v>
      </c>
      <c r="B6564" s="55" t="s">
        <v>19853</v>
      </c>
      <c r="C6564" s="55">
        <v>2852998</v>
      </c>
      <c r="D6564" s="55" t="s">
        <v>25412</v>
      </c>
      <c r="E6564" s="55" t="s">
        <v>77</v>
      </c>
      <c r="F6564" s="55" t="s">
        <v>25413</v>
      </c>
      <c r="G6564" s="55" t="s">
        <v>115</v>
      </c>
      <c r="H6564" s="55" t="s">
        <v>6936</v>
      </c>
      <c r="I6564" s="55" t="s">
        <v>25414</v>
      </c>
      <c r="J6564" s="55" t="s">
        <v>13288</v>
      </c>
      <c r="K6564" s="55" t="s">
        <v>73</v>
      </c>
      <c r="L6564" s="55" t="s">
        <v>25355</v>
      </c>
      <c r="M6564" s="55">
        <v>2852998</v>
      </c>
      <c r="N6564" s="55" t="s">
        <v>25412</v>
      </c>
      <c r="O6564" s="55" t="s">
        <v>25415</v>
      </c>
      <c r="P6564" s="55" t="s">
        <v>25412</v>
      </c>
      <c r="Q6564" s="55" t="s">
        <v>25412</v>
      </c>
      <c r="R6564" s="55"/>
      <c r="S6564" s="60"/>
      <c r="T6564" s="55"/>
    </row>
    <row r="6565" spans="1:20" x14ac:dyDescent="0.25">
      <c r="A6565" t="str">
        <f>IF(OR(Q6565&lt;&gt;"",R6565&lt;&gt;""),"Y","N")</f>
        <v>Y</v>
      </c>
      <c r="B6565" s="55" t="s">
        <v>19853</v>
      </c>
      <c r="C6565" s="55">
        <v>2853168</v>
      </c>
      <c r="D6565" s="55" t="s">
        <v>21707</v>
      </c>
      <c r="E6565" s="55" t="s">
        <v>77</v>
      </c>
      <c r="F6565" s="55" t="s">
        <v>21708</v>
      </c>
      <c r="G6565" s="55" t="s">
        <v>94</v>
      </c>
      <c r="H6565" s="55" t="s">
        <v>1033</v>
      </c>
      <c r="I6565" s="55" t="s">
        <v>11859</v>
      </c>
      <c r="J6565" s="55" t="s">
        <v>2695</v>
      </c>
      <c r="K6565" s="55" t="s">
        <v>73</v>
      </c>
      <c r="L6565" s="55" t="s">
        <v>21182</v>
      </c>
      <c r="M6565" s="55">
        <v>2853168</v>
      </c>
      <c r="N6565" s="55" t="s">
        <v>21707</v>
      </c>
      <c r="O6565" s="55" t="s">
        <v>21709</v>
      </c>
      <c r="P6565" s="55" t="s">
        <v>21707</v>
      </c>
      <c r="Q6565" s="55" t="s">
        <v>21707</v>
      </c>
      <c r="R6565" s="55"/>
      <c r="S6565" s="60"/>
      <c r="T6565" s="55"/>
    </row>
    <row r="6566" spans="1:20" x14ac:dyDescent="0.25">
      <c r="A6566" t="str">
        <f>IF(OR(Q6566&lt;&gt;"",R6566&lt;&gt;""),"Y","N")</f>
        <v>Y</v>
      </c>
      <c r="B6566" s="55" t="s">
        <v>19853</v>
      </c>
      <c r="C6566" s="55">
        <v>2853169</v>
      </c>
      <c r="D6566" s="55" t="s">
        <v>22084</v>
      </c>
      <c r="E6566" s="55" t="s">
        <v>77</v>
      </c>
      <c r="F6566" s="55" t="s">
        <v>22085</v>
      </c>
      <c r="G6566" s="55" t="s">
        <v>115</v>
      </c>
      <c r="H6566" s="55" t="s">
        <v>22086</v>
      </c>
      <c r="I6566" s="55" t="s">
        <v>96</v>
      </c>
      <c r="J6566" s="55" t="s">
        <v>22087</v>
      </c>
      <c r="K6566" s="55" t="s">
        <v>73</v>
      </c>
      <c r="L6566" s="55" t="s">
        <v>22088</v>
      </c>
      <c r="M6566" s="55">
        <v>2853169</v>
      </c>
      <c r="N6566" s="55" t="s">
        <v>22084</v>
      </c>
      <c r="O6566" s="55" t="s">
        <v>22089</v>
      </c>
      <c r="P6566" s="55" t="s">
        <v>22084</v>
      </c>
      <c r="Q6566" s="55" t="s">
        <v>22084</v>
      </c>
      <c r="R6566" s="55"/>
      <c r="S6566" s="60"/>
      <c r="T6566" s="55"/>
    </row>
    <row r="6567" spans="1:20" x14ac:dyDescent="0.25">
      <c r="A6567" t="str">
        <f>IF(OR(Q6567&lt;&gt;"",R6567&lt;&gt;""),"Y","N")</f>
        <v>Y</v>
      </c>
      <c r="B6567" s="55" t="s">
        <v>19853</v>
      </c>
      <c r="C6567" s="55">
        <v>733073</v>
      </c>
      <c r="D6567" s="55" t="s">
        <v>28355</v>
      </c>
      <c r="E6567" s="55" t="s">
        <v>77</v>
      </c>
      <c r="F6567" s="55" t="s">
        <v>28356</v>
      </c>
      <c r="G6567" s="55" t="s">
        <v>132</v>
      </c>
      <c r="H6567" s="55" t="s">
        <v>7339</v>
      </c>
      <c r="I6567" s="55" t="s">
        <v>28357</v>
      </c>
      <c r="J6567" s="55" t="s">
        <v>28358</v>
      </c>
      <c r="K6567" s="55" t="s">
        <v>73</v>
      </c>
      <c r="L6567" s="55" t="s">
        <v>28359</v>
      </c>
      <c r="M6567" s="55">
        <v>2853199</v>
      </c>
      <c r="N6567" s="55" t="s">
        <v>28355</v>
      </c>
      <c r="O6567" s="55" t="s">
        <v>28360</v>
      </c>
      <c r="P6567" s="55" t="s">
        <v>28355</v>
      </c>
      <c r="Q6567" s="55" t="s">
        <v>28355</v>
      </c>
      <c r="R6567" s="55"/>
      <c r="S6567" s="60"/>
      <c r="T6567" s="55"/>
    </row>
    <row r="6568" spans="1:20" x14ac:dyDescent="0.25">
      <c r="A6568" t="str">
        <f>IF(OR(Q6568&lt;&gt;"",R6568&lt;&gt;""),"Y","N")</f>
        <v>Y</v>
      </c>
      <c r="B6568" s="55" t="s">
        <v>19853</v>
      </c>
      <c r="C6568" s="55">
        <v>2853199</v>
      </c>
      <c r="D6568" s="55" t="s">
        <v>28355</v>
      </c>
      <c r="E6568" s="55" t="s">
        <v>77</v>
      </c>
      <c r="F6568" s="55" t="s">
        <v>28356</v>
      </c>
      <c r="G6568" s="55" t="s">
        <v>94</v>
      </c>
      <c r="H6568" s="55" t="s">
        <v>356</v>
      </c>
      <c r="I6568" s="55" t="s">
        <v>28361</v>
      </c>
      <c r="J6568" s="55" t="s">
        <v>28362</v>
      </c>
      <c r="K6568" s="55" t="s">
        <v>73</v>
      </c>
      <c r="L6568" s="55" t="s">
        <v>28359</v>
      </c>
      <c r="M6568" s="55">
        <v>2853199</v>
      </c>
      <c r="N6568" s="55" t="s">
        <v>28355</v>
      </c>
      <c r="O6568" s="55" t="s">
        <v>28360</v>
      </c>
      <c r="P6568" s="55" t="s">
        <v>28355</v>
      </c>
      <c r="Q6568" s="55" t="s">
        <v>28355</v>
      </c>
      <c r="R6568" s="55"/>
      <c r="S6568" s="60"/>
      <c r="T6568" s="77" t="s">
        <v>51932</v>
      </c>
    </row>
    <row r="6569" spans="1:20" x14ac:dyDescent="0.25">
      <c r="A6569" t="str">
        <f>IF(OR(Q6569&lt;&gt;"",R6569&lt;&gt;""),"Y","N")</f>
        <v>Y</v>
      </c>
      <c r="B6569" s="55" t="s">
        <v>19853</v>
      </c>
      <c r="C6569" s="55">
        <v>2853209</v>
      </c>
      <c r="D6569" s="55" t="s">
        <v>23935</v>
      </c>
      <c r="E6569" s="55" t="s">
        <v>77</v>
      </c>
      <c r="F6569" s="55" t="s">
        <v>23936</v>
      </c>
      <c r="G6569" s="55" t="s">
        <v>94</v>
      </c>
      <c r="H6569" s="55" t="s">
        <v>356</v>
      </c>
      <c r="I6569" s="55" t="s">
        <v>15919</v>
      </c>
      <c r="J6569" s="55" t="s">
        <v>15920</v>
      </c>
      <c r="K6569" s="55" t="s">
        <v>73</v>
      </c>
      <c r="L6569" s="55" t="s">
        <v>16299</v>
      </c>
      <c r="M6569" s="55">
        <v>2853210</v>
      </c>
      <c r="N6569" s="55" t="s">
        <v>23935</v>
      </c>
      <c r="O6569" s="55" t="s">
        <v>23937</v>
      </c>
      <c r="P6569" s="55" t="s">
        <v>23935</v>
      </c>
      <c r="Q6569" s="55" t="s">
        <v>23935</v>
      </c>
      <c r="R6569" s="55"/>
      <c r="S6569" s="60"/>
      <c r="T6569" s="55"/>
    </row>
    <row r="6570" spans="1:20" x14ac:dyDescent="0.25">
      <c r="A6570" t="str">
        <f>IF(OR(Q6570&lt;&gt;"",R6570&lt;&gt;""),"Y","N")</f>
        <v>Y</v>
      </c>
      <c r="B6570" s="55" t="s">
        <v>19853</v>
      </c>
      <c r="C6570" s="55">
        <v>1692903</v>
      </c>
      <c r="D6570" s="55" t="s">
        <v>23935</v>
      </c>
      <c r="E6570" s="55" t="s">
        <v>77</v>
      </c>
      <c r="F6570" s="55" t="s">
        <v>23936</v>
      </c>
      <c r="G6570" s="55" t="s">
        <v>194</v>
      </c>
      <c r="H6570" s="55" t="s">
        <v>3527</v>
      </c>
      <c r="I6570" s="55" t="s">
        <v>8931</v>
      </c>
      <c r="J6570" s="55" t="s">
        <v>5379</v>
      </c>
      <c r="K6570" s="55" t="s">
        <v>73</v>
      </c>
      <c r="L6570" s="55" t="s">
        <v>16299</v>
      </c>
      <c r="M6570" s="55">
        <v>2853210</v>
      </c>
      <c r="N6570" s="55" t="s">
        <v>23935</v>
      </c>
      <c r="O6570" s="55" t="s">
        <v>23937</v>
      </c>
      <c r="P6570" s="55" t="s">
        <v>23935</v>
      </c>
      <c r="Q6570" s="55" t="s">
        <v>23935</v>
      </c>
      <c r="R6570" s="55"/>
      <c r="S6570" s="60"/>
      <c r="T6570" s="55"/>
    </row>
    <row r="6571" spans="1:20" x14ac:dyDescent="0.25">
      <c r="A6571" t="str">
        <f>IF(OR(Q6571&lt;&gt;"",R6571&lt;&gt;""),"Y","N")</f>
        <v>Y</v>
      </c>
      <c r="B6571" s="55" t="s">
        <v>19853</v>
      </c>
      <c r="C6571" s="55">
        <v>2853211</v>
      </c>
      <c r="D6571" s="55" t="s">
        <v>23935</v>
      </c>
      <c r="E6571" s="55" t="s">
        <v>77</v>
      </c>
      <c r="F6571" s="55" t="s">
        <v>23936</v>
      </c>
      <c r="G6571" s="55" t="s">
        <v>115</v>
      </c>
      <c r="H6571" s="55" t="s">
        <v>277</v>
      </c>
      <c r="I6571" s="55" t="s">
        <v>23938</v>
      </c>
      <c r="J6571" s="55" t="s">
        <v>23939</v>
      </c>
      <c r="K6571" s="55" t="s">
        <v>73</v>
      </c>
      <c r="L6571" s="55" t="s">
        <v>16299</v>
      </c>
      <c r="M6571" s="55">
        <v>2853210</v>
      </c>
      <c r="N6571" s="55" t="s">
        <v>23935</v>
      </c>
      <c r="O6571" s="55" t="s">
        <v>23937</v>
      </c>
      <c r="P6571" s="55" t="s">
        <v>23935</v>
      </c>
      <c r="Q6571" s="55" t="s">
        <v>23935</v>
      </c>
      <c r="R6571" s="55"/>
      <c r="S6571" s="60"/>
      <c r="T6571" s="55"/>
    </row>
    <row r="6572" spans="1:20" x14ac:dyDescent="0.25">
      <c r="A6572" t="str">
        <f>IF(OR(Q6572&lt;&gt;"",R6572&lt;&gt;""),"Y","N")</f>
        <v>Y</v>
      </c>
      <c r="B6572" s="55" t="s">
        <v>19853</v>
      </c>
      <c r="C6572" s="55">
        <v>2853210</v>
      </c>
      <c r="D6572" s="55" t="s">
        <v>23935</v>
      </c>
      <c r="E6572" s="55" t="s">
        <v>77</v>
      </c>
      <c r="F6572" s="55" t="s">
        <v>23936</v>
      </c>
      <c r="G6572" s="55" t="s">
        <v>115</v>
      </c>
      <c r="H6572" s="55" t="s">
        <v>902</v>
      </c>
      <c r="I6572" s="55" t="s">
        <v>14840</v>
      </c>
      <c r="J6572" s="55" t="s">
        <v>13335</v>
      </c>
      <c r="K6572" s="55" t="s">
        <v>73</v>
      </c>
      <c r="L6572" s="55" t="s">
        <v>16299</v>
      </c>
      <c r="M6572" s="55">
        <v>2853210</v>
      </c>
      <c r="N6572" s="55" t="s">
        <v>23935</v>
      </c>
      <c r="O6572" s="55" t="s">
        <v>23937</v>
      </c>
      <c r="P6572" s="55" t="s">
        <v>23935</v>
      </c>
      <c r="Q6572" s="55" t="s">
        <v>23935</v>
      </c>
      <c r="R6572" s="55"/>
      <c r="S6572" s="60"/>
      <c r="T6572" s="55"/>
    </row>
    <row r="6573" spans="1:20" x14ac:dyDescent="0.25">
      <c r="A6573" t="str">
        <f>IF(OR(Q6573&lt;&gt;"",R6573&lt;&gt;""),"Y","N")</f>
        <v>Y</v>
      </c>
      <c r="B6573" s="55" t="s">
        <v>19853</v>
      </c>
      <c r="C6573" s="55">
        <v>2890</v>
      </c>
      <c r="D6573" s="55" t="s">
        <v>27432</v>
      </c>
      <c r="E6573" s="55" t="s">
        <v>67</v>
      </c>
      <c r="F6573" s="55" t="s">
        <v>27432</v>
      </c>
      <c r="G6573" s="55" t="s">
        <v>86</v>
      </c>
      <c r="H6573" s="55" t="s">
        <v>128</v>
      </c>
      <c r="I6573" s="55" t="s">
        <v>27433</v>
      </c>
      <c r="J6573" s="55" t="s">
        <v>27434</v>
      </c>
      <c r="K6573" s="55" t="s">
        <v>73</v>
      </c>
      <c r="L6573" s="55" t="s">
        <v>27336</v>
      </c>
      <c r="M6573" s="55">
        <v>2890</v>
      </c>
      <c r="N6573" s="55" t="s">
        <v>27432</v>
      </c>
      <c r="O6573" s="55" t="s">
        <v>27435</v>
      </c>
      <c r="P6573" s="55" t="s">
        <v>27432</v>
      </c>
      <c r="Q6573" s="55" t="s">
        <v>27432</v>
      </c>
      <c r="R6573" s="55"/>
      <c r="S6573" s="60"/>
      <c r="T6573" s="77" t="s">
        <v>51932</v>
      </c>
    </row>
    <row r="6574" spans="1:20" x14ac:dyDescent="0.25">
      <c r="A6574" t="str">
        <f>IF(OR(Q6574&lt;&gt;"",R6574&lt;&gt;""),"Y","N")</f>
        <v>Y</v>
      </c>
      <c r="B6574" s="55" t="s">
        <v>19853</v>
      </c>
      <c r="C6574" s="55">
        <v>2892571</v>
      </c>
      <c r="D6574" s="55" t="s">
        <v>23040</v>
      </c>
      <c r="E6574" s="55" t="s">
        <v>77</v>
      </c>
      <c r="F6574" s="55" t="s">
        <v>23041</v>
      </c>
      <c r="G6574" s="55" t="s">
        <v>115</v>
      </c>
      <c r="H6574" s="55" t="s">
        <v>5641</v>
      </c>
      <c r="I6574" s="55" t="s">
        <v>23042</v>
      </c>
      <c r="J6574" s="55" t="s">
        <v>23043</v>
      </c>
      <c r="K6574" s="55" t="s">
        <v>73</v>
      </c>
      <c r="L6574" s="55" t="s">
        <v>23034</v>
      </c>
      <c r="M6574" s="55">
        <v>2892571</v>
      </c>
      <c r="N6574" s="55" t="s">
        <v>23040</v>
      </c>
      <c r="O6574" s="55" t="s">
        <v>23044</v>
      </c>
      <c r="P6574" s="55" t="s">
        <v>23040</v>
      </c>
      <c r="Q6574" s="55" t="s">
        <v>52477</v>
      </c>
      <c r="R6574" s="55"/>
      <c r="S6574" s="60"/>
      <c r="T6574" s="55"/>
    </row>
    <row r="6575" spans="1:20" x14ac:dyDescent="0.25">
      <c r="A6575" t="str">
        <f>IF(OR(Q6575&lt;&gt;"",R6575&lt;&gt;""),"Y","N")</f>
        <v>Y</v>
      </c>
      <c r="B6575" s="55" t="s">
        <v>19853</v>
      </c>
      <c r="C6575" s="55">
        <v>2892655</v>
      </c>
      <c r="D6575" s="55" t="s">
        <v>29822</v>
      </c>
      <c r="E6575" s="55" t="s">
        <v>67</v>
      </c>
      <c r="F6575" s="55" t="s">
        <v>29823</v>
      </c>
      <c r="G6575" s="55" t="s">
        <v>145</v>
      </c>
      <c r="H6575" s="55" t="s">
        <v>3065</v>
      </c>
      <c r="I6575" s="55" t="s">
        <v>2162</v>
      </c>
      <c r="J6575" s="55" t="s">
        <v>3067</v>
      </c>
      <c r="K6575" s="55" t="s">
        <v>73</v>
      </c>
      <c r="L6575" s="55" t="s">
        <v>29394</v>
      </c>
      <c r="M6575" s="55">
        <v>2892655</v>
      </c>
      <c r="N6575" s="55" t="s">
        <v>29822</v>
      </c>
      <c r="O6575" s="55" t="s">
        <v>29824</v>
      </c>
      <c r="P6575" s="55" t="s">
        <v>29822</v>
      </c>
      <c r="Q6575" s="55" t="s">
        <v>29822</v>
      </c>
      <c r="R6575" s="55"/>
      <c r="S6575" s="60"/>
      <c r="T6575" s="55"/>
    </row>
    <row r="6576" spans="1:20" x14ac:dyDescent="0.25">
      <c r="A6576" t="str">
        <f>IF(OR(Q6576&lt;&gt;"",R6576&lt;&gt;""),"Y","N")</f>
        <v>Y</v>
      </c>
      <c r="B6576" s="55" t="s">
        <v>19853</v>
      </c>
      <c r="C6576" s="55">
        <v>2892668</v>
      </c>
      <c r="D6576" s="55" t="s">
        <v>23654</v>
      </c>
      <c r="E6576" s="55" t="s">
        <v>77</v>
      </c>
      <c r="F6576" s="55" t="s">
        <v>23655</v>
      </c>
      <c r="G6576" s="55" t="s">
        <v>145</v>
      </c>
      <c r="H6576" s="55" t="s">
        <v>146</v>
      </c>
      <c r="I6576" s="55" t="s">
        <v>23656</v>
      </c>
      <c r="J6576" s="55" t="s">
        <v>23657</v>
      </c>
      <c r="K6576" s="55" t="s">
        <v>73</v>
      </c>
      <c r="L6576" s="55" t="s">
        <v>16501</v>
      </c>
      <c r="M6576" s="55">
        <v>2892668</v>
      </c>
      <c r="N6576" s="55" t="s">
        <v>23654</v>
      </c>
      <c r="O6576" s="55" t="s">
        <v>23658</v>
      </c>
      <c r="P6576" s="55" t="s">
        <v>23654</v>
      </c>
      <c r="Q6576" s="55" t="s">
        <v>23654</v>
      </c>
      <c r="R6576" s="55"/>
      <c r="S6576" s="60"/>
      <c r="T6576" s="55"/>
    </row>
    <row r="6577" spans="1:20" x14ac:dyDescent="0.25">
      <c r="A6577" t="str">
        <f>IF(OR(Q6577&lt;&gt;"",R6577&lt;&gt;""),"Y","N")</f>
        <v>Y</v>
      </c>
      <c r="B6577" s="55" t="s">
        <v>19853</v>
      </c>
      <c r="C6577" s="55">
        <v>2892778</v>
      </c>
      <c r="D6577" s="55" t="s">
        <v>27344</v>
      </c>
      <c r="E6577" s="55" t="s">
        <v>77</v>
      </c>
      <c r="F6577" s="55" t="s">
        <v>27345</v>
      </c>
      <c r="G6577" s="55" t="s">
        <v>145</v>
      </c>
      <c r="H6577" s="55" t="s">
        <v>620</v>
      </c>
      <c r="I6577" s="55" t="s">
        <v>27346</v>
      </c>
      <c r="J6577" s="55" t="s">
        <v>27347</v>
      </c>
      <c r="K6577" s="55" t="s">
        <v>73</v>
      </c>
      <c r="L6577" s="55" t="s">
        <v>27348</v>
      </c>
      <c r="M6577" s="55">
        <v>2892778</v>
      </c>
      <c r="N6577" s="55" t="s">
        <v>27344</v>
      </c>
      <c r="O6577" s="55" t="s">
        <v>27349</v>
      </c>
      <c r="P6577" s="55" t="s">
        <v>27344</v>
      </c>
      <c r="Q6577" s="55" t="s">
        <v>27354</v>
      </c>
      <c r="R6577" s="55"/>
      <c r="S6577" s="60"/>
      <c r="T6577" s="55"/>
    </row>
    <row r="6578" spans="1:20" x14ac:dyDescent="0.25">
      <c r="A6578" t="str">
        <f>IF(OR(Q6578&lt;&gt;"",R6578&lt;&gt;""),"Y","N")</f>
        <v>Y</v>
      </c>
      <c r="B6578" s="55" t="s">
        <v>19853</v>
      </c>
      <c r="C6578" s="55">
        <v>2892800</v>
      </c>
      <c r="D6578" s="55" t="s">
        <v>23122</v>
      </c>
      <c r="E6578" s="55" t="s">
        <v>67</v>
      </c>
      <c r="F6578" s="55" t="s">
        <v>23123</v>
      </c>
      <c r="G6578" s="55" t="s">
        <v>145</v>
      </c>
      <c r="H6578" s="55" t="s">
        <v>146</v>
      </c>
      <c r="I6578" s="55" t="s">
        <v>23124</v>
      </c>
      <c r="J6578" s="55" t="s">
        <v>23125</v>
      </c>
      <c r="K6578" s="55" t="s">
        <v>73</v>
      </c>
      <c r="L6578" s="55" t="s">
        <v>16501</v>
      </c>
      <c r="M6578" s="55">
        <v>2892800</v>
      </c>
      <c r="N6578" s="55" t="s">
        <v>23122</v>
      </c>
      <c r="O6578" s="55" t="s">
        <v>23126</v>
      </c>
      <c r="P6578" s="55" t="s">
        <v>23122</v>
      </c>
      <c r="Q6578" s="55" t="s">
        <v>23123</v>
      </c>
      <c r="R6578" s="55"/>
      <c r="S6578" s="60"/>
      <c r="T6578" s="55"/>
    </row>
    <row r="6579" spans="1:20" x14ac:dyDescent="0.25">
      <c r="A6579" t="str">
        <f>IF(OR(Q6579&lt;&gt;"",R6579&lt;&gt;""),"Y","N")</f>
        <v>Y</v>
      </c>
      <c r="B6579" s="55" t="s">
        <v>19853</v>
      </c>
      <c r="C6579" s="55">
        <v>2893034</v>
      </c>
      <c r="D6579" s="55" t="s">
        <v>23002</v>
      </c>
      <c r="E6579" s="55" t="s">
        <v>77</v>
      </c>
      <c r="F6579" s="55" t="s">
        <v>23003</v>
      </c>
      <c r="G6579" s="55" t="s">
        <v>145</v>
      </c>
      <c r="H6579" s="55" t="s">
        <v>146</v>
      </c>
      <c r="I6579" s="55" t="s">
        <v>23004</v>
      </c>
      <c r="J6579" s="55" t="s">
        <v>9585</v>
      </c>
      <c r="K6579" s="55" t="s">
        <v>73</v>
      </c>
      <c r="L6579" s="55" t="s">
        <v>23000</v>
      </c>
      <c r="M6579" s="55">
        <v>2893034</v>
      </c>
      <c r="N6579" s="55" t="s">
        <v>23002</v>
      </c>
      <c r="O6579" s="55" t="s">
        <v>23005</v>
      </c>
      <c r="P6579" s="55" t="s">
        <v>23002</v>
      </c>
      <c r="Q6579" s="55" t="s">
        <v>23002</v>
      </c>
      <c r="R6579" s="55"/>
      <c r="S6579" s="60"/>
      <c r="T6579" s="55"/>
    </row>
    <row r="6580" spans="1:20" x14ac:dyDescent="0.25">
      <c r="A6580" t="str">
        <f>IF(OR(Q6580&lt;&gt;"",R6580&lt;&gt;""),"Y","N")</f>
        <v>Y</v>
      </c>
      <c r="B6580" s="55" t="s">
        <v>19853</v>
      </c>
      <c r="C6580" s="55">
        <v>2893145</v>
      </c>
      <c r="D6580" s="55" t="s">
        <v>29642</v>
      </c>
      <c r="E6580" s="55" t="s">
        <v>77</v>
      </c>
      <c r="F6580" s="55" t="s">
        <v>29643</v>
      </c>
      <c r="G6580" s="55" t="s">
        <v>145</v>
      </c>
      <c r="H6580" s="55" t="s">
        <v>29644</v>
      </c>
      <c r="I6580" s="55" t="s">
        <v>18403</v>
      </c>
      <c r="J6580" s="55" t="s">
        <v>29645</v>
      </c>
      <c r="K6580" s="55" t="s">
        <v>73</v>
      </c>
      <c r="L6580" s="55" t="s">
        <v>29646</v>
      </c>
      <c r="M6580" s="55">
        <v>2893145</v>
      </c>
      <c r="N6580" s="55" t="s">
        <v>29642</v>
      </c>
      <c r="O6580" s="55" t="s">
        <v>29647</v>
      </c>
      <c r="P6580" s="55" t="s">
        <v>29642</v>
      </c>
      <c r="Q6580" s="55" t="s">
        <v>29642</v>
      </c>
      <c r="R6580" s="55"/>
      <c r="S6580" s="60"/>
      <c r="T6580" s="55"/>
    </row>
    <row r="6581" spans="1:20" x14ac:dyDescent="0.25">
      <c r="A6581" t="str">
        <f>IF(OR(Q6581&lt;&gt;"",R6581&lt;&gt;""),"Y","N")</f>
        <v>Y</v>
      </c>
      <c r="B6581" s="55" t="s">
        <v>19853</v>
      </c>
      <c r="C6581" s="55">
        <v>2893331</v>
      </c>
      <c r="D6581" s="55" t="s">
        <v>23473</v>
      </c>
      <c r="E6581" s="55" t="s">
        <v>77</v>
      </c>
      <c r="F6581" s="55" t="s">
        <v>23474</v>
      </c>
      <c r="G6581" s="55" t="s">
        <v>145</v>
      </c>
      <c r="H6581" s="55" t="s">
        <v>146</v>
      </c>
      <c r="I6581" s="55" t="s">
        <v>23475</v>
      </c>
      <c r="J6581" s="55" t="s">
        <v>23476</v>
      </c>
      <c r="K6581" s="55" t="s">
        <v>73</v>
      </c>
      <c r="L6581" s="55" t="s">
        <v>11871</v>
      </c>
      <c r="M6581" s="55">
        <v>2893331</v>
      </c>
      <c r="N6581" s="55" t="s">
        <v>23473</v>
      </c>
      <c r="O6581" s="55" t="s">
        <v>23477</v>
      </c>
      <c r="P6581" s="55" t="s">
        <v>23473</v>
      </c>
      <c r="Q6581" s="55" t="s">
        <v>52520</v>
      </c>
      <c r="R6581" s="55"/>
      <c r="S6581" s="60"/>
      <c r="T6581" s="55"/>
    </row>
    <row r="6582" spans="1:20" x14ac:dyDescent="0.25">
      <c r="A6582" t="str">
        <f>IF(OR(Q6582&lt;&gt;"",R6582&lt;&gt;""),"Y","N")</f>
        <v>Y</v>
      </c>
      <c r="B6582" s="55" t="s">
        <v>19853</v>
      </c>
      <c r="C6582" s="55">
        <v>2893411</v>
      </c>
      <c r="D6582" s="55" t="s">
        <v>22120</v>
      </c>
      <c r="E6582" s="55" t="s">
        <v>67</v>
      </c>
      <c r="F6582" s="55" t="s">
        <v>22121</v>
      </c>
      <c r="G6582" s="55" t="s">
        <v>115</v>
      </c>
      <c r="H6582" s="55" t="s">
        <v>902</v>
      </c>
      <c r="I6582" s="55" t="s">
        <v>22122</v>
      </c>
      <c r="J6582" s="55" t="s">
        <v>22123</v>
      </c>
      <c r="K6582" s="55" t="s">
        <v>73</v>
      </c>
      <c r="L6582" s="55" t="s">
        <v>15915</v>
      </c>
      <c r="M6582" s="55">
        <v>2893411</v>
      </c>
      <c r="N6582" s="55" t="s">
        <v>22120</v>
      </c>
      <c r="O6582" s="55" t="s">
        <v>22124</v>
      </c>
      <c r="P6582" s="55" t="s">
        <v>22120</v>
      </c>
      <c r="Q6582" s="55" t="s">
        <v>51709</v>
      </c>
      <c r="R6582" s="55"/>
      <c r="S6582" s="60"/>
      <c r="T6582" s="55"/>
    </row>
    <row r="6583" spans="1:20" x14ac:dyDescent="0.25">
      <c r="A6583" t="str">
        <f>IF(OR(Q6583&lt;&gt;"",R6583&lt;&gt;""),"Y","N")</f>
        <v>Y</v>
      </c>
      <c r="B6583" s="55" t="s">
        <v>19853</v>
      </c>
      <c r="C6583" s="55">
        <v>2895</v>
      </c>
      <c r="D6583" s="55" t="s">
        <v>20344</v>
      </c>
      <c r="E6583" s="55" t="s">
        <v>77</v>
      </c>
      <c r="F6583" s="55" t="s">
        <v>20344</v>
      </c>
      <c r="G6583" s="55" t="s">
        <v>158</v>
      </c>
      <c r="H6583" s="55" t="s">
        <v>182</v>
      </c>
      <c r="I6583" s="55" t="s">
        <v>20345</v>
      </c>
      <c r="J6583" s="55" t="s">
        <v>20346</v>
      </c>
      <c r="K6583" s="55" t="s">
        <v>73</v>
      </c>
      <c r="L6583" s="55" t="s">
        <v>14862</v>
      </c>
      <c r="M6583" s="55">
        <v>2895</v>
      </c>
      <c r="N6583" s="55" t="s">
        <v>20344</v>
      </c>
      <c r="O6583" s="55" t="s">
        <v>20347</v>
      </c>
      <c r="P6583" s="55" t="s">
        <v>20344</v>
      </c>
      <c r="Q6583" s="55" t="s">
        <v>51526</v>
      </c>
      <c r="R6583" s="55"/>
      <c r="S6583" s="60"/>
      <c r="T6583" s="55"/>
    </row>
    <row r="6584" spans="1:20" x14ac:dyDescent="0.25">
      <c r="A6584" t="str">
        <f>IF(OR(Q6584&lt;&gt;"",R6584&lt;&gt;""),"Y","N")</f>
        <v>Y</v>
      </c>
      <c r="B6584" s="55" t="s">
        <v>19853</v>
      </c>
      <c r="C6584" s="55">
        <v>2901</v>
      </c>
      <c r="D6584" s="55" t="s">
        <v>26616</v>
      </c>
      <c r="E6584" s="55" t="s">
        <v>77</v>
      </c>
      <c r="F6584" s="55" t="s">
        <v>26616</v>
      </c>
      <c r="G6584" s="55" t="s">
        <v>151</v>
      </c>
      <c r="H6584" s="55" t="s">
        <v>152</v>
      </c>
      <c r="I6584" s="55" t="s">
        <v>26617</v>
      </c>
      <c r="J6584" s="55" t="s">
        <v>26618</v>
      </c>
      <c r="K6584" s="55" t="s">
        <v>73</v>
      </c>
      <c r="L6584" s="55" t="s">
        <v>26619</v>
      </c>
      <c r="M6584" s="55">
        <v>2901</v>
      </c>
      <c r="N6584" s="55" t="s">
        <v>26616</v>
      </c>
      <c r="O6584" s="55" t="s">
        <v>26620</v>
      </c>
      <c r="P6584" s="55" t="s">
        <v>26616</v>
      </c>
      <c r="Q6584" s="55" t="s">
        <v>26616</v>
      </c>
      <c r="R6584" s="55"/>
      <c r="S6584" s="60"/>
      <c r="T6584" s="55"/>
    </row>
    <row r="6585" spans="1:20" x14ac:dyDescent="0.25">
      <c r="A6585" t="str">
        <f>IF(OR(Q6585&lt;&gt;"",R6585&lt;&gt;""),"Y","N")</f>
        <v>Y</v>
      </c>
      <c r="B6585" s="55" t="s">
        <v>19853</v>
      </c>
      <c r="C6585" s="55">
        <v>2912</v>
      </c>
      <c r="D6585" s="55" t="s">
        <v>21286</v>
      </c>
      <c r="E6585" s="55" t="s">
        <v>77</v>
      </c>
      <c r="F6585" s="55" t="s">
        <v>21286</v>
      </c>
      <c r="G6585" s="55" t="s">
        <v>158</v>
      </c>
      <c r="H6585" s="55" t="s">
        <v>1573</v>
      </c>
      <c r="I6585" s="55" t="s">
        <v>21287</v>
      </c>
      <c r="J6585" s="55" t="s">
        <v>21288</v>
      </c>
      <c r="K6585" s="55" t="s">
        <v>73</v>
      </c>
      <c r="L6585" s="55" t="s">
        <v>15025</v>
      </c>
      <c r="M6585" s="55">
        <v>2912</v>
      </c>
      <c r="N6585" s="55" t="s">
        <v>21286</v>
      </c>
      <c r="O6585" s="55" t="s">
        <v>21289</v>
      </c>
      <c r="P6585" s="55" t="s">
        <v>21286</v>
      </c>
      <c r="Q6585" s="55" t="s">
        <v>51613</v>
      </c>
      <c r="R6585" s="55"/>
      <c r="S6585" s="60"/>
      <c r="T6585" s="55"/>
    </row>
    <row r="6586" spans="1:20" x14ac:dyDescent="0.25">
      <c r="A6586" t="str">
        <f>IF(OR(Q6586&lt;&gt;"",R6586&lt;&gt;""),"Y","N")</f>
        <v>Y</v>
      </c>
      <c r="B6586" s="55" t="s">
        <v>19853</v>
      </c>
      <c r="C6586" s="55">
        <v>292</v>
      </c>
      <c r="D6586" s="55" t="s">
        <v>22321</v>
      </c>
      <c r="E6586" s="55" t="s">
        <v>67</v>
      </c>
      <c r="F6586" s="55" t="s">
        <v>22321</v>
      </c>
      <c r="G6586" s="55" t="s">
        <v>151</v>
      </c>
      <c r="H6586" s="55" t="s">
        <v>7361</v>
      </c>
      <c r="I6586" s="55" t="s">
        <v>22322</v>
      </c>
      <c r="J6586" s="55" t="s">
        <v>22323</v>
      </c>
      <c r="K6586" s="55" t="s">
        <v>73</v>
      </c>
      <c r="L6586" s="55" t="s">
        <v>15228</v>
      </c>
      <c r="M6586" s="55">
        <v>292</v>
      </c>
      <c r="N6586" s="55" t="s">
        <v>22321</v>
      </c>
      <c r="O6586" s="55" t="s">
        <v>22324</v>
      </c>
      <c r="P6586" s="55" t="s">
        <v>22321</v>
      </c>
      <c r="Q6586" s="55" t="s">
        <v>22321</v>
      </c>
      <c r="R6586" s="55"/>
      <c r="S6586" s="60"/>
      <c r="T6586" s="55"/>
    </row>
    <row r="6587" spans="1:20" x14ac:dyDescent="0.25">
      <c r="A6587" t="str">
        <f>IF(OR(Q6587&lt;&gt;"",R6587&lt;&gt;""),"Y","N")</f>
        <v>Y</v>
      </c>
      <c r="B6587" s="55" t="s">
        <v>19853</v>
      </c>
      <c r="C6587" s="55">
        <v>293964</v>
      </c>
      <c r="D6587" s="55" t="s">
        <v>26831</v>
      </c>
      <c r="E6587" s="55" t="s">
        <v>77</v>
      </c>
      <c r="F6587" s="55" t="s">
        <v>26832</v>
      </c>
      <c r="G6587" s="55" t="s">
        <v>158</v>
      </c>
      <c r="H6587" s="55" t="s">
        <v>26833</v>
      </c>
      <c r="I6587" s="55" t="s">
        <v>26834</v>
      </c>
      <c r="J6587" s="55" t="s">
        <v>26835</v>
      </c>
      <c r="K6587" s="55" t="s">
        <v>73</v>
      </c>
      <c r="L6587" s="55" t="s">
        <v>11783</v>
      </c>
      <c r="M6587" s="55">
        <v>293964</v>
      </c>
      <c r="N6587" s="55" t="s">
        <v>26831</v>
      </c>
      <c r="O6587" s="55" t="s">
        <v>26836</v>
      </c>
      <c r="P6587" s="55" t="s">
        <v>26831</v>
      </c>
      <c r="Q6587" s="55" t="s">
        <v>53221</v>
      </c>
      <c r="R6587" s="55"/>
      <c r="S6587" s="60"/>
      <c r="T6587" s="55"/>
    </row>
    <row r="6588" spans="1:20" x14ac:dyDescent="0.25">
      <c r="A6588" s="2" t="str">
        <f>IF(OR(Q6588&lt;&gt;"",R6588&lt;&gt;""),"Y","N")</f>
        <v>N</v>
      </c>
      <c r="B6588" s="77" t="s">
        <v>19853</v>
      </c>
      <c r="C6588" s="77">
        <v>294298</v>
      </c>
      <c r="D6588" s="77" t="s">
        <v>20769</v>
      </c>
      <c r="E6588" s="77" t="s">
        <v>77</v>
      </c>
      <c r="F6588" s="59" t="s">
        <v>20770</v>
      </c>
      <c r="G6588" s="59" t="s">
        <v>194</v>
      </c>
      <c r="H6588" s="59" t="s">
        <v>5265</v>
      </c>
      <c r="I6588" s="59" t="s">
        <v>20771</v>
      </c>
      <c r="J6588" s="59" t="s">
        <v>20772</v>
      </c>
      <c r="K6588" s="59" t="s">
        <v>73</v>
      </c>
      <c r="L6588" s="59" t="s">
        <v>12936</v>
      </c>
      <c r="M6588" s="59">
        <v>294298</v>
      </c>
      <c r="N6588" s="59" t="s">
        <v>20769</v>
      </c>
      <c r="O6588" s="59" t="s">
        <v>20773</v>
      </c>
      <c r="P6588" s="59" t="s">
        <v>20769</v>
      </c>
      <c r="Q6588" s="59"/>
      <c r="R6588" s="55"/>
      <c r="S6588" s="60"/>
      <c r="T6588" s="55"/>
    </row>
    <row r="6589" spans="1:20" x14ac:dyDescent="0.25">
      <c r="A6589" t="str">
        <f>IF(OR(Q6589&lt;&gt;"",R6589&lt;&gt;""),"Y","N")</f>
        <v>Y</v>
      </c>
      <c r="B6589" s="55" t="s">
        <v>19853</v>
      </c>
      <c r="C6589" s="55">
        <v>2952622</v>
      </c>
      <c r="D6589" s="55" t="s">
        <v>24590</v>
      </c>
      <c r="E6589" s="55" t="s">
        <v>77</v>
      </c>
      <c r="F6589" s="55" t="s">
        <v>24591</v>
      </c>
      <c r="G6589" s="55" t="s">
        <v>132</v>
      </c>
      <c r="H6589" s="55" t="s">
        <v>2489</v>
      </c>
      <c r="I6589" s="55" t="s">
        <v>24592</v>
      </c>
      <c r="J6589" s="55" t="s">
        <v>24593</v>
      </c>
      <c r="K6589" s="55" t="s">
        <v>73</v>
      </c>
      <c r="L6589" s="55" t="s">
        <v>24588</v>
      </c>
      <c r="M6589" s="55">
        <v>2952622</v>
      </c>
      <c r="N6589" s="55" t="s">
        <v>24590</v>
      </c>
      <c r="O6589" s="55" t="s">
        <v>24594</v>
      </c>
      <c r="P6589" s="55" t="s">
        <v>24590</v>
      </c>
      <c r="Q6589" s="55" t="s">
        <v>24590</v>
      </c>
      <c r="R6589" s="55"/>
      <c r="S6589" s="60"/>
      <c r="T6589" s="55"/>
    </row>
    <row r="6590" spans="1:20" x14ac:dyDescent="0.25">
      <c r="A6590" t="str">
        <f>IF(OR(Q6590&lt;&gt;"",R6590&lt;&gt;""),"Y","N")</f>
        <v>Y</v>
      </c>
      <c r="B6590" s="55" t="s">
        <v>19853</v>
      </c>
      <c r="C6590" s="55">
        <v>2952770</v>
      </c>
      <c r="D6590" s="55" t="s">
        <v>21602</v>
      </c>
      <c r="E6590" s="55" t="s">
        <v>77</v>
      </c>
      <c r="F6590" s="55" t="s">
        <v>21603</v>
      </c>
      <c r="G6590" s="55" t="s">
        <v>132</v>
      </c>
      <c r="H6590" s="55" t="s">
        <v>2489</v>
      </c>
      <c r="I6590" s="55" t="s">
        <v>7805</v>
      </c>
      <c r="J6590" s="55" t="s">
        <v>7806</v>
      </c>
      <c r="K6590" s="55" t="s">
        <v>73</v>
      </c>
      <c r="L6590" s="55" t="s">
        <v>21604</v>
      </c>
      <c r="M6590" s="55">
        <v>2952770</v>
      </c>
      <c r="N6590" s="55" t="s">
        <v>21602</v>
      </c>
      <c r="O6590" s="55" t="s">
        <v>21605</v>
      </c>
      <c r="P6590" s="55" t="s">
        <v>21602</v>
      </c>
      <c r="Q6590" s="55" t="s">
        <v>21602</v>
      </c>
      <c r="R6590" s="55"/>
      <c r="S6590" s="60"/>
      <c r="T6590" s="55"/>
    </row>
    <row r="6591" spans="1:20" x14ac:dyDescent="0.25">
      <c r="A6591" t="str">
        <f>IF(OR(Q6591&lt;&gt;"",R6591&lt;&gt;""),"Y","N")</f>
        <v>Y</v>
      </c>
      <c r="B6591" s="55" t="s">
        <v>19853</v>
      </c>
      <c r="C6591" s="55">
        <v>2962</v>
      </c>
      <c r="D6591" s="55" t="s">
        <v>27859</v>
      </c>
      <c r="E6591" s="55" t="s">
        <v>77</v>
      </c>
      <c r="F6591" s="55" t="s">
        <v>27860</v>
      </c>
      <c r="G6591" s="55" t="s">
        <v>158</v>
      </c>
      <c r="H6591" s="55" t="s">
        <v>159</v>
      </c>
      <c r="I6591" s="55" t="s">
        <v>27861</v>
      </c>
      <c r="J6591" s="55" t="s">
        <v>1732</v>
      </c>
      <c r="K6591" s="55" t="s">
        <v>73</v>
      </c>
      <c r="L6591" s="55" t="s">
        <v>27644</v>
      </c>
      <c r="M6591" s="55">
        <v>2962</v>
      </c>
      <c r="N6591" s="55" t="s">
        <v>27859</v>
      </c>
      <c r="O6591" s="55" t="s">
        <v>27862</v>
      </c>
      <c r="P6591" s="55" t="s">
        <v>27859</v>
      </c>
      <c r="Q6591" s="55" t="s">
        <v>53262</v>
      </c>
      <c r="R6591" s="55"/>
      <c r="S6591" s="60"/>
      <c r="T6591" s="55"/>
    </row>
    <row r="6592" spans="1:20" x14ac:dyDescent="0.25">
      <c r="A6592" t="str">
        <f>IF(OR(Q6592&lt;&gt;"",R6592&lt;&gt;""),"Y","N")</f>
        <v>Y</v>
      </c>
      <c r="B6592" s="55" t="s">
        <v>19853</v>
      </c>
      <c r="C6592" s="55">
        <v>2966</v>
      </c>
      <c r="D6592" s="55" t="s">
        <v>26349</v>
      </c>
      <c r="E6592" s="55" t="s">
        <v>67</v>
      </c>
      <c r="F6592" s="55" t="s">
        <v>26350</v>
      </c>
      <c r="G6592" s="55" t="s">
        <v>158</v>
      </c>
      <c r="H6592" s="55" t="s">
        <v>1396</v>
      </c>
      <c r="I6592" s="55" t="s">
        <v>26351</v>
      </c>
      <c r="J6592" s="55" t="s">
        <v>26352</v>
      </c>
      <c r="K6592" s="55" t="s">
        <v>73</v>
      </c>
      <c r="L6592" s="55" t="s">
        <v>24894</v>
      </c>
      <c r="M6592" s="55">
        <v>2966</v>
      </c>
      <c r="N6592" s="55" t="s">
        <v>26349</v>
      </c>
      <c r="O6592" s="55" t="s">
        <v>26353</v>
      </c>
      <c r="P6592" s="55" t="s">
        <v>26349</v>
      </c>
      <c r="Q6592" s="55" t="s">
        <v>26350</v>
      </c>
      <c r="R6592" s="55"/>
      <c r="S6592" s="60"/>
      <c r="T6592" s="55"/>
    </row>
    <row r="6593" spans="1:20" x14ac:dyDescent="0.25">
      <c r="A6593" t="str">
        <f>IF(OR(Q6593&lt;&gt;"",R6593&lt;&gt;""),"Y","N")</f>
        <v>Y</v>
      </c>
      <c r="B6593" s="55" t="s">
        <v>19853</v>
      </c>
      <c r="C6593" s="55">
        <v>2969</v>
      </c>
      <c r="D6593" s="55" t="s">
        <v>27854</v>
      </c>
      <c r="E6593" s="55" t="s">
        <v>77</v>
      </c>
      <c r="F6593" s="55" t="s">
        <v>27854</v>
      </c>
      <c r="G6593" s="55" t="s">
        <v>158</v>
      </c>
      <c r="H6593" s="55" t="s">
        <v>3400</v>
      </c>
      <c r="I6593" s="55" t="s">
        <v>27855</v>
      </c>
      <c r="J6593" s="55" t="s">
        <v>27856</v>
      </c>
      <c r="K6593" s="55" t="s">
        <v>73</v>
      </c>
      <c r="L6593" s="55" t="s">
        <v>27857</v>
      </c>
      <c r="M6593" s="55">
        <v>2969</v>
      </c>
      <c r="N6593" s="55" t="s">
        <v>27854</v>
      </c>
      <c r="O6593" s="55" t="s">
        <v>27858</v>
      </c>
      <c r="P6593" s="55" t="s">
        <v>27854</v>
      </c>
      <c r="Q6593" s="55" t="s">
        <v>53261</v>
      </c>
      <c r="R6593" s="55"/>
      <c r="S6593" s="60"/>
      <c r="T6593" s="55"/>
    </row>
    <row r="6594" spans="1:20" x14ac:dyDescent="0.25">
      <c r="A6594" t="str">
        <f>IF(OR(Q6594&lt;&gt;"",R6594&lt;&gt;""),"Y","N")</f>
        <v>N</v>
      </c>
      <c r="B6594" s="59" t="s">
        <v>19853</v>
      </c>
      <c r="C6594" s="59">
        <v>2972804</v>
      </c>
      <c r="D6594" s="59" t="s">
        <v>26426</v>
      </c>
      <c r="E6594" s="59" t="s">
        <v>77</v>
      </c>
      <c r="F6594" s="59" t="s">
        <v>26426</v>
      </c>
      <c r="G6594" s="59" t="s">
        <v>69</v>
      </c>
      <c r="H6594" s="59" t="s">
        <v>668</v>
      </c>
      <c r="I6594" s="59" t="s">
        <v>26427</v>
      </c>
      <c r="J6594" s="59" t="s">
        <v>26380</v>
      </c>
      <c r="K6594" s="59" t="s">
        <v>73</v>
      </c>
      <c r="L6594" s="59" t="s">
        <v>26428</v>
      </c>
      <c r="M6594" s="59">
        <v>2972804</v>
      </c>
      <c r="N6594" s="59" t="s">
        <v>26426</v>
      </c>
      <c r="O6594" s="59" t="s">
        <v>26429</v>
      </c>
      <c r="P6594" s="59" t="s">
        <v>26426</v>
      </c>
      <c r="Q6594" s="59"/>
      <c r="R6594" s="55"/>
      <c r="S6594" s="60"/>
      <c r="T6594" s="55"/>
    </row>
    <row r="6595" spans="1:20" x14ac:dyDescent="0.25">
      <c r="A6595" s="2" t="str">
        <f>IF(OR(Q6595&lt;&gt;"",R6595&lt;&gt;""),"Y","N")</f>
        <v>N</v>
      </c>
      <c r="B6595" s="77" t="s">
        <v>19853</v>
      </c>
      <c r="C6595" s="77">
        <v>2995</v>
      </c>
      <c r="D6595" s="77" t="s">
        <v>21372</v>
      </c>
      <c r="E6595" s="77" t="s">
        <v>77</v>
      </c>
      <c r="F6595" s="59" t="s">
        <v>21372</v>
      </c>
      <c r="G6595" s="59" t="s">
        <v>158</v>
      </c>
      <c r="H6595" s="59" t="s">
        <v>21373</v>
      </c>
      <c r="I6595" s="59" t="s">
        <v>21374</v>
      </c>
      <c r="J6595" s="59" t="s">
        <v>21375</v>
      </c>
      <c r="K6595" s="59" t="s">
        <v>73</v>
      </c>
      <c r="L6595" s="59" t="s">
        <v>15240</v>
      </c>
      <c r="M6595" s="59">
        <v>2995</v>
      </c>
      <c r="N6595" s="59" t="s">
        <v>21372</v>
      </c>
      <c r="O6595" s="59" t="s">
        <v>21376</v>
      </c>
      <c r="P6595" s="59" t="s">
        <v>21372</v>
      </c>
      <c r="Q6595" s="59"/>
      <c r="R6595" s="55"/>
      <c r="S6595" s="60"/>
      <c r="T6595" s="55"/>
    </row>
    <row r="6596" spans="1:20" x14ac:dyDescent="0.25">
      <c r="A6596" t="str">
        <f>IF(OR(Q6596&lt;&gt;"",R6596&lt;&gt;""),"Y","N")</f>
        <v>Y</v>
      </c>
      <c r="B6596" s="55" t="s">
        <v>19853</v>
      </c>
      <c r="C6596" s="55">
        <v>3025</v>
      </c>
      <c r="D6596" s="55" t="s">
        <v>22862</v>
      </c>
      <c r="E6596" s="55" t="s">
        <v>77</v>
      </c>
      <c r="F6596" s="55" t="s">
        <v>22863</v>
      </c>
      <c r="G6596" s="55" t="s">
        <v>158</v>
      </c>
      <c r="H6596" s="55" t="s">
        <v>1396</v>
      </c>
      <c r="I6596" s="55" t="s">
        <v>5407</v>
      </c>
      <c r="J6596" s="55" t="s">
        <v>22864</v>
      </c>
      <c r="K6596" s="55" t="s">
        <v>73</v>
      </c>
      <c r="L6596" s="55" t="s">
        <v>16402</v>
      </c>
      <c r="M6596" s="55">
        <v>3025</v>
      </c>
      <c r="N6596" s="55" t="s">
        <v>22862</v>
      </c>
      <c r="O6596" s="55" t="s">
        <v>22865</v>
      </c>
      <c r="P6596" s="55" t="s">
        <v>22862</v>
      </c>
      <c r="Q6596" s="55" t="s">
        <v>52452</v>
      </c>
      <c r="R6596" s="55"/>
      <c r="S6596" s="60"/>
      <c r="T6596" s="55"/>
    </row>
    <row r="6597" spans="1:20" x14ac:dyDescent="0.25">
      <c r="A6597" t="str">
        <f>IF(OR(Q6597&lt;&gt;"",R6597&lt;&gt;""),"Y","N")</f>
        <v>Y</v>
      </c>
      <c r="B6597" s="55" t="s">
        <v>19853</v>
      </c>
      <c r="C6597" s="55">
        <v>973150</v>
      </c>
      <c r="D6597" s="55" t="s">
        <v>26133</v>
      </c>
      <c r="E6597" s="55" t="s">
        <v>77</v>
      </c>
      <c r="F6597" s="55" t="s">
        <v>26133</v>
      </c>
      <c r="G6597" s="55" t="s">
        <v>145</v>
      </c>
      <c r="H6597" s="55" t="s">
        <v>3244</v>
      </c>
      <c r="I6597" s="55" t="s">
        <v>26134</v>
      </c>
      <c r="J6597" s="55" t="s">
        <v>26135</v>
      </c>
      <c r="K6597" s="55" t="s">
        <v>73</v>
      </c>
      <c r="L6597" s="55" t="s">
        <v>24390</v>
      </c>
      <c r="M6597" s="55">
        <v>3033098</v>
      </c>
      <c r="N6597" s="55" t="s">
        <v>26133</v>
      </c>
      <c r="O6597" s="55" t="s">
        <v>26136</v>
      </c>
      <c r="P6597" s="55" t="s">
        <v>26133</v>
      </c>
      <c r="Q6597" s="55" t="s">
        <v>26144</v>
      </c>
      <c r="R6597" s="55"/>
      <c r="S6597" s="60"/>
      <c r="T6597" s="55"/>
    </row>
    <row r="6598" spans="1:20" x14ac:dyDescent="0.25">
      <c r="A6598" t="str">
        <f>IF(OR(Q6598&lt;&gt;"",R6598&lt;&gt;""),"Y","N")</f>
        <v>Y</v>
      </c>
      <c r="B6598" s="55" t="s">
        <v>19853</v>
      </c>
      <c r="C6598" s="55">
        <v>3033098</v>
      </c>
      <c r="D6598" s="55" t="s">
        <v>26133</v>
      </c>
      <c r="E6598" s="55" t="s">
        <v>77</v>
      </c>
      <c r="F6598" s="55" t="s">
        <v>26133</v>
      </c>
      <c r="G6598" s="55" t="s">
        <v>145</v>
      </c>
      <c r="H6598" s="55" t="s">
        <v>6207</v>
      </c>
      <c r="I6598" s="55" t="s">
        <v>26137</v>
      </c>
      <c r="J6598" s="55" t="s">
        <v>26138</v>
      </c>
      <c r="K6598" s="55" t="s">
        <v>73</v>
      </c>
      <c r="L6598" s="55" t="s">
        <v>24390</v>
      </c>
      <c r="M6598" s="55">
        <v>3033098</v>
      </c>
      <c r="N6598" s="55" t="s">
        <v>26133</v>
      </c>
      <c r="O6598" s="55" t="s">
        <v>26136</v>
      </c>
      <c r="P6598" s="55" t="s">
        <v>26133</v>
      </c>
      <c r="Q6598" s="55" t="s">
        <v>26144</v>
      </c>
      <c r="R6598" s="55"/>
      <c r="S6598" s="60"/>
      <c r="T6598" s="55"/>
    </row>
    <row r="6599" spans="1:20" x14ac:dyDescent="0.25">
      <c r="A6599" t="str">
        <f>IF(OR(Q6599&lt;&gt;"",R6599&lt;&gt;""),"Y","N")</f>
        <v>Y</v>
      </c>
      <c r="B6599" s="55" t="s">
        <v>19853</v>
      </c>
      <c r="C6599" s="55">
        <v>3306</v>
      </c>
      <c r="D6599" s="55" t="s">
        <v>28105</v>
      </c>
      <c r="E6599" s="55" t="s">
        <v>77</v>
      </c>
      <c r="F6599" s="55" t="s">
        <v>28105</v>
      </c>
      <c r="G6599" s="55" t="s">
        <v>194</v>
      </c>
      <c r="H6599" s="55" t="s">
        <v>884</v>
      </c>
      <c r="I6599" s="55" t="s">
        <v>28106</v>
      </c>
      <c r="J6599" s="55" t="s">
        <v>19258</v>
      </c>
      <c r="K6599" s="55" t="s">
        <v>73</v>
      </c>
      <c r="L6599" s="55" t="s">
        <v>28107</v>
      </c>
      <c r="M6599" s="55">
        <v>3049</v>
      </c>
      <c r="N6599" s="55" t="s">
        <v>28105</v>
      </c>
      <c r="O6599" s="55" t="s">
        <v>28108</v>
      </c>
      <c r="P6599" s="55" t="s">
        <v>28105</v>
      </c>
      <c r="Q6599" s="55" t="s">
        <v>53281</v>
      </c>
      <c r="R6599" s="55"/>
      <c r="S6599" s="60"/>
      <c r="T6599" s="55"/>
    </row>
    <row r="6600" spans="1:20" x14ac:dyDescent="0.25">
      <c r="A6600" t="str">
        <f>IF(OR(Q6600&lt;&gt;"",R6600&lt;&gt;""),"Y","N")</f>
        <v>Y</v>
      </c>
      <c r="B6600" s="55" t="s">
        <v>19853</v>
      </c>
      <c r="C6600" s="55">
        <v>4209</v>
      </c>
      <c r="D6600" s="55" t="s">
        <v>28105</v>
      </c>
      <c r="E6600" s="55" t="s">
        <v>77</v>
      </c>
      <c r="F6600" s="55" t="s">
        <v>28105</v>
      </c>
      <c r="G6600" s="55" t="s">
        <v>194</v>
      </c>
      <c r="H6600" s="55" t="s">
        <v>3527</v>
      </c>
      <c r="I6600" s="55" t="s">
        <v>28109</v>
      </c>
      <c r="J6600" s="55" t="s">
        <v>12125</v>
      </c>
      <c r="K6600" s="55" t="s">
        <v>73</v>
      </c>
      <c r="L6600" s="55" t="s">
        <v>28107</v>
      </c>
      <c r="M6600" s="55">
        <v>3049</v>
      </c>
      <c r="N6600" s="55" t="s">
        <v>28105</v>
      </c>
      <c r="O6600" s="55" t="s">
        <v>28108</v>
      </c>
      <c r="P6600" s="55" t="s">
        <v>28105</v>
      </c>
      <c r="Q6600" s="55" t="s">
        <v>53281</v>
      </c>
      <c r="R6600" s="55"/>
      <c r="S6600" s="60"/>
      <c r="T6600" s="55"/>
    </row>
    <row r="6601" spans="1:20" x14ac:dyDescent="0.25">
      <c r="A6601" t="str">
        <f>IF(OR(Q6601&lt;&gt;"",R6601&lt;&gt;""),"Y","N")</f>
        <v>Y</v>
      </c>
      <c r="B6601" s="55" t="s">
        <v>19853</v>
      </c>
      <c r="C6601" s="55">
        <v>3049</v>
      </c>
      <c r="D6601" s="55" t="s">
        <v>28105</v>
      </c>
      <c r="E6601" s="55" t="s">
        <v>77</v>
      </c>
      <c r="F6601" s="55" t="s">
        <v>28105</v>
      </c>
      <c r="G6601" s="55" t="s">
        <v>158</v>
      </c>
      <c r="H6601" s="55" t="s">
        <v>3112</v>
      </c>
      <c r="I6601" s="55" t="s">
        <v>28110</v>
      </c>
      <c r="J6601" s="55" t="s">
        <v>28111</v>
      </c>
      <c r="K6601" s="55" t="s">
        <v>73</v>
      </c>
      <c r="L6601" s="55" t="s">
        <v>28107</v>
      </c>
      <c r="M6601" s="55">
        <v>3049</v>
      </c>
      <c r="N6601" s="55" t="s">
        <v>28105</v>
      </c>
      <c r="O6601" s="55" t="s">
        <v>28108</v>
      </c>
      <c r="P6601" s="55" t="s">
        <v>28105</v>
      </c>
      <c r="Q6601" s="55" t="s">
        <v>53281</v>
      </c>
      <c r="R6601" s="55"/>
      <c r="S6601" s="60"/>
      <c r="T6601" s="55"/>
    </row>
    <row r="6602" spans="1:20" x14ac:dyDescent="0.25">
      <c r="A6602" t="str">
        <f>IF(OR(Q6602&lt;&gt;"",R6602&lt;&gt;""),"Y","N")</f>
        <v>Y</v>
      </c>
      <c r="B6602" s="55" t="s">
        <v>19853</v>
      </c>
      <c r="C6602" s="55">
        <v>2484</v>
      </c>
      <c r="D6602" s="55" t="s">
        <v>28105</v>
      </c>
      <c r="E6602" s="55" t="s">
        <v>67</v>
      </c>
      <c r="F6602" s="55" t="s">
        <v>28105</v>
      </c>
      <c r="G6602" s="55" t="s">
        <v>158</v>
      </c>
      <c r="H6602" s="55" t="s">
        <v>182</v>
      </c>
      <c r="I6602" s="55" t="s">
        <v>28112</v>
      </c>
      <c r="J6602" s="55" t="s">
        <v>28113</v>
      </c>
      <c r="K6602" s="55" t="s">
        <v>73</v>
      </c>
      <c r="L6602" s="55" t="s">
        <v>28107</v>
      </c>
      <c r="M6602" s="55">
        <v>3049</v>
      </c>
      <c r="N6602" s="55" t="s">
        <v>28105</v>
      </c>
      <c r="O6602" s="55" t="s">
        <v>28108</v>
      </c>
      <c r="P6602" s="55" t="s">
        <v>28105</v>
      </c>
      <c r="Q6602" s="55" t="s">
        <v>53281</v>
      </c>
      <c r="R6602" s="55"/>
      <c r="S6602" s="60"/>
      <c r="T6602" s="55"/>
    </row>
    <row r="6603" spans="1:20" x14ac:dyDescent="0.25">
      <c r="A6603" t="str">
        <f>IF(OR(Q6603&lt;&gt;"",R6603&lt;&gt;""),"Y","N")</f>
        <v>Y</v>
      </c>
      <c r="B6603" s="55" t="s">
        <v>19853</v>
      </c>
      <c r="C6603" s="55">
        <v>10754</v>
      </c>
      <c r="D6603" s="55" t="s">
        <v>28105</v>
      </c>
      <c r="E6603" s="55" t="s">
        <v>67</v>
      </c>
      <c r="F6603" s="55" t="s">
        <v>28105</v>
      </c>
      <c r="G6603" s="55" t="s">
        <v>132</v>
      </c>
      <c r="H6603" s="55" t="s">
        <v>7339</v>
      </c>
      <c r="I6603" s="55" t="s">
        <v>28114</v>
      </c>
      <c r="J6603" s="55" t="s">
        <v>28115</v>
      </c>
      <c r="K6603" s="55" t="s">
        <v>73</v>
      </c>
      <c r="L6603" s="55" t="s">
        <v>28107</v>
      </c>
      <c r="M6603" s="55">
        <v>3049</v>
      </c>
      <c r="N6603" s="55" t="s">
        <v>28105</v>
      </c>
      <c r="O6603" s="55" t="s">
        <v>28108</v>
      </c>
      <c r="P6603" s="55" t="s">
        <v>28105</v>
      </c>
      <c r="Q6603" s="55" t="s">
        <v>53281</v>
      </c>
      <c r="R6603" s="55"/>
      <c r="S6603" s="60"/>
      <c r="T6603" s="55"/>
    </row>
    <row r="6604" spans="1:20" x14ac:dyDescent="0.25">
      <c r="A6604" t="str">
        <f>IF(OR(Q6604&lt;&gt;"",R6604&lt;&gt;""),"Y","N")</f>
        <v>Y</v>
      </c>
      <c r="B6604" s="55" t="s">
        <v>19853</v>
      </c>
      <c r="C6604" s="55">
        <v>21081</v>
      </c>
      <c r="D6604" s="55" t="s">
        <v>28138</v>
      </c>
      <c r="E6604" s="55" t="s">
        <v>77</v>
      </c>
      <c r="F6604" s="55" t="s">
        <v>28138</v>
      </c>
      <c r="G6604" s="55" t="s">
        <v>69</v>
      </c>
      <c r="H6604" s="55" t="s">
        <v>1368</v>
      </c>
      <c r="I6604" s="55" t="s">
        <v>28139</v>
      </c>
      <c r="J6604" s="55" t="s">
        <v>12392</v>
      </c>
      <c r="K6604" s="55" t="s">
        <v>73</v>
      </c>
      <c r="L6604" s="55" t="s">
        <v>28107</v>
      </c>
      <c r="M6604" s="55">
        <v>3049</v>
      </c>
      <c r="N6604" s="55" t="s">
        <v>28105</v>
      </c>
      <c r="O6604" s="55" t="s">
        <v>28108</v>
      </c>
      <c r="P6604" s="55" t="s">
        <v>28105</v>
      </c>
      <c r="Q6604" s="55" t="s">
        <v>53281</v>
      </c>
      <c r="R6604" s="55"/>
      <c r="S6604" s="60"/>
      <c r="T6604" s="55"/>
    </row>
    <row r="6605" spans="1:20" x14ac:dyDescent="0.25">
      <c r="A6605" t="str">
        <f>IF(OR(Q6605&lt;&gt;"",R6605&lt;&gt;""),"Y","N")</f>
        <v>Y</v>
      </c>
      <c r="B6605" s="55" t="s">
        <v>19853</v>
      </c>
      <c r="C6605" s="55">
        <v>4145</v>
      </c>
      <c r="D6605" s="55" t="s">
        <v>28138</v>
      </c>
      <c r="E6605" s="55" t="s">
        <v>77</v>
      </c>
      <c r="F6605" s="55" t="s">
        <v>28138</v>
      </c>
      <c r="G6605" s="55" t="s">
        <v>158</v>
      </c>
      <c r="H6605" s="55" t="s">
        <v>1573</v>
      </c>
      <c r="I6605" s="55" t="s">
        <v>28140</v>
      </c>
      <c r="J6605" s="55" t="s">
        <v>28141</v>
      </c>
      <c r="K6605" s="55" t="s">
        <v>73</v>
      </c>
      <c r="L6605" s="55" t="s">
        <v>28107</v>
      </c>
      <c r="M6605" s="55">
        <v>3049</v>
      </c>
      <c r="N6605" s="55" t="s">
        <v>28105</v>
      </c>
      <c r="O6605" s="55" t="s">
        <v>28108</v>
      </c>
      <c r="P6605" s="55" t="s">
        <v>28105</v>
      </c>
      <c r="Q6605" s="55" t="s">
        <v>53281</v>
      </c>
      <c r="R6605" s="55"/>
      <c r="S6605" s="60"/>
      <c r="T6605" s="55"/>
    </row>
    <row r="6606" spans="1:20" x14ac:dyDescent="0.25">
      <c r="A6606" t="str">
        <f>IF(OR(Q6606&lt;&gt;"",R6606&lt;&gt;""),"Y","N")</f>
        <v>Y</v>
      </c>
      <c r="B6606" s="55" t="s">
        <v>19853</v>
      </c>
      <c r="C6606" s="55">
        <v>21091</v>
      </c>
      <c r="D6606" s="55" t="s">
        <v>28138</v>
      </c>
      <c r="E6606" s="55" t="s">
        <v>77</v>
      </c>
      <c r="F6606" s="55" t="s">
        <v>28138</v>
      </c>
      <c r="G6606" s="55" t="s">
        <v>69</v>
      </c>
      <c r="H6606" s="55" t="s">
        <v>343</v>
      </c>
      <c r="I6606" s="55" t="s">
        <v>28142</v>
      </c>
      <c r="J6606" s="55" t="s">
        <v>28143</v>
      </c>
      <c r="K6606" s="55" t="s">
        <v>73</v>
      </c>
      <c r="L6606" s="55" t="s">
        <v>28107</v>
      </c>
      <c r="M6606" s="55">
        <v>3049</v>
      </c>
      <c r="N6606" s="55" t="s">
        <v>28105</v>
      </c>
      <c r="O6606" s="55" t="s">
        <v>28108</v>
      </c>
      <c r="P6606" s="55" t="s">
        <v>28105</v>
      </c>
      <c r="Q6606" s="55" t="s">
        <v>53281</v>
      </c>
      <c r="R6606" s="55"/>
      <c r="S6606" s="60"/>
      <c r="T6606" s="55"/>
    </row>
    <row r="6607" spans="1:20" x14ac:dyDescent="0.25">
      <c r="A6607" t="str">
        <f>IF(OR(Q6607&lt;&gt;"",R6607&lt;&gt;""),"Y","N")</f>
        <v>Y</v>
      </c>
      <c r="B6607" s="55" t="s">
        <v>19853</v>
      </c>
      <c r="C6607" s="55">
        <v>3089</v>
      </c>
      <c r="D6607" s="55" t="s">
        <v>27598</v>
      </c>
      <c r="E6607" s="55" t="s">
        <v>77</v>
      </c>
      <c r="F6607" s="55" t="s">
        <v>27598</v>
      </c>
      <c r="G6607" s="55" t="s">
        <v>151</v>
      </c>
      <c r="H6607" s="55" t="s">
        <v>152</v>
      </c>
      <c r="I6607" s="55" t="s">
        <v>27599</v>
      </c>
      <c r="J6607" s="55" t="s">
        <v>27600</v>
      </c>
      <c r="K6607" s="55" t="s">
        <v>73</v>
      </c>
      <c r="L6607" s="55" t="s">
        <v>27478</v>
      </c>
      <c r="M6607" s="55">
        <v>3089</v>
      </c>
      <c r="N6607" s="55" t="s">
        <v>27598</v>
      </c>
      <c r="O6607" s="55" t="s">
        <v>27601</v>
      </c>
      <c r="P6607" s="55" t="s">
        <v>27598</v>
      </c>
      <c r="Q6607" s="55" t="s">
        <v>27598</v>
      </c>
      <c r="R6607" s="55"/>
      <c r="S6607" s="60"/>
      <c r="T6607" s="55"/>
    </row>
    <row r="6608" spans="1:20" x14ac:dyDescent="0.25">
      <c r="A6608" t="str">
        <f>IF(OR(Q6608&lt;&gt;"",R6608&lt;&gt;""),"Y","N")</f>
        <v>Y</v>
      </c>
      <c r="B6608" s="55" t="s">
        <v>19853</v>
      </c>
      <c r="C6608" s="55">
        <v>3090</v>
      </c>
      <c r="D6608" s="55" t="s">
        <v>23808</v>
      </c>
      <c r="E6608" s="55" t="s">
        <v>77</v>
      </c>
      <c r="F6608" s="55" t="s">
        <v>23808</v>
      </c>
      <c r="G6608" s="55" t="s">
        <v>1046</v>
      </c>
      <c r="H6608" s="55" t="s">
        <v>1774</v>
      </c>
      <c r="I6608" s="55" t="s">
        <v>23809</v>
      </c>
      <c r="J6608" s="55" t="s">
        <v>23810</v>
      </c>
      <c r="K6608" s="55" t="s">
        <v>73</v>
      </c>
      <c r="L6608" s="55" t="s">
        <v>23806</v>
      </c>
      <c r="M6608" s="55">
        <v>3090</v>
      </c>
      <c r="N6608" s="55" t="s">
        <v>23808</v>
      </c>
      <c r="O6608" s="55" t="s">
        <v>23811</v>
      </c>
      <c r="P6608" s="55" t="s">
        <v>23808</v>
      </c>
      <c r="Q6608" s="55" t="s">
        <v>52552</v>
      </c>
      <c r="R6608" s="55"/>
      <c r="S6608" s="60"/>
      <c r="T6608" s="55"/>
    </row>
    <row r="6609" spans="1:20" x14ac:dyDescent="0.25">
      <c r="A6609" t="str">
        <f>IF(OR(Q6609&lt;&gt;"",R6609&lt;&gt;""),"Y","N")</f>
        <v>Y</v>
      </c>
      <c r="B6609" s="55" t="s">
        <v>19853</v>
      </c>
      <c r="C6609" s="55">
        <v>3092873</v>
      </c>
      <c r="D6609" s="55" t="s">
        <v>25291</v>
      </c>
      <c r="E6609" s="55" t="s">
        <v>67</v>
      </c>
      <c r="F6609" s="55" t="s">
        <v>25292</v>
      </c>
      <c r="G6609" s="55" t="s">
        <v>194</v>
      </c>
      <c r="H6609" s="55" t="s">
        <v>884</v>
      </c>
      <c r="I6609" s="55" t="s">
        <v>25293</v>
      </c>
      <c r="J6609" s="55" t="s">
        <v>25294</v>
      </c>
      <c r="K6609" s="55" t="s">
        <v>73</v>
      </c>
      <c r="L6609" s="55" t="s">
        <v>24836</v>
      </c>
      <c r="M6609" s="55">
        <v>3092873</v>
      </c>
      <c r="N6609" s="55" t="s">
        <v>25291</v>
      </c>
      <c r="O6609" s="55" t="s">
        <v>25295</v>
      </c>
      <c r="P6609" s="55" t="s">
        <v>25291</v>
      </c>
      <c r="Q6609" s="55" t="s">
        <v>25291</v>
      </c>
      <c r="R6609" s="55"/>
      <c r="S6609" s="60"/>
      <c r="T6609" s="55"/>
    </row>
    <row r="6610" spans="1:20" x14ac:dyDescent="0.25">
      <c r="A6610" t="str">
        <f>IF(OR(Q6610&lt;&gt;"",R6610&lt;&gt;""),"Y","N")</f>
        <v>Y</v>
      </c>
      <c r="B6610" s="55" t="s">
        <v>19853</v>
      </c>
      <c r="C6610" s="55">
        <v>3092879</v>
      </c>
      <c r="D6610" s="55" t="s">
        <v>24838</v>
      </c>
      <c r="E6610" s="55" t="s">
        <v>77</v>
      </c>
      <c r="F6610" s="55" t="s">
        <v>24839</v>
      </c>
      <c r="G6610" s="55" t="s">
        <v>194</v>
      </c>
      <c r="H6610" s="55" t="s">
        <v>884</v>
      </c>
      <c r="I6610" s="55" t="s">
        <v>24840</v>
      </c>
      <c r="J6610" s="55" t="s">
        <v>24841</v>
      </c>
      <c r="K6610" s="55" t="s">
        <v>73</v>
      </c>
      <c r="L6610" s="55" t="s">
        <v>24842</v>
      </c>
      <c r="M6610" s="55">
        <v>3092879</v>
      </c>
      <c r="N6610" s="55" t="s">
        <v>24838</v>
      </c>
      <c r="O6610" s="55" t="s">
        <v>24843</v>
      </c>
      <c r="P6610" s="55" t="s">
        <v>24838</v>
      </c>
      <c r="Q6610" s="55" t="s">
        <v>24838</v>
      </c>
      <c r="R6610" s="55"/>
      <c r="S6610" s="60"/>
      <c r="T6610" s="55"/>
    </row>
    <row r="6611" spans="1:20" x14ac:dyDescent="0.25">
      <c r="A6611" t="str">
        <f>IF(OR(Q6611&lt;&gt;"",R6611&lt;&gt;""),"Y","N")</f>
        <v>Y</v>
      </c>
      <c r="B6611" s="55" t="s">
        <v>19853</v>
      </c>
      <c r="C6611" s="55">
        <v>3098</v>
      </c>
      <c r="D6611" s="55" t="s">
        <v>24051</v>
      </c>
      <c r="E6611" s="55" t="s">
        <v>77</v>
      </c>
      <c r="F6611" s="55" t="s">
        <v>24052</v>
      </c>
      <c r="G6611" s="55" t="s">
        <v>158</v>
      </c>
      <c r="H6611" s="55" t="s">
        <v>24053</v>
      </c>
      <c r="I6611" s="55" t="s">
        <v>24054</v>
      </c>
      <c r="J6611" s="55" t="s">
        <v>24055</v>
      </c>
      <c r="K6611" s="55" t="s">
        <v>73</v>
      </c>
      <c r="L6611" s="55" t="s">
        <v>24056</v>
      </c>
      <c r="M6611" s="55">
        <v>3098</v>
      </c>
      <c r="N6611" s="55" t="s">
        <v>24051</v>
      </c>
      <c r="O6611" s="55" t="s">
        <v>24057</v>
      </c>
      <c r="P6611" s="55" t="s">
        <v>24051</v>
      </c>
      <c r="Q6611" s="55" t="s">
        <v>52576</v>
      </c>
      <c r="R6611" s="55"/>
      <c r="S6611" s="60"/>
      <c r="T6611" s="55"/>
    </row>
    <row r="6612" spans="1:20" x14ac:dyDescent="0.25">
      <c r="A6612" t="str">
        <f>IF(OR(Q6612&lt;&gt;"",R6612&lt;&gt;""),"Y","N")</f>
        <v>Y</v>
      </c>
      <c r="B6612" s="55" t="s">
        <v>19853</v>
      </c>
      <c r="C6612" s="55">
        <v>3117</v>
      </c>
      <c r="D6612" s="55" t="s">
        <v>30204</v>
      </c>
      <c r="E6612" s="55" t="s">
        <v>77</v>
      </c>
      <c r="F6612" s="55" t="s">
        <v>30204</v>
      </c>
      <c r="G6612" s="55" t="s">
        <v>158</v>
      </c>
      <c r="H6612" s="55" t="s">
        <v>30205</v>
      </c>
      <c r="I6612" s="55" t="s">
        <v>30206</v>
      </c>
      <c r="J6612" s="55" t="s">
        <v>30207</v>
      </c>
      <c r="K6612" s="55" t="s">
        <v>73</v>
      </c>
      <c r="L6612" s="55" t="s">
        <v>30208</v>
      </c>
      <c r="M6612" s="55">
        <v>3117</v>
      </c>
      <c r="N6612" s="55" t="s">
        <v>30204</v>
      </c>
      <c r="O6612" s="55" t="s">
        <v>30209</v>
      </c>
      <c r="P6612" s="55" t="s">
        <v>30204</v>
      </c>
      <c r="Q6612" s="55" t="s">
        <v>30204</v>
      </c>
      <c r="R6612" s="55"/>
      <c r="S6612" s="60"/>
      <c r="T6612" s="55"/>
    </row>
    <row r="6613" spans="1:20" x14ac:dyDescent="0.25">
      <c r="A6613" t="str">
        <f>IF(OR(Q6613&lt;&gt;"",R6613&lt;&gt;""),"Y","N")</f>
        <v>Y</v>
      </c>
      <c r="B6613" s="55" t="s">
        <v>19853</v>
      </c>
      <c r="C6613" s="55">
        <v>9556</v>
      </c>
      <c r="D6613" s="55" t="s">
        <v>28174</v>
      </c>
      <c r="E6613" s="55" t="s">
        <v>77</v>
      </c>
      <c r="F6613" s="55" t="s">
        <v>28174</v>
      </c>
      <c r="G6613" s="55" t="s">
        <v>115</v>
      </c>
      <c r="H6613" s="55" t="s">
        <v>902</v>
      </c>
      <c r="I6613" s="55" t="s">
        <v>28175</v>
      </c>
      <c r="J6613" s="55" t="s">
        <v>28176</v>
      </c>
      <c r="K6613" s="55" t="s">
        <v>73</v>
      </c>
      <c r="L6613" s="55" t="s">
        <v>27825</v>
      </c>
      <c r="M6613" s="55">
        <v>313562</v>
      </c>
      <c r="N6613" s="55" t="s">
        <v>28174</v>
      </c>
      <c r="O6613" s="55" t="s">
        <v>28177</v>
      </c>
      <c r="P6613" s="55" t="s">
        <v>28174</v>
      </c>
      <c r="Q6613" s="55" t="s">
        <v>28183</v>
      </c>
      <c r="R6613" s="55"/>
      <c r="S6613" s="60"/>
      <c r="T6613" s="77" t="s">
        <v>51932</v>
      </c>
    </row>
    <row r="6614" spans="1:20" x14ac:dyDescent="0.25">
      <c r="A6614" t="str">
        <f>IF(OR(Q6614&lt;&gt;"",R6614&lt;&gt;""),"Y","N")</f>
        <v>Y</v>
      </c>
      <c r="B6614" s="55" t="s">
        <v>19853</v>
      </c>
      <c r="C6614" s="55">
        <v>4112603</v>
      </c>
      <c r="D6614" s="55" t="s">
        <v>28174</v>
      </c>
      <c r="E6614" s="55" t="s">
        <v>77</v>
      </c>
      <c r="F6614" s="55" t="s">
        <v>28174</v>
      </c>
      <c r="G6614" s="55" t="s">
        <v>94</v>
      </c>
      <c r="H6614" s="55" t="s">
        <v>356</v>
      </c>
      <c r="I6614" s="55" t="s">
        <v>28178</v>
      </c>
      <c r="J6614" s="55" t="s">
        <v>28179</v>
      </c>
      <c r="K6614" s="55" t="s">
        <v>73</v>
      </c>
      <c r="L6614" s="55" t="s">
        <v>27825</v>
      </c>
      <c r="M6614" s="55">
        <v>313562</v>
      </c>
      <c r="N6614" s="55" t="s">
        <v>28174</v>
      </c>
      <c r="O6614" s="55" t="s">
        <v>28177</v>
      </c>
      <c r="P6614" s="55" t="s">
        <v>28174</v>
      </c>
      <c r="Q6614" s="55" t="s">
        <v>28183</v>
      </c>
      <c r="R6614" s="55"/>
      <c r="S6614" s="60"/>
      <c r="T6614" s="55"/>
    </row>
    <row r="6615" spans="1:20" x14ac:dyDescent="0.25">
      <c r="A6615" t="str">
        <f>IF(OR(Q6615&lt;&gt;"",R6615&lt;&gt;""),"Y","N")</f>
        <v>Y</v>
      </c>
      <c r="B6615" s="55" t="s">
        <v>19853</v>
      </c>
      <c r="C6615" s="55">
        <v>10942</v>
      </c>
      <c r="D6615" s="55" t="s">
        <v>28174</v>
      </c>
      <c r="E6615" s="55" t="s">
        <v>67</v>
      </c>
      <c r="F6615" s="55" t="s">
        <v>28174</v>
      </c>
      <c r="G6615" s="55" t="s">
        <v>115</v>
      </c>
      <c r="H6615" s="55" t="s">
        <v>277</v>
      </c>
      <c r="I6615" s="55" t="s">
        <v>28180</v>
      </c>
      <c r="J6615" s="55" t="s">
        <v>13557</v>
      </c>
      <c r="K6615" s="55" t="s">
        <v>73</v>
      </c>
      <c r="L6615" s="55" t="s">
        <v>27825</v>
      </c>
      <c r="M6615" s="55">
        <v>313562</v>
      </c>
      <c r="N6615" s="55" t="s">
        <v>28174</v>
      </c>
      <c r="O6615" s="55" t="s">
        <v>28177</v>
      </c>
      <c r="P6615" s="55" t="s">
        <v>28174</v>
      </c>
      <c r="Q6615" s="55" t="s">
        <v>28183</v>
      </c>
      <c r="R6615" s="55"/>
      <c r="S6615" s="60"/>
      <c r="T6615" s="55"/>
    </row>
    <row r="6616" spans="1:20" x14ac:dyDescent="0.25">
      <c r="A6616" t="str">
        <f>IF(OR(Q6616&lt;&gt;"",R6616&lt;&gt;""),"Y","N")</f>
        <v>Y</v>
      </c>
      <c r="B6616" s="55" t="s">
        <v>19853</v>
      </c>
      <c r="C6616" s="55">
        <v>4112602</v>
      </c>
      <c r="D6616" s="55" t="s">
        <v>28174</v>
      </c>
      <c r="E6616" s="55" t="s">
        <v>67</v>
      </c>
      <c r="F6616" s="55" t="s">
        <v>28174</v>
      </c>
      <c r="G6616" s="55" t="s">
        <v>132</v>
      </c>
      <c r="H6616" s="55" t="s">
        <v>1949</v>
      </c>
      <c r="I6616" s="55" t="s">
        <v>28181</v>
      </c>
      <c r="J6616" s="55" t="s">
        <v>28182</v>
      </c>
      <c r="K6616" s="55" t="s">
        <v>73</v>
      </c>
      <c r="L6616" s="55" t="s">
        <v>27825</v>
      </c>
      <c r="M6616" s="55">
        <v>313562</v>
      </c>
      <c r="N6616" s="55" t="s">
        <v>28174</v>
      </c>
      <c r="O6616" s="55" t="s">
        <v>28177</v>
      </c>
      <c r="P6616" s="55" t="s">
        <v>28174</v>
      </c>
      <c r="Q6616" s="55" t="s">
        <v>28183</v>
      </c>
      <c r="R6616" s="55"/>
      <c r="S6616" s="60"/>
      <c r="T6616" s="55"/>
    </row>
    <row r="6617" spans="1:20" x14ac:dyDescent="0.25">
      <c r="A6617" t="str">
        <f>IF(OR(Q6617&lt;&gt;"",R6617&lt;&gt;""),"Y","N")</f>
        <v>Y</v>
      </c>
      <c r="B6617" s="55" t="s">
        <v>19853</v>
      </c>
      <c r="C6617" s="55">
        <v>313562</v>
      </c>
      <c r="D6617" s="55" t="s">
        <v>28174</v>
      </c>
      <c r="E6617" s="55" t="s">
        <v>77</v>
      </c>
      <c r="F6617" s="55" t="s">
        <v>28183</v>
      </c>
      <c r="G6617" s="55" t="s">
        <v>86</v>
      </c>
      <c r="H6617" s="55" t="s">
        <v>942</v>
      </c>
      <c r="I6617" s="55" t="s">
        <v>28184</v>
      </c>
      <c r="J6617" s="55" t="s">
        <v>28185</v>
      </c>
      <c r="K6617" s="55" t="s">
        <v>73</v>
      </c>
      <c r="L6617" s="55" t="s">
        <v>27825</v>
      </c>
      <c r="M6617" s="55">
        <v>313562</v>
      </c>
      <c r="N6617" s="55" t="s">
        <v>28174</v>
      </c>
      <c r="O6617" s="55" t="s">
        <v>28177</v>
      </c>
      <c r="P6617" s="55" t="s">
        <v>28174</v>
      </c>
      <c r="Q6617" s="55" t="s">
        <v>28183</v>
      </c>
      <c r="R6617" s="55"/>
      <c r="S6617" s="60"/>
      <c r="T6617" s="55"/>
    </row>
    <row r="6618" spans="1:20" x14ac:dyDescent="0.25">
      <c r="A6618" t="str">
        <f>IF(OR(Q6618&lt;&gt;"",R6618&lt;&gt;""),"Y","N")</f>
        <v>Y</v>
      </c>
      <c r="B6618" s="55" t="s">
        <v>19853</v>
      </c>
      <c r="C6618" s="55">
        <v>20604</v>
      </c>
      <c r="D6618" s="55" t="s">
        <v>28174</v>
      </c>
      <c r="E6618" s="55" t="s">
        <v>67</v>
      </c>
      <c r="F6618" s="55" t="s">
        <v>28183</v>
      </c>
      <c r="G6618" s="55" t="s">
        <v>69</v>
      </c>
      <c r="H6618" s="55" t="s">
        <v>1310</v>
      </c>
      <c r="I6618" s="55" t="s">
        <v>28186</v>
      </c>
      <c r="J6618" s="55" t="s">
        <v>11225</v>
      </c>
      <c r="K6618" s="55" t="s">
        <v>73</v>
      </c>
      <c r="L6618" s="55" t="s">
        <v>27825</v>
      </c>
      <c r="M6618" s="55">
        <v>313562</v>
      </c>
      <c r="N6618" s="55" t="s">
        <v>28174</v>
      </c>
      <c r="O6618" s="55" t="s">
        <v>28177</v>
      </c>
      <c r="P6618" s="55" t="s">
        <v>28174</v>
      </c>
      <c r="Q6618" s="55" t="s">
        <v>28183</v>
      </c>
      <c r="R6618" s="55"/>
      <c r="S6618" s="60"/>
      <c r="T6618" s="55"/>
    </row>
    <row r="6619" spans="1:20" x14ac:dyDescent="0.25">
      <c r="A6619" t="str">
        <f>IF(OR(Q6619&lt;&gt;"",R6619&lt;&gt;""),"Y","N")</f>
        <v>Y</v>
      </c>
      <c r="B6619" s="55" t="s">
        <v>19853</v>
      </c>
      <c r="C6619" s="55">
        <v>3163</v>
      </c>
      <c r="D6619" s="55" t="s">
        <v>22264</v>
      </c>
      <c r="E6619" s="55" t="s">
        <v>77</v>
      </c>
      <c r="F6619" s="55" t="s">
        <v>22264</v>
      </c>
      <c r="G6619" s="55" t="s">
        <v>151</v>
      </c>
      <c r="H6619" s="55" t="s">
        <v>22265</v>
      </c>
      <c r="I6619" s="55" t="s">
        <v>22266</v>
      </c>
      <c r="J6619" s="55" t="s">
        <v>22267</v>
      </c>
      <c r="K6619" s="55" t="s">
        <v>73</v>
      </c>
      <c r="L6619" s="55" t="s">
        <v>15228</v>
      </c>
      <c r="M6619" s="55">
        <v>3163</v>
      </c>
      <c r="N6619" s="55" t="s">
        <v>22264</v>
      </c>
      <c r="O6619" s="55" t="s">
        <v>22268</v>
      </c>
      <c r="P6619" s="55" t="s">
        <v>22264</v>
      </c>
      <c r="Q6619" s="55" t="s">
        <v>22264</v>
      </c>
      <c r="R6619" s="55"/>
      <c r="S6619" s="60"/>
      <c r="T6619" s="55"/>
    </row>
    <row r="6620" spans="1:20" x14ac:dyDescent="0.25">
      <c r="A6620" t="str">
        <f>IF(OR(Q6620&lt;&gt;"",R6620&lt;&gt;""),"Y","N")</f>
        <v>Y</v>
      </c>
      <c r="B6620" s="55" t="s">
        <v>19853</v>
      </c>
      <c r="C6620" s="55">
        <v>3182</v>
      </c>
      <c r="D6620" s="55" t="s">
        <v>24096</v>
      </c>
      <c r="E6620" s="55" t="s">
        <v>77</v>
      </c>
      <c r="F6620" s="55" t="s">
        <v>24097</v>
      </c>
      <c r="G6620" s="55" t="s">
        <v>158</v>
      </c>
      <c r="H6620" s="55" t="s">
        <v>4021</v>
      </c>
      <c r="I6620" s="55" t="s">
        <v>24098</v>
      </c>
      <c r="J6620" s="55" t="s">
        <v>24099</v>
      </c>
      <c r="K6620" s="55" t="s">
        <v>73</v>
      </c>
      <c r="L6620" s="55" t="s">
        <v>24100</v>
      </c>
      <c r="M6620" s="55">
        <v>3182</v>
      </c>
      <c r="N6620" s="55" t="s">
        <v>24096</v>
      </c>
      <c r="O6620" s="55" t="s">
        <v>24101</v>
      </c>
      <c r="P6620" s="55" t="s">
        <v>24096</v>
      </c>
      <c r="Q6620" s="55" t="s">
        <v>52579</v>
      </c>
      <c r="R6620" s="55"/>
      <c r="S6620" s="60"/>
      <c r="T6620" s="55"/>
    </row>
    <row r="6621" spans="1:20" s="2" customFormat="1" x14ac:dyDescent="0.25">
      <c r="A6621" t="str">
        <f>IF(OR(Q6621&lt;&gt;"",R6621&lt;&gt;""),"Y","N")</f>
        <v>Y</v>
      </c>
      <c r="B6621" s="55" t="s">
        <v>19853</v>
      </c>
      <c r="C6621" s="55">
        <v>3183</v>
      </c>
      <c r="D6621" s="55" t="s">
        <v>28916</v>
      </c>
      <c r="E6621" s="55" t="s">
        <v>77</v>
      </c>
      <c r="F6621" s="55" t="s">
        <v>28916</v>
      </c>
      <c r="G6621" s="55" t="s">
        <v>151</v>
      </c>
      <c r="H6621" s="55" t="s">
        <v>6464</v>
      </c>
      <c r="I6621" s="55" t="s">
        <v>28917</v>
      </c>
      <c r="J6621" s="55" t="s">
        <v>6466</v>
      </c>
      <c r="K6621" s="55" t="s">
        <v>73</v>
      </c>
      <c r="L6621" s="55" t="s">
        <v>28875</v>
      </c>
      <c r="M6621" s="55">
        <v>3183</v>
      </c>
      <c r="N6621" s="55" t="s">
        <v>28916</v>
      </c>
      <c r="O6621" s="55" t="s">
        <v>28918</v>
      </c>
      <c r="P6621" s="55" t="s">
        <v>28916</v>
      </c>
      <c r="Q6621" s="55" t="s">
        <v>53319</v>
      </c>
      <c r="R6621" s="55"/>
      <c r="S6621" s="72"/>
      <c r="T6621" s="59"/>
    </row>
    <row r="6622" spans="1:20" x14ac:dyDescent="0.25">
      <c r="A6622" t="str">
        <f>IF(OR(Q6622&lt;&gt;"",R6622&lt;&gt;""),"Y","N")</f>
        <v>Y</v>
      </c>
      <c r="B6622" s="55" t="s">
        <v>19853</v>
      </c>
      <c r="C6622" s="55">
        <v>3194</v>
      </c>
      <c r="D6622" s="55" t="s">
        <v>29589</v>
      </c>
      <c r="E6622" s="55" t="s">
        <v>77</v>
      </c>
      <c r="F6622" s="55" t="s">
        <v>29589</v>
      </c>
      <c r="G6622" s="55" t="s">
        <v>151</v>
      </c>
      <c r="H6622" s="55" t="s">
        <v>674</v>
      </c>
      <c r="I6622" s="55" t="s">
        <v>29590</v>
      </c>
      <c r="J6622" s="55" t="s">
        <v>25462</v>
      </c>
      <c r="K6622" s="55" t="s">
        <v>73</v>
      </c>
      <c r="L6622" s="55" t="s">
        <v>28406</v>
      </c>
      <c r="M6622" s="55">
        <v>3194</v>
      </c>
      <c r="N6622" s="55" t="s">
        <v>29589</v>
      </c>
      <c r="O6622" s="55" t="s">
        <v>29591</v>
      </c>
      <c r="P6622" s="55" t="s">
        <v>29589</v>
      </c>
      <c r="Q6622" s="55" t="s">
        <v>29589</v>
      </c>
      <c r="R6622" s="55"/>
      <c r="S6622" s="60"/>
      <c r="T6622" s="55"/>
    </row>
    <row r="6623" spans="1:20" x14ac:dyDescent="0.25">
      <c r="A6623" t="str">
        <f>IF(OR(Q6623&lt;&gt;"",R6623&lt;&gt;""),"Y","N")</f>
        <v>Y</v>
      </c>
      <c r="B6623" s="55" t="s">
        <v>19853</v>
      </c>
      <c r="C6623" s="55">
        <v>17690</v>
      </c>
      <c r="D6623" s="55" t="s">
        <v>29784</v>
      </c>
      <c r="E6623" s="55" t="s">
        <v>77</v>
      </c>
      <c r="F6623" s="55" t="s">
        <v>29784</v>
      </c>
      <c r="G6623" s="55" t="s">
        <v>94</v>
      </c>
      <c r="H6623" s="55" t="s">
        <v>356</v>
      </c>
      <c r="I6623" s="55" t="s">
        <v>29785</v>
      </c>
      <c r="J6623" s="55" t="s">
        <v>6336</v>
      </c>
      <c r="K6623" s="55" t="s">
        <v>73</v>
      </c>
      <c r="L6623" s="55" t="s">
        <v>11670</v>
      </c>
      <c r="M6623" s="55">
        <v>3218</v>
      </c>
      <c r="N6623" s="55" t="s">
        <v>29784</v>
      </c>
      <c r="O6623" s="55" t="s">
        <v>29786</v>
      </c>
      <c r="P6623" s="55" t="s">
        <v>29784</v>
      </c>
      <c r="Q6623" s="55" t="s">
        <v>29784</v>
      </c>
      <c r="R6623" s="55"/>
      <c r="S6623" s="60"/>
      <c r="T6623" s="55"/>
    </row>
    <row r="6624" spans="1:20" x14ac:dyDescent="0.25">
      <c r="A6624" t="str">
        <f>IF(OR(Q6624&lt;&gt;"",R6624&lt;&gt;""),"Y","N")</f>
        <v>Y</v>
      </c>
      <c r="B6624" s="55" t="s">
        <v>19853</v>
      </c>
      <c r="C6624" s="55">
        <v>340</v>
      </c>
      <c r="D6624" s="55" t="s">
        <v>29784</v>
      </c>
      <c r="E6624" s="55" t="s">
        <v>77</v>
      </c>
      <c r="F6624" s="55" t="s">
        <v>29784</v>
      </c>
      <c r="G6624" s="55" t="s">
        <v>158</v>
      </c>
      <c r="H6624" s="55" t="s">
        <v>1573</v>
      </c>
      <c r="I6624" s="55" t="s">
        <v>29787</v>
      </c>
      <c r="J6624" s="55" t="s">
        <v>29788</v>
      </c>
      <c r="K6624" s="55" t="s">
        <v>73</v>
      </c>
      <c r="L6624" s="55" t="s">
        <v>11670</v>
      </c>
      <c r="M6624" s="55">
        <v>3218</v>
      </c>
      <c r="N6624" s="55" t="s">
        <v>29784</v>
      </c>
      <c r="O6624" s="55" t="s">
        <v>29786</v>
      </c>
      <c r="P6624" s="55" t="s">
        <v>29784</v>
      </c>
      <c r="Q6624" s="55" t="s">
        <v>29784</v>
      </c>
      <c r="R6624" s="55"/>
      <c r="S6624" s="60"/>
      <c r="T6624" s="55"/>
    </row>
    <row r="6625" spans="1:20" x14ac:dyDescent="0.25">
      <c r="A6625" t="str">
        <f>IF(OR(Q6625&lt;&gt;"",R6625&lt;&gt;""),"Y","N")</f>
        <v>Y</v>
      </c>
      <c r="B6625" s="55" t="s">
        <v>19853</v>
      </c>
      <c r="C6625" s="55">
        <v>3218</v>
      </c>
      <c r="D6625" s="55" t="s">
        <v>29784</v>
      </c>
      <c r="E6625" s="55" t="s">
        <v>77</v>
      </c>
      <c r="F6625" s="55" t="s">
        <v>29784</v>
      </c>
      <c r="G6625" s="55" t="s">
        <v>151</v>
      </c>
      <c r="H6625" s="55" t="s">
        <v>2981</v>
      </c>
      <c r="I6625" s="55" t="s">
        <v>29789</v>
      </c>
      <c r="J6625" s="55" t="s">
        <v>28978</v>
      </c>
      <c r="K6625" s="55" t="s">
        <v>73</v>
      </c>
      <c r="L6625" s="55" t="s">
        <v>11670</v>
      </c>
      <c r="M6625" s="55">
        <v>3218</v>
      </c>
      <c r="N6625" s="55" t="s">
        <v>29784</v>
      </c>
      <c r="O6625" s="55" t="s">
        <v>29786</v>
      </c>
      <c r="P6625" s="55" t="s">
        <v>29784</v>
      </c>
      <c r="Q6625" s="55" t="s">
        <v>29784</v>
      </c>
      <c r="R6625" s="55"/>
      <c r="S6625" s="60"/>
      <c r="T6625" s="55"/>
    </row>
    <row r="6626" spans="1:20" x14ac:dyDescent="0.25">
      <c r="A6626" t="str">
        <f>IF(OR(Q6626&lt;&gt;"",R6626&lt;&gt;""),"Y","N")</f>
        <v>Y</v>
      </c>
      <c r="B6626" s="55" t="s">
        <v>19853</v>
      </c>
      <c r="C6626" s="55">
        <v>3048</v>
      </c>
      <c r="D6626" s="55" t="s">
        <v>29784</v>
      </c>
      <c r="E6626" s="55" t="s">
        <v>67</v>
      </c>
      <c r="F6626" s="55" t="s">
        <v>29784</v>
      </c>
      <c r="G6626" s="55" t="s">
        <v>158</v>
      </c>
      <c r="H6626" s="55" t="s">
        <v>3112</v>
      </c>
      <c r="I6626" s="55" t="s">
        <v>29790</v>
      </c>
      <c r="J6626" s="55" t="s">
        <v>29791</v>
      </c>
      <c r="K6626" s="55" t="s">
        <v>73</v>
      </c>
      <c r="L6626" s="55" t="s">
        <v>11670</v>
      </c>
      <c r="M6626" s="55">
        <v>3218</v>
      </c>
      <c r="N6626" s="55" t="s">
        <v>29784</v>
      </c>
      <c r="O6626" s="55" t="s">
        <v>29786</v>
      </c>
      <c r="P6626" s="55" t="s">
        <v>29784</v>
      </c>
      <c r="Q6626" s="55" t="s">
        <v>29784</v>
      </c>
      <c r="R6626" s="55"/>
      <c r="S6626" s="60"/>
      <c r="T6626" s="55"/>
    </row>
    <row r="6627" spans="1:20" x14ac:dyDescent="0.25">
      <c r="A6627" t="str">
        <f>IF(OR(Q6627&lt;&gt;"",R6627&lt;&gt;""),"Y","N")</f>
        <v>Y</v>
      </c>
      <c r="B6627" s="55" t="s">
        <v>19853</v>
      </c>
      <c r="C6627" s="55">
        <v>4060</v>
      </c>
      <c r="D6627" s="55" t="s">
        <v>20325</v>
      </c>
      <c r="E6627" s="55" t="s">
        <v>77</v>
      </c>
      <c r="F6627" s="55" t="s">
        <v>20325</v>
      </c>
      <c r="G6627" s="55" t="s">
        <v>194</v>
      </c>
      <c r="H6627" s="55" t="s">
        <v>20326</v>
      </c>
      <c r="I6627" s="55" t="s">
        <v>20327</v>
      </c>
      <c r="J6627" s="55" t="s">
        <v>20328</v>
      </c>
      <c r="K6627" s="55" t="s">
        <v>73</v>
      </c>
      <c r="L6627" s="55" t="s">
        <v>14862</v>
      </c>
      <c r="M6627" s="55">
        <v>3220</v>
      </c>
      <c r="N6627" s="55" t="s">
        <v>20329</v>
      </c>
      <c r="O6627" s="55" t="s">
        <v>20330</v>
      </c>
      <c r="P6627" s="55" t="s">
        <v>20329</v>
      </c>
      <c r="Q6627" s="55" t="s">
        <v>20329</v>
      </c>
      <c r="R6627" s="55"/>
      <c r="S6627" s="60"/>
      <c r="T6627" s="55"/>
    </row>
    <row r="6628" spans="1:20" x14ac:dyDescent="0.25">
      <c r="A6628" t="str">
        <f>IF(OR(Q6628&lt;&gt;"",R6628&lt;&gt;""),"Y","N")</f>
        <v>Y</v>
      </c>
      <c r="B6628" s="55" t="s">
        <v>19853</v>
      </c>
      <c r="C6628" s="55">
        <v>3220</v>
      </c>
      <c r="D6628" s="55" t="s">
        <v>20329</v>
      </c>
      <c r="E6628" s="55" t="s">
        <v>77</v>
      </c>
      <c r="F6628" s="55" t="s">
        <v>20329</v>
      </c>
      <c r="G6628" s="55" t="s">
        <v>151</v>
      </c>
      <c r="H6628" s="55" t="s">
        <v>349</v>
      </c>
      <c r="I6628" s="55" t="s">
        <v>20371</v>
      </c>
      <c r="J6628" s="55" t="s">
        <v>20372</v>
      </c>
      <c r="K6628" s="55" t="s">
        <v>73</v>
      </c>
      <c r="L6628" s="55" t="s">
        <v>14862</v>
      </c>
      <c r="M6628" s="55">
        <v>3220</v>
      </c>
      <c r="N6628" s="55" t="s">
        <v>20329</v>
      </c>
      <c r="O6628" s="55" t="s">
        <v>20330</v>
      </c>
      <c r="P6628" s="60" t="s">
        <v>20329</v>
      </c>
      <c r="Q6628" s="55" t="s">
        <v>51530</v>
      </c>
      <c r="R6628" s="55"/>
      <c r="S6628" s="60"/>
      <c r="T6628" s="55"/>
    </row>
    <row r="6629" spans="1:20" x14ac:dyDescent="0.25">
      <c r="A6629" t="str">
        <f>IF(OR(Q6629&lt;&gt;"",R6629&lt;&gt;""),"Y","N")</f>
        <v>Y</v>
      </c>
      <c r="B6629" s="55" t="s">
        <v>19853</v>
      </c>
      <c r="C6629" s="55">
        <v>2472589</v>
      </c>
      <c r="D6629" s="55" t="s">
        <v>20400</v>
      </c>
      <c r="E6629" s="55" t="s">
        <v>77</v>
      </c>
      <c r="F6629" s="55" t="s">
        <v>20401</v>
      </c>
      <c r="G6629" s="55" t="s">
        <v>132</v>
      </c>
      <c r="H6629" s="55" t="s">
        <v>228</v>
      </c>
      <c r="I6629" s="55" t="s">
        <v>20402</v>
      </c>
      <c r="J6629" s="55" t="s">
        <v>13385</v>
      </c>
      <c r="K6629" s="55" t="s">
        <v>73</v>
      </c>
      <c r="L6629" s="55" t="s">
        <v>14862</v>
      </c>
      <c r="M6629" s="55">
        <v>3220</v>
      </c>
      <c r="N6629" s="55" t="s">
        <v>20329</v>
      </c>
      <c r="O6629" s="55" t="s">
        <v>20330</v>
      </c>
      <c r="P6629" s="55" t="s">
        <v>20329</v>
      </c>
      <c r="Q6629" s="55" t="s">
        <v>20329</v>
      </c>
      <c r="R6629" s="55"/>
      <c r="S6629" s="60"/>
      <c r="T6629" s="55"/>
    </row>
    <row r="6630" spans="1:20" x14ac:dyDescent="0.25">
      <c r="A6630" t="str">
        <f>IF(OR(Q6630&lt;&gt;"",R6630&lt;&gt;""),"Y","N")</f>
        <v>Y</v>
      </c>
      <c r="B6630" s="55" t="s">
        <v>19853</v>
      </c>
      <c r="C6630" s="55">
        <v>3246</v>
      </c>
      <c r="D6630" s="55" t="s">
        <v>23837</v>
      </c>
      <c r="E6630" s="55" t="s">
        <v>67</v>
      </c>
      <c r="F6630" s="55" t="s">
        <v>23837</v>
      </c>
      <c r="G6630" s="55" t="s">
        <v>151</v>
      </c>
      <c r="H6630" s="55" t="s">
        <v>349</v>
      </c>
      <c r="I6630" s="55" t="s">
        <v>23838</v>
      </c>
      <c r="J6630" s="55" t="s">
        <v>23839</v>
      </c>
      <c r="K6630" s="55" t="s">
        <v>73</v>
      </c>
      <c r="L6630" s="55" t="s">
        <v>23806</v>
      </c>
      <c r="M6630" s="55">
        <v>3246</v>
      </c>
      <c r="N6630" s="55" t="s">
        <v>23837</v>
      </c>
      <c r="O6630" s="55" t="s">
        <v>23840</v>
      </c>
      <c r="P6630" s="55" t="s">
        <v>23837</v>
      </c>
      <c r="Q6630" s="55" t="s">
        <v>52555</v>
      </c>
      <c r="R6630" s="55"/>
      <c r="S6630" s="60"/>
      <c r="T6630" s="55"/>
    </row>
    <row r="6631" spans="1:20" x14ac:dyDescent="0.25">
      <c r="A6631" t="str">
        <f>IF(OR(Q6631&lt;&gt;"",R6631&lt;&gt;""),"Y","N")</f>
        <v>Y</v>
      </c>
      <c r="B6631" s="55" t="s">
        <v>19853</v>
      </c>
      <c r="C6631" s="55">
        <v>3252811</v>
      </c>
      <c r="D6631" s="55" t="s">
        <v>26287</v>
      </c>
      <c r="E6631" s="55" t="s">
        <v>77</v>
      </c>
      <c r="F6631" s="55" t="s">
        <v>26288</v>
      </c>
      <c r="G6631" s="55" t="s">
        <v>132</v>
      </c>
      <c r="H6631" s="55" t="s">
        <v>1009</v>
      </c>
      <c r="I6631" s="55" t="s">
        <v>26289</v>
      </c>
      <c r="J6631" s="55" t="s">
        <v>26290</v>
      </c>
      <c r="K6631" s="55" t="s">
        <v>73</v>
      </c>
      <c r="L6631" s="55" t="s">
        <v>24785</v>
      </c>
      <c r="M6631" s="55">
        <v>3252811</v>
      </c>
      <c r="N6631" s="55" t="s">
        <v>26287</v>
      </c>
      <c r="O6631" s="55" t="s">
        <v>26291</v>
      </c>
      <c r="P6631" s="55" t="s">
        <v>26287</v>
      </c>
      <c r="Q6631" s="55" t="s">
        <v>52754</v>
      </c>
      <c r="R6631" s="55"/>
      <c r="S6631" s="60"/>
      <c r="T6631" s="55"/>
    </row>
    <row r="6632" spans="1:20" x14ac:dyDescent="0.25">
      <c r="A6632" t="str">
        <f>IF(OR(Q6632&lt;&gt;"",R6632&lt;&gt;""),"Y","N")</f>
        <v>Y</v>
      </c>
      <c r="B6632" s="55" t="s">
        <v>19853</v>
      </c>
      <c r="C6632" s="55">
        <v>3253</v>
      </c>
      <c r="D6632" s="55" t="s">
        <v>27765</v>
      </c>
      <c r="E6632" s="55" t="s">
        <v>77</v>
      </c>
      <c r="F6632" s="55" t="s">
        <v>27766</v>
      </c>
      <c r="G6632" s="55" t="s">
        <v>158</v>
      </c>
      <c r="H6632" s="55" t="s">
        <v>27767</v>
      </c>
      <c r="I6632" s="55" t="s">
        <v>27768</v>
      </c>
      <c r="J6632" s="55" t="s">
        <v>27769</v>
      </c>
      <c r="K6632" s="55" t="s">
        <v>73</v>
      </c>
      <c r="L6632" s="55" t="s">
        <v>27770</v>
      </c>
      <c r="M6632" s="55">
        <v>3253</v>
      </c>
      <c r="N6632" s="55" t="s">
        <v>27765</v>
      </c>
      <c r="O6632" s="55" t="s">
        <v>27771</v>
      </c>
      <c r="P6632" s="55" t="s">
        <v>27765</v>
      </c>
      <c r="Q6632" s="55" t="s">
        <v>27765</v>
      </c>
      <c r="R6632" s="55"/>
      <c r="S6632" s="60"/>
      <c r="T6632" s="55"/>
    </row>
    <row r="6633" spans="1:20" x14ac:dyDescent="0.25">
      <c r="A6633" t="str">
        <f>IF(OR(Q6633&lt;&gt;"",R6633&lt;&gt;""),"Y","N")</f>
        <v>Y</v>
      </c>
      <c r="B6633" s="55" t="s">
        <v>19853</v>
      </c>
      <c r="C6633" s="55">
        <v>3271</v>
      </c>
      <c r="D6633" s="55" t="s">
        <v>26631</v>
      </c>
      <c r="E6633" s="55" t="s">
        <v>77</v>
      </c>
      <c r="F6633" s="55" t="s">
        <v>26631</v>
      </c>
      <c r="G6633" s="55" t="s">
        <v>151</v>
      </c>
      <c r="H6633" s="55" t="s">
        <v>349</v>
      </c>
      <c r="I6633" s="55" t="s">
        <v>26632</v>
      </c>
      <c r="J6633" s="55" t="s">
        <v>26633</v>
      </c>
      <c r="K6633" s="55" t="s">
        <v>73</v>
      </c>
      <c r="L6633" s="55" t="s">
        <v>26624</v>
      </c>
      <c r="M6633" s="55">
        <v>3271</v>
      </c>
      <c r="N6633" s="55" t="s">
        <v>26631</v>
      </c>
      <c r="O6633" s="55" t="s">
        <v>26634</v>
      </c>
      <c r="P6633" s="55" t="s">
        <v>26631</v>
      </c>
      <c r="Q6633" s="55" t="s">
        <v>26631</v>
      </c>
      <c r="R6633" s="55"/>
      <c r="S6633" s="60"/>
      <c r="T6633" s="55"/>
    </row>
    <row r="6634" spans="1:20" x14ac:dyDescent="0.25">
      <c r="A6634" t="str">
        <f>IF(OR(Q6634&lt;&gt;"",R6634&lt;&gt;""),"Y","N")</f>
        <v>Y</v>
      </c>
      <c r="B6634" s="55" t="s">
        <v>19853</v>
      </c>
      <c r="C6634" s="55">
        <v>3272607</v>
      </c>
      <c r="D6634" s="55" t="s">
        <v>26849</v>
      </c>
      <c r="E6634" s="55" t="s">
        <v>77</v>
      </c>
      <c r="F6634" s="55" t="s">
        <v>26850</v>
      </c>
      <c r="G6634" s="55" t="s">
        <v>69</v>
      </c>
      <c r="H6634" s="55" t="s">
        <v>102</v>
      </c>
      <c r="I6634" s="55" t="s">
        <v>26851</v>
      </c>
      <c r="J6634" s="55" t="s">
        <v>26852</v>
      </c>
      <c r="K6634" s="55" t="s">
        <v>73</v>
      </c>
      <c r="L6634" s="55" t="s">
        <v>11783</v>
      </c>
      <c r="M6634" s="55">
        <v>3272607</v>
      </c>
      <c r="N6634" s="55" t="s">
        <v>26849</v>
      </c>
      <c r="O6634" s="55" t="s">
        <v>26853</v>
      </c>
      <c r="P6634" s="55" t="s">
        <v>26849</v>
      </c>
      <c r="Q6634" s="55" t="s">
        <v>26849</v>
      </c>
      <c r="R6634" s="55"/>
      <c r="S6634" s="60"/>
      <c r="T6634" s="55"/>
    </row>
    <row r="6635" spans="1:20" x14ac:dyDescent="0.25">
      <c r="A6635" t="str">
        <f>IF(OR(Q6635&lt;&gt;"",R6635&lt;&gt;""),"Y","N")</f>
        <v>Y</v>
      </c>
      <c r="B6635" s="55" t="s">
        <v>19853</v>
      </c>
      <c r="C6635" s="55">
        <v>3272</v>
      </c>
      <c r="D6635" s="55" t="s">
        <v>25296</v>
      </c>
      <c r="E6635" s="55" t="s">
        <v>77</v>
      </c>
      <c r="F6635" s="55" t="s">
        <v>25296</v>
      </c>
      <c r="G6635" s="55" t="s">
        <v>151</v>
      </c>
      <c r="H6635" s="55" t="s">
        <v>7099</v>
      </c>
      <c r="I6635" s="55" t="s">
        <v>25297</v>
      </c>
      <c r="J6635" s="55" t="s">
        <v>8943</v>
      </c>
      <c r="K6635" s="55" t="s">
        <v>73</v>
      </c>
      <c r="L6635" s="55" t="s">
        <v>25298</v>
      </c>
      <c r="M6635" s="55">
        <v>3272</v>
      </c>
      <c r="N6635" s="55" t="s">
        <v>25296</v>
      </c>
      <c r="O6635" s="55" t="s">
        <v>25299</v>
      </c>
      <c r="P6635" s="55" t="s">
        <v>25296</v>
      </c>
      <c r="Q6635" s="55" t="s">
        <v>25296</v>
      </c>
      <c r="R6635" s="55"/>
      <c r="S6635" s="60"/>
      <c r="T6635" s="55"/>
    </row>
    <row r="6636" spans="1:20" x14ac:dyDescent="0.25">
      <c r="A6636" t="str">
        <f>IF(OR(Q6636&lt;&gt;"",R6636&lt;&gt;""),"Y","N")</f>
        <v>Y</v>
      </c>
      <c r="B6636" s="55" t="s">
        <v>19853</v>
      </c>
      <c r="C6636" s="55">
        <v>3273024</v>
      </c>
      <c r="D6636" s="55" t="s">
        <v>26578</v>
      </c>
      <c r="E6636" s="55" t="s">
        <v>77</v>
      </c>
      <c r="F6636" s="55" t="s">
        <v>26579</v>
      </c>
      <c r="G6636" s="55" t="s">
        <v>69</v>
      </c>
      <c r="H6636" s="55" t="s">
        <v>70</v>
      </c>
      <c r="I6636" s="55" t="s">
        <v>26580</v>
      </c>
      <c r="J6636" s="55" t="s">
        <v>26581</v>
      </c>
      <c r="K6636" s="55" t="s">
        <v>73</v>
      </c>
      <c r="L6636" s="55" t="s">
        <v>19822</v>
      </c>
      <c r="M6636" s="55">
        <v>3273024</v>
      </c>
      <c r="N6636" s="55" t="s">
        <v>26578</v>
      </c>
      <c r="O6636" s="55" t="s">
        <v>26582</v>
      </c>
      <c r="P6636" s="55" t="s">
        <v>26578</v>
      </c>
      <c r="Q6636" s="55" t="s">
        <v>26579</v>
      </c>
      <c r="R6636" s="55"/>
      <c r="S6636" s="60"/>
      <c r="T6636" s="55"/>
    </row>
    <row r="6637" spans="1:20" x14ac:dyDescent="0.25">
      <c r="A6637" t="str">
        <f>IF(OR(Q6637&lt;&gt;"",R6637&lt;&gt;""),"Y","N")</f>
        <v>Y</v>
      </c>
      <c r="B6637" s="55" t="s">
        <v>19853</v>
      </c>
      <c r="C6637" s="55">
        <v>3274</v>
      </c>
      <c r="D6637" s="55" t="s">
        <v>25181</v>
      </c>
      <c r="E6637" s="55" t="s">
        <v>77</v>
      </c>
      <c r="F6637" s="55" t="s">
        <v>25181</v>
      </c>
      <c r="G6637" s="55" t="s">
        <v>151</v>
      </c>
      <c r="H6637" s="55" t="s">
        <v>3393</v>
      </c>
      <c r="I6637" s="55" t="s">
        <v>25182</v>
      </c>
      <c r="J6637" s="55" t="s">
        <v>25183</v>
      </c>
      <c r="K6637" s="55" t="s">
        <v>73</v>
      </c>
      <c r="L6637" s="55" t="s">
        <v>25184</v>
      </c>
      <c r="M6637" s="55">
        <v>3274</v>
      </c>
      <c r="N6637" s="55" t="s">
        <v>25181</v>
      </c>
      <c r="O6637" s="55" t="s">
        <v>25185</v>
      </c>
      <c r="P6637" s="55" t="s">
        <v>25181</v>
      </c>
      <c r="Q6637" s="55" t="s">
        <v>52674</v>
      </c>
      <c r="R6637" s="55"/>
      <c r="S6637" s="60"/>
      <c r="T6637" s="55"/>
    </row>
    <row r="6638" spans="1:20" x14ac:dyDescent="0.25">
      <c r="A6638" t="str">
        <f>IF(OR(Q6638&lt;&gt;"",R6638&lt;&gt;""),"Y","N")</f>
        <v>Y</v>
      </c>
      <c r="B6638" s="55" t="s">
        <v>19853</v>
      </c>
      <c r="C6638" s="55">
        <v>3292828</v>
      </c>
      <c r="D6638" s="55" t="s">
        <v>22852</v>
      </c>
      <c r="E6638" s="55" t="s">
        <v>77</v>
      </c>
      <c r="F6638" s="55" t="s">
        <v>22853</v>
      </c>
      <c r="G6638" s="55" t="s">
        <v>132</v>
      </c>
      <c r="H6638" s="55" t="s">
        <v>228</v>
      </c>
      <c r="I6638" s="55" t="s">
        <v>22854</v>
      </c>
      <c r="J6638" s="55" t="s">
        <v>22855</v>
      </c>
      <c r="K6638" s="55" t="s">
        <v>73</v>
      </c>
      <c r="L6638" s="55" t="s">
        <v>11871</v>
      </c>
      <c r="M6638" s="55">
        <v>3292828</v>
      </c>
      <c r="N6638" s="55" t="s">
        <v>22852</v>
      </c>
      <c r="O6638" s="55" t="s">
        <v>22856</v>
      </c>
      <c r="P6638" s="55" t="s">
        <v>22852</v>
      </c>
      <c r="Q6638" s="55" t="s">
        <v>52451</v>
      </c>
      <c r="R6638" s="55"/>
      <c r="S6638" s="60"/>
      <c r="T6638" s="55"/>
    </row>
    <row r="6639" spans="1:20" x14ac:dyDescent="0.25">
      <c r="A6639" t="str">
        <f>IF(OR(Q6639&lt;&gt;"",R6639&lt;&gt;""),"Y","N")</f>
        <v>Y</v>
      </c>
      <c r="B6639" s="55" t="s">
        <v>19853</v>
      </c>
      <c r="C6639" s="55">
        <v>3293035</v>
      </c>
      <c r="D6639" s="55" t="s">
        <v>29936</v>
      </c>
      <c r="E6639" s="55" t="s">
        <v>77</v>
      </c>
      <c r="F6639" s="55" t="s">
        <v>29937</v>
      </c>
      <c r="G6639" s="55" t="s">
        <v>69</v>
      </c>
      <c r="H6639" s="55" t="s">
        <v>102</v>
      </c>
      <c r="I6639" s="55" t="s">
        <v>29938</v>
      </c>
      <c r="J6639" s="55" t="s">
        <v>29939</v>
      </c>
      <c r="K6639" s="55" t="s">
        <v>73</v>
      </c>
      <c r="L6639" s="55" t="s">
        <v>29934</v>
      </c>
      <c r="M6639" s="55">
        <v>3293035</v>
      </c>
      <c r="N6639" s="55" t="s">
        <v>29936</v>
      </c>
      <c r="O6639" s="55" t="s">
        <v>29940</v>
      </c>
      <c r="P6639" s="55" t="s">
        <v>29936</v>
      </c>
      <c r="Q6639" s="55" t="s">
        <v>53371</v>
      </c>
      <c r="R6639" s="55"/>
      <c r="S6639" s="60"/>
      <c r="T6639" s="55"/>
    </row>
    <row r="6640" spans="1:20" x14ac:dyDescent="0.25">
      <c r="A6640" t="str">
        <f>IF(OR(Q6640&lt;&gt;"",R6640&lt;&gt;""),"Y","N")</f>
        <v>Y</v>
      </c>
      <c r="B6640" s="55" t="s">
        <v>19853</v>
      </c>
      <c r="C6640" s="55">
        <v>3294</v>
      </c>
      <c r="D6640" s="55" t="s">
        <v>21812</v>
      </c>
      <c r="E6640" s="55" t="s">
        <v>77</v>
      </c>
      <c r="F6640" s="55" t="s">
        <v>21813</v>
      </c>
      <c r="G6640" s="55" t="s">
        <v>194</v>
      </c>
      <c r="H6640" s="55" t="s">
        <v>20683</v>
      </c>
      <c r="I6640" s="55" t="s">
        <v>21814</v>
      </c>
      <c r="J6640" s="55" t="s">
        <v>21815</v>
      </c>
      <c r="K6640" s="55" t="s">
        <v>73</v>
      </c>
      <c r="L6640" s="55" t="s">
        <v>21816</v>
      </c>
      <c r="M6640" s="55">
        <v>3294</v>
      </c>
      <c r="N6640" s="55" t="s">
        <v>21812</v>
      </c>
      <c r="O6640" s="55" t="s">
        <v>21817</v>
      </c>
      <c r="P6640" s="55" t="s">
        <v>21812</v>
      </c>
      <c r="Q6640" s="55" t="s">
        <v>21812</v>
      </c>
      <c r="R6640" s="55"/>
      <c r="S6640" s="60"/>
      <c r="T6640" s="55"/>
    </row>
    <row r="6641" spans="1:20" x14ac:dyDescent="0.25">
      <c r="A6641" t="str">
        <f>IF(OR(Q6641&lt;&gt;"",R6641&lt;&gt;""),"Y","N")</f>
        <v>Y</v>
      </c>
      <c r="B6641" s="55" t="s">
        <v>19853</v>
      </c>
      <c r="C6641" s="55">
        <v>3296</v>
      </c>
      <c r="D6641" s="55" t="s">
        <v>28682</v>
      </c>
      <c r="E6641" s="55" t="s">
        <v>77</v>
      </c>
      <c r="F6641" s="55" t="s">
        <v>28683</v>
      </c>
      <c r="G6641" s="55" t="s">
        <v>194</v>
      </c>
      <c r="H6641" s="55" t="s">
        <v>20683</v>
      </c>
      <c r="I6641" s="55" t="s">
        <v>28684</v>
      </c>
      <c r="J6641" s="55" t="s">
        <v>20685</v>
      </c>
      <c r="K6641" s="55" t="s">
        <v>73</v>
      </c>
      <c r="L6641" s="55" t="s">
        <v>28685</v>
      </c>
      <c r="M6641" s="55">
        <v>3296</v>
      </c>
      <c r="N6641" s="55" t="s">
        <v>28682</v>
      </c>
      <c r="O6641" s="55" t="s">
        <v>28686</v>
      </c>
      <c r="P6641" s="55" t="s">
        <v>28682</v>
      </c>
      <c r="Q6641" s="55" t="s">
        <v>53305</v>
      </c>
      <c r="R6641" s="55"/>
      <c r="S6641" s="60"/>
      <c r="T6641" s="55"/>
    </row>
    <row r="6642" spans="1:20" x14ac:dyDescent="0.25">
      <c r="A6642" t="str">
        <f>IF(OR(Q6642&lt;&gt;"",R6642&lt;&gt;""),"Y","N")</f>
        <v>Y</v>
      </c>
      <c r="B6642" s="55" t="s">
        <v>19853</v>
      </c>
      <c r="C6642" s="55">
        <v>3314</v>
      </c>
      <c r="D6642" s="55" t="s">
        <v>29571</v>
      </c>
      <c r="E6642" s="55" t="s">
        <v>77</v>
      </c>
      <c r="F6642" s="55" t="s">
        <v>29572</v>
      </c>
      <c r="G6642" s="55" t="s">
        <v>194</v>
      </c>
      <c r="H6642" s="55" t="s">
        <v>29428</v>
      </c>
      <c r="I6642" s="55" t="s">
        <v>29573</v>
      </c>
      <c r="J6642" s="55" t="s">
        <v>29574</v>
      </c>
      <c r="K6642" s="55" t="s">
        <v>73</v>
      </c>
      <c r="L6642" s="55" t="s">
        <v>29508</v>
      </c>
      <c r="M6642" s="55">
        <v>3314</v>
      </c>
      <c r="N6642" s="55" t="s">
        <v>29571</v>
      </c>
      <c r="O6642" s="55" t="s">
        <v>29575</v>
      </c>
      <c r="P6642" s="55" t="s">
        <v>29571</v>
      </c>
      <c r="Q6642" s="55" t="s">
        <v>53349</v>
      </c>
      <c r="R6642" s="55"/>
      <c r="S6642" s="60"/>
      <c r="T6642" s="55"/>
    </row>
    <row r="6643" spans="1:20" x14ac:dyDescent="0.25">
      <c r="A6643" t="str">
        <f>IF(OR(Q6643&lt;&gt;"",R6643&lt;&gt;""),"Y","N")</f>
        <v>Y</v>
      </c>
      <c r="B6643" s="55" t="s">
        <v>19853</v>
      </c>
      <c r="C6643" s="55">
        <v>3315</v>
      </c>
      <c r="D6643" s="55" t="s">
        <v>23932</v>
      </c>
      <c r="E6643" s="55" t="s">
        <v>77</v>
      </c>
      <c r="F6643" s="55" t="s">
        <v>23932</v>
      </c>
      <c r="G6643" s="55" t="s">
        <v>194</v>
      </c>
      <c r="H6643" s="55" t="s">
        <v>195</v>
      </c>
      <c r="I6643" s="55" t="s">
        <v>23933</v>
      </c>
      <c r="J6643" s="55" t="s">
        <v>12784</v>
      </c>
      <c r="K6643" s="55" t="s">
        <v>73</v>
      </c>
      <c r="L6643" s="55" t="s">
        <v>16299</v>
      </c>
      <c r="M6643" s="55">
        <v>3315</v>
      </c>
      <c r="N6643" s="55" t="s">
        <v>23932</v>
      </c>
      <c r="O6643" s="55" t="s">
        <v>23934</v>
      </c>
      <c r="P6643" s="55" t="s">
        <v>23932</v>
      </c>
      <c r="Q6643" s="55" t="s">
        <v>23932</v>
      </c>
      <c r="R6643" s="55"/>
      <c r="S6643" s="60"/>
      <c r="T6643" s="55"/>
    </row>
    <row r="6644" spans="1:20" x14ac:dyDescent="0.25">
      <c r="A6644" s="2" t="str">
        <f>IF(OR(Q6644&lt;&gt;"",R6644&lt;&gt;""),"Y","N")</f>
        <v>N</v>
      </c>
      <c r="B6644" s="77" t="s">
        <v>19853</v>
      </c>
      <c r="C6644" s="77">
        <v>332575</v>
      </c>
      <c r="D6644" s="77" t="s">
        <v>21161</v>
      </c>
      <c r="E6644" s="77" t="s">
        <v>77</v>
      </c>
      <c r="F6644" s="59" t="s">
        <v>21162</v>
      </c>
      <c r="G6644" s="59" t="s">
        <v>94</v>
      </c>
      <c r="H6644" s="59" t="s">
        <v>356</v>
      </c>
      <c r="I6644" s="59" t="s">
        <v>21163</v>
      </c>
      <c r="J6644" s="59" t="s">
        <v>21164</v>
      </c>
      <c r="K6644" s="59" t="s">
        <v>73</v>
      </c>
      <c r="L6644" s="59" t="s">
        <v>21165</v>
      </c>
      <c r="M6644" s="59">
        <v>332575</v>
      </c>
      <c r="N6644" s="59" t="s">
        <v>21161</v>
      </c>
      <c r="O6644" s="59" t="s">
        <v>21166</v>
      </c>
      <c r="P6644" s="59" t="s">
        <v>21161</v>
      </c>
      <c r="Q6644" s="59"/>
      <c r="R6644" s="55"/>
      <c r="S6644" s="60"/>
      <c r="T6644" s="55"/>
    </row>
    <row r="6645" spans="1:20" s="2" customFormat="1" x14ac:dyDescent="0.25">
      <c r="A6645" t="str">
        <f>IF(OR(Q6645&lt;&gt;"",R6645&lt;&gt;""),"Y","N")</f>
        <v>Y</v>
      </c>
      <c r="B6645" s="55" t="s">
        <v>19853</v>
      </c>
      <c r="C6645" s="55">
        <v>4112689</v>
      </c>
      <c r="D6645" s="55" t="s">
        <v>28843</v>
      </c>
      <c r="E6645" s="55" t="s">
        <v>77</v>
      </c>
      <c r="F6645" s="55" t="s">
        <v>28843</v>
      </c>
      <c r="G6645" s="55" t="s">
        <v>132</v>
      </c>
      <c r="H6645" s="55" t="s">
        <v>1009</v>
      </c>
      <c r="I6645" s="55" t="s">
        <v>28844</v>
      </c>
      <c r="J6645" s="55" t="s">
        <v>28845</v>
      </c>
      <c r="K6645" s="55" t="s">
        <v>73</v>
      </c>
      <c r="L6645" s="55" t="s">
        <v>28569</v>
      </c>
      <c r="M6645" s="55">
        <v>332616</v>
      </c>
      <c r="N6645" s="55" t="s">
        <v>28843</v>
      </c>
      <c r="O6645" s="55" t="s">
        <v>28846</v>
      </c>
      <c r="P6645" s="55" t="s">
        <v>28843</v>
      </c>
      <c r="Q6645" s="55" t="s">
        <v>53315</v>
      </c>
      <c r="R6645" s="55"/>
      <c r="S6645" s="72"/>
      <c r="T6645" s="59"/>
    </row>
    <row r="6646" spans="1:20" s="4" customFormat="1" x14ac:dyDescent="0.25">
      <c r="A6646" t="str">
        <f>IF(OR(Q6646&lt;&gt;"",R6646&lt;&gt;""),"Y","N")</f>
        <v>Y</v>
      </c>
      <c r="B6646" s="55" t="s">
        <v>19853</v>
      </c>
      <c r="C6646" s="55">
        <v>4112679</v>
      </c>
      <c r="D6646" s="55" t="s">
        <v>28843</v>
      </c>
      <c r="E6646" s="55" t="s">
        <v>77</v>
      </c>
      <c r="F6646" s="55" t="s">
        <v>28843</v>
      </c>
      <c r="G6646" s="55" t="s">
        <v>69</v>
      </c>
      <c r="H6646" s="55" t="s">
        <v>201</v>
      </c>
      <c r="I6646" s="55" t="s">
        <v>28847</v>
      </c>
      <c r="J6646" s="55" t="s">
        <v>28848</v>
      </c>
      <c r="K6646" s="55" t="s">
        <v>73</v>
      </c>
      <c r="L6646" s="55" t="s">
        <v>28569</v>
      </c>
      <c r="M6646" s="55">
        <v>332616</v>
      </c>
      <c r="N6646" s="55" t="s">
        <v>28843</v>
      </c>
      <c r="O6646" s="55" t="s">
        <v>28846</v>
      </c>
      <c r="P6646" s="55" t="s">
        <v>28843</v>
      </c>
      <c r="Q6646" s="55" t="s">
        <v>53315</v>
      </c>
      <c r="R6646" s="55"/>
      <c r="S6646" s="73"/>
      <c r="T6646" s="74"/>
    </row>
    <row r="6647" spans="1:20" s="4" customFormat="1" x14ac:dyDescent="0.25">
      <c r="A6647" t="str">
        <f>IF(OR(Q6647&lt;&gt;"",R6647&lt;&gt;""),"Y","N")</f>
        <v>Y</v>
      </c>
      <c r="B6647" s="55" t="s">
        <v>19853</v>
      </c>
      <c r="C6647" s="55">
        <v>4112684</v>
      </c>
      <c r="D6647" s="55" t="s">
        <v>28843</v>
      </c>
      <c r="E6647" s="55" t="s">
        <v>77</v>
      </c>
      <c r="F6647" s="55" t="s">
        <v>28843</v>
      </c>
      <c r="G6647" s="55" t="s">
        <v>69</v>
      </c>
      <c r="H6647" s="55" t="s">
        <v>2140</v>
      </c>
      <c r="I6647" s="55" t="s">
        <v>28849</v>
      </c>
      <c r="J6647" s="55" t="s">
        <v>28850</v>
      </c>
      <c r="K6647" s="55" t="s">
        <v>73</v>
      </c>
      <c r="L6647" s="55" t="s">
        <v>28569</v>
      </c>
      <c r="M6647" s="55">
        <v>332616</v>
      </c>
      <c r="N6647" s="55" t="s">
        <v>28843</v>
      </c>
      <c r="O6647" s="55" t="s">
        <v>28846</v>
      </c>
      <c r="P6647" s="55" t="s">
        <v>28843</v>
      </c>
      <c r="Q6647" s="55" t="s">
        <v>53315</v>
      </c>
      <c r="R6647" s="55"/>
      <c r="S6647" s="73"/>
      <c r="T6647" s="74"/>
    </row>
    <row r="6648" spans="1:20" s="2" customFormat="1" x14ac:dyDescent="0.25">
      <c r="A6648" t="str">
        <f>IF(OR(Q6648&lt;&gt;"",R6648&lt;&gt;""),"Y","N")</f>
        <v>Y</v>
      </c>
      <c r="B6648" s="55" t="s">
        <v>19853</v>
      </c>
      <c r="C6648" s="55">
        <v>332616</v>
      </c>
      <c r="D6648" s="55" t="s">
        <v>28843</v>
      </c>
      <c r="E6648" s="55" t="s">
        <v>77</v>
      </c>
      <c r="F6648" s="55" t="s">
        <v>28851</v>
      </c>
      <c r="G6648" s="55" t="s">
        <v>115</v>
      </c>
      <c r="H6648" s="55" t="s">
        <v>277</v>
      </c>
      <c r="I6648" s="55" t="s">
        <v>28852</v>
      </c>
      <c r="J6648" s="55" t="s">
        <v>28853</v>
      </c>
      <c r="K6648" s="55" t="s">
        <v>73</v>
      </c>
      <c r="L6648" s="55" t="s">
        <v>28569</v>
      </c>
      <c r="M6648" s="55">
        <v>332616</v>
      </c>
      <c r="N6648" s="55" t="s">
        <v>28843</v>
      </c>
      <c r="O6648" s="55" t="s">
        <v>28846</v>
      </c>
      <c r="P6648" s="55" t="s">
        <v>28843</v>
      </c>
      <c r="Q6648" s="55" t="s">
        <v>53315</v>
      </c>
      <c r="R6648" s="55"/>
      <c r="S6648" s="72"/>
      <c r="T6648" s="59"/>
    </row>
    <row r="6649" spans="1:20" s="2" customFormat="1" x14ac:dyDescent="0.25">
      <c r="A6649" t="str">
        <f>IF(OR(Q6649&lt;&gt;"",R6649&lt;&gt;""),"Y","N")</f>
        <v>Y</v>
      </c>
      <c r="B6649" s="55" t="s">
        <v>19853</v>
      </c>
      <c r="C6649" s="55">
        <v>4112686</v>
      </c>
      <c r="D6649" s="55" t="s">
        <v>28843</v>
      </c>
      <c r="E6649" s="55" t="s">
        <v>67</v>
      </c>
      <c r="F6649" s="55" t="s">
        <v>28843</v>
      </c>
      <c r="G6649" s="55" t="s">
        <v>69</v>
      </c>
      <c r="H6649" s="55" t="s">
        <v>102</v>
      </c>
      <c r="I6649" s="55" t="s">
        <v>28854</v>
      </c>
      <c r="J6649" s="55" t="s">
        <v>24824</v>
      </c>
      <c r="K6649" s="55" t="s">
        <v>73</v>
      </c>
      <c r="L6649" s="55" t="s">
        <v>28569</v>
      </c>
      <c r="M6649" s="55">
        <v>332616</v>
      </c>
      <c r="N6649" s="55" t="s">
        <v>28843</v>
      </c>
      <c r="O6649" s="55" t="s">
        <v>28846</v>
      </c>
      <c r="P6649" s="55" t="s">
        <v>28843</v>
      </c>
      <c r="Q6649" s="55" t="s">
        <v>53315</v>
      </c>
      <c r="R6649" s="55"/>
      <c r="S6649" s="72"/>
      <c r="T6649" s="59"/>
    </row>
    <row r="6650" spans="1:20" x14ac:dyDescent="0.25">
      <c r="A6650" t="str">
        <f>IF(OR(Q6650&lt;&gt;"",R6650&lt;&gt;""),"Y","N")</f>
        <v>Y</v>
      </c>
      <c r="B6650" s="55" t="s">
        <v>19853</v>
      </c>
      <c r="C6650" s="55">
        <v>332617</v>
      </c>
      <c r="D6650" s="55" t="s">
        <v>25151</v>
      </c>
      <c r="E6650" s="55" t="s">
        <v>77</v>
      </c>
      <c r="F6650" s="55" t="s">
        <v>25152</v>
      </c>
      <c r="G6650" s="55" t="s">
        <v>115</v>
      </c>
      <c r="H6650" s="55" t="s">
        <v>277</v>
      </c>
      <c r="I6650" s="55" t="s">
        <v>25153</v>
      </c>
      <c r="J6650" s="55" t="s">
        <v>25154</v>
      </c>
      <c r="K6650" s="55" t="s">
        <v>73</v>
      </c>
      <c r="L6650" s="55" t="s">
        <v>25149</v>
      </c>
      <c r="M6650" s="55">
        <v>332617</v>
      </c>
      <c r="N6650" s="55" t="s">
        <v>25151</v>
      </c>
      <c r="O6650" s="55" t="s">
        <v>25155</v>
      </c>
      <c r="P6650" s="55" t="s">
        <v>25151</v>
      </c>
      <c r="Q6650" s="55" t="s">
        <v>52670</v>
      </c>
      <c r="R6650" s="55"/>
      <c r="S6650" s="60"/>
      <c r="T6650" s="55"/>
    </row>
    <row r="6651" spans="1:20" s="2" customFormat="1" x14ac:dyDescent="0.25">
      <c r="A6651" t="str">
        <f>IF(OR(Q6651&lt;&gt;"",R6651&lt;&gt;""),"Y","N")</f>
        <v>Y</v>
      </c>
      <c r="B6651" s="55" t="s">
        <v>19853</v>
      </c>
      <c r="C6651" s="55">
        <v>332627</v>
      </c>
      <c r="D6651" s="55" t="s">
        <v>30220</v>
      </c>
      <c r="E6651" s="55" t="s">
        <v>67</v>
      </c>
      <c r="F6651" s="55" t="s">
        <v>30221</v>
      </c>
      <c r="G6651" s="55" t="s">
        <v>115</v>
      </c>
      <c r="H6651" s="55" t="s">
        <v>5644</v>
      </c>
      <c r="I6651" s="55" t="s">
        <v>30222</v>
      </c>
      <c r="J6651" s="55" t="s">
        <v>30223</v>
      </c>
      <c r="K6651" s="55" t="s">
        <v>73</v>
      </c>
      <c r="L6651" s="55" t="s">
        <v>30224</v>
      </c>
      <c r="M6651" s="55">
        <v>332627</v>
      </c>
      <c r="N6651" s="55" t="s">
        <v>30220</v>
      </c>
      <c r="O6651" s="55" t="s">
        <v>30225</v>
      </c>
      <c r="P6651" s="55" t="s">
        <v>30220</v>
      </c>
      <c r="Q6651" s="55" t="s">
        <v>30220</v>
      </c>
      <c r="R6651" s="55"/>
      <c r="S6651" s="72"/>
      <c r="T6651" s="59"/>
    </row>
    <row r="6652" spans="1:20" x14ac:dyDescent="0.25">
      <c r="A6652" t="str">
        <f>IF(OR(Q6652&lt;&gt;"",R6652&lt;&gt;""),"Y","N")</f>
        <v>Y</v>
      </c>
      <c r="B6652" s="55" t="s">
        <v>19853</v>
      </c>
      <c r="C6652" s="55">
        <v>338</v>
      </c>
      <c r="D6652" s="55" t="s">
        <v>27095</v>
      </c>
      <c r="E6652" s="55" t="s">
        <v>67</v>
      </c>
      <c r="F6652" s="55" t="s">
        <v>27095</v>
      </c>
      <c r="G6652" s="55" t="s">
        <v>158</v>
      </c>
      <c r="H6652" s="55" t="s">
        <v>1573</v>
      </c>
      <c r="I6652" s="55" t="s">
        <v>27096</v>
      </c>
      <c r="J6652" s="55" t="s">
        <v>27097</v>
      </c>
      <c r="K6652" s="55" t="s">
        <v>73</v>
      </c>
      <c r="L6652" s="55" t="s">
        <v>26737</v>
      </c>
      <c r="M6652" s="55">
        <v>338</v>
      </c>
      <c r="N6652" s="55" t="s">
        <v>27095</v>
      </c>
      <c r="O6652" s="55" t="s">
        <v>27098</v>
      </c>
      <c r="P6652" s="55" t="s">
        <v>27095</v>
      </c>
      <c r="Q6652" s="55" t="s">
        <v>27095</v>
      </c>
      <c r="R6652" s="55"/>
      <c r="S6652" s="60"/>
      <c r="T6652" s="55"/>
    </row>
    <row r="6653" spans="1:20" x14ac:dyDescent="0.25">
      <c r="A6653" t="str">
        <f>IF(OR(Q6653&lt;&gt;"",R6653&lt;&gt;""),"Y","N")</f>
        <v>Y</v>
      </c>
      <c r="B6653" s="55" t="s">
        <v>19853</v>
      </c>
      <c r="C6653" s="55">
        <v>3395</v>
      </c>
      <c r="D6653" s="55" t="s">
        <v>25524</v>
      </c>
      <c r="E6653" s="55" t="s">
        <v>77</v>
      </c>
      <c r="F6653" s="55" t="s">
        <v>25524</v>
      </c>
      <c r="G6653" s="55" t="s">
        <v>194</v>
      </c>
      <c r="H6653" s="55" t="s">
        <v>195</v>
      </c>
      <c r="I6653" s="55" t="s">
        <v>25525</v>
      </c>
      <c r="J6653" s="55" t="s">
        <v>25526</v>
      </c>
      <c r="K6653" s="55" t="s">
        <v>73</v>
      </c>
      <c r="L6653" s="55" t="s">
        <v>19683</v>
      </c>
      <c r="M6653" s="55">
        <v>3395</v>
      </c>
      <c r="N6653" s="55" t="s">
        <v>25524</v>
      </c>
      <c r="O6653" s="55" t="s">
        <v>25527</v>
      </c>
      <c r="P6653" s="55" t="s">
        <v>25524</v>
      </c>
      <c r="Q6653" s="55" t="s">
        <v>52684</v>
      </c>
      <c r="R6653" s="55"/>
      <c r="S6653" s="60"/>
      <c r="T6653" s="55"/>
    </row>
    <row r="6654" spans="1:20" x14ac:dyDescent="0.25">
      <c r="A6654" t="str">
        <f>IF(OR(Q6654&lt;&gt;"",R6654&lt;&gt;""),"Y","N")</f>
        <v>Y</v>
      </c>
      <c r="B6654" s="55" t="s">
        <v>19853</v>
      </c>
      <c r="C6654" s="55">
        <v>3409</v>
      </c>
      <c r="D6654" s="55" t="s">
        <v>21398</v>
      </c>
      <c r="E6654" s="55" t="s">
        <v>77</v>
      </c>
      <c r="F6654" s="55" t="s">
        <v>21398</v>
      </c>
      <c r="G6654" s="55" t="s">
        <v>194</v>
      </c>
      <c r="H6654" s="55" t="s">
        <v>3527</v>
      </c>
      <c r="I6654" s="55" t="s">
        <v>21399</v>
      </c>
      <c r="J6654" s="55" t="s">
        <v>21400</v>
      </c>
      <c r="K6654" s="55" t="s">
        <v>73</v>
      </c>
      <c r="L6654" s="55" t="s">
        <v>15306</v>
      </c>
      <c r="M6654" s="55">
        <v>3409</v>
      </c>
      <c r="N6654" s="55" t="s">
        <v>21398</v>
      </c>
      <c r="O6654" s="55" t="s">
        <v>21401</v>
      </c>
      <c r="P6654" s="55" t="s">
        <v>21398</v>
      </c>
      <c r="Q6654" s="55" t="s">
        <v>21398</v>
      </c>
      <c r="R6654" s="55"/>
      <c r="S6654" s="60"/>
      <c r="T6654" s="55"/>
    </row>
    <row r="6655" spans="1:20" s="2" customFormat="1" x14ac:dyDescent="0.25">
      <c r="A6655" t="str">
        <f>IF(OR(Q6655&lt;&gt;"",R6655&lt;&gt;""),"Y","N")</f>
        <v>Y</v>
      </c>
      <c r="B6655" s="55" t="s">
        <v>19853</v>
      </c>
      <c r="C6655" s="55">
        <v>3412675</v>
      </c>
      <c r="D6655" s="55" t="s">
        <v>21393</v>
      </c>
      <c r="E6655" s="55" t="s">
        <v>77</v>
      </c>
      <c r="F6655" s="55" t="s">
        <v>21394</v>
      </c>
      <c r="G6655" s="55" t="s">
        <v>69</v>
      </c>
      <c r="H6655" s="55" t="s">
        <v>1310</v>
      </c>
      <c r="I6655" s="55" t="s">
        <v>21395</v>
      </c>
      <c r="J6655" s="55" t="s">
        <v>21396</v>
      </c>
      <c r="K6655" s="55" t="s">
        <v>73</v>
      </c>
      <c r="L6655" s="55" t="s">
        <v>15306</v>
      </c>
      <c r="M6655" s="55">
        <v>3412675</v>
      </c>
      <c r="N6655" s="55" t="s">
        <v>21393</v>
      </c>
      <c r="O6655" s="55" t="s">
        <v>21397</v>
      </c>
      <c r="P6655" s="55" t="s">
        <v>21393</v>
      </c>
      <c r="Q6655" s="55" t="s">
        <v>51621</v>
      </c>
      <c r="R6655" s="55"/>
      <c r="S6655" s="72"/>
      <c r="T6655" s="59"/>
    </row>
    <row r="6656" spans="1:20" x14ac:dyDescent="0.25">
      <c r="A6656" t="str">
        <f>IF(OR(Q6656&lt;&gt;"",R6656&lt;&gt;""),"Y","N")</f>
        <v>Y</v>
      </c>
      <c r="B6656" s="55" t="s">
        <v>19853</v>
      </c>
      <c r="C6656" s="55">
        <v>3423</v>
      </c>
      <c r="D6656" s="55" t="s">
        <v>22303</v>
      </c>
      <c r="E6656" s="55" t="s">
        <v>77</v>
      </c>
      <c r="F6656" s="55" t="s">
        <v>22304</v>
      </c>
      <c r="G6656" s="55" t="s">
        <v>194</v>
      </c>
      <c r="H6656" s="55" t="s">
        <v>397</v>
      </c>
      <c r="I6656" s="55" t="s">
        <v>22305</v>
      </c>
      <c r="J6656" s="55" t="s">
        <v>399</v>
      </c>
      <c r="K6656" s="55" t="s">
        <v>73</v>
      </c>
      <c r="L6656" s="55" t="s">
        <v>15826</v>
      </c>
      <c r="M6656" s="55">
        <v>3423</v>
      </c>
      <c r="N6656" s="55" t="s">
        <v>22303</v>
      </c>
      <c r="O6656" s="55" t="s">
        <v>22306</v>
      </c>
      <c r="P6656" s="55" t="s">
        <v>22303</v>
      </c>
      <c r="Q6656" s="55" t="s">
        <v>52385</v>
      </c>
      <c r="R6656" s="55"/>
      <c r="S6656" s="60"/>
      <c r="T6656" s="55"/>
    </row>
    <row r="6657" spans="1:20" x14ac:dyDescent="0.25">
      <c r="A6657" t="str">
        <f>IF(OR(Q6657&lt;&gt;"",R6657&lt;&gt;""),"Y","N")</f>
        <v>Y</v>
      </c>
      <c r="B6657" s="55" t="s">
        <v>19853</v>
      </c>
      <c r="C6657" s="55">
        <v>3437</v>
      </c>
      <c r="D6657" s="55" t="s">
        <v>22480</v>
      </c>
      <c r="E6657" s="55" t="s">
        <v>77</v>
      </c>
      <c r="F6657" s="55" t="s">
        <v>22481</v>
      </c>
      <c r="G6657" s="55" t="s">
        <v>151</v>
      </c>
      <c r="H6657" s="55" t="s">
        <v>674</v>
      </c>
      <c r="I6657" s="55" t="s">
        <v>22482</v>
      </c>
      <c r="J6657" s="55" t="s">
        <v>22483</v>
      </c>
      <c r="K6657" s="55" t="s">
        <v>73</v>
      </c>
      <c r="L6657" s="55" t="s">
        <v>15915</v>
      </c>
      <c r="M6657" s="55">
        <v>3437</v>
      </c>
      <c r="N6657" s="55" t="s">
        <v>22480</v>
      </c>
      <c r="O6657" s="55" t="s">
        <v>22484</v>
      </c>
      <c r="P6657" s="55" t="s">
        <v>22480</v>
      </c>
      <c r="Q6657" s="55" t="s">
        <v>52407</v>
      </c>
      <c r="R6657" s="55"/>
      <c r="S6657" s="60"/>
      <c r="T6657" s="55"/>
    </row>
    <row r="6658" spans="1:20" s="2" customFormat="1" x14ac:dyDescent="0.25">
      <c r="A6658" t="str">
        <f>IF(OR(Q6658&lt;&gt;"",R6658&lt;&gt;""),"Y","N")</f>
        <v>Y</v>
      </c>
      <c r="B6658" s="55" t="s">
        <v>19853</v>
      </c>
      <c r="C6658" s="55">
        <v>343</v>
      </c>
      <c r="D6658" s="55" t="s">
        <v>29344</v>
      </c>
      <c r="E6658" s="55" t="s">
        <v>77</v>
      </c>
      <c r="F6658" s="55" t="s">
        <v>29345</v>
      </c>
      <c r="G6658" s="55" t="s">
        <v>158</v>
      </c>
      <c r="H6658" s="55" t="s">
        <v>1573</v>
      </c>
      <c r="I6658" s="55" t="s">
        <v>29346</v>
      </c>
      <c r="J6658" s="55" t="s">
        <v>6801</v>
      </c>
      <c r="K6658" s="55" t="s">
        <v>73</v>
      </c>
      <c r="L6658" s="55" t="s">
        <v>28378</v>
      </c>
      <c r="M6658" s="55">
        <v>343</v>
      </c>
      <c r="N6658" s="55" t="s">
        <v>29344</v>
      </c>
      <c r="O6658" s="55" t="s">
        <v>29347</v>
      </c>
      <c r="P6658" s="55" t="s">
        <v>29344</v>
      </c>
      <c r="Q6658" s="55" t="s">
        <v>29344</v>
      </c>
      <c r="R6658" s="55"/>
      <c r="S6658" s="72"/>
      <c r="T6658" s="59"/>
    </row>
    <row r="6659" spans="1:20" x14ac:dyDescent="0.25">
      <c r="A6659" s="2" t="str">
        <f>IF(OR(Q6659&lt;&gt;"",R6659&lt;&gt;""),"Y","N")</f>
        <v>N</v>
      </c>
      <c r="B6659" s="77" t="s">
        <v>19853</v>
      </c>
      <c r="C6659" s="77">
        <v>3445</v>
      </c>
      <c r="D6659" s="77" t="s">
        <v>29629</v>
      </c>
      <c r="E6659" s="77" t="s">
        <v>77</v>
      </c>
      <c r="F6659" s="77" t="s">
        <v>29630</v>
      </c>
      <c r="G6659" s="77" t="s">
        <v>194</v>
      </c>
      <c r="H6659" s="77" t="s">
        <v>8384</v>
      </c>
      <c r="I6659" s="77" t="s">
        <v>29631</v>
      </c>
      <c r="J6659" s="77" t="s">
        <v>29632</v>
      </c>
      <c r="K6659" s="77" t="s">
        <v>73</v>
      </c>
      <c r="L6659" s="77" t="s">
        <v>28670</v>
      </c>
      <c r="M6659" s="77">
        <v>3445</v>
      </c>
      <c r="N6659" s="77" t="s">
        <v>29629</v>
      </c>
      <c r="O6659" s="77" t="s">
        <v>29633</v>
      </c>
      <c r="P6659" s="77" t="s">
        <v>29629</v>
      </c>
      <c r="Q6659" s="77"/>
      <c r="R6659" s="55"/>
      <c r="S6659" s="60"/>
      <c r="T6659" s="55"/>
    </row>
    <row r="6660" spans="1:20" s="2" customFormat="1" x14ac:dyDescent="0.25">
      <c r="A6660" t="str">
        <f>IF(OR(Q6660&lt;&gt;"",R6660&lt;&gt;""),"Y","N")</f>
        <v>Y</v>
      </c>
      <c r="B6660" s="55" t="s">
        <v>19853</v>
      </c>
      <c r="C6660" s="55">
        <v>3472611</v>
      </c>
      <c r="D6660" s="55" t="s">
        <v>27772</v>
      </c>
      <c r="E6660" s="55" t="s">
        <v>77</v>
      </c>
      <c r="F6660" s="55" t="s">
        <v>27773</v>
      </c>
      <c r="G6660" s="55" t="s">
        <v>86</v>
      </c>
      <c r="H6660" s="55" t="s">
        <v>176</v>
      </c>
      <c r="I6660" s="55" t="s">
        <v>27774</v>
      </c>
      <c r="J6660" s="55" t="s">
        <v>27775</v>
      </c>
      <c r="K6660" s="55" t="s">
        <v>73</v>
      </c>
      <c r="L6660" s="55" t="s">
        <v>27330</v>
      </c>
      <c r="M6660" s="55">
        <v>3472611</v>
      </c>
      <c r="N6660" s="55" t="s">
        <v>27772</v>
      </c>
      <c r="O6660" s="55" t="s">
        <v>27776</v>
      </c>
      <c r="P6660" s="55" t="s">
        <v>27772</v>
      </c>
      <c r="Q6660" s="55" t="s">
        <v>27772</v>
      </c>
      <c r="R6660" s="55"/>
      <c r="S6660" s="72"/>
      <c r="T6660" s="59"/>
    </row>
    <row r="6661" spans="1:20" x14ac:dyDescent="0.25">
      <c r="A6661" t="str">
        <f>IF(OR(Q6661&lt;&gt;"",R6661&lt;&gt;""),"Y","N")</f>
        <v>Y</v>
      </c>
      <c r="B6661" s="55" t="s">
        <v>19853</v>
      </c>
      <c r="C6661" s="55">
        <v>3473011</v>
      </c>
      <c r="D6661" s="55" t="s">
        <v>20779</v>
      </c>
      <c r="E6661" s="55" t="s">
        <v>77</v>
      </c>
      <c r="F6661" s="55" t="s">
        <v>20780</v>
      </c>
      <c r="G6661" s="55" t="s">
        <v>86</v>
      </c>
      <c r="H6661" s="55" t="s">
        <v>384</v>
      </c>
      <c r="I6661" s="55" t="s">
        <v>20781</v>
      </c>
      <c r="J6661" s="55" t="s">
        <v>20782</v>
      </c>
      <c r="K6661" s="55" t="s">
        <v>73</v>
      </c>
      <c r="L6661" s="55" t="s">
        <v>12035</v>
      </c>
      <c r="M6661" s="55">
        <v>3473011</v>
      </c>
      <c r="N6661" s="55" t="s">
        <v>20779</v>
      </c>
      <c r="O6661" s="55" t="s">
        <v>20783</v>
      </c>
      <c r="P6661" s="55" t="s">
        <v>20779</v>
      </c>
      <c r="Q6661" s="55" t="s">
        <v>51578</v>
      </c>
      <c r="R6661" s="55"/>
      <c r="S6661" s="60"/>
      <c r="T6661" s="55"/>
    </row>
    <row r="6662" spans="1:20" x14ac:dyDescent="0.25">
      <c r="A6662" t="str">
        <f>IF(OR(Q6662&lt;&gt;"",R6662&lt;&gt;""),"Y","N")</f>
        <v>Y</v>
      </c>
      <c r="B6662" s="55" t="s">
        <v>19853</v>
      </c>
      <c r="C6662" s="55">
        <v>3492579</v>
      </c>
      <c r="D6662" s="55" t="s">
        <v>22203</v>
      </c>
      <c r="E6662" s="55" t="s">
        <v>77</v>
      </c>
      <c r="F6662" s="55" t="s">
        <v>22204</v>
      </c>
      <c r="G6662" s="55" t="s">
        <v>145</v>
      </c>
      <c r="H6662" s="55" t="s">
        <v>9969</v>
      </c>
      <c r="I6662" s="55" t="s">
        <v>22205</v>
      </c>
      <c r="J6662" s="55" t="s">
        <v>22206</v>
      </c>
      <c r="K6662" s="55" t="s">
        <v>73</v>
      </c>
      <c r="L6662" s="55" t="s">
        <v>15826</v>
      </c>
      <c r="M6662" s="55">
        <v>3492579</v>
      </c>
      <c r="N6662" s="55" t="s">
        <v>22203</v>
      </c>
      <c r="O6662" s="55" t="s">
        <v>22207</v>
      </c>
      <c r="P6662" s="55" t="s">
        <v>22203</v>
      </c>
      <c r="Q6662" s="55" t="s">
        <v>51720</v>
      </c>
      <c r="R6662" s="55"/>
      <c r="S6662" s="60"/>
      <c r="T6662" s="55"/>
    </row>
    <row r="6663" spans="1:20" x14ac:dyDescent="0.25">
      <c r="A6663" t="str">
        <f>IF(OR(Q6663&lt;&gt;"",R6663&lt;&gt;""),"Y","N")</f>
        <v>Y</v>
      </c>
      <c r="B6663" s="55" t="s">
        <v>19853</v>
      </c>
      <c r="C6663" s="55">
        <v>3501</v>
      </c>
      <c r="D6663" s="55" t="s">
        <v>22913</v>
      </c>
      <c r="E6663" s="55" t="s">
        <v>77</v>
      </c>
      <c r="F6663" s="55" t="s">
        <v>22914</v>
      </c>
      <c r="G6663" s="55" t="s">
        <v>194</v>
      </c>
      <c r="H6663" s="55" t="s">
        <v>3527</v>
      </c>
      <c r="I6663" s="55" t="s">
        <v>22915</v>
      </c>
      <c r="J6663" s="55" t="s">
        <v>22916</v>
      </c>
      <c r="K6663" s="55" t="s">
        <v>73</v>
      </c>
      <c r="L6663" s="55" t="s">
        <v>22917</v>
      </c>
      <c r="M6663" s="55">
        <v>3501</v>
      </c>
      <c r="N6663" s="55" t="s">
        <v>22913</v>
      </c>
      <c r="O6663" s="55" t="s">
        <v>22918</v>
      </c>
      <c r="P6663" s="55" t="s">
        <v>22913</v>
      </c>
      <c r="Q6663" s="55" t="s">
        <v>22913</v>
      </c>
      <c r="R6663" s="55"/>
      <c r="S6663" s="60"/>
      <c r="T6663" s="55"/>
    </row>
    <row r="6664" spans="1:20" x14ac:dyDescent="0.25">
      <c r="A6664" t="str">
        <f>IF(OR(Q6664&lt;&gt;"",R6664&lt;&gt;""),"Y","N")</f>
        <v>Y</v>
      </c>
      <c r="B6664" s="55" t="s">
        <v>19853</v>
      </c>
      <c r="C6664" s="55">
        <v>3513317</v>
      </c>
      <c r="D6664" s="55" t="s">
        <v>21046</v>
      </c>
      <c r="E6664" s="55" t="s">
        <v>77</v>
      </c>
      <c r="F6664" s="55" t="s">
        <v>21047</v>
      </c>
      <c r="G6664" s="55" t="s">
        <v>94</v>
      </c>
      <c r="H6664" s="55" t="s">
        <v>1738</v>
      </c>
      <c r="I6664" s="55" t="s">
        <v>21048</v>
      </c>
      <c r="J6664" s="55" t="s">
        <v>21049</v>
      </c>
      <c r="K6664" s="55" t="s">
        <v>73</v>
      </c>
      <c r="L6664" s="55" t="s">
        <v>15364</v>
      </c>
      <c r="M6664" s="55">
        <v>3513317</v>
      </c>
      <c r="N6664" s="55" t="s">
        <v>21046</v>
      </c>
      <c r="O6664" s="55" t="s">
        <v>21050</v>
      </c>
      <c r="P6664" s="55" t="s">
        <v>21046</v>
      </c>
      <c r="Q6664" s="55" t="s">
        <v>21046</v>
      </c>
      <c r="R6664" s="55"/>
      <c r="S6664" s="60"/>
      <c r="T6664" s="55"/>
    </row>
    <row r="6665" spans="1:20" x14ac:dyDescent="0.25">
      <c r="A6665" t="str">
        <f>IF(OR(Q6665&lt;&gt;"",R6665&lt;&gt;""),"Y","N")</f>
        <v>Y</v>
      </c>
      <c r="B6665" s="55" t="s">
        <v>19853</v>
      </c>
      <c r="C6665" s="55">
        <v>3515</v>
      </c>
      <c r="D6665" s="55" t="s">
        <v>25381</v>
      </c>
      <c r="E6665" s="55" t="s">
        <v>77</v>
      </c>
      <c r="F6665" s="55" t="s">
        <v>25381</v>
      </c>
      <c r="G6665" s="55" t="s">
        <v>194</v>
      </c>
      <c r="H6665" s="55" t="s">
        <v>25382</v>
      </c>
      <c r="I6665" s="55" t="s">
        <v>25383</v>
      </c>
      <c r="J6665" s="55" t="s">
        <v>25384</v>
      </c>
      <c r="K6665" s="55" t="s">
        <v>73</v>
      </c>
      <c r="L6665" s="55" t="s">
        <v>24313</v>
      </c>
      <c r="M6665" s="55">
        <v>3515</v>
      </c>
      <c r="N6665" s="55" t="s">
        <v>25381</v>
      </c>
      <c r="O6665" s="55" t="s">
        <v>25385</v>
      </c>
      <c r="P6665" s="55" t="s">
        <v>25381</v>
      </c>
      <c r="Q6665" s="55" t="s">
        <v>52682</v>
      </c>
      <c r="R6665" s="55"/>
      <c r="S6665" s="60"/>
      <c r="T6665" s="55"/>
    </row>
    <row r="6666" spans="1:20" x14ac:dyDescent="0.25">
      <c r="A6666" t="str">
        <f>IF(OR(Q6666&lt;&gt;"",R6666&lt;&gt;""),"Y","N")</f>
        <v>Y</v>
      </c>
      <c r="B6666" s="55" t="s">
        <v>19853</v>
      </c>
      <c r="C6666" s="55">
        <v>3547</v>
      </c>
      <c r="D6666" s="55" t="s">
        <v>12287</v>
      </c>
      <c r="E6666" s="55" t="s">
        <v>77</v>
      </c>
      <c r="F6666" s="55" t="s">
        <v>20137</v>
      </c>
      <c r="G6666" s="55" t="s">
        <v>194</v>
      </c>
      <c r="H6666" s="55" t="s">
        <v>195</v>
      </c>
      <c r="I6666" s="55" t="s">
        <v>20138</v>
      </c>
      <c r="J6666" s="55" t="s">
        <v>20139</v>
      </c>
      <c r="K6666" s="55" t="s">
        <v>73</v>
      </c>
      <c r="L6666" s="55" t="s">
        <v>12286</v>
      </c>
      <c r="M6666" s="55">
        <v>3547</v>
      </c>
      <c r="N6666" s="55" t="s">
        <v>12287</v>
      </c>
      <c r="O6666" s="55" t="s">
        <v>12288</v>
      </c>
      <c r="P6666" s="55" t="s">
        <v>12287</v>
      </c>
      <c r="Q6666" s="55" t="s">
        <v>12287</v>
      </c>
      <c r="R6666" s="55"/>
      <c r="S6666" s="60"/>
      <c r="T6666" s="55"/>
    </row>
    <row r="6667" spans="1:20" x14ac:dyDescent="0.25">
      <c r="A6667" t="str">
        <f>IF(OR(Q6667&lt;&gt;"",R6667&lt;&gt;""),"Y","N")</f>
        <v>Y</v>
      </c>
      <c r="B6667" s="55" t="s">
        <v>19853</v>
      </c>
      <c r="C6667" s="55">
        <v>3558</v>
      </c>
      <c r="D6667" s="55" t="s">
        <v>29597</v>
      </c>
      <c r="E6667" s="55" t="s">
        <v>77</v>
      </c>
      <c r="F6667" s="55" t="s">
        <v>29597</v>
      </c>
      <c r="G6667" s="55" t="s">
        <v>151</v>
      </c>
      <c r="H6667" s="55" t="s">
        <v>19304</v>
      </c>
      <c r="I6667" s="55" t="s">
        <v>29598</v>
      </c>
      <c r="J6667" s="55" t="s">
        <v>29599</v>
      </c>
      <c r="K6667" s="55" t="s">
        <v>73</v>
      </c>
      <c r="L6667" s="55" t="s">
        <v>28406</v>
      </c>
      <c r="M6667" s="55">
        <v>3558</v>
      </c>
      <c r="N6667" s="55" t="s">
        <v>29597</v>
      </c>
      <c r="O6667" s="55" t="s">
        <v>29600</v>
      </c>
      <c r="P6667" s="55" t="s">
        <v>29597</v>
      </c>
      <c r="Q6667" s="55" t="s">
        <v>29595</v>
      </c>
      <c r="R6667" s="55"/>
      <c r="S6667" s="60"/>
      <c r="T6667" s="55"/>
    </row>
    <row r="6668" spans="1:20" x14ac:dyDescent="0.25">
      <c r="A6668" t="str">
        <f>IF(OR(Q6668&lt;&gt;"",R6668&lt;&gt;""),"Y","N")</f>
        <v>Y</v>
      </c>
      <c r="B6668" s="55" t="s">
        <v>19853</v>
      </c>
      <c r="C6668" s="55">
        <v>356</v>
      </c>
      <c r="D6668" s="55" t="s">
        <v>23640</v>
      </c>
      <c r="E6668" s="55" t="s">
        <v>77</v>
      </c>
      <c r="F6668" s="55" t="s">
        <v>23641</v>
      </c>
      <c r="G6668" s="55" t="s">
        <v>158</v>
      </c>
      <c r="H6668" s="55" t="s">
        <v>182</v>
      </c>
      <c r="I6668" s="55" t="s">
        <v>23642</v>
      </c>
      <c r="J6668" s="55" t="s">
        <v>23643</v>
      </c>
      <c r="K6668" s="55" t="s">
        <v>73</v>
      </c>
      <c r="L6668" s="55" t="s">
        <v>23019</v>
      </c>
      <c r="M6668" s="55">
        <v>356</v>
      </c>
      <c r="N6668" s="55" t="s">
        <v>23640</v>
      </c>
      <c r="O6668" s="55" t="s">
        <v>23644</v>
      </c>
      <c r="P6668" s="55" t="s">
        <v>23640</v>
      </c>
      <c r="Q6668" s="55" t="s">
        <v>23636</v>
      </c>
      <c r="R6668" s="55"/>
      <c r="S6668" s="60"/>
      <c r="T6668" s="55"/>
    </row>
    <row r="6669" spans="1:20" x14ac:dyDescent="0.25">
      <c r="A6669" t="str">
        <f>IF(OR(Q6669&lt;&gt;"",R6669&lt;&gt;""),"Y","N")</f>
        <v>Y</v>
      </c>
      <c r="B6669" s="55" t="s">
        <v>19853</v>
      </c>
      <c r="C6669" s="55">
        <v>3577</v>
      </c>
      <c r="D6669" s="55" t="s">
        <v>21680</v>
      </c>
      <c r="E6669" s="55" t="s">
        <v>77</v>
      </c>
      <c r="F6669" s="55" t="s">
        <v>21681</v>
      </c>
      <c r="G6669" s="55" t="s">
        <v>194</v>
      </c>
      <c r="H6669" s="55" t="s">
        <v>3527</v>
      </c>
      <c r="I6669" s="55" t="s">
        <v>21682</v>
      </c>
      <c r="J6669" s="55" t="s">
        <v>21683</v>
      </c>
      <c r="K6669" s="55" t="s">
        <v>73</v>
      </c>
      <c r="L6669" s="55" t="s">
        <v>15550</v>
      </c>
      <c r="M6669" s="55">
        <v>3577</v>
      </c>
      <c r="N6669" s="55" t="s">
        <v>21680</v>
      </c>
      <c r="O6669" s="55" t="s">
        <v>21684</v>
      </c>
      <c r="P6669" s="55" t="s">
        <v>21680</v>
      </c>
      <c r="Q6669" s="55" t="s">
        <v>51658</v>
      </c>
      <c r="R6669" s="55"/>
      <c r="S6669" s="60"/>
      <c r="T6669" s="55"/>
    </row>
    <row r="6670" spans="1:20" x14ac:dyDescent="0.25">
      <c r="A6670" t="str">
        <f>IF(OR(Q6670&lt;&gt;"",R6670&lt;&gt;""),"Y","N")</f>
        <v>Y</v>
      </c>
      <c r="B6670" s="55" t="s">
        <v>19853</v>
      </c>
      <c r="C6670" s="55">
        <v>3580</v>
      </c>
      <c r="D6670" s="55" t="s">
        <v>28743</v>
      </c>
      <c r="E6670" s="55" t="s">
        <v>77</v>
      </c>
      <c r="F6670" s="55" t="s">
        <v>28744</v>
      </c>
      <c r="G6670" s="55" t="s">
        <v>194</v>
      </c>
      <c r="H6670" s="55" t="s">
        <v>3527</v>
      </c>
      <c r="I6670" s="55" t="s">
        <v>28745</v>
      </c>
      <c r="J6670" s="55" t="s">
        <v>28746</v>
      </c>
      <c r="K6670" s="55" t="s">
        <v>73</v>
      </c>
      <c r="L6670" s="55" t="s">
        <v>28552</v>
      </c>
      <c r="M6670" s="55">
        <v>3580</v>
      </c>
      <c r="N6670" s="55" t="s">
        <v>28743</v>
      </c>
      <c r="O6670" s="55" t="s">
        <v>28747</v>
      </c>
      <c r="P6670" s="55" t="s">
        <v>28743</v>
      </c>
      <c r="Q6670" s="55" t="s">
        <v>28744</v>
      </c>
      <c r="R6670" s="55"/>
      <c r="S6670" s="60"/>
      <c r="T6670" s="55"/>
    </row>
    <row r="6671" spans="1:20" x14ac:dyDescent="0.25">
      <c r="A6671" t="str">
        <f>IF(OR(Q6671&lt;&gt;"",R6671&lt;&gt;""),"Y","N")</f>
        <v>Y</v>
      </c>
      <c r="B6671" s="55" t="s">
        <v>19853</v>
      </c>
      <c r="C6671" s="55">
        <v>3591</v>
      </c>
      <c r="D6671" s="55" t="s">
        <v>21657</v>
      </c>
      <c r="E6671" s="55" t="s">
        <v>77</v>
      </c>
      <c r="F6671" s="55" t="s">
        <v>21657</v>
      </c>
      <c r="G6671" s="55" t="s">
        <v>151</v>
      </c>
      <c r="H6671" s="55" t="s">
        <v>349</v>
      </c>
      <c r="I6671" s="55" t="s">
        <v>21658</v>
      </c>
      <c r="J6671" s="55" t="s">
        <v>21659</v>
      </c>
      <c r="K6671" s="55" t="s">
        <v>73</v>
      </c>
      <c r="L6671" s="55" t="s">
        <v>15252</v>
      </c>
      <c r="M6671" s="55">
        <v>3591</v>
      </c>
      <c r="N6671" s="55" t="s">
        <v>21657</v>
      </c>
      <c r="O6671" s="55" t="s">
        <v>21660</v>
      </c>
      <c r="P6671" s="55" t="s">
        <v>21657</v>
      </c>
      <c r="Q6671" s="55" t="s">
        <v>21657</v>
      </c>
      <c r="R6671" s="55"/>
      <c r="S6671" s="60"/>
      <c r="T6671" s="55"/>
    </row>
    <row r="6672" spans="1:20" x14ac:dyDescent="0.25">
      <c r="A6672" t="str">
        <f>IF(OR(Q6672&lt;&gt;"",R6672&lt;&gt;""),"Y","N")</f>
        <v>Y</v>
      </c>
      <c r="B6672" s="55" t="s">
        <v>19853</v>
      </c>
      <c r="C6672" s="55">
        <v>3593</v>
      </c>
      <c r="D6672" s="55" t="s">
        <v>24807</v>
      </c>
      <c r="E6672" s="55" t="s">
        <v>67</v>
      </c>
      <c r="F6672" s="55" t="s">
        <v>24807</v>
      </c>
      <c r="G6672" s="55" t="s">
        <v>151</v>
      </c>
      <c r="H6672" s="55" t="s">
        <v>24808</v>
      </c>
      <c r="I6672" s="55" t="s">
        <v>24809</v>
      </c>
      <c r="J6672" s="55" t="s">
        <v>24810</v>
      </c>
      <c r="K6672" s="55" t="s">
        <v>73</v>
      </c>
      <c r="L6672" s="55" t="s">
        <v>24550</v>
      </c>
      <c r="M6672" s="55">
        <v>3593</v>
      </c>
      <c r="N6672" s="55" t="s">
        <v>24807</v>
      </c>
      <c r="O6672" s="55" t="s">
        <v>24811</v>
      </c>
      <c r="P6672" s="55" t="s">
        <v>24807</v>
      </c>
      <c r="Q6672" s="55" t="s">
        <v>52638</v>
      </c>
      <c r="R6672" s="55"/>
      <c r="S6672" s="60"/>
      <c r="T6672" s="55"/>
    </row>
    <row r="6673" spans="1:20" x14ac:dyDescent="0.25">
      <c r="A6673" t="str">
        <f>IF(OR(Q6673&lt;&gt;"",R6673&lt;&gt;""),"Y","N")</f>
        <v>Y</v>
      </c>
      <c r="B6673" s="55" t="s">
        <v>19853</v>
      </c>
      <c r="C6673" s="55">
        <v>3594</v>
      </c>
      <c r="D6673" s="55" t="s">
        <v>20597</v>
      </c>
      <c r="E6673" s="55" t="s">
        <v>77</v>
      </c>
      <c r="F6673" s="55" t="s">
        <v>20598</v>
      </c>
      <c r="G6673" s="55" t="s">
        <v>151</v>
      </c>
      <c r="H6673" s="55" t="s">
        <v>349</v>
      </c>
      <c r="I6673" s="55" t="s">
        <v>20599</v>
      </c>
      <c r="J6673" s="55" t="s">
        <v>20600</v>
      </c>
      <c r="K6673" s="55" t="s">
        <v>73</v>
      </c>
      <c r="L6673" s="55" t="s">
        <v>20288</v>
      </c>
      <c r="M6673" s="55">
        <v>3594</v>
      </c>
      <c r="N6673" s="55" t="s">
        <v>20597</v>
      </c>
      <c r="O6673" s="55" t="s">
        <v>20601</v>
      </c>
      <c r="P6673" s="55" t="s">
        <v>20597</v>
      </c>
      <c r="Q6673" s="55" t="s">
        <v>51560</v>
      </c>
      <c r="R6673" s="55"/>
      <c r="S6673" s="60"/>
      <c r="T6673" s="55"/>
    </row>
    <row r="6674" spans="1:20" x14ac:dyDescent="0.25">
      <c r="A6674" t="str">
        <f>IF(OR(Q6674&lt;&gt;"",R6674&lt;&gt;""),"Y","N")</f>
        <v>Y</v>
      </c>
      <c r="B6674" s="55" t="s">
        <v>19853</v>
      </c>
      <c r="C6674" s="55">
        <v>3603</v>
      </c>
      <c r="D6674" s="55" t="s">
        <v>20660</v>
      </c>
      <c r="E6674" s="55" t="s">
        <v>67</v>
      </c>
      <c r="F6674" s="55" t="s">
        <v>20660</v>
      </c>
      <c r="G6674" s="55" t="s">
        <v>158</v>
      </c>
      <c r="H6674" s="55" t="s">
        <v>20661</v>
      </c>
      <c r="I6674" s="55" t="s">
        <v>20662</v>
      </c>
      <c r="J6674" s="55" t="s">
        <v>20663</v>
      </c>
      <c r="K6674" s="55" t="s">
        <v>73</v>
      </c>
      <c r="L6674" s="55" t="s">
        <v>20664</v>
      </c>
      <c r="M6674" s="55">
        <v>3603</v>
      </c>
      <c r="N6674" s="55" t="s">
        <v>20660</v>
      </c>
      <c r="O6674" s="55" t="s">
        <v>20665</v>
      </c>
      <c r="P6674" s="55" t="s">
        <v>20660</v>
      </c>
      <c r="Q6674" s="55" t="s">
        <v>20660</v>
      </c>
      <c r="R6674" s="55"/>
      <c r="S6674" s="60"/>
      <c r="T6674" s="55"/>
    </row>
    <row r="6675" spans="1:20" x14ac:dyDescent="0.25">
      <c r="A6675" t="str">
        <f>IF(OR(Q6675&lt;&gt;"",R6675&lt;&gt;""),"Y","N")</f>
        <v>Y</v>
      </c>
      <c r="B6675" s="55" t="s">
        <v>19853</v>
      </c>
      <c r="C6675" s="55">
        <v>3620</v>
      </c>
      <c r="D6675" s="55" t="s">
        <v>20681</v>
      </c>
      <c r="E6675" s="55" t="s">
        <v>77</v>
      </c>
      <c r="F6675" s="55" t="s">
        <v>20682</v>
      </c>
      <c r="G6675" s="55" t="s">
        <v>194</v>
      </c>
      <c r="H6675" s="55" t="s">
        <v>20683</v>
      </c>
      <c r="I6675" s="55" t="s">
        <v>20684</v>
      </c>
      <c r="J6675" s="55" t="s">
        <v>20685</v>
      </c>
      <c r="K6675" s="55" t="s">
        <v>73</v>
      </c>
      <c r="L6675" s="55" t="s">
        <v>20679</v>
      </c>
      <c r="M6675" s="55">
        <v>3620</v>
      </c>
      <c r="N6675" s="55" t="s">
        <v>20681</v>
      </c>
      <c r="O6675" s="55" t="s">
        <v>20686</v>
      </c>
      <c r="P6675" s="55" t="s">
        <v>20681</v>
      </c>
      <c r="Q6675" s="55" t="s">
        <v>20681</v>
      </c>
      <c r="R6675" s="55"/>
      <c r="S6675" s="60"/>
      <c r="T6675" s="55"/>
    </row>
    <row r="6676" spans="1:20" x14ac:dyDescent="0.25">
      <c r="A6676" t="str">
        <f>IF(OR(Q6676&lt;&gt;"",R6676&lt;&gt;""),"Y","N")</f>
        <v>Y</v>
      </c>
      <c r="B6676" s="55" t="s">
        <v>19853</v>
      </c>
      <c r="C6676" s="55">
        <v>8853142</v>
      </c>
      <c r="D6676" s="55" t="s">
        <v>20687</v>
      </c>
      <c r="E6676" s="55" t="s">
        <v>67</v>
      </c>
      <c r="F6676" s="55" t="s">
        <v>20688</v>
      </c>
      <c r="G6676" s="55" t="s">
        <v>194</v>
      </c>
      <c r="H6676" s="55" t="s">
        <v>6177</v>
      </c>
      <c r="I6676" s="55" t="s">
        <v>20689</v>
      </c>
      <c r="J6676" s="55" t="s">
        <v>20690</v>
      </c>
      <c r="K6676" s="55" t="s">
        <v>73</v>
      </c>
      <c r="L6676" s="55" t="s">
        <v>20679</v>
      </c>
      <c r="M6676" s="55">
        <v>3620</v>
      </c>
      <c r="N6676" s="55" t="s">
        <v>20681</v>
      </c>
      <c r="O6676" s="55" t="s">
        <v>20686</v>
      </c>
      <c r="P6676" s="55" t="s">
        <v>20681</v>
      </c>
      <c r="Q6676" s="55" t="s">
        <v>20681</v>
      </c>
      <c r="R6676" s="55"/>
      <c r="S6676" s="60"/>
      <c r="T6676" s="55"/>
    </row>
    <row r="6677" spans="1:20" x14ac:dyDescent="0.25">
      <c r="A6677" t="str">
        <f>IF(OR(Q6677&lt;&gt;"",R6677&lt;&gt;""),"Y","N")</f>
        <v>Y</v>
      </c>
      <c r="B6677" s="55" t="s">
        <v>19853</v>
      </c>
      <c r="C6677" s="55">
        <v>3625</v>
      </c>
      <c r="D6677" s="55" t="s">
        <v>21429</v>
      </c>
      <c r="E6677" s="55" t="s">
        <v>77</v>
      </c>
      <c r="F6677" s="55" t="s">
        <v>21430</v>
      </c>
      <c r="G6677" s="55" t="s">
        <v>151</v>
      </c>
      <c r="H6677" s="55" t="s">
        <v>349</v>
      </c>
      <c r="I6677" s="55" t="s">
        <v>21431</v>
      </c>
      <c r="J6677" s="55" t="s">
        <v>21432</v>
      </c>
      <c r="K6677" s="55" t="s">
        <v>73</v>
      </c>
      <c r="L6677" s="55" t="s">
        <v>15343</v>
      </c>
      <c r="M6677" s="55">
        <v>3625</v>
      </c>
      <c r="N6677" s="55" t="s">
        <v>21429</v>
      </c>
      <c r="O6677" s="55" t="s">
        <v>21433</v>
      </c>
      <c r="P6677" s="55" t="s">
        <v>21429</v>
      </c>
      <c r="Q6677" s="55" t="s">
        <v>51624</v>
      </c>
      <c r="R6677" s="55"/>
      <c r="S6677" s="60"/>
      <c r="T6677" s="55"/>
    </row>
    <row r="6678" spans="1:20" x14ac:dyDescent="0.25">
      <c r="A6678" t="str">
        <f>IF(OR(Q6678&lt;&gt;"",R6678&lt;&gt;""),"Y","N")</f>
        <v>Y</v>
      </c>
      <c r="B6678" s="55" t="s">
        <v>19853</v>
      </c>
      <c r="C6678" s="55">
        <v>3054</v>
      </c>
      <c r="D6678" s="55" t="s">
        <v>21633</v>
      </c>
      <c r="E6678" s="55" t="s">
        <v>77</v>
      </c>
      <c r="F6678" s="55" t="s">
        <v>21633</v>
      </c>
      <c r="G6678" s="55" t="s">
        <v>1046</v>
      </c>
      <c r="H6678" s="55" t="s">
        <v>1774</v>
      </c>
      <c r="I6678" s="55" t="s">
        <v>21634</v>
      </c>
      <c r="J6678" s="55" t="s">
        <v>2885</v>
      </c>
      <c r="K6678" s="55" t="s">
        <v>73</v>
      </c>
      <c r="L6678" s="55" t="s">
        <v>21635</v>
      </c>
      <c r="M6678" s="55">
        <v>3629</v>
      </c>
      <c r="N6678" s="55" t="s">
        <v>21636</v>
      </c>
      <c r="O6678" s="55" t="s">
        <v>21637</v>
      </c>
      <c r="P6678" s="55" t="s">
        <v>21636</v>
      </c>
      <c r="Q6678" s="55" t="s">
        <v>51653</v>
      </c>
      <c r="R6678" s="55"/>
      <c r="S6678" s="60"/>
      <c r="T6678" s="55"/>
    </row>
    <row r="6679" spans="1:20" x14ac:dyDescent="0.25">
      <c r="A6679" t="str">
        <f>IF(OR(Q6679&lt;&gt;"",R6679&lt;&gt;""),"Y","N")</f>
        <v>Y</v>
      </c>
      <c r="B6679" s="55" t="s">
        <v>19853</v>
      </c>
      <c r="C6679" s="55">
        <v>3055</v>
      </c>
      <c r="D6679" s="55" t="s">
        <v>21633</v>
      </c>
      <c r="E6679" s="55" t="s">
        <v>77</v>
      </c>
      <c r="F6679" s="55" t="s">
        <v>21633</v>
      </c>
      <c r="G6679" s="55" t="s">
        <v>1046</v>
      </c>
      <c r="H6679" s="55" t="s">
        <v>1774</v>
      </c>
      <c r="I6679" s="55" t="s">
        <v>21638</v>
      </c>
      <c r="J6679" s="55" t="s">
        <v>2885</v>
      </c>
      <c r="K6679" s="55" t="s">
        <v>73</v>
      </c>
      <c r="L6679" s="55" t="s">
        <v>21635</v>
      </c>
      <c r="M6679" s="55">
        <v>3629</v>
      </c>
      <c r="N6679" s="55" t="s">
        <v>21636</v>
      </c>
      <c r="O6679" s="55" t="s">
        <v>21637</v>
      </c>
      <c r="P6679" s="55" t="s">
        <v>21636</v>
      </c>
      <c r="Q6679" s="55" t="s">
        <v>51653</v>
      </c>
      <c r="R6679" s="55"/>
      <c r="S6679" s="60"/>
      <c r="T6679" s="55"/>
    </row>
    <row r="6680" spans="1:20" x14ac:dyDescent="0.25">
      <c r="A6680" t="str">
        <f>IF(OR(Q6680&lt;&gt;"",R6680&lt;&gt;""),"Y","N")</f>
        <v>Y</v>
      </c>
      <c r="B6680" s="55" t="s">
        <v>19853</v>
      </c>
      <c r="C6680" s="55">
        <v>3629</v>
      </c>
      <c r="D6680" s="55" t="s">
        <v>21636</v>
      </c>
      <c r="E6680" s="55" t="s">
        <v>77</v>
      </c>
      <c r="F6680" s="55" t="s">
        <v>21639</v>
      </c>
      <c r="G6680" s="55" t="s">
        <v>1046</v>
      </c>
      <c r="H6680" s="55" t="s">
        <v>1774</v>
      </c>
      <c r="I6680" s="55" t="s">
        <v>21640</v>
      </c>
      <c r="J6680" s="55" t="s">
        <v>21641</v>
      </c>
      <c r="K6680" s="55" t="s">
        <v>73</v>
      </c>
      <c r="L6680" s="55" t="s">
        <v>21635</v>
      </c>
      <c r="M6680" s="55">
        <v>3629</v>
      </c>
      <c r="N6680" s="55" t="s">
        <v>21636</v>
      </c>
      <c r="O6680" s="55" t="s">
        <v>21637</v>
      </c>
      <c r="P6680" s="55" t="s">
        <v>21636</v>
      </c>
      <c r="Q6680" s="55" t="s">
        <v>51653</v>
      </c>
      <c r="R6680" s="55"/>
      <c r="S6680" s="60"/>
      <c r="T6680" s="55"/>
    </row>
    <row r="6681" spans="1:20" x14ac:dyDescent="0.25">
      <c r="A6681" t="str">
        <f>IF(OR(Q6681&lt;&gt;"",R6681&lt;&gt;""),"Y","N")</f>
        <v>Y</v>
      </c>
      <c r="B6681" s="55" t="s">
        <v>19853</v>
      </c>
      <c r="C6681" s="55">
        <v>3631</v>
      </c>
      <c r="D6681" s="55" t="s">
        <v>22045</v>
      </c>
      <c r="E6681" s="55" t="s">
        <v>77</v>
      </c>
      <c r="F6681" s="55" t="s">
        <v>22046</v>
      </c>
      <c r="G6681" s="55" t="s">
        <v>151</v>
      </c>
      <c r="H6681" s="55" t="s">
        <v>22047</v>
      </c>
      <c r="I6681" s="55" t="s">
        <v>22048</v>
      </c>
      <c r="J6681" s="55" t="s">
        <v>22049</v>
      </c>
      <c r="K6681" s="55" t="s">
        <v>73</v>
      </c>
      <c r="L6681" s="55" t="s">
        <v>15364</v>
      </c>
      <c r="M6681" s="55">
        <v>3631</v>
      </c>
      <c r="N6681" s="55" t="s">
        <v>22045</v>
      </c>
      <c r="O6681" s="55" t="s">
        <v>22050</v>
      </c>
      <c r="P6681" s="55" t="s">
        <v>22045</v>
      </c>
      <c r="Q6681" s="55" t="s">
        <v>51698</v>
      </c>
      <c r="R6681" s="55"/>
      <c r="S6681" s="60"/>
      <c r="T6681" s="55"/>
    </row>
    <row r="6682" spans="1:20" x14ac:dyDescent="0.25">
      <c r="A6682" t="str">
        <f>IF(OR(Q6682&lt;&gt;"",R6682&lt;&gt;""),"Y","N")</f>
        <v>Y</v>
      </c>
      <c r="B6682" s="55" t="s">
        <v>19853</v>
      </c>
      <c r="C6682" s="55">
        <v>3634</v>
      </c>
      <c r="D6682" s="55" t="s">
        <v>29927</v>
      </c>
      <c r="E6682" s="55" t="s">
        <v>77</v>
      </c>
      <c r="F6682" s="55" t="s">
        <v>29928</v>
      </c>
      <c r="G6682" s="55" t="s">
        <v>194</v>
      </c>
      <c r="H6682" s="55" t="s">
        <v>8671</v>
      </c>
      <c r="I6682" s="55" t="s">
        <v>29929</v>
      </c>
      <c r="J6682" s="55" t="s">
        <v>29930</v>
      </c>
      <c r="K6682" s="55" t="s">
        <v>73</v>
      </c>
      <c r="L6682" s="55" t="s">
        <v>28557</v>
      </c>
      <c r="M6682" s="55">
        <v>3634</v>
      </c>
      <c r="N6682" s="55" t="s">
        <v>29927</v>
      </c>
      <c r="O6682" s="55" t="s">
        <v>29931</v>
      </c>
      <c r="P6682" s="55" t="s">
        <v>29927</v>
      </c>
      <c r="Q6682" s="55" t="s">
        <v>53370</v>
      </c>
      <c r="R6682" s="55"/>
      <c r="S6682" s="60"/>
      <c r="T6682" s="55"/>
    </row>
    <row r="6683" spans="1:20" x14ac:dyDescent="0.25">
      <c r="A6683" t="str">
        <f>IF(OR(Q6683&lt;&gt;"",R6683&lt;&gt;""),"Y","N")</f>
        <v>Y</v>
      </c>
      <c r="B6683" s="55" t="s">
        <v>19853</v>
      </c>
      <c r="C6683" s="55">
        <v>3661</v>
      </c>
      <c r="D6683" s="55" t="s">
        <v>20391</v>
      </c>
      <c r="E6683" s="55" t="s">
        <v>77</v>
      </c>
      <c r="F6683" s="55" t="s">
        <v>20391</v>
      </c>
      <c r="G6683" s="55" t="s">
        <v>151</v>
      </c>
      <c r="H6683" s="55" t="s">
        <v>3393</v>
      </c>
      <c r="I6683" s="55" t="s">
        <v>20392</v>
      </c>
      <c r="J6683" s="55" t="s">
        <v>20393</v>
      </c>
      <c r="K6683" s="55" t="s">
        <v>73</v>
      </c>
      <c r="L6683" s="55" t="s">
        <v>14862</v>
      </c>
      <c r="M6683" s="55">
        <v>3661</v>
      </c>
      <c r="N6683" s="55" t="s">
        <v>20391</v>
      </c>
      <c r="O6683" s="55" t="s">
        <v>20394</v>
      </c>
      <c r="P6683" s="55" t="s">
        <v>20391</v>
      </c>
      <c r="Q6683" s="55" t="s">
        <v>51534</v>
      </c>
      <c r="R6683" s="55"/>
      <c r="S6683" s="60"/>
      <c r="T6683" s="55"/>
    </row>
    <row r="6684" spans="1:20" x14ac:dyDescent="0.25">
      <c r="A6684" t="str">
        <f>IF(OR(Q6684&lt;&gt;"",R6684&lt;&gt;""),"Y","N")</f>
        <v>Y</v>
      </c>
      <c r="B6684" s="55" t="s">
        <v>19853</v>
      </c>
      <c r="C6684" s="55">
        <v>1693141</v>
      </c>
      <c r="D6684" s="55" t="s">
        <v>29915</v>
      </c>
      <c r="E6684" s="55" t="s">
        <v>77</v>
      </c>
      <c r="F6684" s="55" t="s">
        <v>29916</v>
      </c>
      <c r="G6684" s="55" t="s">
        <v>194</v>
      </c>
      <c r="H6684" s="55" t="s">
        <v>8761</v>
      </c>
      <c r="I6684" s="55" t="s">
        <v>29917</v>
      </c>
      <c r="J6684" s="55" t="s">
        <v>29918</v>
      </c>
      <c r="K6684" s="55" t="s">
        <v>73</v>
      </c>
      <c r="L6684" s="55" t="s">
        <v>28633</v>
      </c>
      <c r="M6684" s="55">
        <v>3665</v>
      </c>
      <c r="N6684" s="55" t="s">
        <v>29915</v>
      </c>
      <c r="O6684" s="55" t="s">
        <v>29919</v>
      </c>
      <c r="P6684" s="55" t="s">
        <v>29915</v>
      </c>
      <c r="Q6684" s="55" t="s">
        <v>53368</v>
      </c>
      <c r="R6684" s="55"/>
      <c r="S6684" s="60"/>
      <c r="T6684" s="55"/>
    </row>
    <row r="6685" spans="1:20" x14ac:dyDescent="0.25">
      <c r="A6685" t="str">
        <f>IF(OR(Q6685&lt;&gt;"",R6685&lt;&gt;""),"Y","N")</f>
        <v>Y</v>
      </c>
      <c r="B6685" s="55" t="s">
        <v>19853</v>
      </c>
      <c r="C6685" s="55">
        <v>3665</v>
      </c>
      <c r="D6685" s="55" t="s">
        <v>29915</v>
      </c>
      <c r="E6685" s="55" t="s">
        <v>67</v>
      </c>
      <c r="F6685" s="55" t="s">
        <v>29920</v>
      </c>
      <c r="G6685" s="55" t="s">
        <v>194</v>
      </c>
      <c r="H6685" s="55" t="s">
        <v>4180</v>
      </c>
      <c r="I6685" s="55" t="s">
        <v>29921</v>
      </c>
      <c r="J6685" s="55" t="s">
        <v>8771</v>
      </c>
      <c r="K6685" s="55" t="s">
        <v>73</v>
      </c>
      <c r="L6685" s="55" t="s">
        <v>28633</v>
      </c>
      <c r="M6685" s="55">
        <v>3665</v>
      </c>
      <c r="N6685" s="55" t="s">
        <v>29915</v>
      </c>
      <c r="O6685" s="55" t="s">
        <v>29919</v>
      </c>
      <c r="P6685" s="55" t="s">
        <v>29915</v>
      </c>
      <c r="Q6685" s="55" t="s">
        <v>53368</v>
      </c>
      <c r="R6685" s="55"/>
      <c r="S6685" s="60"/>
      <c r="T6685" s="55"/>
    </row>
    <row r="6686" spans="1:20" x14ac:dyDescent="0.25">
      <c r="A6686" t="str">
        <f>IF(OR(Q6686&lt;&gt;"",R6686&lt;&gt;""),"Y","N")</f>
        <v>Y</v>
      </c>
      <c r="B6686" s="55" t="s">
        <v>19853</v>
      </c>
      <c r="C6686" s="55">
        <v>3712592</v>
      </c>
      <c r="D6686" s="55" t="s">
        <v>29012</v>
      </c>
      <c r="E6686" s="55" t="s">
        <v>77</v>
      </c>
      <c r="F6686" s="55" t="s">
        <v>29013</v>
      </c>
      <c r="G6686" s="55" t="s">
        <v>145</v>
      </c>
      <c r="H6686" s="55" t="s">
        <v>6140</v>
      </c>
      <c r="I6686" s="55" t="s">
        <v>29014</v>
      </c>
      <c r="J6686" s="55" t="s">
        <v>29015</v>
      </c>
      <c r="K6686" s="55" t="s">
        <v>73</v>
      </c>
      <c r="L6686" s="55" t="s">
        <v>29016</v>
      </c>
      <c r="M6686" s="55">
        <v>3712592</v>
      </c>
      <c r="N6686" s="55" t="s">
        <v>29012</v>
      </c>
      <c r="O6686" s="55" t="s">
        <v>29017</v>
      </c>
      <c r="P6686" s="55" t="s">
        <v>29012</v>
      </c>
      <c r="Q6686" s="55" t="s">
        <v>29013</v>
      </c>
      <c r="R6686" s="55"/>
      <c r="S6686" s="60"/>
      <c r="T6686" s="55"/>
    </row>
    <row r="6687" spans="1:20" x14ac:dyDescent="0.25">
      <c r="A6687" t="str">
        <f>IF(OR(Q6687&lt;&gt;"",R6687&lt;&gt;""),"Y","N")</f>
        <v>Y</v>
      </c>
      <c r="B6687" s="55" t="s">
        <v>19853</v>
      </c>
      <c r="C6687" s="55">
        <v>3712598</v>
      </c>
      <c r="D6687" s="55" t="s">
        <v>22803</v>
      </c>
      <c r="E6687" s="55" t="s">
        <v>77</v>
      </c>
      <c r="F6687" s="55" t="s">
        <v>22804</v>
      </c>
      <c r="G6687" s="55" t="s">
        <v>145</v>
      </c>
      <c r="H6687" s="55" t="s">
        <v>146</v>
      </c>
      <c r="I6687" s="55" t="s">
        <v>22805</v>
      </c>
      <c r="J6687" s="55" t="s">
        <v>22806</v>
      </c>
      <c r="K6687" s="55" t="s">
        <v>73</v>
      </c>
      <c r="L6687" s="55" t="s">
        <v>21615</v>
      </c>
      <c r="M6687" s="55">
        <v>3712598</v>
      </c>
      <c r="N6687" s="55" t="s">
        <v>22803</v>
      </c>
      <c r="O6687" s="55" t="s">
        <v>22807</v>
      </c>
      <c r="P6687" s="55" t="s">
        <v>22803</v>
      </c>
      <c r="Q6687" s="55" t="s">
        <v>52446</v>
      </c>
      <c r="R6687" s="55"/>
      <c r="S6687" s="60"/>
      <c r="T6687" s="55"/>
    </row>
    <row r="6688" spans="1:20" x14ac:dyDescent="0.25">
      <c r="A6688" t="str">
        <f>IF(OR(Q6688&lt;&gt;"",R6688&lt;&gt;""),"Y","N")</f>
        <v>Y</v>
      </c>
      <c r="B6688" s="55" t="s">
        <v>19853</v>
      </c>
      <c r="C6688" s="55">
        <v>3723</v>
      </c>
      <c r="D6688" s="55" t="s">
        <v>24906</v>
      </c>
      <c r="E6688" s="55" t="s">
        <v>77</v>
      </c>
      <c r="F6688" s="55" t="s">
        <v>24907</v>
      </c>
      <c r="G6688" s="55" t="s">
        <v>1046</v>
      </c>
      <c r="H6688" s="55" t="s">
        <v>1774</v>
      </c>
      <c r="I6688" s="55" t="s">
        <v>24908</v>
      </c>
      <c r="J6688" s="55" t="s">
        <v>24909</v>
      </c>
      <c r="K6688" s="55" t="s">
        <v>73</v>
      </c>
      <c r="L6688" s="55" t="s">
        <v>24451</v>
      </c>
      <c r="M6688" s="55">
        <v>3723</v>
      </c>
      <c r="N6688" s="55" t="s">
        <v>24906</v>
      </c>
      <c r="O6688" s="55" t="s">
        <v>24910</v>
      </c>
      <c r="P6688" s="55" t="s">
        <v>24906</v>
      </c>
      <c r="Q6688" s="55" t="s">
        <v>24906</v>
      </c>
      <c r="R6688" s="55"/>
      <c r="S6688" s="60"/>
      <c r="T6688" s="55"/>
    </row>
    <row r="6689" spans="1:20" x14ac:dyDescent="0.25">
      <c r="A6689" t="str">
        <f>IF(OR(Q6689&lt;&gt;"",R6689&lt;&gt;""),"Y","N")</f>
        <v>Y</v>
      </c>
      <c r="B6689" s="55" t="s">
        <v>19853</v>
      </c>
      <c r="C6689" s="55">
        <v>3968</v>
      </c>
      <c r="D6689" s="55" t="s">
        <v>27591</v>
      </c>
      <c r="E6689" s="55" t="s">
        <v>77</v>
      </c>
      <c r="F6689" s="55" t="s">
        <v>27591</v>
      </c>
      <c r="G6689" s="55" t="s">
        <v>158</v>
      </c>
      <c r="H6689" s="55" t="s">
        <v>182</v>
      </c>
      <c r="I6689" s="55" t="s">
        <v>27592</v>
      </c>
      <c r="J6689" s="55" t="s">
        <v>27593</v>
      </c>
      <c r="K6689" s="55" t="s">
        <v>73</v>
      </c>
      <c r="L6689" s="55" t="s">
        <v>27594</v>
      </c>
      <c r="M6689" s="55">
        <v>3729</v>
      </c>
      <c r="N6689" s="55" t="s">
        <v>27591</v>
      </c>
      <c r="O6689" s="55" t="s">
        <v>27595</v>
      </c>
      <c r="P6689" s="55" t="s">
        <v>27591</v>
      </c>
      <c r="Q6689" s="55" t="s">
        <v>27591</v>
      </c>
      <c r="R6689" s="55"/>
      <c r="S6689" s="60"/>
      <c r="T6689" s="55"/>
    </row>
    <row r="6690" spans="1:20" x14ac:dyDescent="0.25">
      <c r="A6690" t="str">
        <f>IF(OR(Q6690&lt;&gt;"",R6690&lt;&gt;""),"Y","N")</f>
        <v>Y</v>
      </c>
      <c r="B6690" s="55" t="s">
        <v>19853</v>
      </c>
      <c r="C6690" s="55">
        <v>3729</v>
      </c>
      <c r="D6690" s="55" t="s">
        <v>27591</v>
      </c>
      <c r="E6690" s="55" t="s">
        <v>77</v>
      </c>
      <c r="F6690" s="55" t="s">
        <v>27591</v>
      </c>
      <c r="G6690" s="55" t="s">
        <v>151</v>
      </c>
      <c r="H6690" s="55" t="s">
        <v>349</v>
      </c>
      <c r="I6690" s="55" t="s">
        <v>27596</v>
      </c>
      <c r="J6690" s="55" t="s">
        <v>27597</v>
      </c>
      <c r="K6690" s="55" t="s">
        <v>73</v>
      </c>
      <c r="L6690" s="55" t="s">
        <v>27594</v>
      </c>
      <c r="M6690" s="55">
        <v>3729</v>
      </c>
      <c r="N6690" s="55" t="s">
        <v>27591</v>
      </c>
      <c r="O6690" s="55" t="s">
        <v>27595</v>
      </c>
      <c r="P6690" s="55" t="s">
        <v>27591</v>
      </c>
      <c r="Q6690" s="55" t="s">
        <v>27591</v>
      </c>
      <c r="R6690" s="55"/>
      <c r="S6690" s="60"/>
      <c r="T6690" s="55"/>
    </row>
    <row r="6691" spans="1:20" x14ac:dyDescent="0.25">
      <c r="A6691" t="str">
        <f>IF(OR(Q6691&lt;&gt;"",R6691&lt;&gt;""),"Y","N")</f>
        <v>Y</v>
      </c>
      <c r="B6691" s="55" t="s">
        <v>19853</v>
      </c>
      <c r="C6691" s="55">
        <v>3733</v>
      </c>
      <c r="D6691" s="55" t="s">
        <v>23267</v>
      </c>
      <c r="E6691" s="55" t="s">
        <v>67</v>
      </c>
      <c r="F6691" s="55" t="s">
        <v>23267</v>
      </c>
      <c r="G6691" s="55" t="s">
        <v>194</v>
      </c>
      <c r="H6691" s="55" t="s">
        <v>3527</v>
      </c>
      <c r="I6691" s="55" t="s">
        <v>23268</v>
      </c>
      <c r="J6691" s="55" t="s">
        <v>23269</v>
      </c>
      <c r="K6691" s="55" t="s">
        <v>73</v>
      </c>
      <c r="L6691" s="55" t="s">
        <v>11871</v>
      </c>
      <c r="M6691" s="55">
        <v>3733</v>
      </c>
      <c r="N6691" s="55" t="s">
        <v>23267</v>
      </c>
      <c r="O6691" s="55" t="s">
        <v>23270</v>
      </c>
      <c r="P6691" s="55" t="s">
        <v>23267</v>
      </c>
      <c r="Q6691" s="55" t="s">
        <v>52506</v>
      </c>
      <c r="R6691" s="55"/>
      <c r="S6691" s="60"/>
      <c r="T6691" s="55"/>
    </row>
    <row r="6692" spans="1:20" x14ac:dyDescent="0.25">
      <c r="A6692" t="str">
        <f>IF(OR(Q6692&lt;&gt;"",R6692&lt;&gt;""),"Y","N")</f>
        <v>Y</v>
      </c>
      <c r="B6692" s="55" t="s">
        <v>19853</v>
      </c>
      <c r="C6692" s="55">
        <v>373538</v>
      </c>
      <c r="D6692" s="55" t="s">
        <v>25300</v>
      </c>
      <c r="E6692" s="55" t="s">
        <v>77</v>
      </c>
      <c r="F6692" s="55" t="s">
        <v>25301</v>
      </c>
      <c r="G6692" s="55" t="s">
        <v>132</v>
      </c>
      <c r="H6692" s="55" t="s">
        <v>390</v>
      </c>
      <c r="I6692" s="55" t="s">
        <v>25302</v>
      </c>
      <c r="J6692" s="55" t="s">
        <v>25303</v>
      </c>
      <c r="K6692" s="55" t="s">
        <v>73</v>
      </c>
      <c r="L6692" s="55" t="s">
        <v>24836</v>
      </c>
      <c r="M6692" s="55">
        <v>373542</v>
      </c>
      <c r="N6692" s="55" t="s">
        <v>25300</v>
      </c>
      <c r="O6692" s="55" t="s">
        <v>25304</v>
      </c>
      <c r="P6692" s="55" t="s">
        <v>25300</v>
      </c>
      <c r="Q6692" s="55" t="s">
        <v>25300</v>
      </c>
      <c r="R6692" s="55"/>
      <c r="S6692" s="60"/>
      <c r="T6692" s="55"/>
    </row>
    <row r="6693" spans="1:20" x14ac:dyDescent="0.25">
      <c r="A6693" t="str">
        <f>IF(OR(Q6693&lt;&gt;"",R6693&lt;&gt;""),"Y","N")</f>
        <v>Y</v>
      </c>
      <c r="B6693" s="55" t="s">
        <v>19853</v>
      </c>
      <c r="C6693" s="55">
        <v>373542</v>
      </c>
      <c r="D6693" s="55" t="s">
        <v>25300</v>
      </c>
      <c r="E6693" s="55" t="s">
        <v>77</v>
      </c>
      <c r="F6693" s="55" t="s">
        <v>25301</v>
      </c>
      <c r="G6693" s="55" t="s">
        <v>132</v>
      </c>
      <c r="H6693" s="55" t="s">
        <v>228</v>
      </c>
      <c r="I6693" s="55" t="s">
        <v>25305</v>
      </c>
      <c r="J6693" s="55" t="s">
        <v>25306</v>
      </c>
      <c r="K6693" s="55" t="s">
        <v>73</v>
      </c>
      <c r="L6693" s="55" t="s">
        <v>24836</v>
      </c>
      <c r="M6693" s="55">
        <v>373542</v>
      </c>
      <c r="N6693" s="55" t="s">
        <v>25300</v>
      </c>
      <c r="O6693" s="55" t="s">
        <v>25304</v>
      </c>
      <c r="P6693" s="55" t="s">
        <v>25300</v>
      </c>
      <c r="Q6693" s="55" t="s">
        <v>25300</v>
      </c>
      <c r="R6693" s="55"/>
      <c r="S6693" s="60"/>
      <c r="T6693" s="77" t="s">
        <v>51932</v>
      </c>
    </row>
    <row r="6694" spans="1:20" x14ac:dyDescent="0.25">
      <c r="A6694" t="str">
        <f>IF(OR(Q6694&lt;&gt;"",R6694&lt;&gt;""),"Y","N")</f>
        <v>N</v>
      </c>
      <c r="B6694" s="59" t="s">
        <v>19853</v>
      </c>
      <c r="C6694" s="59">
        <v>373549</v>
      </c>
      <c r="D6694" s="59" t="s">
        <v>23207</v>
      </c>
      <c r="E6694" s="59" t="s">
        <v>77</v>
      </c>
      <c r="F6694" s="59" t="s">
        <v>23208</v>
      </c>
      <c r="G6694" s="59" t="s">
        <v>132</v>
      </c>
      <c r="H6694" s="59" t="s">
        <v>228</v>
      </c>
      <c r="I6694" s="59" t="s">
        <v>23209</v>
      </c>
      <c r="J6694" s="59" t="s">
        <v>23210</v>
      </c>
      <c r="K6694" s="59" t="s">
        <v>73</v>
      </c>
      <c r="L6694" s="59" t="s">
        <v>11844</v>
      </c>
      <c r="M6694" s="59">
        <v>373549</v>
      </c>
      <c r="N6694" s="59" t="s">
        <v>23207</v>
      </c>
      <c r="O6694" s="59" t="s">
        <v>23211</v>
      </c>
      <c r="P6694" s="59" t="s">
        <v>23207</v>
      </c>
      <c r="Q6694" s="59"/>
      <c r="R6694" s="55"/>
      <c r="S6694" s="60"/>
      <c r="T6694" s="55"/>
    </row>
    <row r="6695" spans="1:20" x14ac:dyDescent="0.25">
      <c r="A6695" t="str">
        <f>IF(OR(Q6695&lt;&gt;"",R6695&lt;&gt;""),"Y","N")</f>
        <v>Y</v>
      </c>
      <c r="B6695" s="55" t="s">
        <v>19853</v>
      </c>
      <c r="C6695" s="55">
        <v>973122</v>
      </c>
      <c r="D6695" s="55" t="s">
        <v>24187</v>
      </c>
      <c r="E6695" s="55" t="s">
        <v>67</v>
      </c>
      <c r="F6695" s="55" t="s">
        <v>24188</v>
      </c>
      <c r="G6695" s="55" t="s">
        <v>145</v>
      </c>
      <c r="H6695" s="55" t="s">
        <v>604</v>
      </c>
      <c r="I6695" s="55" t="s">
        <v>24189</v>
      </c>
      <c r="J6695" s="55" t="s">
        <v>24190</v>
      </c>
      <c r="K6695" s="55" t="s">
        <v>73</v>
      </c>
      <c r="L6695" s="55" t="s">
        <v>16381</v>
      </c>
      <c r="M6695" s="55">
        <v>373903</v>
      </c>
      <c r="N6695" s="55" t="s">
        <v>24187</v>
      </c>
      <c r="O6695" s="55" t="s">
        <v>24191</v>
      </c>
      <c r="P6695" s="55" t="s">
        <v>24187</v>
      </c>
      <c r="Q6695" s="55" t="s">
        <v>24188</v>
      </c>
      <c r="R6695" s="55"/>
      <c r="S6695" s="60"/>
      <c r="T6695" s="55"/>
    </row>
    <row r="6696" spans="1:20" x14ac:dyDescent="0.25">
      <c r="A6696" t="str">
        <f>IF(OR(Q6696&lt;&gt;"",R6696&lt;&gt;""),"Y","N")</f>
        <v>Y</v>
      </c>
      <c r="B6696" s="55" t="s">
        <v>19853</v>
      </c>
      <c r="C6696" s="55">
        <v>373903</v>
      </c>
      <c r="D6696" s="55" t="s">
        <v>24187</v>
      </c>
      <c r="E6696" s="55" t="s">
        <v>77</v>
      </c>
      <c r="F6696" s="55" t="s">
        <v>24192</v>
      </c>
      <c r="G6696" s="55" t="s">
        <v>132</v>
      </c>
      <c r="H6696" s="55" t="s">
        <v>7058</v>
      </c>
      <c r="I6696" s="55" t="s">
        <v>24193</v>
      </c>
      <c r="J6696" s="55" t="s">
        <v>24194</v>
      </c>
      <c r="K6696" s="55" t="s">
        <v>73</v>
      </c>
      <c r="L6696" s="55" t="s">
        <v>16381</v>
      </c>
      <c r="M6696" s="55">
        <v>373903</v>
      </c>
      <c r="N6696" s="55" t="s">
        <v>24187</v>
      </c>
      <c r="O6696" s="55" t="s">
        <v>24191</v>
      </c>
      <c r="P6696" s="55" t="s">
        <v>24187</v>
      </c>
      <c r="Q6696" s="55" t="s">
        <v>24188</v>
      </c>
      <c r="R6696" s="55"/>
      <c r="S6696" s="60"/>
      <c r="T6696" s="55"/>
    </row>
    <row r="6697" spans="1:20" x14ac:dyDescent="0.25">
      <c r="A6697" t="str">
        <f>IF(OR(Q6697&lt;&gt;"",R6697&lt;&gt;""),"Y","N")</f>
        <v>Y</v>
      </c>
      <c r="B6697" s="55" t="s">
        <v>19853</v>
      </c>
      <c r="C6697" s="55">
        <v>374163</v>
      </c>
      <c r="D6697" s="55" t="s">
        <v>25644</v>
      </c>
      <c r="E6697" s="55" t="s">
        <v>77</v>
      </c>
      <c r="F6697" s="55" t="s">
        <v>25645</v>
      </c>
      <c r="G6697" s="55" t="s">
        <v>132</v>
      </c>
      <c r="H6697" s="55" t="s">
        <v>2811</v>
      </c>
      <c r="I6697" s="55" t="s">
        <v>25646</v>
      </c>
      <c r="J6697" s="55" t="s">
        <v>25647</v>
      </c>
      <c r="K6697" s="55" t="s">
        <v>73</v>
      </c>
      <c r="L6697" s="55" t="s">
        <v>11776</v>
      </c>
      <c r="M6697" s="55">
        <v>374163</v>
      </c>
      <c r="N6697" s="55" t="s">
        <v>25644</v>
      </c>
      <c r="O6697" s="55" t="s">
        <v>25648</v>
      </c>
      <c r="P6697" s="55" t="s">
        <v>25644</v>
      </c>
      <c r="Q6697" s="55" t="s">
        <v>25644</v>
      </c>
      <c r="R6697" s="55"/>
      <c r="S6697" s="60"/>
      <c r="T6697" s="55"/>
    </row>
    <row r="6698" spans="1:20" x14ac:dyDescent="0.25">
      <c r="A6698" t="str">
        <f>IF(OR(Q6698&lt;&gt;"",R6698&lt;&gt;""),"Y","N")</f>
        <v>Y</v>
      </c>
      <c r="B6698" s="55" t="s">
        <v>19853</v>
      </c>
      <c r="C6698" s="55">
        <v>3752596</v>
      </c>
      <c r="D6698" s="55" t="s">
        <v>29102</v>
      </c>
      <c r="E6698" s="55" t="s">
        <v>67</v>
      </c>
      <c r="F6698" s="55" t="s">
        <v>29103</v>
      </c>
      <c r="G6698" s="55" t="s">
        <v>94</v>
      </c>
      <c r="H6698" s="55" t="s">
        <v>356</v>
      </c>
      <c r="I6698" s="55" t="s">
        <v>29104</v>
      </c>
      <c r="J6698" s="55" t="s">
        <v>29105</v>
      </c>
      <c r="K6698" s="55" t="s">
        <v>73</v>
      </c>
      <c r="L6698" s="55" t="s">
        <v>19847</v>
      </c>
      <c r="M6698" s="55">
        <v>3752596</v>
      </c>
      <c r="N6698" s="55" t="s">
        <v>29102</v>
      </c>
      <c r="O6698" s="55" t="s">
        <v>29106</v>
      </c>
      <c r="P6698" s="55" t="s">
        <v>29102</v>
      </c>
      <c r="Q6698" s="55" t="s">
        <v>29102</v>
      </c>
      <c r="R6698" s="55"/>
      <c r="S6698" s="60"/>
      <c r="T6698" s="55"/>
    </row>
    <row r="6699" spans="1:20" x14ac:dyDescent="0.25">
      <c r="A6699" t="str">
        <f>IF(OR(Q6699&lt;&gt;"",R6699&lt;&gt;""),"Y","N")</f>
        <v>Y</v>
      </c>
      <c r="B6699" s="55" t="s">
        <v>19853</v>
      </c>
      <c r="C6699" s="55">
        <v>3755</v>
      </c>
      <c r="D6699" s="55" t="s">
        <v>20254</v>
      </c>
      <c r="E6699" s="55" t="s">
        <v>77</v>
      </c>
      <c r="F6699" s="55" t="s">
        <v>20254</v>
      </c>
      <c r="G6699" s="55" t="s">
        <v>158</v>
      </c>
      <c r="H6699" s="55" t="s">
        <v>15788</v>
      </c>
      <c r="I6699" s="55" t="s">
        <v>4333</v>
      </c>
      <c r="J6699" s="55" t="s">
        <v>20255</v>
      </c>
      <c r="K6699" s="55" t="s">
        <v>73</v>
      </c>
      <c r="L6699" s="55" t="s">
        <v>20256</v>
      </c>
      <c r="M6699" s="55">
        <v>3755</v>
      </c>
      <c r="N6699" s="55" t="s">
        <v>20254</v>
      </c>
      <c r="O6699" s="55" t="s">
        <v>20257</v>
      </c>
      <c r="P6699" s="55" t="s">
        <v>20254</v>
      </c>
      <c r="Q6699" s="55" t="s">
        <v>51512</v>
      </c>
      <c r="R6699" s="55"/>
      <c r="S6699" s="60"/>
      <c r="T6699" s="55"/>
    </row>
    <row r="6700" spans="1:20" x14ac:dyDescent="0.25">
      <c r="A6700" t="str">
        <f>IF(OR(Q6700&lt;&gt;"",R6700&lt;&gt;""),"Y","N")</f>
        <v>Y</v>
      </c>
      <c r="B6700" s="55" t="s">
        <v>19853</v>
      </c>
      <c r="C6700" s="55">
        <v>3772581</v>
      </c>
      <c r="D6700" s="55" t="s">
        <v>23006</v>
      </c>
      <c r="E6700" s="55" t="s">
        <v>77</v>
      </c>
      <c r="F6700" s="55" t="s">
        <v>23007</v>
      </c>
      <c r="G6700" s="55" t="s">
        <v>145</v>
      </c>
      <c r="H6700" s="55" t="s">
        <v>146</v>
      </c>
      <c r="I6700" s="55" t="s">
        <v>23008</v>
      </c>
      <c r="J6700" s="55" t="s">
        <v>23009</v>
      </c>
      <c r="K6700" s="55" t="s">
        <v>73</v>
      </c>
      <c r="L6700" s="55" t="s">
        <v>23010</v>
      </c>
      <c r="M6700" s="55">
        <v>3772581</v>
      </c>
      <c r="N6700" s="55" t="s">
        <v>23006</v>
      </c>
      <c r="O6700" s="55" t="s">
        <v>23011</v>
      </c>
      <c r="P6700" s="55" t="s">
        <v>23006</v>
      </c>
      <c r="Q6700" s="55" t="s">
        <v>52472</v>
      </c>
      <c r="R6700" s="55"/>
      <c r="S6700" s="60"/>
      <c r="T6700" s="55"/>
    </row>
    <row r="6701" spans="1:20" x14ac:dyDescent="0.25">
      <c r="A6701" t="str">
        <f>IF(OR(Q6701&lt;&gt;"",R6701&lt;&gt;""),"Y","N")</f>
        <v>N</v>
      </c>
      <c r="B6701" s="59" t="s">
        <v>19853</v>
      </c>
      <c r="C6701" s="59">
        <v>3772658</v>
      </c>
      <c r="D6701" s="59" t="s">
        <v>22725</v>
      </c>
      <c r="E6701" s="59" t="s">
        <v>77</v>
      </c>
      <c r="F6701" s="59" t="s">
        <v>22726</v>
      </c>
      <c r="G6701" s="59" t="s">
        <v>132</v>
      </c>
      <c r="H6701" s="59" t="s">
        <v>1421</v>
      </c>
      <c r="I6701" s="59" t="s">
        <v>8843</v>
      </c>
      <c r="J6701" s="59" t="s">
        <v>8844</v>
      </c>
      <c r="K6701" s="59" t="s">
        <v>73</v>
      </c>
      <c r="L6701" s="59" t="s">
        <v>22088</v>
      </c>
      <c r="M6701" s="59">
        <v>3772658</v>
      </c>
      <c r="N6701" s="59" t="s">
        <v>22725</v>
      </c>
      <c r="O6701" s="59" t="s">
        <v>22727</v>
      </c>
      <c r="P6701" s="59" t="s">
        <v>22725</v>
      </c>
      <c r="Q6701" s="59"/>
      <c r="R6701" s="55"/>
      <c r="S6701" s="60"/>
      <c r="T6701" s="55"/>
    </row>
    <row r="6702" spans="1:20" x14ac:dyDescent="0.25">
      <c r="A6702" t="str">
        <f>IF(OR(Q6702&lt;&gt;"",R6702&lt;&gt;""),"Y","N")</f>
        <v>Y</v>
      </c>
      <c r="B6702" s="55" t="s">
        <v>19853</v>
      </c>
      <c r="C6702" s="55">
        <v>4361</v>
      </c>
      <c r="D6702" s="55" t="s">
        <v>30256</v>
      </c>
      <c r="E6702" s="55" t="s">
        <v>77</v>
      </c>
      <c r="F6702" s="55" t="s">
        <v>30256</v>
      </c>
      <c r="G6702" s="55" t="s">
        <v>86</v>
      </c>
      <c r="H6702" s="55" t="s">
        <v>975</v>
      </c>
      <c r="I6702" s="55" t="s">
        <v>30257</v>
      </c>
      <c r="J6702" s="55" t="s">
        <v>30258</v>
      </c>
      <c r="K6702" s="55" t="s">
        <v>73</v>
      </c>
      <c r="L6702" s="55" t="s">
        <v>30259</v>
      </c>
      <c r="M6702" s="55">
        <v>3792613</v>
      </c>
      <c r="N6702" s="55" t="s">
        <v>30256</v>
      </c>
      <c r="O6702" s="55" t="s">
        <v>30260</v>
      </c>
      <c r="P6702" s="55" t="s">
        <v>30256</v>
      </c>
      <c r="Q6702" s="55" t="s">
        <v>30256</v>
      </c>
      <c r="R6702" s="55"/>
      <c r="S6702" s="60"/>
      <c r="T6702" s="55"/>
    </row>
    <row r="6703" spans="1:20" x14ac:dyDescent="0.25">
      <c r="A6703" t="str">
        <f>IF(OR(Q6703&lt;&gt;"",R6703&lt;&gt;""),"Y","N")</f>
        <v>Y</v>
      </c>
      <c r="B6703" s="55" t="s">
        <v>19853</v>
      </c>
      <c r="C6703" s="55">
        <v>3792613</v>
      </c>
      <c r="D6703" s="55" t="s">
        <v>30256</v>
      </c>
      <c r="E6703" s="55" t="s">
        <v>77</v>
      </c>
      <c r="F6703" s="55" t="s">
        <v>30261</v>
      </c>
      <c r="G6703" s="55" t="s">
        <v>145</v>
      </c>
      <c r="H6703" s="55" t="s">
        <v>604</v>
      </c>
      <c r="I6703" s="55" t="s">
        <v>30262</v>
      </c>
      <c r="J6703" s="55" t="s">
        <v>30263</v>
      </c>
      <c r="K6703" s="55" t="s">
        <v>73</v>
      </c>
      <c r="L6703" s="55" t="s">
        <v>30259</v>
      </c>
      <c r="M6703" s="55">
        <v>3792613</v>
      </c>
      <c r="N6703" s="55" t="s">
        <v>30256</v>
      </c>
      <c r="O6703" s="55" t="s">
        <v>30260</v>
      </c>
      <c r="P6703" s="55" t="s">
        <v>30256</v>
      </c>
      <c r="Q6703" s="55" t="s">
        <v>30256</v>
      </c>
      <c r="R6703" s="55"/>
      <c r="S6703" s="60"/>
      <c r="T6703" s="55"/>
    </row>
    <row r="6704" spans="1:20" x14ac:dyDescent="0.25">
      <c r="A6704" t="str">
        <f>IF(OR(Q6704&lt;&gt;"",R6704&lt;&gt;""),"Y","N")</f>
        <v>Y</v>
      </c>
      <c r="B6704" s="55" t="s">
        <v>19853</v>
      </c>
      <c r="C6704" s="55">
        <v>21083</v>
      </c>
      <c r="D6704" s="55" t="s">
        <v>30264</v>
      </c>
      <c r="E6704" s="55" t="s">
        <v>77</v>
      </c>
      <c r="F6704" s="55" t="s">
        <v>30265</v>
      </c>
      <c r="G6704" s="55" t="s">
        <v>69</v>
      </c>
      <c r="H6704" s="55" t="s">
        <v>1568</v>
      </c>
      <c r="I6704" s="55" t="s">
        <v>30266</v>
      </c>
      <c r="J6704" s="55" t="s">
        <v>30267</v>
      </c>
      <c r="K6704" s="55" t="s">
        <v>73</v>
      </c>
      <c r="L6704" s="55" t="s">
        <v>30259</v>
      </c>
      <c r="M6704" s="55">
        <v>3792613</v>
      </c>
      <c r="N6704" s="55" t="s">
        <v>30256</v>
      </c>
      <c r="O6704" s="55" t="s">
        <v>30260</v>
      </c>
      <c r="P6704" s="55" t="s">
        <v>30256</v>
      </c>
      <c r="Q6704" s="55" t="s">
        <v>30256</v>
      </c>
      <c r="R6704" s="55"/>
      <c r="S6704" s="60"/>
      <c r="T6704" s="55"/>
    </row>
    <row r="6705" spans="1:20" x14ac:dyDescent="0.25">
      <c r="A6705" t="str">
        <f>IF(OR(Q6705&lt;&gt;"",R6705&lt;&gt;""),"Y","N")</f>
        <v>Y</v>
      </c>
      <c r="B6705" s="55" t="s">
        <v>19853</v>
      </c>
      <c r="C6705" s="55">
        <v>3814</v>
      </c>
      <c r="D6705" s="55" t="s">
        <v>24827</v>
      </c>
      <c r="E6705" s="55" t="s">
        <v>67</v>
      </c>
      <c r="F6705" s="55" t="s">
        <v>24827</v>
      </c>
      <c r="G6705" s="55" t="s">
        <v>158</v>
      </c>
      <c r="H6705" s="55" t="s">
        <v>2558</v>
      </c>
      <c r="I6705" s="55" t="s">
        <v>24828</v>
      </c>
      <c r="J6705" s="55" t="s">
        <v>24829</v>
      </c>
      <c r="K6705" s="55" t="s">
        <v>73</v>
      </c>
      <c r="L6705" s="55" t="s">
        <v>24830</v>
      </c>
      <c r="M6705" s="55">
        <v>3814</v>
      </c>
      <c r="N6705" s="55" t="s">
        <v>24827</v>
      </c>
      <c r="O6705" s="55" t="s">
        <v>24831</v>
      </c>
      <c r="P6705" s="55" t="s">
        <v>24827</v>
      </c>
      <c r="Q6705" s="55" t="s">
        <v>24827</v>
      </c>
      <c r="R6705" s="55"/>
      <c r="S6705" s="60"/>
      <c r="T6705" s="55"/>
    </row>
    <row r="6706" spans="1:20" x14ac:dyDescent="0.25">
      <c r="A6706" t="str">
        <f>IF(OR(Q6706&lt;&gt;"",R6706&lt;&gt;""),"Y","N")</f>
        <v>Y</v>
      </c>
      <c r="B6706" s="55" t="s">
        <v>19853</v>
      </c>
      <c r="C6706" s="55">
        <v>3834</v>
      </c>
      <c r="D6706" s="55" t="s">
        <v>23876</v>
      </c>
      <c r="E6706" s="55" t="s">
        <v>77</v>
      </c>
      <c r="F6706" s="55" t="s">
        <v>23876</v>
      </c>
      <c r="G6706" s="55" t="s">
        <v>194</v>
      </c>
      <c r="H6706" s="55" t="s">
        <v>4644</v>
      </c>
      <c r="I6706" s="55" t="s">
        <v>23877</v>
      </c>
      <c r="J6706" s="55" t="s">
        <v>23878</v>
      </c>
      <c r="K6706" s="55" t="s">
        <v>73</v>
      </c>
      <c r="L6706" s="55" t="s">
        <v>23879</v>
      </c>
      <c r="M6706" s="55">
        <v>3834</v>
      </c>
      <c r="N6706" s="55" t="s">
        <v>23876</v>
      </c>
      <c r="O6706" s="55" t="s">
        <v>23880</v>
      </c>
      <c r="P6706" s="55" t="s">
        <v>23876</v>
      </c>
      <c r="Q6706" s="55" t="s">
        <v>23876</v>
      </c>
      <c r="R6706" s="55"/>
      <c r="S6706" s="60"/>
      <c r="T6706" s="55"/>
    </row>
    <row r="6707" spans="1:20" x14ac:dyDescent="0.25">
      <c r="A6707" t="str">
        <f>IF(OR(Q6707&lt;&gt;"",R6707&lt;&gt;""),"Y","N")</f>
        <v>Y</v>
      </c>
      <c r="B6707" s="55" t="s">
        <v>19853</v>
      </c>
      <c r="C6707" s="55">
        <v>3852566</v>
      </c>
      <c r="D6707" s="55" t="s">
        <v>26305</v>
      </c>
      <c r="E6707" s="55" t="s">
        <v>77</v>
      </c>
      <c r="F6707" s="55" t="s">
        <v>26306</v>
      </c>
      <c r="G6707" s="55" t="s">
        <v>145</v>
      </c>
      <c r="H6707" s="55" t="s">
        <v>15191</v>
      </c>
      <c r="I6707" s="55" t="s">
        <v>2162</v>
      </c>
      <c r="J6707" s="55" t="s">
        <v>26307</v>
      </c>
      <c r="K6707" s="55" t="s">
        <v>73</v>
      </c>
      <c r="L6707" s="55" t="s">
        <v>24429</v>
      </c>
      <c r="M6707" s="55">
        <v>3852566</v>
      </c>
      <c r="N6707" s="55" t="s">
        <v>26305</v>
      </c>
      <c r="O6707" s="55" t="s">
        <v>26308</v>
      </c>
      <c r="P6707" s="55" t="s">
        <v>26305</v>
      </c>
      <c r="Q6707" s="55" t="s">
        <v>26306</v>
      </c>
      <c r="R6707" s="55"/>
      <c r="S6707" s="60"/>
      <c r="T6707" s="77" t="s">
        <v>51932</v>
      </c>
    </row>
    <row r="6708" spans="1:20" x14ac:dyDescent="0.25">
      <c r="A6708" s="2" t="str">
        <f>IF(OR(Q6708&lt;&gt;"",R6708&lt;&gt;""),"Y","N")</f>
        <v>N</v>
      </c>
      <c r="B6708" s="77" t="s">
        <v>19853</v>
      </c>
      <c r="C6708" s="77">
        <v>3852637</v>
      </c>
      <c r="D6708" s="77" t="s">
        <v>28877</v>
      </c>
      <c r="E6708" s="77" t="s">
        <v>77</v>
      </c>
      <c r="F6708" s="77" t="s">
        <v>28878</v>
      </c>
      <c r="G6708" s="77" t="s">
        <v>132</v>
      </c>
      <c r="H6708" s="77" t="s">
        <v>1421</v>
      </c>
      <c r="I6708" s="77" t="s">
        <v>8843</v>
      </c>
      <c r="J6708" s="77" t="s">
        <v>8844</v>
      </c>
      <c r="K6708" s="77" t="s">
        <v>73</v>
      </c>
      <c r="L6708" s="77" t="s">
        <v>28611</v>
      </c>
      <c r="M6708" s="77">
        <v>3852637</v>
      </c>
      <c r="N6708" s="77" t="s">
        <v>28877</v>
      </c>
      <c r="O6708" s="77" t="s">
        <v>28879</v>
      </c>
      <c r="P6708" s="77" t="s">
        <v>28877</v>
      </c>
      <c r="Q6708" s="77"/>
      <c r="R6708" s="55"/>
      <c r="S6708" s="60"/>
      <c r="T6708" s="55"/>
    </row>
    <row r="6709" spans="1:20" x14ac:dyDescent="0.25">
      <c r="A6709" s="2" t="str">
        <f>IF(OR(Q6709&lt;&gt;"",R6709&lt;&gt;""),"Y","N")</f>
        <v>N</v>
      </c>
      <c r="B6709" s="77" t="s">
        <v>19853</v>
      </c>
      <c r="C6709" s="77">
        <v>3852640</v>
      </c>
      <c r="D6709" s="77" t="s">
        <v>28880</v>
      </c>
      <c r="E6709" s="77" t="s">
        <v>77</v>
      </c>
      <c r="F6709" s="77" t="s">
        <v>28881</v>
      </c>
      <c r="G6709" s="77" t="s">
        <v>132</v>
      </c>
      <c r="H6709" s="77" t="s">
        <v>1421</v>
      </c>
      <c r="I6709" s="77" t="s">
        <v>8843</v>
      </c>
      <c r="J6709" s="77" t="s">
        <v>8844</v>
      </c>
      <c r="K6709" s="77" t="s">
        <v>73</v>
      </c>
      <c r="L6709" s="77" t="s">
        <v>28611</v>
      </c>
      <c r="M6709" s="77">
        <v>3852640</v>
      </c>
      <c r="N6709" s="77" t="s">
        <v>28880</v>
      </c>
      <c r="O6709" s="77" t="s">
        <v>28882</v>
      </c>
      <c r="P6709" s="77" t="s">
        <v>28880</v>
      </c>
      <c r="Q6709" s="77"/>
      <c r="R6709" s="55"/>
      <c r="S6709" s="60"/>
      <c r="T6709" s="55"/>
    </row>
    <row r="6710" spans="1:20" x14ac:dyDescent="0.25">
      <c r="A6710" t="str">
        <f>IF(OR(Q6710&lt;&gt;"",R6710&lt;&gt;""),"Y","N")</f>
        <v>Y</v>
      </c>
      <c r="B6710" s="55" t="s">
        <v>19853</v>
      </c>
      <c r="C6710" s="55">
        <v>3887</v>
      </c>
      <c r="D6710" s="55" t="s">
        <v>26155</v>
      </c>
      <c r="E6710" s="55" t="s">
        <v>77</v>
      </c>
      <c r="F6710" s="55" t="s">
        <v>26156</v>
      </c>
      <c r="G6710" s="55" t="s">
        <v>1046</v>
      </c>
      <c r="H6710" s="55" t="s">
        <v>1774</v>
      </c>
      <c r="I6710" s="55" t="s">
        <v>26157</v>
      </c>
      <c r="J6710" s="55" t="s">
        <v>26158</v>
      </c>
      <c r="K6710" s="55" t="s">
        <v>73</v>
      </c>
      <c r="L6710" s="55" t="s">
        <v>24390</v>
      </c>
      <c r="M6710" s="55">
        <v>3887</v>
      </c>
      <c r="N6710" s="55" t="s">
        <v>26155</v>
      </c>
      <c r="O6710" s="55" t="s">
        <v>26159</v>
      </c>
      <c r="P6710" s="55" t="s">
        <v>26155</v>
      </c>
      <c r="Q6710" s="55" t="s">
        <v>52744</v>
      </c>
      <c r="R6710" s="55"/>
      <c r="S6710" s="60"/>
      <c r="T6710" s="55"/>
    </row>
    <row r="6711" spans="1:20" x14ac:dyDescent="0.25">
      <c r="A6711" t="str">
        <f>IF(OR(Q6711&lt;&gt;"",R6711&lt;&gt;""),"Y","N")</f>
        <v>Y</v>
      </c>
      <c r="B6711" s="55" t="s">
        <v>19853</v>
      </c>
      <c r="C6711" s="55">
        <v>3897</v>
      </c>
      <c r="D6711" s="55" t="s">
        <v>28948</v>
      </c>
      <c r="E6711" s="55" t="s">
        <v>77</v>
      </c>
      <c r="F6711" s="55" t="s">
        <v>28949</v>
      </c>
      <c r="G6711" s="55" t="s">
        <v>158</v>
      </c>
      <c r="H6711" s="55" t="s">
        <v>28950</v>
      </c>
      <c r="I6711" s="55" t="s">
        <v>28951</v>
      </c>
      <c r="J6711" s="55" t="s">
        <v>28952</v>
      </c>
      <c r="K6711" s="55" t="s">
        <v>73</v>
      </c>
      <c r="L6711" s="55" t="s">
        <v>28953</v>
      </c>
      <c r="M6711" s="55">
        <v>3897</v>
      </c>
      <c r="N6711" s="55" t="s">
        <v>28948</v>
      </c>
      <c r="O6711" s="55" t="s">
        <v>28954</v>
      </c>
      <c r="P6711" s="55" t="s">
        <v>28948</v>
      </c>
      <c r="Q6711" s="55" t="s">
        <v>53321</v>
      </c>
      <c r="R6711" s="55"/>
      <c r="S6711" s="60"/>
      <c r="T6711" s="55"/>
    </row>
    <row r="6712" spans="1:20" x14ac:dyDescent="0.25">
      <c r="A6712" t="str">
        <f>IF(OR(Q6712&lt;&gt;"",R6712&lt;&gt;""),"Y","N")</f>
        <v>Y</v>
      </c>
      <c r="B6712" s="55" t="s">
        <v>19853</v>
      </c>
      <c r="C6712" s="55">
        <v>9662</v>
      </c>
      <c r="D6712" s="55" t="s">
        <v>28859</v>
      </c>
      <c r="E6712" s="55" t="s">
        <v>77</v>
      </c>
      <c r="F6712" s="55" t="s">
        <v>28860</v>
      </c>
      <c r="G6712" s="55" t="s">
        <v>115</v>
      </c>
      <c r="H6712" s="55" t="s">
        <v>902</v>
      </c>
      <c r="I6712" s="55" t="s">
        <v>28861</v>
      </c>
      <c r="J6712" s="55" t="s">
        <v>28862</v>
      </c>
      <c r="K6712" s="55" t="s">
        <v>73</v>
      </c>
      <c r="L6712" s="55" t="s">
        <v>28615</v>
      </c>
      <c r="M6712" s="55">
        <v>3906</v>
      </c>
      <c r="N6712" s="55" t="s">
        <v>28863</v>
      </c>
      <c r="O6712" s="55" t="s">
        <v>28864</v>
      </c>
      <c r="P6712" s="55" t="s">
        <v>28863</v>
      </c>
      <c r="Q6712" s="55" t="s">
        <v>53315</v>
      </c>
      <c r="R6712" s="55"/>
      <c r="S6712" s="60"/>
      <c r="T6712" s="55"/>
    </row>
    <row r="6713" spans="1:20" x14ac:dyDescent="0.25">
      <c r="A6713" t="str">
        <f>IF(OR(Q6713&lt;&gt;"",R6713&lt;&gt;""),"Y","N")</f>
        <v>Y</v>
      </c>
      <c r="B6713" s="55" t="s">
        <v>19853</v>
      </c>
      <c r="C6713" s="55">
        <v>3906</v>
      </c>
      <c r="D6713" s="55" t="s">
        <v>28863</v>
      </c>
      <c r="E6713" s="55" t="s">
        <v>77</v>
      </c>
      <c r="F6713" s="55" t="s">
        <v>28865</v>
      </c>
      <c r="G6713" s="55" t="s">
        <v>194</v>
      </c>
      <c r="H6713" s="55" t="s">
        <v>3527</v>
      </c>
      <c r="I6713" s="55" t="s">
        <v>28866</v>
      </c>
      <c r="J6713" s="55" t="s">
        <v>28867</v>
      </c>
      <c r="K6713" s="55" t="s">
        <v>73</v>
      </c>
      <c r="L6713" s="55" t="s">
        <v>28615</v>
      </c>
      <c r="M6713" s="55">
        <v>3906</v>
      </c>
      <c r="N6713" s="55" t="s">
        <v>28863</v>
      </c>
      <c r="O6713" s="55" t="s">
        <v>28864</v>
      </c>
      <c r="P6713" s="55" t="s">
        <v>28863</v>
      </c>
      <c r="Q6713" s="55" t="s">
        <v>53315</v>
      </c>
      <c r="R6713" s="55"/>
      <c r="S6713" s="60"/>
      <c r="T6713" s="55"/>
    </row>
    <row r="6714" spans="1:20" x14ac:dyDescent="0.25">
      <c r="A6714" t="str">
        <f>IF(OR(Q6714&lt;&gt;"",R6714&lt;&gt;""),"Y","N")</f>
        <v>Y</v>
      </c>
      <c r="B6714" s="55" t="s">
        <v>19853</v>
      </c>
      <c r="C6714" s="55">
        <v>732758</v>
      </c>
      <c r="D6714" s="55" t="s">
        <v>28863</v>
      </c>
      <c r="E6714" s="55" t="s">
        <v>77</v>
      </c>
      <c r="F6714" s="55" t="s">
        <v>28868</v>
      </c>
      <c r="G6714" s="55" t="s">
        <v>132</v>
      </c>
      <c r="H6714" s="55" t="s">
        <v>7339</v>
      </c>
      <c r="I6714" s="55" t="s">
        <v>28869</v>
      </c>
      <c r="J6714" s="55" t="s">
        <v>28870</v>
      </c>
      <c r="K6714" s="55" t="s">
        <v>73</v>
      </c>
      <c r="L6714" s="55" t="s">
        <v>28615</v>
      </c>
      <c r="M6714" s="55">
        <v>3906</v>
      </c>
      <c r="N6714" s="55" t="s">
        <v>28863</v>
      </c>
      <c r="O6714" s="55" t="s">
        <v>28864</v>
      </c>
      <c r="P6714" s="55" t="s">
        <v>28863</v>
      </c>
      <c r="Q6714" s="55" t="s">
        <v>53315</v>
      </c>
      <c r="R6714" s="55"/>
      <c r="S6714" s="60"/>
      <c r="T6714" s="55"/>
    </row>
    <row r="6715" spans="1:20" x14ac:dyDescent="0.25">
      <c r="A6715" t="str">
        <f>IF(OR(Q6715&lt;&gt;"",R6715&lt;&gt;""),"Y","N")</f>
        <v>Y</v>
      </c>
      <c r="B6715" s="55" t="s">
        <v>19853</v>
      </c>
      <c r="C6715" s="55">
        <v>8435</v>
      </c>
      <c r="D6715" s="55" t="s">
        <v>28863</v>
      </c>
      <c r="E6715" s="55" t="s">
        <v>77</v>
      </c>
      <c r="F6715" s="55" t="s">
        <v>28863</v>
      </c>
      <c r="G6715" s="55" t="s">
        <v>86</v>
      </c>
      <c r="H6715" s="55" t="s">
        <v>975</v>
      </c>
      <c r="I6715" s="55" t="s">
        <v>28871</v>
      </c>
      <c r="J6715" s="55" t="s">
        <v>28872</v>
      </c>
      <c r="K6715" s="55" t="s">
        <v>73</v>
      </c>
      <c r="L6715" s="55" t="s">
        <v>28615</v>
      </c>
      <c r="M6715" s="55">
        <v>3906</v>
      </c>
      <c r="N6715" s="55" t="s">
        <v>28863</v>
      </c>
      <c r="O6715" s="55" t="s">
        <v>28864</v>
      </c>
      <c r="P6715" s="55" t="s">
        <v>28863</v>
      </c>
      <c r="Q6715" s="55" t="s">
        <v>53315</v>
      </c>
      <c r="R6715" s="55"/>
      <c r="S6715" s="60"/>
      <c r="T6715" s="55"/>
    </row>
    <row r="6716" spans="1:20" x14ac:dyDescent="0.25">
      <c r="A6716" t="str">
        <f>IF(OR(Q6716&lt;&gt;"",R6716&lt;&gt;""),"Y","N")</f>
        <v>Y</v>
      </c>
      <c r="B6716" s="55" t="s">
        <v>19853</v>
      </c>
      <c r="C6716" s="55">
        <v>1832600</v>
      </c>
      <c r="D6716" s="55" t="s">
        <v>29005</v>
      </c>
      <c r="E6716" s="55" t="s">
        <v>77</v>
      </c>
      <c r="F6716" s="55" t="s">
        <v>29005</v>
      </c>
      <c r="G6716" s="55" t="s">
        <v>132</v>
      </c>
      <c r="H6716" s="55" t="s">
        <v>412</v>
      </c>
      <c r="I6716" s="55" t="s">
        <v>29006</v>
      </c>
      <c r="J6716" s="55" t="s">
        <v>29007</v>
      </c>
      <c r="K6716" s="55" t="s">
        <v>73</v>
      </c>
      <c r="L6716" s="55" t="s">
        <v>28615</v>
      </c>
      <c r="M6716" s="55">
        <v>3906</v>
      </c>
      <c r="N6716" s="55" t="s">
        <v>28863</v>
      </c>
      <c r="O6716" s="55" t="s">
        <v>28864</v>
      </c>
      <c r="P6716" s="55" t="s">
        <v>28863</v>
      </c>
      <c r="Q6716" s="55" t="s">
        <v>53323</v>
      </c>
      <c r="R6716" s="55"/>
      <c r="S6716" s="60"/>
      <c r="T6716" s="55"/>
    </row>
    <row r="6717" spans="1:20" x14ac:dyDescent="0.25">
      <c r="A6717" t="str">
        <f>IF(OR(Q6717&lt;&gt;"",R6717&lt;&gt;""),"Y","N")</f>
        <v>Y</v>
      </c>
      <c r="B6717" s="55" t="s">
        <v>19853</v>
      </c>
      <c r="C6717" s="55">
        <v>3910</v>
      </c>
      <c r="D6717" s="55" t="s">
        <v>28727</v>
      </c>
      <c r="E6717" s="55" t="s">
        <v>77</v>
      </c>
      <c r="F6717" s="55" t="s">
        <v>28728</v>
      </c>
      <c r="G6717" s="55" t="s">
        <v>151</v>
      </c>
      <c r="H6717" s="55" t="s">
        <v>2981</v>
      </c>
      <c r="I6717" s="55" t="s">
        <v>28729</v>
      </c>
      <c r="J6717" s="55" t="s">
        <v>28730</v>
      </c>
      <c r="K6717" s="55" t="s">
        <v>73</v>
      </c>
      <c r="L6717" s="55" t="s">
        <v>28293</v>
      </c>
      <c r="M6717" s="55">
        <v>3910</v>
      </c>
      <c r="N6717" s="55" t="s">
        <v>28727</v>
      </c>
      <c r="O6717" s="55" t="s">
        <v>28731</v>
      </c>
      <c r="P6717" s="55" t="s">
        <v>28727</v>
      </c>
      <c r="Q6717" s="55" t="s">
        <v>28728</v>
      </c>
      <c r="R6717" s="55"/>
      <c r="S6717" s="60"/>
      <c r="T6717" s="55"/>
    </row>
    <row r="6718" spans="1:20" x14ac:dyDescent="0.25">
      <c r="A6718" t="str">
        <f>IF(OR(Q6718&lt;&gt;"",R6718&lt;&gt;""),"Y","N")</f>
        <v>Y</v>
      </c>
      <c r="B6718" s="55" t="s">
        <v>19853</v>
      </c>
      <c r="C6718" s="55">
        <v>392671</v>
      </c>
      <c r="D6718" s="55" t="s">
        <v>20027</v>
      </c>
      <c r="E6718" s="55" t="s">
        <v>77</v>
      </c>
      <c r="F6718" s="55" t="s">
        <v>20028</v>
      </c>
      <c r="G6718" s="55" t="s">
        <v>132</v>
      </c>
      <c r="H6718" s="55" t="s">
        <v>228</v>
      </c>
      <c r="I6718" s="55" t="s">
        <v>20029</v>
      </c>
      <c r="J6718" s="55" t="s">
        <v>20030</v>
      </c>
      <c r="K6718" s="55" t="s">
        <v>73</v>
      </c>
      <c r="L6718" s="55" t="s">
        <v>20031</v>
      </c>
      <c r="M6718" s="55">
        <v>392671</v>
      </c>
      <c r="N6718" s="55" t="s">
        <v>20027</v>
      </c>
      <c r="O6718" s="55" t="s">
        <v>20032</v>
      </c>
      <c r="P6718" s="55" t="s">
        <v>20027</v>
      </c>
      <c r="Q6718" s="55" t="s">
        <v>20027</v>
      </c>
      <c r="R6718" s="55"/>
      <c r="S6718" s="60"/>
      <c r="T6718" s="55"/>
    </row>
    <row r="6719" spans="1:20" x14ac:dyDescent="0.25">
      <c r="A6719" t="str">
        <f>IF(OR(Q6719&lt;&gt;"",R6719&lt;&gt;""),"Y","N")</f>
        <v>Y</v>
      </c>
      <c r="B6719" s="55" t="s">
        <v>19853</v>
      </c>
      <c r="C6719" s="55">
        <v>3932</v>
      </c>
      <c r="D6719" s="55" t="s">
        <v>22558</v>
      </c>
      <c r="E6719" s="55" t="s">
        <v>77</v>
      </c>
      <c r="F6719" s="55" t="s">
        <v>22558</v>
      </c>
      <c r="G6719" s="55" t="s">
        <v>158</v>
      </c>
      <c r="H6719" s="55" t="s">
        <v>1396</v>
      </c>
      <c r="I6719" s="55" t="s">
        <v>22559</v>
      </c>
      <c r="J6719" s="55" t="s">
        <v>22560</v>
      </c>
      <c r="K6719" s="55" t="s">
        <v>73</v>
      </c>
      <c r="L6719" s="55" t="s">
        <v>15245</v>
      </c>
      <c r="M6719" s="55">
        <v>3932</v>
      </c>
      <c r="N6719" s="55" t="s">
        <v>22558</v>
      </c>
      <c r="O6719" s="55" t="s">
        <v>22561</v>
      </c>
      <c r="P6719" s="55" t="s">
        <v>22558</v>
      </c>
      <c r="Q6719" s="55" t="s">
        <v>52416</v>
      </c>
      <c r="R6719" s="55"/>
      <c r="S6719" s="60"/>
      <c r="T6719" s="55"/>
    </row>
    <row r="6720" spans="1:20" x14ac:dyDescent="0.25">
      <c r="A6720" t="str">
        <f>IF(OR(Q6720&lt;&gt;"",R6720&lt;&gt;""),"Y","N")</f>
        <v>Y</v>
      </c>
      <c r="B6720" s="55" t="s">
        <v>19853</v>
      </c>
      <c r="C6720" s="55">
        <v>3939</v>
      </c>
      <c r="D6720" s="55" t="s">
        <v>29746</v>
      </c>
      <c r="E6720" s="55" t="s">
        <v>77</v>
      </c>
      <c r="F6720" s="55" t="s">
        <v>29747</v>
      </c>
      <c r="G6720" s="55" t="s">
        <v>151</v>
      </c>
      <c r="H6720" s="55" t="s">
        <v>674</v>
      </c>
      <c r="I6720" s="55" t="s">
        <v>29748</v>
      </c>
      <c r="J6720" s="55" t="s">
        <v>22483</v>
      </c>
      <c r="K6720" s="55" t="s">
        <v>73</v>
      </c>
      <c r="L6720" s="55" t="s">
        <v>29749</v>
      </c>
      <c r="M6720" s="55">
        <v>3939</v>
      </c>
      <c r="N6720" s="55" t="s">
        <v>29746</v>
      </c>
      <c r="O6720" s="55" t="s">
        <v>29750</v>
      </c>
      <c r="P6720" s="55" t="s">
        <v>29746</v>
      </c>
      <c r="Q6720" s="55" t="s">
        <v>53359</v>
      </c>
      <c r="R6720" s="55"/>
      <c r="S6720" s="60"/>
      <c r="T6720" s="55"/>
    </row>
    <row r="6721" spans="1:20" x14ac:dyDescent="0.25">
      <c r="A6721" t="str">
        <f>IF(OR(Q6721&lt;&gt;"",R6721&lt;&gt;""),"Y","N")</f>
        <v>Y</v>
      </c>
      <c r="B6721" s="55" t="s">
        <v>19853</v>
      </c>
      <c r="C6721" s="55">
        <v>3941</v>
      </c>
      <c r="D6721" s="55" t="s">
        <v>29616</v>
      </c>
      <c r="E6721" s="55" t="s">
        <v>77</v>
      </c>
      <c r="F6721" s="55" t="s">
        <v>29616</v>
      </c>
      <c r="G6721" s="55" t="s">
        <v>151</v>
      </c>
      <c r="H6721" s="55" t="s">
        <v>29617</v>
      </c>
      <c r="I6721" s="55" t="s">
        <v>29618</v>
      </c>
      <c r="J6721" s="55" t="s">
        <v>29619</v>
      </c>
      <c r="K6721" s="55" t="s">
        <v>73</v>
      </c>
      <c r="L6721" s="55" t="s">
        <v>28406</v>
      </c>
      <c r="M6721" s="55">
        <v>3941</v>
      </c>
      <c r="N6721" s="55" t="s">
        <v>29616</v>
      </c>
      <c r="O6721" s="55" t="s">
        <v>29620</v>
      </c>
      <c r="P6721" s="55" t="s">
        <v>29616</v>
      </c>
      <c r="Q6721" s="55" t="s">
        <v>29616</v>
      </c>
      <c r="R6721" s="55"/>
      <c r="S6721" s="60"/>
      <c r="T6721" s="55"/>
    </row>
    <row r="6722" spans="1:20" x14ac:dyDescent="0.25">
      <c r="A6722" t="str">
        <f>IF(OR(Q6722&lt;&gt;"",R6722&lt;&gt;""),"Y","N")</f>
        <v>Y</v>
      </c>
      <c r="B6722" s="55" t="s">
        <v>19853</v>
      </c>
      <c r="C6722" s="55">
        <v>3942</v>
      </c>
      <c r="D6722" s="55" t="s">
        <v>21789</v>
      </c>
      <c r="E6722" s="55" t="s">
        <v>77</v>
      </c>
      <c r="F6722" s="55" t="s">
        <v>21789</v>
      </c>
      <c r="G6722" s="55" t="s">
        <v>158</v>
      </c>
      <c r="H6722" s="55" t="s">
        <v>1396</v>
      </c>
      <c r="I6722" s="55" t="s">
        <v>21790</v>
      </c>
      <c r="J6722" s="55" t="s">
        <v>21791</v>
      </c>
      <c r="K6722" s="55" t="s">
        <v>73</v>
      </c>
      <c r="L6722" s="55" t="s">
        <v>21146</v>
      </c>
      <c r="M6722" s="55">
        <v>3942</v>
      </c>
      <c r="N6722" s="55" t="s">
        <v>21789</v>
      </c>
      <c r="O6722" s="55" t="s">
        <v>21792</v>
      </c>
      <c r="P6722" s="55" t="s">
        <v>21789</v>
      </c>
      <c r="Q6722" s="55" t="s">
        <v>21789</v>
      </c>
      <c r="R6722" s="55"/>
      <c r="S6722" s="60"/>
      <c r="T6722" s="55"/>
    </row>
    <row r="6723" spans="1:20" x14ac:dyDescent="0.25">
      <c r="A6723" t="str">
        <f>IF(OR(Q6723&lt;&gt;"",R6723&lt;&gt;""),"Y","N")</f>
        <v>Y</v>
      </c>
      <c r="B6723" s="55" t="s">
        <v>19853</v>
      </c>
      <c r="C6723" s="55">
        <v>3971</v>
      </c>
      <c r="D6723" s="55" t="s">
        <v>20304</v>
      </c>
      <c r="E6723" s="55" t="s">
        <v>67</v>
      </c>
      <c r="F6723" s="55" t="s">
        <v>20304</v>
      </c>
      <c r="G6723" s="55" t="s">
        <v>158</v>
      </c>
      <c r="H6723" s="55" t="s">
        <v>1396</v>
      </c>
      <c r="I6723" s="55" t="s">
        <v>20305</v>
      </c>
      <c r="J6723" s="55" t="s">
        <v>20306</v>
      </c>
      <c r="K6723" s="55" t="s">
        <v>73</v>
      </c>
      <c r="L6723" s="55" t="s">
        <v>14862</v>
      </c>
      <c r="M6723" s="55">
        <v>3971</v>
      </c>
      <c r="N6723" s="55" t="s">
        <v>20304</v>
      </c>
      <c r="O6723" s="55" t="s">
        <v>20307</v>
      </c>
      <c r="P6723" s="55" t="s">
        <v>20304</v>
      </c>
      <c r="Q6723" s="55" t="s">
        <v>20304</v>
      </c>
      <c r="R6723" s="55"/>
      <c r="S6723" s="60"/>
      <c r="T6723" s="55"/>
    </row>
    <row r="6724" spans="1:20" x14ac:dyDescent="0.25">
      <c r="A6724" t="str">
        <f>IF(OR(Q6724&lt;&gt;"",R6724&lt;&gt;""),"Y","N")</f>
        <v>Y</v>
      </c>
      <c r="B6724" s="55" t="s">
        <v>19853</v>
      </c>
      <c r="C6724" s="55">
        <v>3992</v>
      </c>
      <c r="D6724" s="55" t="s">
        <v>21133</v>
      </c>
      <c r="E6724" s="55" t="s">
        <v>67</v>
      </c>
      <c r="F6724" s="55" t="s">
        <v>21133</v>
      </c>
      <c r="G6724" s="55" t="s">
        <v>151</v>
      </c>
      <c r="H6724" s="55" t="s">
        <v>349</v>
      </c>
      <c r="I6724" s="55" t="s">
        <v>21134</v>
      </c>
      <c r="J6724" s="55" t="s">
        <v>21135</v>
      </c>
      <c r="K6724" s="55" t="s">
        <v>73</v>
      </c>
      <c r="L6724" s="55" t="s">
        <v>21136</v>
      </c>
      <c r="M6724" s="55">
        <v>3992</v>
      </c>
      <c r="N6724" s="55" t="s">
        <v>21133</v>
      </c>
      <c r="O6724" s="55" t="s">
        <v>21137</v>
      </c>
      <c r="P6724" s="55" t="s">
        <v>21133</v>
      </c>
      <c r="Q6724" s="60" t="s">
        <v>51596</v>
      </c>
      <c r="R6724" s="55"/>
      <c r="S6724" s="60"/>
      <c r="T6724" s="55"/>
    </row>
    <row r="6725" spans="1:20" x14ac:dyDescent="0.25">
      <c r="A6725" t="str">
        <f>IF(OR(Q6725&lt;&gt;"",R6725&lt;&gt;""),"Y","N")</f>
        <v>Y</v>
      </c>
      <c r="B6725" s="55" t="s">
        <v>19853</v>
      </c>
      <c r="C6725" s="55">
        <v>3994</v>
      </c>
      <c r="D6725" s="55" t="s">
        <v>20321</v>
      </c>
      <c r="E6725" s="55" t="s">
        <v>77</v>
      </c>
      <c r="F6725" s="55" t="s">
        <v>20321</v>
      </c>
      <c r="G6725" s="55" t="s">
        <v>194</v>
      </c>
      <c r="H6725" s="55" t="s">
        <v>195</v>
      </c>
      <c r="I6725" s="55" t="s">
        <v>20322</v>
      </c>
      <c r="J6725" s="55" t="s">
        <v>20323</v>
      </c>
      <c r="K6725" s="55" t="s">
        <v>73</v>
      </c>
      <c r="L6725" s="55" t="s">
        <v>14862</v>
      </c>
      <c r="M6725" s="55">
        <v>3994</v>
      </c>
      <c r="N6725" s="55" t="s">
        <v>20321</v>
      </c>
      <c r="O6725" s="55" t="s">
        <v>20324</v>
      </c>
      <c r="P6725" s="55" t="s">
        <v>51522</v>
      </c>
      <c r="Q6725" s="55" t="s">
        <v>20321</v>
      </c>
      <c r="R6725" s="55"/>
      <c r="S6725" s="60"/>
      <c r="T6725" s="55"/>
    </row>
    <row r="6726" spans="1:20" x14ac:dyDescent="0.25">
      <c r="A6726" t="str">
        <f>IF(OR(Q6726&lt;&gt;"",R6726&lt;&gt;""),"Y","N")</f>
        <v>Y</v>
      </c>
      <c r="B6726" s="55" t="s">
        <v>19853</v>
      </c>
      <c r="C6726" s="55">
        <v>4000</v>
      </c>
      <c r="D6726" s="55" t="s">
        <v>24027</v>
      </c>
      <c r="E6726" s="55" t="s">
        <v>77</v>
      </c>
      <c r="F6726" s="55" t="s">
        <v>24027</v>
      </c>
      <c r="G6726" s="55" t="s">
        <v>194</v>
      </c>
      <c r="H6726" s="55" t="s">
        <v>3527</v>
      </c>
      <c r="I6726" s="55" t="s">
        <v>24028</v>
      </c>
      <c r="J6726" s="55" t="s">
        <v>24029</v>
      </c>
      <c r="K6726" s="55" t="s">
        <v>73</v>
      </c>
      <c r="L6726" s="55" t="s">
        <v>23969</v>
      </c>
      <c r="M6726" s="55">
        <v>4000</v>
      </c>
      <c r="N6726" s="55" t="s">
        <v>24027</v>
      </c>
      <c r="O6726" s="55" t="s">
        <v>24030</v>
      </c>
      <c r="P6726" s="55" t="s">
        <v>24027</v>
      </c>
      <c r="Q6726" s="55" t="s">
        <v>19132</v>
      </c>
      <c r="R6726" s="55"/>
      <c r="S6726" s="60"/>
      <c r="T6726" s="55"/>
    </row>
    <row r="6727" spans="1:20" x14ac:dyDescent="0.25">
      <c r="A6727" t="str">
        <f>IF(OR(Q6727&lt;&gt;"",R6727&lt;&gt;""),"Y","N")</f>
        <v>Y</v>
      </c>
      <c r="B6727" s="55" t="s">
        <v>19853</v>
      </c>
      <c r="C6727" s="55">
        <v>4046</v>
      </c>
      <c r="D6727" s="55" t="s">
        <v>22777</v>
      </c>
      <c r="E6727" s="55" t="s">
        <v>77</v>
      </c>
      <c r="F6727" s="55" t="s">
        <v>22777</v>
      </c>
      <c r="G6727" s="55" t="s">
        <v>194</v>
      </c>
      <c r="H6727" s="55" t="s">
        <v>15702</v>
      </c>
      <c r="I6727" s="55" t="s">
        <v>22778</v>
      </c>
      <c r="J6727" s="55" t="s">
        <v>22779</v>
      </c>
      <c r="K6727" s="55" t="s">
        <v>73</v>
      </c>
      <c r="L6727" s="55" t="s">
        <v>15261</v>
      </c>
      <c r="M6727" s="55">
        <v>4046</v>
      </c>
      <c r="N6727" s="55" t="s">
        <v>22777</v>
      </c>
      <c r="O6727" s="55" t="s">
        <v>22780</v>
      </c>
      <c r="P6727" s="55" t="s">
        <v>22777</v>
      </c>
      <c r="Q6727" s="55" t="s">
        <v>22777</v>
      </c>
      <c r="R6727" s="55"/>
      <c r="S6727" s="60"/>
      <c r="T6727" s="55"/>
    </row>
    <row r="6728" spans="1:20" x14ac:dyDescent="0.25">
      <c r="A6728" t="str">
        <f>IF(OR(Q6728&lt;&gt;"",R6728&lt;&gt;""),"Y","N")</f>
        <v>Y</v>
      </c>
      <c r="B6728" s="55" t="s">
        <v>19853</v>
      </c>
      <c r="C6728" s="55">
        <v>4085</v>
      </c>
      <c r="D6728" s="55" t="s">
        <v>25257</v>
      </c>
      <c r="E6728" s="55" t="s">
        <v>67</v>
      </c>
      <c r="F6728" s="55" t="s">
        <v>25257</v>
      </c>
      <c r="G6728" s="55" t="s">
        <v>151</v>
      </c>
      <c r="H6728" s="55" t="s">
        <v>349</v>
      </c>
      <c r="I6728" s="55" t="s">
        <v>25258</v>
      </c>
      <c r="J6728" s="55" t="s">
        <v>25259</v>
      </c>
      <c r="K6728" s="55" t="s">
        <v>73</v>
      </c>
      <c r="L6728" s="55" t="s">
        <v>24495</v>
      </c>
      <c r="M6728" s="55">
        <v>4085</v>
      </c>
      <c r="N6728" s="55" t="s">
        <v>25257</v>
      </c>
      <c r="O6728" s="55" t="s">
        <v>25260</v>
      </c>
      <c r="P6728" s="55" t="s">
        <v>25257</v>
      </c>
      <c r="Q6728" s="55" t="s">
        <v>25257</v>
      </c>
      <c r="R6728" s="55"/>
      <c r="S6728" s="60"/>
      <c r="T6728" s="55"/>
    </row>
    <row r="6729" spans="1:20" x14ac:dyDescent="0.25">
      <c r="A6729" t="str">
        <f>IF(OR(Q6729&lt;&gt;"",R6729&lt;&gt;""),"Y","N")</f>
        <v>Y</v>
      </c>
      <c r="B6729" s="55" t="s">
        <v>19853</v>
      </c>
      <c r="C6729" s="55">
        <v>4093</v>
      </c>
      <c r="D6729" s="55" t="s">
        <v>21224</v>
      </c>
      <c r="E6729" s="55" t="s">
        <v>77</v>
      </c>
      <c r="F6729" s="55" t="s">
        <v>21225</v>
      </c>
      <c r="G6729" s="55" t="s">
        <v>158</v>
      </c>
      <c r="H6729" s="55" t="s">
        <v>3400</v>
      </c>
      <c r="I6729" s="55" t="s">
        <v>21226</v>
      </c>
      <c r="J6729" s="55" t="s">
        <v>21227</v>
      </c>
      <c r="K6729" s="55" t="s">
        <v>73</v>
      </c>
      <c r="L6729" s="55" t="s">
        <v>21182</v>
      </c>
      <c r="M6729" s="55">
        <v>4093</v>
      </c>
      <c r="N6729" s="55" t="s">
        <v>21224</v>
      </c>
      <c r="O6729" s="55" t="s">
        <v>21228</v>
      </c>
      <c r="P6729" s="55" t="s">
        <v>21224</v>
      </c>
      <c r="Q6729" s="55" t="s">
        <v>51605</v>
      </c>
      <c r="R6729" s="55"/>
      <c r="S6729" s="60"/>
      <c r="T6729" s="55"/>
    </row>
    <row r="6730" spans="1:20" x14ac:dyDescent="0.25">
      <c r="A6730" t="str">
        <f>IF(OR(Q6730&lt;&gt;"",R6730&lt;&gt;""),"Y","N")</f>
        <v>Y</v>
      </c>
      <c r="B6730" s="55" t="s">
        <v>19853</v>
      </c>
      <c r="C6730" s="55">
        <v>4112569</v>
      </c>
      <c r="D6730" s="55" t="s">
        <v>21764</v>
      </c>
      <c r="E6730" s="55" t="s">
        <v>77</v>
      </c>
      <c r="F6730" s="55" t="s">
        <v>21765</v>
      </c>
      <c r="G6730" s="55" t="s">
        <v>69</v>
      </c>
      <c r="H6730" s="55" t="s">
        <v>6422</v>
      </c>
      <c r="I6730" s="55" t="s">
        <v>21766</v>
      </c>
      <c r="J6730" s="55" t="s">
        <v>21767</v>
      </c>
      <c r="K6730" s="55" t="s">
        <v>73</v>
      </c>
      <c r="L6730" s="55" t="s">
        <v>15739</v>
      </c>
      <c r="M6730" s="55">
        <v>4112569</v>
      </c>
      <c r="N6730" s="55" t="s">
        <v>21764</v>
      </c>
      <c r="O6730" s="55" t="s">
        <v>21768</v>
      </c>
      <c r="P6730" s="55" t="s">
        <v>21764</v>
      </c>
      <c r="Q6730" s="55" t="s">
        <v>51667</v>
      </c>
      <c r="R6730" s="55"/>
      <c r="S6730" s="60"/>
      <c r="T6730" s="55"/>
    </row>
    <row r="6731" spans="1:20" x14ac:dyDescent="0.25">
      <c r="A6731" t="str">
        <f>IF(OR(Q6731&lt;&gt;"",R6731&lt;&gt;""),"Y","N")</f>
        <v>Y</v>
      </c>
      <c r="B6731" s="55" t="s">
        <v>19853</v>
      </c>
      <c r="C6731" s="55">
        <v>4112588</v>
      </c>
      <c r="D6731" s="55" t="s">
        <v>21412</v>
      </c>
      <c r="E6731" s="55" t="s">
        <v>77</v>
      </c>
      <c r="F6731" s="55" t="s">
        <v>21413</v>
      </c>
      <c r="G6731" s="55" t="s">
        <v>132</v>
      </c>
      <c r="H6731" s="55" t="s">
        <v>17666</v>
      </c>
      <c r="I6731" s="55" t="s">
        <v>21414</v>
      </c>
      <c r="J6731" s="55" t="s">
        <v>21415</v>
      </c>
      <c r="K6731" s="55" t="s">
        <v>73</v>
      </c>
      <c r="L6731" s="55" t="s">
        <v>15598</v>
      </c>
      <c r="M6731" s="55">
        <v>4112588</v>
      </c>
      <c r="N6731" s="55" t="s">
        <v>21412</v>
      </c>
      <c r="O6731" s="55" t="s">
        <v>21416</v>
      </c>
      <c r="P6731" s="55" t="s">
        <v>21412</v>
      </c>
      <c r="Q6731" s="55" t="s">
        <v>21413</v>
      </c>
      <c r="R6731" s="55"/>
      <c r="S6731" s="60"/>
      <c r="T6731" s="55"/>
    </row>
    <row r="6732" spans="1:20" x14ac:dyDescent="0.25">
      <c r="A6732" t="str">
        <f>IF(OR(Q6732&lt;&gt;"",R6732&lt;&gt;""),"Y","N")</f>
        <v>Y</v>
      </c>
      <c r="B6732" s="55" t="s">
        <v>19853</v>
      </c>
      <c r="C6732" s="55">
        <v>4112590</v>
      </c>
      <c r="D6732" s="55" t="s">
        <v>26478</v>
      </c>
      <c r="E6732" s="55" t="s">
        <v>67</v>
      </c>
      <c r="F6732" s="55" t="s">
        <v>26479</v>
      </c>
      <c r="G6732" s="55" t="s">
        <v>69</v>
      </c>
      <c r="H6732" s="55" t="s">
        <v>26480</v>
      </c>
      <c r="I6732" s="55" t="s">
        <v>26481</v>
      </c>
      <c r="J6732" s="55" t="s">
        <v>26482</v>
      </c>
      <c r="K6732" s="55" t="s">
        <v>73</v>
      </c>
      <c r="L6732" s="55" t="s">
        <v>26483</v>
      </c>
      <c r="M6732" s="55">
        <v>4112590</v>
      </c>
      <c r="N6732" s="55" t="s">
        <v>26478</v>
      </c>
      <c r="O6732" s="55" t="s">
        <v>26484</v>
      </c>
      <c r="P6732" s="55" t="s">
        <v>26478</v>
      </c>
      <c r="Q6732" s="55" t="s">
        <v>52771</v>
      </c>
      <c r="R6732" s="55"/>
      <c r="S6732" s="60"/>
      <c r="T6732" s="55"/>
    </row>
    <row r="6733" spans="1:20" x14ac:dyDescent="0.25">
      <c r="A6733" t="str">
        <f>IF(OR(Q6733&lt;&gt;"",R6733&lt;&gt;""),"Y","N")</f>
        <v>Y</v>
      </c>
      <c r="B6733" s="55" t="s">
        <v>19853</v>
      </c>
      <c r="C6733" s="55">
        <v>4112593</v>
      </c>
      <c r="D6733" s="55" t="s">
        <v>24569</v>
      </c>
      <c r="E6733" s="55" t="s">
        <v>77</v>
      </c>
      <c r="F6733" s="55" t="s">
        <v>24569</v>
      </c>
      <c r="G6733" s="55" t="s">
        <v>132</v>
      </c>
      <c r="H6733" s="55" t="s">
        <v>1329</v>
      </c>
      <c r="I6733" s="55" t="s">
        <v>24570</v>
      </c>
      <c r="J6733" s="55" t="s">
        <v>24571</v>
      </c>
      <c r="K6733" s="55" t="s">
        <v>73</v>
      </c>
      <c r="L6733" s="55" t="s">
        <v>24572</v>
      </c>
      <c r="M6733" s="55">
        <v>4112593</v>
      </c>
      <c r="N6733" s="55" t="s">
        <v>24569</v>
      </c>
      <c r="O6733" s="55" t="s">
        <v>24573</v>
      </c>
      <c r="P6733" s="55" t="s">
        <v>24569</v>
      </c>
      <c r="Q6733" s="55" t="s">
        <v>52615</v>
      </c>
      <c r="R6733" s="55"/>
      <c r="S6733" s="60"/>
      <c r="T6733" s="55"/>
    </row>
    <row r="6734" spans="1:20" x14ac:dyDescent="0.25">
      <c r="A6734" t="str">
        <f>IF(OR(Q6734&lt;&gt;"",R6734&lt;&gt;""),"Y","N")</f>
        <v>Y</v>
      </c>
      <c r="B6734" s="55" t="s">
        <v>19853</v>
      </c>
      <c r="C6734" s="55">
        <v>4112604</v>
      </c>
      <c r="D6734" s="55" t="s">
        <v>29874</v>
      </c>
      <c r="E6734" s="55" t="s">
        <v>77</v>
      </c>
      <c r="F6734" s="55" t="s">
        <v>29874</v>
      </c>
      <c r="G6734" s="55" t="s">
        <v>132</v>
      </c>
      <c r="H6734" s="55" t="s">
        <v>527</v>
      </c>
      <c r="I6734" s="55" t="s">
        <v>29875</v>
      </c>
      <c r="J6734" s="55" t="s">
        <v>29876</v>
      </c>
      <c r="K6734" s="55" t="s">
        <v>73</v>
      </c>
      <c r="L6734" s="55" t="s">
        <v>29377</v>
      </c>
      <c r="M6734" s="55">
        <v>4112604</v>
      </c>
      <c r="N6734" s="55" t="s">
        <v>29874</v>
      </c>
      <c r="O6734" s="55" t="s">
        <v>29877</v>
      </c>
      <c r="P6734" s="55" t="s">
        <v>29874</v>
      </c>
      <c r="Q6734" s="55" t="s">
        <v>53364</v>
      </c>
      <c r="R6734" s="55"/>
      <c r="S6734" s="60"/>
      <c r="T6734" s="55"/>
    </row>
    <row r="6735" spans="1:20" x14ac:dyDescent="0.25">
      <c r="A6735" t="str">
        <f>IF(OR(Q6735&lt;&gt;"",R6735&lt;&gt;""),"Y","N")</f>
        <v>Y</v>
      </c>
      <c r="B6735" s="55" t="s">
        <v>19853</v>
      </c>
      <c r="C6735" s="55">
        <v>4112610</v>
      </c>
      <c r="D6735" s="55" t="s">
        <v>29778</v>
      </c>
      <c r="E6735" s="55" t="s">
        <v>77</v>
      </c>
      <c r="F6735" s="55" t="s">
        <v>29779</v>
      </c>
      <c r="G6735" s="55" t="s">
        <v>69</v>
      </c>
      <c r="H6735" s="55" t="s">
        <v>1591</v>
      </c>
      <c r="I6735" s="55" t="s">
        <v>29780</v>
      </c>
      <c r="J6735" s="55" t="s">
        <v>29781</v>
      </c>
      <c r="K6735" s="55" t="s">
        <v>73</v>
      </c>
      <c r="L6735" s="55" t="s">
        <v>29782</v>
      </c>
      <c r="M6735" s="55">
        <v>4112610</v>
      </c>
      <c r="N6735" s="55" t="s">
        <v>29778</v>
      </c>
      <c r="O6735" s="55" t="s">
        <v>29783</v>
      </c>
      <c r="P6735" s="55" t="s">
        <v>29778</v>
      </c>
      <c r="Q6735" s="55" t="s">
        <v>29779</v>
      </c>
      <c r="R6735" s="55"/>
      <c r="S6735" s="60"/>
      <c r="T6735" s="55"/>
    </row>
    <row r="6736" spans="1:20" x14ac:dyDescent="0.25">
      <c r="A6736" t="str">
        <f>IF(OR(Q6736&lt;&gt;"",R6736&lt;&gt;""),"Y","N")</f>
        <v>Y</v>
      </c>
      <c r="B6736" s="55" t="s">
        <v>19853</v>
      </c>
      <c r="C6736" s="55">
        <v>4112630</v>
      </c>
      <c r="D6736" s="55" t="s">
        <v>27465</v>
      </c>
      <c r="E6736" s="55" t="s">
        <v>77</v>
      </c>
      <c r="F6736" s="55" t="s">
        <v>27465</v>
      </c>
      <c r="G6736" s="55" t="s">
        <v>132</v>
      </c>
      <c r="H6736" s="55" t="s">
        <v>6924</v>
      </c>
      <c r="I6736" s="55" t="s">
        <v>27466</v>
      </c>
      <c r="J6736" s="55" t="s">
        <v>27467</v>
      </c>
      <c r="K6736" s="55" t="s">
        <v>73</v>
      </c>
      <c r="L6736" s="55" t="s">
        <v>27381</v>
      </c>
      <c r="M6736" s="55">
        <v>4112630</v>
      </c>
      <c r="N6736" s="55" t="s">
        <v>27465</v>
      </c>
      <c r="O6736" s="55" t="s">
        <v>27468</v>
      </c>
      <c r="P6736" s="55" t="s">
        <v>27465</v>
      </c>
      <c r="Q6736" s="55" t="s">
        <v>27465</v>
      </c>
      <c r="R6736" s="55"/>
      <c r="S6736" s="60"/>
      <c r="T6736" s="55"/>
    </row>
    <row r="6737" spans="1:20" x14ac:dyDescent="0.25">
      <c r="A6737" t="str">
        <f>IF(OR(Q6737&lt;&gt;"",R6737&lt;&gt;""),"Y","N")</f>
        <v>Y</v>
      </c>
      <c r="B6737" s="55" t="s">
        <v>19853</v>
      </c>
      <c r="C6737" s="55">
        <v>4112637</v>
      </c>
      <c r="D6737" s="55" t="s">
        <v>23156</v>
      </c>
      <c r="E6737" s="55" t="s">
        <v>67</v>
      </c>
      <c r="F6737" s="55" t="s">
        <v>23157</v>
      </c>
      <c r="G6737" s="55" t="s">
        <v>132</v>
      </c>
      <c r="H6737" s="55" t="s">
        <v>258</v>
      </c>
      <c r="I6737" s="55" t="s">
        <v>23158</v>
      </c>
      <c r="J6737" s="55" t="s">
        <v>23159</v>
      </c>
      <c r="K6737" s="55" t="s">
        <v>73</v>
      </c>
      <c r="L6737" s="55" t="s">
        <v>11844</v>
      </c>
      <c r="M6737" s="55">
        <v>4112636</v>
      </c>
      <c r="N6737" s="55" t="s">
        <v>23156</v>
      </c>
      <c r="O6737" s="55" t="s">
        <v>23160</v>
      </c>
      <c r="P6737" s="55" t="s">
        <v>23156</v>
      </c>
      <c r="Q6737" s="55" t="s">
        <v>23156</v>
      </c>
      <c r="R6737" s="55"/>
      <c r="S6737" s="60"/>
      <c r="T6737" s="55"/>
    </row>
    <row r="6738" spans="1:20" x14ac:dyDescent="0.25">
      <c r="A6738" t="str">
        <f>IF(OR(Q6738&lt;&gt;"",R6738&lt;&gt;""),"Y","N")</f>
        <v>Y</v>
      </c>
      <c r="B6738" s="55" t="s">
        <v>19853</v>
      </c>
      <c r="C6738" s="55">
        <v>1832649</v>
      </c>
      <c r="D6738" s="55" t="s">
        <v>23156</v>
      </c>
      <c r="E6738" s="55" t="s">
        <v>77</v>
      </c>
      <c r="F6738" s="55" t="s">
        <v>23157</v>
      </c>
      <c r="G6738" s="55" t="s">
        <v>132</v>
      </c>
      <c r="H6738" s="55" t="s">
        <v>2888</v>
      </c>
      <c r="I6738" s="55" t="s">
        <v>23161</v>
      </c>
      <c r="J6738" s="55" t="s">
        <v>23162</v>
      </c>
      <c r="K6738" s="55" t="s">
        <v>73</v>
      </c>
      <c r="L6738" s="55" t="s">
        <v>11844</v>
      </c>
      <c r="M6738" s="55">
        <v>4112636</v>
      </c>
      <c r="N6738" s="55" t="s">
        <v>23156</v>
      </c>
      <c r="O6738" s="55" t="s">
        <v>23160</v>
      </c>
      <c r="P6738" s="55" t="s">
        <v>23156</v>
      </c>
      <c r="Q6738" s="55" t="s">
        <v>23156</v>
      </c>
      <c r="R6738" s="55"/>
      <c r="S6738" s="60"/>
      <c r="T6738" s="55"/>
    </row>
    <row r="6739" spans="1:20" x14ac:dyDescent="0.25">
      <c r="A6739" t="str">
        <f>IF(OR(Q6739&lt;&gt;"",R6739&lt;&gt;""),"Y","N")</f>
        <v>Y</v>
      </c>
      <c r="B6739" s="55" t="s">
        <v>19853</v>
      </c>
      <c r="C6739" s="55">
        <v>2952679</v>
      </c>
      <c r="D6739" s="55" t="s">
        <v>23156</v>
      </c>
      <c r="E6739" s="55" t="s">
        <v>77</v>
      </c>
      <c r="F6739" s="55" t="s">
        <v>23157</v>
      </c>
      <c r="G6739" s="55" t="s">
        <v>132</v>
      </c>
      <c r="H6739" s="55" t="s">
        <v>412</v>
      </c>
      <c r="I6739" s="55" t="s">
        <v>23163</v>
      </c>
      <c r="J6739" s="55" t="s">
        <v>23164</v>
      </c>
      <c r="K6739" s="55" t="s">
        <v>73</v>
      </c>
      <c r="L6739" s="55" t="s">
        <v>11844</v>
      </c>
      <c r="M6739" s="55">
        <v>4112636</v>
      </c>
      <c r="N6739" s="55" t="s">
        <v>23156</v>
      </c>
      <c r="O6739" s="55" t="s">
        <v>23160</v>
      </c>
      <c r="P6739" s="55" t="s">
        <v>23156</v>
      </c>
      <c r="Q6739" s="55" t="s">
        <v>23156</v>
      </c>
      <c r="R6739" s="55"/>
      <c r="S6739" s="60"/>
      <c r="T6739" s="55"/>
    </row>
    <row r="6740" spans="1:20" x14ac:dyDescent="0.25">
      <c r="A6740" t="str">
        <f>IF(OR(Q6740&lt;&gt;"",R6740&lt;&gt;""),"Y","N")</f>
        <v>Y</v>
      </c>
      <c r="B6740" s="55" t="s">
        <v>19853</v>
      </c>
      <c r="C6740" s="55">
        <v>4112987</v>
      </c>
      <c r="D6740" s="55" t="s">
        <v>23156</v>
      </c>
      <c r="E6740" s="55" t="s">
        <v>77</v>
      </c>
      <c r="F6740" s="55" t="s">
        <v>23157</v>
      </c>
      <c r="G6740" s="55" t="s">
        <v>132</v>
      </c>
      <c r="H6740" s="55" t="s">
        <v>1949</v>
      </c>
      <c r="I6740" s="55" t="s">
        <v>23165</v>
      </c>
      <c r="J6740" s="55" t="s">
        <v>23166</v>
      </c>
      <c r="K6740" s="55" t="s">
        <v>73</v>
      </c>
      <c r="L6740" s="55" t="s">
        <v>11844</v>
      </c>
      <c r="M6740" s="55">
        <v>4112636</v>
      </c>
      <c r="N6740" s="55" t="s">
        <v>23156</v>
      </c>
      <c r="O6740" s="55" t="s">
        <v>23160</v>
      </c>
      <c r="P6740" s="55" t="s">
        <v>23156</v>
      </c>
      <c r="Q6740" s="55" t="s">
        <v>23156</v>
      </c>
      <c r="R6740" s="55"/>
      <c r="S6740" s="60"/>
      <c r="T6740" s="55"/>
    </row>
    <row r="6741" spans="1:20" x14ac:dyDescent="0.25">
      <c r="A6741" t="str">
        <f>IF(OR(Q6741&lt;&gt;"",R6741&lt;&gt;""),"Y","N")</f>
        <v>Y</v>
      </c>
      <c r="B6741" s="55" t="s">
        <v>19853</v>
      </c>
      <c r="C6741" s="55">
        <v>4112636</v>
      </c>
      <c r="D6741" s="55" t="s">
        <v>23156</v>
      </c>
      <c r="E6741" s="55" t="s">
        <v>77</v>
      </c>
      <c r="F6741" s="55" t="s">
        <v>23156</v>
      </c>
      <c r="G6741" s="55" t="s">
        <v>132</v>
      </c>
      <c r="H6741" s="55" t="s">
        <v>527</v>
      </c>
      <c r="I6741" s="55" t="s">
        <v>23167</v>
      </c>
      <c r="J6741" s="55" t="s">
        <v>23168</v>
      </c>
      <c r="K6741" s="55" t="s">
        <v>73</v>
      </c>
      <c r="L6741" s="55" t="s">
        <v>11844</v>
      </c>
      <c r="M6741" s="55">
        <v>4112636</v>
      </c>
      <c r="N6741" s="55" t="s">
        <v>23156</v>
      </c>
      <c r="O6741" s="55" t="s">
        <v>23160</v>
      </c>
      <c r="P6741" s="55" t="s">
        <v>23156</v>
      </c>
      <c r="Q6741" s="55" t="s">
        <v>23156</v>
      </c>
      <c r="R6741" s="55"/>
      <c r="S6741" s="60"/>
      <c r="T6741" s="55"/>
    </row>
    <row r="6742" spans="1:20" x14ac:dyDescent="0.25">
      <c r="A6742" t="str">
        <f>IF(OR(Q6742&lt;&gt;"",R6742&lt;&gt;""),"Y","N")</f>
        <v>Y</v>
      </c>
      <c r="B6742" s="55" t="s">
        <v>19853</v>
      </c>
      <c r="C6742" s="55">
        <v>4112699</v>
      </c>
      <c r="D6742" s="55" t="s">
        <v>25196</v>
      </c>
      <c r="E6742" s="55" t="s">
        <v>77</v>
      </c>
      <c r="F6742" s="55" t="s">
        <v>25197</v>
      </c>
      <c r="G6742" s="55" t="s">
        <v>69</v>
      </c>
      <c r="H6742" s="55" t="s">
        <v>102</v>
      </c>
      <c r="I6742" s="55" t="s">
        <v>25198</v>
      </c>
      <c r="J6742" s="55" t="s">
        <v>25199</v>
      </c>
      <c r="K6742" s="55" t="s">
        <v>73</v>
      </c>
      <c r="L6742" s="55" t="s">
        <v>11795</v>
      </c>
      <c r="M6742" s="55">
        <v>4112699</v>
      </c>
      <c r="N6742" s="55" t="s">
        <v>25196</v>
      </c>
      <c r="O6742" s="55" t="s">
        <v>25200</v>
      </c>
      <c r="P6742" s="55" t="s">
        <v>25196</v>
      </c>
      <c r="Q6742" s="55" t="s">
        <v>25196</v>
      </c>
      <c r="R6742" s="55"/>
      <c r="S6742" s="60"/>
      <c r="T6742" s="55"/>
    </row>
    <row r="6743" spans="1:20" x14ac:dyDescent="0.25">
      <c r="A6743" t="str">
        <f>IF(OR(Q6743&lt;&gt;"",R6743&lt;&gt;""),"Y","N")</f>
        <v>Y</v>
      </c>
      <c r="B6743" s="55" t="s">
        <v>19853</v>
      </c>
      <c r="C6743" s="55">
        <v>4112709</v>
      </c>
      <c r="D6743" s="55" t="s">
        <v>23012</v>
      </c>
      <c r="E6743" s="55" t="s">
        <v>77</v>
      </c>
      <c r="F6743" s="55" t="s">
        <v>23012</v>
      </c>
      <c r="G6743" s="55" t="s">
        <v>69</v>
      </c>
      <c r="H6743" s="55" t="s">
        <v>70</v>
      </c>
      <c r="I6743" s="55" t="s">
        <v>23013</v>
      </c>
      <c r="J6743" s="55" t="s">
        <v>23014</v>
      </c>
      <c r="K6743" s="55" t="s">
        <v>73</v>
      </c>
      <c r="L6743" s="55" t="s">
        <v>16775</v>
      </c>
      <c r="M6743" s="55">
        <v>4112709</v>
      </c>
      <c r="N6743" s="55" t="s">
        <v>23012</v>
      </c>
      <c r="O6743" s="55" t="s">
        <v>23015</v>
      </c>
      <c r="P6743" s="55" t="s">
        <v>23012</v>
      </c>
      <c r="Q6743" s="55" t="s">
        <v>23012</v>
      </c>
      <c r="R6743" s="55"/>
      <c r="S6743" s="60"/>
      <c r="T6743" s="55"/>
    </row>
    <row r="6744" spans="1:20" x14ac:dyDescent="0.25">
      <c r="A6744" t="str">
        <f>IF(OR(Q6744&lt;&gt;"",R6744&lt;&gt;""),"Y","N")</f>
        <v>Y</v>
      </c>
      <c r="B6744" s="55" t="s">
        <v>19853</v>
      </c>
      <c r="C6744" s="55">
        <v>4112714</v>
      </c>
      <c r="D6744" s="55" t="s">
        <v>21966</v>
      </c>
      <c r="E6744" s="55" t="s">
        <v>77</v>
      </c>
      <c r="F6744" s="55" t="s">
        <v>21967</v>
      </c>
      <c r="G6744" s="55" t="s">
        <v>69</v>
      </c>
      <c r="H6744" s="55" t="s">
        <v>19762</v>
      </c>
      <c r="I6744" s="55" t="s">
        <v>21968</v>
      </c>
      <c r="J6744" s="55" t="s">
        <v>21969</v>
      </c>
      <c r="K6744" s="55" t="s">
        <v>73</v>
      </c>
      <c r="L6744" s="55" t="s">
        <v>14997</v>
      </c>
      <c r="M6744" s="55">
        <v>4112714</v>
      </c>
      <c r="N6744" s="55" t="s">
        <v>21966</v>
      </c>
      <c r="O6744" s="55" t="s">
        <v>21970</v>
      </c>
      <c r="P6744" s="55" t="s">
        <v>21966</v>
      </c>
      <c r="Q6744" s="55" t="s">
        <v>51688</v>
      </c>
      <c r="R6744" s="55"/>
      <c r="S6744" s="60"/>
      <c r="T6744" s="55"/>
    </row>
    <row r="6745" spans="1:20" x14ac:dyDescent="0.25">
      <c r="A6745" t="str">
        <f>IF(OR(Q6745&lt;&gt;"",R6745&lt;&gt;""),"Y","N")</f>
        <v>Y</v>
      </c>
      <c r="B6745" s="55" t="s">
        <v>19853</v>
      </c>
      <c r="C6745" s="55">
        <v>4112740</v>
      </c>
      <c r="D6745" s="55" t="s">
        <v>23977</v>
      </c>
      <c r="E6745" s="55" t="s">
        <v>77</v>
      </c>
      <c r="F6745" s="55" t="s">
        <v>23977</v>
      </c>
      <c r="G6745" s="55" t="s">
        <v>132</v>
      </c>
      <c r="H6745" s="55" t="s">
        <v>1421</v>
      </c>
      <c r="I6745" s="55" t="s">
        <v>23978</v>
      </c>
      <c r="J6745" s="55" t="s">
        <v>23979</v>
      </c>
      <c r="K6745" s="55" t="s">
        <v>73</v>
      </c>
      <c r="L6745" s="55" t="s">
        <v>16313</v>
      </c>
      <c r="M6745" s="55">
        <v>4112740</v>
      </c>
      <c r="N6745" s="55" t="s">
        <v>23977</v>
      </c>
      <c r="O6745" s="55" t="s">
        <v>23980</v>
      </c>
      <c r="P6745" s="55" t="s">
        <v>23977</v>
      </c>
      <c r="Q6745" s="55" t="s">
        <v>23977</v>
      </c>
      <c r="R6745" s="55"/>
      <c r="S6745" s="60"/>
      <c r="T6745" s="55"/>
    </row>
    <row r="6746" spans="1:20" x14ac:dyDescent="0.25">
      <c r="A6746" t="str">
        <f>IF(OR(Q6746&lt;&gt;"",R6746&lt;&gt;""),"Y","N")</f>
        <v>Y</v>
      </c>
      <c r="B6746" s="55" t="s">
        <v>19853</v>
      </c>
      <c r="C6746" s="55">
        <v>4112751</v>
      </c>
      <c r="D6746" s="55" t="s">
        <v>25281</v>
      </c>
      <c r="E6746" s="55" t="s">
        <v>67</v>
      </c>
      <c r="F6746" s="55" t="s">
        <v>25282</v>
      </c>
      <c r="G6746" s="55" t="s">
        <v>132</v>
      </c>
      <c r="H6746" s="55" t="s">
        <v>2719</v>
      </c>
      <c r="I6746" s="55" t="s">
        <v>25283</v>
      </c>
      <c r="J6746" s="55" t="s">
        <v>25284</v>
      </c>
      <c r="K6746" s="55" t="s">
        <v>73</v>
      </c>
      <c r="L6746" s="55" t="s">
        <v>25285</v>
      </c>
      <c r="M6746" s="55">
        <v>4112751</v>
      </c>
      <c r="N6746" s="55" t="s">
        <v>25281</v>
      </c>
      <c r="O6746" s="55" t="s">
        <v>25286</v>
      </c>
      <c r="P6746" s="55" t="s">
        <v>25281</v>
      </c>
      <c r="Q6746" s="55" t="s">
        <v>25281</v>
      </c>
      <c r="R6746" s="55"/>
      <c r="S6746" s="60"/>
      <c r="T6746" s="55"/>
    </row>
    <row r="6747" spans="1:20" x14ac:dyDescent="0.25">
      <c r="A6747" t="str">
        <f>IF(OR(Q6747&lt;&gt;"",R6747&lt;&gt;""),"Y","N")</f>
        <v>Y</v>
      </c>
      <c r="B6747" s="55" t="s">
        <v>19853</v>
      </c>
      <c r="C6747" s="55">
        <v>4112753</v>
      </c>
      <c r="D6747" s="55" t="s">
        <v>29433</v>
      </c>
      <c r="E6747" s="55" t="s">
        <v>77</v>
      </c>
      <c r="F6747" s="55" t="s">
        <v>29434</v>
      </c>
      <c r="G6747" s="55" t="s">
        <v>69</v>
      </c>
      <c r="H6747" s="55" t="s">
        <v>102</v>
      </c>
      <c r="I6747" s="55" t="s">
        <v>29435</v>
      </c>
      <c r="J6747" s="55" t="s">
        <v>29436</v>
      </c>
      <c r="K6747" s="55" t="s">
        <v>73</v>
      </c>
      <c r="L6747" s="55" t="s">
        <v>29437</v>
      </c>
      <c r="M6747" s="55">
        <v>4112753</v>
      </c>
      <c r="N6747" s="55" t="s">
        <v>29433</v>
      </c>
      <c r="O6747" s="55" t="s">
        <v>29438</v>
      </c>
      <c r="P6747" s="55" t="s">
        <v>29433</v>
      </c>
      <c r="Q6747" s="55" t="s">
        <v>53344</v>
      </c>
      <c r="R6747" s="55"/>
      <c r="S6747" s="60"/>
      <c r="T6747" s="55"/>
    </row>
    <row r="6748" spans="1:20" x14ac:dyDescent="0.25">
      <c r="A6748" t="str">
        <f>IF(OR(Q6748&lt;&gt;"",R6748&lt;&gt;""),"Y","N")</f>
        <v>Y</v>
      </c>
      <c r="B6748" s="55" t="s">
        <v>19853</v>
      </c>
      <c r="C6748" s="55">
        <v>4112754</v>
      </c>
      <c r="D6748" s="55" t="s">
        <v>29941</v>
      </c>
      <c r="E6748" s="55" t="s">
        <v>77</v>
      </c>
      <c r="F6748" s="55" t="s">
        <v>29941</v>
      </c>
      <c r="G6748" s="55" t="s">
        <v>132</v>
      </c>
      <c r="H6748" s="55" t="s">
        <v>1949</v>
      </c>
      <c r="I6748" s="55" t="s">
        <v>29942</v>
      </c>
      <c r="J6748" s="55" t="s">
        <v>29943</v>
      </c>
      <c r="K6748" s="55" t="s">
        <v>73</v>
      </c>
      <c r="L6748" s="55" t="s">
        <v>29934</v>
      </c>
      <c r="M6748" s="55">
        <v>4112754</v>
      </c>
      <c r="N6748" s="55" t="s">
        <v>29941</v>
      </c>
      <c r="O6748" s="55" t="s">
        <v>29944</v>
      </c>
      <c r="P6748" s="55" t="s">
        <v>29941</v>
      </c>
      <c r="Q6748" s="55" t="s">
        <v>53372</v>
      </c>
      <c r="R6748" s="55"/>
      <c r="S6748" s="60"/>
      <c r="T6748" s="55"/>
    </row>
    <row r="6749" spans="1:20" x14ac:dyDescent="0.25">
      <c r="A6749" t="str">
        <f>IF(OR(Q6749&lt;&gt;"",R6749&lt;&gt;""),"Y","N")</f>
        <v>Y</v>
      </c>
      <c r="B6749" s="55" t="s">
        <v>19853</v>
      </c>
      <c r="C6749" s="55">
        <v>4215</v>
      </c>
      <c r="D6749" s="55" t="s">
        <v>28061</v>
      </c>
      <c r="E6749" s="55" t="s">
        <v>77</v>
      </c>
      <c r="F6749" s="55" t="s">
        <v>28062</v>
      </c>
      <c r="G6749" s="55" t="s">
        <v>158</v>
      </c>
      <c r="H6749" s="55" t="s">
        <v>182</v>
      </c>
      <c r="I6749" s="55" t="s">
        <v>28063</v>
      </c>
      <c r="J6749" s="55" t="s">
        <v>28064</v>
      </c>
      <c r="K6749" s="55" t="s">
        <v>73</v>
      </c>
      <c r="L6749" s="55" t="s">
        <v>28065</v>
      </c>
      <c r="M6749" s="55">
        <v>4112772</v>
      </c>
      <c r="N6749" s="55" t="s">
        <v>28061</v>
      </c>
      <c r="O6749" s="55" t="s">
        <v>28066</v>
      </c>
      <c r="P6749" s="55" t="s">
        <v>28061</v>
      </c>
      <c r="Q6749" s="55" t="s">
        <v>53277</v>
      </c>
      <c r="R6749" s="55"/>
      <c r="S6749" s="60"/>
      <c r="T6749" s="55"/>
    </row>
    <row r="6750" spans="1:20" x14ac:dyDescent="0.25">
      <c r="A6750" t="str">
        <f>IF(OR(Q6750&lt;&gt;"",R6750&lt;&gt;""),"Y","N")</f>
        <v>Y</v>
      </c>
      <c r="B6750" s="55" t="s">
        <v>19853</v>
      </c>
      <c r="C6750" s="55">
        <v>4112772</v>
      </c>
      <c r="D6750" s="55" t="s">
        <v>28061</v>
      </c>
      <c r="E6750" s="55" t="s">
        <v>77</v>
      </c>
      <c r="F6750" s="55" t="s">
        <v>28062</v>
      </c>
      <c r="G6750" s="55" t="s">
        <v>132</v>
      </c>
      <c r="H6750" s="55" t="s">
        <v>228</v>
      </c>
      <c r="I6750" s="55" t="s">
        <v>28067</v>
      </c>
      <c r="J6750" s="55" t="s">
        <v>28068</v>
      </c>
      <c r="K6750" s="55" t="s">
        <v>73</v>
      </c>
      <c r="L6750" s="55" t="s">
        <v>28065</v>
      </c>
      <c r="M6750" s="55">
        <v>4112772</v>
      </c>
      <c r="N6750" s="55" t="s">
        <v>28061</v>
      </c>
      <c r="O6750" s="55" t="s">
        <v>28066</v>
      </c>
      <c r="P6750" s="55" t="s">
        <v>28061</v>
      </c>
      <c r="Q6750" s="55" t="s">
        <v>53277</v>
      </c>
      <c r="R6750" s="55"/>
      <c r="S6750" s="60"/>
      <c r="T6750" s="55"/>
    </row>
    <row r="6751" spans="1:20" x14ac:dyDescent="0.25">
      <c r="A6751" t="str">
        <f>IF(OR(Q6751&lt;&gt;"",R6751&lt;&gt;""),"Y","N")</f>
        <v>Y</v>
      </c>
      <c r="B6751" s="55" t="s">
        <v>19853</v>
      </c>
      <c r="C6751" s="55">
        <v>4112794</v>
      </c>
      <c r="D6751" s="55" t="s">
        <v>26942</v>
      </c>
      <c r="E6751" s="55" t="s">
        <v>77</v>
      </c>
      <c r="F6751" s="55" t="s">
        <v>26943</v>
      </c>
      <c r="G6751" s="55" t="s">
        <v>145</v>
      </c>
      <c r="H6751" s="55" t="s">
        <v>25065</v>
      </c>
      <c r="I6751" s="55" t="s">
        <v>26944</v>
      </c>
      <c r="J6751" s="55" t="s">
        <v>26945</v>
      </c>
      <c r="K6751" s="55" t="s">
        <v>73</v>
      </c>
      <c r="L6751" s="55" t="s">
        <v>11783</v>
      </c>
      <c r="M6751" s="55">
        <v>4112794</v>
      </c>
      <c r="N6751" s="55" t="s">
        <v>26942</v>
      </c>
      <c r="O6751" s="55" t="s">
        <v>26946</v>
      </c>
      <c r="P6751" s="55" t="s">
        <v>26942</v>
      </c>
      <c r="Q6751" s="55" t="s">
        <v>53226</v>
      </c>
      <c r="R6751" s="55"/>
      <c r="S6751" s="60"/>
      <c r="T6751" s="55"/>
    </row>
    <row r="6752" spans="1:20" x14ac:dyDescent="0.25">
      <c r="A6752" t="str">
        <f>IF(OR(Q6752&lt;&gt;"",R6752&lt;&gt;""),"Y","N")</f>
        <v>Y</v>
      </c>
      <c r="B6752" s="55" t="s">
        <v>19853</v>
      </c>
      <c r="C6752" s="55">
        <v>4112796</v>
      </c>
      <c r="D6752" s="55" t="s">
        <v>27816</v>
      </c>
      <c r="E6752" s="55" t="s">
        <v>77</v>
      </c>
      <c r="F6752" s="55" t="s">
        <v>27817</v>
      </c>
      <c r="G6752" s="55" t="s">
        <v>132</v>
      </c>
      <c r="H6752" s="55" t="s">
        <v>879</v>
      </c>
      <c r="I6752" s="55" t="s">
        <v>27818</v>
      </c>
      <c r="J6752" s="55" t="s">
        <v>27819</v>
      </c>
      <c r="K6752" s="55" t="s">
        <v>73</v>
      </c>
      <c r="L6752" s="55" t="s">
        <v>27820</v>
      </c>
      <c r="M6752" s="55">
        <v>4112796</v>
      </c>
      <c r="N6752" s="55" t="s">
        <v>27816</v>
      </c>
      <c r="O6752" s="55" t="s">
        <v>27821</v>
      </c>
      <c r="P6752" s="55" t="s">
        <v>27816</v>
      </c>
      <c r="Q6752" s="55" t="s">
        <v>27816</v>
      </c>
      <c r="R6752" s="55"/>
      <c r="S6752" s="60"/>
      <c r="T6752" s="55"/>
    </row>
    <row r="6753" spans="1:20" x14ac:dyDescent="0.25">
      <c r="A6753" t="str">
        <f>IF(OR(Q6753&lt;&gt;"",R6753&lt;&gt;""),"Y","N")</f>
        <v>Y</v>
      </c>
      <c r="B6753" s="55" t="s">
        <v>19853</v>
      </c>
      <c r="C6753" s="55">
        <v>4112812</v>
      </c>
      <c r="D6753" s="55" t="s">
        <v>22156</v>
      </c>
      <c r="E6753" s="55" t="s">
        <v>77</v>
      </c>
      <c r="F6753" s="55" t="s">
        <v>22157</v>
      </c>
      <c r="G6753" s="55" t="s">
        <v>132</v>
      </c>
      <c r="H6753" s="55" t="s">
        <v>17666</v>
      </c>
      <c r="I6753" s="55" t="s">
        <v>22158</v>
      </c>
      <c r="J6753" s="55" t="s">
        <v>22159</v>
      </c>
      <c r="K6753" s="55" t="s">
        <v>73</v>
      </c>
      <c r="L6753" s="55" t="s">
        <v>14960</v>
      </c>
      <c r="M6753" s="55">
        <v>4112812</v>
      </c>
      <c r="N6753" s="55" t="s">
        <v>22156</v>
      </c>
      <c r="O6753" s="55" t="s">
        <v>22160</v>
      </c>
      <c r="P6753" s="55" t="s">
        <v>22156</v>
      </c>
      <c r="Q6753" s="55" t="s">
        <v>22156</v>
      </c>
      <c r="R6753" s="55"/>
      <c r="S6753" s="60"/>
      <c r="T6753" s="55"/>
    </row>
    <row r="6754" spans="1:20" x14ac:dyDescent="0.25">
      <c r="A6754" t="str">
        <f>IF(OR(Q6754&lt;&gt;"",R6754&lt;&gt;""),"Y","N")</f>
        <v>Y</v>
      </c>
      <c r="B6754" s="55" t="s">
        <v>19853</v>
      </c>
      <c r="C6754" s="55">
        <v>4112852</v>
      </c>
      <c r="D6754" s="55" t="s">
        <v>26087</v>
      </c>
      <c r="E6754" s="55" t="s">
        <v>77</v>
      </c>
      <c r="F6754" s="55" t="s">
        <v>26088</v>
      </c>
      <c r="G6754" s="55" t="s">
        <v>132</v>
      </c>
      <c r="H6754" s="55" t="s">
        <v>544</v>
      </c>
      <c r="I6754" s="55" t="s">
        <v>26089</v>
      </c>
      <c r="J6754" s="55" t="s">
        <v>3592</v>
      </c>
      <c r="K6754" s="55" t="s">
        <v>73</v>
      </c>
      <c r="L6754" s="55" t="s">
        <v>26090</v>
      </c>
      <c r="M6754" s="55">
        <v>4112852</v>
      </c>
      <c r="N6754" s="55" t="s">
        <v>26087</v>
      </c>
      <c r="O6754" s="55" t="s">
        <v>26091</v>
      </c>
      <c r="P6754" s="55" t="s">
        <v>26087</v>
      </c>
      <c r="Q6754" s="55" t="s">
        <v>26087</v>
      </c>
      <c r="R6754" s="55"/>
      <c r="S6754" s="60"/>
      <c r="T6754" s="55"/>
    </row>
    <row r="6755" spans="1:20" x14ac:dyDescent="0.25">
      <c r="A6755" t="str">
        <f>IF(OR(Q6755&lt;&gt;"",R6755&lt;&gt;""),"Y","N")</f>
        <v>Y</v>
      </c>
      <c r="B6755" s="55" t="s">
        <v>19853</v>
      </c>
      <c r="C6755" s="55">
        <v>4112855</v>
      </c>
      <c r="D6755" s="55" t="s">
        <v>21088</v>
      </c>
      <c r="E6755" s="55" t="s">
        <v>77</v>
      </c>
      <c r="F6755" s="55" t="s">
        <v>21089</v>
      </c>
      <c r="G6755" s="55" t="s">
        <v>132</v>
      </c>
      <c r="H6755" s="55" t="s">
        <v>7339</v>
      </c>
      <c r="I6755" s="55" t="s">
        <v>21090</v>
      </c>
      <c r="J6755" s="55" t="s">
        <v>21091</v>
      </c>
      <c r="K6755" s="55" t="s">
        <v>73</v>
      </c>
      <c r="L6755" s="55" t="s">
        <v>21092</v>
      </c>
      <c r="M6755" s="55">
        <v>4112855</v>
      </c>
      <c r="N6755" s="55" t="s">
        <v>21088</v>
      </c>
      <c r="O6755" s="55" t="s">
        <v>21093</v>
      </c>
      <c r="P6755" s="55" t="s">
        <v>21088</v>
      </c>
      <c r="Q6755" s="55" t="s">
        <v>21088</v>
      </c>
      <c r="R6755" s="55"/>
      <c r="S6755" s="60"/>
      <c r="T6755" s="55"/>
    </row>
    <row r="6756" spans="1:20" x14ac:dyDescent="0.25">
      <c r="A6756" t="str">
        <f>IF(OR(Q6756&lt;&gt;"",R6756&lt;&gt;""),"Y","N")</f>
        <v>Y</v>
      </c>
      <c r="B6756" s="55" t="s">
        <v>19853</v>
      </c>
      <c r="C6756" s="55">
        <v>4112860</v>
      </c>
      <c r="D6756" s="55" t="s">
        <v>22755</v>
      </c>
      <c r="E6756" s="55" t="s">
        <v>77</v>
      </c>
      <c r="F6756" s="55" t="s">
        <v>22756</v>
      </c>
      <c r="G6756" s="55" t="s">
        <v>132</v>
      </c>
      <c r="H6756" s="55" t="s">
        <v>2009</v>
      </c>
      <c r="I6756" s="55" t="s">
        <v>22757</v>
      </c>
      <c r="J6756" s="55" t="s">
        <v>22758</v>
      </c>
      <c r="K6756" s="55" t="s">
        <v>73</v>
      </c>
      <c r="L6756" s="55" t="s">
        <v>15826</v>
      </c>
      <c r="M6756" s="55">
        <v>4112860</v>
      </c>
      <c r="N6756" s="55" t="s">
        <v>22755</v>
      </c>
      <c r="O6756" s="55" t="s">
        <v>22759</v>
      </c>
      <c r="P6756" s="55" t="s">
        <v>22755</v>
      </c>
      <c r="Q6756" s="55" t="s">
        <v>22755</v>
      </c>
      <c r="R6756" s="55"/>
      <c r="S6756" s="60"/>
      <c r="T6756" s="55"/>
    </row>
    <row r="6757" spans="1:20" x14ac:dyDescent="0.25">
      <c r="A6757" t="str">
        <f>IF(OR(Q6757&lt;&gt;"",R6757&lt;&gt;""),"Y","N")</f>
        <v>Y</v>
      </c>
      <c r="B6757" s="55" t="s">
        <v>19853</v>
      </c>
      <c r="C6757" s="55">
        <v>4112865</v>
      </c>
      <c r="D6757" s="55" t="s">
        <v>23923</v>
      </c>
      <c r="E6757" s="55" t="s">
        <v>77</v>
      </c>
      <c r="F6757" s="55" t="s">
        <v>23924</v>
      </c>
      <c r="G6757" s="55" t="s">
        <v>132</v>
      </c>
      <c r="H6757" s="55" t="s">
        <v>228</v>
      </c>
      <c r="I6757" s="55" t="s">
        <v>23925</v>
      </c>
      <c r="J6757" s="55" t="s">
        <v>23926</v>
      </c>
      <c r="K6757" s="55" t="s">
        <v>73</v>
      </c>
      <c r="L6757" s="55" t="s">
        <v>16415</v>
      </c>
      <c r="M6757" s="55">
        <v>4112865</v>
      </c>
      <c r="N6757" s="55" t="s">
        <v>23923</v>
      </c>
      <c r="O6757" s="55" t="s">
        <v>23927</v>
      </c>
      <c r="P6757" s="55" t="s">
        <v>23923</v>
      </c>
      <c r="Q6757" s="55" t="s">
        <v>23923</v>
      </c>
      <c r="R6757" s="55"/>
      <c r="S6757" s="60"/>
      <c r="T6757" s="55"/>
    </row>
    <row r="6758" spans="1:20" x14ac:dyDescent="0.25">
      <c r="A6758" t="str">
        <f>IF(OR(Q6758&lt;&gt;"",R6758&lt;&gt;""),"Y","N")</f>
        <v>Y</v>
      </c>
      <c r="B6758" s="55" t="s">
        <v>19853</v>
      </c>
      <c r="C6758" s="55">
        <v>4112871</v>
      </c>
      <c r="D6758" s="55" t="s">
        <v>30198</v>
      </c>
      <c r="E6758" s="55" t="s">
        <v>77</v>
      </c>
      <c r="F6758" s="55" t="s">
        <v>30199</v>
      </c>
      <c r="G6758" s="55" t="s">
        <v>132</v>
      </c>
      <c r="H6758" s="55" t="s">
        <v>390</v>
      </c>
      <c r="I6758" s="55" t="s">
        <v>30200</v>
      </c>
      <c r="J6758" s="55" t="s">
        <v>30201</v>
      </c>
      <c r="K6758" s="55" t="s">
        <v>73</v>
      </c>
      <c r="L6758" s="55" t="s">
        <v>30202</v>
      </c>
      <c r="M6758" s="55">
        <v>4112871</v>
      </c>
      <c r="N6758" s="55" t="s">
        <v>30198</v>
      </c>
      <c r="O6758" s="55" t="s">
        <v>30203</v>
      </c>
      <c r="P6758" s="55" t="s">
        <v>30198</v>
      </c>
      <c r="Q6758" s="55" t="s">
        <v>53391</v>
      </c>
      <c r="R6758" s="55"/>
      <c r="S6758" s="60"/>
      <c r="T6758" s="55"/>
    </row>
    <row r="6759" spans="1:20" x14ac:dyDescent="0.25">
      <c r="A6759" t="str">
        <f>IF(OR(Q6759&lt;&gt;"",R6759&lt;&gt;""),"Y","N")</f>
        <v>Y</v>
      </c>
      <c r="B6759" s="55" t="s">
        <v>19853</v>
      </c>
      <c r="C6759" s="55">
        <v>4112888</v>
      </c>
      <c r="D6759" s="55" t="s">
        <v>24633</v>
      </c>
      <c r="E6759" s="55" t="s">
        <v>77</v>
      </c>
      <c r="F6759" s="55" t="s">
        <v>24634</v>
      </c>
      <c r="G6759" s="55" t="s">
        <v>69</v>
      </c>
      <c r="H6759" s="55" t="s">
        <v>13912</v>
      </c>
      <c r="I6759" s="55" t="s">
        <v>24635</v>
      </c>
      <c r="J6759" s="55" t="s">
        <v>24636</v>
      </c>
      <c r="K6759" s="55" t="s">
        <v>73</v>
      </c>
      <c r="L6759" s="55" t="s">
        <v>24637</v>
      </c>
      <c r="M6759" s="55">
        <v>4112888</v>
      </c>
      <c r="N6759" s="55" t="s">
        <v>24633</v>
      </c>
      <c r="O6759" s="55" t="s">
        <v>24638</v>
      </c>
      <c r="P6759" s="55" t="s">
        <v>24633</v>
      </c>
      <c r="Q6759" s="55" t="s">
        <v>24633</v>
      </c>
      <c r="R6759" s="55"/>
      <c r="S6759" s="60"/>
      <c r="T6759" s="55"/>
    </row>
    <row r="6760" spans="1:20" x14ac:dyDescent="0.25">
      <c r="A6760" t="str">
        <f>IF(OR(Q6760&lt;&gt;"",R6760&lt;&gt;""),"Y","N")</f>
        <v>Y</v>
      </c>
      <c r="B6760" s="55" t="s">
        <v>19853</v>
      </c>
      <c r="C6760" s="55">
        <v>4112899</v>
      </c>
      <c r="D6760" s="55" t="s">
        <v>19895</v>
      </c>
      <c r="E6760" s="55" t="s">
        <v>77</v>
      </c>
      <c r="F6760" s="55" t="s">
        <v>19896</v>
      </c>
      <c r="G6760" s="55" t="s">
        <v>145</v>
      </c>
      <c r="H6760" s="55" t="s">
        <v>19897</v>
      </c>
      <c r="I6760" s="55" t="s">
        <v>19898</v>
      </c>
      <c r="J6760" s="55" t="s">
        <v>19899</v>
      </c>
      <c r="K6760" s="55" t="s">
        <v>73</v>
      </c>
      <c r="L6760" s="55" t="s">
        <v>19900</v>
      </c>
      <c r="M6760" s="55">
        <v>4112899</v>
      </c>
      <c r="N6760" s="55" t="s">
        <v>19895</v>
      </c>
      <c r="O6760" s="55" t="s">
        <v>19901</v>
      </c>
      <c r="P6760" s="55" t="s">
        <v>19895</v>
      </c>
      <c r="Q6760" s="55" t="s">
        <v>51478</v>
      </c>
      <c r="R6760" s="55"/>
      <c r="S6760" s="60"/>
      <c r="T6760" s="55"/>
    </row>
    <row r="6761" spans="1:20" x14ac:dyDescent="0.25">
      <c r="A6761" t="str">
        <f>IF(OR(Q6761&lt;&gt;"",R6761&lt;&gt;""),"Y","N")</f>
        <v>Y</v>
      </c>
      <c r="B6761" s="55" t="s">
        <v>19853</v>
      </c>
      <c r="C6761" s="55">
        <v>4112901</v>
      </c>
      <c r="D6761" s="55" t="s">
        <v>29259</v>
      </c>
      <c r="E6761" s="55" t="s">
        <v>67</v>
      </c>
      <c r="F6761" s="55" t="s">
        <v>29260</v>
      </c>
      <c r="G6761" s="55" t="s">
        <v>69</v>
      </c>
      <c r="H6761" s="55" t="s">
        <v>2140</v>
      </c>
      <c r="I6761" s="55" t="s">
        <v>29261</v>
      </c>
      <c r="J6761" s="55" t="s">
        <v>29262</v>
      </c>
      <c r="K6761" s="55" t="s">
        <v>73</v>
      </c>
      <c r="L6761" s="55" t="s">
        <v>19847</v>
      </c>
      <c r="M6761" s="55">
        <v>4112901</v>
      </c>
      <c r="N6761" s="55" t="s">
        <v>29259</v>
      </c>
      <c r="O6761" s="55" t="s">
        <v>29263</v>
      </c>
      <c r="P6761" s="55" t="s">
        <v>29259</v>
      </c>
      <c r="Q6761" s="55" t="s">
        <v>29259</v>
      </c>
      <c r="R6761" s="55"/>
      <c r="S6761" s="60"/>
      <c r="T6761" s="55"/>
    </row>
    <row r="6762" spans="1:20" x14ac:dyDescent="0.25">
      <c r="A6762" t="str">
        <f>IF(OR(Q6762&lt;&gt;"",R6762&lt;&gt;""),"Y","N")</f>
        <v>Y</v>
      </c>
      <c r="B6762" s="55" t="s">
        <v>19853</v>
      </c>
      <c r="C6762" s="55">
        <v>4112902</v>
      </c>
      <c r="D6762" s="55" t="s">
        <v>29648</v>
      </c>
      <c r="E6762" s="55" t="s">
        <v>77</v>
      </c>
      <c r="F6762" s="55" t="s">
        <v>29649</v>
      </c>
      <c r="G6762" s="55" t="s">
        <v>69</v>
      </c>
      <c r="H6762" s="55" t="s">
        <v>2140</v>
      </c>
      <c r="I6762" s="55" t="s">
        <v>29650</v>
      </c>
      <c r="J6762" s="55" t="s">
        <v>29651</v>
      </c>
      <c r="K6762" s="55" t="s">
        <v>73</v>
      </c>
      <c r="L6762" s="55" t="s">
        <v>29652</v>
      </c>
      <c r="M6762" s="55">
        <v>4112902</v>
      </c>
      <c r="N6762" s="55" t="s">
        <v>29648</v>
      </c>
      <c r="O6762" s="55" t="s">
        <v>29653</v>
      </c>
      <c r="P6762" s="55" t="s">
        <v>29648</v>
      </c>
      <c r="Q6762" s="55" t="s">
        <v>29648</v>
      </c>
      <c r="R6762" s="55"/>
      <c r="S6762" s="60"/>
      <c r="T6762" s="55"/>
    </row>
    <row r="6763" spans="1:20" x14ac:dyDescent="0.25">
      <c r="A6763" t="str">
        <f>IF(OR(Q6763&lt;&gt;"",R6763&lt;&gt;""),"Y","N")</f>
        <v>Y</v>
      </c>
      <c r="B6763" s="55" t="s">
        <v>19853</v>
      </c>
      <c r="C6763" s="55">
        <v>4112915</v>
      </c>
      <c r="D6763" s="55" t="s">
        <v>26640</v>
      </c>
      <c r="E6763" s="55" t="s">
        <v>77</v>
      </c>
      <c r="F6763" s="55" t="s">
        <v>26641</v>
      </c>
      <c r="G6763" s="55" t="s">
        <v>69</v>
      </c>
      <c r="H6763" s="55" t="s">
        <v>70</v>
      </c>
      <c r="I6763" s="55" t="s">
        <v>26642</v>
      </c>
      <c r="J6763" s="55" t="s">
        <v>26643</v>
      </c>
      <c r="K6763" s="55" t="s">
        <v>73</v>
      </c>
      <c r="L6763" s="55" t="s">
        <v>26624</v>
      </c>
      <c r="M6763" s="55">
        <v>4112915</v>
      </c>
      <c r="N6763" s="55" t="s">
        <v>26640</v>
      </c>
      <c r="O6763" s="55" t="s">
        <v>26644</v>
      </c>
      <c r="P6763" s="55" t="s">
        <v>26640</v>
      </c>
      <c r="Q6763" s="55" t="s">
        <v>26641</v>
      </c>
      <c r="R6763" s="55"/>
      <c r="S6763" s="60"/>
      <c r="T6763" s="55"/>
    </row>
    <row r="6764" spans="1:20" x14ac:dyDescent="0.25">
      <c r="A6764" t="str">
        <f>IF(OR(Q6764&lt;&gt;"",R6764&lt;&gt;""),"Y","N")</f>
        <v>Y</v>
      </c>
      <c r="B6764" s="55" t="s">
        <v>19853</v>
      </c>
      <c r="C6764" s="55">
        <v>4112980</v>
      </c>
      <c r="D6764" s="55" t="s">
        <v>24135</v>
      </c>
      <c r="E6764" s="55" t="s">
        <v>67</v>
      </c>
      <c r="F6764" s="55" t="s">
        <v>24136</v>
      </c>
      <c r="G6764" s="55" t="s">
        <v>132</v>
      </c>
      <c r="H6764" s="55" t="s">
        <v>404</v>
      </c>
      <c r="I6764" s="55" t="s">
        <v>24137</v>
      </c>
      <c r="J6764" s="55" t="s">
        <v>24138</v>
      </c>
      <c r="K6764" s="55" t="s">
        <v>73</v>
      </c>
      <c r="L6764" s="55" t="s">
        <v>24139</v>
      </c>
      <c r="M6764" s="55">
        <v>4112980</v>
      </c>
      <c r="N6764" s="55" t="s">
        <v>24135</v>
      </c>
      <c r="O6764" s="55" t="s">
        <v>24140</v>
      </c>
      <c r="P6764" s="55" t="s">
        <v>24135</v>
      </c>
      <c r="Q6764" s="55" t="s">
        <v>52584</v>
      </c>
      <c r="R6764" s="55"/>
      <c r="S6764" s="60"/>
      <c r="T6764" s="55"/>
    </row>
    <row r="6765" spans="1:20" x14ac:dyDescent="0.25">
      <c r="A6765" t="str">
        <f>IF(OR(Q6765&lt;&gt;"",R6765&lt;&gt;""),"Y","N")</f>
        <v>Y</v>
      </c>
      <c r="B6765" s="55" t="s">
        <v>19853</v>
      </c>
      <c r="C6765" s="55">
        <v>4112981</v>
      </c>
      <c r="D6765" s="55" t="s">
        <v>29066</v>
      </c>
      <c r="E6765" s="55" t="s">
        <v>77</v>
      </c>
      <c r="F6765" s="55" t="s">
        <v>29067</v>
      </c>
      <c r="G6765" s="55" t="s">
        <v>69</v>
      </c>
      <c r="H6765" s="55" t="s">
        <v>668</v>
      </c>
      <c r="I6765" s="55" t="s">
        <v>29068</v>
      </c>
      <c r="J6765" s="55" t="s">
        <v>29069</v>
      </c>
      <c r="K6765" s="55" t="s">
        <v>73</v>
      </c>
      <c r="L6765" s="55" t="s">
        <v>19847</v>
      </c>
      <c r="M6765" s="55">
        <v>4112981</v>
      </c>
      <c r="N6765" s="55" t="s">
        <v>29066</v>
      </c>
      <c r="O6765" s="55" t="s">
        <v>29070</v>
      </c>
      <c r="P6765" s="55" t="s">
        <v>29066</v>
      </c>
      <c r="Q6765" s="55" t="s">
        <v>53328</v>
      </c>
      <c r="R6765" s="55"/>
      <c r="S6765" s="60"/>
      <c r="T6765" s="55"/>
    </row>
    <row r="6766" spans="1:20" x14ac:dyDescent="0.25">
      <c r="A6766" t="str">
        <f>IF(OR(Q6766&lt;&gt;"",R6766&lt;&gt;""),"Y","N")</f>
        <v>Y</v>
      </c>
      <c r="B6766" s="55" t="s">
        <v>19853</v>
      </c>
      <c r="C6766" s="55">
        <v>4112988</v>
      </c>
      <c r="D6766" s="55" t="s">
        <v>21066</v>
      </c>
      <c r="E6766" s="55" t="s">
        <v>67</v>
      </c>
      <c r="F6766" s="55" t="s">
        <v>21067</v>
      </c>
      <c r="G6766" s="55" t="s">
        <v>69</v>
      </c>
      <c r="H6766" s="55" t="s">
        <v>4010</v>
      </c>
      <c r="I6766" s="55" t="s">
        <v>21068</v>
      </c>
      <c r="J6766" s="55" t="s">
        <v>21069</v>
      </c>
      <c r="K6766" s="55" t="s">
        <v>73</v>
      </c>
      <c r="L6766" s="55" t="s">
        <v>20891</v>
      </c>
      <c r="M6766" s="55">
        <v>4112988</v>
      </c>
      <c r="N6766" s="55" t="s">
        <v>21066</v>
      </c>
      <c r="O6766" s="55" t="s">
        <v>21070</v>
      </c>
      <c r="P6766" s="55" t="s">
        <v>21066</v>
      </c>
      <c r="Q6766" s="55" t="s">
        <v>21067</v>
      </c>
      <c r="R6766" s="55"/>
      <c r="S6766" s="60"/>
      <c r="T6766" s="55"/>
    </row>
    <row r="6767" spans="1:20" x14ac:dyDescent="0.25">
      <c r="A6767" t="str">
        <f>IF(OR(Q6767&lt;&gt;"",R6767&lt;&gt;""),"Y","N")</f>
        <v>Y</v>
      </c>
      <c r="B6767" s="55" t="s">
        <v>19853</v>
      </c>
      <c r="C6767" s="55">
        <v>4113010</v>
      </c>
      <c r="D6767" s="55" t="s">
        <v>20278</v>
      </c>
      <c r="E6767" s="55" t="s">
        <v>77</v>
      </c>
      <c r="F6767" s="55" t="s">
        <v>20279</v>
      </c>
      <c r="G6767" s="55" t="s">
        <v>69</v>
      </c>
      <c r="H6767" s="55" t="s">
        <v>668</v>
      </c>
      <c r="I6767" s="55" t="s">
        <v>20280</v>
      </c>
      <c r="J6767" s="55" t="s">
        <v>20281</v>
      </c>
      <c r="K6767" s="55" t="s">
        <v>73</v>
      </c>
      <c r="L6767" s="55" t="s">
        <v>12735</v>
      </c>
      <c r="M6767" s="55">
        <v>4113010</v>
      </c>
      <c r="N6767" s="55" t="s">
        <v>20278</v>
      </c>
      <c r="O6767" s="55" t="s">
        <v>20282</v>
      </c>
      <c r="P6767" s="55" t="s">
        <v>20278</v>
      </c>
      <c r="Q6767" s="55" t="s">
        <v>51516</v>
      </c>
      <c r="R6767" s="55"/>
      <c r="S6767" s="60"/>
      <c r="T6767" s="55"/>
    </row>
    <row r="6768" spans="1:20" x14ac:dyDescent="0.25">
      <c r="A6768" t="str">
        <f>IF(OR(Q6768&lt;&gt;"",R6768&lt;&gt;""),"Y","N")</f>
        <v>Y</v>
      </c>
      <c r="B6768" s="55" t="s">
        <v>19853</v>
      </c>
      <c r="C6768" s="55">
        <v>4113018</v>
      </c>
      <c r="D6768" s="55" t="s">
        <v>25538</v>
      </c>
      <c r="E6768" s="55" t="s">
        <v>77</v>
      </c>
      <c r="F6768" s="55" t="s">
        <v>25539</v>
      </c>
      <c r="G6768" s="55" t="s">
        <v>145</v>
      </c>
      <c r="H6768" s="55" t="s">
        <v>604</v>
      </c>
      <c r="I6768" s="55" t="s">
        <v>25540</v>
      </c>
      <c r="J6768" s="55" t="s">
        <v>25541</v>
      </c>
      <c r="K6768" s="55" t="s">
        <v>73</v>
      </c>
      <c r="L6768" s="55" t="s">
        <v>24429</v>
      </c>
      <c r="M6768" s="55">
        <v>4113018</v>
      </c>
      <c r="N6768" s="55" t="s">
        <v>25538</v>
      </c>
      <c r="O6768" s="55" t="s">
        <v>25542</v>
      </c>
      <c r="P6768" s="55" t="s">
        <v>25538</v>
      </c>
      <c r="Q6768" s="55" t="s">
        <v>52687</v>
      </c>
      <c r="R6768" s="55"/>
      <c r="S6768" s="60"/>
      <c r="T6768" s="55"/>
    </row>
    <row r="6769" spans="1:20" x14ac:dyDescent="0.25">
      <c r="A6769" t="str">
        <f>IF(OR(Q6769&lt;&gt;"",R6769&lt;&gt;""),"Y","N")</f>
        <v>Y</v>
      </c>
      <c r="B6769" s="55" t="s">
        <v>19853</v>
      </c>
      <c r="C6769" s="55">
        <v>4113019</v>
      </c>
      <c r="D6769" s="55" t="s">
        <v>25597</v>
      </c>
      <c r="E6769" s="55" t="s">
        <v>77</v>
      </c>
      <c r="F6769" s="55" t="s">
        <v>25598</v>
      </c>
      <c r="G6769" s="55" t="s">
        <v>145</v>
      </c>
      <c r="H6769" s="55" t="s">
        <v>604</v>
      </c>
      <c r="I6769" s="55" t="s">
        <v>25599</v>
      </c>
      <c r="J6769" s="55" t="s">
        <v>25600</v>
      </c>
      <c r="K6769" s="55" t="s">
        <v>73</v>
      </c>
      <c r="L6769" s="55" t="s">
        <v>11776</v>
      </c>
      <c r="M6769" s="55">
        <v>4113019</v>
      </c>
      <c r="N6769" s="55" t="s">
        <v>25597</v>
      </c>
      <c r="O6769" s="55" t="s">
        <v>25601</v>
      </c>
      <c r="P6769" s="55" t="s">
        <v>25597</v>
      </c>
      <c r="Q6769" s="55" t="s">
        <v>25597</v>
      </c>
      <c r="R6769" s="55"/>
      <c r="S6769" s="60"/>
      <c r="T6769" s="55"/>
    </row>
    <row r="6770" spans="1:20" x14ac:dyDescent="0.25">
      <c r="A6770" t="str">
        <f>IF(OR(Q6770&lt;&gt;"",R6770&lt;&gt;""),"Y","N")</f>
        <v>Y</v>
      </c>
      <c r="B6770" s="55" t="s">
        <v>19853</v>
      </c>
      <c r="C6770" s="55">
        <v>4113020</v>
      </c>
      <c r="D6770" s="55" t="s">
        <v>29018</v>
      </c>
      <c r="E6770" s="55" t="s">
        <v>77</v>
      </c>
      <c r="F6770" s="55" t="s">
        <v>29019</v>
      </c>
      <c r="G6770" s="55" t="s">
        <v>145</v>
      </c>
      <c r="H6770" s="55" t="s">
        <v>604</v>
      </c>
      <c r="I6770" s="55" t="s">
        <v>29020</v>
      </c>
      <c r="J6770" s="55" t="s">
        <v>29021</v>
      </c>
      <c r="K6770" s="55" t="s">
        <v>73</v>
      </c>
      <c r="L6770" s="55" t="s">
        <v>29016</v>
      </c>
      <c r="M6770" s="55">
        <v>4113020</v>
      </c>
      <c r="N6770" s="55" t="s">
        <v>29018</v>
      </c>
      <c r="O6770" s="55" t="s">
        <v>29022</v>
      </c>
      <c r="P6770" s="55" t="s">
        <v>29018</v>
      </c>
      <c r="Q6770" s="55" t="s">
        <v>29018</v>
      </c>
      <c r="R6770" s="55"/>
      <c r="S6770" s="60"/>
      <c r="T6770" s="55"/>
    </row>
    <row r="6771" spans="1:20" x14ac:dyDescent="0.25">
      <c r="A6771" t="str">
        <f>IF(OR(Q6771&lt;&gt;"",R6771&lt;&gt;""),"Y","N")</f>
        <v>Y</v>
      </c>
      <c r="B6771" s="55" t="s">
        <v>19853</v>
      </c>
      <c r="C6771" s="55">
        <v>4113041</v>
      </c>
      <c r="D6771" s="55" t="s">
        <v>27868</v>
      </c>
      <c r="E6771" s="55" t="s">
        <v>77</v>
      </c>
      <c r="F6771" s="55" t="s">
        <v>27869</v>
      </c>
      <c r="G6771" s="55" t="s">
        <v>69</v>
      </c>
      <c r="H6771" s="55" t="s">
        <v>2135</v>
      </c>
      <c r="I6771" s="55" t="s">
        <v>27870</v>
      </c>
      <c r="J6771" s="55" t="s">
        <v>27871</v>
      </c>
      <c r="K6771" s="55" t="s">
        <v>73</v>
      </c>
      <c r="L6771" s="55" t="s">
        <v>27644</v>
      </c>
      <c r="M6771" s="55">
        <v>4113041</v>
      </c>
      <c r="N6771" s="55" t="s">
        <v>27868</v>
      </c>
      <c r="O6771" s="55" t="s">
        <v>27872</v>
      </c>
      <c r="P6771" s="55" t="s">
        <v>27868</v>
      </c>
      <c r="Q6771" s="60" t="s">
        <v>53263</v>
      </c>
      <c r="R6771" s="55"/>
      <c r="S6771" s="60"/>
      <c r="T6771" s="55"/>
    </row>
    <row r="6772" spans="1:20" x14ac:dyDescent="0.25">
      <c r="A6772" t="str">
        <f>IF(OR(Q6772&lt;&gt;"",R6772&lt;&gt;""),"Y","N")</f>
        <v>Y</v>
      </c>
      <c r="B6772" s="55" t="s">
        <v>19853</v>
      </c>
      <c r="C6772" s="55">
        <v>4113101</v>
      </c>
      <c r="D6772" s="55" t="s">
        <v>24195</v>
      </c>
      <c r="E6772" s="55" t="s">
        <v>77</v>
      </c>
      <c r="F6772" s="55" t="s">
        <v>24196</v>
      </c>
      <c r="G6772" s="55" t="s">
        <v>145</v>
      </c>
      <c r="H6772" s="55" t="s">
        <v>146</v>
      </c>
      <c r="I6772" s="55" t="s">
        <v>24197</v>
      </c>
      <c r="J6772" s="55" t="s">
        <v>24198</v>
      </c>
      <c r="K6772" s="55" t="s">
        <v>73</v>
      </c>
      <c r="L6772" s="55" t="s">
        <v>24199</v>
      </c>
      <c r="M6772" s="55">
        <v>4113101</v>
      </c>
      <c r="N6772" s="55" t="s">
        <v>24195</v>
      </c>
      <c r="O6772" s="55" t="s">
        <v>24200</v>
      </c>
      <c r="P6772" s="55" t="s">
        <v>24195</v>
      </c>
      <c r="Q6772" s="55" t="s">
        <v>52589</v>
      </c>
      <c r="R6772" s="55"/>
      <c r="S6772" s="60"/>
      <c r="T6772" s="55"/>
    </row>
    <row r="6773" spans="1:20" x14ac:dyDescent="0.25">
      <c r="A6773" t="str">
        <f>IF(OR(Q6773&lt;&gt;"",R6773&lt;&gt;""),"Y","N")</f>
        <v>Y</v>
      </c>
      <c r="B6773" s="55" t="s">
        <v>19853</v>
      </c>
      <c r="C6773" s="55">
        <v>4113172</v>
      </c>
      <c r="D6773" s="55" t="s">
        <v>28692</v>
      </c>
      <c r="E6773" s="55" t="s">
        <v>67</v>
      </c>
      <c r="F6773" s="55" t="s">
        <v>28693</v>
      </c>
      <c r="G6773" s="55" t="s">
        <v>145</v>
      </c>
      <c r="H6773" s="55" t="s">
        <v>3065</v>
      </c>
      <c r="I6773" s="55" t="s">
        <v>28694</v>
      </c>
      <c r="J6773" s="55" t="s">
        <v>28695</v>
      </c>
      <c r="K6773" s="55" t="s">
        <v>73</v>
      </c>
      <c r="L6773" s="55" t="s">
        <v>28696</v>
      </c>
      <c r="M6773" s="55">
        <v>4113172</v>
      </c>
      <c r="N6773" s="55" t="s">
        <v>28692</v>
      </c>
      <c r="O6773" s="55" t="s">
        <v>28697</v>
      </c>
      <c r="P6773" s="55" t="s">
        <v>28692</v>
      </c>
      <c r="Q6773" s="55" t="s">
        <v>53307</v>
      </c>
      <c r="R6773" s="55"/>
      <c r="S6773" s="60"/>
      <c r="T6773" s="55"/>
    </row>
    <row r="6774" spans="1:20" x14ac:dyDescent="0.25">
      <c r="A6774" t="str">
        <f>IF(OR(Q6774&lt;&gt;"",R6774&lt;&gt;""),"Y","N")</f>
        <v>Y</v>
      </c>
      <c r="B6774" s="55" t="s">
        <v>19853</v>
      </c>
      <c r="C6774" s="55">
        <v>4113175</v>
      </c>
      <c r="D6774" s="55" t="s">
        <v>25121</v>
      </c>
      <c r="E6774" s="55" t="s">
        <v>77</v>
      </c>
      <c r="F6774" s="55" t="s">
        <v>25122</v>
      </c>
      <c r="G6774" s="55" t="s">
        <v>145</v>
      </c>
      <c r="H6774" s="55" t="s">
        <v>146</v>
      </c>
      <c r="I6774" s="55" t="s">
        <v>25123</v>
      </c>
      <c r="J6774" s="55" t="s">
        <v>25124</v>
      </c>
      <c r="K6774" s="55" t="s">
        <v>73</v>
      </c>
      <c r="L6774" s="55" t="s">
        <v>25125</v>
      </c>
      <c r="M6774" s="55">
        <v>4113175</v>
      </c>
      <c r="N6774" s="55" t="s">
        <v>25121</v>
      </c>
      <c r="O6774" s="55" t="s">
        <v>25126</v>
      </c>
      <c r="P6774" s="55" t="s">
        <v>25121</v>
      </c>
      <c r="Q6774" s="55" t="s">
        <v>52667</v>
      </c>
      <c r="R6774" s="55"/>
      <c r="S6774" s="60"/>
      <c r="T6774" s="55"/>
    </row>
    <row r="6775" spans="1:20" x14ac:dyDescent="0.25">
      <c r="A6775" t="str">
        <f>IF(OR(Q6775&lt;&gt;"",R6775&lt;&gt;""),"Y","N")</f>
        <v>Y</v>
      </c>
      <c r="B6775" s="55" t="s">
        <v>19853</v>
      </c>
      <c r="C6775" s="55">
        <v>2772568</v>
      </c>
      <c r="D6775" s="55" t="s">
        <v>22130</v>
      </c>
      <c r="E6775" s="55" t="s">
        <v>67</v>
      </c>
      <c r="F6775" s="55" t="s">
        <v>22131</v>
      </c>
      <c r="G6775" s="55" t="s">
        <v>145</v>
      </c>
      <c r="H6775" s="55" t="s">
        <v>2196</v>
      </c>
      <c r="I6775" s="55" t="s">
        <v>22132</v>
      </c>
      <c r="J6775" s="55" t="s">
        <v>17132</v>
      </c>
      <c r="K6775" s="55" t="s">
        <v>73</v>
      </c>
      <c r="L6775" s="55" t="s">
        <v>15228</v>
      </c>
      <c r="M6775" s="55">
        <v>4113180</v>
      </c>
      <c r="N6775" s="55" t="s">
        <v>22133</v>
      </c>
      <c r="O6775" s="55" t="s">
        <v>22134</v>
      </c>
      <c r="P6775" s="55" t="s">
        <v>22133</v>
      </c>
      <c r="Q6775" s="55" t="s">
        <v>51711</v>
      </c>
      <c r="R6775" s="55"/>
      <c r="S6775" s="60"/>
      <c r="T6775" s="55"/>
    </row>
    <row r="6776" spans="1:20" x14ac:dyDescent="0.25">
      <c r="A6776" t="str">
        <f>IF(OR(Q6776&lt;&gt;"",R6776&lt;&gt;""),"Y","N")</f>
        <v>Y</v>
      </c>
      <c r="B6776" s="55" t="s">
        <v>19853</v>
      </c>
      <c r="C6776" s="55">
        <v>4113180</v>
      </c>
      <c r="D6776" s="55" t="s">
        <v>22133</v>
      </c>
      <c r="E6776" s="55" t="s">
        <v>77</v>
      </c>
      <c r="F6776" s="55" t="s">
        <v>22135</v>
      </c>
      <c r="G6776" s="55" t="s">
        <v>422</v>
      </c>
      <c r="H6776" s="55" t="s">
        <v>4048</v>
      </c>
      <c r="I6776" s="55" t="s">
        <v>22136</v>
      </c>
      <c r="J6776" s="55" t="s">
        <v>4049</v>
      </c>
      <c r="K6776" s="55" t="s">
        <v>73</v>
      </c>
      <c r="L6776" s="55" t="s">
        <v>15228</v>
      </c>
      <c r="M6776" s="55">
        <v>4113180</v>
      </c>
      <c r="N6776" s="55" t="s">
        <v>22133</v>
      </c>
      <c r="O6776" s="55" t="s">
        <v>22134</v>
      </c>
      <c r="P6776" s="55" t="s">
        <v>22133</v>
      </c>
      <c r="Q6776" s="55" t="s">
        <v>51711</v>
      </c>
      <c r="R6776" s="55"/>
      <c r="S6776" s="60"/>
      <c r="T6776" s="55"/>
    </row>
    <row r="6777" spans="1:20" x14ac:dyDescent="0.25">
      <c r="A6777" t="str">
        <f>IF(OR(Q6777&lt;&gt;"",R6777&lt;&gt;""),"Y","N")</f>
        <v>Y</v>
      </c>
      <c r="B6777" s="55" t="s">
        <v>19853</v>
      </c>
      <c r="C6777" s="55">
        <v>4113193</v>
      </c>
      <c r="D6777" s="55" t="s">
        <v>25137</v>
      </c>
      <c r="E6777" s="55" t="s">
        <v>77</v>
      </c>
      <c r="F6777" s="55" t="s">
        <v>25137</v>
      </c>
      <c r="G6777" s="55" t="s">
        <v>69</v>
      </c>
      <c r="H6777" s="55" t="s">
        <v>1310</v>
      </c>
      <c r="I6777" s="55" t="s">
        <v>25138</v>
      </c>
      <c r="J6777" s="55" t="s">
        <v>25139</v>
      </c>
      <c r="K6777" s="55" t="s">
        <v>73</v>
      </c>
      <c r="L6777" s="55" t="s">
        <v>24954</v>
      </c>
      <c r="M6777" s="55">
        <v>4113193</v>
      </c>
      <c r="N6777" s="55" t="s">
        <v>25137</v>
      </c>
      <c r="O6777" s="55" t="s">
        <v>25140</v>
      </c>
      <c r="P6777" s="55" t="s">
        <v>25137</v>
      </c>
      <c r="Q6777" s="55" t="s">
        <v>52668</v>
      </c>
      <c r="R6777" s="55"/>
      <c r="S6777" s="60"/>
      <c r="T6777" s="55"/>
    </row>
    <row r="6778" spans="1:20" x14ac:dyDescent="0.25">
      <c r="A6778" t="str">
        <f>IF(OR(Q6778&lt;&gt;"",R6778&lt;&gt;""),"Y","N")</f>
        <v>Y</v>
      </c>
      <c r="B6778" s="55" t="s">
        <v>19853</v>
      </c>
      <c r="C6778" s="55">
        <v>4113230</v>
      </c>
      <c r="D6778" s="55" t="s">
        <v>24890</v>
      </c>
      <c r="E6778" s="55" t="s">
        <v>77</v>
      </c>
      <c r="F6778" s="55" t="s">
        <v>24891</v>
      </c>
      <c r="G6778" s="55" t="s">
        <v>132</v>
      </c>
      <c r="H6778" s="55" t="s">
        <v>544</v>
      </c>
      <c r="I6778" s="55" t="s">
        <v>24892</v>
      </c>
      <c r="J6778" s="55" t="s">
        <v>24893</v>
      </c>
      <c r="K6778" s="55" t="s">
        <v>73</v>
      </c>
      <c r="L6778" s="55" t="s">
        <v>24894</v>
      </c>
      <c r="M6778" s="55">
        <v>4113230</v>
      </c>
      <c r="N6778" s="55" t="s">
        <v>24890</v>
      </c>
      <c r="O6778" s="55" t="s">
        <v>24895</v>
      </c>
      <c r="P6778" s="55" t="s">
        <v>24890</v>
      </c>
      <c r="Q6778" s="55" t="s">
        <v>24890</v>
      </c>
      <c r="R6778" s="55"/>
      <c r="S6778" s="60"/>
      <c r="T6778" s="55"/>
    </row>
    <row r="6779" spans="1:20" x14ac:dyDescent="0.25">
      <c r="A6779" t="str">
        <f>IF(OR(Q6779&lt;&gt;"",R6779&lt;&gt;""),"Y","N")</f>
        <v>Y</v>
      </c>
      <c r="B6779" s="55" t="s">
        <v>19853</v>
      </c>
      <c r="C6779" s="55">
        <v>4113285</v>
      </c>
      <c r="D6779" s="55" t="s">
        <v>22410</v>
      </c>
      <c r="E6779" s="55" t="s">
        <v>77</v>
      </c>
      <c r="F6779" s="55" t="s">
        <v>22410</v>
      </c>
      <c r="G6779" s="55" t="s">
        <v>69</v>
      </c>
      <c r="H6779" s="55" t="s">
        <v>284</v>
      </c>
      <c r="I6779" s="55" t="s">
        <v>22411</v>
      </c>
      <c r="J6779" s="55" t="s">
        <v>22412</v>
      </c>
      <c r="K6779" s="55" t="s">
        <v>73</v>
      </c>
      <c r="L6779" s="55" t="s">
        <v>15252</v>
      </c>
      <c r="M6779" s="55">
        <v>4113285</v>
      </c>
      <c r="N6779" s="55" t="s">
        <v>22410</v>
      </c>
      <c r="O6779" s="55" t="s">
        <v>22413</v>
      </c>
      <c r="P6779" s="55" t="s">
        <v>22410</v>
      </c>
      <c r="Q6779" s="55" t="s">
        <v>22410</v>
      </c>
      <c r="R6779" s="55"/>
      <c r="S6779" s="60"/>
      <c r="T6779" s="55"/>
    </row>
    <row r="6780" spans="1:20" x14ac:dyDescent="0.25">
      <c r="A6780" t="str">
        <f>IF(OR(Q6780&lt;&gt;"",R6780&lt;&gt;""),"Y","N")</f>
        <v>Y</v>
      </c>
      <c r="B6780" s="55" t="s">
        <v>19853</v>
      </c>
      <c r="C6780" s="55">
        <v>4113302</v>
      </c>
      <c r="D6780" s="55" t="s">
        <v>27656</v>
      </c>
      <c r="E6780" s="55" t="s">
        <v>67</v>
      </c>
      <c r="F6780" s="55" t="s">
        <v>27657</v>
      </c>
      <c r="G6780" s="55" t="s">
        <v>94</v>
      </c>
      <c r="H6780" s="55" t="s">
        <v>356</v>
      </c>
      <c r="I6780" s="55" t="s">
        <v>27658</v>
      </c>
      <c r="J6780" s="55" t="s">
        <v>27659</v>
      </c>
      <c r="K6780" s="55" t="s">
        <v>73</v>
      </c>
      <c r="L6780" s="55" t="s">
        <v>27660</v>
      </c>
      <c r="M6780" s="55">
        <v>4113302</v>
      </c>
      <c r="N6780" s="55" t="s">
        <v>27656</v>
      </c>
      <c r="O6780" s="55" t="s">
        <v>27661</v>
      </c>
      <c r="P6780" s="55" t="s">
        <v>27656</v>
      </c>
      <c r="Q6780" s="55" t="s">
        <v>53256</v>
      </c>
      <c r="R6780" s="55"/>
      <c r="S6780" s="60"/>
      <c r="T6780" s="55"/>
    </row>
    <row r="6781" spans="1:20" x14ac:dyDescent="0.25">
      <c r="A6781" t="str">
        <f>IF(OR(Q6781&lt;&gt;"",R6781&lt;&gt;""),"Y","N")</f>
        <v>Y</v>
      </c>
      <c r="B6781" s="55" t="s">
        <v>19853</v>
      </c>
      <c r="C6781" s="55">
        <v>4113321</v>
      </c>
      <c r="D6781" s="55" t="s">
        <v>27060</v>
      </c>
      <c r="E6781" s="55" t="s">
        <v>77</v>
      </c>
      <c r="F6781" s="55" t="s">
        <v>27061</v>
      </c>
      <c r="G6781" s="55" t="s">
        <v>69</v>
      </c>
      <c r="H6781" s="55" t="s">
        <v>201</v>
      </c>
      <c r="I6781" s="55" t="s">
        <v>27062</v>
      </c>
      <c r="J6781" s="55" t="s">
        <v>3173</v>
      </c>
      <c r="K6781" s="55" t="s">
        <v>73</v>
      </c>
      <c r="L6781" s="55" t="s">
        <v>26737</v>
      </c>
      <c r="M6781" s="55">
        <v>4113321</v>
      </c>
      <c r="N6781" s="55" t="s">
        <v>27060</v>
      </c>
      <c r="O6781" s="55" t="s">
        <v>27063</v>
      </c>
      <c r="P6781" s="55" t="s">
        <v>27060</v>
      </c>
      <c r="Q6781" s="55" t="s">
        <v>53230</v>
      </c>
      <c r="R6781" s="55"/>
      <c r="S6781" s="60"/>
      <c r="T6781" s="55"/>
    </row>
    <row r="6782" spans="1:20" x14ac:dyDescent="0.25">
      <c r="A6782" t="str">
        <f>IF(OR(Q6782&lt;&gt;"",R6782&lt;&gt;""),"Y","N")</f>
        <v>Y</v>
      </c>
      <c r="B6782" s="55" t="s">
        <v>19853</v>
      </c>
      <c r="C6782" s="55">
        <v>4113347</v>
      </c>
      <c r="D6782" s="55" t="s">
        <v>23867</v>
      </c>
      <c r="E6782" s="55" t="s">
        <v>77</v>
      </c>
      <c r="F6782" s="55" t="s">
        <v>23868</v>
      </c>
      <c r="G6782" s="55" t="s">
        <v>132</v>
      </c>
      <c r="H6782" s="55" t="s">
        <v>2719</v>
      </c>
      <c r="I6782" s="55" t="s">
        <v>23869</v>
      </c>
      <c r="J6782" s="55" t="s">
        <v>23870</v>
      </c>
      <c r="K6782" s="55" t="s">
        <v>73</v>
      </c>
      <c r="L6782" s="55" t="s">
        <v>23806</v>
      </c>
      <c r="M6782" s="55">
        <v>4113347</v>
      </c>
      <c r="N6782" s="55" t="s">
        <v>23867</v>
      </c>
      <c r="O6782" s="55" t="s">
        <v>23871</v>
      </c>
      <c r="P6782" s="55" t="s">
        <v>23867</v>
      </c>
      <c r="Q6782" s="55" t="s">
        <v>52559</v>
      </c>
      <c r="R6782" s="55"/>
      <c r="S6782" s="60"/>
      <c r="T6782" s="55"/>
    </row>
    <row r="6783" spans="1:20" x14ac:dyDescent="0.25">
      <c r="A6783" t="str">
        <f>IF(OR(Q6783&lt;&gt;"",R6783&lt;&gt;""),"Y","N")</f>
        <v>Y</v>
      </c>
      <c r="B6783" s="55" t="s">
        <v>19853</v>
      </c>
      <c r="C6783" s="55">
        <v>4113373</v>
      </c>
      <c r="D6783" s="55" t="s">
        <v>20140</v>
      </c>
      <c r="E6783" s="55" t="s">
        <v>67</v>
      </c>
      <c r="F6783" s="55" t="s">
        <v>20141</v>
      </c>
      <c r="G6783" s="55" t="s">
        <v>132</v>
      </c>
      <c r="H6783" s="55" t="s">
        <v>228</v>
      </c>
      <c r="I6783" s="55" t="s">
        <v>20142</v>
      </c>
      <c r="J6783" s="55" t="s">
        <v>20143</v>
      </c>
      <c r="K6783" s="55" t="s">
        <v>73</v>
      </c>
      <c r="L6783" s="55" t="s">
        <v>12447</v>
      </c>
      <c r="M6783" s="55">
        <v>4113373</v>
      </c>
      <c r="N6783" s="55" t="s">
        <v>20140</v>
      </c>
      <c r="O6783" s="55" t="s">
        <v>20144</v>
      </c>
      <c r="P6783" s="55" t="s">
        <v>20140</v>
      </c>
      <c r="Q6783" s="55" t="s">
        <v>20141</v>
      </c>
      <c r="R6783" s="55"/>
      <c r="S6783" s="60"/>
      <c r="T6783" s="55"/>
    </row>
    <row r="6784" spans="1:20" x14ac:dyDescent="0.25">
      <c r="A6784" t="str">
        <f>IF(OR(Q6784&lt;&gt;"",R6784&lt;&gt;""),"Y","N")</f>
        <v>Y</v>
      </c>
      <c r="B6784" s="55" t="s">
        <v>19853</v>
      </c>
      <c r="C6784" s="55">
        <v>4113383</v>
      </c>
      <c r="D6784" s="55" t="s">
        <v>20582</v>
      </c>
      <c r="E6784" s="55" t="s">
        <v>77</v>
      </c>
      <c r="F6784" s="55" t="s">
        <v>20582</v>
      </c>
      <c r="G6784" s="55" t="s">
        <v>132</v>
      </c>
      <c r="H6784" s="55" t="s">
        <v>390</v>
      </c>
      <c r="I6784" s="55" t="s">
        <v>14855</v>
      </c>
      <c r="J6784" s="55" t="s">
        <v>14856</v>
      </c>
      <c r="K6784" s="55" t="s">
        <v>73</v>
      </c>
      <c r="L6784" s="55" t="s">
        <v>12792</v>
      </c>
      <c r="M6784" s="55">
        <v>4113383</v>
      </c>
      <c r="N6784" s="55" t="s">
        <v>20582</v>
      </c>
      <c r="O6784" s="55" t="s">
        <v>20583</v>
      </c>
      <c r="P6784" s="55" t="s">
        <v>20582</v>
      </c>
      <c r="Q6784" s="55" t="s">
        <v>51558</v>
      </c>
      <c r="R6784" s="55"/>
      <c r="S6784" s="60"/>
      <c r="T6784" s="55"/>
    </row>
    <row r="6785" spans="1:20" x14ac:dyDescent="0.25">
      <c r="A6785" t="str">
        <f>IF(OR(Q6785&lt;&gt;"",R6785&lt;&gt;""),"Y","N")</f>
        <v>Y</v>
      </c>
      <c r="B6785" s="55" t="s">
        <v>19853</v>
      </c>
      <c r="C6785" s="55">
        <v>4113388</v>
      </c>
      <c r="D6785" s="55" t="s">
        <v>23940</v>
      </c>
      <c r="E6785" s="55" t="s">
        <v>77</v>
      </c>
      <c r="F6785" s="55" t="s">
        <v>23941</v>
      </c>
      <c r="G6785" s="55" t="s">
        <v>132</v>
      </c>
      <c r="H6785" s="55" t="s">
        <v>258</v>
      </c>
      <c r="I6785" s="55" t="s">
        <v>23942</v>
      </c>
      <c r="J6785" s="55" t="s">
        <v>23943</v>
      </c>
      <c r="K6785" s="55" t="s">
        <v>73</v>
      </c>
      <c r="L6785" s="55" t="s">
        <v>23944</v>
      </c>
      <c r="M6785" s="55">
        <v>4113388</v>
      </c>
      <c r="N6785" s="55" t="s">
        <v>23940</v>
      </c>
      <c r="O6785" s="55" t="s">
        <v>23945</v>
      </c>
      <c r="P6785" s="55" t="s">
        <v>23940</v>
      </c>
      <c r="Q6785" s="55" t="s">
        <v>52563</v>
      </c>
      <c r="R6785" s="55"/>
      <c r="S6785" s="60"/>
      <c r="T6785" s="55"/>
    </row>
    <row r="6786" spans="1:20" x14ac:dyDescent="0.25">
      <c r="A6786" t="str">
        <f>IF(OR(Q6786&lt;&gt;"",R6786&lt;&gt;""),"Y","N")</f>
        <v>Y</v>
      </c>
      <c r="B6786" s="55" t="s">
        <v>19853</v>
      </c>
      <c r="C6786" s="55">
        <v>4113447</v>
      </c>
      <c r="D6786" s="55" t="s">
        <v>27685</v>
      </c>
      <c r="E6786" s="55" t="s">
        <v>77</v>
      </c>
      <c r="F6786" s="55" t="s">
        <v>27686</v>
      </c>
      <c r="G6786" s="55" t="s">
        <v>86</v>
      </c>
      <c r="H6786" s="55" t="s">
        <v>838</v>
      </c>
      <c r="I6786" s="55" t="s">
        <v>27687</v>
      </c>
      <c r="J6786" s="55" t="s">
        <v>27688</v>
      </c>
      <c r="K6786" s="55" t="s">
        <v>73</v>
      </c>
      <c r="L6786" s="55" t="s">
        <v>27319</v>
      </c>
      <c r="M6786" s="55">
        <v>4113447</v>
      </c>
      <c r="N6786" s="55" t="s">
        <v>27685</v>
      </c>
      <c r="O6786" s="55" t="s">
        <v>27689</v>
      </c>
      <c r="P6786" s="55" t="s">
        <v>27685</v>
      </c>
      <c r="Q6786" s="55" t="s">
        <v>27685</v>
      </c>
      <c r="R6786" s="55"/>
      <c r="S6786" s="60"/>
      <c r="T6786" s="55"/>
    </row>
    <row r="6787" spans="1:20" x14ac:dyDescent="0.25">
      <c r="A6787" t="str">
        <f>IF(OR(Q6787&lt;&gt;"",R6787&lt;&gt;""),"Y","N")</f>
        <v>Y</v>
      </c>
      <c r="B6787" s="55" t="s">
        <v>19853</v>
      </c>
      <c r="C6787" s="55">
        <v>4113468</v>
      </c>
      <c r="D6787" s="55" t="s">
        <v>24291</v>
      </c>
      <c r="E6787" s="55" t="s">
        <v>77</v>
      </c>
      <c r="F6787" s="55" t="s">
        <v>24292</v>
      </c>
      <c r="G6787" s="55" t="s">
        <v>94</v>
      </c>
      <c r="H6787" s="55" t="s">
        <v>356</v>
      </c>
      <c r="I6787" s="55" t="s">
        <v>24293</v>
      </c>
      <c r="J6787" s="55" t="s">
        <v>24294</v>
      </c>
      <c r="K6787" s="55" t="s">
        <v>73</v>
      </c>
      <c r="L6787" s="55" t="s">
        <v>24295</v>
      </c>
      <c r="M6787" s="55">
        <v>4113468</v>
      </c>
      <c r="N6787" s="55" t="s">
        <v>24291</v>
      </c>
      <c r="O6787" s="55" t="s">
        <v>24296</v>
      </c>
      <c r="P6787" s="55" t="s">
        <v>24291</v>
      </c>
      <c r="Q6787" s="55" t="s">
        <v>24292</v>
      </c>
      <c r="R6787" s="55"/>
      <c r="S6787" s="60"/>
      <c r="T6787" s="55"/>
    </row>
    <row r="6788" spans="1:20" x14ac:dyDescent="0.25">
      <c r="A6788" t="str">
        <f>IF(OR(Q6788&lt;&gt;"",R6788&lt;&gt;""),"Y","N")</f>
        <v>N</v>
      </c>
      <c r="B6788" s="59" t="s">
        <v>19853</v>
      </c>
      <c r="C6788" s="59">
        <v>4113496</v>
      </c>
      <c r="D6788" s="59" t="s">
        <v>24817</v>
      </c>
      <c r="E6788" s="59" t="s">
        <v>67</v>
      </c>
      <c r="F6788" s="59" t="s">
        <v>24818</v>
      </c>
      <c r="G6788" s="59" t="s">
        <v>69</v>
      </c>
      <c r="H6788" s="59" t="s">
        <v>4436</v>
      </c>
      <c r="I6788" s="59" t="s">
        <v>24819</v>
      </c>
      <c r="J6788" s="59" t="s">
        <v>24820</v>
      </c>
      <c r="K6788" s="59" t="s">
        <v>73</v>
      </c>
      <c r="L6788" s="59" t="s">
        <v>24682</v>
      </c>
      <c r="M6788" s="59">
        <v>4113496</v>
      </c>
      <c r="N6788" s="59" t="s">
        <v>24817</v>
      </c>
      <c r="O6788" s="59" t="s">
        <v>24821</v>
      </c>
      <c r="P6788" s="59" t="s">
        <v>24817</v>
      </c>
      <c r="Q6788" s="59"/>
      <c r="R6788" s="55"/>
      <c r="S6788" s="60"/>
      <c r="T6788" s="55"/>
    </row>
    <row r="6789" spans="1:20" x14ac:dyDescent="0.25">
      <c r="A6789" t="str">
        <f>IF(OR(Q6789&lt;&gt;"",R6789&lt;&gt;""),"Y","N")</f>
        <v>Y</v>
      </c>
      <c r="B6789" s="55" t="s">
        <v>19853</v>
      </c>
      <c r="C6789" s="55">
        <v>4113520</v>
      </c>
      <c r="D6789" s="55" t="s">
        <v>29510</v>
      </c>
      <c r="E6789" s="55" t="s">
        <v>77</v>
      </c>
      <c r="F6789" s="55" t="s">
        <v>29511</v>
      </c>
      <c r="G6789" s="55" t="s">
        <v>69</v>
      </c>
      <c r="H6789" s="55" t="s">
        <v>201</v>
      </c>
      <c r="I6789" s="55" t="s">
        <v>29512</v>
      </c>
      <c r="J6789" s="55" t="s">
        <v>29513</v>
      </c>
      <c r="K6789" s="55" t="s">
        <v>73</v>
      </c>
      <c r="L6789" s="55" t="s">
        <v>29514</v>
      </c>
      <c r="M6789" s="55">
        <v>4113520</v>
      </c>
      <c r="N6789" s="55" t="s">
        <v>29510</v>
      </c>
      <c r="O6789" s="55" t="s">
        <v>29515</v>
      </c>
      <c r="P6789" s="55" t="s">
        <v>29510</v>
      </c>
      <c r="Q6789" s="55" t="s">
        <v>29511</v>
      </c>
      <c r="R6789" s="55"/>
      <c r="S6789" s="60"/>
      <c r="T6789" s="55"/>
    </row>
    <row r="6790" spans="1:20" x14ac:dyDescent="0.25">
      <c r="A6790" t="str">
        <f>IF(OR(Q6790&lt;&gt;"",R6790&lt;&gt;""),"Y","N")</f>
        <v>Y</v>
      </c>
      <c r="B6790" s="55" t="s">
        <v>19853</v>
      </c>
      <c r="C6790" s="55">
        <v>4115</v>
      </c>
      <c r="D6790" s="55" t="s">
        <v>29172</v>
      </c>
      <c r="E6790" s="55" t="s">
        <v>77</v>
      </c>
      <c r="F6790" s="55" t="s">
        <v>29172</v>
      </c>
      <c r="G6790" s="55" t="s">
        <v>194</v>
      </c>
      <c r="H6790" s="55" t="s">
        <v>8761</v>
      </c>
      <c r="I6790" s="55" t="s">
        <v>29173</v>
      </c>
      <c r="J6790" s="55" t="s">
        <v>29174</v>
      </c>
      <c r="K6790" s="55" t="s">
        <v>73</v>
      </c>
      <c r="L6790" s="55" t="s">
        <v>19847</v>
      </c>
      <c r="M6790" s="55">
        <v>4115</v>
      </c>
      <c r="N6790" s="55" t="s">
        <v>29172</v>
      </c>
      <c r="O6790" s="55" t="s">
        <v>29175</v>
      </c>
      <c r="P6790" s="55" t="s">
        <v>29172</v>
      </c>
      <c r="Q6790" s="55" t="s">
        <v>29172</v>
      </c>
      <c r="R6790" s="55"/>
      <c r="S6790" s="60"/>
      <c r="T6790" s="55"/>
    </row>
    <row r="6791" spans="1:20" x14ac:dyDescent="0.25">
      <c r="A6791" t="str">
        <f>IF(OR(Q6791&lt;&gt;"",R6791&lt;&gt;""),"Y","N")</f>
        <v>Y</v>
      </c>
      <c r="B6791" s="55" t="s">
        <v>19853</v>
      </c>
      <c r="C6791" s="55">
        <v>4166</v>
      </c>
      <c r="D6791" s="55" t="s">
        <v>29426</v>
      </c>
      <c r="E6791" s="55" t="s">
        <v>77</v>
      </c>
      <c r="F6791" s="55" t="s">
        <v>29427</v>
      </c>
      <c r="G6791" s="55" t="s">
        <v>194</v>
      </c>
      <c r="H6791" s="55" t="s">
        <v>29428</v>
      </c>
      <c r="I6791" s="55" t="s">
        <v>29429</v>
      </c>
      <c r="J6791" s="55" t="s">
        <v>29430</v>
      </c>
      <c r="K6791" s="55" t="s">
        <v>73</v>
      </c>
      <c r="L6791" s="55" t="s">
        <v>29431</v>
      </c>
      <c r="M6791" s="55">
        <v>4166</v>
      </c>
      <c r="N6791" s="55" t="s">
        <v>29426</v>
      </c>
      <c r="O6791" s="55" t="s">
        <v>29432</v>
      </c>
      <c r="P6791" s="55" t="s">
        <v>29426</v>
      </c>
      <c r="Q6791" s="55" t="s">
        <v>53344</v>
      </c>
      <c r="R6791" s="55"/>
      <c r="S6791" s="60"/>
      <c r="T6791" s="55"/>
    </row>
    <row r="6792" spans="1:20" x14ac:dyDescent="0.25">
      <c r="A6792" t="str">
        <f>IF(OR(Q6792&lt;&gt;"",R6792&lt;&gt;""),"Y","N")</f>
        <v>Y</v>
      </c>
      <c r="B6792" s="55" t="s">
        <v>19853</v>
      </c>
      <c r="C6792" s="55">
        <v>4186</v>
      </c>
      <c r="D6792" s="55" t="s">
        <v>21775</v>
      </c>
      <c r="E6792" s="55" t="s">
        <v>77</v>
      </c>
      <c r="F6792" s="55" t="s">
        <v>21775</v>
      </c>
      <c r="G6792" s="55" t="s">
        <v>194</v>
      </c>
      <c r="H6792" s="55" t="s">
        <v>4180</v>
      </c>
      <c r="I6792" s="55" t="s">
        <v>21776</v>
      </c>
      <c r="J6792" s="55" t="s">
        <v>4182</v>
      </c>
      <c r="K6792" s="55" t="s">
        <v>73</v>
      </c>
      <c r="L6792" s="55" t="s">
        <v>21773</v>
      </c>
      <c r="M6792" s="55">
        <v>4186</v>
      </c>
      <c r="N6792" s="55" t="s">
        <v>21775</v>
      </c>
      <c r="O6792" s="55" t="s">
        <v>21777</v>
      </c>
      <c r="P6792" s="55" t="s">
        <v>21775</v>
      </c>
      <c r="Q6792" s="55" t="s">
        <v>51668</v>
      </c>
      <c r="R6792" s="55"/>
      <c r="S6792" s="60"/>
      <c r="T6792" s="55"/>
    </row>
    <row r="6793" spans="1:20" x14ac:dyDescent="0.25">
      <c r="A6793" t="str">
        <f>IF(OR(Q6793&lt;&gt;"",R6793&lt;&gt;""),"Y","N")</f>
        <v>Y</v>
      </c>
      <c r="B6793" s="55" t="s">
        <v>19853</v>
      </c>
      <c r="C6793" s="55">
        <v>4207</v>
      </c>
      <c r="D6793" s="55" t="s">
        <v>28976</v>
      </c>
      <c r="E6793" s="55" t="s">
        <v>77</v>
      </c>
      <c r="F6793" s="55" t="s">
        <v>28976</v>
      </c>
      <c r="G6793" s="55" t="s">
        <v>151</v>
      </c>
      <c r="H6793" s="55" t="s">
        <v>2981</v>
      </c>
      <c r="I6793" s="55" t="s">
        <v>28977</v>
      </c>
      <c r="J6793" s="55" t="s">
        <v>28978</v>
      </c>
      <c r="K6793" s="55" t="s">
        <v>73</v>
      </c>
      <c r="L6793" s="55" t="s">
        <v>28675</v>
      </c>
      <c r="M6793" s="55">
        <v>4207</v>
      </c>
      <c r="N6793" s="55" t="s">
        <v>28976</v>
      </c>
      <c r="O6793" s="55" t="s">
        <v>28979</v>
      </c>
      <c r="P6793" s="55" t="s">
        <v>28976</v>
      </c>
      <c r="Q6793" s="55" t="s">
        <v>28976</v>
      </c>
      <c r="R6793" s="55"/>
      <c r="S6793" s="60"/>
      <c r="T6793" s="55"/>
    </row>
    <row r="6794" spans="1:20" x14ac:dyDescent="0.25">
      <c r="A6794" t="str">
        <f>IF(OR(Q6794&lt;&gt;"",R6794&lt;&gt;""),"Y","N")</f>
        <v>Y</v>
      </c>
      <c r="B6794" s="55" t="s">
        <v>19853</v>
      </c>
      <c r="C6794" s="55">
        <v>4210</v>
      </c>
      <c r="D6794" s="55" t="s">
        <v>20357</v>
      </c>
      <c r="E6794" s="55" t="s">
        <v>77</v>
      </c>
      <c r="F6794" s="55" t="s">
        <v>20357</v>
      </c>
      <c r="G6794" s="55" t="s">
        <v>194</v>
      </c>
      <c r="H6794" s="55" t="s">
        <v>3527</v>
      </c>
      <c r="I6794" s="55" t="s">
        <v>20358</v>
      </c>
      <c r="J6794" s="55" t="s">
        <v>20359</v>
      </c>
      <c r="K6794" s="55" t="s">
        <v>73</v>
      </c>
      <c r="L6794" s="55" t="s">
        <v>14862</v>
      </c>
      <c r="M6794" s="55">
        <v>4210</v>
      </c>
      <c r="N6794" s="55" t="s">
        <v>20357</v>
      </c>
      <c r="O6794" s="55" t="s">
        <v>20360</v>
      </c>
      <c r="P6794" s="55" t="s">
        <v>20357</v>
      </c>
      <c r="Q6794" s="55" t="s">
        <v>51529</v>
      </c>
      <c r="R6794" s="55"/>
      <c r="S6794" s="60"/>
      <c r="T6794" s="55"/>
    </row>
    <row r="6795" spans="1:20" x14ac:dyDescent="0.25">
      <c r="A6795" t="str">
        <f>IF(OR(Q6795&lt;&gt;"",R6795&lt;&gt;""),"Y","N")</f>
        <v>Y</v>
      </c>
      <c r="B6795" s="55" t="s">
        <v>19853</v>
      </c>
      <c r="C6795" s="55">
        <v>4212622</v>
      </c>
      <c r="D6795" s="55" t="s">
        <v>20930</v>
      </c>
      <c r="E6795" s="55" t="s">
        <v>77</v>
      </c>
      <c r="F6795" s="55" t="s">
        <v>20931</v>
      </c>
      <c r="G6795" s="55" t="s">
        <v>194</v>
      </c>
      <c r="H6795" s="55" t="s">
        <v>20932</v>
      </c>
      <c r="I6795" s="55" t="s">
        <v>96</v>
      </c>
      <c r="J6795" s="55" t="s">
        <v>20933</v>
      </c>
      <c r="K6795" s="55" t="s">
        <v>73</v>
      </c>
      <c r="L6795" s="55" t="s">
        <v>20934</v>
      </c>
      <c r="M6795" s="55">
        <v>4212622</v>
      </c>
      <c r="N6795" s="55" t="s">
        <v>20930</v>
      </c>
      <c r="O6795" s="55" t="s">
        <v>20935</v>
      </c>
      <c r="P6795" s="55" t="s">
        <v>20930</v>
      </c>
      <c r="Q6795" s="55" t="s">
        <v>51587</v>
      </c>
      <c r="R6795" s="55"/>
      <c r="S6795" s="60"/>
      <c r="T6795" s="55"/>
    </row>
    <row r="6796" spans="1:20" x14ac:dyDescent="0.25">
      <c r="A6796" t="str">
        <f>IF(OR(Q6796&lt;&gt;"",R6796&lt;&gt;""),"Y","N")</f>
        <v>Y</v>
      </c>
      <c r="B6796" s="55" t="s">
        <v>19853</v>
      </c>
      <c r="C6796" s="55">
        <v>4212692</v>
      </c>
      <c r="D6796" s="55" t="s">
        <v>20361</v>
      </c>
      <c r="E6796" s="55" t="s">
        <v>67</v>
      </c>
      <c r="F6796" s="55" t="s">
        <v>20362</v>
      </c>
      <c r="G6796" s="55" t="s">
        <v>194</v>
      </c>
      <c r="H6796" s="55" t="s">
        <v>15702</v>
      </c>
      <c r="I6796" s="55" t="s">
        <v>20363</v>
      </c>
      <c r="J6796" s="55" t="s">
        <v>20364</v>
      </c>
      <c r="K6796" s="55" t="s">
        <v>73</v>
      </c>
      <c r="L6796" s="55" t="s">
        <v>14862</v>
      </c>
      <c r="M6796" s="55">
        <v>4212692</v>
      </c>
      <c r="N6796" s="55" t="s">
        <v>20361</v>
      </c>
      <c r="O6796" s="55" t="s">
        <v>20365</v>
      </c>
      <c r="P6796" s="55" t="s">
        <v>20361</v>
      </c>
      <c r="Q6796" s="55" t="s">
        <v>20361</v>
      </c>
      <c r="R6796" s="55"/>
      <c r="S6796" s="60"/>
      <c r="T6796" s="55"/>
    </row>
    <row r="6797" spans="1:20" x14ac:dyDescent="0.25">
      <c r="A6797" t="str">
        <f>IF(OR(Q6797&lt;&gt;"",R6797&lt;&gt;""),"Y","N")</f>
        <v>Y</v>
      </c>
      <c r="B6797" s="55" t="s">
        <v>19853</v>
      </c>
      <c r="C6797" s="55">
        <v>4216</v>
      </c>
      <c r="D6797" s="55" t="s">
        <v>22554</v>
      </c>
      <c r="E6797" s="55" t="s">
        <v>67</v>
      </c>
      <c r="F6797" s="55" t="s">
        <v>22555</v>
      </c>
      <c r="G6797" s="55" t="s">
        <v>158</v>
      </c>
      <c r="H6797" s="55" t="s">
        <v>182</v>
      </c>
      <c r="I6797" s="55" t="s">
        <v>22556</v>
      </c>
      <c r="J6797" s="55" t="s">
        <v>12646</v>
      </c>
      <c r="K6797" s="55" t="s">
        <v>73</v>
      </c>
      <c r="L6797" s="55" t="s">
        <v>15245</v>
      </c>
      <c r="M6797" s="55">
        <v>4216</v>
      </c>
      <c r="N6797" s="55" t="s">
        <v>22554</v>
      </c>
      <c r="O6797" s="55" t="s">
        <v>22557</v>
      </c>
      <c r="P6797" s="55" t="s">
        <v>22554</v>
      </c>
      <c r="Q6797" s="55" t="s">
        <v>52415</v>
      </c>
      <c r="R6797" s="55"/>
      <c r="S6797" s="60"/>
      <c r="T6797" s="55"/>
    </row>
    <row r="6798" spans="1:20" x14ac:dyDescent="0.25">
      <c r="A6798" t="str">
        <f>IF(OR(Q6798&lt;&gt;"",R6798&lt;&gt;""),"Y","N")</f>
        <v>Y</v>
      </c>
      <c r="B6798" s="55" t="s">
        <v>19853</v>
      </c>
      <c r="C6798" s="55">
        <v>4226</v>
      </c>
      <c r="D6798" s="55" t="s">
        <v>25859</v>
      </c>
      <c r="E6798" s="55" t="s">
        <v>77</v>
      </c>
      <c r="F6798" s="55" t="s">
        <v>25860</v>
      </c>
      <c r="G6798" s="55" t="s">
        <v>86</v>
      </c>
      <c r="H6798" s="55" t="s">
        <v>25861</v>
      </c>
      <c r="I6798" s="55" t="s">
        <v>25862</v>
      </c>
      <c r="J6798" s="55" t="s">
        <v>25863</v>
      </c>
      <c r="K6798" s="55" t="s">
        <v>73</v>
      </c>
      <c r="L6798" s="55" t="s">
        <v>11776</v>
      </c>
      <c r="M6798" s="55">
        <v>4226</v>
      </c>
      <c r="N6798" s="55" t="s">
        <v>25859</v>
      </c>
      <c r="O6798" s="55" t="s">
        <v>25864</v>
      </c>
      <c r="P6798" s="55" t="s">
        <v>25859</v>
      </c>
      <c r="Q6798" s="55" t="s">
        <v>25860</v>
      </c>
      <c r="R6798" s="55"/>
      <c r="S6798" s="60"/>
      <c r="T6798" s="55"/>
    </row>
    <row r="6799" spans="1:20" x14ac:dyDescent="0.25">
      <c r="A6799" t="str">
        <f>IF(OR(Q6799&lt;&gt;"",R6799&lt;&gt;""),"Y","N")</f>
        <v>Y</v>
      </c>
      <c r="B6799" s="55" t="s">
        <v>19853</v>
      </c>
      <c r="C6799" s="55">
        <v>7944</v>
      </c>
      <c r="D6799" s="55" t="s">
        <v>25906</v>
      </c>
      <c r="E6799" s="55" t="s">
        <v>77</v>
      </c>
      <c r="F6799" s="55" t="s">
        <v>25907</v>
      </c>
      <c r="G6799" s="55" t="s">
        <v>86</v>
      </c>
      <c r="H6799" s="55" t="s">
        <v>25908</v>
      </c>
      <c r="I6799" s="55" t="s">
        <v>25909</v>
      </c>
      <c r="J6799" s="55" t="s">
        <v>25910</v>
      </c>
      <c r="K6799" s="55" t="s">
        <v>73</v>
      </c>
      <c r="L6799" s="55" t="s">
        <v>11776</v>
      </c>
      <c r="M6799" s="55">
        <v>4226</v>
      </c>
      <c r="N6799" s="55" t="s">
        <v>25859</v>
      </c>
      <c r="O6799" s="55" t="s">
        <v>25864</v>
      </c>
      <c r="P6799" s="55" t="s">
        <v>25859</v>
      </c>
      <c r="Q6799" s="55" t="s">
        <v>25907</v>
      </c>
      <c r="R6799" s="55"/>
      <c r="S6799" s="60"/>
      <c r="T6799" s="55"/>
    </row>
    <row r="6800" spans="1:20" x14ac:dyDescent="0.25">
      <c r="A6800" t="str">
        <f>IF(OR(Q6800&lt;&gt;"",R6800&lt;&gt;""),"Y","N")</f>
        <v>Y</v>
      </c>
      <c r="B6800" s="55" t="s">
        <v>19853</v>
      </c>
      <c r="C6800" s="55">
        <v>4232709</v>
      </c>
      <c r="D6800" s="55" t="s">
        <v>28653</v>
      </c>
      <c r="E6800" s="55" t="s">
        <v>77</v>
      </c>
      <c r="F6800" s="55" t="s">
        <v>28654</v>
      </c>
      <c r="G6800" s="55" t="s">
        <v>158</v>
      </c>
      <c r="H6800" s="55" t="s">
        <v>159</v>
      </c>
      <c r="I6800" s="55" t="s">
        <v>28655</v>
      </c>
      <c r="J6800" s="55" t="s">
        <v>28656</v>
      </c>
      <c r="K6800" s="55" t="s">
        <v>73</v>
      </c>
      <c r="L6800" s="55" t="s">
        <v>28657</v>
      </c>
      <c r="M6800" s="55">
        <v>4232709</v>
      </c>
      <c r="N6800" s="55" t="s">
        <v>28653</v>
      </c>
      <c r="O6800" s="55" t="s">
        <v>28658</v>
      </c>
      <c r="P6800" s="55" t="s">
        <v>28653</v>
      </c>
      <c r="Q6800" s="55" t="s">
        <v>28653</v>
      </c>
      <c r="R6800" s="55"/>
      <c r="S6800" s="60"/>
      <c r="T6800" s="55"/>
    </row>
    <row r="6801" spans="1:20" x14ac:dyDescent="0.25">
      <c r="A6801" t="str">
        <f>IF(OR(Q6801&lt;&gt;"",R6801&lt;&gt;""),"Y","N")</f>
        <v>Y</v>
      </c>
      <c r="B6801" s="55" t="s">
        <v>19853</v>
      </c>
      <c r="C6801" s="55">
        <v>4236</v>
      </c>
      <c r="D6801" s="55" t="s">
        <v>24182</v>
      </c>
      <c r="E6801" s="55" t="s">
        <v>77</v>
      </c>
      <c r="F6801" s="55" t="s">
        <v>24183</v>
      </c>
      <c r="G6801" s="55" t="s">
        <v>86</v>
      </c>
      <c r="H6801" s="55" t="s">
        <v>9229</v>
      </c>
      <c r="I6801" s="55" t="s">
        <v>24184</v>
      </c>
      <c r="J6801" s="55" t="s">
        <v>9231</v>
      </c>
      <c r="K6801" s="55" t="s">
        <v>73</v>
      </c>
      <c r="L6801" s="55" t="s">
        <v>24185</v>
      </c>
      <c r="M6801" s="55">
        <v>4236</v>
      </c>
      <c r="N6801" s="55" t="s">
        <v>24182</v>
      </c>
      <c r="O6801" s="55" t="s">
        <v>24186</v>
      </c>
      <c r="P6801" s="55" t="s">
        <v>24182</v>
      </c>
      <c r="Q6801" s="55" t="s">
        <v>52588</v>
      </c>
      <c r="R6801" s="55"/>
      <c r="S6801" s="60"/>
      <c r="T6801" s="55"/>
    </row>
    <row r="6802" spans="1:20" x14ac:dyDescent="0.25">
      <c r="A6802" s="2" t="str">
        <f>IF(OR(Q6802&lt;&gt;"",R6802&lt;&gt;""),"Y","N")</f>
        <v>N</v>
      </c>
      <c r="B6802" s="77" t="s">
        <v>19853</v>
      </c>
      <c r="C6802" s="77">
        <v>4238</v>
      </c>
      <c r="D6802" s="77" t="s">
        <v>21883</v>
      </c>
      <c r="E6802" s="77" t="s">
        <v>77</v>
      </c>
      <c r="F6802" s="59" t="s">
        <v>21884</v>
      </c>
      <c r="G6802" s="59" t="s">
        <v>86</v>
      </c>
      <c r="H6802" s="59" t="s">
        <v>3928</v>
      </c>
      <c r="I6802" s="59" t="s">
        <v>21885</v>
      </c>
      <c r="J6802" s="59" t="s">
        <v>3930</v>
      </c>
      <c r="K6802" s="59" t="s">
        <v>73</v>
      </c>
      <c r="L6802" s="59" t="s">
        <v>21816</v>
      </c>
      <c r="M6802" s="59">
        <v>4238</v>
      </c>
      <c r="N6802" s="59" t="s">
        <v>21883</v>
      </c>
      <c r="O6802" s="59" t="s">
        <v>21886</v>
      </c>
      <c r="P6802" s="59" t="s">
        <v>21883</v>
      </c>
      <c r="Q6802" s="59"/>
      <c r="R6802" s="55"/>
      <c r="S6802" s="60"/>
      <c r="T6802" s="55"/>
    </row>
    <row r="6803" spans="1:20" x14ac:dyDescent="0.25">
      <c r="A6803" t="str">
        <f>IF(OR(Q6803&lt;&gt;"",R6803&lt;&gt;""),"Y","N")</f>
        <v>Y</v>
      </c>
      <c r="B6803" s="55" t="s">
        <v>19853</v>
      </c>
      <c r="C6803" s="55">
        <v>4250</v>
      </c>
      <c r="D6803" s="55" t="s">
        <v>20792</v>
      </c>
      <c r="E6803" s="55" t="s">
        <v>77</v>
      </c>
      <c r="F6803" s="55" t="s">
        <v>20792</v>
      </c>
      <c r="G6803" s="55" t="s">
        <v>86</v>
      </c>
      <c r="H6803" s="55" t="s">
        <v>811</v>
      </c>
      <c r="I6803" s="55" t="s">
        <v>20793</v>
      </c>
      <c r="J6803" s="55" t="s">
        <v>20794</v>
      </c>
      <c r="K6803" s="55" t="s">
        <v>73</v>
      </c>
      <c r="L6803" s="55" t="s">
        <v>14857</v>
      </c>
      <c r="M6803" s="55">
        <v>4250</v>
      </c>
      <c r="N6803" s="55" t="s">
        <v>20792</v>
      </c>
      <c r="O6803" s="55" t="s">
        <v>20795</v>
      </c>
      <c r="P6803" s="55" t="s">
        <v>20792</v>
      </c>
      <c r="Q6803" s="55" t="s">
        <v>20792</v>
      </c>
      <c r="R6803" s="55"/>
      <c r="S6803" s="60"/>
      <c r="T6803" s="55"/>
    </row>
    <row r="6804" spans="1:20" x14ac:dyDescent="0.25">
      <c r="A6804" t="str">
        <f>IF(OR(Q6804&lt;&gt;"",R6804&lt;&gt;""),"Y","N")</f>
        <v>Y</v>
      </c>
      <c r="B6804" s="55" t="s">
        <v>19853</v>
      </c>
      <c r="C6804" s="55">
        <v>4259</v>
      </c>
      <c r="D6804" s="55" t="s">
        <v>20129</v>
      </c>
      <c r="E6804" s="55" t="s">
        <v>67</v>
      </c>
      <c r="F6804" s="55" t="s">
        <v>20129</v>
      </c>
      <c r="G6804" s="55" t="s">
        <v>86</v>
      </c>
      <c r="H6804" s="55" t="s">
        <v>20130</v>
      </c>
      <c r="I6804" s="55" t="s">
        <v>20131</v>
      </c>
      <c r="J6804" s="55" t="s">
        <v>20132</v>
      </c>
      <c r="K6804" s="55" t="s">
        <v>73</v>
      </c>
      <c r="L6804" s="55" t="s">
        <v>14857</v>
      </c>
      <c r="M6804" s="55">
        <v>4259</v>
      </c>
      <c r="N6804" s="55" t="s">
        <v>20129</v>
      </c>
      <c r="O6804" s="55" t="s">
        <v>20133</v>
      </c>
      <c r="P6804" s="55" t="s">
        <v>20129</v>
      </c>
      <c r="Q6804" s="55" t="s">
        <v>51501</v>
      </c>
      <c r="R6804" s="55"/>
      <c r="S6804" s="60"/>
      <c r="T6804" s="55"/>
    </row>
    <row r="6805" spans="1:20" x14ac:dyDescent="0.25">
      <c r="A6805" t="str">
        <f>IF(OR(Q6805&lt;&gt;"",R6805&lt;&gt;""),"Y","N")</f>
        <v>Y</v>
      </c>
      <c r="B6805" s="55" t="s">
        <v>19853</v>
      </c>
      <c r="C6805" s="55">
        <v>4270</v>
      </c>
      <c r="D6805" s="55" t="s">
        <v>25940</v>
      </c>
      <c r="E6805" s="55" t="s">
        <v>77</v>
      </c>
      <c r="F6805" s="55" t="s">
        <v>25940</v>
      </c>
      <c r="G6805" s="55" t="s">
        <v>86</v>
      </c>
      <c r="H6805" s="55" t="s">
        <v>8557</v>
      </c>
      <c r="I6805" s="55" t="s">
        <v>25941</v>
      </c>
      <c r="J6805" s="55" t="s">
        <v>8559</v>
      </c>
      <c r="K6805" s="55" t="s">
        <v>73</v>
      </c>
      <c r="L6805" s="55" t="s">
        <v>11776</v>
      </c>
      <c r="M6805" s="55">
        <v>4270</v>
      </c>
      <c r="N6805" s="55" t="s">
        <v>25940</v>
      </c>
      <c r="O6805" s="55" t="s">
        <v>25942</v>
      </c>
      <c r="P6805" s="55" t="s">
        <v>25940</v>
      </c>
      <c r="Q6805" s="55" t="s">
        <v>52722</v>
      </c>
      <c r="R6805" s="55"/>
      <c r="S6805" s="60"/>
      <c r="T6805" s="55"/>
    </row>
    <row r="6806" spans="1:20" x14ac:dyDescent="0.25">
      <c r="A6806" t="str">
        <f>IF(OR(Q6806&lt;&gt;"",R6806&lt;&gt;""),"Y","N")</f>
        <v>Y</v>
      </c>
      <c r="B6806" s="55" t="s">
        <v>19853</v>
      </c>
      <c r="C6806" s="55">
        <v>4287</v>
      </c>
      <c r="D6806" s="55" t="s">
        <v>29539</v>
      </c>
      <c r="E6806" s="55" t="s">
        <v>77</v>
      </c>
      <c r="F6806" s="55" t="s">
        <v>29540</v>
      </c>
      <c r="G6806" s="55" t="s">
        <v>86</v>
      </c>
      <c r="H6806" s="55" t="s">
        <v>1885</v>
      </c>
      <c r="I6806" s="55" t="s">
        <v>29541</v>
      </c>
      <c r="J6806" s="55" t="s">
        <v>1887</v>
      </c>
      <c r="K6806" s="55" t="s">
        <v>73</v>
      </c>
      <c r="L6806" s="55" t="s">
        <v>29508</v>
      </c>
      <c r="M6806" s="55">
        <v>4287</v>
      </c>
      <c r="N6806" s="55" t="s">
        <v>29539</v>
      </c>
      <c r="O6806" s="55" t="s">
        <v>29542</v>
      </c>
      <c r="P6806" s="55" t="s">
        <v>29539</v>
      </c>
      <c r="Q6806" s="55" t="s">
        <v>29518</v>
      </c>
      <c r="R6806" s="55"/>
      <c r="S6806" s="60"/>
      <c r="T6806" s="55"/>
    </row>
    <row r="6807" spans="1:20" x14ac:dyDescent="0.25">
      <c r="A6807" t="str">
        <f>IF(OR(Q6807&lt;&gt;"",R6807&lt;&gt;""),"Y","N")</f>
        <v>Y</v>
      </c>
      <c r="B6807" s="55" t="s">
        <v>19853</v>
      </c>
      <c r="C6807" s="55">
        <v>5333</v>
      </c>
      <c r="D6807" s="55" t="s">
        <v>21456</v>
      </c>
      <c r="E6807" s="55" t="s">
        <v>77</v>
      </c>
      <c r="F6807" s="55" t="s">
        <v>21456</v>
      </c>
      <c r="G6807" s="55" t="s">
        <v>86</v>
      </c>
      <c r="H6807" s="55" t="s">
        <v>429</v>
      </c>
      <c r="I6807" s="55" t="s">
        <v>21457</v>
      </c>
      <c r="J6807" s="55" t="s">
        <v>21458</v>
      </c>
      <c r="K6807" s="55" t="s">
        <v>73</v>
      </c>
      <c r="L6807" s="55" t="s">
        <v>21442</v>
      </c>
      <c r="M6807" s="55">
        <v>4288</v>
      </c>
      <c r="N6807" s="55" t="s">
        <v>21456</v>
      </c>
      <c r="O6807" s="55" t="s">
        <v>21459</v>
      </c>
      <c r="P6807" s="55" t="s">
        <v>21456</v>
      </c>
      <c r="Q6807" s="55" t="s">
        <v>21456</v>
      </c>
      <c r="R6807" s="55"/>
      <c r="S6807" s="60"/>
      <c r="T6807" s="55"/>
    </row>
    <row r="6808" spans="1:20" x14ac:dyDescent="0.25">
      <c r="A6808" t="str">
        <f>IF(OR(Q6808&lt;&gt;"",R6808&lt;&gt;""),"Y","N")</f>
        <v>Y</v>
      </c>
      <c r="B6808" s="55" t="s">
        <v>19853</v>
      </c>
      <c r="C6808" s="55">
        <v>4288</v>
      </c>
      <c r="D6808" s="55" t="s">
        <v>21456</v>
      </c>
      <c r="E6808" s="55" t="s">
        <v>77</v>
      </c>
      <c r="F6808" s="55" t="s">
        <v>21456</v>
      </c>
      <c r="G6808" s="55" t="s">
        <v>86</v>
      </c>
      <c r="H6808" s="55" t="s">
        <v>774</v>
      </c>
      <c r="I6808" s="55" t="s">
        <v>21460</v>
      </c>
      <c r="J6808" s="55" t="s">
        <v>21461</v>
      </c>
      <c r="K6808" s="55" t="s">
        <v>73</v>
      </c>
      <c r="L6808" s="55" t="s">
        <v>21442</v>
      </c>
      <c r="M6808" s="55">
        <v>4288</v>
      </c>
      <c r="N6808" s="55" t="s">
        <v>21456</v>
      </c>
      <c r="O6808" s="55" t="s">
        <v>21459</v>
      </c>
      <c r="P6808" s="55" t="s">
        <v>21456</v>
      </c>
      <c r="Q6808" s="55" t="s">
        <v>21456</v>
      </c>
      <c r="R6808" s="55"/>
      <c r="S6808" s="60"/>
      <c r="T6808" s="55"/>
    </row>
    <row r="6809" spans="1:20" x14ac:dyDescent="0.25">
      <c r="A6809" t="str">
        <f>IF(OR(Q6809&lt;&gt;"",R6809&lt;&gt;""),"Y","N")</f>
        <v>Y</v>
      </c>
      <c r="B6809" s="55" t="s">
        <v>19853</v>
      </c>
      <c r="C6809" s="55">
        <v>4292699</v>
      </c>
      <c r="D6809" s="55" t="s">
        <v>28945</v>
      </c>
      <c r="E6809" s="55" t="s">
        <v>77</v>
      </c>
      <c r="F6809" s="55" t="s">
        <v>28946</v>
      </c>
      <c r="G6809" s="55" t="s">
        <v>115</v>
      </c>
      <c r="H6809" s="55" t="s">
        <v>902</v>
      </c>
      <c r="I6809" s="55" t="s">
        <v>14840</v>
      </c>
      <c r="J6809" s="55" t="s">
        <v>13335</v>
      </c>
      <c r="K6809" s="55" t="s">
        <v>73</v>
      </c>
      <c r="L6809" s="55" t="s">
        <v>28875</v>
      </c>
      <c r="M6809" s="55">
        <v>4292699</v>
      </c>
      <c r="N6809" s="55" t="s">
        <v>28945</v>
      </c>
      <c r="O6809" s="55" t="s">
        <v>28947</v>
      </c>
      <c r="P6809" s="55" t="s">
        <v>28945</v>
      </c>
      <c r="Q6809" s="55" t="s">
        <v>28945</v>
      </c>
      <c r="R6809" s="55"/>
      <c r="S6809" s="60"/>
      <c r="T6809" s="55"/>
    </row>
    <row r="6810" spans="1:20" x14ac:dyDescent="0.25">
      <c r="A6810" t="str">
        <f>IF(OR(Q6810&lt;&gt;"",R6810&lt;&gt;""),"Y","N")</f>
        <v>Y</v>
      </c>
      <c r="B6810" s="55" t="s">
        <v>19853</v>
      </c>
      <c r="C6810" s="55">
        <v>4294</v>
      </c>
      <c r="D6810" s="55" t="s">
        <v>24951</v>
      </c>
      <c r="E6810" s="55" t="s">
        <v>77</v>
      </c>
      <c r="F6810" s="55" t="s">
        <v>24951</v>
      </c>
      <c r="G6810" s="55" t="s">
        <v>86</v>
      </c>
      <c r="H6810" s="55" t="s">
        <v>429</v>
      </c>
      <c r="I6810" s="55" t="s">
        <v>24952</v>
      </c>
      <c r="J6810" s="55" t="s">
        <v>24953</v>
      </c>
      <c r="K6810" s="55" t="s">
        <v>73</v>
      </c>
      <c r="L6810" s="55" t="s">
        <v>24954</v>
      </c>
      <c r="M6810" s="55">
        <v>4294</v>
      </c>
      <c r="N6810" s="55" t="s">
        <v>24951</v>
      </c>
      <c r="O6810" s="55" t="s">
        <v>24955</v>
      </c>
      <c r="P6810" s="55" t="s">
        <v>24951</v>
      </c>
      <c r="Q6810" s="55" t="s">
        <v>52647</v>
      </c>
      <c r="R6810" s="55" t="s">
        <v>52648</v>
      </c>
      <c r="S6810" s="60"/>
      <c r="T6810" s="55"/>
    </row>
    <row r="6811" spans="1:20" x14ac:dyDescent="0.25">
      <c r="A6811" t="str">
        <f>IF(OR(Q6811&lt;&gt;"",R6811&lt;&gt;""),"Y","N")</f>
        <v>Y</v>
      </c>
      <c r="B6811" s="55" t="s">
        <v>19853</v>
      </c>
      <c r="C6811" s="55">
        <v>2294335</v>
      </c>
      <c r="D6811" s="55" t="s">
        <v>25736</v>
      </c>
      <c r="E6811" s="55" t="s">
        <v>77</v>
      </c>
      <c r="F6811" s="55" t="s">
        <v>25737</v>
      </c>
      <c r="G6811" s="55" t="s">
        <v>86</v>
      </c>
      <c r="H6811" s="55" t="s">
        <v>3346</v>
      </c>
      <c r="I6811" s="55" t="s">
        <v>25738</v>
      </c>
      <c r="J6811" s="55" t="s">
        <v>25739</v>
      </c>
      <c r="K6811" s="55" t="s">
        <v>73</v>
      </c>
      <c r="L6811" s="55" t="s">
        <v>11776</v>
      </c>
      <c r="M6811" s="55">
        <v>4313</v>
      </c>
      <c r="N6811" s="55" t="s">
        <v>25740</v>
      </c>
      <c r="O6811" s="55" t="s">
        <v>25741</v>
      </c>
      <c r="P6811" s="55" t="s">
        <v>25740</v>
      </c>
      <c r="Q6811" s="55" t="s">
        <v>25737</v>
      </c>
      <c r="R6811" s="55"/>
      <c r="S6811" s="60"/>
      <c r="T6811" s="55"/>
    </row>
    <row r="6812" spans="1:20" x14ac:dyDescent="0.25">
      <c r="A6812" t="str">
        <f>IF(OR(Q6812&lt;&gt;"",R6812&lt;&gt;""),"Y","N")</f>
        <v>Y</v>
      </c>
      <c r="B6812" s="55" t="s">
        <v>19853</v>
      </c>
      <c r="C6812" s="55">
        <v>4313</v>
      </c>
      <c r="D6812" s="55" t="s">
        <v>25740</v>
      </c>
      <c r="E6812" s="55" t="s">
        <v>77</v>
      </c>
      <c r="F6812" s="55" t="s">
        <v>25740</v>
      </c>
      <c r="G6812" s="55" t="s">
        <v>86</v>
      </c>
      <c r="H6812" s="55" t="s">
        <v>108</v>
      </c>
      <c r="I6812" s="55" t="s">
        <v>16656</v>
      </c>
      <c r="J6812" s="55" t="s">
        <v>16657</v>
      </c>
      <c r="K6812" s="55" t="s">
        <v>73</v>
      </c>
      <c r="L6812" s="55" t="s">
        <v>11776</v>
      </c>
      <c r="M6812" s="55">
        <v>4313</v>
      </c>
      <c r="N6812" s="55" t="s">
        <v>25740</v>
      </c>
      <c r="O6812" s="55" t="s">
        <v>25741</v>
      </c>
      <c r="P6812" s="55" t="s">
        <v>25740</v>
      </c>
      <c r="Q6812" s="55" t="s">
        <v>52706</v>
      </c>
      <c r="R6812" s="55"/>
      <c r="S6812" s="60"/>
      <c r="T6812" s="55"/>
    </row>
    <row r="6813" spans="1:20" x14ac:dyDescent="0.25">
      <c r="A6813" t="str">
        <f>IF(OR(Q6813&lt;&gt;"",R6813&lt;&gt;""),"Y","N")</f>
        <v>Y</v>
      </c>
      <c r="B6813" s="55" t="s">
        <v>19853</v>
      </c>
      <c r="C6813" s="55">
        <v>4299</v>
      </c>
      <c r="D6813" s="55" t="s">
        <v>25877</v>
      </c>
      <c r="E6813" s="55" t="s">
        <v>77</v>
      </c>
      <c r="F6813" s="55" t="s">
        <v>25877</v>
      </c>
      <c r="G6813" s="55" t="s">
        <v>86</v>
      </c>
      <c r="H6813" s="55" t="s">
        <v>975</v>
      </c>
      <c r="I6813" s="55" t="s">
        <v>25878</v>
      </c>
      <c r="J6813" s="55" t="s">
        <v>25879</v>
      </c>
      <c r="K6813" s="55" t="s">
        <v>73</v>
      </c>
      <c r="L6813" s="55" t="s">
        <v>11776</v>
      </c>
      <c r="M6813" s="55">
        <v>4313</v>
      </c>
      <c r="N6813" s="55" t="s">
        <v>25740</v>
      </c>
      <c r="O6813" s="55" t="s">
        <v>25741</v>
      </c>
      <c r="P6813" s="55" t="s">
        <v>25740</v>
      </c>
      <c r="Q6813" s="55" t="s">
        <v>52711</v>
      </c>
      <c r="R6813" s="55"/>
      <c r="S6813" s="60"/>
      <c r="T6813" s="55"/>
    </row>
    <row r="6814" spans="1:20" x14ac:dyDescent="0.25">
      <c r="A6814" t="str">
        <f>IF(OR(Q6814&lt;&gt;"",R6814&lt;&gt;""),"Y","N")</f>
        <v>Y</v>
      </c>
      <c r="B6814" s="55" t="s">
        <v>19853</v>
      </c>
      <c r="C6814" s="55">
        <v>4342</v>
      </c>
      <c r="D6814" s="55" t="s">
        <v>21117</v>
      </c>
      <c r="E6814" s="55" t="s">
        <v>77</v>
      </c>
      <c r="F6814" s="55" t="s">
        <v>21117</v>
      </c>
      <c r="G6814" s="55" t="s">
        <v>86</v>
      </c>
      <c r="H6814" s="55" t="s">
        <v>13774</v>
      </c>
      <c r="I6814" s="55" t="s">
        <v>21118</v>
      </c>
      <c r="J6814" s="55" t="s">
        <v>21119</v>
      </c>
      <c r="K6814" s="55" t="s">
        <v>73</v>
      </c>
      <c r="L6814" s="55" t="s">
        <v>15045</v>
      </c>
      <c r="M6814" s="55">
        <v>4315</v>
      </c>
      <c r="N6814" s="55" t="s">
        <v>21117</v>
      </c>
      <c r="O6814" s="55" t="s">
        <v>21120</v>
      </c>
      <c r="P6814" s="55" t="s">
        <v>21117</v>
      </c>
      <c r="Q6814" s="55" t="s">
        <v>21117</v>
      </c>
      <c r="R6814" s="55"/>
      <c r="S6814" s="60"/>
      <c r="T6814" s="55"/>
    </row>
    <row r="6815" spans="1:20" x14ac:dyDescent="0.25">
      <c r="A6815" t="str">
        <f>IF(OR(Q6815&lt;&gt;"",R6815&lt;&gt;""),"Y","N")</f>
        <v>Y</v>
      </c>
      <c r="B6815" s="55" t="s">
        <v>19853</v>
      </c>
      <c r="C6815" s="55">
        <v>4315</v>
      </c>
      <c r="D6815" s="55" t="s">
        <v>21117</v>
      </c>
      <c r="E6815" s="55" t="s">
        <v>77</v>
      </c>
      <c r="F6815" s="55" t="s">
        <v>21117</v>
      </c>
      <c r="G6815" s="55" t="s">
        <v>86</v>
      </c>
      <c r="H6815" s="55" t="s">
        <v>1456</v>
      </c>
      <c r="I6815" s="55" t="s">
        <v>21121</v>
      </c>
      <c r="J6815" s="55" t="s">
        <v>21122</v>
      </c>
      <c r="K6815" s="55" t="s">
        <v>73</v>
      </c>
      <c r="L6815" s="55" t="s">
        <v>15045</v>
      </c>
      <c r="M6815" s="55">
        <v>4315</v>
      </c>
      <c r="N6815" s="55" t="s">
        <v>21117</v>
      </c>
      <c r="O6815" s="55" t="s">
        <v>21120</v>
      </c>
      <c r="P6815" s="55" t="s">
        <v>21117</v>
      </c>
      <c r="Q6815" s="55" t="s">
        <v>21117</v>
      </c>
      <c r="R6815" s="55"/>
      <c r="S6815" s="60"/>
      <c r="T6815" s="55"/>
    </row>
    <row r="6816" spans="1:20" x14ac:dyDescent="0.25">
      <c r="A6816" t="str">
        <f>IF(OR(Q6816&lt;&gt;"",R6816&lt;&gt;""),"Y","N")</f>
        <v>Y</v>
      </c>
      <c r="B6816" s="55" t="s">
        <v>19853</v>
      </c>
      <c r="C6816" s="55">
        <v>7948</v>
      </c>
      <c r="D6816" s="55" t="s">
        <v>24942</v>
      </c>
      <c r="E6816" s="55" t="s">
        <v>77</v>
      </c>
      <c r="F6816" s="55" t="s">
        <v>24943</v>
      </c>
      <c r="G6816" s="55" t="s">
        <v>86</v>
      </c>
      <c r="H6816" s="55" t="s">
        <v>719</v>
      </c>
      <c r="I6816" s="55" t="s">
        <v>24944</v>
      </c>
      <c r="J6816" s="55" t="s">
        <v>24945</v>
      </c>
      <c r="K6816" s="55" t="s">
        <v>73</v>
      </c>
      <c r="L6816" s="55" t="s">
        <v>24306</v>
      </c>
      <c r="M6816" s="55">
        <v>4316</v>
      </c>
      <c r="N6816" s="55" t="s">
        <v>24946</v>
      </c>
      <c r="O6816" s="55" t="s">
        <v>24947</v>
      </c>
      <c r="P6816" s="55" t="s">
        <v>24946</v>
      </c>
      <c r="Q6816" s="55" t="s">
        <v>24948</v>
      </c>
      <c r="R6816" s="55"/>
      <c r="S6816" s="60"/>
      <c r="T6816" s="55"/>
    </row>
    <row r="6817" spans="1:20" x14ac:dyDescent="0.25">
      <c r="A6817" t="str">
        <f>IF(OR(Q6817&lt;&gt;"",R6817&lt;&gt;""),"Y","N")</f>
        <v>Y</v>
      </c>
      <c r="B6817" s="55" t="s">
        <v>19853</v>
      </c>
      <c r="C6817" s="55">
        <v>4316</v>
      </c>
      <c r="D6817" s="55" t="s">
        <v>24946</v>
      </c>
      <c r="E6817" s="55" t="s">
        <v>77</v>
      </c>
      <c r="F6817" s="55" t="s">
        <v>24948</v>
      </c>
      <c r="G6817" s="55" t="s">
        <v>86</v>
      </c>
      <c r="H6817" s="55" t="s">
        <v>719</v>
      </c>
      <c r="I6817" s="55" t="s">
        <v>24949</v>
      </c>
      <c r="J6817" s="55" t="s">
        <v>24950</v>
      </c>
      <c r="K6817" s="55" t="s">
        <v>73</v>
      </c>
      <c r="L6817" s="55" t="s">
        <v>24306</v>
      </c>
      <c r="M6817" s="55">
        <v>4316</v>
      </c>
      <c r="N6817" s="55" t="s">
        <v>24946</v>
      </c>
      <c r="O6817" s="55" t="s">
        <v>24947</v>
      </c>
      <c r="P6817" s="55" t="s">
        <v>24946</v>
      </c>
      <c r="Q6817" s="55" t="s">
        <v>24948</v>
      </c>
      <c r="R6817" s="55"/>
      <c r="S6817" s="60"/>
      <c r="T6817" s="55"/>
    </row>
    <row r="6818" spans="1:20" x14ac:dyDescent="0.25">
      <c r="A6818" t="str">
        <f>IF(OR(Q6818&lt;&gt;"",R6818&lt;&gt;""),"Y","N")</f>
        <v>Y</v>
      </c>
      <c r="B6818" s="55" t="s">
        <v>19853</v>
      </c>
      <c r="C6818" s="55">
        <v>4317</v>
      </c>
      <c r="D6818" s="55" t="s">
        <v>25809</v>
      </c>
      <c r="E6818" s="55" t="s">
        <v>77</v>
      </c>
      <c r="F6818" s="55" t="s">
        <v>25809</v>
      </c>
      <c r="G6818" s="55" t="s">
        <v>86</v>
      </c>
      <c r="H6818" s="55" t="s">
        <v>25810</v>
      </c>
      <c r="I6818" s="55" t="s">
        <v>25811</v>
      </c>
      <c r="J6818" s="55" t="s">
        <v>1458</v>
      </c>
      <c r="K6818" s="55" t="s">
        <v>73</v>
      </c>
      <c r="L6818" s="55" t="s">
        <v>11776</v>
      </c>
      <c r="M6818" s="55">
        <v>4317</v>
      </c>
      <c r="N6818" s="55" t="s">
        <v>25809</v>
      </c>
      <c r="O6818" s="55" t="s">
        <v>25812</v>
      </c>
      <c r="P6818" s="55" t="s">
        <v>25809</v>
      </c>
      <c r="Q6818" s="55" t="s">
        <v>52709</v>
      </c>
      <c r="R6818" s="55"/>
      <c r="S6818" s="60"/>
      <c r="T6818" s="55"/>
    </row>
    <row r="6819" spans="1:20" x14ac:dyDescent="0.25">
      <c r="A6819" t="str">
        <f>IF(OR(Q6819&lt;&gt;"",R6819&lt;&gt;""),"Y","N")</f>
        <v>Y</v>
      </c>
      <c r="B6819" s="55" t="s">
        <v>19853</v>
      </c>
      <c r="C6819" s="55">
        <v>4322</v>
      </c>
      <c r="D6819" s="55" t="s">
        <v>30025</v>
      </c>
      <c r="E6819" s="55" t="s">
        <v>67</v>
      </c>
      <c r="F6819" s="55" t="s">
        <v>30026</v>
      </c>
      <c r="G6819" s="55" t="s">
        <v>86</v>
      </c>
      <c r="H6819" s="55" t="s">
        <v>368</v>
      </c>
      <c r="I6819" s="55" t="s">
        <v>30027</v>
      </c>
      <c r="J6819" s="55" t="s">
        <v>30028</v>
      </c>
      <c r="K6819" s="55" t="s">
        <v>73</v>
      </c>
      <c r="L6819" s="55" t="s">
        <v>30023</v>
      </c>
      <c r="M6819" s="55">
        <v>4322</v>
      </c>
      <c r="N6819" s="55" t="s">
        <v>30025</v>
      </c>
      <c r="O6819" s="55" t="s">
        <v>30029</v>
      </c>
      <c r="P6819" s="55" t="s">
        <v>30025</v>
      </c>
      <c r="Q6819" s="55" t="s">
        <v>53377</v>
      </c>
      <c r="R6819" s="55"/>
      <c r="S6819" s="60"/>
      <c r="T6819" s="55"/>
    </row>
    <row r="6820" spans="1:20" x14ac:dyDescent="0.25">
      <c r="A6820" t="str">
        <f>IF(OR(Q6820&lt;&gt;"",R6820&lt;&gt;""),"Y","N")</f>
        <v>Y</v>
      </c>
      <c r="B6820" s="55" t="s">
        <v>19853</v>
      </c>
      <c r="C6820" s="55">
        <v>4682</v>
      </c>
      <c r="D6820" s="55" t="s">
        <v>24169</v>
      </c>
      <c r="E6820" s="55" t="s">
        <v>77</v>
      </c>
      <c r="F6820" s="55" t="s">
        <v>24169</v>
      </c>
      <c r="G6820" s="55" t="s">
        <v>86</v>
      </c>
      <c r="H6820" s="55" t="s">
        <v>800</v>
      </c>
      <c r="I6820" s="55" t="s">
        <v>24170</v>
      </c>
      <c r="J6820" s="55" t="s">
        <v>17295</v>
      </c>
      <c r="K6820" s="55" t="s">
        <v>73</v>
      </c>
      <c r="L6820" s="55" t="s">
        <v>16366</v>
      </c>
      <c r="M6820" s="55">
        <v>4329</v>
      </c>
      <c r="N6820" s="55" t="s">
        <v>24169</v>
      </c>
      <c r="O6820" s="55" t="s">
        <v>24171</v>
      </c>
      <c r="P6820" s="55" t="s">
        <v>24169</v>
      </c>
      <c r="Q6820" s="55" t="s">
        <v>52586</v>
      </c>
      <c r="R6820" s="55"/>
      <c r="S6820" s="60"/>
      <c r="T6820" s="55"/>
    </row>
    <row r="6821" spans="1:20" x14ac:dyDescent="0.25">
      <c r="A6821" t="str">
        <f>IF(OR(Q6821&lt;&gt;"",R6821&lt;&gt;""),"Y","N")</f>
        <v>Y</v>
      </c>
      <c r="B6821" s="55" t="s">
        <v>19853</v>
      </c>
      <c r="C6821" s="55">
        <v>4329</v>
      </c>
      <c r="D6821" s="55" t="s">
        <v>24169</v>
      </c>
      <c r="E6821" s="55" t="s">
        <v>77</v>
      </c>
      <c r="F6821" s="55" t="s">
        <v>24169</v>
      </c>
      <c r="G6821" s="55" t="s">
        <v>86</v>
      </c>
      <c r="H6821" s="55" t="s">
        <v>597</v>
      </c>
      <c r="I6821" s="55" t="s">
        <v>24172</v>
      </c>
      <c r="J6821" s="55" t="s">
        <v>24173</v>
      </c>
      <c r="K6821" s="55" t="s">
        <v>73</v>
      </c>
      <c r="L6821" s="55" t="s">
        <v>16366</v>
      </c>
      <c r="M6821" s="55">
        <v>4329</v>
      </c>
      <c r="N6821" s="55" t="s">
        <v>24169</v>
      </c>
      <c r="O6821" s="55" t="s">
        <v>24171</v>
      </c>
      <c r="P6821" s="55" t="s">
        <v>24169</v>
      </c>
      <c r="Q6821" s="55" t="s">
        <v>52586</v>
      </c>
      <c r="R6821" s="55"/>
      <c r="S6821" s="60"/>
      <c r="T6821" s="55"/>
    </row>
    <row r="6822" spans="1:20" x14ac:dyDescent="0.25">
      <c r="A6822" t="str">
        <f>IF(OR(Q6822&lt;&gt;"",R6822&lt;&gt;""),"Y","N")</f>
        <v>Y</v>
      </c>
      <c r="B6822" s="55" t="s">
        <v>19853</v>
      </c>
      <c r="C6822" s="55">
        <v>13043</v>
      </c>
      <c r="D6822" s="55" t="s">
        <v>26388</v>
      </c>
      <c r="E6822" s="55" t="s">
        <v>77</v>
      </c>
      <c r="F6822" s="55" t="s">
        <v>26388</v>
      </c>
      <c r="G6822" s="55" t="s">
        <v>132</v>
      </c>
      <c r="H6822" s="55" t="s">
        <v>228</v>
      </c>
      <c r="I6822" s="55" t="s">
        <v>26389</v>
      </c>
      <c r="J6822" s="55" t="s">
        <v>26390</v>
      </c>
      <c r="K6822" s="55" t="s">
        <v>73</v>
      </c>
      <c r="L6822" s="55" t="s">
        <v>24621</v>
      </c>
      <c r="M6822" s="55">
        <v>4330</v>
      </c>
      <c r="N6822" s="55" t="s">
        <v>26388</v>
      </c>
      <c r="O6822" s="55" t="s">
        <v>26391</v>
      </c>
      <c r="P6822" s="55" t="s">
        <v>26388</v>
      </c>
      <c r="Q6822" s="55" t="s">
        <v>26388</v>
      </c>
      <c r="R6822" s="55"/>
      <c r="S6822" s="60"/>
      <c r="T6822" s="55"/>
    </row>
    <row r="6823" spans="1:20" x14ac:dyDescent="0.25">
      <c r="A6823" t="str">
        <f>IF(OR(Q6823&lt;&gt;"",R6823&lt;&gt;""),"Y","N")</f>
        <v>Y</v>
      </c>
      <c r="B6823" s="55" t="s">
        <v>19853</v>
      </c>
      <c r="C6823" s="55">
        <v>15628</v>
      </c>
      <c r="D6823" s="55" t="s">
        <v>26388</v>
      </c>
      <c r="E6823" s="55" t="s">
        <v>77</v>
      </c>
      <c r="F6823" s="55" t="s">
        <v>26388</v>
      </c>
      <c r="G6823" s="55" t="s">
        <v>132</v>
      </c>
      <c r="H6823" s="55" t="s">
        <v>4069</v>
      </c>
      <c r="I6823" s="55" t="s">
        <v>26392</v>
      </c>
      <c r="J6823" s="55" t="s">
        <v>26393</v>
      </c>
      <c r="K6823" s="55" t="s">
        <v>73</v>
      </c>
      <c r="L6823" s="55" t="s">
        <v>24621</v>
      </c>
      <c r="M6823" s="55">
        <v>4330</v>
      </c>
      <c r="N6823" s="55" t="s">
        <v>26388</v>
      </c>
      <c r="O6823" s="55" t="s">
        <v>26391</v>
      </c>
      <c r="P6823" s="55" t="s">
        <v>26388</v>
      </c>
      <c r="Q6823" s="55" t="s">
        <v>26388</v>
      </c>
      <c r="R6823" s="55"/>
      <c r="S6823" s="60"/>
      <c r="T6823" s="55"/>
    </row>
    <row r="6824" spans="1:20" x14ac:dyDescent="0.25">
      <c r="A6824" t="str">
        <f>IF(OR(Q6824&lt;&gt;"",R6824&lt;&gt;""),"Y","N")</f>
        <v>Y</v>
      </c>
      <c r="B6824" s="55" t="s">
        <v>19853</v>
      </c>
      <c r="C6824" s="55">
        <v>13307</v>
      </c>
      <c r="D6824" s="55" t="s">
        <v>26388</v>
      </c>
      <c r="E6824" s="55" t="s">
        <v>77</v>
      </c>
      <c r="F6824" s="55" t="s">
        <v>26388</v>
      </c>
      <c r="G6824" s="55" t="s">
        <v>132</v>
      </c>
      <c r="H6824" s="55" t="s">
        <v>1222</v>
      </c>
      <c r="I6824" s="55" t="s">
        <v>26394</v>
      </c>
      <c r="J6824" s="55" t="s">
        <v>26395</v>
      </c>
      <c r="K6824" s="55" t="s">
        <v>73</v>
      </c>
      <c r="L6824" s="55" t="s">
        <v>24621</v>
      </c>
      <c r="M6824" s="55">
        <v>4330</v>
      </c>
      <c r="N6824" s="55" t="s">
        <v>26388</v>
      </c>
      <c r="O6824" s="55" t="s">
        <v>26391</v>
      </c>
      <c r="P6824" s="55" t="s">
        <v>26388</v>
      </c>
      <c r="Q6824" s="55" t="s">
        <v>26388</v>
      </c>
      <c r="R6824" s="55"/>
      <c r="S6824" s="60"/>
      <c r="T6824" s="55"/>
    </row>
    <row r="6825" spans="1:20" x14ac:dyDescent="0.25">
      <c r="A6825" t="str">
        <f>IF(OR(Q6825&lt;&gt;"",R6825&lt;&gt;""),"Y","N")</f>
        <v>Y</v>
      </c>
      <c r="B6825" s="55" t="s">
        <v>19853</v>
      </c>
      <c r="C6825" s="55">
        <v>2832711</v>
      </c>
      <c r="D6825" s="55" t="s">
        <v>26388</v>
      </c>
      <c r="E6825" s="55" t="s">
        <v>77</v>
      </c>
      <c r="F6825" s="55" t="s">
        <v>26396</v>
      </c>
      <c r="G6825" s="55" t="s">
        <v>94</v>
      </c>
      <c r="H6825" s="55" t="s">
        <v>356</v>
      </c>
      <c r="I6825" s="55" t="s">
        <v>26397</v>
      </c>
      <c r="J6825" s="55" t="s">
        <v>2237</v>
      </c>
      <c r="K6825" s="55" t="s">
        <v>73</v>
      </c>
      <c r="L6825" s="55" t="s">
        <v>24621</v>
      </c>
      <c r="M6825" s="55">
        <v>4330</v>
      </c>
      <c r="N6825" s="55" t="s">
        <v>26388</v>
      </c>
      <c r="O6825" s="55" t="s">
        <v>26391</v>
      </c>
      <c r="P6825" s="55" t="s">
        <v>26388</v>
      </c>
      <c r="Q6825" s="55" t="s">
        <v>26388</v>
      </c>
      <c r="R6825" s="55"/>
      <c r="S6825" s="60"/>
      <c r="T6825" s="55"/>
    </row>
    <row r="6826" spans="1:20" x14ac:dyDescent="0.25">
      <c r="A6826" t="str">
        <f>IF(OR(Q6826&lt;&gt;"",R6826&lt;&gt;""),"Y","N")</f>
        <v>Y</v>
      </c>
      <c r="B6826" s="55" t="s">
        <v>19853</v>
      </c>
      <c r="C6826" s="55">
        <v>7309</v>
      </c>
      <c r="D6826" s="55" t="s">
        <v>26388</v>
      </c>
      <c r="E6826" s="55" t="s">
        <v>77</v>
      </c>
      <c r="F6826" s="55" t="s">
        <v>26388</v>
      </c>
      <c r="G6826" s="55" t="s">
        <v>86</v>
      </c>
      <c r="H6826" s="55" t="s">
        <v>970</v>
      </c>
      <c r="I6826" s="55" t="s">
        <v>26398</v>
      </c>
      <c r="J6826" s="55" t="s">
        <v>25867</v>
      </c>
      <c r="K6826" s="55" t="s">
        <v>73</v>
      </c>
      <c r="L6826" s="55" t="s">
        <v>24621</v>
      </c>
      <c r="M6826" s="55">
        <v>4330</v>
      </c>
      <c r="N6826" s="55" t="s">
        <v>26388</v>
      </c>
      <c r="O6826" s="55" t="s">
        <v>26391</v>
      </c>
      <c r="P6826" s="55" t="s">
        <v>26388</v>
      </c>
      <c r="Q6826" s="55" t="s">
        <v>26388</v>
      </c>
      <c r="R6826" s="55"/>
      <c r="S6826" s="60"/>
      <c r="T6826" s="55"/>
    </row>
    <row r="6827" spans="1:20" x14ac:dyDescent="0.25">
      <c r="A6827" t="str">
        <f>IF(OR(Q6827&lt;&gt;"",R6827&lt;&gt;""),"Y","N")</f>
        <v>Y</v>
      </c>
      <c r="B6827" s="55" t="s">
        <v>19853</v>
      </c>
      <c r="C6827" s="55">
        <v>13308</v>
      </c>
      <c r="D6827" s="55" t="s">
        <v>26388</v>
      </c>
      <c r="E6827" s="55" t="s">
        <v>77</v>
      </c>
      <c r="F6827" s="55" t="s">
        <v>26388</v>
      </c>
      <c r="G6827" s="55" t="s">
        <v>132</v>
      </c>
      <c r="H6827" s="55" t="s">
        <v>4198</v>
      </c>
      <c r="I6827" s="55" t="s">
        <v>26399</v>
      </c>
      <c r="J6827" s="55" t="s">
        <v>26400</v>
      </c>
      <c r="K6827" s="55" t="s">
        <v>73</v>
      </c>
      <c r="L6827" s="55" t="s">
        <v>24621</v>
      </c>
      <c r="M6827" s="55">
        <v>4330</v>
      </c>
      <c r="N6827" s="55" t="s">
        <v>26388</v>
      </c>
      <c r="O6827" s="55" t="s">
        <v>26391</v>
      </c>
      <c r="P6827" s="55" t="s">
        <v>26388</v>
      </c>
      <c r="Q6827" s="55" t="s">
        <v>26388</v>
      </c>
      <c r="R6827" s="55"/>
      <c r="S6827" s="60"/>
      <c r="T6827" s="55"/>
    </row>
    <row r="6828" spans="1:20" x14ac:dyDescent="0.25">
      <c r="A6828" t="str">
        <f>IF(OR(Q6828&lt;&gt;"",R6828&lt;&gt;""),"Y","N")</f>
        <v>Y</v>
      </c>
      <c r="B6828" s="55" t="s">
        <v>19853</v>
      </c>
      <c r="C6828" s="55">
        <v>14381</v>
      </c>
      <c r="D6828" s="55" t="s">
        <v>26388</v>
      </c>
      <c r="E6828" s="55" t="s">
        <v>77</v>
      </c>
      <c r="F6828" s="55" t="s">
        <v>26388</v>
      </c>
      <c r="G6828" s="55" t="s">
        <v>132</v>
      </c>
      <c r="H6828" s="55" t="s">
        <v>252</v>
      </c>
      <c r="I6828" s="55" t="s">
        <v>26401</v>
      </c>
      <c r="J6828" s="55" t="s">
        <v>17519</v>
      </c>
      <c r="K6828" s="55" t="s">
        <v>73</v>
      </c>
      <c r="L6828" s="55" t="s">
        <v>24621</v>
      </c>
      <c r="M6828" s="55">
        <v>4330</v>
      </c>
      <c r="N6828" s="55" t="s">
        <v>26388</v>
      </c>
      <c r="O6828" s="55" t="s">
        <v>26391</v>
      </c>
      <c r="P6828" s="55" t="s">
        <v>26388</v>
      </c>
      <c r="Q6828" s="55" t="s">
        <v>26388</v>
      </c>
      <c r="R6828" s="55"/>
      <c r="S6828" s="60"/>
      <c r="T6828" s="55"/>
    </row>
    <row r="6829" spans="1:20" x14ac:dyDescent="0.25">
      <c r="A6829" t="str">
        <f>IF(OR(Q6829&lt;&gt;"",R6829&lt;&gt;""),"Y","N")</f>
        <v>Y</v>
      </c>
      <c r="B6829" s="55" t="s">
        <v>19853</v>
      </c>
      <c r="C6829" s="55">
        <v>15978</v>
      </c>
      <c r="D6829" s="55" t="s">
        <v>26388</v>
      </c>
      <c r="E6829" s="55" t="s">
        <v>77</v>
      </c>
      <c r="F6829" s="55" t="s">
        <v>26388</v>
      </c>
      <c r="G6829" s="55" t="s">
        <v>132</v>
      </c>
      <c r="H6829" s="55" t="s">
        <v>26402</v>
      </c>
      <c r="I6829" s="55" t="s">
        <v>26403</v>
      </c>
      <c r="J6829" s="55" t="s">
        <v>26404</v>
      </c>
      <c r="K6829" s="55" t="s">
        <v>73</v>
      </c>
      <c r="L6829" s="55" t="s">
        <v>24621</v>
      </c>
      <c r="M6829" s="55">
        <v>4330</v>
      </c>
      <c r="N6829" s="55" t="s">
        <v>26388</v>
      </c>
      <c r="O6829" s="55" t="s">
        <v>26391</v>
      </c>
      <c r="P6829" s="55" t="s">
        <v>26388</v>
      </c>
      <c r="Q6829" s="55" t="s">
        <v>26388</v>
      </c>
      <c r="R6829" s="55"/>
      <c r="S6829" s="60"/>
      <c r="T6829" s="55"/>
    </row>
    <row r="6830" spans="1:20" x14ac:dyDescent="0.25">
      <c r="A6830" t="str">
        <f>IF(OR(Q6830&lt;&gt;"",R6830&lt;&gt;""),"Y","N")</f>
        <v>Y</v>
      </c>
      <c r="B6830" s="55" t="s">
        <v>19853</v>
      </c>
      <c r="C6830" s="55">
        <v>4330</v>
      </c>
      <c r="D6830" s="55" t="s">
        <v>26388</v>
      </c>
      <c r="E6830" s="55" t="s">
        <v>77</v>
      </c>
      <c r="F6830" s="55" t="s">
        <v>26388</v>
      </c>
      <c r="G6830" s="55" t="s">
        <v>86</v>
      </c>
      <c r="H6830" s="55" t="s">
        <v>965</v>
      </c>
      <c r="I6830" s="55" t="s">
        <v>26405</v>
      </c>
      <c r="J6830" s="55" t="s">
        <v>26406</v>
      </c>
      <c r="K6830" s="55" t="s">
        <v>73</v>
      </c>
      <c r="L6830" s="55" t="s">
        <v>24621</v>
      </c>
      <c r="M6830" s="55">
        <v>4330</v>
      </c>
      <c r="N6830" s="55" t="s">
        <v>26388</v>
      </c>
      <c r="O6830" s="55" t="s">
        <v>26391</v>
      </c>
      <c r="P6830" s="55" t="s">
        <v>26388</v>
      </c>
      <c r="Q6830" s="55" t="s">
        <v>26388</v>
      </c>
      <c r="R6830" s="55"/>
      <c r="S6830" s="60"/>
      <c r="T6830" s="55"/>
    </row>
    <row r="6831" spans="1:20" x14ac:dyDescent="0.25">
      <c r="A6831" t="str">
        <f>IF(OR(Q6831&lt;&gt;"",R6831&lt;&gt;""),"Y","N")</f>
        <v>Y</v>
      </c>
      <c r="B6831" s="55" t="s">
        <v>19853</v>
      </c>
      <c r="C6831" s="55">
        <v>13044</v>
      </c>
      <c r="D6831" s="55" t="s">
        <v>26388</v>
      </c>
      <c r="E6831" s="55" t="s">
        <v>67</v>
      </c>
      <c r="F6831" s="55" t="s">
        <v>26388</v>
      </c>
      <c r="G6831" s="55" t="s">
        <v>132</v>
      </c>
      <c r="H6831" s="55" t="s">
        <v>2888</v>
      </c>
      <c r="I6831" s="55" t="s">
        <v>26407</v>
      </c>
      <c r="J6831" s="55" t="s">
        <v>26408</v>
      </c>
      <c r="K6831" s="55" t="s">
        <v>73</v>
      </c>
      <c r="L6831" s="55" t="s">
        <v>24621</v>
      </c>
      <c r="M6831" s="55">
        <v>4330</v>
      </c>
      <c r="N6831" s="55" t="s">
        <v>26388</v>
      </c>
      <c r="O6831" s="55" t="s">
        <v>26391</v>
      </c>
      <c r="P6831" s="55" t="s">
        <v>26388</v>
      </c>
      <c r="Q6831" s="55" t="s">
        <v>26388</v>
      </c>
      <c r="R6831" s="55"/>
      <c r="S6831" s="60"/>
      <c r="T6831" s="55"/>
    </row>
    <row r="6832" spans="1:20" x14ac:dyDescent="0.25">
      <c r="A6832" t="str">
        <f>IF(OR(Q6832&lt;&gt;"",R6832&lt;&gt;""),"Y","N")</f>
        <v>Y</v>
      </c>
      <c r="B6832" s="55" t="s">
        <v>19853</v>
      </c>
      <c r="C6832" s="55">
        <v>4187</v>
      </c>
      <c r="D6832" s="55" t="s">
        <v>26388</v>
      </c>
      <c r="E6832" s="55" t="s">
        <v>67</v>
      </c>
      <c r="F6832" s="55" t="s">
        <v>26388</v>
      </c>
      <c r="G6832" s="55" t="s">
        <v>194</v>
      </c>
      <c r="H6832" s="55" t="s">
        <v>5265</v>
      </c>
      <c r="I6832" s="55" t="s">
        <v>26409</v>
      </c>
      <c r="J6832" s="55" t="s">
        <v>26410</v>
      </c>
      <c r="K6832" s="55" t="s">
        <v>73</v>
      </c>
      <c r="L6832" s="55" t="s">
        <v>24621</v>
      </c>
      <c r="M6832" s="55">
        <v>4330</v>
      </c>
      <c r="N6832" s="55" t="s">
        <v>26388</v>
      </c>
      <c r="O6832" s="55" t="s">
        <v>26391</v>
      </c>
      <c r="P6832" s="55" t="s">
        <v>26388</v>
      </c>
      <c r="Q6832" s="55" t="s">
        <v>26388</v>
      </c>
      <c r="R6832" s="55"/>
      <c r="S6832" s="60"/>
      <c r="T6832" s="55"/>
    </row>
    <row r="6833" spans="1:20" x14ac:dyDescent="0.25">
      <c r="A6833" t="str">
        <f>IF(OR(Q6833&lt;&gt;"",R6833&lt;&gt;""),"Y","N")</f>
        <v>Y</v>
      </c>
      <c r="B6833" s="55" t="s">
        <v>19853</v>
      </c>
      <c r="C6833" s="55">
        <v>4334</v>
      </c>
      <c r="D6833" s="55" t="s">
        <v>24141</v>
      </c>
      <c r="E6833" s="55" t="s">
        <v>77</v>
      </c>
      <c r="F6833" s="55" t="s">
        <v>24141</v>
      </c>
      <c r="G6833" s="55" t="s">
        <v>86</v>
      </c>
      <c r="H6833" s="55" t="s">
        <v>1433</v>
      </c>
      <c r="I6833" s="55" t="s">
        <v>24142</v>
      </c>
      <c r="J6833" s="55" t="s">
        <v>24143</v>
      </c>
      <c r="K6833" s="55" t="s">
        <v>73</v>
      </c>
      <c r="L6833" s="55" t="s">
        <v>24144</v>
      </c>
      <c r="M6833" s="55">
        <v>4334</v>
      </c>
      <c r="N6833" s="55" t="s">
        <v>24141</v>
      </c>
      <c r="O6833" s="55" t="s">
        <v>24145</v>
      </c>
      <c r="P6833" s="55" t="s">
        <v>24141</v>
      </c>
      <c r="Q6833" s="55" t="s">
        <v>24141</v>
      </c>
      <c r="R6833" s="55"/>
      <c r="S6833" s="60"/>
      <c r="T6833" s="55"/>
    </row>
    <row r="6834" spans="1:20" x14ac:dyDescent="0.25">
      <c r="A6834" t="str">
        <f>IF(OR(Q6834&lt;&gt;"",R6834&lt;&gt;""),"Y","N")</f>
        <v>Y</v>
      </c>
      <c r="B6834" s="55" t="s">
        <v>19853</v>
      </c>
      <c r="C6834" s="55">
        <v>4363</v>
      </c>
      <c r="D6834" s="55" t="s">
        <v>27719</v>
      </c>
      <c r="E6834" s="55" t="s">
        <v>67</v>
      </c>
      <c r="F6834" s="55" t="s">
        <v>27719</v>
      </c>
      <c r="G6834" s="55" t="s">
        <v>86</v>
      </c>
      <c r="H6834" s="55" t="s">
        <v>4700</v>
      </c>
      <c r="I6834" s="55" t="s">
        <v>27720</v>
      </c>
      <c r="J6834" s="55" t="s">
        <v>27721</v>
      </c>
      <c r="K6834" s="55" t="s">
        <v>73</v>
      </c>
      <c r="L6834" s="55" t="s">
        <v>27489</v>
      </c>
      <c r="M6834" s="55">
        <v>4363</v>
      </c>
      <c r="N6834" s="55" t="s">
        <v>27719</v>
      </c>
      <c r="O6834" s="55" t="s">
        <v>27722</v>
      </c>
      <c r="P6834" s="55" t="s">
        <v>27719</v>
      </c>
      <c r="Q6834" s="55" t="s">
        <v>27719</v>
      </c>
      <c r="R6834" s="55"/>
      <c r="S6834" s="60"/>
      <c r="T6834" s="55"/>
    </row>
    <row r="6835" spans="1:20" x14ac:dyDescent="0.25">
      <c r="A6835" t="str">
        <f>IF(OR(Q6835&lt;&gt;"",R6835&lt;&gt;""),"Y","N")</f>
        <v>Y</v>
      </c>
      <c r="B6835" s="55" t="s">
        <v>19853</v>
      </c>
      <c r="C6835" s="55">
        <v>4399</v>
      </c>
      <c r="D6835" s="55" t="s">
        <v>24178</v>
      </c>
      <c r="E6835" s="55" t="s">
        <v>67</v>
      </c>
      <c r="F6835" s="55" t="s">
        <v>24178</v>
      </c>
      <c r="G6835" s="55" t="s">
        <v>86</v>
      </c>
      <c r="H6835" s="55" t="s">
        <v>680</v>
      </c>
      <c r="I6835" s="55" t="s">
        <v>24179</v>
      </c>
      <c r="J6835" s="55" t="s">
        <v>24180</v>
      </c>
      <c r="K6835" s="55" t="s">
        <v>73</v>
      </c>
      <c r="L6835" s="55" t="s">
        <v>24105</v>
      </c>
      <c r="M6835" s="55">
        <v>4399</v>
      </c>
      <c r="N6835" s="55" t="s">
        <v>24178</v>
      </c>
      <c r="O6835" s="55" t="s">
        <v>24181</v>
      </c>
      <c r="P6835" s="55" t="s">
        <v>24178</v>
      </c>
      <c r="Q6835" s="55" t="s">
        <v>52587</v>
      </c>
      <c r="R6835" s="55"/>
      <c r="S6835" s="60"/>
      <c r="T6835" s="55"/>
    </row>
    <row r="6836" spans="1:20" x14ac:dyDescent="0.25">
      <c r="A6836" t="str">
        <f>IF(OR(Q6836&lt;&gt;"",R6836&lt;&gt;""),"Y","N")</f>
        <v>N</v>
      </c>
      <c r="B6836" s="59" t="s">
        <v>19853</v>
      </c>
      <c r="C6836" s="59">
        <v>4412566</v>
      </c>
      <c r="D6836" s="59" t="s">
        <v>24521</v>
      </c>
      <c r="E6836" s="59" t="s">
        <v>77</v>
      </c>
      <c r="F6836" s="59" t="s">
        <v>24522</v>
      </c>
      <c r="G6836" s="59" t="s">
        <v>132</v>
      </c>
      <c r="H6836" s="59" t="s">
        <v>1421</v>
      </c>
      <c r="I6836" s="59" t="s">
        <v>24523</v>
      </c>
      <c r="J6836" s="59" t="s">
        <v>24524</v>
      </c>
      <c r="K6836" s="59" t="s">
        <v>73</v>
      </c>
      <c r="L6836" s="59" t="s">
        <v>24525</v>
      </c>
      <c r="M6836" s="59">
        <v>4412566</v>
      </c>
      <c r="N6836" s="59" t="s">
        <v>24521</v>
      </c>
      <c r="O6836" s="59" t="s">
        <v>24526</v>
      </c>
      <c r="P6836" s="59" t="s">
        <v>24521</v>
      </c>
      <c r="Q6836" s="59"/>
      <c r="R6836" s="55"/>
      <c r="S6836" s="60"/>
      <c r="T6836" s="55"/>
    </row>
    <row r="6837" spans="1:20" x14ac:dyDescent="0.25">
      <c r="A6837" t="str">
        <f>IF(OR(Q6837&lt;&gt;"",R6837&lt;&gt;""),"Y","N")</f>
        <v>Y</v>
      </c>
      <c r="B6837" s="55" t="s">
        <v>19853</v>
      </c>
      <c r="C6837" s="55">
        <v>4417</v>
      </c>
      <c r="D6837" s="55" t="s">
        <v>24042</v>
      </c>
      <c r="E6837" s="55" t="s">
        <v>77</v>
      </c>
      <c r="F6837" s="55" t="s">
        <v>24042</v>
      </c>
      <c r="G6837" s="55" t="s">
        <v>86</v>
      </c>
      <c r="H6837" s="55" t="s">
        <v>719</v>
      </c>
      <c r="I6837" s="55" t="s">
        <v>24043</v>
      </c>
      <c r="J6837" s="55" t="s">
        <v>24044</v>
      </c>
      <c r="K6837" s="55" t="s">
        <v>73</v>
      </c>
      <c r="L6837" s="55" t="s">
        <v>24040</v>
      </c>
      <c r="M6837" s="55">
        <v>4417</v>
      </c>
      <c r="N6837" s="55" t="s">
        <v>24042</v>
      </c>
      <c r="O6837" s="55" t="s">
        <v>24045</v>
      </c>
      <c r="P6837" s="55" t="s">
        <v>24042</v>
      </c>
      <c r="Q6837" s="55" t="s">
        <v>24042</v>
      </c>
      <c r="R6837" s="60" t="s">
        <v>52574</v>
      </c>
      <c r="S6837" s="60"/>
      <c r="T6837" s="55"/>
    </row>
    <row r="6838" spans="1:20" x14ac:dyDescent="0.25">
      <c r="A6838" t="str">
        <f>IF(OR(Q6838&lt;&gt;"",R6838&lt;&gt;""),"Y","N")</f>
        <v>Y</v>
      </c>
      <c r="B6838" s="55" t="s">
        <v>19853</v>
      </c>
      <c r="C6838" s="55">
        <v>4430</v>
      </c>
      <c r="D6838" s="55" t="s">
        <v>25794</v>
      </c>
      <c r="E6838" s="55" t="s">
        <v>77</v>
      </c>
      <c r="F6838" s="55" t="s">
        <v>25795</v>
      </c>
      <c r="G6838" s="55" t="s">
        <v>86</v>
      </c>
      <c r="H6838" s="55" t="s">
        <v>10402</v>
      </c>
      <c r="I6838" s="55" t="s">
        <v>25796</v>
      </c>
      <c r="J6838" s="55" t="s">
        <v>10404</v>
      </c>
      <c r="K6838" s="55" t="s">
        <v>73</v>
      </c>
      <c r="L6838" s="55" t="s">
        <v>11776</v>
      </c>
      <c r="M6838" s="55">
        <v>4430</v>
      </c>
      <c r="N6838" s="55" t="s">
        <v>25794</v>
      </c>
      <c r="O6838" s="55" t="s">
        <v>25797</v>
      </c>
      <c r="P6838" s="55" t="s">
        <v>25794</v>
      </c>
      <c r="Q6838" s="55" t="s">
        <v>52707</v>
      </c>
      <c r="R6838" s="55"/>
      <c r="S6838" s="60"/>
      <c r="T6838" s="55"/>
    </row>
    <row r="6839" spans="1:20" x14ac:dyDescent="0.25">
      <c r="A6839" t="str">
        <f>IF(OR(Q6839&lt;&gt;"",R6839&lt;&gt;""),"Y","N")</f>
        <v>Y</v>
      </c>
      <c r="B6839" s="55" t="s">
        <v>19853</v>
      </c>
      <c r="C6839" s="55">
        <v>1393457</v>
      </c>
      <c r="D6839" s="55" t="s">
        <v>21693</v>
      </c>
      <c r="E6839" s="55" t="s">
        <v>77</v>
      </c>
      <c r="F6839" s="55" t="s">
        <v>21694</v>
      </c>
      <c r="G6839" s="55" t="s">
        <v>69</v>
      </c>
      <c r="H6839" s="55" t="s">
        <v>70</v>
      </c>
      <c r="I6839" s="55" t="s">
        <v>21695</v>
      </c>
      <c r="J6839" s="55" t="s">
        <v>21696</v>
      </c>
      <c r="K6839" s="55" t="s">
        <v>73</v>
      </c>
      <c r="L6839" s="55" t="s">
        <v>15045</v>
      </c>
      <c r="M6839" s="55">
        <v>4435</v>
      </c>
      <c r="N6839" s="55" t="s">
        <v>21693</v>
      </c>
      <c r="O6839" s="55" t="s">
        <v>21697</v>
      </c>
      <c r="P6839" s="55" t="s">
        <v>21693</v>
      </c>
      <c r="Q6839" s="55" t="s">
        <v>51660</v>
      </c>
      <c r="R6839" s="55"/>
      <c r="S6839" s="60"/>
      <c r="T6839" s="55"/>
    </row>
    <row r="6840" spans="1:20" x14ac:dyDescent="0.25">
      <c r="A6840" t="str">
        <f>IF(OR(Q6840&lt;&gt;"",R6840&lt;&gt;""),"Y","N")</f>
        <v>Y</v>
      </c>
      <c r="B6840" s="55" t="s">
        <v>19853</v>
      </c>
      <c r="C6840" s="55">
        <v>4435</v>
      </c>
      <c r="D6840" s="55" t="s">
        <v>21693</v>
      </c>
      <c r="E6840" s="55" t="s">
        <v>77</v>
      </c>
      <c r="F6840" s="55" t="s">
        <v>21698</v>
      </c>
      <c r="G6840" s="55" t="s">
        <v>86</v>
      </c>
      <c r="H6840" s="55" t="s">
        <v>108</v>
      </c>
      <c r="I6840" s="55" t="s">
        <v>21699</v>
      </c>
      <c r="J6840" s="55" t="s">
        <v>21700</v>
      </c>
      <c r="K6840" s="55" t="s">
        <v>73</v>
      </c>
      <c r="L6840" s="55" t="s">
        <v>15045</v>
      </c>
      <c r="M6840" s="55">
        <v>4435</v>
      </c>
      <c r="N6840" s="55" t="s">
        <v>21693</v>
      </c>
      <c r="O6840" s="55" t="s">
        <v>21697</v>
      </c>
      <c r="P6840" s="55" t="s">
        <v>21693</v>
      </c>
      <c r="Q6840" s="55" t="s">
        <v>21694</v>
      </c>
      <c r="R6840" s="55"/>
      <c r="S6840" s="60"/>
      <c r="T6840" s="55"/>
    </row>
    <row r="6841" spans="1:20" x14ac:dyDescent="0.25">
      <c r="A6841" t="str">
        <f>IF(OR(Q6841&lt;&gt;"",R6841&lt;&gt;""),"Y","N")</f>
        <v>Y</v>
      </c>
      <c r="B6841" s="55" t="s">
        <v>19853</v>
      </c>
      <c r="C6841" s="55">
        <v>4442</v>
      </c>
      <c r="D6841" s="55" t="s">
        <v>25771</v>
      </c>
      <c r="E6841" s="55" t="s">
        <v>77</v>
      </c>
      <c r="F6841" s="55" t="s">
        <v>25771</v>
      </c>
      <c r="G6841" s="55" t="s">
        <v>86</v>
      </c>
      <c r="H6841" s="55" t="s">
        <v>680</v>
      </c>
      <c r="I6841" s="55" t="s">
        <v>25772</v>
      </c>
      <c r="J6841" s="55" t="s">
        <v>7125</v>
      </c>
      <c r="K6841" s="55" t="s">
        <v>73</v>
      </c>
      <c r="L6841" s="55" t="s">
        <v>11776</v>
      </c>
      <c r="M6841" s="55">
        <v>4442</v>
      </c>
      <c r="N6841" s="55" t="s">
        <v>25771</v>
      </c>
      <c r="O6841" s="55" t="s">
        <v>25773</v>
      </c>
      <c r="P6841" s="55" t="s">
        <v>25771</v>
      </c>
      <c r="Q6841" s="55" t="s">
        <v>52704</v>
      </c>
      <c r="R6841" s="55"/>
      <c r="S6841" s="60"/>
      <c r="T6841" s="55"/>
    </row>
    <row r="6842" spans="1:20" x14ac:dyDescent="0.25">
      <c r="A6842" t="str">
        <f>IF(OR(Q6842&lt;&gt;"",R6842&lt;&gt;""),"Y","N")</f>
        <v>Y</v>
      </c>
      <c r="B6842" s="55" t="s">
        <v>19853</v>
      </c>
      <c r="C6842" s="55">
        <v>4453</v>
      </c>
      <c r="D6842" s="55" t="s">
        <v>28923</v>
      </c>
      <c r="E6842" s="55" t="s">
        <v>77</v>
      </c>
      <c r="F6842" s="55" t="s">
        <v>28924</v>
      </c>
      <c r="G6842" s="55" t="s">
        <v>86</v>
      </c>
      <c r="H6842" s="55" t="s">
        <v>701</v>
      </c>
      <c r="I6842" s="55" t="s">
        <v>28925</v>
      </c>
      <c r="J6842" s="55" t="s">
        <v>28926</v>
      </c>
      <c r="K6842" s="55" t="s">
        <v>73</v>
      </c>
      <c r="L6842" s="55" t="s">
        <v>28675</v>
      </c>
      <c r="M6842" s="55">
        <v>4453</v>
      </c>
      <c r="N6842" s="55" t="s">
        <v>28923</v>
      </c>
      <c r="O6842" s="55" t="s">
        <v>28927</v>
      </c>
      <c r="P6842" s="55" t="s">
        <v>28923</v>
      </c>
      <c r="Q6842" s="55" t="s">
        <v>28923</v>
      </c>
      <c r="R6842" s="55"/>
      <c r="S6842" s="60"/>
      <c r="T6842" s="55"/>
    </row>
    <row r="6843" spans="1:20" x14ac:dyDescent="0.25">
      <c r="A6843" t="str">
        <f>IF(OR(Q6843&lt;&gt;"",R6843&lt;&gt;""),"Y","N")</f>
        <v>Y</v>
      </c>
      <c r="B6843" s="55" t="s">
        <v>19853</v>
      </c>
      <c r="C6843" s="55">
        <v>4478</v>
      </c>
      <c r="D6843" s="55" t="s">
        <v>22068</v>
      </c>
      <c r="E6843" s="55" t="s">
        <v>67</v>
      </c>
      <c r="F6843" s="55" t="s">
        <v>22068</v>
      </c>
      <c r="G6843" s="55" t="s">
        <v>86</v>
      </c>
      <c r="H6843" s="55" t="s">
        <v>970</v>
      </c>
      <c r="I6843" s="55" t="s">
        <v>22069</v>
      </c>
      <c r="J6843" s="55" t="s">
        <v>22070</v>
      </c>
      <c r="K6843" s="55" t="s">
        <v>73</v>
      </c>
      <c r="L6843" s="55" t="s">
        <v>22071</v>
      </c>
      <c r="M6843" s="55">
        <v>4478</v>
      </c>
      <c r="N6843" s="55" t="s">
        <v>22068</v>
      </c>
      <c r="O6843" s="55" t="s">
        <v>22072</v>
      </c>
      <c r="P6843" s="55" t="s">
        <v>22068</v>
      </c>
      <c r="Q6843" s="55" t="s">
        <v>51702</v>
      </c>
      <c r="R6843" s="55"/>
      <c r="S6843" s="60"/>
      <c r="T6843" s="55"/>
    </row>
    <row r="6844" spans="1:20" x14ac:dyDescent="0.25">
      <c r="A6844" t="str">
        <f>IF(OR(Q6844&lt;&gt;"",R6844&lt;&gt;""),"Y","N")</f>
        <v>Y</v>
      </c>
      <c r="B6844" s="55" t="s">
        <v>19853</v>
      </c>
      <c r="C6844" s="55">
        <v>4490</v>
      </c>
      <c r="D6844" s="55" t="s">
        <v>24087</v>
      </c>
      <c r="E6844" s="55" t="s">
        <v>77</v>
      </c>
      <c r="F6844" s="55" t="s">
        <v>24087</v>
      </c>
      <c r="G6844" s="55" t="s">
        <v>86</v>
      </c>
      <c r="H6844" s="55" t="s">
        <v>942</v>
      </c>
      <c r="I6844" s="55" t="s">
        <v>24088</v>
      </c>
      <c r="J6844" s="55" t="s">
        <v>24089</v>
      </c>
      <c r="K6844" s="55" t="s">
        <v>73</v>
      </c>
      <c r="L6844" s="55" t="s">
        <v>24062</v>
      </c>
      <c r="M6844" s="55">
        <v>4490</v>
      </c>
      <c r="N6844" s="55" t="s">
        <v>24087</v>
      </c>
      <c r="O6844" s="55" t="s">
        <v>24090</v>
      </c>
      <c r="P6844" s="55" t="s">
        <v>24087</v>
      </c>
      <c r="Q6844" s="55" t="s">
        <v>24087</v>
      </c>
      <c r="R6844" s="55"/>
      <c r="S6844" s="60"/>
      <c r="T6844" s="55"/>
    </row>
    <row r="6845" spans="1:20" x14ac:dyDescent="0.25">
      <c r="A6845" t="str">
        <f>IF(OR(Q6845&lt;&gt;"",R6845&lt;&gt;""),"Y","N")</f>
        <v>Y</v>
      </c>
      <c r="B6845" s="55" t="s">
        <v>19853</v>
      </c>
      <c r="C6845" s="55">
        <v>4510</v>
      </c>
      <c r="D6845" s="55" t="s">
        <v>25672</v>
      </c>
      <c r="E6845" s="55" t="s">
        <v>77</v>
      </c>
      <c r="F6845" s="55" t="s">
        <v>25673</v>
      </c>
      <c r="G6845" s="55" t="s">
        <v>86</v>
      </c>
      <c r="H6845" s="55" t="s">
        <v>9517</v>
      </c>
      <c r="I6845" s="55" t="s">
        <v>25674</v>
      </c>
      <c r="J6845" s="55" t="s">
        <v>25675</v>
      </c>
      <c r="K6845" s="55" t="s">
        <v>73</v>
      </c>
      <c r="L6845" s="55" t="s">
        <v>11776</v>
      </c>
      <c r="M6845" s="55">
        <v>4510</v>
      </c>
      <c r="N6845" s="55" t="s">
        <v>25672</v>
      </c>
      <c r="O6845" s="55" t="s">
        <v>25676</v>
      </c>
      <c r="P6845" s="55" t="s">
        <v>25672</v>
      </c>
      <c r="Q6845" s="55" t="s">
        <v>25672</v>
      </c>
      <c r="R6845" s="55"/>
      <c r="S6845" s="60"/>
      <c r="T6845" s="55"/>
    </row>
    <row r="6846" spans="1:20" x14ac:dyDescent="0.25">
      <c r="A6846" t="str">
        <f>IF(OR(Q6846&lt;&gt;"",R6846&lt;&gt;""),"Y","N")</f>
        <v>Y</v>
      </c>
      <c r="B6846" s="55" t="s">
        <v>19853</v>
      </c>
      <c r="C6846" s="55">
        <v>4514</v>
      </c>
      <c r="D6846" s="55" t="s">
        <v>19930</v>
      </c>
      <c r="E6846" s="55" t="s">
        <v>77</v>
      </c>
      <c r="F6846" s="92" t="s">
        <v>19930</v>
      </c>
      <c r="G6846" s="92" t="s">
        <v>86</v>
      </c>
      <c r="H6846" s="92" t="s">
        <v>19931</v>
      </c>
      <c r="I6846" s="92" t="s">
        <v>19932</v>
      </c>
      <c r="J6846" s="92" t="s">
        <v>19933</v>
      </c>
      <c r="K6846" s="92" t="s">
        <v>73</v>
      </c>
      <c r="L6846" s="92" t="s">
        <v>14771</v>
      </c>
      <c r="M6846" s="92">
        <v>4514</v>
      </c>
      <c r="N6846" s="92" t="s">
        <v>51482</v>
      </c>
      <c r="O6846" s="92" t="s">
        <v>19934</v>
      </c>
      <c r="P6846" s="92" t="s">
        <v>19930</v>
      </c>
      <c r="Q6846" s="92" t="s">
        <v>51483</v>
      </c>
      <c r="R6846" s="94" t="s">
        <v>51484</v>
      </c>
      <c r="S6846" s="60"/>
      <c r="T6846" s="55"/>
    </row>
    <row r="6847" spans="1:20" x14ac:dyDescent="0.25">
      <c r="A6847" t="str">
        <f>IF(OR(Q6847&lt;&gt;"",R6847&lt;&gt;""),"Y","N")</f>
        <v>Y</v>
      </c>
      <c r="B6847" s="55" t="s">
        <v>19853</v>
      </c>
      <c r="C6847" s="55">
        <v>453577</v>
      </c>
      <c r="D6847" s="55" t="s">
        <v>21580</v>
      </c>
      <c r="E6847" s="55" t="s">
        <v>77</v>
      </c>
      <c r="F6847" s="55" t="s">
        <v>21581</v>
      </c>
      <c r="G6847" s="55" t="s">
        <v>151</v>
      </c>
      <c r="H6847" s="55" t="s">
        <v>2981</v>
      </c>
      <c r="I6847" s="55" t="s">
        <v>21582</v>
      </c>
      <c r="J6847" s="55" t="s">
        <v>21583</v>
      </c>
      <c r="K6847" s="55" t="s">
        <v>73</v>
      </c>
      <c r="L6847" s="55" t="s">
        <v>15739</v>
      </c>
      <c r="M6847" s="55">
        <v>453577</v>
      </c>
      <c r="N6847" s="55" t="s">
        <v>21580</v>
      </c>
      <c r="O6847" s="55" t="s">
        <v>21584</v>
      </c>
      <c r="P6847" s="55" t="s">
        <v>21580</v>
      </c>
      <c r="Q6847" s="55" t="s">
        <v>51647</v>
      </c>
      <c r="R6847" s="55"/>
      <c r="S6847" s="60"/>
      <c r="T6847" s="55"/>
    </row>
    <row r="6848" spans="1:20" x14ac:dyDescent="0.25">
      <c r="A6848" t="str">
        <f>IF(OR(Q6848&lt;&gt;"",R6848&lt;&gt;""),"Y","N")</f>
        <v>Y</v>
      </c>
      <c r="B6848" s="55" t="s">
        <v>19853</v>
      </c>
      <c r="C6848" s="55">
        <v>453592</v>
      </c>
      <c r="D6848" s="55" t="s">
        <v>23845</v>
      </c>
      <c r="E6848" s="55" t="s">
        <v>77</v>
      </c>
      <c r="F6848" s="55" t="s">
        <v>23846</v>
      </c>
      <c r="G6848" s="55" t="s">
        <v>151</v>
      </c>
      <c r="H6848" s="55" t="s">
        <v>349</v>
      </c>
      <c r="I6848" s="55" t="s">
        <v>23847</v>
      </c>
      <c r="J6848" s="55" t="s">
        <v>23848</v>
      </c>
      <c r="K6848" s="55" t="s">
        <v>73</v>
      </c>
      <c r="L6848" s="55" t="s">
        <v>23806</v>
      </c>
      <c r="M6848" s="55">
        <v>453592</v>
      </c>
      <c r="N6848" s="55" t="s">
        <v>23845</v>
      </c>
      <c r="O6848" s="55" t="s">
        <v>23849</v>
      </c>
      <c r="P6848" s="55" t="s">
        <v>23845</v>
      </c>
      <c r="Q6848" s="55" t="s">
        <v>52556</v>
      </c>
      <c r="R6848" s="55"/>
      <c r="S6848" s="60"/>
      <c r="T6848" s="55"/>
    </row>
    <row r="6849" spans="1:20" x14ac:dyDescent="0.25">
      <c r="A6849" t="str">
        <f>IF(OR(Q6849&lt;&gt;"",R6849&lt;&gt;""),"Y","N")</f>
        <v>Y</v>
      </c>
      <c r="B6849" s="55" t="s">
        <v>19853</v>
      </c>
      <c r="C6849" s="55">
        <v>4332</v>
      </c>
      <c r="D6849" s="55" t="s">
        <v>25913</v>
      </c>
      <c r="E6849" s="55" t="s">
        <v>77</v>
      </c>
      <c r="F6849" s="55" t="s">
        <v>25913</v>
      </c>
      <c r="G6849" s="55" t="s">
        <v>86</v>
      </c>
      <c r="H6849" s="55" t="s">
        <v>25914</v>
      </c>
      <c r="I6849" s="55" t="s">
        <v>25915</v>
      </c>
      <c r="J6849" s="55" t="s">
        <v>25916</v>
      </c>
      <c r="K6849" s="55" t="s">
        <v>73</v>
      </c>
      <c r="L6849" s="55" t="s">
        <v>11776</v>
      </c>
      <c r="M6849" s="55">
        <v>4535</v>
      </c>
      <c r="N6849" s="55" t="s">
        <v>25856</v>
      </c>
      <c r="O6849" s="55" t="s">
        <v>25917</v>
      </c>
      <c r="P6849" s="55" t="s">
        <v>25856</v>
      </c>
      <c r="Q6849" s="55" t="s">
        <v>52717</v>
      </c>
      <c r="R6849" s="55"/>
      <c r="S6849" s="60"/>
      <c r="T6849" s="77" t="s">
        <v>51932</v>
      </c>
    </row>
    <row r="6850" spans="1:20" x14ac:dyDescent="0.25">
      <c r="A6850" t="str">
        <f>IF(OR(Q6850&lt;&gt;"",R6850&lt;&gt;""),"Y","N")</f>
        <v>Y</v>
      </c>
      <c r="B6850" s="55" t="s">
        <v>19853</v>
      </c>
      <c r="C6850" s="55">
        <v>456</v>
      </c>
      <c r="D6850" s="55" t="s">
        <v>22840</v>
      </c>
      <c r="E6850" s="55" t="s">
        <v>77</v>
      </c>
      <c r="F6850" s="55" t="s">
        <v>22841</v>
      </c>
      <c r="G6850" s="55" t="s">
        <v>194</v>
      </c>
      <c r="H6850" s="55" t="s">
        <v>22842</v>
      </c>
      <c r="I6850" s="55" t="s">
        <v>22843</v>
      </c>
      <c r="J6850" s="55" t="s">
        <v>22844</v>
      </c>
      <c r="K6850" s="55" t="s">
        <v>73</v>
      </c>
      <c r="L6850" s="55" t="s">
        <v>11844</v>
      </c>
      <c r="M6850" s="55">
        <v>456</v>
      </c>
      <c r="N6850" s="55" t="s">
        <v>22840</v>
      </c>
      <c r="O6850" s="55" t="s">
        <v>22845</v>
      </c>
      <c r="P6850" s="55" t="s">
        <v>22840</v>
      </c>
      <c r="Q6850" s="55" t="s">
        <v>52449</v>
      </c>
      <c r="R6850" s="55"/>
      <c r="S6850" s="60"/>
      <c r="T6850" s="55"/>
    </row>
    <row r="6851" spans="1:20" x14ac:dyDescent="0.25">
      <c r="A6851" t="str">
        <f>IF(OR(Q6851&lt;&gt;"",R6851&lt;&gt;""),"Y","N")</f>
        <v>Y</v>
      </c>
      <c r="B6851" s="55" t="s">
        <v>19853</v>
      </c>
      <c r="C6851" s="55">
        <v>4573</v>
      </c>
      <c r="D6851" s="55" t="s">
        <v>30019</v>
      </c>
      <c r="E6851" s="55" t="s">
        <v>67</v>
      </c>
      <c r="F6851" s="55" t="s">
        <v>30020</v>
      </c>
      <c r="G6851" s="55" t="s">
        <v>86</v>
      </c>
      <c r="H6851" s="55" t="s">
        <v>8497</v>
      </c>
      <c r="I6851" s="55" t="s">
        <v>30021</v>
      </c>
      <c r="J6851" s="55" t="s">
        <v>30022</v>
      </c>
      <c r="K6851" s="55" t="s">
        <v>73</v>
      </c>
      <c r="L6851" s="55" t="s">
        <v>30023</v>
      </c>
      <c r="M6851" s="55">
        <v>4573</v>
      </c>
      <c r="N6851" s="55" t="s">
        <v>30019</v>
      </c>
      <c r="O6851" s="55" t="s">
        <v>30024</v>
      </c>
      <c r="P6851" s="55" t="s">
        <v>30019</v>
      </c>
      <c r="Q6851" s="55" t="s">
        <v>53377</v>
      </c>
      <c r="R6851" s="55"/>
      <c r="S6851" s="60"/>
      <c r="T6851" s="55"/>
    </row>
    <row r="6852" spans="1:20" x14ac:dyDescent="0.25">
      <c r="A6852" t="str">
        <f>IF(OR(Q6852&lt;&gt;"",R6852&lt;&gt;""),"Y","N")</f>
        <v>Y</v>
      </c>
      <c r="B6852" s="55" t="s">
        <v>19853</v>
      </c>
      <c r="C6852" s="55">
        <v>4590</v>
      </c>
      <c r="D6852" s="55" t="s">
        <v>27291</v>
      </c>
      <c r="E6852" s="55" t="s">
        <v>77</v>
      </c>
      <c r="F6852" s="55" t="s">
        <v>27292</v>
      </c>
      <c r="G6852" s="55" t="s">
        <v>86</v>
      </c>
      <c r="H6852" s="55" t="s">
        <v>384</v>
      </c>
      <c r="I6852" s="55" t="s">
        <v>27293</v>
      </c>
      <c r="J6852" s="55" t="s">
        <v>27294</v>
      </c>
      <c r="K6852" s="55" t="s">
        <v>73</v>
      </c>
      <c r="L6852" s="55" t="s">
        <v>27295</v>
      </c>
      <c r="M6852" s="55">
        <v>4590</v>
      </c>
      <c r="N6852" s="55" t="s">
        <v>27291</v>
      </c>
      <c r="O6852" s="55" t="s">
        <v>27296</v>
      </c>
      <c r="P6852" s="55" t="s">
        <v>27291</v>
      </c>
      <c r="Q6852" s="55" t="s">
        <v>53244</v>
      </c>
      <c r="R6852" s="55"/>
      <c r="S6852" s="60"/>
      <c r="T6852" s="55"/>
    </row>
    <row r="6853" spans="1:20" x14ac:dyDescent="0.25">
      <c r="A6853" t="str">
        <f>IF(OR(Q6853&lt;&gt;"",R6853&lt;&gt;""),"Y","N")</f>
        <v>Y</v>
      </c>
      <c r="B6853" s="55" t="s">
        <v>19853</v>
      </c>
      <c r="C6853" s="55">
        <v>4600</v>
      </c>
      <c r="D6853" s="55" t="s">
        <v>22370</v>
      </c>
      <c r="E6853" s="55" t="s">
        <v>77</v>
      </c>
      <c r="F6853" s="55" t="s">
        <v>22371</v>
      </c>
      <c r="G6853" s="55" t="s">
        <v>86</v>
      </c>
      <c r="H6853" s="55" t="s">
        <v>7119</v>
      </c>
      <c r="I6853" s="55" t="s">
        <v>22372</v>
      </c>
      <c r="J6853" s="55" t="s">
        <v>22373</v>
      </c>
      <c r="K6853" s="55" t="s">
        <v>73</v>
      </c>
      <c r="L6853" s="55" t="s">
        <v>15252</v>
      </c>
      <c r="M6853" s="55">
        <v>4600</v>
      </c>
      <c r="N6853" s="55" t="s">
        <v>22370</v>
      </c>
      <c r="O6853" s="55" t="s">
        <v>22374</v>
      </c>
      <c r="P6853" s="55" t="s">
        <v>22370</v>
      </c>
      <c r="Q6853" s="55" t="s">
        <v>52395</v>
      </c>
      <c r="R6853" s="55"/>
      <c r="S6853" s="60"/>
      <c r="T6853" s="55"/>
    </row>
    <row r="6854" spans="1:20" x14ac:dyDescent="0.25">
      <c r="A6854" t="str">
        <f>IF(OR(Q6854&lt;&gt;"",R6854&lt;&gt;""),"Y","N")</f>
        <v>Y</v>
      </c>
      <c r="B6854" s="55" t="s">
        <v>19853</v>
      </c>
      <c r="C6854" s="55">
        <v>4614</v>
      </c>
      <c r="D6854" s="55" t="s">
        <v>19994</v>
      </c>
      <c r="E6854" s="55" t="s">
        <v>77</v>
      </c>
      <c r="F6854" s="55" t="s">
        <v>19995</v>
      </c>
      <c r="G6854" s="55" t="s">
        <v>86</v>
      </c>
      <c r="H6854" s="55" t="s">
        <v>774</v>
      </c>
      <c r="I6854" s="55" t="s">
        <v>19996</v>
      </c>
      <c r="J6854" s="55" t="s">
        <v>19997</v>
      </c>
      <c r="K6854" s="55" t="s">
        <v>73</v>
      </c>
      <c r="L6854" s="55" t="s">
        <v>12892</v>
      </c>
      <c r="M6854" s="55">
        <v>4614</v>
      </c>
      <c r="N6854" s="55" t="s">
        <v>19994</v>
      </c>
      <c r="O6854" s="55" t="s">
        <v>19998</v>
      </c>
      <c r="P6854" s="55" t="s">
        <v>19994</v>
      </c>
      <c r="Q6854" s="55" t="s">
        <v>19995</v>
      </c>
      <c r="R6854" s="55" t="s">
        <v>51491</v>
      </c>
      <c r="S6854" s="60"/>
      <c r="T6854" s="55"/>
    </row>
    <row r="6855" spans="1:20" x14ac:dyDescent="0.25">
      <c r="A6855" t="str">
        <f>IF(OR(Q6855&lt;&gt;"",R6855&lt;&gt;""),"Y","N")</f>
        <v>Y</v>
      </c>
      <c r="B6855" s="55" t="s">
        <v>19853</v>
      </c>
      <c r="C6855" s="55">
        <v>4629</v>
      </c>
      <c r="D6855" s="55" t="s">
        <v>27069</v>
      </c>
      <c r="E6855" s="55" t="s">
        <v>77</v>
      </c>
      <c r="F6855" s="55" t="s">
        <v>27069</v>
      </c>
      <c r="G6855" s="55" t="s">
        <v>86</v>
      </c>
      <c r="H6855" s="55" t="s">
        <v>597</v>
      </c>
      <c r="I6855" s="55" t="s">
        <v>27070</v>
      </c>
      <c r="J6855" s="55" t="s">
        <v>27071</v>
      </c>
      <c r="K6855" s="55" t="s">
        <v>73</v>
      </c>
      <c r="L6855" s="55" t="s">
        <v>26737</v>
      </c>
      <c r="M6855" s="55">
        <v>4629</v>
      </c>
      <c r="N6855" s="55" t="s">
        <v>27069</v>
      </c>
      <c r="O6855" s="55" t="s">
        <v>27072</v>
      </c>
      <c r="P6855" s="55" t="s">
        <v>27069</v>
      </c>
      <c r="Q6855" s="55" t="s">
        <v>27069</v>
      </c>
      <c r="R6855" s="55"/>
      <c r="S6855" s="60"/>
      <c r="T6855" s="55"/>
    </row>
    <row r="6856" spans="1:20" x14ac:dyDescent="0.25">
      <c r="A6856" t="str">
        <f>IF(OR(Q6856&lt;&gt;"",R6856&lt;&gt;""),"Y","N")</f>
        <v>Y</v>
      </c>
      <c r="B6856" s="55" t="s">
        <v>19853</v>
      </c>
      <c r="C6856" s="55">
        <v>3259</v>
      </c>
      <c r="D6856" s="55" t="s">
        <v>29111</v>
      </c>
      <c r="E6856" s="55" t="s">
        <v>77</v>
      </c>
      <c r="F6856" s="55" t="s">
        <v>29111</v>
      </c>
      <c r="G6856" s="55" t="s">
        <v>1046</v>
      </c>
      <c r="H6856" s="55" t="s">
        <v>29112</v>
      </c>
      <c r="I6856" s="55" t="s">
        <v>29113</v>
      </c>
      <c r="J6856" s="55" t="s">
        <v>29114</v>
      </c>
      <c r="K6856" s="55" t="s">
        <v>73</v>
      </c>
      <c r="L6856" s="55" t="s">
        <v>19847</v>
      </c>
      <c r="M6856" s="55">
        <v>463</v>
      </c>
      <c r="N6856" s="55" t="s">
        <v>29111</v>
      </c>
      <c r="O6856" s="55" t="s">
        <v>29115</v>
      </c>
      <c r="P6856" s="55" t="s">
        <v>29111</v>
      </c>
      <c r="Q6856" s="55" t="s">
        <v>29111</v>
      </c>
      <c r="R6856" s="55"/>
      <c r="S6856" s="60"/>
      <c r="T6856" s="55"/>
    </row>
    <row r="6857" spans="1:20" x14ac:dyDescent="0.25">
      <c r="A6857" t="str">
        <f>IF(OR(Q6857&lt;&gt;"",R6857&lt;&gt;""),"Y","N")</f>
        <v>Y</v>
      </c>
      <c r="B6857" s="55" t="s">
        <v>19853</v>
      </c>
      <c r="C6857" s="55">
        <v>463</v>
      </c>
      <c r="D6857" s="55" t="s">
        <v>29111</v>
      </c>
      <c r="E6857" s="55" t="s">
        <v>77</v>
      </c>
      <c r="F6857" s="55" t="s">
        <v>29111</v>
      </c>
      <c r="G6857" s="55" t="s">
        <v>1046</v>
      </c>
      <c r="H6857" s="55" t="s">
        <v>29112</v>
      </c>
      <c r="I6857" s="55" t="s">
        <v>29116</v>
      </c>
      <c r="J6857" s="55" t="s">
        <v>29117</v>
      </c>
      <c r="K6857" s="55" t="s">
        <v>73</v>
      </c>
      <c r="L6857" s="55" t="s">
        <v>19847</v>
      </c>
      <c r="M6857" s="55">
        <v>463</v>
      </c>
      <c r="N6857" s="55" t="s">
        <v>29111</v>
      </c>
      <c r="O6857" s="55" t="s">
        <v>29115</v>
      </c>
      <c r="P6857" s="55" t="s">
        <v>29111</v>
      </c>
      <c r="Q6857" s="55" t="s">
        <v>29111</v>
      </c>
      <c r="R6857" s="55"/>
      <c r="S6857" s="60"/>
      <c r="T6857" s="55"/>
    </row>
    <row r="6858" spans="1:20" x14ac:dyDescent="0.25">
      <c r="A6858" t="str">
        <f>IF(OR(Q6858&lt;&gt;"",R6858&lt;&gt;""),"Y","N")</f>
        <v>Y</v>
      </c>
      <c r="B6858" s="55" t="s">
        <v>19853</v>
      </c>
      <c r="C6858" s="55">
        <v>4652589</v>
      </c>
      <c r="D6858" s="55" t="s">
        <v>20407</v>
      </c>
      <c r="E6858" s="55" t="s">
        <v>77</v>
      </c>
      <c r="F6858" s="55" t="s">
        <v>20408</v>
      </c>
      <c r="G6858" s="55" t="s">
        <v>115</v>
      </c>
      <c r="H6858" s="55" t="s">
        <v>20409</v>
      </c>
      <c r="I6858" s="55" t="s">
        <v>13507</v>
      </c>
      <c r="J6858" s="55" t="s">
        <v>20410</v>
      </c>
      <c r="K6858" s="55" t="s">
        <v>73</v>
      </c>
      <c r="L6858" s="55" t="s">
        <v>12779</v>
      </c>
      <c r="M6858" s="55">
        <v>4652589</v>
      </c>
      <c r="N6858" s="55" t="s">
        <v>20407</v>
      </c>
      <c r="O6858" s="55" t="s">
        <v>20411</v>
      </c>
      <c r="P6858" s="55" t="s">
        <v>20407</v>
      </c>
      <c r="Q6858" s="55" t="s">
        <v>51537</v>
      </c>
      <c r="R6858" s="55"/>
      <c r="S6858" s="60"/>
      <c r="T6858" s="55"/>
    </row>
    <row r="6859" spans="1:20" x14ac:dyDescent="0.25">
      <c r="A6859" t="str">
        <f>IF(OR(Q6859&lt;&gt;"",R6859&lt;&gt;""),"Y","N")</f>
        <v>Y</v>
      </c>
      <c r="B6859" s="55" t="s">
        <v>19853</v>
      </c>
      <c r="C6859" s="55">
        <v>4652720</v>
      </c>
      <c r="D6859" s="55" t="s">
        <v>21488</v>
      </c>
      <c r="E6859" s="55" t="s">
        <v>67</v>
      </c>
      <c r="F6859" s="55" t="s">
        <v>21489</v>
      </c>
      <c r="G6859" s="55" t="s">
        <v>145</v>
      </c>
      <c r="H6859" s="55" t="s">
        <v>604</v>
      </c>
      <c r="I6859" s="55" t="s">
        <v>21490</v>
      </c>
      <c r="J6859" s="55" t="s">
        <v>21491</v>
      </c>
      <c r="K6859" s="55" t="s">
        <v>73</v>
      </c>
      <c r="L6859" s="55" t="s">
        <v>14960</v>
      </c>
      <c r="M6859" s="55">
        <v>4652720</v>
      </c>
      <c r="N6859" s="55" t="s">
        <v>21488</v>
      </c>
      <c r="O6859" s="55" t="s">
        <v>21492</v>
      </c>
      <c r="P6859" s="55" t="s">
        <v>21488</v>
      </c>
      <c r="Q6859" s="55" t="s">
        <v>51632</v>
      </c>
      <c r="R6859" s="55"/>
      <c r="S6859" s="60"/>
      <c r="T6859" s="55"/>
    </row>
    <row r="6860" spans="1:20" x14ac:dyDescent="0.25">
      <c r="A6860" t="str">
        <f>IF(OR(Q6860&lt;&gt;"",R6860&lt;&gt;""),"Y","N")</f>
        <v>Y</v>
      </c>
      <c r="B6860" s="55" t="s">
        <v>19853</v>
      </c>
      <c r="C6860" s="55">
        <v>4652794</v>
      </c>
      <c r="D6860" s="55" t="s">
        <v>25090</v>
      </c>
      <c r="E6860" s="55" t="s">
        <v>77</v>
      </c>
      <c r="F6860" s="55" t="s">
        <v>25091</v>
      </c>
      <c r="G6860" s="55" t="s">
        <v>1079</v>
      </c>
      <c r="H6860" s="55" t="s">
        <v>1080</v>
      </c>
      <c r="I6860" s="55" t="s">
        <v>25092</v>
      </c>
      <c r="J6860" s="55" t="s">
        <v>25093</v>
      </c>
      <c r="K6860" s="55" t="s">
        <v>73</v>
      </c>
      <c r="L6860" s="55" t="s">
        <v>24353</v>
      </c>
      <c r="M6860" s="55">
        <v>4652794</v>
      </c>
      <c r="N6860" s="55" t="s">
        <v>25090</v>
      </c>
      <c r="O6860" s="55" t="s">
        <v>25094</v>
      </c>
      <c r="P6860" s="55" t="s">
        <v>25090</v>
      </c>
      <c r="Q6860" s="55" t="s">
        <v>25090</v>
      </c>
      <c r="R6860" s="55"/>
      <c r="S6860" s="60"/>
      <c r="T6860" s="55"/>
    </row>
    <row r="6861" spans="1:20" x14ac:dyDescent="0.25">
      <c r="A6861" t="str">
        <f>IF(OR(Q6861&lt;&gt;"",R6861&lt;&gt;""),"Y","N")</f>
        <v>Y</v>
      </c>
      <c r="B6861" s="55" t="s">
        <v>19853</v>
      </c>
      <c r="C6861" s="55">
        <v>4653028</v>
      </c>
      <c r="D6861" s="55" t="s">
        <v>22932</v>
      </c>
      <c r="E6861" s="55" t="s">
        <v>67</v>
      </c>
      <c r="F6861" s="55" t="s">
        <v>22933</v>
      </c>
      <c r="G6861" s="55" t="s">
        <v>115</v>
      </c>
      <c r="H6861" s="55" t="s">
        <v>22934</v>
      </c>
      <c r="I6861" s="55" t="s">
        <v>6962</v>
      </c>
      <c r="J6861" s="55" t="s">
        <v>22935</v>
      </c>
      <c r="K6861" s="55" t="s">
        <v>73</v>
      </c>
      <c r="L6861" s="55" t="s">
        <v>22936</v>
      </c>
      <c r="M6861" s="55">
        <v>4653028</v>
      </c>
      <c r="N6861" s="55" t="s">
        <v>22932</v>
      </c>
      <c r="O6861" s="55" t="s">
        <v>22937</v>
      </c>
      <c r="P6861" s="55" t="s">
        <v>22932</v>
      </c>
      <c r="Q6861" s="55" t="s">
        <v>52462</v>
      </c>
      <c r="R6861" s="55" t="s">
        <v>52463</v>
      </c>
      <c r="S6861" s="60"/>
      <c r="T6861" s="55"/>
    </row>
    <row r="6862" spans="1:20" x14ac:dyDescent="0.25">
      <c r="A6862" t="str">
        <f>IF(OR(Q6862&lt;&gt;"",R6862&lt;&gt;""),"Y","N")</f>
        <v>Y</v>
      </c>
      <c r="B6862" s="55" t="s">
        <v>19853</v>
      </c>
      <c r="C6862" s="55">
        <v>4653329</v>
      </c>
      <c r="D6862" s="55" t="s">
        <v>29671</v>
      </c>
      <c r="E6862" s="55" t="s">
        <v>77</v>
      </c>
      <c r="F6862" s="55" t="s">
        <v>29672</v>
      </c>
      <c r="G6862" s="55" t="s">
        <v>94</v>
      </c>
      <c r="H6862" s="55" t="s">
        <v>1631</v>
      </c>
      <c r="I6862" s="55" t="s">
        <v>29673</v>
      </c>
      <c r="J6862" s="55" t="s">
        <v>29674</v>
      </c>
      <c r="K6862" s="55" t="s">
        <v>73</v>
      </c>
      <c r="L6862" s="55" t="s">
        <v>28670</v>
      </c>
      <c r="M6862" s="55">
        <v>4653329</v>
      </c>
      <c r="N6862" s="55" t="s">
        <v>29671</v>
      </c>
      <c r="O6862" s="55" t="s">
        <v>29675</v>
      </c>
      <c r="P6862" s="55" t="s">
        <v>29671</v>
      </c>
      <c r="Q6862" s="55" t="s">
        <v>29676</v>
      </c>
      <c r="R6862" s="55"/>
      <c r="S6862" s="60"/>
      <c r="T6862" s="55"/>
    </row>
    <row r="6863" spans="1:20" x14ac:dyDescent="0.25">
      <c r="A6863" t="str">
        <f>IF(OR(Q6863&lt;&gt;"",R6863&lt;&gt;""),"Y","N")</f>
        <v>Y</v>
      </c>
      <c r="B6863" s="55" t="s">
        <v>19853</v>
      </c>
      <c r="C6863" s="55">
        <v>1772918</v>
      </c>
      <c r="D6863" s="55" t="s">
        <v>28932</v>
      </c>
      <c r="E6863" s="55" t="s">
        <v>77</v>
      </c>
      <c r="F6863" s="55" t="s">
        <v>28933</v>
      </c>
      <c r="G6863" s="55" t="s">
        <v>145</v>
      </c>
      <c r="H6863" s="55" t="s">
        <v>1300</v>
      </c>
      <c r="I6863" s="55" t="s">
        <v>28934</v>
      </c>
      <c r="J6863" s="55" t="s">
        <v>1302</v>
      </c>
      <c r="K6863" s="55" t="s">
        <v>73</v>
      </c>
      <c r="L6863" s="55" t="s">
        <v>28875</v>
      </c>
      <c r="M6863" s="55">
        <v>4653375</v>
      </c>
      <c r="N6863" s="55" t="s">
        <v>28935</v>
      </c>
      <c r="O6863" s="55" t="s">
        <v>28936</v>
      </c>
      <c r="P6863" s="55" t="s">
        <v>28935</v>
      </c>
      <c r="Q6863" s="55" t="s">
        <v>28937</v>
      </c>
      <c r="R6863" s="55"/>
      <c r="S6863" s="60"/>
      <c r="T6863" s="55"/>
    </row>
    <row r="6864" spans="1:20" x14ac:dyDescent="0.25">
      <c r="A6864" t="str">
        <f>IF(OR(Q6864&lt;&gt;"",R6864&lt;&gt;""),"Y","N")</f>
        <v>Y</v>
      </c>
      <c r="B6864" s="55" t="s">
        <v>19853</v>
      </c>
      <c r="C6864" s="55">
        <v>4653375</v>
      </c>
      <c r="D6864" s="55" t="s">
        <v>28935</v>
      </c>
      <c r="E6864" s="55" t="s">
        <v>77</v>
      </c>
      <c r="F6864" s="55" t="s">
        <v>28937</v>
      </c>
      <c r="G6864" s="55" t="s">
        <v>145</v>
      </c>
      <c r="H6864" s="55" t="s">
        <v>1300</v>
      </c>
      <c r="I6864" s="55" t="s">
        <v>28934</v>
      </c>
      <c r="J6864" s="55" t="s">
        <v>1302</v>
      </c>
      <c r="K6864" s="55" t="s">
        <v>73</v>
      </c>
      <c r="L6864" s="55" t="s">
        <v>28875</v>
      </c>
      <c r="M6864" s="55">
        <v>4653375</v>
      </c>
      <c r="N6864" s="55" t="s">
        <v>28935</v>
      </c>
      <c r="O6864" s="55" t="s">
        <v>28936</v>
      </c>
      <c r="P6864" s="55" t="s">
        <v>28935</v>
      </c>
      <c r="Q6864" s="55" t="s">
        <v>28937</v>
      </c>
      <c r="R6864" s="55"/>
      <c r="S6864" s="60"/>
      <c r="T6864" s="55"/>
    </row>
    <row r="6865" spans="1:20" x14ac:dyDescent="0.25">
      <c r="A6865" t="str">
        <f>IF(OR(Q6865&lt;&gt;"",R6865&lt;&gt;""),"Y","N")</f>
        <v>Y</v>
      </c>
      <c r="B6865" s="55" t="s">
        <v>19853</v>
      </c>
      <c r="C6865" s="55">
        <v>4653413</v>
      </c>
      <c r="D6865" s="55" t="s">
        <v>23536</v>
      </c>
      <c r="E6865" s="55" t="s">
        <v>77</v>
      </c>
      <c r="F6865" s="55" t="s">
        <v>23537</v>
      </c>
      <c r="G6865" s="55" t="s">
        <v>145</v>
      </c>
      <c r="H6865" s="55" t="s">
        <v>2853</v>
      </c>
      <c r="I6865" s="55" t="s">
        <v>23538</v>
      </c>
      <c r="J6865" s="55" t="s">
        <v>23539</v>
      </c>
      <c r="K6865" s="55" t="s">
        <v>73</v>
      </c>
      <c r="L6865" s="55" t="s">
        <v>15936</v>
      </c>
      <c r="M6865" s="55">
        <v>4653413</v>
      </c>
      <c r="N6865" s="55" t="s">
        <v>23536</v>
      </c>
      <c r="O6865" s="55" t="s">
        <v>23540</v>
      </c>
      <c r="P6865" s="55" t="s">
        <v>23536</v>
      </c>
      <c r="Q6865" s="55" t="s">
        <v>52529</v>
      </c>
      <c r="R6865" s="55"/>
      <c r="S6865" s="60"/>
      <c r="T6865" s="55"/>
    </row>
    <row r="6866" spans="1:20" x14ac:dyDescent="0.25">
      <c r="A6866" s="2" t="str">
        <f>IF(OR(Q6866&lt;&gt;"",R6866&lt;&gt;""),"Y","N")</f>
        <v>N</v>
      </c>
      <c r="B6866" s="77" t="s">
        <v>19853</v>
      </c>
      <c r="C6866" s="77">
        <v>4702754</v>
      </c>
      <c r="D6866" s="77" t="s">
        <v>21838</v>
      </c>
      <c r="E6866" s="77" t="s">
        <v>77</v>
      </c>
      <c r="F6866" s="59" t="s">
        <v>21839</v>
      </c>
      <c r="G6866" s="59" t="s">
        <v>132</v>
      </c>
      <c r="H6866" s="59" t="s">
        <v>5553</v>
      </c>
      <c r="I6866" s="59" t="s">
        <v>21840</v>
      </c>
      <c r="J6866" s="59" t="s">
        <v>21841</v>
      </c>
      <c r="K6866" s="59" t="s">
        <v>73</v>
      </c>
      <c r="L6866" s="59" t="s">
        <v>21842</v>
      </c>
      <c r="M6866" s="59">
        <v>4702754</v>
      </c>
      <c r="N6866" s="59" t="s">
        <v>21838</v>
      </c>
      <c r="O6866" s="59" t="s">
        <v>21843</v>
      </c>
      <c r="P6866" s="59" t="s">
        <v>21838</v>
      </c>
      <c r="Q6866" s="59"/>
      <c r="R6866" s="55"/>
      <c r="S6866" s="60"/>
      <c r="T6866" s="55"/>
    </row>
    <row r="6867" spans="1:20" x14ac:dyDescent="0.25">
      <c r="A6867" t="str">
        <f>IF(OR(Q6867&lt;&gt;"",R6867&lt;&gt;""),"Y","N")</f>
        <v>Y</v>
      </c>
      <c r="B6867" s="55" t="s">
        <v>19853</v>
      </c>
      <c r="C6867" s="55">
        <v>4702894</v>
      </c>
      <c r="D6867" s="55" t="s">
        <v>22544</v>
      </c>
      <c r="E6867" s="55" t="s">
        <v>77</v>
      </c>
      <c r="F6867" s="55" t="s">
        <v>22545</v>
      </c>
      <c r="G6867" s="55" t="s">
        <v>132</v>
      </c>
      <c r="H6867" s="55" t="s">
        <v>2719</v>
      </c>
      <c r="I6867" s="55" t="s">
        <v>22546</v>
      </c>
      <c r="J6867" s="55" t="s">
        <v>22547</v>
      </c>
      <c r="K6867" s="55" t="s">
        <v>73</v>
      </c>
      <c r="L6867" s="55" t="s">
        <v>15245</v>
      </c>
      <c r="M6867" s="55">
        <v>4702894</v>
      </c>
      <c r="N6867" s="55" t="s">
        <v>22544</v>
      </c>
      <c r="O6867" s="55" t="s">
        <v>22548</v>
      </c>
      <c r="P6867" s="55" t="s">
        <v>22544</v>
      </c>
      <c r="Q6867" s="55" t="s">
        <v>52413</v>
      </c>
      <c r="R6867" s="55"/>
      <c r="S6867" s="60"/>
      <c r="T6867" s="55"/>
    </row>
    <row r="6868" spans="1:20" x14ac:dyDescent="0.25">
      <c r="A6868" t="str">
        <f>IF(OR(Q6868&lt;&gt;"",R6868&lt;&gt;""),"Y","N")</f>
        <v>Y</v>
      </c>
      <c r="B6868" s="55" t="s">
        <v>19853</v>
      </c>
      <c r="C6868" s="55">
        <v>4726</v>
      </c>
      <c r="D6868" s="55" t="s">
        <v>23203</v>
      </c>
      <c r="E6868" s="55" t="s">
        <v>77</v>
      </c>
      <c r="F6868" s="55" t="s">
        <v>23204</v>
      </c>
      <c r="G6868" s="55" t="s">
        <v>86</v>
      </c>
      <c r="H6868" s="55" t="s">
        <v>975</v>
      </c>
      <c r="I6868" s="55" t="s">
        <v>23205</v>
      </c>
      <c r="J6868" s="55" t="s">
        <v>13337</v>
      </c>
      <c r="K6868" s="55" t="s">
        <v>73</v>
      </c>
      <c r="L6868" s="55" t="s">
        <v>16402</v>
      </c>
      <c r="M6868" s="55">
        <v>4726</v>
      </c>
      <c r="N6868" s="55" t="s">
        <v>23203</v>
      </c>
      <c r="O6868" s="55" t="s">
        <v>23206</v>
      </c>
      <c r="P6868" s="55" t="s">
        <v>23203</v>
      </c>
      <c r="Q6868" s="55" t="s">
        <v>52498</v>
      </c>
      <c r="R6868" s="55" t="s">
        <v>52499</v>
      </c>
      <c r="S6868" s="60"/>
      <c r="T6868" s="77" t="s">
        <v>51932</v>
      </c>
    </row>
    <row r="6869" spans="1:20" x14ac:dyDescent="0.25">
      <c r="A6869" t="str">
        <f>IF(OR(Q6869&lt;&gt;"",R6869&lt;&gt;""),"Y","N")</f>
        <v>Y</v>
      </c>
      <c r="B6869" s="55" t="s">
        <v>19853</v>
      </c>
      <c r="C6869" s="55">
        <v>4752878</v>
      </c>
      <c r="D6869" s="55" t="s">
        <v>24265</v>
      </c>
      <c r="E6869" s="55" t="s">
        <v>67</v>
      </c>
      <c r="F6869" s="55" t="s">
        <v>24266</v>
      </c>
      <c r="G6869" s="55" t="s">
        <v>86</v>
      </c>
      <c r="H6869" s="55" t="s">
        <v>8365</v>
      </c>
      <c r="I6869" s="55" t="s">
        <v>24267</v>
      </c>
      <c r="J6869" s="55" t="s">
        <v>8367</v>
      </c>
      <c r="K6869" s="55" t="s">
        <v>73</v>
      </c>
      <c r="L6869" s="55" t="s">
        <v>24263</v>
      </c>
      <c r="M6869" s="55">
        <v>4752878</v>
      </c>
      <c r="N6869" s="55" t="s">
        <v>24265</v>
      </c>
      <c r="O6869" s="55" t="s">
        <v>24268</v>
      </c>
      <c r="P6869" s="55" t="s">
        <v>24265</v>
      </c>
      <c r="Q6869" s="55" t="s">
        <v>24266</v>
      </c>
      <c r="R6869" s="55"/>
      <c r="S6869" s="60"/>
      <c r="T6869" s="77" t="s">
        <v>51932</v>
      </c>
    </row>
    <row r="6870" spans="1:20" x14ac:dyDescent="0.25">
      <c r="A6870" t="str">
        <f>IF(OR(Q6870&lt;&gt;"",R6870&lt;&gt;""),"Y","N")</f>
        <v>Y</v>
      </c>
      <c r="B6870" s="55" t="s">
        <v>19853</v>
      </c>
      <c r="C6870" s="55">
        <v>4752894</v>
      </c>
      <c r="D6870" s="55" t="s">
        <v>19859</v>
      </c>
      <c r="E6870" s="55" t="s">
        <v>77</v>
      </c>
      <c r="F6870" s="55" t="s">
        <v>19859</v>
      </c>
      <c r="G6870" s="55" t="s">
        <v>86</v>
      </c>
      <c r="H6870" s="55" t="s">
        <v>949</v>
      </c>
      <c r="I6870" s="55" t="s">
        <v>19860</v>
      </c>
      <c r="J6870" s="55" t="s">
        <v>19861</v>
      </c>
      <c r="K6870" s="55" t="s">
        <v>73</v>
      </c>
      <c r="L6870" s="55" t="s">
        <v>12363</v>
      </c>
      <c r="M6870" s="55">
        <v>4752894</v>
      </c>
      <c r="N6870" s="55" t="s">
        <v>19859</v>
      </c>
      <c r="O6870" s="55" t="s">
        <v>19862</v>
      </c>
      <c r="P6870" s="55" t="s">
        <v>19859</v>
      </c>
      <c r="Q6870" s="55" t="s">
        <v>19863</v>
      </c>
      <c r="R6870" s="55"/>
      <c r="S6870" s="60"/>
      <c r="T6870" s="55"/>
    </row>
    <row r="6871" spans="1:20" x14ac:dyDescent="0.25">
      <c r="A6871" t="str">
        <f>IF(OR(Q6871&lt;&gt;"",R6871&lt;&gt;""),"Y","N")</f>
        <v>Y</v>
      </c>
      <c r="B6871" s="55" t="s">
        <v>19853</v>
      </c>
      <c r="C6871" s="55">
        <v>4752901</v>
      </c>
      <c r="D6871" s="55" t="s">
        <v>23285</v>
      </c>
      <c r="E6871" s="55" t="s">
        <v>77</v>
      </c>
      <c r="F6871" s="55" t="s">
        <v>23285</v>
      </c>
      <c r="G6871" s="55" t="s">
        <v>86</v>
      </c>
      <c r="H6871" s="55" t="s">
        <v>780</v>
      </c>
      <c r="I6871" s="55" t="s">
        <v>23286</v>
      </c>
      <c r="J6871" s="55" t="s">
        <v>23287</v>
      </c>
      <c r="K6871" s="55" t="s">
        <v>73</v>
      </c>
      <c r="L6871" s="55" t="s">
        <v>11871</v>
      </c>
      <c r="M6871" s="55">
        <v>4752901</v>
      </c>
      <c r="N6871" s="55" t="s">
        <v>23285</v>
      </c>
      <c r="O6871" s="55" t="s">
        <v>23288</v>
      </c>
      <c r="P6871" s="55" t="s">
        <v>23285</v>
      </c>
      <c r="Q6871" s="55" t="s">
        <v>23285</v>
      </c>
      <c r="R6871" s="55"/>
      <c r="S6871" s="60"/>
      <c r="T6871" s="55"/>
    </row>
    <row r="6872" spans="1:20" x14ac:dyDescent="0.25">
      <c r="A6872" t="str">
        <f>IF(OR(Q6872&lt;&gt;"",R6872&lt;&gt;""),"Y","N")</f>
        <v>Y</v>
      </c>
      <c r="B6872" s="55" t="s">
        <v>19853</v>
      </c>
      <c r="C6872" s="55">
        <v>4752960</v>
      </c>
      <c r="D6872" s="55" t="s">
        <v>24212</v>
      </c>
      <c r="E6872" s="55" t="s">
        <v>77</v>
      </c>
      <c r="F6872" s="55" t="s">
        <v>24213</v>
      </c>
      <c r="G6872" s="55" t="s">
        <v>86</v>
      </c>
      <c r="H6872" s="55" t="s">
        <v>9343</v>
      </c>
      <c r="I6872" s="55" t="s">
        <v>24214</v>
      </c>
      <c r="J6872" s="55" t="s">
        <v>24215</v>
      </c>
      <c r="K6872" s="55" t="s">
        <v>73</v>
      </c>
      <c r="L6872" s="55" t="s">
        <v>24216</v>
      </c>
      <c r="M6872" s="55">
        <v>4752960</v>
      </c>
      <c r="N6872" s="55" t="s">
        <v>24212</v>
      </c>
      <c r="O6872" s="55" t="s">
        <v>24217</v>
      </c>
      <c r="P6872" s="55" t="s">
        <v>24212</v>
      </c>
      <c r="Q6872" s="55" t="s">
        <v>24213</v>
      </c>
      <c r="R6872" s="55"/>
      <c r="S6872" s="60"/>
      <c r="T6872" s="55"/>
    </row>
    <row r="6873" spans="1:20" x14ac:dyDescent="0.25">
      <c r="A6873" t="str">
        <f>IF(OR(Q6873&lt;&gt;"",R6873&lt;&gt;""),"Y","N")</f>
        <v>Y</v>
      </c>
      <c r="B6873" s="55" t="s">
        <v>19853</v>
      </c>
      <c r="C6873" s="55">
        <v>4792</v>
      </c>
      <c r="D6873" s="55" t="s">
        <v>22612</v>
      </c>
      <c r="E6873" s="55" t="s">
        <v>77</v>
      </c>
      <c r="F6873" s="55" t="s">
        <v>22613</v>
      </c>
      <c r="G6873" s="55" t="s">
        <v>86</v>
      </c>
      <c r="H6873" s="55" t="s">
        <v>8252</v>
      </c>
      <c r="I6873" s="55" t="s">
        <v>22614</v>
      </c>
      <c r="J6873" s="55" t="s">
        <v>22615</v>
      </c>
      <c r="K6873" s="55" t="s">
        <v>73</v>
      </c>
      <c r="L6873" s="55" t="s">
        <v>15628</v>
      </c>
      <c r="M6873" s="55">
        <v>4792</v>
      </c>
      <c r="N6873" s="55" t="s">
        <v>22612</v>
      </c>
      <c r="O6873" s="55" t="s">
        <v>22616</v>
      </c>
      <c r="P6873" s="55" t="s">
        <v>22612</v>
      </c>
      <c r="Q6873" s="55" t="s">
        <v>52424</v>
      </c>
      <c r="R6873" s="55" t="s">
        <v>52425</v>
      </c>
      <c r="S6873" s="60"/>
      <c r="T6873" s="55"/>
    </row>
    <row r="6874" spans="1:20" x14ac:dyDescent="0.25">
      <c r="A6874" t="str">
        <f>IF(OR(Q6874&lt;&gt;"",R6874&lt;&gt;""),"Y","N")</f>
        <v>Y</v>
      </c>
      <c r="B6874" s="55" t="s">
        <v>19853</v>
      </c>
      <c r="C6874" s="55">
        <v>4793</v>
      </c>
      <c r="D6874" s="55" t="s">
        <v>21438</v>
      </c>
      <c r="E6874" s="55" t="s">
        <v>77</v>
      </c>
      <c r="F6874" s="55" t="s">
        <v>21438</v>
      </c>
      <c r="G6874" s="55" t="s">
        <v>86</v>
      </c>
      <c r="H6874" s="55" t="s">
        <v>21439</v>
      </c>
      <c r="I6874" s="55" t="s">
        <v>21440</v>
      </c>
      <c r="J6874" s="55" t="s">
        <v>21441</v>
      </c>
      <c r="K6874" s="55" t="s">
        <v>73</v>
      </c>
      <c r="L6874" s="55" t="s">
        <v>21442</v>
      </c>
      <c r="M6874" s="55">
        <v>4793</v>
      </c>
      <c r="N6874" s="55" t="s">
        <v>21438</v>
      </c>
      <c r="O6874" s="55" t="s">
        <v>21443</v>
      </c>
      <c r="P6874" s="55" t="s">
        <v>21438</v>
      </c>
      <c r="Q6874" s="55" t="s">
        <v>51626</v>
      </c>
      <c r="R6874" s="55"/>
      <c r="S6874" s="60"/>
      <c r="T6874" s="55"/>
    </row>
    <row r="6875" spans="1:20" x14ac:dyDescent="0.25">
      <c r="A6875" t="str">
        <f>IF(OR(Q6875&lt;&gt;"",R6875&lt;&gt;""),"Y","N")</f>
        <v>Y</v>
      </c>
      <c r="B6875" s="55" t="s">
        <v>19853</v>
      </c>
      <c r="C6875" s="55">
        <v>4810</v>
      </c>
      <c r="D6875" s="55" t="s">
        <v>22146</v>
      </c>
      <c r="E6875" s="55" t="s">
        <v>67</v>
      </c>
      <c r="F6875" s="55" t="s">
        <v>22147</v>
      </c>
      <c r="G6875" s="55" t="s">
        <v>86</v>
      </c>
      <c r="H6875" s="55" t="s">
        <v>4785</v>
      </c>
      <c r="I6875" s="55" t="s">
        <v>22148</v>
      </c>
      <c r="J6875" s="55" t="s">
        <v>22149</v>
      </c>
      <c r="K6875" s="55" t="s">
        <v>73</v>
      </c>
      <c r="L6875" s="55" t="s">
        <v>15252</v>
      </c>
      <c r="M6875" s="55">
        <v>4810</v>
      </c>
      <c r="N6875" s="55" t="s">
        <v>22146</v>
      </c>
      <c r="O6875" s="55" t="s">
        <v>22150</v>
      </c>
      <c r="P6875" s="55" t="s">
        <v>22146</v>
      </c>
      <c r="Q6875" s="55" t="s">
        <v>51713</v>
      </c>
      <c r="R6875" s="55"/>
      <c r="S6875" s="60"/>
      <c r="T6875" s="55"/>
    </row>
    <row r="6876" spans="1:20" x14ac:dyDescent="0.25">
      <c r="A6876" t="str">
        <f>IF(OR(Q6876&lt;&gt;"",R6876&lt;&gt;""),"Y","N")</f>
        <v>Y</v>
      </c>
      <c r="B6876" s="55" t="s">
        <v>19853</v>
      </c>
      <c r="C6876" s="55">
        <v>4822994</v>
      </c>
      <c r="D6876" s="55" t="s">
        <v>27662</v>
      </c>
      <c r="E6876" s="55" t="s">
        <v>67</v>
      </c>
      <c r="F6876" s="55" t="s">
        <v>27663</v>
      </c>
      <c r="G6876" s="55" t="s">
        <v>115</v>
      </c>
      <c r="H6876" s="55" t="s">
        <v>27664</v>
      </c>
      <c r="I6876" s="55" t="s">
        <v>10913</v>
      </c>
      <c r="J6876" s="55" t="s">
        <v>27665</v>
      </c>
      <c r="K6876" s="55" t="s">
        <v>73</v>
      </c>
      <c r="L6876" s="55" t="s">
        <v>27666</v>
      </c>
      <c r="M6876" s="55">
        <v>4822994</v>
      </c>
      <c r="N6876" s="55" t="s">
        <v>27662</v>
      </c>
      <c r="O6876" s="55" t="s">
        <v>27667</v>
      </c>
      <c r="P6876" s="55" t="s">
        <v>27662</v>
      </c>
      <c r="Q6876" s="55" t="s">
        <v>27662</v>
      </c>
      <c r="R6876" s="55"/>
      <c r="S6876" s="60"/>
      <c r="T6876" s="55"/>
    </row>
    <row r="6877" spans="1:20" x14ac:dyDescent="0.25">
      <c r="A6877" t="str">
        <f>IF(OR(Q6877&lt;&gt;"",R6877&lt;&gt;""),"Y","N")</f>
        <v>N</v>
      </c>
      <c r="B6877" s="59" t="s">
        <v>19853</v>
      </c>
      <c r="C6877" s="59">
        <v>4823077</v>
      </c>
      <c r="D6877" s="59" t="s">
        <v>24506</v>
      </c>
      <c r="E6877" s="59" t="s">
        <v>77</v>
      </c>
      <c r="F6877" s="59" t="s">
        <v>24506</v>
      </c>
      <c r="G6877" s="59" t="s">
        <v>115</v>
      </c>
      <c r="H6877" s="59" t="s">
        <v>9617</v>
      </c>
      <c r="I6877" s="59" t="s">
        <v>24507</v>
      </c>
      <c r="J6877" s="59" t="s">
        <v>24508</v>
      </c>
      <c r="K6877" s="59" t="s">
        <v>73</v>
      </c>
      <c r="L6877" s="59" t="s">
        <v>24495</v>
      </c>
      <c r="M6877" s="59">
        <v>4823077</v>
      </c>
      <c r="N6877" s="59" t="s">
        <v>24506</v>
      </c>
      <c r="O6877" s="59" t="s">
        <v>24509</v>
      </c>
      <c r="P6877" s="59" t="s">
        <v>24506</v>
      </c>
      <c r="Q6877" s="59"/>
      <c r="R6877" s="55"/>
      <c r="S6877" s="60"/>
      <c r="T6877" s="55"/>
    </row>
    <row r="6878" spans="1:20" x14ac:dyDescent="0.25">
      <c r="A6878" t="str">
        <f>IF(OR(Q6878&lt;&gt;"",R6878&lt;&gt;""),"Y","N")</f>
        <v>Y</v>
      </c>
      <c r="B6878" s="55" t="s">
        <v>19853</v>
      </c>
      <c r="C6878" s="55">
        <v>4833</v>
      </c>
      <c r="D6878" s="55" t="s">
        <v>24937</v>
      </c>
      <c r="E6878" s="55" t="s">
        <v>77</v>
      </c>
      <c r="F6878" s="55" t="s">
        <v>24937</v>
      </c>
      <c r="G6878" s="55" t="s">
        <v>86</v>
      </c>
      <c r="H6878" s="55" t="s">
        <v>634</v>
      </c>
      <c r="I6878" s="55" t="s">
        <v>24938</v>
      </c>
      <c r="J6878" s="55" t="s">
        <v>24939</v>
      </c>
      <c r="K6878" s="55" t="s">
        <v>73</v>
      </c>
      <c r="L6878" s="55" t="s">
        <v>24940</v>
      </c>
      <c r="M6878" s="55">
        <v>4833</v>
      </c>
      <c r="N6878" s="55" t="s">
        <v>24937</v>
      </c>
      <c r="O6878" s="55" t="s">
        <v>24941</v>
      </c>
      <c r="P6878" s="55" t="s">
        <v>24937</v>
      </c>
      <c r="Q6878" s="55" t="s">
        <v>24937</v>
      </c>
      <c r="R6878" s="55"/>
      <c r="S6878" s="60"/>
      <c r="T6878" s="55"/>
    </row>
    <row r="6879" spans="1:20" x14ac:dyDescent="0.25">
      <c r="A6879" t="str">
        <f>IF(OR(Q6879&lt;&gt;"",R6879&lt;&gt;""),"Y","N")</f>
        <v>Y</v>
      </c>
      <c r="B6879" s="55" t="s">
        <v>19853</v>
      </c>
      <c r="C6879" s="55">
        <v>4835</v>
      </c>
      <c r="D6879" s="55" t="s">
        <v>25747</v>
      </c>
      <c r="E6879" s="55" t="s">
        <v>77</v>
      </c>
      <c r="F6879" s="55" t="s">
        <v>25747</v>
      </c>
      <c r="G6879" s="55" t="s">
        <v>86</v>
      </c>
      <c r="H6879" s="55" t="s">
        <v>838</v>
      </c>
      <c r="I6879" s="55" t="s">
        <v>25748</v>
      </c>
      <c r="J6879" s="55" t="s">
        <v>25749</v>
      </c>
      <c r="K6879" s="55" t="s">
        <v>73</v>
      </c>
      <c r="L6879" s="55" t="s">
        <v>11776</v>
      </c>
      <c r="M6879" s="55">
        <v>4835</v>
      </c>
      <c r="N6879" s="55" t="s">
        <v>25747</v>
      </c>
      <c r="O6879" s="55" t="s">
        <v>25750</v>
      </c>
      <c r="P6879" s="55" t="s">
        <v>25747</v>
      </c>
      <c r="Q6879" s="55" t="s">
        <v>52703</v>
      </c>
      <c r="R6879" s="55"/>
      <c r="S6879" s="60"/>
      <c r="T6879" s="55"/>
    </row>
    <row r="6880" spans="1:20" x14ac:dyDescent="0.25">
      <c r="A6880" t="str">
        <f>IF(OR(Q6880&lt;&gt;"",R6880&lt;&gt;""),"Y","N")</f>
        <v>Y</v>
      </c>
      <c r="B6880" s="55" t="s">
        <v>19853</v>
      </c>
      <c r="C6880" s="55">
        <v>4838</v>
      </c>
      <c r="D6880" s="55" t="s">
        <v>26604</v>
      </c>
      <c r="E6880" s="55" t="s">
        <v>77</v>
      </c>
      <c r="F6880" s="55" t="s">
        <v>26605</v>
      </c>
      <c r="G6880" s="55" t="s">
        <v>86</v>
      </c>
      <c r="H6880" s="55" t="s">
        <v>17599</v>
      </c>
      <c r="I6880" s="55" t="s">
        <v>26606</v>
      </c>
      <c r="J6880" s="55" t="s">
        <v>26607</v>
      </c>
      <c r="K6880" s="55" t="s">
        <v>73</v>
      </c>
      <c r="L6880" s="55" t="s">
        <v>26608</v>
      </c>
      <c r="M6880" s="55">
        <v>4838</v>
      </c>
      <c r="N6880" s="55" t="s">
        <v>26604</v>
      </c>
      <c r="O6880" s="55" t="s">
        <v>26609</v>
      </c>
      <c r="P6880" s="55" t="s">
        <v>26604</v>
      </c>
      <c r="Q6880" s="55" t="s">
        <v>53211</v>
      </c>
      <c r="R6880" s="55"/>
      <c r="S6880" s="60"/>
      <c r="T6880" s="55"/>
    </row>
    <row r="6881" spans="1:20" x14ac:dyDescent="0.25">
      <c r="A6881" s="2" t="str">
        <f>IF(OR(Q6881&lt;&gt;"",R6881&lt;&gt;""),"Y","N")</f>
        <v>N</v>
      </c>
      <c r="B6881" s="77" t="s">
        <v>19853</v>
      </c>
      <c r="C6881" s="77">
        <v>4860</v>
      </c>
      <c r="D6881" s="77" t="s">
        <v>21627</v>
      </c>
      <c r="E6881" s="77" t="s">
        <v>77</v>
      </c>
      <c r="F6881" s="59" t="s">
        <v>21627</v>
      </c>
      <c r="G6881" s="59" t="s">
        <v>86</v>
      </c>
      <c r="H6881" s="59" t="s">
        <v>21628</v>
      </c>
      <c r="I6881" s="59" t="s">
        <v>21629</v>
      </c>
      <c r="J6881" s="59" t="s">
        <v>21630</v>
      </c>
      <c r="K6881" s="59" t="s">
        <v>73</v>
      </c>
      <c r="L6881" s="59" t="s">
        <v>21631</v>
      </c>
      <c r="M6881" s="59">
        <v>4860</v>
      </c>
      <c r="N6881" s="59" t="s">
        <v>21627</v>
      </c>
      <c r="O6881" s="59" t="s">
        <v>21632</v>
      </c>
      <c r="P6881" s="59" t="s">
        <v>21627</v>
      </c>
      <c r="Q6881" s="59"/>
      <c r="R6881" s="55"/>
      <c r="S6881" s="60"/>
      <c r="T6881" s="55"/>
    </row>
    <row r="6882" spans="1:20" x14ac:dyDescent="0.25">
      <c r="A6882" t="str">
        <f>IF(OR(Q6882&lt;&gt;"",R6882&lt;&gt;""),"Y","N")</f>
        <v>Y</v>
      </c>
      <c r="B6882" s="55" t="s">
        <v>19853</v>
      </c>
      <c r="C6882" s="55">
        <v>4872634</v>
      </c>
      <c r="D6882" s="55" t="s">
        <v>27926</v>
      </c>
      <c r="E6882" s="55" t="s">
        <v>77</v>
      </c>
      <c r="F6882" s="55" t="s">
        <v>27926</v>
      </c>
      <c r="G6882" s="55" t="s">
        <v>132</v>
      </c>
      <c r="H6882" s="55" t="s">
        <v>412</v>
      </c>
      <c r="I6882" s="55" t="s">
        <v>27927</v>
      </c>
      <c r="J6882" s="55" t="s">
        <v>27928</v>
      </c>
      <c r="K6882" s="55" t="s">
        <v>73</v>
      </c>
      <c r="L6882" s="55" t="s">
        <v>27929</v>
      </c>
      <c r="M6882" s="55">
        <v>4872634</v>
      </c>
      <c r="N6882" s="55" t="s">
        <v>27926</v>
      </c>
      <c r="O6882" s="55" t="s">
        <v>27930</v>
      </c>
      <c r="P6882" s="55" t="s">
        <v>27926</v>
      </c>
      <c r="Q6882" s="55" t="s">
        <v>53269</v>
      </c>
      <c r="R6882" s="55"/>
      <c r="S6882" s="60"/>
      <c r="T6882" s="55"/>
    </row>
    <row r="6883" spans="1:20" x14ac:dyDescent="0.25">
      <c r="A6883" t="str">
        <f>IF(OR(Q6883&lt;&gt;"",R6883&lt;&gt;""),"Y","N")</f>
        <v>Y</v>
      </c>
      <c r="B6883" s="55" t="s">
        <v>19853</v>
      </c>
      <c r="C6883" s="55">
        <v>4872961</v>
      </c>
      <c r="D6883" s="55" t="s">
        <v>24854</v>
      </c>
      <c r="E6883" s="55" t="s">
        <v>77</v>
      </c>
      <c r="F6883" s="55" t="s">
        <v>24855</v>
      </c>
      <c r="G6883" s="55" t="s">
        <v>132</v>
      </c>
      <c r="H6883" s="55" t="s">
        <v>2009</v>
      </c>
      <c r="I6883" s="55" t="s">
        <v>24856</v>
      </c>
      <c r="J6883" s="55" t="s">
        <v>24857</v>
      </c>
      <c r="K6883" s="55" t="s">
        <v>73</v>
      </c>
      <c r="L6883" s="55" t="s">
        <v>24847</v>
      </c>
      <c r="M6883" s="55">
        <v>4872961</v>
      </c>
      <c r="N6883" s="55" t="s">
        <v>24854</v>
      </c>
      <c r="O6883" s="55" t="s">
        <v>24858</v>
      </c>
      <c r="P6883" s="55" t="s">
        <v>24854</v>
      </c>
      <c r="Q6883" s="55" t="s">
        <v>24854</v>
      </c>
      <c r="R6883" s="55"/>
      <c r="S6883" s="60"/>
      <c r="T6883" s="55"/>
    </row>
    <row r="6884" spans="1:20" x14ac:dyDescent="0.25">
      <c r="A6884" t="str">
        <f>IF(OR(Q6884&lt;&gt;"",R6884&lt;&gt;""),"Y","N")</f>
        <v>Y</v>
      </c>
      <c r="B6884" s="55" t="s">
        <v>19853</v>
      </c>
      <c r="C6884" s="55">
        <v>4873156</v>
      </c>
      <c r="D6884" s="55" t="s">
        <v>24687</v>
      </c>
      <c r="E6884" s="55" t="s">
        <v>67</v>
      </c>
      <c r="F6884" s="55" t="s">
        <v>24688</v>
      </c>
      <c r="G6884" s="55" t="s">
        <v>132</v>
      </c>
      <c r="H6884" s="55" t="s">
        <v>544</v>
      </c>
      <c r="I6884" s="55" t="s">
        <v>24689</v>
      </c>
      <c r="J6884" s="55" t="s">
        <v>13353</v>
      </c>
      <c r="K6884" s="55" t="s">
        <v>73</v>
      </c>
      <c r="L6884" s="55" t="s">
        <v>24690</v>
      </c>
      <c r="M6884" s="55">
        <v>4873156</v>
      </c>
      <c r="N6884" s="55" t="s">
        <v>24687</v>
      </c>
      <c r="O6884" s="55" t="s">
        <v>24691</v>
      </c>
      <c r="P6884" s="55" t="s">
        <v>24687</v>
      </c>
      <c r="Q6884" s="55" t="s">
        <v>24687</v>
      </c>
      <c r="R6884" s="55"/>
      <c r="S6884" s="60"/>
      <c r="T6884" s="55"/>
    </row>
    <row r="6885" spans="1:20" x14ac:dyDescent="0.25">
      <c r="A6885" t="str">
        <f>IF(OR(Q6885&lt;&gt;"",R6885&lt;&gt;""),"Y","N")</f>
        <v>Y</v>
      </c>
      <c r="B6885" s="55" t="s">
        <v>19853</v>
      </c>
      <c r="C6885" s="55">
        <v>4875</v>
      </c>
      <c r="D6885" s="55" t="s">
        <v>26708</v>
      </c>
      <c r="E6885" s="55" t="s">
        <v>67</v>
      </c>
      <c r="F6885" s="55" t="s">
        <v>26709</v>
      </c>
      <c r="G6885" s="55" t="s">
        <v>86</v>
      </c>
      <c r="H6885" s="55" t="s">
        <v>949</v>
      </c>
      <c r="I6885" s="55" t="s">
        <v>26710</v>
      </c>
      <c r="J6885" s="55" t="s">
        <v>4738</v>
      </c>
      <c r="K6885" s="55" t="s">
        <v>73</v>
      </c>
      <c r="L6885" s="55" t="s">
        <v>26624</v>
      </c>
      <c r="M6885" s="55">
        <v>4875</v>
      </c>
      <c r="N6885" s="55" t="s">
        <v>26708</v>
      </c>
      <c r="O6885" s="55" t="s">
        <v>26711</v>
      </c>
      <c r="P6885" s="55" t="s">
        <v>26708</v>
      </c>
      <c r="Q6885" s="55" t="s">
        <v>26649</v>
      </c>
      <c r="R6885" s="55"/>
      <c r="S6885" s="60"/>
      <c r="T6885" s="55"/>
    </row>
    <row r="6886" spans="1:20" x14ac:dyDescent="0.25">
      <c r="A6886" t="str">
        <f>IF(OR(Q6886&lt;&gt;"",R6886&lt;&gt;""),"Y","N")</f>
        <v>Y</v>
      </c>
      <c r="B6886" s="55" t="s">
        <v>19853</v>
      </c>
      <c r="C6886" s="55">
        <v>4897</v>
      </c>
      <c r="D6886" s="55" t="s">
        <v>22056</v>
      </c>
      <c r="E6886" s="55" t="s">
        <v>77</v>
      </c>
      <c r="F6886" s="55" t="s">
        <v>22057</v>
      </c>
      <c r="G6886" s="55" t="s">
        <v>86</v>
      </c>
      <c r="H6886" s="55" t="s">
        <v>838</v>
      </c>
      <c r="I6886" s="55" t="s">
        <v>22058</v>
      </c>
      <c r="J6886" s="55" t="s">
        <v>22059</v>
      </c>
      <c r="K6886" s="55" t="s">
        <v>73</v>
      </c>
      <c r="L6886" s="55" t="s">
        <v>21159</v>
      </c>
      <c r="M6886" s="55">
        <v>4897</v>
      </c>
      <c r="N6886" s="55" t="s">
        <v>22056</v>
      </c>
      <c r="O6886" s="55" t="s">
        <v>22060</v>
      </c>
      <c r="P6886" s="55" t="s">
        <v>22056</v>
      </c>
      <c r="Q6886" s="55" t="s">
        <v>51700</v>
      </c>
      <c r="R6886" s="55"/>
      <c r="S6886" s="60"/>
      <c r="T6886" s="55"/>
    </row>
    <row r="6887" spans="1:20" x14ac:dyDescent="0.25">
      <c r="A6887" t="str">
        <f>IF(OR(Q6887&lt;&gt;"",R6887&lt;&gt;""),"Y","N")</f>
        <v>Y</v>
      </c>
      <c r="B6887" s="55" t="s">
        <v>19853</v>
      </c>
      <c r="C6887" s="55">
        <v>4923012</v>
      </c>
      <c r="D6887" s="55" t="s">
        <v>21233</v>
      </c>
      <c r="E6887" s="55" t="s">
        <v>67</v>
      </c>
      <c r="F6887" s="55" t="s">
        <v>21234</v>
      </c>
      <c r="G6887" s="55" t="s">
        <v>94</v>
      </c>
      <c r="H6887" s="55" t="s">
        <v>356</v>
      </c>
      <c r="I6887" s="55" t="s">
        <v>21235</v>
      </c>
      <c r="J6887" s="55" t="s">
        <v>21236</v>
      </c>
      <c r="K6887" s="55" t="s">
        <v>73</v>
      </c>
      <c r="L6887" s="55" t="s">
        <v>20815</v>
      </c>
      <c r="M6887" s="55">
        <v>4923012</v>
      </c>
      <c r="N6887" s="55" t="s">
        <v>21233</v>
      </c>
      <c r="O6887" s="55" t="s">
        <v>21237</v>
      </c>
      <c r="P6887" s="55" t="s">
        <v>21233</v>
      </c>
      <c r="Q6887" s="55" t="s">
        <v>51607</v>
      </c>
      <c r="R6887" s="55"/>
      <c r="S6887" s="60"/>
      <c r="T6887" s="55"/>
    </row>
    <row r="6888" spans="1:20" x14ac:dyDescent="0.25">
      <c r="A6888" t="str">
        <f>IF(OR(Q6888&lt;&gt;"",R6888&lt;&gt;""),"Y","N")</f>
        <v>Y</v>
      </c>
      <c r="B6888" s="55" t="s">
        <v>19853</v>
      </c>
      <c r="C6888" s="55">
        <v>4923347</v>
      </c>
      <c r="D6888" s="55" t="s">
        <v>27777</v>
      </c>
      <c r="E6888" s="55" t="s">
        <v>77</v>
      </c>
      <c r="F6888" s="55" t="s">
        <v>27778</v>
      </c>
      <c r="G6888" s="55" t="s">
        <v>94</v>
      </c>
      <c r="H6888" s="55" t="s">
        <v>356</v>
      </c>
      <c r="I6888" s="55" t="s">
        <v>26824</v>
      </c>
      <c r="J6888" s="55" t="s">
        <v>11612</v>
      </c>
      <c r="K6888" s="55" t="s">
        <v>73</v>
      </c>
      <c r="L6888" s="55" t="s">
        <v>27779</v>
      </c>
      <c r="M6888" s="55">
        <v>4923347</v>
      </c>
      <c r="N6888" s="55" t="s">
        <v>27777</v>
      </c>
      <c r="O6888" s="55" t="s">
        <v>27780</v>
      </c>
      <c r="P6888" s="55" t="s">
        <v>27777</v>
      </c>
      <c r="Q6888" s="55" t="s">
        <v>53257</v>
      </c>
      <c r="R6888" s="55"/>
      <c r="S6888" s="60"/>
      <c r="T6888" s="55"/>
    </row>
    <row r="6889" spans="1:20" x14ac:dyDescent="0.25">
      <c r="A6889" t="str">
        <f>IF(OR(Q6889&lt;&gt;"",R6889&lt;&gt;""),"Y","N")</f>
        <v>Y</v>
      </c>
      <c r="B6889" s="55" t="s">
        <v>19853</v>
      </c>
      <c r="C6889" s="55">
        <v>4924079</v>
      </c>
      <c r="D6889" s="55" t="s">
        <v>27440</v>
      </c>
      <c r="E6889" s="55" t="s">
        <v>77</v>
      </c>
      <c r="F6889" s="55" t="s">
        <v>27441</v>
      </c>
      <c r="G6889" s="55" t="s">
        <v>94</v>
      </c>
      <c r="H6889" s="55" t="s">
        <v>10060</v>
      </c>
      <c r="I6889" s="55" t="s">
        <v>27442</v>
      </c>
      <c r="J6889" s="55" t="s">
        <v>27443</v>
      </c>
      <c r="K6889" s="55" t="s">
        <v>73</v>
      </c>
      <c r="L6889" s="55" t="s">
        <v>27425</v>
      </c>
      <c r="M6889" s="55">
        <v>4924079</v>
      </c>
      <c r="N6889" s="55" t="s">
        <v>27440</v>
      </c>
      <c r="O6889" s="55" t="s">
        <v>27444</v>
      </c>
      <c r="P6889" s="55" t="s">
        <v>27440</v>
      </c>
      <c r="Q6889" s="55" t="s">
        <v>53247</v>
      </c>
      <c r="R6889" s="55"/>
      <c r="S6889" s="60"/>
      <c r="T6889" s="55"/>
    </row>
    <row r="6890" spans="1:20" x14ac:dyDescent="0.25">
      <c r="A6890" t="str">
        <f>IF(OR(Q6890&lt;&gt;"",R6890&lt;&gt;""),"Y","N")</f>
        <v>Y</v>
      </c>
      <c r="B6890" s="55" t="s">
        <v>19853</v>
      </c>
      <c r="C6890" s="55">
        <v>4924230</v>
      </c>
      <c r="D6890" s="55" t="s">
        <v>20522</v>
      </c>
      <c r="E6890" s="55" t="s">
        <v>77</v>
      </c>
      <c r="F6890" s="55" t="s">
        <v>20523</v>
      </c>
      <c r="G6890" s="55" t="s">
        <v>115</v>
      </c>
      <c r="H6890" s="55" t="s">
        <v>277</v>
      </c>
      <c r="I6890" s="55" t="s">
        <v>20524</v>
      </c>
      <c r="J6890" s="55" t="s">
        <v>20525</v>
      </c>
      <c r="K6890" s="55" t="s">
        <v>73</v>
      </c>
      <c r="L6890" s="55" t="s">
        <v>12751</v>
      </c>
      <c r="M6890" s="55">
        <v>4924230</v>
      </c>
      <c r="N6890" s="55" t="s">
        <v>20522</v>
      </c>
      <c r="O6890" s="55" t="s">
        <v>20526</v>
      </c>
      <c r="P6890" s="55" t="s">
        <v>20522</v>
      </c>
      <c r="Q6890" s="55" t="s">
        <v>20522</v>
      </c>
      <c r="R6890" s="55"/>
      <c r="S6890" s="60"/>
      <c r="T6890" s="55"/>
    </row>
    <row r="6891" spans="1:20" x14ac:dyDescent="0.25">
      <c r="A6891" t="str">
        <f>IF(OR(Q6891&lt;&gt;"",R6891&lt;&gt;""),"Y","N")</f>
        <v>Y</v>
      </c>
      <c r="B6891" s="55" t="s">
        <v>19853</v>
      </c>
      <c r="C6891" s="55">
        <v>4924814</v>
      </c>
      <c r="D6891" s="55" t="s">
        <v>20584</v>
      </c>
      <c r="E6891" s="55" t="s">
        <v>77</v>
      </c>
      <c r="F6891" s="55" t="s">
        <v>20585</v>
      </c>
      <c r="G6891" s="55" t="s">
        <v>132</v>
      </c>
      <c r="H6891" s="55" t="s">
        <v>228</v>
      </c>
      <c r="I6891" s="55" t="s">
        <v>20586</v>
      </c>
      <c r="J6891" s="55" t="s">
        <v>20587</v>
      </c>
      <c r="K6891" s="55" t="s">
        <v>73</v>
      </c>
      <c r="L6891" s="55" t="s">
        <v>12768</v>
      </c>
      <c r="M6891" s="55">
        <v>4924814</v>
      </c>
      <c r="N6891" s="55" t="s">
        <v>20584</v>
      </c>
      <c r="O6891" s="55" t="s">
        <v>20588</v>
      </c>
      <c r="P6891" s="55" t="s">
        <v>20584</v>
      </c>
      <c r="Q6891" s="55" t="s">
        <v>20584</v>
      </c>
      <c r="R6891" s="55"/>
      <c r="S6891" s="60"/>
      <c r="T6891" s="55"/>
    </row>
    <row r="6892" spans="1:20" x14ac:dyDescent="0.25">
      <c r="A6892" t="str">
        <f>IF(OR(Q6892&lt;&gt;"",R6892&lt;&gt;""),"Y","N")</f>
        <v>Y</v>
      </c>
      <c r="B6892" s="55" t="s">
        <v>19853</v>
      </c>
      <c r="C6892" s="55">
        <v>4925443</v>
      </c>
      <c r="D6892" s="55" t="s">
        <v>22703</v>
      </c>
      <c r="E6892" s="55" t="s">
        <v>77</v>
      </c>
      <c r="F6892" s="55" t="s">
        <v>22704</v>
      </c>
      <c r="G6892" s="55" t="s">
        <v>94</v>
      </c>
      <c r="H6892" s="55" t="s">
        <v>11579</v>
      </c>
      <c r="I6892" s="55" t="s">
        <v>22705</v>
      </c>
      <c r="J6892" s="55" t="s">
        <v>11581</v>
      </c>
      <c r="K6892" s="55" t="s">
        <v>73</v>
      </c>
      <c r="L6892" s="55" t="s">
        <v>21816</v>
      </c>
      <c r="M6892" s="55">
        <v>4925443</v>
      </c>
      <c r="N6892" s="55" t="s">
        <v>22703</v>
      </c>
      <c r="O6892" s="55" t="s">
        <v>22706</v>
      </c>
      <c r="P6892" s="55" t="s">
        <v>22703</v>
      </c>
      <c r="Q6892" s="55" t="s">
        <v>52436</v>
      </c>
      <c r="R6892" s="55"/>
      <c r="S6892" s="60"/>
      <c r="T6892" s="55"/>
    </row>
    <row r="6893" spans="1:20" x14ac:dyDescent="0.25">
      <c r="A6893" t="str">
        <f>IF(OR(Q6893&lt;&gt;"",R6893&lt;&gt;""),"Y","N")</f>
        <v>Y</v>
      </c>
      <c r="B6893" s="55" t="s">
        <v>19853</v>
      </c>
      <c r="C6893" s="55">
        <v>4948</v>
      </c>
      <c r="D6893" s="55" t="s">
        <v>22095</v>
      </c>
      <c r="E6893" s="55" t="s">
        <v>77</v>
      </c>
      <c r="F6893" s="55" t="s">
        <v>22095</v>
      </c>
      <c r="G6893" s="55" t="s">
        <v>86</v>
      </c>
      <c r="H6893" s="55" t="s">
        <v>1028</v>
      </c>
      <c r="I6893" s="55" t="s">
        <v>22096</v>
      </c>
      <c r="J6893" s="55" t="s">
        <v>22097</v>
      </c>
      <c r="K6893" s="55" t="s">
        <v>73</v>
      </c>
      <c r="L6893" s="55" t="s">
        <v>15467</v>
      </c>
      <c r="M6893" s="55">
        <v>4948</v>
      </c>
      <c r="N6893" s="55" t="s">
        <v>22095</v>
      </c>
      <c r="O6893" s="55" t="s">
        <v>22098</v>
      </c>
      <c r="P6893" s="55" t="s">
        <v>22095</v>
      </c>
      <c r="Q6893" s="55" t="s">
        <v>51706</v>
      </c>
      <c r="R6893" s="55"/>
      <c r="S6893" s="60"/>
      <c r="T6893" s="55"/>
    </row>
    <row r="6894" spans="1:20" x14ac:dyDescent="0.25">
      <c r="A6894" t="str">
        <f>IF(OR(Q6894&lt;&gt;"",R6894&lt;&gt;""),"Y","N")</f>
        <v>Y</v>
      </c>
      <c r="B6894" s="55" t="s">
        <v>19853</v>
      </c>
      <c r="C6894" s="55">
        <v>4967</v>
      </c>
      <c r="D6894" s="55" t="s">
        <v>21107</v>
      </c>
      <c r="E6894" s="55" t="s">
        <v>77</v>
      </c>
      <c r="F6894" s="55" t="s">
        <v>21107</v>
      </c>
      <c r="G6894" s="55" t="s">
        <v>86</v>
      </c>
      <c r="H6894" s="55" t="s">
        <v>21108</v>
      </c>
      <c r="I6894" s="55" t="s">
        <v>21109</v>
      </c>
      <c r="J6894" s="55" t="s">
        <v>21110</v>
      </c>
      <c r="K6894" s="55" t="s">
        <v>73</v>
      </c>
      <c r="L6894" s="55" t="s">
        <v>15336</v>
      </c>
      <c r="M6894" s="55">
        <v>4967</v>
      </c>
      <c r="N6894" s="55" t="s">
        <v>21107</v>
      </c>
      <c r="O6894" s="55" t="s">
        <v>21111</v>
      </c>
      <c r="P6894" s="55" t="s">
        <v>21107</v>
      </c>
      <c r="Q6894" s="55" t="s">
        <v>21107</v>
      </c>
      <c r="R6894" s="55"/>
      <c r="S6894" s="60"/>
      <c r="T6894" s="55"/>
    </row>
    <row r="6895" spans="1:20" x14ac:dyDescent="0.25">
      <c r="A6895" t="str">
        <f>IF(OR(Q6895&lt;&gt;"",R6895&lt;&gt;""),"Y","N")</f>
        <v>Y</v>
      </c>
      <c r="B6895" s="55" t="s">
        <v>19853</v>
      </c>
      <c r="C6895" s="55">
        <v>4986</v>
      </c>
      <c r="D6895" s="55" t="s">
        <v>21103</v>
      </c>
      <c r="E6895" s="55" t="s">
        <v>77</v>
      </c>
      <c r="F6895" s="55" t="s">
        <v>21103</v>
      </c>
      <c r="G6895" s="55" t="s">
        <v>86</v>
      </c>
      <c r="H6895" s="55" t="s">
        <v>2473</v>
      </c>
      <c r="I6895" s="55" t="s">
        <v>21104</v>
      </c>
      <c r="J6895" s="55" t="s">
        <v>21105</v>
      </c>
      <c r="K6895" s="55" t="s">
        <v>73</v>
      </c>
      <c r="L6895" s="55" t="s">
        <v>15306</v>
      </c>
      <c r="M6895" s="55">
        <v>4986</v>
      </c>
      <c r="N6895" s="55" t="s">
        <v>21103</v>
      </c>
      <c r="O6895" s="55" t="s">
        <v>21106</v>
      </c>
      <c r="P6895" s="55" t="s">
        <v>21103</v>
      </c>
      <c r="Q6895" s="55" t="s">
        <v>21103</v>
      </c>
      <c r="R6895" s="55"/>
      <c r="S6895" s="60"/>
      <c r="T6895" s="55"/>
    </row>
    <row r="6896" spans="1:20" x14ac:dyDescent="0.25">
      <c r="A6896" t="str">
        <f>IF(OR(Q6896&lt;&gt;"",R6896&lt;&gt;""),"Y","N")</f>
        <v>Y</v>
      </c>
      <c r="B6896" s="55" t="s">
        <v>19853</v>
      </c>
      <c r="C6896" s="55">
        <v>4988</v>
      </c>
      <c r="D6896" s="55" t="s">
        <v>22511</v>
      </c>
      <c r="E6896" s="55" t="s">
        <v>77</v>
      </c>
      <c r="F6896" s="55" t="s">
        <v>22511</v>
      </c>
      <c r="G6896" s="55" t="s">
        <v>86</v>
      </c>
      <c r="H6896" s="55" t="s">
        <v>5995</v>
      </c>
      <c r="I6896" s="55" t="s">
        <v>22512</v>
      </c>
      <c r="J6896" s="55" t="s">
        <v>5997</v>
      </c>
      <c r="K6896" s="55" t="s">
        <v>73</v>
      </c>
      <c r="L6896" s="55" t="s">
        <v>22513</v>
      </c>
      <c r="M6896" s="55">
        <v>4988</v>
      </c>
      <c r="N6896" s="55" t="s">
        <v>22511</v>
      </c>
      <c r="O6896" s="55" t="s">
        <v>22514</v>
      </c>
      <c r="P6896" s="55" t="s">
        <v>22511</v>
      </c>
      <c r="Q6896" s="55" t="s">
        <v>22511</v>
      </c>
      <c r="R6896" s="55"/>
      <c r="S6896" s="60"/>
      <c r="T6896" s="55"/>
    </row>
    <row r="6897" spans="1:20" x14ac:dyDescent="0.25">
      <c r="A6897" t="str">
        <f>IF(OR(Q6897&lt;&gt;"",R6897&lt;&gt;""),"Y","N")</f>
        <v>Y</v>
      </c>
      <c r="B6897" s="55" t="s">
        <v>19853</v>
      </c>
      <c r="C6897" s="55">
        <v>11480</v>
      </c>
      <c r="D6897" s="55" t="s">
        <v>24911</v>
      </c>
      <c r="E6897" s="55" t="s">
        <v>77</v>
      </c>
      <c r="F6897" s="55" t="s">
        <v>24911</v>
      </c>
      <c r="G6897" s="55" t="s">
        <v>132</v>
      </c>
      <c r="H6897" s="55" t="s">
        <v>24912</v>
      </c>
      <c r="I6897" s="55" t="s">
        <v>24913</v>
      </c>
      <c r="J6897" s="55" t="s">
        <v>24914</v>
      </c>
      <c r="K6897" s="55" t="s">
        <v>73</v>
      </c>
      <c r="L6897" s="55" t="s">
        <v>11776</v>
      </c>
      <c r="M6897" s="55">
        <v>5005</v>
      </c>
      <c r="N6897" s="55" t="s">
        <v>24911</v>
      </c>
      <c r="O6897" s="55" t="s">
        <v>24915</v>
      </c>
      <c r="P6897" s="55" t="s">
        <v>24911</v>
      </c>
      <c r="Q6897" s="55" t="s">
        <v>24911</v>
      </c>
      <c r="R6897" s="55"/>
      <c r="S6897" s="60"/>
      <c r="T6897" s="55"/>
    </row>
    <row r="6898" spans="1:20" x14ac:dyDescent="0.25">
      <c r="A6898" t="str">
        <f>IF(OR(Q6898&lt;&gt;"",R6898&lt;&gt;""),"Y","N")</f>
        <v>Y</v>
      </c>
      <c r="B6898" s="55" t="s">
        <v>19853</v>
      </c>
      <c r="C6898" s="55">
        <v>5005</v>
      </c>
      <c r="D6898" s="55" t="s">
        <v>24911</v>
      </c>
      <c r="E6898" s="55" t="s">
        <v>77</v>
      </c>
      <c r="F6898" s="55" t="s">
        <v>24911</v>
      </c>
      <c r="G6898" s="55" t="s">
        <v>86</v>
      </c>
      <c r="H6898" s="55" t="s">
        <v>970</v>
      </c>
      <c r="I6898" s="55" t="s">
        <v>24916</v>
      </c>
      <c r="J6898" s="55" t="s">
        <v>24917</v>
      </c>
      <c r="K6898" s="55" t="s">
        <v>73</v>
      </c>
      <c r="L6898" s="55" t="s">
        <v>11776</v>
      </c>
      <c r="M6898" s="55">
        <v>5005</v>
      </c>
      <c r="N6898" s="55" t="s">
        <v>24911</v>
      </c>
      <c r="O6898" s="55" t="s">
        <v>24915</v>
      </c>
      <c r="P6898" s="55" t="s">
        <v>24911</v>
      </c>
      <c r="Q6898" s="55" t="s">
        <v>24911</v>
      </c>
      <c r="R6898" s="55"/>
      <c r="S6898" s="60"/>
      <c r="T6898" s="55"/>
    </row>
    <row r="6899" spans="1:20" x14ac:dyDescent="0.25">
      <c r="A6899" t="str">
        <f>IF(OR(Q6899&lt;&gt;"",R6899&lt;&gt;""),"Y","N")</f>
        <v>Y</v>
      </c>
      <c r="B6899" s="55" t="s">
        <v>19853</v>
      </c>
      <c r="C6899" s="55">
        <v>7521</v>
      </c>
      <c r="D6899" s="55" t="s">
        <v>24918</v>
      </c>
      <c r="E6899" s="55" t="s">
        <v>77</v>
      </c>
      <c r="F6899" s="55" t="s">
        <v>24919</v>
      </c>
      <c r="G6899" s="55" t="s">
        <v>86</v>
      </c>
      <c r="H6899" s="55" t="s">
        <v>308</v>
      </c>
      <c r="I6899" s="55" t="s">
        <v>24920</v>
      </c>
      <c r="J6899" s="55" t="s">
        <v>24921</v>
      </c>
      <c r="K6899" s="55" t="s">
        <v>73</v>
      </c>
      <c r="L6899" s="55" t="s">
        <v>11776</v>
      </c>
      <c r="M6899" s="55">
        <v>5005</v>
      </c>
      <c r="N6899" s="55" t="s">
        <v>24911</v>
      </c>
      <c r="O6899" s="55" t="s">
        <v>24915</v>
      </c>
      <c r="P6899" s="55" t="s">
        <v>24911</v>
      </c>
      <c r="Q6899" s="55" t="s">
        <v>24911</v>
      </c>
      <c r="R6899" s="55"/>
      <c r="S6899" s="60"/>
      <c r="T6899" s="55"/>
    </row>
    <row r="6900" spans="1:20" x14ac:dyDescent="0.25">
      <c r="A6900" t="str">
        <f>IF(OR(Q6900&lt;&gt;"",R6900&lt;&gt;""),"Y","N")</f>
        <v>Y</v>
      </c>
      <c r="B6900" s="55" t="s">
        <v>19853</v>
      </c>
      <c r="C6900" s="55">
        <v>5040</v>
      </c>
      <c r="D6900" s="55" t="s">
        <v>24256</v>
      </c>
      <c r="E6900" s="55" t="s">
        <v>77</v>
      </c>
      <c r="F6900" s="55" t="s">
        <v>24256</v>
      </c>
      <c r="G6900" s="55" t="s">
        <v>86</v>
      </c>
      <c r="H6900" s="55" t="s">
        <v>597</v>
      </c>
      <c r="I6900" s="55" t="s">
        <v>24257</v>
      </c>
      <c r="J6900" s="55" t="s">
        <v>24258</v>
      </c>
      <c r="K6900" s="55" t="s">
        <v>73</v>
      </c>
      <c r="L6900" s="55" t="s">
        <v>24254</v>
      </c>
      <c r="M6900" s="55">
        <v>5040</v>
      </c>
      <c r="N6900" s="55" t="s">
        <v>24256</v>
      </c>
      <c r="O6900" s="55" t="s">
        <v>24259</v>
      </c>
      <c r="P6900" s="55" t="s">
        <v>24256</v>
      </c>
      <c r="Q6900" s="55" t="s">
        <v>24256</v>
      </c>
      <c r="R6900" s="55"/>
      <c r="S6900" s="60"/>
      <c r="T6900" s="55"/>
    </row>
    <row r="6901" spans="1:20" x14ac:dyDescent="0.25">
      <c r="A6901" t="str">
        <f>IF(OR(Q6901&lt;&gt;"",R6901&lt;&gt;""),"Y","N")</f>
        <v>Y</v>
      </c>
      <c r="B6901" s="55" t="s">
        <v>19853</v>
      </c>
      <c r="C6901" s="55">
        <v>5042733</v>
      </c>
      <c r="D6901" s="55" t="s">
        <v>20203</v>
      </c>
      <c r="E6901" s="55" t="s">
        <v>77</v>
      </c>
      <c r="F6901" s="55" t="s">
        <v>20204</v>
      </c>
      <c r="G6901" s="55" t="s">
        <v>132</v>
      </c>
      <c r="H6901" s="55" t="s">
        <v>258</v>
      </c>
      <c r="I6901" s="55" t="s">
        <v>20205</v>
      </c>
      <c r="J6901" s="55" t="s">
        <v>20206</v>
      </c>
      <c r="K6901" s="55" t="s">
        <v>73</v>
      </c>
      <c r="L6901" s="55" t="s">
        <v>12577</v>
      </c>
      <c r="M6901" s="55">
        <v>5042733</v>
      </c>
      <c r="N6901" s="55" t="s">
        <v>20203</v>
      </c>
      <c r="O6901" s="55" t="s">
        <v>20207</v>
      </c>
      <c r="P6901" s="55" t="s">
        <v>20203</v>
      </c>
      <c r="Q6901" s="55" t="s">
        <v>51506</v>
      </c>
      <c r="R6901" s="55"/>
      <c r="S6901" s="60"/>
      <c r="T6901" s="55"/>
    </row>
    <row r="6902" spans="1:20" x14ac:dyDescent="0.25">
      <c r="A6902" t="str">
        <f>IF(OR(Q6902&lt;&gt;"",R6902&lt;&gt;""),"Y","N")</f>
        <v>Y</v>
      </c>
      <c r="B6902" s="55" t="s">
        <v>19853</v>
      </c>
      <c r="C6902" s="55">
        <v>5042743</v>
      </c>
      <c r="D6902" s="55" t="s">
        <v>19854</v>
      </c>
      <c r="E6902" s="55" t="s">
        <v>77</v>
      </c>
      <c r="F6902" s="55" t="s">
        <v>19855</v>
      </c>
      <c r="G6902" s="55" t="s">
        <v>69</v>
      </c>
      <c r="H6902" s="55" t="s">
        <v>417</v>
      </c>
      <c r="I6902" s="55" t="s">
        <v>19856</v>
      </c>
      <c r="J6902" s="55" t="s">
        <v>19857</v>
      </c>
      <c r="K6902" s="55" t="s">
        <v>73</v>
      </c>
      <c r="L6902" s="55" t="s">
        <v>12311</v>
      </c>
      <c r="M6902" s="55">
        <v>5042743</v>
      </c>
      <c r="N6902" s="55" t="s">
        <v>19854</v>
      </c>
      <c r="O6902" s="55" t="s">
        <v>19858</v>
      </c>
      <c r="P6902" s="55" t="s">
        <v>19854</v>
      </c>
      <c r="Q6902" s="55" t="s">
        <v>51476</v>
      </c>
      <c r="R6902" s="55"/>
      <c r="S6902" s="60"/>
      <c r="T6902" s="55"/>
    </row>
    <row r="6903" spans="1:20" x14ac:dyDescent="0.25">
      <c r="A6903" t="str">
        <f>IF(OR(Q6903&lt;&gt;"",R6903&lt;&gt;""),"Y","N")</f>
        <v>Y</v>
      </c>
      <c r="B6903" s="55" t="s">
        <v>19853</v>
      </c>
      <c r="C6903" s="55">
        <v>5042773</v>
      </c>
      <c r="D6903" s="55" t="s">
        <v>28498</v>
      </c>
      <c r="E6903" s="55" t="s">
        <v>77</v>
      </c>
      <c r="F6903" s="55" t="s">
        <v>28499</v>
      </c>
      <c r="G6903" s="55" t="s">
        <v>69</v>
      </c>
      <c r="H6903" s="55" t="s">
        <v>201</v>
      </c>
      <c r="I6903" s="55" t="s">
        <v>28500</v>
      </c>
      <c r="J6903" s="55" t="s">
        <v>28501</v>
      </c>
      <c r="K6903" s="55" t="s">
        <v>73</v>
      </c>
      <c r="L6903" s="55" t="s">
        <v>28502</v>
      </c>
      <c r="M6903" s="55">
        <v>5042773</v>
      </c>
      <c r="N6903" s="55" t="s">
        <v>28498</v>
      </c>
      <c r="O6903" s="55" t="s">
        <v>28503</v>
      </c>
      <c r="P6903" s="55" t="s">
        <v>28498</v>
      </c>
      <c r="Q6903" s="55" t="s">
        <v>28498</v>
      </c>
      <c r="R6903" s="55"/>
      <c r="S6903" s="60"/>
      <c r="T6903" s="55"/>
    </row>
    <row r="6904" spans="1:20" x14ac:dyDescent="0.25">
      <c r="A6904" t="str">
        <f>IF(OR(Q6904&lt;&gt;"",R6904&lt;&gt;""),"Y","N")</f>
        <v>Y</v>
      </c>
      <c r="B6904" s="55" t="s">
        <v>19853</v>
      </c>
      <c r="C6904" s="55">
        <v>5042</v>
      </c>
      <c r="D6904" s="55" t="s">
        <v>27831</v>
      </c>
      <c r="E6904" s="55" t="s">
        <v>77</v>
      </c>
      <c r="F6904" s="55" t="s">
        <v>27832</v>
      </c>
      <c r="G6904" s="55" t="s">
        <v>86</v>
      </c>
      <c r="H6904" s="55" t="s">
        <v>3796</v>
      </c>
      <c r="I6904" s="55" t="s">
        <v>27833</v>
      </c>
      <c r="J6904" s="55" t="s">
        <v>27834</v>
      </c>
      <c r="K6904" s="55" t="s">
        <v>73</v>
      </c>
      <c r="L6904" s="55" t="s">
        <v>27835</v>
      </c>
      <c r="M6904" s="55">
        <v>5042</v>
      </c>
      <c r="N6904" s="55" t="s">
        <v>27831</v>
      </c>
      <c r="O6904" s="55" t="s">
        <v>27836</v>
      </c>
      <c r="P6904" s="55" t="s">
        <v>27831</v>
      </c>
      <c r="Q6904" s="55" t="s">
        <v>27832</v>
      </c>
      <c r="R6904" s="55"/>
      <c r="S6904" s="60"/>
      <c r="T6904" s="55"/>
    </row>
    <row r="6905" spans="1:20" x14ac:dyDescent="0.25">
      <c r="A6905" t="str">
        <f>IF(OR(Q6905&lt;&gt;"",R6905&lt;&gt;""),"Y","N")</f>
        <v>Y</v>
      </c>
      <c r="B6905" s="55" t="s">
        <v>19853</v>
      </c>
      <c r="C6905" s="55">
        <v>5062648</v>
      </c>
      <c r="D6905" s="55" t="s">
        <v>29189</v>
      </c>
      <c r="E6905" s="55" t="s">
        <v>77</v>
      </c>
      <c r="F6905" s="55" t="s">
        <v>29190</v>
      </c>
      <c r="G6905" s="55" t="s">
        <v>69</v>
      </c>
      <c r="H6905" s="55" t="s">
        <v>1310</v>
      </c>
      <c r="I6905" s="55" t="s">
        <v>29191</v>
      </c>
      <c r="J6905" s="55" t="s">
        <v>29192</v>
      </c>
      <c r="K6905" s="55" t="s">
        <v>73</v>
      </c>
      <c r="L6905" s="55" t="s">
        <v>19847</v>
      </c>
      <c r="M6905" s="55">
        <v>5062648</v>
      </c>
      <c r="N6905" s="55" t="s">
        <v>29189</v>
      </c>
      <c r="O6905" s="55" t="s">
        <v>29193</v>
      </c>
      <c r="P6905" s="55" t="s">
        <v>29189</v>
      </c>
      <c r="Q6905" s="55" t="s">
        <v>29190</v>
      </c>
      <c r="R6905" s="55"/>
      <c r="S6905" s="60"/>
      <c r="T6905" s="55"/>
    </row>
    <row r="6906" spans="1:20" x14ac:dyDescent="0.25">
      <c r="A6906" t="str">
        <f>IF(OR(Q6906&lt;&gt;"",R6906&lt;&gt;""),"Y","N")</f>
        <v>Y</v>
      </c>
      <c r="B6906" s="55" t="s">
        <v>19853</v>
      </c>
      <c r="C6906" s="55">
        <v>5063138</v>
      </c>
      <c r="D6906" s="55" t="s">
        <v>23605</v>
      </c>
      <c r="E6906" s="55" t="s">
        <v>77</v>
      </c>
      <c r="F6906" s="55" t="s">
        <v>23605</v>
      </c>
      <c r="G6906" s="55" t="s">
        <v>69</v>
      </c>
      <c r="H6906" s="55" t="s">
        <v>9043</v>
      </c>
      <c r="I6906" s="55" t="s">
        <v>23606</v>
      </c>
      <c r="J6906" s="55" t="s">
        <v>23607</v>
      </c>
      <c r="K6906" s="55" t="s">
        <v>73</v>
      </c>
      <c r="L6906" s="55" t="s">
        <v>15936</v>
      </c>
      <c r="M6906" s="55">
        <v>5063138</v>
      </c>
      <c r="N6906" s="55" t="s">
        <v>23605</v>
      </c>
      <c r="O6906" s="55" t="s">
        <v>23608</v>
      </c>
      <c r="P6906" s="55" t="s">
        <v>23605</v>
      </c>
      <c r="Q6906" s="55" t="s">
        <v>52537</v>
      </c>
      <c r="R6906" s="55"/>
      <c r="S6906" s="60"/>
      <c r="T6906" s="55"/>
    </row>
    <row r="6907" spans="1:20" x14ac:dyDescent="0.25">
      <c r="A6907" t="str">
        <f>IF(OR(Q6907&lt;&gt;"",R6907&lt;&gt;""),"Y","N")</f>
        <v>Y</v>
      </c>
      <c r="B6907" s="55" t="s">
        <v>19853</v>
      </c>
      <c r="C6907" s="55">
        <v>5063239</v>
      </c>
      <c r="D6907" s="55" t="s">
        <v>27077</v>
      </c>
      <c r="E6907" s="55" t="s">
        <v>77</v>
      </c>
      <c r="F6907" s="55" t="s">
        <v>27077</v>
      </c>
      <c r="G6907" s="55" t="s">
        <v>69</v>
      </c>
      <c r="H6907" s="55" t="s">
        <v>446</v>
      </c>
      <c r="I6907" s="55" t="s">
        <v>27078</v>
      </c>
      <c r="J6907" s="55" t="s">
        <v>27079</v>
      </c>
      <c r="K6907" s="55" t="s">
        <v>73</v>
      </c>
      <c r="L6907" s="55" t="s">
        <v>26737</v>
      </c>
      <c r="M6907" s="55">
        <v>5063239</v>
      </c>
      <c r="N6907" s="55" t="s">
        <v>27077</v>
      </c>
      <c r="O6907" s="55" t="s">
        <v>27080</v>
      </c>
      <c r="P6907" s="55" t="s">
        <v>27077</v>
      </c>
      <c r="Q6907" s="55" t="s">
        <v>53233</v>
      </c>
      <c r="R6907" s="55"/>
      <c r="S6907" s="60"/>
      <c r="T6907" s="55"/>
    </row>
    <row r="6908" spans="1:20" x14ac:dyDescent="0.25">
      <c r="A6908" t="str">
        <f>IF(OR(Q6908&lt;&gt;"",R6908&lt;&gt;""),"Y","N")</f>
        <v>Y</v>
      </c>
      <c r="B6908" s="55" t="s">
        <v>19853</v>
      </c>
      <c r="C6908" s="55">
        <v>1952640</v>
      </c>
      <c r="D6908" s="55" t="s">
        <v>25951</v>
      </c>
      <c r="E6908" s="55" t="s">
        <v>77</v>
      </c>
      <c r="F6908" s="55" t="s">
        <v>25952</v>
      </c>
      <c r="G6908" s="55" t="s">
        <v>86</v>
      </c>
      <c r="H6908" s="55" t="s">
        <v>8177</v>
      </c>
      <c r="I6908" s="55" t="s">
        <v>25953</v>
      </c>
      <c r="J6908" s="55" t="s">
        <v>25954</v>
      </c>
      <c r="K6908" s="55" t="s">
        <v>73</v>
      </c>
      <c r="L6908" s="55" t="s">
        <v>11776</v>
      </c>
      <c r="M6908" s="55">
        <v>5064</v>
      </c>
      <c r="N6908" s="55" t="s">
        <v>25836</v>
      </c>
      <c r="O6908" s="55" t="s">
        <v>25955</v>
      </c>
      <c r="P6908" s="55" t="s">
        <v>25836</v>
      </c>
      <c r="Q6908" s="55" t="s">
        <v>52724</v>
      </c>
      <c r="R6908" s="55"/>
      <c r="S6908" s="60"/>
      <c r="T6908" s="55"/>
    </row>
    <row r="6909" spans="1:20" x14ac:dyDescent="0.25">
      <c r="A6909" t="str">
        <f>IF(OR(Q6909&lt;&gt;"",R6909&lt;&gt;""),"Y","N")</f>
        <v>Y</v>
      </c>
      <c r="B6909" s="55" t="s">
        <v>19853</v>
      </c>
      <c r="C6909" s="55">
        <v>5075</v>
      </c>
      <c r="D6909" s="55" t="s">
        <v>24926</v>
      </c>
      <c r="E6909" s="55" t="s">
        <v>67</v>
      </c>
      <c r="F6909" s="55" t="s">
        <v>24926</v>
      </c>
      <c r="G6909" s="55" t="s">
        <v>86</v>
      </c>
      <c r="H6909" s="55" t="s">
        <v>2444</v>
      </c>
      <c r="I6909" s="55" t="s">
        <v>24927</v>
      </c>
      <c r="J6909" s="55" t="s">
        <v>24928</v>
      </c>
      <c r="K6909" s="55" t="s">
        <v>73</v>
      </c>
      <c r="L6909" s="55" t="s">
        <v>24929</v>
      </c>
      <c r="M6909" s="55">
        <v>5075</v>
      </c>
      <c r="N6909" s="55" t="s">
        <v>24926</v>
      </c>
      <c r="O6909" s="55" t="s">
        <v>24930</v>
      </c>
      <c r="P6909" s="55" t="s">
        <v>24926</v>
      </c>
      <c r="Q6909" s="60" t="s">
        <v>52645</v>
      </c>
      <c r="R6909" s="55"/>
      <c r="S6909" s="60"/>
      <c r="T6909" s="55"/>
    </row>
    <row r="6910" spans="1:20" x14ac:dyDescent="0.25">
      <c r="A6910" t="str">
        <f>IF(OR(Q6910&lt;&gt;"",R6910&lt;&gt;""),"Y","N")</f>
        <v>Y</v>
      </c>
      <c r="B6910" s="55" t="s">
        <v>19853</v>
      </c>
      <c r="C6910" s="55">
        <v>5084</v>
      </c>
      <c r="D6910" s="55" t="s">
        <v>20705</v>
      </c>
      <c r="E6910" s="55" t="s">
        <v>77</v>
      </c>
      <c r="F6910" s="55" t="s">
        <v>20706</v>
      </c>
      <c r="G6910" s="55" t="s">
        <v>86</v>
      </c>
      <c r="H6910" s="55" t="s">
        <v>780</v>
      </c>
      <c r="I6910" s="55" t="s">
        <v>20707</v>
      </c>
      <c r="J6910" s="55" t="s">
        <v>20708</v>
      </c>
      <c r="K6910" s="55" t="s">
        <v>73</v>
      </c>
      <c r="L6910" s="55" t="s">
        <v>11733</v>
      </c>
      <c r="M6910" s="55">
        <v>5084</v>
      </c>
      <c r="N6910" s="55" t="s">
        <v>20705</v>
      </c>
      <c r="O6910" s="55" t="s">
        <v>20709</v>
      </c>
      <c r="P6910" s="55" t="s">
        <v>20705</v>
      </c>
      <c r="Q6910" s="55" t="s">
        <v>20705</v>
      </c>
      <c r="R6910" s="55"/>
      <c r="S6910" s="60"/>
      <c r="T6910" s="55"/>
    </row>
    <row r="6911" spans="1:20" x14ac:dyDescent="0.25">
      <c r="A6911" t="str">
        <f>IF(OR(Q6911&lt;&gt;"",R6911&lt;&gt;""),"Y","N")</f>
        <v>Y</v>
      </c>
      <c r="B6911" s="55" t="s">
        <v>19853</v>
      </c>
      <c r="C6911" s="55">
        <v>508</v>
      </c>
      <c r="D6911" s="55" t="s">
        <v>30074</v>
      </c>
      <c r="E6911" s="55" t="s">
        <v>67</v>
      </c>
      <c r="F6911" s="55" t="s">
        <v>30075</v>
      </c>
      <c r="G6911" s="55" t="s">
        <v>151</v>
      </c>
      <c r="H6911" s="55" t="s">
        <v>3214</v>
      </c>
      <c r="I6911" s="55" t="s">
        <v>30076</v>
      </c>
      <c r="J6911" s="55" t="s">
        <v>30077</v>
      </c>
      <c r="K6911" s="55" t="s">
        <v>73</v>
      </c>
      <c r="L6911" s="55" t="s">
        <v>30072</v>
      </c>
      <c r="M6911" s="55">
        <v>508</v>
      </c>
      <c r="N6911" s="55" t="s">
        <v>30074</v>
      </c>
      <c r="O6911" s="55" t="s">
        <v>30078</v>
      </c>
      <c r="P6911" s="55" t="s">
        <v>30074</v>
      </c>
      <c r="Q6911" s="55" t="s">
        <v>30074</v>
      </c>
      <c r="R6911" s="55"/>
      <c r="S6911" s="60"/>
      <c r="T6911" s="55"/>
    </row>
    <row r="6912" spans="1:20" x14ac:dyDescent="0.25">
      <c r="A6912" t="str">
        <f>IF(OR(Q6912&lt;&gt;"",R6912&lt;&gt;""),"Y","N")</f>
        <v>N</v>
      </c>
      <c r="B6912" s="59" t="s">
        <v>19853</v>
      </c>
      <c r="C6912" s="59">
        <v>5103</v>
      </c>
      <c r="D6912" s="59" t="s">
        <v>25956</v>
      </c>
      <c r="E6912" s="59" t="s">
        <v>77</v>
      </c>
      <c r="F6912" s="59" t="s">
        <v>25957</v>
      </c>
      <c r="G6912" s="59" t="s">
        <v>86</v>
      </c>
      <c r="H6912" s="59" t="s">
        <v>4710</v>
      </c>
      <c r="I6912" s="59" t="s">
        <v>25958</v>
      </c>
      <c r="J6912" s="59" t="s">
        <v>25959</v>
      </c>
      <c r="K6912" s="59" t="s">
        <v>73</v>
      </c>
      <c r="L6912" s="59" t="s">
        <v>11776</v>
      </c>
      <c r="M6912" s="59">
        <v>5103</v>
      </c>
      <c r="N6912" s="59" t="s">
        <v>25956</v>
      </c>
      <c r="O6912" s="59" t="s">
        <v>25960</v>
      </c>
      <c r="P6912" s="59" t="s">
        <v>25956</v>
      </c>
      <c r="Q6912" s="59"/>
      <c r="R6912" s="55"/>
      <c r="S6912" s="60"/>
      <c r="T6912" s="55"/>
    </row>
    <row r="6913" spans="1:20" x14ac:dyDescent="0.25">
      <c r="A6913" t="str">
        <f>IF(OR(Q6913&lt;&gt;"",R6913&lt;&gt;""),"Y","N")</f>
        <v>Y</v>
      </c>
      <c r="B6913" s="55" t="s">
        <v>19853</v>
      </c>
      <c r="C6913" s="55">
        <v>5117</v>
      </c>
      <c r="D6913" s="55" t="s">
        <v>20727</v>
      </c>
      <c r="E6913" s="55" t="s">
        <v>77</v>
      </c>
      <c r="F6913" s="55" t="s">
        <v>20727</v>
      </c>
      <c r="G6913" s="55" t="s">
        <v>86</v>
      </c>
      <c r="H6913" s="55" t="s">
        <v>9343</v>
      </c>
      <c r="I6913" s="55" t="s">
        <v>10226</v>
      </c>
      <c r="J6913" s="55" t="s">
        <v>10227</v>
      </c>
      <c r="K6913" s="55" t="s">
        <v>73</v>
      </c>
      <c r="L6913" s="55" t="s">
        <v>12137</v>
      </c>
      <c r="M6913" s="55">
        <v>5117</v>
      </c>
      <c r="N6913" s="55" t="s">
        <v>20727</v>
      </c>
      <c r="O6913" s="55" t="s">
        <v>20728</v>
      </c>
      <c r="P6913" s="55" t="s">
        <v>20727</v>
      </c>
      <c r="Q6913" s="55" t="s">
        <v>51573</v>
      </c>
      <c r="R6913" s="55"/>
      <c r="S6913" s="60"/>
      <c r="T6913" s="55"/>
    </row>
    <row r="6914" spans="1:20" x14ac:dyDescent="0.25">
      <c r="A6914" t="str">
        <f>IF(OR(Q6914&lt;&gt;"",R6914&lt;&gt;""),"Y","N")</f>
        <v>Y</v>
      </c>
      <c r="B6914" s="55" t="s">
        <v>19853</v>
      </c>
      <c r="C6914" s="55">
        <v>512809</v>
      </c>
      <c r="D6914" s="55" t="s">
        <v>20735</v>
      </c>
      <c r="E6914" s="55" t="s">
        <v>77</v>
      </c>
      <c r="F6914" s="55" t="s">
        <v>20736</v>
      </c>
      <c r="G6914" s="55" t="s">
        <v>86</v>
      </c>
      <c r="H6914" s="55" t="s">
        <v>4785</v>
      </c>
      <c r="I6914" s="55" t="s">
        <v>5376</v>
      </c>
      <c r="J6914" s="55" t="s">
        <v>5377</v>
      </c>
      <c r="K6914" s="55" t="s">
        <v>73</v>
      </c>
      <c r="L6914" s="55" t="s">
        <v>20737</v>
      </c>
      <c r="M6914" s="55">
        <v>512809</v>
      </c>
      <c r="N6914" s="55" t="s">
        <v>20735</v>
      </c>
      <c r="O6914" s="55" t="s">
        <v>20738</v>
      </c>
      <c r="P6914" s="55" t="s">
        <v>20735</v>
      </c>
      <c r="Q6914" s="55" t="s">
        <v>51575</v>
      </c>
      <c r="R6914" s="55"/>
      <c r="S6914" s="60"/>
      <c r="T6914" s="55"/>
    </row>
    <row r="6915" spans="1:20" x14ac:dyDescent="0.25">
      <c r="A6915" s="2" t="str">
        <f>IF(OR(Q6915&lt;&gt;"",R6915&lt;&gt;""),"Y","N")</f>
        <v>N</v>
      </c>
      <c r="B6915" s="77" t="s">
        <v>19853</v>
      </c>
      <c r="C6915" s="77">
        <v>513324</v>
      </c>
      <c r="D6915" s="77" t="s">
        <v>20739</v>
      </c>
      <c r="E6915" s="77" t="s">
        <v>77</v>
      </c>
      <c r="F6915" s="59" t="s">
        <v>20740</v>
      </c>
      <c r="G6915" s="59" t="s">
        <v>86</v>
      </c>
      <c r="H6915" s="59" t="s">
        <v>838</v>
      </c>
      <c r="I6915" s="59" t="s">
        <v>20741</v>
      </c>
      <c r="J6915" s="59" t="s">
        <v>18212</v>
      </c>
      <c r="K6915" s="59" t="s">
        <v>73</v>
      </c>
      <c r="L6915" s="59" t="s">
        <v>20737</v>
      </c>
      <c r="M6915" s="59">
        <v>513324</v>
      </c>
      <c r="N6915" s="59" t="s">
        <v>20739</v>
      </c>
      <c r="O6915" s="59" t="s">
        <v>20742</v>
      </c>
      <c r="P6915" s="59" t="s">
        <v>20739</v>
      </c>
      <c r="Q6915" s="59"/>
      <c r="R6915" s="55"/>
      <c r="S6915" s="60"/>
      <c r="T6915" s="55"/>
    </row>
    <row r="6916" spans="1:20" x14ac:dyDescent="0.25">
      <c r="A6916" t="str">
        <f>IF(OR(Q6916&lt;&gt;"",R6916&lt;&gt;""),"Y","N")</f>
        <v>Y</v>
      </c>
      <c r="B6916" s="55" t="s">
        <v>19853</v>
      </c>
      <c r="C6916" s="55">
        <v>5138</v>
      </c>
      <c r="D6916" s="55" t="s">
        <v>24023</v>
      </c>
      <c r="E6916" s="55" t="s">
        <v>67</v>
      </c>
      <c r="F6916" s="55" t="s">
        <v>24023</v>
      </c>
      <c r="G6916" s="55" t="s">
        <v>86</v>
      </c>
      <c r="H6916" s="55" t="s">
        <v>21108</v>
      </c>
      <c r="I6916" s="55" t="s">
        <v>24024</v>
      </c>
      <c r="J6916" s="55" t="s">
        <v>24025</v>
      </c>
      <c r="K6916" s="55" t="s">
        <v>73</v>
      </c>
      <c r="L6916" s="55" t="s">
        <v>23884</v>
      </c>
      <c r="M6916" s="55">
        <v>5138</v>
      </c>
      <c r="N6916" s="55" t="s">
        <v>24023</v>
      </c>
      <c r="O6916" s="55" t="s">
        <v>24026</v>
      </c>
      <c r="P6916" s="55" t="s">
        <v>24023</v>
      </c>
      <c r="Q6916" s="55" t="s">
        <v>52571</v>
      </c>
      <c r="R6916" s="55"/>
      <c r="S6916" s="60"/>
      <c r="T6916" s="55"/>
    </row>
    <row r="6917" spans="1:20" x14ac:dyDescent="0.25">
      <c r="A6917" t="str">
        <f>IF(OR(Q6917&lt;&gt;"",R6917&lt;&gt;""),"Y","N")</f>
        <v>Y</v>
      </c>
      <c r="B6917" s="55" t="s">
        <v>19853</v>
      </c>
      <c r="C6917" s="55">
        <v>5144</v>
      </c>
      <c r="D6917" s="55" t="s">
        <v>29801</v>
      </c>
      <c r="E6917" s="55" t="s">
        <v>77</v>
      </c>
      <c r="F6917" s="55" t="s">
        <v>29802</v>
      </c>
      <c r="G6917" s="55" t="s">
        <v>86</v>
      </c>
      <c r="H6917" s="55" t="s">
        <v>308</v>
      </c>
      <c r="I6917" s="55" t="s">
        <v>10103</v>
      </c>
      <c r="J6917" s="55" t="s">
        <v>10104</v>
      </c>
      <c r="K6917" s="55" t="s">
        <v>73</v>
      </c>
      <c r="L6917" s="55" t="s">
        <v>11670</v>
      </c>
      <c r="M6917" s="55">
        <v>5144</v>
      </c>
      <c r="N6917" s="55" t="s">
        <v>29801</v>
      </c>
      <c r="O6917" s="55" t="s">
        <v>29803</v>
      </c>
      <c r="P6917" s="55" t="s">
        <v>29801</v>
      </c>
      <c r="Q6917" s="55" t="s">
        <v>29784</v>
      </c>
      <c r="R6917" s="55"/>
      <c r="S6917" s="60"/>
      <c r="T6917" s="55"/>
    </row>
    <row r="6918" spans="1:20" x14ac:dyDescent="0.25">
      <c r="A6918" t="str">
        <f>IF(OR(Q6918&lt;&gt;"",R6918&lt;&gt;""),"Y","N")</f>
        <v>Y</v>
      </c>
      <c r="B6918" s="55" t="s">
        <v>19853</v>
      </c>
      <c r="C6918" s="55">
        <v>5169</v>
      </c>
      <c r="D6918" s="55" t="s">
        <v>23659</v>
      </c>
      <c r="E6918" s="55" t="s">
        <v>77</v>
      </c>
      <c r="F6918" s="55" t="s">
        <v>23659</v>
      </c>
      <c r="G6918" s="55" t="s">
        <v>86</v>
      </c>
      <c r="H6918" s="55" t="s">
        <v>429</v>
      </c>
      <c r="I6918" s="55" t="s">
        <v>23660</v>
      </c>
      <c r="J6918" s="55" t="s">
        <v>23661</v>
      </c>
      <c r="K6918" s="55" t="s">
        <v>73</v>
      </c>
      <c r="L6918" s="55" t="s">
        <v>22952</v>
      </c>
      <c r="M6918" s="55">
        <v>5169</v>
      </c>
      <c r="N6918" s="55" t="s">
        <v>23659</v>
      </c>
      <c r="O6918" s="55" t="s">
        <v>23662</v>
      </c>
      <c r="P6918" s="55" t="s">
        <v>23659</v>
      </c>
      <c r="Q6918" s="55" t="s">
        <v>23659</v>
      </c>
      <c r="R6918" s="55"/>
      <c r="S6918" s="60"/>
      <c r="T6918" s="55"/>
    </row>
    <row r="6919" spans="1:20" x14ac:dyDescent="0.25">
      <c r="A6919" t="str">
        <f>IF(OR(Q6919&lt;&gt;"",R6919&lt;&gt;""),"Y","N")</f>
        <v>Y</v>
      </c>
      <c r="B6919" s="55" t="s">
        <v>19853</v>
      </c>
      <c r="C6919" s="55">
        <v>5182615</v>
      </c>
      <c r="D6919" s="55" t="s">
        <v>25702</v>
      </c>
      <c r="E6919" s="55" t="s">
        <v>77</v>
      </c>
      <c r="F6919" s="55" t="s">
        <v>25703</v>
      </c>
      <c r="G6919" s="55" t="s">
        <v>69</v>
      </c>
      <c r="H6919" s="55" t="s">
        <v>102</v>
      </c>
      <c r="I6919" s="55" t="s">
        <v>25704</v>
      </c>
      <c r="J6919" s="55" t="s">
        <v>25705</v>
      </c>
      <c r="K6919" s="55" t="s">
        <v>73</v>
      </c>
      <c r="L6919" s="55" t="s">
        <v>11776</v>
      </c>
      <c r="M6919" s="55">
        <v>5182615</v>
      </c>
      <c r="N6919" s="55" t="s">
        <v>25702</v>
      </c>
      <c r="O6919" s="55" t="s">
        <v>25706</v>
      </c>
      <c r="P6919" s="55" t="s">
        <v>25702</v>
      </c>
      <c r="Q6919" s="55" t="s">
        <v>25702</v>
      </c>
      <c r="R6919" s="55"/>
      <c r="S6919" s="60"/>
      <c r="T6919" s="55"/>
    </row>
    <row r="6920" spans="1:20" x14ac:dyDescent="0.25">
      <c r="A6920" t="str">
        <f>IF(OR(Q6920&lt;&gt;"",R6920&lt;&gt;""),"Y","N")</f>
        <v>Y</v>
      </c>
      <c r="B6920" s="55" t="s">
        <v>19853</v>
      </c>
      <c r="C6920" s="55">
        <v>5182735</v>
      </c>
      <c r="D6920" s="55" t="s">
        <v>22640</v>
      </c>
      <c r="E6920" s="55" t="s">
        <v>77</v>
      </c>
      <c r="F6920" s="55" t="s">
        <v>22641</v>
      </c>
      <c r="G6920" s="55" t="s">
        <v>69</v>
      </c>
      <c r="H6920" s="55" t="s">
        <v>612</v>
      </c>
      <c r="I6920" s="55" t="s">
        <v>22642</v>
      </c>
      <c r="J6920" s="55" t="s">
        <v>22643</v>
      </c>
      <c r="K6920" s="55" t="s">
        <v>73</v>
      </c>
      <c r="L6920" s="55" t="s">
        <v>22644</v>
      </c>
      <c r="M6920" s="55">
        <v>5182735</v>
      </c>
      <c r="N6920" s="55" t="s">
        <v>22640</v>
      </c>
      <c r="O6920" s="55" t="s">
        <v>22645</v>
      </c>
      <c r="P6920" s="55" t="s">
        <v>22640</v>
      </c>
      <c r="Q6920" s="55" t="s">
        <v>52429</v>
      </c>
      <c r="R6920" s="55"/>
      <c r="S6920" s="60"/>
      <c r="T6920" s="55"/>
    </row>
    <row r="6921" spans="1:20" x14ac:dyDescent="0.25">
      <c r="A6921" t="str">
        <f>IF(OR(Q6921&lt;&gt;"",R6921&lt;&gt;""),"Y","N")</f>
        <v>Y</v>
      </c>
      <c r="B6921" s="55" t="s">
        <v>19853</v>
      </c>
      <c r="C6921" s="55">
        <v>8633</v>
      </c>
      <c r="D6921" s="55" t="s">
        <v>25571</v>
      </c>
      <c r="E6921" s="55" t="s">
        <v>77</v>
      </c>
      <c r="F6921" s="55" t="s">
        <v>25571</v>
      </c>
      <c r="G6921" s="55" t="s">
        <v>86</v>
      </c>
      <c r="H6921" s="55" t="s">
        <v>308</v>
      </c>
      <c r="I6921" s="55" t="s">
        <v>25572</v>
      </c>
      <c r="J6921" s="55" t="s">
        <v>25573</v>
      </c>
      <c r="K6921" s="55" t="s">
        <v>73</v>
      </c>
      <c r="L6921" s="55" t="s">
        <v>25574</v>
      </c>
      <c r="M6921" s="55">
        <v>5197</v>
      </c>
      <c r="N6921" s="55" t="s">
        <v>25571</v>
      </c>
      <c r="O6921" s="55" t="s">
        <v>25575</v>
      </c>
      <c r="P6921" s="55" t="s">
        <v>25571</v>
      </c>
      <c r="Q6921" s="55" t="s">
        <v>25571</v>
      </c>
      <c r="R6921" s="55"/>
      <c r="S6921" s="60"/>
      <c r="T6921" s="55"/>
    </row>
    <row r="6922" spans="1:20" x14ac:dyDescent="0.25">
      <c r="A6922" t="str">
        <f>IF(OR(Q6922&lt;&gt;"",R6922&lt;&gt;""),"Y","N")</f>
        <v>Y</v>
      </c>
      <c r="B6922" s="55" t="s">
        <v>19853</v>
      </c>
      <c r="C6922" s="55">
        <v>5197</v>
      </c>
      <c r="D6922" s="55" t="s">
        <v>25571</v>
      </c>
      <c r="E6922" s="55" t="s">
        <v>77</v>
      </c>
      <c r="F6922" s="55" t="s">
        <v>25571</v>
      </c>
      <c r="G6922" s="55" t="s">
        <v>86</v>
      </c>
      <c r="H6922" s="55" t="s">
        <v>108</v>
      </c>
      <c r="I6922" s="55" t="s">
        <v>25576</v>
      </c>
      <c r="J6922" s="55" t="s">
        <v>25577</v>
      </c>
      <c r="K6922" s="55" t="s">
        <v>73</v>
      </c>
      <c r="L6922" s="55" t="s">
        <v>25574</v>
      </c>
      <c r="M6922" s="55">
        <v>5197</v>
      </c>
      <c r="N6922" s="55" t="s">
        <v>25571</v>
      </c>
      <c r="O6922" s="55" t="s">
        <v>25575</v>
      </c>
      <c r="P6922" s="55" t="s">
        <v>25571</v>
      </c>
      <c r="Q6922" s="55" t="s">
        <v>25571</v>
      </c>
      <c r="R6922" s="55"/>
      <c r="S6922" s="60"/>
      <c r="T6922" s="55"/>
    </row>
    <row r="6923" spans="1:20" x14ac:dyDescent="0.25">
      <c r="A6923" t="str">
        <f>IF(OR(Q6923&lt;&gt;"",R6923&lt;&gt;""),"Y","N")</f>
        <v>Y</v>
      </c>
      <c r="B6923" s="55" t="s">
        <v>19853</v>
      </c>
      <c r="C6923" s="55">
        <v>5219</v>
      </c>
      <c r="D6923" s="55" t="s">
        <v>25813</v>
      </c>
      <c r="E6923" s="55" t="s">
        <v>77</v>
      </c>
      <c r="F6923" s="55" t="s">
        <v>25814</v>
      </c>
      <c r="G6923" s="55" t="s">
        <v>86</v>
      </c>
      <c r="H6923" s="55" t="s">
        <v>429</v>
      </c>
      <c r="I6923" s="55" t="s">
        <v>25815</v>
      </c>
      <c r="J6923" s="55" t="s">
        <v>25816</v>
      </c>
      <c r="K6923" s="55" t="s">
        <v>73</v>
      </c>
      <c r="L6923" s="55" t="s">
        <v>11776</v>
      </c>
      <c r="M6923" s="55">
        <v>5219</v>
      </c>
      <c r="N6923" s="55" t="s">
        <v>25813</v>
      </c>
      <c r="O6923" s="55" t="s">
        <v>25817</v>
      </c>
      <c r="P6923" s="55" t="s">
        <v>25813</v>
      </c>
      <c r="Q6923" s="55" t="s">
        <v>25813</v>
      </c>
      <c r="R6923" s="55"/>
      <c r="S6923" s="60"/>
      <c r="T6923" s="55"/>
    </row>
    <row r="6924" spans="1:20" x14ac:dyDescent="0.25">
      <c r="A6924" s="2" t="str">
        <f>IF(OR(Q6924&lt;&gt;"",R6924&lt;&gt;""),"Y","N")</f>
        <v>N</v>
      </c>
      <c r="B6924" s="77" t="s">
        <v>19853</v>
      </c>
      <c r="C6924" s="77">
        <v>5243</v>
      </c>
      <c r="D6924" s="77" t="s">
        <v>20696</v>
      </c>
      <c r="E6924" s="77" t="s">
        <v>77</v>
      </c>
      <c r="F6924" s="59" t="s">
        <v>20696</v>
      </c>
      <c r="G6924" s="59" t="s">
        <v>86</v>
      </c>
      <c r="H6924" s="59" t="s">
        <v>429</v>
      </c>
      <c r="I6924" s="59" t="s">
        <v>20697</v>
      </c>
      <c r="J6924" s="59" t="s">
        <v>20698</v>
      </c>
      <c r="K6924" s="59" t="s">
        <v>73</v>
      </c>
      <c r="L6924" s="59" t="s">
        <v>20699</v>
      </c>
      <c r="M6924" s="59">
        <v>5243</v>
      </c>
      <c r="N6924" s="59" t="s">
        <v>20696</v>
      </c>
      <c r="O6924" s="59" t="s">
        <v>20700</v>
      </c>
      <c r="P6924" s="59" t="s">
        <v>20696</v>
      </c>
      <c r="Q6924" s="59"/>
      <c r="R6924" s="55"/>
      <c r="S6924" s="60"/>
      <c r="T6924" s="55"/>
    </row>
    <row r="6925" spans="1:20" x14ac:dyDescent="0.25">
      <c r="A6925" t="str">
        <f>IF(OR(Q6925&lt;&gt;"",R6925&lt;&gt;""),"Y","N")</f>
        <v>Y</v>
      </c>
      <c r="B6925" s="55" t="s">
        <v>19853</v>
      </c>
      <c r="C6925" s="55">
        <v>12369</v>
      </c>
      <c r="D6925" s="55" t="s">
        <v>27158</v>
      </c>
      <c r="E6925" s="55" t="s">
        <v>67</v>
      </c>
      <c r="F6925" s="55" t="s">
        <v>27159</v>
      </c>
      <c r="G6925" s="55" t="s">
        <v>132</v>
      </c>
      <c r="H6925" s="55" t="s">
        <v>586</v>
      </c>
      <c r="I6925" s="55" t="s">
        <v>27160</v>
      </c>
      <c r="J6925" s="55" t="s">
        <v>27161</v>
      </c>
      <c r="K6925" s="55" t="s">
        <v>73</v>
      </c>
      <c r="L6925" s="55" t="s">
        <v>26554</v>
      </c>
      <c r="M6925" s="55">
        <v>5262865</v>
      </c>
      <c r="N6925" s="55" t="s">
        <v>27162</v>
      </c>
      <c r="O6925" s="55" t="s">
        <v>27163</v>
      </c>
      <c r="P6925" s="55" t="s">
        <v>27162</v>
      </c>
      <c r="Q6925" s="55" t="s">
        <v>27159</v>
      </c>
      <c r="R6925" s="55"/>
      <c r="S6925" s="60"/>
      <c r="T6925" s="55"/>
    </row>
    <row r="6926" spans="1:20" x14ac:dyDescent="0.25">
      <c r="A6926" t="str">
        <f>IF(OR(Q6926&lt;&gt;"",R6926&lt;&gt;""),"Y","N")</f>
        <v>Y</v>
      </c>
      <c r="B6926" s="55" t="s">
        <v>19853</v>
      </c>
      <c r="C6926" s="55">
        <v>5262865</v>
      </c>
      <c r="D6926" s="55" t="s">
        <v>27162</v>
      </c>
      <c r="E6926" s="55" t="s">
        <v>77</v>
      </c>
      <c r="F6926" s="55" t="s">
        <v>27164</v>
      </c>
      <c r="G6926" s="55" t="s">
        <v>132</v>
      </c>
      <c r="H6926" s="55" t="s">
        <v>1222</v>
      </c>
      <c r="I6926" s="55" t="s">
        <v>27165</v>
      </c>
      <c r="J6926" s="55" t="s">
        <v>27166</v>
      </c>
      <c r="K6926" s="55" t="s">
        <v>73</v>
      </c>
      <c r="L6926" s="55" t="s">
        <v>26554</v>
      </c>
      <c r="M6926" s="55">
        <v>5262865</v>
      </c>
      <c r="N6926" s="55" t="s">
        <v>27162</v>
      </c>
      <c r="O6926" s="55" t="s">
        <v>27163</v>
      </c>
      <c r="P6926" s="55" t="s">
        <v>27162</v>
      </c>
      <c r="Q6926" s="55" t="s">
        <v>27159</v>
      </c>
      <c r="R6926" s="55"/>
      <c r="S6926" s="60"/>
      <c r="T6926" s="55"/>
    </row>
    <row r="6927" spans="1:20" x14ac:dyDescent="0.25">
      <c r="A6927" t="str">
        <f>IF(OR(Q6927&lt;&gt;"",R6927&lt;&gt;""),"Y","N")</f>
        <v>Y</v>
      </c>
      <c r="B6927" s="55" t="s">
        <v>19853</v>
      </c>
      <c r="C6927" s="55">
        <v>5284</v>
      </c>
      <c r="D6927" s="55" t="s">
        <v>21617</v>
      </c>
      <c r="E6927" s="55" t="s">
        <v>77</v>
      </c>
      <c r="F6927" s="55" t="s">
        <v>21618</v>
      </c>
      <c r="G6927" s="55" t="s">
        <v>86</v>
      </c>
      <c r="H6927" s="55" t="s">
        <v>108</v>
      </c>
      <c r="I6927" s="55" t="s">
        <v>21619</v>
      </c>
      <c r="J6927" s="55" t="s">
        <v>21620</v>
      </c>
      <c r="K6927" s="55" t="s">
        <v>73</v>
      </c>
      <c r="L6927" s="55" t="s">
        <v>21621</v>
      </c>
      <c r="M6927" s="55">
        <v>5284</v>
      </c>
      <c r="N6927" s="55" t="s">
        <v>21617</v>
      </c>
      <c r="O6927" s="55" t="s">
        <v>21622</v>
      </c>
      <c r="P6927" s="55" t="s">
        <v>21617</v>
      </c>
      <c r="Q6927" s="55" t="s">
        <v>51652</v>
      </c>
      <c r="R6927" s="55"/>
      <c r="S6927" s="60"/>
      <c r="T6927" s="55"/>
    </row>
    <row r="6928" spans="1:20" x14ac:dyDescent="0.25">
      <c r="A6928" t="str">
        <f>IF(OR(Q6928&lt;&gt;"",R6928&lt;&gt;""),"Y","N")</f>
        <v>Y</v>
      </c>
      <c r="B6928" s="55" t="s">
        <v>19853</v>
      </c>
      <c r="C6928" s="55">
        <v>5296</v>
      </c>
      <c r="D6928" s="55" t="s">
        <v>24420</v>
      </c>
      <c r="E6928" s="55" t="s">
        <v>67</v>
      </c>
      <c r="F6928" s="55" t="s">
        <v>24420</v>
      </c>
      <c r="G6928" s="55" t="s">
        <v>86</v>
      </c>
      <c r="H6928" s="55" t="s">
        <v>429</v>
      </c>
      <c r="I6928" s="55" t="s">
        <v>24421</v>
      </c>
      <c r="J6928" s="55" t="s">
        <v>24422</v>
      </c>
      <c r="K6928" s="55" t="s">
        <v>73</v>
      </c>
      <c r="L6928" s="55" t="s">
        <v>24396</v>
      </c>
      <c r="M6928" s="55">
        <v>5296</v>
      </c>
      <c r="N6928" s="55" t="s">
        <v>24420</v>
      </c>
      <c r="O6928" s="55" t="s">
        <v>24423</v>
      </c>
      <c r="P6928" s="55" t="s">
        <v>24420</v>
      </c>
      <c r="Q6928" s="55" t="s">
        <v>52609</v>
      </c>
      <c r="R6928" s="55"/>
      <c r="S6928" s="60"/>
      <c r="T6928" s="55"/>
    </row>
    <row r="6929" spans="1:20" x14ac:dyDescent="0.25">
      <c r="A6929" t="str">
        <f>IF(OR(Q6929&lt;&gt;"",R6929&lt;&gt;""),"Y","N")</f>
        <v>Y</v>
      </c>
      <c r="B6929" s="55" t="s">
        <v>19853</v>
      </c>
      <c r="C6929" s="55">
        <v>5329</v>
      </c>
      <c r="D6929" s="55" t="s">
        <v>26253</v>
      </c>
      <c r="E6929" s="55" t="s">
        <v>77</v>
      </c>
      <c r="F6929" s="55" t="s">
        <v>26253</v>
      </c>
      <c r="G6929" s="55" t="s">
        <v>86</v>
      </c>
      <c r="H6929" s="55" t="s">
        <v>3928</v>
      </c>
      <c r="I6929" s="55" t="s">
        <v>26254</v>
      </c>
      <c r="J6929" s="55" t="s">
        <v>3930</v>
      </c>
      <c r="K6929" s="55" t="s">
        <v>73</v>
      </c>
      <c r="L6929" s="55" t="s">
        <v>26255</v>
      </c>
      <c r="M6929" s="55">
        <v>5329</v>
      </c>
      <c r="N6929" s="55" t="s">
        <v>26253</v>
      </c>
      <c r="O6929" s="55" t="s">
        <v>26256</v>
      </c>
      <c r="P6929" s="55" t="s">
        <v>26253</v>
      </c>
      <c r="Q6929" s="55" t="s">
        <v>26253</v>
      </c>
      <c r="R6929" s="55"/>
      <c r="S6929" s="60"/>
      <c r="T6929" s="55"/>
    </row>
    <row r="6930" spans="1:20" x14ac:dyDescent="0.25">
      <c r="A6930" t="str">
        <f>IF(OR(Q6930&lt;&gt;"",R6930&lt;&gt;""),"Y","N")</f>
        <v>Y</v>
      </c>
      <c r="B6930" s="55" t="s">
        <v>19853</v>
      </c>
      <c r="C6930" s="55">
        <v>5365</v>
      </c>
      <c r="D6930" s="55" t="s">
        <v>20589</v>
      </c>
      <c r="E6930" s="55" t="s">
        <v>77</v>
      </c>
      <c r="F6930" s="55" t="s">
        <v>20589</v>
      </c>
      <c r="G6930" s="55" t="s">
        <v>86</v>
      </c>
      <c r="H6930" s="55" t="s">
        <v>5474</v>
      </c>
      <c r="I6930" s="55" t="s">
        <v>20590</v>
      </c>
      <c r="J6930" s="55" t="s">
        <v>20591</v>
      </c>
      <c r="K6930" s="55" t="s">
        <v>73</v>
      </c>
      <c r="L6930" s="55" t="s">
        <v>20462</v>
      </c>
      <c r="M6930" s="55">
        <v>5365</v>
      </c>
      <c r="N6930" s="55" t="s">
        <v>20589</v>
      </c>
      <c r="O6930" s="55" t="s">
        <v>20592</v>
      </c>
      <c r="P6930" s="55" t="s">
        <v>20589</v>
      </c>
      <c r="Q6930" s="55" t="s">
        <v>51559</v>
      </c>
      <c r="R6930" s="55"/>
      <c r="S6930" s="60"/>
      <c r="T6930" s="55"/>
    </row>
    <row r="6931" spans="1:20" x14ac:dyDescent="0.25">
      <c r="A6931" t="str">
        <f>IF(OR(Q6931&lt;&gt;"",R6931&lt;&gt;""),"Y","N")</f>
        <v>Y</v>
      </c>
      <c r="B6931" s="55" t="s">
        <v>19853</v>
      </c>
      <c r="C6931" s="55">
        <v>5367</v>
      </c>
      <c r="D6931" s="55" t="s">
        <v>25567</v>
      </c>
      <c r="E6931" s="55" t="s">
        <v>67</v>
      </c>
      <c r="F6931" s="55" t="s">
        <v>25568</v>
      </c>
      <c r="G6931" s="55" t="s">
        <v>86</v>
      </c>
      <c r="H6931" s="55" t="s">
        <v>3928</v>
      </c>
      <c r="I6931" s="55" t="s">
        <v>25569</v>
      </c>
      <c r="J6931" s="55" t="s">
        <v>3930</v>
      </c>
      <c r="K6931" s="55" t="s">
        <v>73</v>
      </c>
      <c r="L6931" s="55" t="s">
        <v>25565</v>
      </c>
      <c r="M6931" s="55">
        <v>5367</v>
      </c>
      <c r="N6931" s="55" t="s">
        <v>25567</v>
      </c>
      <c r="O6931" s="55" t="s">
        <v>25570</v>
      </c>
      <c r="P6931" s="55" t="s">
        <v>25567</v>
      </c>
      <c r="Q6931" s="55" t="s">
        <v>25568</v>
      </c>
      <c r="R6931" s="55"/>
      <c r="S6931" s="60"/>
      <c r="T6931" s="55"/>
    </row>
    <row r="6932" spans="1:20" x14ac:dyDescent="0.25">
      <c r="A6932" t="str">
        <f>IF(OR(Q6932&lt;&gt;"",R6932&lt;&gt;""),"Y","N")</f>
        <v>Y</v>
      </c>
      <c r="B6932" s="55" t="s">
        <v>19853</v>
      </c>
      <c r="C6932" s="55">
        <v>5372</v>
      </c>
      <c r="D6932" s="55" t="s">
        <v>22597</v>
      </c>
      <c r="E6932" s="55" t="s">
        <v>77</v>
      </c>
      <c r="F6932" s="55" t="s">
        <v>22598</v>
      </c>
      <c r="G6932" s="55" t="s">
        <v>86</v>
      </c>
      <c r="H6932" s="55" t="s">
        <v>22599</v>
      </c>
      <c r="I6932" s="55" t="s">
        <v>22600</v>
      </c>
      <c r="J6932" s="55" t="s">
        <v>22601</v>
      </c>
      <c r="K6932" s="55" t="s">
        <v>73</v>
      </c>
      <c r="L6932" s="55" t="s">
        <v>21604</v>
      </c>
      <c r="M6932" s="55">
        <v>5372</v>
      </c>
      <c r="N6932" s="55" t="s">
        <v>22597</v>
      </c>
      <c r="O6932" s="55" t="s">
        <v>22602</v>
      </c>
      <c r="P6932" s="55" t="s">
        <v>22597</v>
      </c>
      <c r="Q6932" s="55" t="s">
        <v>52422</v>
      </c>
      <c r="R6932" s="55"/>
      <c r="S6932" s="60"/>
      <c r="T6932" s="55"/>
    </row>
    <row r="6933" spans="1:20" x14ac:dyDescent="0.25">
      <c r="A6933" t="str">
        <f>IF(OR(Q6933&lt;&gt;"",R6933&lt;&gt;""),"Y","N")</f>
        <v>Y</v>
      </c>
      <c r="B6933" s="55" t="s">
        <v>19853</v>
      </c>
      <c r="C6933" s="55">
        <v>5393</v>
      </c>
      <c r="D6933" s="55" t="s">
        <v>23055</v>
      </c>
      <c r="E6933" s="55" t="s">
        <v>77</v>
      </c>
      <c r="F6933" s="55" t="s">
        <v>23055</v>
      </c>
      <c r="G6933" s="55" t="s">
        <v>86</v>
      </c>
      <c r="H6933" s="55" t="s">
        <v>17599</v>
      </c>
      <c r="I6933" s="55" t="s">
        <v>23056</v>
      </c>
      <c r="J6933" s="55" t="s">
        <v>23057</v>
      </c>
      <c r="K6933" s="55" t="s">
        <v>73</v>
      </c>
      <c r="L6933" s="55" t="s">
        <v>23053</v>
      </c>
      <c r="M6933" s="55">
        <v>5393</v>
      </c>
      <c r="N6933" s="55" t="s">
        <v>23055</v>
      </c>
      <c r="O6933" s="55" t="s">
        <v>23058</v>
      </c>
      <c r="P6933" s="55" t="s">
        <v>23055</v>
      </c>
      <c r="Q6933" s="55" t="s">
        <v>23055</v>
      </c>
      <c r="R6933" s="55"/>
      <c r="S6933" s="60"/>
      <c r="T6933" s="77" t="s">
        <v>51932</v>
      </c>
    </row>
    <row r="6934" spans="1:20" x14ac:dyDescent="0.25">
      <c r="A6934" t="str">
        <f>IF(OR(Q6934&lt;&gt;"",R6934&lt;&gt;""),"Y","N")</f>
        <v>Y</v>
      </c>
      <c r="B6934" s="55" t="s">
        <v>19853</v>
      </c>
      <c r="C6934" s="55">
        <v>539</v>
      </c>
      <c r="D6934" s="55" t="s">
        <v>20676</v>
      </c>
      <c r="E6934" s="55" t="s">
        <v>77</v>
      </c>
      <c r="F6934" s="55" t="s">
        <v>20676</v>
      </c>
      <c r="G6934" s="55" t="s">
        <v>194</v>
      </c>
      <c r="H6934" s="55" t="s">
        <v>6177</v>
      </c>
      <c r="I6934" s="55" t="s">
        <v>20677</v>
      </c>
      <c r="J6934" s="55" t="s">
        <v>20678</v>
      </c>
      <c r="K6934" s="55" t="s">
        <v>73</v>
      </c>
      <c r="L6934" s="55" t="s">
        <v>20679</v>
      </c>
      <c r="M6934" s="55">
        <v>539</v>
      </c>
      <c r="N6934" s="55" t="s">
        <v>20676</v>
      </c>
      <c r="O6934" s="55" t="s">
        <v>20680</v>
      </c>
      <c r="P6934" s="55" t="s">
        <v>20676</v>
      </c>
      <c r="Q6934" s="55" t="s">
        <v>51570</v>
      </c>
      <c r="R6934" s="55"/>
      <c r="S6934" s="60"/>
      <c r="T6934" s="55"/>
    </row>
    <row r="6935" spans="1:20" x14ac:dyDescent="0.25">
      <c r="A6935" t="str">
        <f>IF(OR(Q6935&lt;&gt;"",R6935&lt;&gt;""),"Y","N")</f>
        <v>Y</v>
      </c>
      <c r="B6935" s="55" t="s">
        <v>19853</v>
      </c>
      <c r="C6935" s="55">
        <v>5412710</v>
      </c>
      <c r="D6935" s="55" t="s">
        <v>30155</v>
      </c>
      <c r="E6935" s="55" t="s">
        <v>77</v>
      </c>
      <c r="F6935" s="55" t="s">
        <v>30156</v>
      </c>
      <c r="G6935" s="55" t="s">
        <v>132</v>
      </c>
      <c r="H6935" s="55" t="s">
        <v>271</v>
      </c>
      <c r="I6935" s="55" t="s">
        <v>30157</v>
      </c>
      <c r="J6935" s="55" t="s">
        <v>30158</v>
      </c>
      <c r="K6935" s="55" t="s">
        <v>73</v>
      </c>
      <c r="L6935" s="55" t="s">
        <v>30159</v>
      </c>
      <c r="M6935" s="55">
        <v>5412710</v>
      </c>
      <c r="N6935" s="55" t="s">
        <v>30155</v>
      </c>
      <c r="O6935" s="55" t="s">
        <v>30160</v>
      </c>
      <c r="P6935" s="55" t="s">
        <v>30155</v>
      </c>
      <c r="Q6935" s="55" t="s">
        <v>30155</v>
      </c>
      <c r="R6935" s="55"/>
      <c r="S6935" s="60"/>
      <c r="T6935" s="55"/>
    </row>
    <row r="6936" spans="1:20" x14ac:dyDescent="0.25">
      <c r="A6936" t="str">
        <f>IF(OR(Q6936&lt;&gt;"",R6936&lt;&gt;""),"Y","N")</f>
        <v>Y</v>
      </c>
      <c r="B6936" s="55" t="s">
        <v>19853</v>
      </c>
      <c r="C6936" s="55">
        <v>5426</v>
      </c>
      <c r="D6936" s="55" t="s">
        <v>26947</v>
      </c>
      <c r="E6936" s="55" t="s">
        <v>77</v>
      </c>
      <c r="F6936" s="55" t="s">
        <v>26948</v>
      </c>
      <c r="G6936" s="55" t="s">
        <v>86</v>
      </c>
      <c r="H6936" s="55" t="s">
        <v>429</v>
      </c>
      <c r="I6936" s="55" t="s">
        <v>26949</v>
      </c>
      <c r="J6936" s="55" t="s">
        <v>26950</v>
      </c>
      <c r="K6936" s="55" t="s">
        <v>73</v>
      </c>
      <c r="L6936" s="55" t="s">
        <v>26951</v>
      </c>
      <c r="M6936" s="55">
        <v>5426</v>
      </c>
      <c r="N6936" s="55" t="s">
        <v>26947</v>
      </c>
      <c r="O6936" s="55" t="s">
        <v>26952</v>
      </c>
      <c r="P6936" s="55" t="s">
        <v>26947</v>
      </c>
      <c r="Q6936" s="55" t="s">
        <v>53227</v>
      </c>
      <c r="R6936" s="55"/>
      <c r="S6936" s="60"/>
      <c r="T6936" s="55"/>
    </row>
    <row r="6937" spans="1:20" x14ac:dyDescent="0.25">
      <c r="A6937" t="str">
        <f>IF(OR(Q6937&lt;&gt;"",R6937&lt;&gt;""),"Y","N")</f>
        <v>Y</v>
      </c>
      <c r="B6937" s="55" t="s">
        <v>19853</v>
      </c>
      <c r="C6937" s="55">
        <v>5437</v>
      </c>
      <c r="D6937" s="55" t="s">
        <v>27742</v>
      </c>
      <c r="E6937" s="55" t="s">
        <v>77</v>
      </c>
      <c r="F6937" s="55" t="s">
        <v>27742</v>
      </c>
      <c r="G6937" s="55" t="s">
        <v>86</v>
      </c>
      <c r="H6937" s="55" t="s">
        <v>384</v>
      </c>
      <c r="I6937" s="55" t="s">
        <v>27743</v>
      </c>
      <c r="J6937" s="55" t="s">
        <v>386</v>
      </c>
      <c r="K6937" s="55" t="s">
        <v>73</v>
      </c>
      <c r="L6937" s="55" t="s">
        <v>27319</v>
      </c>
      <c r="M6937" s="55">
        <v>5437</v>
      </c>
      <c r="N6937" s="55" t="s">
        <v>27742</v>
      </c>
      <c r="O6937" s="55" t="s">
        <v>27744</v>
      </c>
      <c r="P6937" s="55" t="s">
        <v>27742</v>
      </c>
      <c r="Q6937" s="55" t="s">
        <v>27738</v>
      </c>
      <c r="R6937" s="55"/>
      <c r="S6937" s="60"/>
      <c r="T6937" s="55"/>
    </row>
    <row r="6938" spans="1:20" x14ac:dyDescent="0.25">
      <c r="A6938" t="str">
        <f>IF(OR(Q6938&lt;&gt;"",R6938&lt;&gt;""),"Y","N")</f>
        <v>Y</v>
      </c>
      <c r="B6938" s="55" t="s">
        <v>19853</v>
      </c>
      <c r="C6938" s="55">
        <v>5442</v>
      </c>
      <c r="D6938" s="55" t="s">
        <v>22897</v>
      </c>
      <c r="E6938" s="55" t="s">
        <v>77</v>
      </c>
      <c r="F6938" s="55" t="s">
        <v>22897</v>
      </c>
      <c r="G6938" s="55" t="s">
        <v>86</v>
      </c>
      <c r="H6938" s="55" t="s">
        <v>5371</v>
      </c>
      <c r="I6938" s="55" t="s">
        <v>22898</v>
      </c>
      <c r="J6938" s="55" t="s">
        <v>22899</v>
      </c>
      <c r="K6938" s="55" t="s">
        <v>73</v>
      </c>
      <c r="L6938" s="55" t="s">
        <v>22895</v>
      </c>
      <c r="M6938" s="55">
        <v>5442</v>
      </c>
      <c r="N6938" s="55" t="s">
        <v>22897</v>
      </c>
      <c r="O6938" s="55" t="s">
        <v>22900</v>
      </c>
      <c r="P6938" s="55" t="s">
        <v>22897</v>
      </c>
      <c r="Q6938" s="55" t="s">
        <v>52458</v>
      </c>
      <c r="R6938" s="55"/>
      <c r="S6938" s="60"/>
      <c r="T6938" s="55"/>
    </row>
    <row r="6939" spans="1:20" x14ac:dyDescent="0.25">
      <c r="A6939" t="str">
        <f>IF(OR(Q6939&lt;&gt;"",R6939&lt;&gt;""),"Y","N")</f>
        <v>Y</v>
      </c>
      <c r="B6939" s="55" t="s">
        <v>19853</v>
      </c>
      <c r="C6939" s="55">
        <v>5462</v>
      </c>
      <c r="D6939" s="55" t="s">
        <v>25784</v>
      </c>
      <c r="E6939" s="55" t="s">
        <v>77</v>
      </c>
      <c r="F6939" s="55" t="s">
        <v>25785</v>
      </c>
      <c r="G6939" s="55" t="s">
        <v>86</v>
      </c>
      <c r="H6939" s="55" t="s">
        <v>7794</v>
      </c>
      <c r="I6939" s="55" t="s">
        <v>25786</v>
      </c>
      <c r="J6939" s="55" t="s">
        <v>25787</v>
      </c>
      <c r="K6939" s="55" t="s">
        <v>73</v>
      </c>
      <c r="L6939" s="55" t="s">
        <v>11776</v>
      </c>
      <c r="M6939" s="55">
        <v>5462</v>
      </c>
      <c r="N6939" s="55" t="s">
        <v>25784</v>
      </c>
      <c r="O6939" s="55" t="s">
        <v>25788</v>
      </c>
      <c r="P6939" s="55" t="s">
        <v>25784</v>
      </c>
      <c r="Q6939" s="55" t="s">
        <v>52705</v>
      </c>
      <c r="R6939" s="55"/>
      <c r="S6939" s="60"/>
      <c r="T6939" s="55"/>
    </row>
    <row r="6940" spans="1:20" x14ac:dyDescent="0.25">
      <c r="A6940" t="str">
        <f>IF(OR(Q6940&lt;&gt;"",R6940&lt;&gt;""),"Y","N")</f>
        <v>Y</v>
      </c>
      <c r="B6940" s="55" t="s">
        <v>19853</v>
      </c>
      <c r="C6940" s="55">
        <v>5477</v>
      </c>
      <c r="D6940" s="55" t="s">
        <v>23174</v>
      </c>
      <c r="E6940" s="55" t="s">
        <v>77</v>
      </c>
      <c r="F6940" s="55" t="s">
        <v>23175</v>
      </c>
      <c r="G6940" s="55" t="s">
        <v>86</v>
      </c>
      <c r="H6940" s="55" t="s">
        <v>1749</v>
      </c>
      <c r="I6940" s="55" t="s">
        <v>23176</v>
      </c>
      <c r="J6940" s="55" t="s">
        <v>23177</v>
      </c>
      <c r="K6940" s="55" t="s">
        <v>73</v>
      </c>
      <c r="L6940" s="55" t="s">
        <v>11871</v>
      </c>
      <c r="M6940" s="55">
        <v>5477</v>
      </c>
      <c r="N6940" s="55" t="s">
        <v>23174</v>
      </c>
      <c r="O6940" s="55" t="s">
        <v>23178</v>
      </c>
      <c r="P6940" s="55" t="s">
        <v>23174</v>
      </c>
      <c r="Q6940" s="55" t="s">
        <v>52494</v>
      </c>
      <c r="R6940" s="55"/>
      <c r="S6940" s="60"/>
      <c r="T6940" s="55"/>
    </row>
    <row r="6941" spans="1:20" x14ac:dyDescent="0.25">
      <c r="A6941" t="str">
        <f>IF(OR(Q6941&lt;&gt;"",R6941&lt;&gt;""),"Y","N")</f>
        <v>Y</v>
      </c>
      <c r="B6941" s="55" t="s">
        <v>19853</v>
      </c>
      <c r="C6941" s="55">
        <v>5483</v>
      </c>
      <c r="D6941" s="55" t="s">
        <v>21671</v>
      </c>
      <c r="E6941" s="55" t="s">
        <v>77</v>
      </c>
      <c r="F6941" s="55" t="s">
        <v>21671</v>
      </c>
      <c r="G6941" s="55" t="s">
        <v>86</v>
      </c>
      <c r="H6941" s="55" t="s">
        <v>4751</v>
      </c>
      <c r="I6941" s="55" t="s">
        <v>21672</v>
      </c>
      <c r="J6941" s="55" t="s">
        <v>10450</v>
      </c>
      <c r="K6941" s="55" t="s">
        <v>73</v>
      </c>
      <c r="L6941" s="55" t="s">
        <v>21064</v>
      </c>
      <c r="M6941" s="55">
        <v>5483</v>
      </c>
      <c r="N6941" s="55" t="s">
        <v>21671</v>
      </c>
      <c r="O6941" s="55" t="s">
        <v>21673</v>
      </c>
      <c r="P6941" s="55" t="s">
        <v>21671</v>
      </c>
      <c r="Q6941" s="55" t="s">
        <v>51657</v>
      </c>
      <c r="R6941" s="55"/>
      <c r="S6941" s="60"/>
      <c r="T6941" s="55"/>
    </row>
    <row r="6942" spans="1:20" x14ac:dyDescent="0.25">
      <c r="A6942" t="str">
        <f>IF(OR(Q6942&lt;&gt;"",R6942&lt;&gt;""),"Y","N")</f>
        <v>Y</v>
      </c>
      <c r="B6942" s="55" t="s">
        <v>19853</v>
      </c>
      <c r="C6942" s="55">
        <v>5532568</v>
      </c>
      <c r="D6942" s="55" t="s">
        <v>24697</v>
      </c>
      <c r="E6942" s="55" t="s">
        <v>67</v>
      </c>
      <c r="F6942" s="55" t="s">
        <v>24698</v>
      </c>
      <c r="G6942" s="55" t="s">
        <v>132</v>
      </c>
      <c r="H6942" s="55" t="s">
        <v>12378</v>
      </c>
      <c r="I6942" s="55" t="s">
        <v>24699</v>
      </c>
      <c r="J6942" s="55" t="s">
        <v>24700</v>
      </c>
      <c r="K6942" s="55" t="s">
        <v>73</v>
      </c>
      <c r="L6942" s="55" t="s">
        <v>24695</v>
      </c>
      <c r="M6942" s="55">
        <v>5532568</v>
      </c>
      <c r="N6942" s="55" t="s">
        <v>24697</v>
      </c>
      <c r="O6942" s="55" t="s">
        <v>24701</v>
      </c>
      <c r="P6942" s="55" t="s">
        <v>24697</v>
      </c>
      <c r="Q6942" s="55" t="s">
        <v>24692</v>
      </c>
      <c r="R6942" s="55"/>
      <c r="S6942" s="60"/>
      <c r="T6942" s="55"/>
    </row>
    <row r="6943" spans="1:20" x14ac:dyDescent="0.25">
      <c r="A6943" t="str">
        <f>IF(OR(Q6943&lt;&gt;"",R6943&lt;&gt;""),"Y","N")</f>
        <v>Y</v>
      </c>
      <c r="B6943" s="55" t="s">
        <v>19853</v>
      </c>
      <c r="C6943" s="55">
        <v>5532571</v>
      </c>
      <c r="D6943" s="55" t="s">
        <v>26368</v>
      </c>
      <c r="E6943" s="55" t="s">
        <v>77</v>
      </c>
      <c r="F6943" s="55" t="s">
        <v>26369</v>
      </c>
      <c r="G6943" s="55" t="s">
        <v>132</v>
      </c>
      <c r="H6943" s="55" t="s">
        <v>252</v>
      </c>
      <c r="I6943" s="55" t="s">
        <v>26370</v>
      </c>
      <c r="J6943" s="55" t="s">
        <v>26371</v>
      </c>
      <c r="K6943" s="55" t="s">
        <v>73</v>
      </c>
      <c r="L6943" s="55" t="s">
        <v>24278</v>
      </c>
      <c r="M6943" s="55">
        <v>5532571</v>
      </c>
      <c r="N6943" s="55" t="s">
        <v>26368</v>
      </c>
      <c r="O6943" s="55" t="s">
        <v>26372</v>
      </c>
      <c r="P6943" s="55" t="s">
        <v>26368</v>
      </c>
      <c r="Q6943" s="55" t="s">
        <v>52762</v>
      </c>
      <c r="R6943" s="55"/>
      <c r="S6943" s="60"/>
      <c r="T6943" s="55"/>
    </row>
    <row r="6944" spans="1:20" x14ac:dyDescent="0.25">
      <c r="A6944" t="str">
        <f>IF(OR(Q6944&lt;&gt;"",R6944&lt;&gt;""),"Y","N")</f>
        <v>Y</v>
      </c>
      <c r="B6944" s="55" t="s">
        <v>19853</v>
      </c>
      <c r="C6944" s="55">
        <v>5541</v>
      </c>
      <c r="D6944" s="55" t="s">
        <v>21910</v>
      </c>
      <c r="E6944" s="55" t="s">
        <v>77</v>
      </c>
      <c r="F6944" s="55" t="s">
        <v>21911</v>
      </c>
      <c r="G6944" s="55" t="s">
        <v>86</v>
      </c>
      <c r="H6944" s="55" t="s">
        <v>10164</v>
      </c>
      <c r="I6944" s="55" t="s">
        <v>21912</v>
      </c>
      <c r="J6944" s="55" t="s">
        <v>21913</v>
      </c>
      <c r="K6944" s="55" t="s">
        <v>73</v>
      </c>
      <c r="L6944" s="55" t="s">
        <v>21908</v>
      </c>
      <c r="M6944" s="55">
        <v>5541</v>
      </c>
      <c r="N6944" s="55" t="s">
        <v>21910</v>
      </c>
      <c r="O6944" s="55" t="s">
        <v>21914</v>
      </c>
      <c r="P6944" s="55" t="s">
        <v>21910</v>
      </c>
      <c r="Q6944" s="55" t="s">
        <v>21910</v>
      </c>
      <c r="R6944" s="55"/>
      <c r="S6944" s="60"/>
      <c r="T6944" s="55"/>
    </row>
    <row r="6945" spans="1:20" x14ac:dyDescent="0.25">
      <c r="A6945" t="str">
        <f>IF(OR(Q6945&lt;&gt;"",R6945&lt;&gt;""),"Y","N")</f>
        <v>Y</v>
      </c>
      <c r="B6945" s="55" t="s">
        <v>19853</v>
      </c>
      <c r="C6945" s="55">
        <v>5555</v>
      </c>
      <c r="D6945" s="55" t="s">
        <v>26691</v>
      </c>
      <c r="E6945" s="55" t="s">
        <v>67</v>
      </c>
      <c r="F6945" s="55" t="s">
        <v>26692</v>
      </c>
      <c r="G6945" s="55" t="s">
        <v>86</v>
      </c>
      <c r="H6945" s="55" t="s">
        <v>16752</v>
      </c>
      <c r="I6945" s="55" t="s">
        <v>26693</v>
      </c>
      <c r="J6945" s="55" t="s">
        <v>16754</v>
      </c>
      <c r="K6945" s="55" t="s">
        <v>73</v>
      </c>
      <c r="L6945" s="55" t="s">
        <v>26624</v>
      </c>
      <c r="M6945" s="55">
        <v>5555</v>
      </c>
      <c r="N6945" s="55" t="s">
        <v>26691</v>
      </c>
      <c r="O6945" s="55" t="s">
        <v>26694</v>
      </c>
      <c r="P6945" s="55" t="s">
        <v>26691</v>
      </c>
      <c r="Q6945" s="55" t="s">
        <v>26649</v>
      </c>
      <c r="R6945" s="55"/>
      <c r="S6945" s="60"/>
      <c r="T6945" s="55"/>
    </row>
    <row r="6946" spans="1:20" x14ac:dyDescent="0.25">
      <c r="A6946" t="str">
        <f>IF(OR(Q6946&lt;&gt;"",R6946&lt;&gt;""),"Y","N")</f>
        <v>Y</v>
      </c>
      <c r="B6946" s="55" t="s">
        <v>19853</v>
      </c>
      <c r="C6946" s="55">
        <v>5558</v>
      </c>
      <c r="D6946" s="55" t="s">
        <v>27451</v>
      </c>
      <c r="E6946" s="55" t="s">
        <v>67</v>
      </c>
      <c r="F6946" s="55" t="s">
        <v>27451</v>
      </c>
      <c r="G6946" s="55" t="s">
        <v>86</v>
      </c>
      <c r="H6946" s="55" t="s">
        <v>800</v>
      </c>
      <c r="I6946" s="55" t="s">
        <v>27452</v>
      </c>
      <c r="J6946" s="55" t="s">
        <v>2454</v>
      </c>
      <c r="K6946" s="55" t="s">
        <v>73</v>
      </c>
      <c r="L6946" s="55" t="s">
        <v>27381</v>
      </c>
      <c r="M6946" s="55">
        <v>5558</v>
      </c>
      <c r="N6946" s="55" t="s">
        <v>27451</v>
      </c>
      <c r="O6946" s="55" t="s">
        <v>27453</v>
      </c>
      <c r="P6946" s="55" t="s">
        <v>27451</v>
      </c>
      <c r="Q6946" s="55" t="s">
        <v>27451</v>
      </c>
      <c r="R6946" s="55"/>
      <c r="S6946" s="60"/>
      <c r="T6946" s="55"/>
    </row>
    <row r="6947" spans="1:20" x14ac:dyDescent="0.25">
      <c r="A6947" t="str">
        <f>IF(OR(Q6947&lt;&gt;"",R6947&lt;&gt;""),"Y","N")</f>
        <v>Y</v>
      </c>
      <c r="B6947" s="55" t="s">
        <v>19853</v>
      </c>
      <c r="C6947" s="55">
        <v>5572738</v>
      </c>
      <c r="D6947" s="55" t="s">
        <v>30268</v>
      </c>
      <c r="E6947" s="55" t="s">
        <v>77</v>
      </c>
      <c r="F6947" s="55" t="s">
        <v>30269</v>
      </c>
      <c r="G6947" s="55" t="s">
        <v>145</v>
      </c>
      <c r="H6947" s="55" t="s">
        <v>146</v>
      </c>
      <c r="I6947" s="55" t="s">
        <v>30270</v>
      </c>
      <c r="J6947" s="55" t="s">
        <v>30271</v>
      </c>
      <c r="K6947" s="55" t="s">
        <v>73</v>
      </c>
      <c r="L6947" s="55" t="s">
        <v>30224</v>
      </c>
      <c r="M6947" s="55">
        <v>5572738</v>
      </c>
      <c r="N6947" s="55" t="s">
        <v>30268</v>
      </c>
      <c r="O6947" s="55" t="s">
        <v>30272</v>
      </c>
      <c r="P6947" s="55" t="s">
        <v>30268</v>
      </c>
      <c r="Q6947" s="55" t="s">
        <v>30269</v>
      </c>
      <c r="R6947" s="55"/>
      <c r="S6947" s="60"/>
      <c r="T6947" s="55"/>
    </row>
    <row r="6948" spans="1:20" x14ac:dyDescent="0.25">
      <c r="A6948" t="str">
        <f>IF(OR(Q6948&lt;&gt;"",R6948&lt;&gt;""),"Y","N")</f>
        <v>Y</v>
      </c>
      <c r="B6948" s="55" t="s">
        <v>19853</v>
      </c>
      <c r="C6948" s="55">
        <v>5572773</v>
      </c>
      <c r="D6948" s="55" t="s">
        <v>27261</v>
      </c>
      <c r="E6948" s="55" t="s">
        <v>77</v>
      </c>
      <c r="F6948" s="55" t="s">
        <v>27262</v>
      </c>
      <c r="G6948" s="55" t="s">
        <v>145</v>
      </c>
      <c r="H6948" s="55" t="s">
        <v>146</v>
      </c>
      <c r="I6948" s="55" t="s">
        <v>11352</v>
      </c>
      <c r="J6948" s="55" t="s">
        <v>11353</v>
      </c>
      <c r="K6948" s="55" t="s">
        <v>73</v>
      </c>
      <c r="L6948" s="55" t="s">
        <v>27263</v>
      </c>
      <c r="M6948" s="55">
        <v>5572773</v>
      </c>
      <c r="N6948" s="55" t="s">
        <v>27261</v>
      </c>
      <c r="O6948" s="55" t="s">
        <v>27264</v>
      </c>
      <c r="P6948" s="55" t="s">
        <v>27261</v>
      </c>
      <c r="Q6948" s="55" t="s">
        <v>53239</v>
      </c>
      <c r="R6948" s="55"/>
      <c r="S6948" s="60"/>
      <c r="T6948" s="55"/>
    </row>
    <row r="6949" spans="1:20" x14ac:dyDescent="0.25">
      <c r="A6949" t="str">
        <f>IF(OR(Q6949&lt;&gt;"",R6949&lt;&gt;""),"Y","N")</f>
        <v>Y</v>
      </c>
      <c r="B6949" s="55" t="s">
        <v>19853</v>
      </c>
      <c r="C6949" s="55">
        <v>5587</v>
      </c>
      <c r="D6949" s="55" t="s">
        <v>19887</v>
      </c>
      <c r="E6949" s="55" t="s">
        <v>67</v>
      </c>
      <c r="F6949" s="55" t="s">
        <v>19887</v>
      </c>
      <c r="G6949" s="55" t="s">
        <v>86</v>
      </c>
      <c r="H6949" s="55" t="s">
        <v>942</v>
      </c>
      <c r="I6949" s="55" t="s">
        <v>19888</v>
      </c>
      <c r="J6949" s="55" t="s">
        <v>19889</v>
      </c>
      <c r="K6949" s="55" t="s">
        <v>73</v>
      </c>
      <c r="L6949" s="55" t="s">
        <v>13481</v>
      </c>
      <c r="M6949" s="55">
        <v>5587</v>
      </c>
      <c r="N6949" s="55" t="s">
        <v>19887</v>
      </c>
      <c r="O6949" s="55" t="s">
        <v>19890</v>
      </c>
      <c r="P6949" s="55" t="s">
        <v>19887</v>
      </c>
      <c r="Q6949" s="55" t="s">
        <v>19887</v>
      </c>
      <c r="R6949" s="55"/>
      <c r="S6949" s="60"/>
      <c r="T6949" s="55"/>
    </row>
    <row r="6950" spans="1:20" x14ac:dyDescent="0.25">
      <c r="A6950" t="str">
        <f>IF(OR(Q6950&lt;&gt;"",R6950&lt;&gt;""),"Y","N")</f>
        <v>Y</v>
      </c>
      <c r="B6950" s="55" t="s">
        <v>19853</v>
      </c>
      <c r="C6950" s="55">
        <v>5592</v>
      </c>
      <c r="D6950" s="55" t="s">
        <v>22218</v>
      </c>
      <c r="E6950" s="55" t="s">
        <v>77</v>
      </c>
      <c r="F6950" s="55" t="s">
        <v>22219</v>
      </c>
      <c r="G6950" s="55" t="s">
        <v>86</v>
      </c>
      <c r="H6950" s="55" t="s">
        <v>429</v>
      </c>
      <c r="I6950" s="55" t="s">
        <v>22220</v>
      </c>
      <c r="J6950" s="55" t="s">
        <v>22221</v>
      </c>
      <c r="K6950" s="55" t="s">
        <v>73</v>
      </c>
      <c r="L6950" s="55" t="s">
        <v>20891</v>
      </c>
      <c r="M6950" s="55">
        <v>5592</v>
      </c>
      <c r="N6950" s="55" t="s">
        <v>22218</v>
      </c>
      <c r="O6950" s="55" t="s">
        <v>22222</v>
      </c>
      <c r="P6950" s="55" t="s">
        <v>22218</v>
      </c>
      <c r="Q6950" s="55" t="s">
        <v>51722</v>
      </c>
      <c r="R6950" s="55"/>
      <c r="S6950" s="87" t="s">
        <v>53293</v>
      </c>
      <c r="T6950" s="55"/>
    </row>
    <row r="6951" spans="1:20" ht="15" customHeight="1" x14ac:dyDescent="0.25">
      <c r="A6951" t="str">
        <f>IF(OR(Q6951&lt;&gt;"",R6951&lt;&gt;""),"Y","N")</f>
        <v>Y</v>
      </c>
      <c r="B6951" s="55" t="s">
        <v>19853</v>
      </c>
      <c r="C6951" s="55">
        <v>5593111</v>
      </c>
      <c r="D6951" s="55" t="s">
        <v>25156</v>
      </c>
      <c r="E6951" s="55" t="s">
        <v>77</v>
      </c>
      <c r="F6951" s="55" t="s">
        <v>25157</v>
      </c>
      <c r="G6951" s="55" t="s">
        <v>145</v>
      </c>
      <c r="H6951" s="55" t="s">
        <v>25158</v>
      </c>
      <c r="I6951" s="55" t="s">
        <v>25159</v>
      </c>
      <c r="J6951" s="55" t="s">
        <v>25160</v>
      </c>
      <c r="K6951" s="55" t="s">
        <v>73</v>
      </c>
      <c r="L6951" s="55" t="s">
        <v>25098</v>
      </c>
      <c r="M6951" s="55">
        <v>5593111</v>
      </c>
      <c r="N6951" s="55" t="s">
        <v>25156</v>
      </c>
      <c r="O6951" s="55" t="s">
        <v>25161</v>
      </c>
      <c r="P6951" s="55" t="s">
        <v>25156</v>
      </c>
      <c r="Q6951" s="55" t="s">
        <v>52671</v>
      </c>
      <c r="R6951" s="55"/>
      <c r="S6951" s="88"/>
      <c r="T6951" s="55"/>
    </row>
    <row r="6952" spans="1:20" x14ac:dyDescent="0.25">
      <c r="A6952" t="str">
        <f>IF(OR(Q6952&lt;&gt;"",R6952&lt;&gt;""),"Y","N")</f>
        <v>Y</v>
      </c>
      <c r="B6952" s="55" t="s">
        <v>19853</v>
      </c>
      <c r="C6952" s="55">
        <v>5593319</v>
      </c>
      <c r="D6952" s="55" t="s">
        <v>25186</v>
      </c>
      <c r="E6952" s="55" t="s">
        <v>77</v>
      </c>
      <c r="F6952" s="55" t="s">
        <v>25187</v>
      </c>
      <c r="G6952" s="55" t="s">
        <v>145</v>
      </c>
      <c r="H6952" s="55" t="s">
        <v>25188</v>
      </c>
      <c r="I6952" s="55" t="s">
        <v>25189</v>
      </c>
      <c r="J6952" s="55" t="s">
        <v>25190</v>
      </c>
      <c r="K6952" s="55" t="s">
        <v>73</v>
      </c>
      <c r="L6952" s="55" t="s">
        <v>24757</v>
      </c>
      <c r="M6952" s="55">
        <v>5593319</v>
      </c>
      <c r="N6952" s="55" t="s">
        <v>25186</v>
      </c>
      <c r="O6952" s="55" t="s">
        <v>25191</v>
      </c>
      <c r="P6952" s="55" t="s">
        <v>25186</v>
      </c>
      <c r="Q6952" s="55" t="s">
        <v>25186</v>
      </c>
      <c r="R6952" s="55"/>
      <c r="S6952" s="88"/>
      <c r="T6952" s="55"/>
    </row>
    <row r="6953" spans="1:20" x14ac:dyDescent="0.25">
      <c r="A6953" t="str">
        <f>IF(OR(Q6953&lt;&gt;"",R6953&lt;&gt;""),"Y","N")</f>
        <v>Y</v>
      </c>
      <c r="B6953" s="55" t="s">
        <v>19853</v>
      </c>
      <c r="C6953" s="55">
        <v>5632</v>
      </c>
      <c r="D6953" s="55" t="s">
        <v>26787</v>
      </c>
      <c r="E6953" s="55" t="s">
        <v>67</v>
      </c>
      <c r="F6953" s="55" t="s">
        <v>26787</v>
      </c>
      <c r="G6953" s="55" t="s">
        <v>86</v>
      </c>
      <c r="H6953" s="55" t="s">
        <v>4751</v>
      </c>
      <c r="I6953" s="55" t="s">
        <v>26788</v>
      </c>
      <c r="J6953" s="55" t="s">
        <v>16894</v>
      </c>
      <c r="K6953" s="55" t="s">
        <v>73</v>
      </c>
      <c r="L6953" s="55" t="s">
        <v>26785</v>
      </c>
      <c r="M6953" s="55">
        <v>5632</v>
      </c>
      <c r="N6953" s="55" t="s">
        <v>26787</v>
      </c>
      <c r="O6953" s="55" t="s">
        <v>26789</v>
      </c>
      <c r="P6953" s="55" t="s">
        <v>26787</v>
      </c>
      <c r="Q6953" s="55" t="s">
        <v>26787</v>
      </c>
      <c r="R6953" s="55"/>
      <c r="S6953" s="88"/>
      <c r="T6953" s="55"/>
    </row>
    <row r="6954" spans="1:20" x14ac:dyDescent="0.25">
      <c r="A6954" t="str">
        <f>IF(OR(Q6954&lt;&gt;"",R6954&lt;&gt;""),"Y","N")</f>
        <v>Y</v>
      </c>
      <c r="B6954" s="55" t="s">
        <v>19853</v>
      </c>
      <c r="C6954" s="55">
        <v>2853208</v>
      </c>
      <c r="D6954" s="55" t="s">
        <v>29214</v>
      </c>
      <c r="E6954" s="55" t="s">
        <v>77</v>
      </c>
      <c r="F6954" s="55" t="s">
        <v>29215</v>
      </c>
      <c r="G6954" s="55" t="s">
        <v>115</v>
      </c>
      <c r="H6954" s="55" t="s">
        <v>277</v>
      </c>
      <c r="I6954" s="55" t="s">
        <v>13750</v>
      </c>
      <c r="J6954" s="55" t="s">
        <v>10189</v>
      </c>
      <c r="K6954" s="55" t="s">
        <v>73</v>
      </c>
      <c r="L6954" s="55" t="s">
        <v>28615</v>
      </c>
      <c r="M6954" s="55">
        <v>5633981</v>
      </c>
      <c r="N6954" s="55" t="s">
        <v>29214</v>
      </c>
      <c r="O6954" s="55" t="s">
        <v>29216</v>
      </c>
      <c r="P6954" s="55" t="s">
        <v>29214</v>
      </c>
      <c r="Q6954" s="55" t="s">
        <v>29214</v>
      </c>
      <c r="R6954" s="55"/>
      <c r="S6954" s="88"/>
      <c r="T6954" s="55"/>
    </row>
    <row r="6955" spans="1:20" x14ac:dyDescent="0.25">
      <c r="A6955" t="str">
        <f>IF(OR(Q6955&lt;&gt;"",R6955&lt;&gt;""),"Y","N")</f>
        <v>Y</v>
      </c>
      <c r="B6955" s="55" t="s">
        <v>19853</v>
      </c>
      <c r="C6955" s="55">
        <v>4292757</v>
      </c>
      <c r="D6955" s="55" t="s">
        <v>29214</v>
      </c>
      <c r="E6955" s="55" t="s">
        <v>77</v>
      </c>
      <c r="F6955" s="55" t="s">
        <v>29217</v>
      </c>
      <c r="G6955" s="55" t="s">
        <v>69</v>
      </c>
      <c r="H6955" s="55" t="s">
        <v>102</v>
      </c>
      <c r="I6955" s="55" t="s">
        <v>13332</v>
      </c>
      <c r="J6955" s="55" t="s">
        <v>13333</v>
      </c>
      <c r="K6955" s="55" t="s">
        <v>73</v>
      </c>
      <c r="L6955" s="55" t="s">
        <v>28615</v>
      </c>
      <c r="M6955" s="55">
        <v>5633981</v>
      </c>
      <c r="N6955" s="55" t="s">
        <v>29214</v>
      </c>
      <c r="O6955" s="55" t="s">
        <v>29216</v>
      </c>
      <c r="P6955" s="55" t="s">
        <v>29214</v>
      </c>
      <c r="Q6955" s="55" t="s">
        <v>29214</v>
      </c>
      <c r="R6955" s="55"/>
      <c r="S6955" s="88"/>
      <c r="T6955" s="55"/>
    </row>
    <row r="6956" spans="1:20" x14ac:dyDescent="0.25">
      <c r="A6956" t="str">
        <f>IF(OR(Q6956&lt;&gt;"",R6956&lt;&gt;""),"Y","N")</f>
        <v>Y</v>
      </c>
      <c r="B6956" s="55" t="s">
        <v>19853</v>
      </c>
      <c r="C6956" s="55">
        <v>2853207</v>
      </c>
      <c r="D6956" s="55" t="s">
        <v>29214</v>
      </c>
      <c r="E6956" s="55" t="s">
        <v>77</v>
      </c>
      <c r="F6956" s="55" t="s">
        <v>29215</v>
      </c>
      <c r="G6956" s="55" t="s">
        <v>115</v>
      </c>
      <c r="H6956" s="55" t="s">
        <v>902</v>
      </c>
      <c r="I6956" s="55" t="s">
        <v>14840</v>
      </c>
      <c r="J6956" s="55" t="s">
        <v>13335</v>
      </c>
      <c r="K6956" s="55" t="s">
        <v>73</v>
      </c>
      <c r="L6956" s="55" t="s">
        <v>28615</v>
      </c>
      <c r="M6956" s="55">
        <v>5633981</v>
      </c>
      <c r="N6956" s="55" t="s">
        <v>29214</v>
      </c>
      <c r="O6956" s="55" t="s">
        <v>29216</v>
      </c>
      <c r="P6956" s="55" t="s">
        <v>29214</v>
      </c>
      <c r="Q6956" s="55" t="s">
        <v>29214</v>
      </c>
      <c r="R6956" s="55"/>
      <c r="S6956" s="60"/>
      <c r="T6956" s="55"/>
    </row>
    <row r="6957" spans="1:20" x14ac:dyDescent="0.25">
      <c r="A6957" t="str">
        <f>IF(OR(Q6957&lt;&gt;"",R6957&lt;&gt;""),"Y","N")</f>
        <v>Y</v>
      </c>
      <c r="B6957" s="55" t="s">
        <v>19853</v>
      </c>
      <c r="C6957" s="55">
        <v>2853205</v>
      </c>
      <c r="D6957" s="55" t="s">
        <v>29214</v>
      </c>
      <c r="E6957" s="55" t="s">
        <v>77</v>
      </c>
      <c r="F6957" s="55" t="s">
        <v>29215</v>
      </c>
      <c r="G6957" s="55" t="s">
        <v>145</v>
      </c>
      <c r="H6957" s="55" t="s">
        <v>2196</v>
      </c>
      <c r="I6957" s="55" t="s">
        <v>2197</v>
      </c>
      <c r="J6957" s="55" t="s">
        <v>2198</v>
      </c>
      <c r="K6957" s="55" t="s">
        <v>73</v>
      </c>
      <c r="L6957" s="55" t="s">
        <v>28615</v>
      </c>
      <c r="M6957" s="55">
        <v>5633981</v>
      </c>
      <c r="N6957" s="55" t="s">
        <v>29214</v>
      </c>
      <c r="O6957" s="55" t="s">
        <v>29216</v>
      </c>
      <c r="P6957" s="55" t="s">
        <v>29214</v>
      </c>
      <c r="Q6957" s="55" t="s">
        <v>29214</v>
      </c>
      <c r="R6957" s="55"/>
      <c r="S6957" s="60"/>
      <c r="T6957" s="55"/>
    </row>
    <row r="6958" spans="1:20" x14ac:dyDescent="0.25">
      <c r="A6958" t="str">
        <f>IF(OR(Q6958&lt;&gt;"",R6958&lt;&gt;""),"Y","N")</f>
        <v>Y</v>
      </c>
      <c r="B6958" s="55" t="s">
        <v>19853</v>
      </c>
      <c r="C6958" s="55">
        <v>5512617</v>
      </c>
      <c r="D6958" s="55" t="s">
        <v>29214</v>
      </c>
      <c r="E6958" s="55" t="s">
        <v>77</v>
      </c>
      <c r="F6958" s="55" t="s">
        <v>29217</v>
      </c>
      <c r="G6958" s="55" t="s">
        <v>94</v>
      </c>
      <c r="H6958" s="55" t="s">
        <v>356</v>
      </c>
      <c r="I6958" s="55" t="s">
        <v>2193</v>
      </c>
      <c r="J6958" s="55" t="s">
        <v>2194</v>
      </c>
      <c r="K6958" s="55" t="s">
        <v>73</v>
      </c>
      <c r="L6958" s="55" t="s">
        <v>28615</v>
      </c>
      <c r="M6958" s="55">
        <v>5633981</v>
      </c>
      <c r="N6958" s="55" t="s">
        <v>29214</v>
      </c>
      <c r="O6958" s="55" t="s">
        <v>29216</v>
      </c>
      <c r="P6958" s="55" t="s">
        <v>29214</v>
      </c>
      <c r="Q6958" s="55" t="s">
        <v>29214</v>
      </c>
      <c r="R6958" s="55"/>
      <c r="S6958" s="60"/>
      <c r="T6958" s="55"/>
    </row>
    <row r="6959" spans="1:20" x14ac:dyDescent="0.25">
      <c r="A6959" t="str">
        <f>IF(OR(Q6959&lt;&gt;"",R6959&lt;&gt;""),"Y","N")</f>
        <v>Y</v>
      </c>
      <c r="B6959" s="55" t="s">
        <v>19853</v>
      </c>
      <c r="C6959" s="55">
        <v>4292597</v>
      </c>
      <c r="D6959" s="55" t="s">
        <v>29214</v>
      </c>
      <c r="E6959" s="55" t="s">
        <v>77</v>
      </c>
      <c r="F6959" s="55" t="s">
        <v>29217</v>
      </c>
      <c r="G6959" s="55" t="s">
        <v>69</v>
      </c>
      <c r="H6959" s="55" t="s">
        <v>1427</v>
      </c>
      <c r="I6959" s="55" t="s">
        <v>13751</v>
      </c>
      <c r="J6959" s="55" t="s">
        <v>1429</v>
      </c>
      <c r="K6959" s="55" t="s">
        <v>73</v>
      </c>
      <c r="L6959" s="55" t="s">
        <v>28615</v>
      </c>
      <c r="M6959" s="55">
        <v>5633981</v>
      </c>
      <c r="N6959" s="55" t="s">
        <v>29214</v>
      </c>
      <c r="O6959" s="55" t="s">
        <v>29216</v>
      </c>
      <c r="P6959" s="55" t="s">
        <v>29214</v>
      </c>
      <c r="Q6959" s="55" t="s">
        <v>29214</v>
      </c>
      <c r="R6959" s="55"/>
      <c r="S6959" s="60"/>
      <c r="T6959" s="55"/>
    </row>
    <row r="6960" spans="1:20" x14ac:dyDescent="0.25">
      <c r="A6960" t="str">
        <f>IF(OR(Q6960&lt;&gt;"",R6960&lt;&gt;""),"Y","N")</f>
        <v>Y</v>
      </c>
      <c r="B6960" s="55" t="s">
        <v>19853</v>
      </c>
      <c r="C6960" s="55">
        <v>5512703</v>
      </c>
      <c r="D6960" s="55" t="s">
        <v>29214</v>
      </c>
      <c r="E6960" s="55" t="s">
        <v>77</v>
      </c>
      <c r="F6960" s="55" t="s">
        <v>29217</v>
      </c>
      <c r="G6960" s="55" t="s">
        <v>86</v>
      </c>
      <c r="H6960" s="55" t="s">
        <v>975</v>
      </c>
      <c r="I6960" s="55" t="s">
        <v>8766</v>
      </c>
      <c r="J6960" s="55" t="s">
        <v>8767</v>
      </c>
      <c r="K6960" s="55" t="s">
        <v>73</v>
      </c>
      <c r="L6960" s="55" t="s">
        <v>28615</v>
      </c>
      <c r="M6960" s="55">
        <v>5633981</v>
      </c>
      <c r="N6960" s="55" t="s">
        <v>29214</v>
      </c>
      <c r="O6960" s="55" t="s">
        <v>29216</v>
      </c>
      <c r="P6960" s="55" t="s">
        <v>29214</v>
      </c>
      <c r="Q6960" s="55" t="s">
        <v>29214</v>
      </c>
      <c r="R6960" s="55"/>
      <c r="S6960" s="60"/>
      <c r="T6960" s="55"/>
    </row>
    <row r="6961" spans="1:20" x14ac:dyDescent="0.25">
      <c r="A6961" t="str">
        <f>IF(OR(Q6961&lt;&gt;"",R6961&lt;&gt;""),"Y","N")</f>
        <v>Y</v>
      </c>
      <c r="B6961" s="55" t="s">
        <v>19853</v>
      </c>
      <c r="C6961" s="55">
        <v>5633992</v>
      </c>
      <c r="D6961" s="55" t="s">
        <v>29214</v>
      </c>
      <c r="E6961" s="55" t="s">
        <v>77</v>
      </c>
      <c r="F6961" s="55" t="s">
        <v>29217</v>
      </c>
      <c r="G6961" s="55" t="s">
        <v>69</v>
      </c>
      <c r="H6961" s="55" t="s">
        <v>343</v>
      </c>
      <c r="I6961" s="55" t="s">
        <v>18217</v>
      </c>
      <c r="J6961" s="55" t="s">
        <v>345</v>
      </c>
      <c r="K6961" s="55" t="s">
        <v>73</v>
      </c>
      <c r="L6961" s="55" t="s">
        <v>28615</v>
      </c>
      <c r="M6961" s="55">
        <v>5633981</v>
      </c>
      <c r="N6961" s="55" t="s">
        <v>29214</v>
      </c>
      <c r="O6961" s="55" t="s">
        <v>29216</v>
      </c>
      <c r="P6961" s="55" t="s">
        <v>29214</v>
      </c>
      <c r="Q6961" s="55" t="s">
        <v>29214</v>
      </c>
      <c r="R6961" s="55"/>
      <c r="S6961" s="60"/>
      <c r="T6961" s="55"/>
    </row>
    <row r="6962" spans="1:20" x14ac:dyDescent="0.25">
      <c r="A6962" t="str">
        <f>IF(OR(Q6962&lt;&gt;"",R6962&lt;&gt;""),"Y","N")</f>
        <v>Y</v>
      </c>
      <c r="B6962" s="55" t="s">
        <v>19853</v>
      </c>
      <c r="C6962" s="55">
        <v>2853251</v>
      </c>
      <c r="D6962" s="55" t="s">
        <v>29214</v>
      </c>
      <c r="E6962" s="55" t="s">
        <v>77</v>
      </c>
      <c r="F6962" s="55" t="s">
        <v>29215</v>
      </c>
      <c r="G6962" s="55" t="s">
        <v>1079</v>
      </c>
      <c r="H6962" s="55" t="s">
        <v>1080</v>
      </c>
      <c r="I6962" s="55" t="s">
        <v>13360</v>
      </c>
      <c r="J6962" s="55" t="s">
        <v>18207</v>
      </c>
      <c r="K6962" s="55" t="s">
        <v>73</v>
      </c>
      <c r="L6962" s="55" t="s">
        <v>28615</v>
      </c>
      <c r="M6962" s="55">
        <v>5633981</v>
      </c>
      <c r="N6962" s="55" t="s">
        <v>29214</v>
      </c>
      <c r="O6962" s="55" t="s">
        <v>29216</v>
      </c>
      <c r="P6962" s="55" t="s">
        <v>29214</v>
      </c>
      <c r="Q6962" s="55" t="s">
        <v>29214</v>
      </c>
      <c r="R6962" s="55"/>
      <c r="S6962" s="60"/>
      <c r="T6962" s="55"/>
    </row>
    <row r="6963" spans="1:20" x14ac:dyDescent="0.25">
      <c r="A6963" t="str">
        <f>IF(OR(Q6963&lt;&gt;"",R6963&lt;&gt;""),"Y","N")</f>
        <v>Y</v>
      </c>
      <c r="B6963" s="55" t="s">
        <v>19853</v>
      </c>
      <c r="C6963" s="55">
        <v>2853206</v>
      </c>
      <c r="D6963" s="55" t="s">
        <v>29214</v>
      </c>
      <c r="E6963" s="55" t="s">
        <v>77</v>
      </c>
      <c r="F6963" s="55" t="s">
        <v>29215</v>
      </c>
      <c r="G6963" s="55" t="s">
        <v>94</v>
      </c>
      <c r="H6963" s="55" t="s">
        <v>356</v>
      </c>
      <c r="I6963" s="55" t="s">
        <v>2193</v>
      </c>
      <c r="J6963" s="55" t="s">
        <v>2194</v>
      </c>
      <c r="K6963" s="55" t="s">
        <v>73</v>
      </c>
      <c r="L6963" s="55" t="s">
        <v>28615</v>
      </c>
      <c r="M6963" s="55">
        <v>5633981</v>
      </c>
      <c r="N6963" s="55" t="s">
        <v>29214</v>
      </c>
      <c r="O6963" s="55" t="s">
        <v>29216</v>
      </c>
      <c r="P6963" s="55" t="s">
        <v>29214</v>
      </c>
      <c r="Q6963" s="55" t="s">
        <v>29214</v>
      </c>
      <c r="R6963" s="55"/>
      <c r="S6963" s="60"/>
      <c r="T6963" s="55"/>
    </row>
    <row r="6964" spans="1:20" x14ac:dyDescent="0.25">
      <c r="A6964" t="str">
        <f>IF(OR(Q6964&lt;&gt;"",R6964&lt;&gt;""),"Y","N")</f>
        <v>Y</v>
      </c>
      <c r="B6964" s="55" t="s">
        <v>19853</v>
      </c>
      <c r="C6964" s="55">
        <v>17439</v>
      </c>
      <c r="D6964" s="55" t="s">
        <v>29214</v>
      </c>
      <c r="E6964" s="55" t="s">
        <v>77</v>
      </c>
      <c r="F6964" s="55" t="s">
        <v>29214</v>
      </c>
      <c r="G6964" s="55" t="s">
        <v>132</v>
      </c>
      <c r="H6964" s="55" t="s">
        <v>228</v>
      </c>
      <c r="I6964" s="55" t="s">
        <v>29218</v>
      </c>
      <c r="J6964" s="55" t="s">
        <v>29219</v>
      </c>
      <c r="K6964" s="55" t="s">
        <v>73</v>
      </c>
      <c r="L6964" s="55" t="s">
        <v>28615</v>
      </c>
      <c r="M6964" s="55">
        <v>5633981</v>
      </c>
      <c r="N6964" s="55" t="s">
        <v>29214</v>
      </c>
      <c r="O6964" s="55" t="s">
        <v>29216</v>
      </c>
      <c r="P6964" s="55" t="s">
        <v>29214</v>
      </c>
      <c r="Q6964" s="55" t="s">
        <v>29214</v>
      </c>
      <c r="R6964" s="55"/>
      <c r="S6964" s="60"/>
      <c r="T6964" s="55"/>
    </row>
    <row r="6965" spans="1:20" x14ac:dyDescent="0.25">
      <c r="A6965" t="str">
        <f>IF(OR(Q6965&lt;&gt;"",R6965&lt;&gt;""),"Y","N")</f>
        <v>Y</v>
      </c>
      <c r="B6965" s="55" t="s">
        <v>19853</v>
      </c>
      <c r="C6965" s="55">
        <v>5633981</v>
      </c>
      <c r="D6965" s="55" t="s">
        <v>29214</v>
      </c>
      <c r="E6965" s="55" t="s">
        <v>77</v>
      </c>
      <c r="F6965" s="55" t="s">
        <v>29217</v>
      </c>
      <c r="G6965" s="55" t="s">
        <v>69</v>
      </c>
      <c r="H6965" s="55" t="s">
        <v>15566</v>
      </c>
      <c r="I6965" s="55" t="s">
        <v>18202</v>
      </c>
      <c r="J6965" s="55" t="s">
        <v>18203</v>
      </c>
      <c r="K6965" s="55" t="s">
        <v>73</v>
      </c>
      <c r="L6965" s="55" t="s">
        <v>28615</v>
      </c>
      <c r="M6965" s="55">
        <v>5633981</v>
      </c>
      <c r="N6965" s="55" t="s">
        <v>29214</v>
      </c>
      <c r="O6965" s="55" t="s">
        <v>29216</v>
      </c>
      <c r="P6965" s="55" t="s">
        <v>29214</v>
      </c>
      <c r="Q6965" s="55" t="s">
        <v>29214</v>
      </c>
      <c r="R6965" s="55"/>
      <c r="S6965" s="60"/>
      <c r="T6965" s="55"/>
    </row>
    <row r="6966" spans="1:20" x14ac:dyDescent="0.25">
      <c r="A6966" t="str">
        <f>IF(OR(Q6966&lt;&gt;"",R6966&lt;&gt;""),"Y","N")</f>
        <v>Y</v>
      </c>
      <c r="B6966" s="55" t="s">
        <v>19853</v>
      </c>
      <c r="C6966" s="55">
        <v>5633985</v>
      </c>
      <c r="D6966" s="55" t="s">
        <v>29214</v>
      </c>
      <c r="E6966" s="55" t="s">
        <v>67</v>
      </c>
      <c r="F6966" s="55" t="s">
        <v>29217</v>
      </c>
      <c r="G6966" s="55" t="s">
        <v>69</v>
      </c>
      <c r="H6966" s="55" t="s">
        <v>896</v>
      </c>
      <c r="I6966" s="55" t="s">
        <v>29220</v>
      </c>
      <c r="J6966" s="55" t="s">
        <v>2189</v>
      </c>
      <c r="K6966" s="55" t="s">
        <v>73</v>
      </c>
      <c r="L6966" s="55" t="s">
        <v>28615</v>
      </c>
      <c r="M6966" s="55">
        <v>5633981</v>
      </c>
      <c r="N6966" s="55" t="s">
        <v>29214</v>
      </c>
      <c r="O6966" s="55" t="s">
        <v>29216</v>
      </c>
      <c r="P6966" s="55" t="s">
        <v>29214</v>
      </c>
      <c r="Q6966" s="55" t="s">
        <v>29214</v>
      </c>
      <c r="R6966" s="55"/>
      <c r="S6966" s="60"/>
      <c r="T6966" s="55"/>
    </row>
    <row r="6967" spans="1:20" x14ac:dyDescent="0.25">
      <c r="A6967" t="str">
        <f>IF(OR(Q6967&lt;&gt;"",R6967&lt;&gt;""),"Y","N")</f>
        <v>Y</v>
      </c>
      <c r="B6967" s="55" t="s">
        <v>19853</v>
      </c>
      <c r="C6967" s="55">
        <v>4292824</v>
      </c>
      <c r="D6967" s="55" t="s">
        <v>29214</v>
      </c>
      <c r="E6967" s="55" t="s">
        <v>67</v>
      </c>
      <c r="F6967" s="55" t="s">
        <v>29217</v>
      </c>
      <c r="G6967" s="55" t="s">
        <v>145</v>
      </c>
      <c r="H6967" s="55" t="s">
        <v>146</v>
      </c>
      <c r="I6967" s="55" t="s">
        <v>9584</v>
      </c>
      <c r="J6967" s="55" t="s">
        <v>9585</v>
      </c>
      <c r="K6967" s="55" t="s">
        <v>73</v>
      </c>
      <c r="L6967" s="55" t="s">
        <v>28615</v>
      </c>
      <c r="M6967" s="55">
        <v>5633981</v>
      </c>
      <c r="N6967" s="55" t="s">
        <v>29214</v>
      </c>
      <c r="O6967" s="55" t="s">
        <v>29216</v>
      </c>
      <c r="P6967" s="55" t="s">
        <v>29214</v>
      </c>
      <c r="Q6967" s="55" t="s">
        <v>29214</v>
      </c>
      <c r="R6967" s="55"/>
      <c r="S6967" s="60"/>
      <c r="T6967" s="55"/>
    </row>
    <row r="6968" spans="1:20" x14ac:dyDescent="0.25">
      <c r="A6968" t="str">
        <f>IF(OR(Q6968&lt;&gt;"",R6968&lt;&gt;""),"Y","N")</f>
        <v>Y</v>
      </c>
      <c r="B6968" s="55" t="s">
        <v>19853</v>
      </c>
      <c r="C6968" s="55">
        <v>2853227</v>
      </c>
      <c r="D6968" s="55" t="s">
        <v>29214</v>
      </c>
      <c r="E6968" s="55" t="s">
        <v>67</v>
      </c>
      <c r="F6968" s="55" t="s">
        <v>29215</v>
      </c>
      <c r="G6968" s="55" t="s">
        <v>145</v>
      </c>
      <c r="H6968" s="55" t="s">
        <v>3065</v>
      </c>
      <c r="I6968" s="55" t="s">
        <v>13348</v>
      </c>
      <c r="J6968" s="55" t="s">
        <v>13349</v>
      </c>
      <c r="K6968" s="55" t="s">
        <v>73</v>
      </c>
      <c r="L6968" s="55" t="s">
        <v>28615</v>
      </c>
      <c r="M6968" s="55">
        <v>5633981</v>
      </c>
      <c r="N6968" s="55" t="s">
        <v>29214</v>
      </c>
      <c r="O6968" s="55" t="s">
        <v>29216</v>
      </c>
      <c r="P6968" s="55" t="s">
        <v>29214</v>
      </c>
      <c r="Q6968" s="55" t="s">
        <v>29214</v>
      </c>
      <c r="R6968" s="55"/>
      <c r="S6968" s="60"/>
      <c r="T6968" s="55"/>
    </row>
    <row r="6969" spans="1:20" x14ac:dyDescent="0.25">
      <c r="A6969" t="str">
        <f>IF(OR(Q6969&lt;&gt;"",R6969&lt;&gt;""),"Y","N")</f>
        <v>Y</v>
      </c>
      <c r="B6969" s="55" t="s">
        <v>19853</v>
      </c>
      <c r="C6969" s="55">
        <v>5634097</v>
      </c>
      <c r="D6969" s="55" t="s">
        <v>29221</v>
      </c>
      <c r="E6969" s="55" t="s">
        <v>77</v>
      </c>
      <c r="F6969" s="55" t="s">
        <v>29222</v>
      </c>
      <c r="G6969" s="55" t="s">
        <v>86</v>
      </c>
      <c r="H6969" s="55" t="s">
        <v>954</v>
      </c>
      <c r="I6969" s="55" t="s">
        <v>13327</v>
      </c>
      <c r="J6969" s="55" t="s">
        <v>13328</v>
      </c>
      <c r="K6969" s="55" t="s">
        <v>73</v>
      </c>
      <c r="L6969" s="55" t="s">
        <v>28615</v>
      </c>
      <c r="M6969" s="55">
        <v>5634084</v>
      </c>
      <c r="N6969" s="55" t="s">
        <v>29221</v>
      </c>
      <c r="O6969" s="55" t="s">
        <v>29223</v>
      </c>
      <c r="P6969" s="55" t="s">
        <v>29221</v>
      </c>
      <c r="Q6969" s="55" t="s">
        <v>53333</v>
      </c>
      <c r="R6969" s="55"/>
      <c r="S6969" s="60"/>
      <c r="T6969" s="55"/>
    </row>
    <row r="6970" spans="1:20" x14ac:dyDescent="0.25">
      <c r="A6970" t="str">
        <f>IF(OR(Q6970&lt;&gt;"",R6970&lt;&gt;""),"Y","N")</f>
        <v>Y</v>
      </c>
      <c r="B6970" s="55" t="s">
        <v>19853</v>
      </c>
      <c r="C6970" s="55">
        <v>4292706</v>
      </c>
      <c r="D6970" s="55" t="s">
        <v>29221</v>
      </c>
      <c r="E6970" s="55" t="s">
        <v>77</v>
      </c>
      <c r="F6970" s="55" t="s">
        <v>29222</v>
      </c>
      <c r="G6970" s="55" t="s">
        <v>115</v>
      </c>
      <c r="H6970" s="55" t="s">
        <v>902</v>
      </c>
      <c r="I6970" s="55" t="s">
        <v>14840</v>
      </c>
      <c r="J6970" s="55" t="s">
        <v>13335</v>
      </c>
      <c r="K6970" s="55" t="s">
        <v>73</v>
      </c>
      <c r="L6970" s="55" t="s">
        <v>28615</v>
      </c>
      <c r="M6970" s="55">
        <v>5634084</v>
      </c>
      <c r="N6970" s="55" t="s">
        <v>29221</v>
      </c>
      <c r="O6970" s="55" t="s">
        <v>29223</v>
      </c>
      <c r="P6970" s="55" t="s">
        <v>29221</v>
      </c>
      <c r="Q6970" s="55" t="s">
        <v>53333</v>
      </c>
      <c r="R6970" s="55"/>
      <c r="S6970" s="60"/>
      <c r="T6970" s="55"/>
    </row>
    <row r="6971" spans="1:20" x14ac:dyDescent="0.25">
      <c r="A6971" t="str">
        <f>IF(OR(Q6971&lt;&gt;"",R6971&lt;&gt;""),"Y","N")</f>
        <v>Y</v>
      </c>
      <c r="B6971" s="55" t="s">
        <v>19853</v>
      </c>
      <c r="C6971" s="55">
        <v>5634073</v>
      </c>
      <c r="D6971" s="55" t="s">
        <v>29221</v>
      </c>
      <c r="E6971" s="55" t="s">
        <v>77</v>
      </c>
      <c r="F6971" s="55" t="s">
        <v>29222</v>
      </c>
      <c r="G6971" s="55" t="s">
        <v>69</v>
      </c>
      <c r="H6971" s="55" t="s">
        <v>1568</v>
      </c>
      <c r="I6971" s="55" t="s">
        <v>13330</v>
      </c>
      <c r="J6971" s="55" t="s">
        <v>13354</v>
      </c>
      <c r="K6971" s="55" t="s">
        <v>73</v>
      </c>
      <c r="L6971" s="55" t="s">
        <v>28615</v>
      </c>
      <c r="M6971" s="55">
        <v>5634084</v>
      </c>
      <c r="N6971" s="55" t="s">
        <v>29221</v>
      </c>
      <c r="O6971" s="55" t="s">
        <v>29223</v>
      </c>
      <c r="P6971" s="55" t="s">
        <v>29221</v>
      </c>
      <c r="Q6971" s="55" t="s">
        <v>53333</v>
      </c>
      <c r="R6971" s="55"/>
      <c r="S6971" s="60"/>
      <c r="T6971" s="55"/>
    </row>
    <row r="6972" spans="1:20" x14ac:dyDescent="0.25">
      <c r="A6972" t="str">
        <f>IF(OR(Q6972&lt;&gt;"",R6972&lt;&gt;""),"Y","N")</f>
        <v>Y</v>
      </c>
      <c r="B6972" s="55" t="s">
        <v>19853</v>
      </c>
      <c r="C6972" s="55">
        <v>4292598</v>
      </c>
      <c r="D6972" s="55" t="s">
        <v>29221</v>
      </c>
      <c r="E6972" s="55" t="s">
        <v>77</v>
      </c>
      <c r="F6972" s="55" t="s">
        <v>29222</v>
      </c>
      <c r="G6972" s="55" t="s">
        <v>69</v>
      </c>
      <c r="H6972" s="55" t="s">
        <v>1427</v>
      </c>
      <c r="I6972" s="55" t="s">
        <v>13751</v>
      </c>
      <c r="J6972" s="55" t="s">
        <v>1429</v>
      </c>
      <c r="K6972" s="55" t="s">
        <v>73</v>
      </c>
      <c r="L6972" s="55" t="s">
        <v>28615</v>
      </c>
      <c r="M6972" s="55">
        <v>5634084</v>
      </c>
      <c r="N6972" s="55" t="s">
        <v>29221</v>
      </c>
      <c r="O6972" s="55" t="s">
        <v>29223</v>
      </c>
      <c r="P6972" s="55" t="s">
        <v>29221</v>
      </c>
      <c r="Q6972" s="55" t="s">
        <v>53333</v>
      </c>
      <c r="R6972" s="55"/>
      <c r="S6972" s="60"/>
      <c r="T6972" s="55"/>
    </row>
    <row r="6973" spans="1:20" x14ac:dyDescent="0.25">
      <c r="A6973" t="str">
        <f>IF(OR(Q6973&lt;&gt;"",R6973&lt;&gt;""),"Y","N")</f>
        <v>Y</v>
      </c>
      <c r="B6973" s="55" t="s">
        <v>19853</v>
      </c>
      <c r="C6973" s="55">
        <v>2853223</v>
      </c>
      <c r="D6973" s="55" t="s">
        <v>29221</v>
      </c>
      <c r="E6973" s="55" t="s">
        <v>77</v>
      </c>
      <c r="F6973" s="55" t="s">
        <v>29224</v>
      </c>
      <c r="G6973" s="55" t="s">
        <v>115</v>
      </c>
      <c r="H6973" s="55" t="s">
        <v>902</v>
      </c>
      <c r="I6973" s="55" t="s">
        <v>14840</v>
      </c>
      <c r="J6973" s="55" t="s">
        <v>13335</v>
      </c>
      <c r="K6973" s="55" t="s">
        <v>73</v>
      </c>
      <c r="L6973" s="55" t="s">
        <v>28615</v>
      </c>
      <c r="M6973" s="55">
        <v>5634084</v>
      </c>
      <c r="N6973" s="55" t="s">
        <v>29221</v>
      </c>
      <c r="O6973" s="55" t="s">
        <v>29223</v>
      </c>
      <c r="P6973" s="55" t="s">
        <v>29221</v>
      </c>
      <c r="Q6973" s="55" t="s">
        <v>53333</v>
      </c>
      <c r="R6973" s="55"/>
      <c r="S6973" s="60"/>
      <c r="T6973" s="55"/>
    </row>
    <row r="6974" spans="1:20" x14ac:dyDescent="0.25">
      <c r="A6974" t="str">
        <f>IF(OR(Q6974&lt;&gt;"",R6974&lt;&gt;""),"Y","N")</f>
        <v>Y</v>
      </c>
      <c r="B6974" s="55" t="s">
        <v>19853</v>
      </c>
      <c r="C6974" s="55">
        <v>5552585</v>
      </c>
      <c r="D6974" s="55" t="s">
        <v>29221</v>
      </c>
      <c r="E6974" s="55" t="s">
        <v>77</v>
      </c>
      <c r="F6974" s="55" t="s">
        <v>29224</v>
      </c>
      <c r="G6974" s="55" t="s">
        <v>145</v>
      </c>
      <c r="H6974" s="55" t="s">
        <v>146</v>
      </c>
      <c r="I6974" s="55" t="s">
        <v>29225</v>
      </c>
      <c r="J6974" s="55" t="s">
        <v>29226</v>
      </c>
      <c r="K6974" s="55" t="s">
        <v>73</v>
      </c>
      <c r="L6974" s="55" t="s">
        <v>28615</v>
      </c>
      <c r="M6974" s="55">
        <v>5634084</v>
      </c>
      <c r="N6974" s="55" t="s">
        <v>29221</v>
      </c>
      <c r="O6974" s="55" t="s">
        <v>29223</v>
      </c>
      <c r="P6974" s="55" t="s">
        <v>29221</v>
      </c>
      <c r="Q6974" s="55" t="s">
        <v>53333</v>
      </c>
      <c r="R6974" s="55"/>
      <c r="S6974" s="60"/>
      <c r="T6974" s="55"/>
    </row>
    <row r="6975" spans="1:20" x14ac:dyDescent="0.25">
      <c r="A6975" t="str">
        <f>IF(OR(Q6975&lt;&gt;"",R6975&lt;&gt;""),"Y","N")</f>
        <v>Y</v>
      </c>
      <c r="B6975" s="55" t="s">
        <v>19853</v>
      </c>
      <c r="C6975" s="55">
        <v>4292662</v>
      </c>
      <c r="D6975" s="55" t="s">
        <v>29221</v>
      </c>
      <c r="E6975" s="55" t="s">
        <v>77</v>
      </c>
      <c r="F6975" s="55" t="s">
        <v>29222</v>
      </c>
      <c r="G6975" s="55" t="s">
        <v>145</v>
      </c>
      <c r="H6975" s="55" t="s">
        <v>2196</v>
      </c>
      <c r="I6975" s="55" t="s">
        <v>2197</v>
      </c>
      <c r="J6975" s="55" t="s">
        <v>2198</v>
      </c>
      <c r="K6975" s="55" t="s">
        <v>73</v>
      </c>
      <c r="L6975" s="55" t="s">
        <v>28615</v>
      </c>
      <c r="M6975" s="55">
        <v>5634084</v>
      </c>
      <c r="N6975" s="55" t="s">
        <v>29221</v>
      </c>
      <c r="O6975" s="55" t="s">
        <v>29223</v>
      </c>
      <c r="P6975" s="55" t="s">
        <v>29221</v>
      </c>
      <c r="Q6975" s="55" t="s">
        <v>53333</v>
      </c>
      <c r="R6975" s="55"/>
      <c r="S6975" s="60"/>
      <c r="T6975" s="55"/>
    </row>
    <row r="6976" spans="1:20" x14ac:dyDescent="0.25">
      <c r="A6976" t="str">
        <f>IF(OR(Q6976&lt;&gt;"",R6976&lt;&gt;""),"Y","N")</f>
        <v>Y</v>
      </c>
      <c r="B6976" s="55" t="s">
        <v>19853</v>
      </c>
      <c r="C6976" s="55">
        <v>5634043</v>
      </c>
      <c r="D6976" s="55" t="s">
        <v>29221</v>
      </c>
      <c r="E6976" s="55" t="s">
        <v>77</v>
      </c>
      <c r="F6976" s="55" t="s">
        <v>29222</v>
      </c>
      <c r="G6976" s="55" t="s">
        <v>69</v>
      </c>
      <c r="H6976" s="55" t="s">
        <v>6320</v>
      </c>
      <c r="I6976" s="55" t="s">
        <v>16405</v>
      </c>
      <c r="J6976" s="55" t="s">
        <v>9278</v>
      </c>
      <c r="K6976" s="55" t="s">
        <v>73</v>
      </c>
      <c r="L6976" s="55" t="s">
        <v>28615</v>
      </c>
      <c r="M6976" s="55">
        <v>5634084</v>
      </c>
      <c r="N6976" s="55" t="s">
        <v>29221</v>
      </c>
      <c r="O6976" s="55" t="s">
        <v>29223</v>
      </c>
      <c r="P6976" s="55" t="s">
        <v>29221</v>
      </c>
      <c r="Q6976" s="55" t="s">
        <v>53333</v>
      </c>
      <c r="R6976" s="55"/>
      <c r="S6976" s="60"/>
      <c r="T6976" s="55"/>
    </row>
    <row r="6977" spans="1:20" x14ac:dyDescent="0.25">
      <c r="A6977" t="str">
        <f>IF(OR(Q6977&lt;&gt;"",R6977&lt;&gt;""),"Y","N")</f>
        <v>Y</v>
      </c>
      <c r="B6977" s="55" t="s">
        <v>19853</v>
      </c>
      <c r="C6977" s="55">
        <v>5634042</v>
      </c>
      <c r="D6977" s="55" t="s">
        <v>29221</v>
      </c>
      <c r="E6977" s="55" t="s">
        <v>77</v>
      </c>
      <c r="F6977" s="55" t="s">
        <v>29222</v>
      </c>
      <c r="G6977" s="55" t="s">
        <v>69</v>
      </c>
      <c r="H6977" s="55" t="s">
        <v>6320</v>
      </c>
      <c r="I6977" s="55" t="s">
        <v>16405</v>
      </c>
      <c r="J6977" s="55" t="s">
        <v>9278</v>
      </c>
      <c r="K6977" s="55" t="s">
        <v>73</v>
      </c>
      <c r="L6977" s="55" t="s">
        <v>28615</v>
      </c>
      <c r="M6977" s="55">
        <v>5634084</v>
      </c>
      <c r="N6977" s="55" t="s">
        <v>29221</v>
      </c>
      <c r="O6977" s="55" t="s">
        <v>29223</v>
      </c>
      <c r="P6977" s="55" t="s">
        <v>29221</v>
      </c>
      <c r="Q6977" s="55" t="s">
        <v>53333</v>
      </c>
      <c r="R6977" s="55"/>
      <c r="S6977" s="60"/>
      <c r="T6977" s="55"/>
    </row>
    <row r="6978" spans="1:20" x14ac:dyDescent="0.25">
      <c r="A6978" t="str">
        <f>IF(OR(Q6978&lt;&gt;"",R6978&lt;&gt;""),"Y","N")</f>
        <v>Y</v>
      </c>
      <c r="B6978" s="55" t="s">
        <v>19853</v>
      </c>
      <c r="C6978" s="55">
        <v>5634061</v>
      </c>
      <c r="D6978" s="55" t="s">
        <v>29221</v>
      </c>
      <c r="E6978" s="55" t="s">
        <v>77</v>
      </c>
      <c r="F6978" s="55" t="s">
        <v>29222</v>
      </c>
      <c r="G6978" s="55" t="s">
        <v>69</v>
      </c>
      <c r="H6978" s="55" t="s">
        <v>13350</v>
      </c>
      <c r="I6978" s="55" t="s">
        <v>96</v>
      </c>
      <c r="J6978" s="55" t="s">
        <v>13351</v>
      </c>
      <c r="K6978" s="55" t="s">
        <v>73</v>
      </c>
      <c r="L6978" s="55" t="s">
        <v>28615</v>
      </c>
      <c r="M6978" s="55">
        <v>5634084</v>
      </c>
      <c r="N6978" s="55" t="s">
        <v>29221</v>
      </c>
      <c r="O6978" s="55" t="s">
        <v>29223</v>
      </c>
      <c r="P6978" s="55" t="s">
        <v>29221</v>
      </c>
      <c r="Q6978" s="55" t="s">
        <v>53333</v>
      </c>
      <c r="R6978" s="55"/>
      <c r="S6978" s="60"/>
      <c r="T6978" s="55"/>
    </row>
    <row r="6979" spans="1:20" x14ac:dyDescent="0.25">
      <c r="A6979" t="str">
        <f>IF(OR(Q6979&lt;&gt;"",R6979&lt;&gt;""),"Y","N")</f>
        <v>Y</v>
      </c>
      <c r="B6979" s="55" t="s">
        <v>19853</v>
      </c>
      <c r="C6979" s="55">
        <v>5634051</v>
      </c>
      <c r="D6979" s="55" t="s">
        <v>29221</v>
      </c>
      <c r="E6979" s="55" t="s">
        <v>77</v>
      </c>
      <c r="F6979" s="55" t="s">
        <v>29222</v>
      </c>
      <c r="G6979" s="55" t="s">
        <v>69</v>
      </c>
      <c r="H6979" s="55" t="s">
        <v>1368</v>
      </c>
      <c r="I6979" s="55" t="s">
        <v>29227</v>
      </c>
      <c r="J6979" s="55" t="s">
        <v>29228</v>
      </c>
      <c r="K6979" s="55" t="s">
        <v>73</v>
      </c>
      <c r="L6979" s="55" t="s">
        <v>28615</v>
      </c>
      <c r="M6979" s="55">
        <v>5634084</v>
      </c>
      <c r="N6979" s="55" t="s">
        <v>29221</v>
      </c>
      <c r="O6979" s="55" t="s">
        <v>29223</v>
      </c>
      <c r="P6979" s="55" t="s">
        <v>29221</v>
      </c>
      <c r="Q6979" s="55" t="s">
        <v>53333</v>
      </c>
      <c r="R6979" s="55"/>
      <c r="S6979" s="60"/>
      <c r="T6979" s="55"/>
    </row>
    <row r="6980" spans="1:20" x14ac:dyDescent="0.25">
      <c r="A6980" t="str">
        <f>IF(OR(Q6980&lt;&gt;"",R6980&lt;&gt;""),"Y","N")</f>
        <v>Y</v>
      </c>
      <c r="B6980" s="55" t="s">
        <v>19853</v>
      </c>
      <c r="C6980" s="55">
        <v>5634079</v>
      </c>
      <c r="D6980" s="55" t="s">
        <v>29221</v>
      </c>
      <c r="E6980" s="55" t="s">
        <v>77</v>
      </c>
      <c r="F6980" s="55" t="s">
        <v>29222</v>
      </c>
      <c r="G6980" s="55" t="s">
        <v>69</v>
      </c>
      <c r="H6980" s="55" t="s">
        <v>896</v>
      </c>
      <c r="I6980" s="55" t="s">
        <v>29220</v>
      </c>
      <c r="J6980" s="55" t="s">
        <v>2189</v>
      </c>
      <c r="K6980" s="55" t="s">
        <v>73</v>
      </c>
      <c r="L6980" s="55" t="s">
        <v>28615</v>
      </c>
      <c r="M6980" s="55">
        <v>5634084</v>
      </c>
      <c r="N6980" s="55" t="s">
        <v>29221</v>
      </c>
      <c r="O6980" s="55" t="s">
        <v>29223</v>
      </c>
      <c r="P6980" s="55" t="s">
        <v>29221</v>
      </c>
      <c r="Q6980" s="55" t="s">
        <v>53333</v>
      </c>
      <c r="R6980" s="55"/>
      <c r="S6980" s="60"/>
      <c r="T6980" s="55"/>
    </row>
    <row r="6981" spans="1:20" x14ac:dyDescent="0.25">
      <c r="A6981" t="str">
        <f>IF(OR(Q6981&lt;&gt;"",R6981&lt;&gt;""),"Y","N")</f>
        <v>Y</v>
      </c>
      <c r="B6981" s="55" t="s">
        <v>19853</v>
      </c>
      <c r="C6981" s="55">
        <v>2853220</v>
      </c>
      <c r="D6981" s="55" t="s">
        <v>29221</v>
      </c>
      <c r="E6981" s="55" t="s">
        <v>77</v>
      </c>
      <c r="F6981" s="55" t="s">
        <v>29224</v>
      </c>
      <c r="G6981" s="55" t="s">
        <v>145</v>
      </c>
      <c r="H6981" s="55" t="s">
        <v>146</v>
      </c>
      <c r="I6981" s="55" t="s">
        <v>13338</v>
      </c>
      <c r="J6981" s="55" t="s">
        <v>9585</v>
      </c>
      <c r="K6981" s="55" t="s">
        <v>73</v>
      </c>
      <c r="L6981" s="55" t="s">
        <v>28615</v>
      </c>
      <c r="M6981" s="55">
        <v>5634084</v>
      </c>
      <c r="N6981" s="55" t="s">
        <v>29221</v>
      </c>
      <c r="O6981" s="55" t="s">
        <v>29223</v>
      </c>
      <c r="P6981" s="55" t="s">
        <v>29221</v>
      </c>
      <c r="Q6981" s="55" t="s">
        <v>53333</v>
      </c>
      <c r="R6981" s="55"/>
      <c r="S6981" s="60"/>
      <c r="T6981" s="55"/>
    </row>
    <row r="6982" spans="1:20" x14ac:dyDescent="0.25">
      <c r="A6982" t="str">
        <f>IF(OR(Q6982&lt;&gt;"",R6982&lt;&gt;""),"Y","N")</f>
        <v>Y</v>
      </c>
      <c r="B6982" s="55" t="s">
        <v>19853</v>
      </c>
      <c r="C6982" s="55">
        <v>5512618</v>
      </c>
      <c r="D6982" s="55" t="s">
        <v>29221</v>
      </c>
      <c r="E6982" s="55" t="s">
        <v>77</v>
      </c>
      <c r="F6982" s="55" t="s">
        <v>29222</v>
      </c>
      <c r="G6982" s="55" t="s">
        <v>94</v>
      </c>
      <c r="H6982" s="55" t="s">
        <v>356</v>
      </c>
      <c r="I6982" s="55" t="s">
        <v>2193</v>
      </c>
      <c r="J6982" s="55" t="s">
        <v>2194</v>
      </c>
      <c r="K6982" s="55" t="s">
        <v>73</v>
      </c>
      <c r="L6982" s="55" t="s">
        <v>28615</v>
      </c>
      <c r="M6982" s="55">
        <v>5634084</v>
      </c>
      <c r="N6982" s="55" t="s">
        <v>29221</v>
      </c>
      <c r="O6982" s="55" t="s">
        <v>29223</v>
      </c>
      <c r="P6982" s="55" t="s">
        <v>29221</v>
      </c>
      <c r="Q6982" s="55" t="s">
        <v>53333</v>
      </c>
      <c r="R6982" s="55"/>
      <c r="S6982" s="60"/>
      <c r="T6982" s="55"/>
    </row>
    <row r="6983" spans="1:20" x14ac:dyDescent="0.25">
      <c r="A6983" t="str">
        <f>IF(OR(Q6983&lt;&gt;"",R6983&lt;&gt;""),"Y","N")</f>
        <v>Y</v>
      </c>
      <c r="B6983" s="55" t="s">
        <v>19853</v>
      </c>
      <c r="C6983" s="55">
        <v>5634085</v>
      </c>
      <c r="D6983" s="55" t="s">
        <v>29221</v>
      </c>
      <c r="E6983" s="55" t="s">
        <v>67</v>
      </c>
      <c r="F6983" s="55" t="s">
        <v>29222</v>
      </c>
      <c r="G6983" s="55" t="s">
        <v>145</v>
      </c>
      <c r="H6983" s="55" t="s">
        <v>620</v>
      </c>
      <c r="I6983" s="55" t="s">
        <v>18204</v>
      </c>
      <c r="J6983" s="55" t="s">
        <v>18205</v>
      </c>
      <c r="K6983" s="55" t="s">
        <v>73</v>
      </c>
      <c r="L6983" s="55" t="s">
        <v>28615</v>
      </c>
      <c r="M6983" s="55">
        <v>5634084</v>
      </c>
      <c r="N6983" s="55" t="s">
        <v>29221</v>
      </c>
      <c r="O6983" s="55" t="s">
        <v>29223</v>
      </c>
      <c r="P6983" s="55" t="s">
        <v>29221</v>
      </c>
      <c r="Q6983" s="55" t="s">
        <v>53333</v>
      </c>
      <c r="R6983" s="55"/>
      <c r="S6983" s="60"/>
      <c r="T6983" s="55"/>
    </row>
    <row r="6984" spans="1:20" x14ac:dyDescent="0.25">
      <c r="A6984" t="str">
        <f>IF(OR(Q6984&lt;&gt;"",R6984&lt;&gt;""),"Y","N")</f>
        <v>Y</v>
      </c>
      <c r="B6984" s="55" t="s">
        <v>19853</v>
      </c>
      <c r="C6984" s="55">
        <v>4292829</v>
      </c>
      <c r="D6984" s="55" t="s">
        <v>29221</v>
      </c>
      <c r="E6984" s="55" t="s">
        <v>67</v>
      </c>
      <c r="F6984" s="55" t="s">
        <v>29222</v>
      </c>
      <c r="G6984" s="55" t="s">
        <v>145</v>
      </c>
      <c r="H6984" s="55" t="s">
        <v>146</v>
      </c>
      <c r="I6984" s="55" t="s">
        <v>9584</v>
      </c>
      <c r="J6984" s="55" t="s">
        <v>9585</v>
      </c>
      <c r="K6984" s="55" t="s">
        <v>73</v>
      </c>
      <c r="L6984" s="55" t="s">
        <v>28615</v>
      </c>
      <c r="M6984" s="55">
        <v>5634084</v>
      </c>
      <c r="N6984" s="55" t="s">
        <v>29221</v>
      </c>
      <c r="O6984" s="55" t="s">
        <v>29223</v>
      </c>
      <c r="P6984" s="55" t="s">
        <v>29221</v>
      </c>
      <c r="Q6984" s="55" t="s">
        <v>53333</v>
      </c>
      <c r="R6984" s="55"/>
      <c r="S6984" s="60"/>
      <c r="T6984" s="55"/>
    </row>
    <row r="6985" spans="1:20" x14ac:dyDescent="0.25">
      <c r="A6985" t="str">
        <f>IF(OR(Q6985&lt;&gt;"",R6985&lt;&gt;""),"Y","N")</f>
        <v>Y</v>
      </c>
      <c r="B6985" s="55" t="s">
        <v>19853</v>
      </c>
      <c r="C6985" s="55">
        <v>5634084</v>
      </c>
      <c r="D6985" s="55" t="s">
        <v>29221</v>
      </c>
      <c r="E6985" s="55" t="s">
        <v>67</v>
      </c>
      <c r="F6985" s="55" t="s">
        <v>29222</v>
      </c>
      <c r="G6985" s="55" t="s">
        <v>145</v>
      </c>
      <c r="H6985" s="55" t="s">
        <v>3065</v>
      </c>
      <c r="I6985" s="55" t="s">
        <v>13348</v>
      </c>
      <c r="J6985" s="55" t="s">
        <v>13349</v>
      </c>
      <c r="K6985" s="55" t="s">
        <v>73</v>
      </c>
      <c r="L6985" s="55" t="s">
        <v>28615</v>
      </c>
      <c r="M6985" s="55">
        <v>5634084</v>
      </c>
      <c r="N6985" s="55" t="s">
        <v>29221</v>
      </c>
      <c r="O6985" s="55" t="s">
        <v>29223</v>
      </c>
      <c r="P6985" s="55" t="s">
        <v>29221</v>
      </c>
      <c r="Q6985" s="55" t="s">
        <v>53333</v>
      </c>
      <c r="R6985" s="55"/>
      <c r="S6985" s="60"/>
      <c r="T6985" s="55"/>
    </row>
    <row r="6986" spans="1:20" x14ac:dyDescent="0.25">
      <c r="A6986" t="str">
        <f>IF(OR(Q6986&lt;&gt;"",R6986&lt;&gt;""),"Y","N")</f>
        <v>Y</v>
      </c>
      <c r="B6986" s="55" t="s">
        <v>19853</v>
      </c>
      <c r="C6986" s="55">
        <v>5634574</v>
      </c>
      <c r="D6986" s="55" t="s">
        <v>28571</v>
      </c>
      <c r="E6986" s="55" t="s">
        <v>77</v>
      </c>
      <c r="F6986" s="55" t="s">
        <v>28572</v>
      </c>
      <c r="G6986" s="55" t="s">
        <v>132</v>
      </c>
      <c r="H6986" s="55" t="s">
        <v>28573</v>
      </c>
      <c r="I6986" s="55" t="s">
        <v>28574</v>
      </c>
      <c r="J6986" s="55" t="s">
        <v>28575</v>
      </c>
      <c r="K6986" s="55" t="s">
        <v>73</v>
      </c>
      <c r="L6986" s="55" t="s">
        <v>28576</v>
      </c>
      <c r="M6986" s="55">
        <v>5634392</v>
      </c>
      <c r="N6986" s="55" t="s">
        <v>28571</v>
      </c>
      <c r="O6986" s="55" t="s">
        <v>28577</v>
      </c>
      <c r="P6986" s="55" t="s">
        <v>28571</v>
      </c>
      <c r="Q6986" s="55" t="s">
        <v>28571</v>
      </c>
      <c r="R6986" s="55"/>
      <c r="S6986" s="60"/>
      <c r="T6986" s="55"/>
    </row>
    <row r="6987" spans="1:20" x14ac:dyDescent="0.25">
      <c r="A6987" t="str">
        <f>IF(OR(Q6987&lt;&gt;"",R6987&lt;&gt;""),"Y","N")</f>
        <v>Y</v>
      </c>
      <c r="B6987" s="55" t="s">
        <v>19853</v>
      </c>
      <c r="C6987" s="55">
        <v>5634471</v>
      </c>
      <c r="D6987" s="55" t="s">
        <v>28571</v>
      </c>
      <c r="E6987" s="55" t="s">
        <v>77</v>
      </c>
      <c r="F6987" s="55" t="s">
        <v>28572</v>
      </c>
      <c r="G6987" s="55" t="s">
        <v>132</v>
      </c>
      <c r="H6987" s="55" t="s">
        <v>28578</v>
      </c>
      <c r="I6987" s="55" t="s">
        <v>96</v>
      </c>
      <c r="J6987" s="55" t="s">
        <v>28579</v>
      </c>
      <c r="K6987" s="55" t="s">
        <v>73</v>
      </c>
      <c r="L6987" s="55" t="s">
        <v>28576</v>
      </c>
      <c r="M6987" s="55">
        <v>5634392</v>
      </c>
      <c r="N6987" s="55" t="s">
        <v>28571</v>
      </c>
      <c r="O6987" s="55" t="s">
        <v>28577</v>
      </c>
      <c r="P6987" s="55" t="s">
        <v>28571</v>
      </c>
      <c r="Q6987" s="55" t="s">
        <v>28571</v>
      </c>
      <c r="R6987" s="55"/>
      <c r="S6987" s="60"/>
      <c r="T6987" s="55"/>
    </row>
    <row r="6988" spans="1:20" x14ac:dyDescent="0.25">
      <c r="A6988" t="str">
        <f>IF(OR(Q6988&lt;&gt;"",R6988&lt;&gt;""),"Y","N")</f>
        <v>Y</v>
      </c>
      <c r="B6988" s="55" t="s">
        <v>19853</v>
      </c>
      <c r="C6988" s="55">
        <v>5634576</v>
      </c>
      <c r="D6988" s="55" t="s">
        <v>28571</v>
      </c>
      <c r="E6988" s="55" t="s">
        <v>77</v>
      </c>
      <c r="F6988" s="55" t="s">
        <v>28572</v>
      </c>
      <c r="G6988" s="55" t="s">
        <v>132</v>
      </c>
      <c r="H6988" s="55" t="s">
        <v>28580</v>
      </c>
      <c r="I6988" s="55" t="s">
        <v>96</v>
      </c>
      <c r="J6988" s="55" t="s">
        <v>28581</v>
      </c>
      <c r="K6988" s="55" t="s">
        <v>73</v>
      </c>
      <c r="L6988" s="55" t="s">
        <v>28576</v>
      </c>
      <c r="M6988" s="55">
        <v>5634392</v>
      </c>
      <c r="N6988" s="55" t="s">
        <v>28571</v>
      </c>
      <c r="O6988" s="55" t="s">
        <v>28577</v>
      </c>
      <c r="P6988" s="55" t="s">
        <v>28571</v>
      </c>
      <c r="Q6988" s="55" t="s">
        <v>28571</v>
      </c>
      <c r="R6988" s="55"/>
      <c r="S6988" s="60"/>
      <c r="T6988" s="55"/>
    </row>
    <row r="6989" spans="1:20" x14ac:dyDescent="0.25">
      <c r="A6989" t="str">
        <f>IF(OR(Q6989&lt;&gt;"",R6989&lt;&gt;""),"Y","N")</f>
        <v>Y</v>
      </c>
      <c r="B6989" s="55" t="s">
        <v>19853</v>
      </c>
      <c r="C6989" s="55">
        <v>5634485</v>
      </c>
      <c r="D6989" s="55" t="s">
        <v>28571</v>
      </c>
      <c r="E6989" s="55" t="s">
        <v>77</v>
      </c>
      <c r="F6989" s="55" t="s">
        <v>28572</v>
      </c>
      <c r="G6989" s="55" t="s">
        <v>132</v>
      </c>
      <c r="H6989" s="55" t="s">
        <v>817</v>
      </c>
      <c r="I6989" s="55" t="s">
        <v>7418</v>
      </c>
      <c r="J6989" s="55" t="s">
        <v>7419</v>
      </c>
      <c r="K6989" s="55" t="s">
        <v>73</v>
      </c>
      <c r="L6989" s="55" t="s">
        <v>28576</v>
      </c>
      <c r="M6989" s="55">
        <v>5634392</v>
      </c>
      <c r="N6989" s="55" t="s">
        <v>28571</v>
      </c>
      <c r="O6989" s="55" t="s">
        <v>28577</v>
      </c>
      <c r="P6989" s="55" t="s">
        <v>28571</v>
      </c>
      <c r="Q6989" s="55" t="s">
        <v>28571</v>
      </c>
      <c r="R6989" s="55"/>
      <c r="S6989" s="60"/>
      <c r="T6989" s="55"/>
    </row>
    <row r="6990" spans="1:20" x14ac:dyDescent="0.25">
      <c r="A6990" t="str">
        <f>IF(OR(Q6990&lt;&gt;"",R6990&lt;&gt;""),"Y","N")</f>
        <v>Y</v>
      </c>
      <c r="B6990" s="55" t="s">
        <v>19853</v>
      </c>
      <c r="C6990" s="55">
        <v>5634392</v>
      </c>
      <c r="D6990" s="55" t="s">
        <v>28571</v>
      </c>
      <c r="E6990" s="55" t="s">
        <v>77</v>
      </c>
      <c r="F6990" s="55" t="s">
        <v>28572</v>
      </c>
      <c r="G6990" s="55" t="s">
        <v>132</v>
      </c>
      <c r="H6990" s="55" t="s">
        <v>28582</v>
      </c>
      <c r="I6990" s="55" t="s">
        <v>96</v>
      </c>
      <c r="J6990" s="55" t="s">
        <v>28583</v>
      </c>
      <c r="K6990" s="55" t="s">
        <v>73</v>
      </c>
      <c r="L6990" s="55" t="s">
        <v>28576</v>
      </c>
      <c r="M6990" s="55">
        <v>5634392</v>
      </c>
      <c r="N6990" s="55" t="s">
        <v>28571</v>
      </c>
      <c r="O6990" s="55" t="s">
        <v>28577</v>
      </c>
      <c r="P6990" s="55" t="s">
        <v>28571</v>
      </c>
      <c r="Q6990" s="55" t="s">
        <v>28571</v>
      </c>
      <c r="R6990" s="55"/>
      <c r="S6990" s="60"/>
      <c r="T6990" s="55"/>
    </row>
    <row r="6991" spans="1:20" x14ac:dyDescent="0.25">
      <c r="A6991" t="str">
        <f>IF(OR(Q6991&lt;&gt;"",R6991&lt;&gt;""),"Y","N")</f>
        <v>Y</v>
      </c>
      <c r="B6991" s="55" t="s">
        <v>19853</v>
      </c>
      <c r="C6991" s="55">
        <v>1872625</v>
      </c>
      <c r="D6991" s="55" t="s">
        <v>28584</v>
      </c>
      <c r="E6991" s="55" t="s">
        <v>77</v>
      </c>
      <c r="F6991" s="55" t="s">
        <v>28585</v>
      </c>
      <c r="G6991" s="55" t="s">
        <v>132</v>
      </c>
      <c r="H6991" s="55" t="s">
        <v>1727</v>
      </c>
      <c r="I6991" s="55" t="s">
        <v>28586</v>
      </c>
      <c r="J6991" s="55" t="s">
        <v>1729</v>
      </c>
      <c r="K6991" s="55" t="s">
        <v>73</v>
      </c>
      <c r="L6991" s="55" t="s">
        <v>28576</v>
      </c>
      <c r="M6991" s="55">
        <v>5634392</v>
      </c>
      <c r="N6991" s="55" t="s">
        <v>28571</v>
      </c>
      <c r="O6991" s="55" t="s">
        <v>28577</v>
      </c>
      <c r="P6991" s="55" t="s">
        <v>28571</v>
      </c>
      <c r="Q6991" s="55" t="s">
        <v>28571</v>
      </c>
      <c r="R6991" s="55"/>
      <c r="S6991" s="60"/>
      <c r="T6991" s="55"/>
    </row>
    <row r="6992" spans="1:20" x14ac:dyDescent="0.25">
      <c r="A6992" t="str">
        <f>IF(OR(Q6992&lt;&gt;"",R6992&lt;&gt;""),"Y","N")</f>
        <v>Y</v>
      </c>
      <c r="B6992" s="55" t="s">
        <v>19853</v>
      </c>
      <c r="C6992" s="55">
        <v>5648</v>
      </c>
      <c r="D6992" s="55" t="s">
        <v>22922</v>
      </c>
      <c r="E6992" s="55" t="s">
        <v>67</v>
      </c>
      <c r="F6992" s="55" t="s">
        <v>22922</v>
      </c>
      <c r="G6992" s="55" t="s">
        <v>86</v>
      </c>
      <c r="H6992" s="55" t="s">
        <v>942</v>
      </c>
      <c r="I6992" s="55" t="s">
        <v>22923</v>
      </c>
      <c r="J6992" s="55" t="s">
        <v>22924</v>
      </c>
      <c r="K6992" s="55" t="s">
        <v>73</v>
      </c>
      <c r="L6992" s="55" t="s">
        <v>22925</v>
      </c>
      <c r="M6992" s="55">
        <v>5648</v>
      </c>
      <c r="N6992" s="55" t="s">
        <v>22922</v>
      </c>
      <c r="O6992" s="55" t="s">
        <v>22926</v>
      </c>
      <c r="P6992" s="55" t="s">
        <v>22922</v>
      </c>
      <c r="Q6992" s="55" t="s">
        <v>22922</v>
      </c>
      <c r="R6992" s="55"/>
      <c r="S6992" s="60"/>
      <c r="T6992" s="55"/>
    </row>
    <row r="6993" spans="1:20" x14ac:dyDescent="0.25">
      <c r="A6993" t="str">
        <f>IF(OR(Q6993&lt;&gt;"",R6993&lt;&gt;""),"Y","N")</f>
        <v>Y</v>
      </c>
      <c r="B6993" s="55" t="s">
        <v>19853</v>
      </c>
      <c r="C6993" s="55">
        <v>5662</v>
      </c>
      <c r="D6993" s="55" t="s">
        <v>24315</v>
      </c>
      <c r="E6993" s="55" t="s">
        <v>77</v>
      </c>
      <c r="F6993" s="55" t="s">
        <v>24316</v>
      </c>
      <c r="G6993" s="55" t="s">
        <v>86</v>
      </c>
      <c r="H6993" s="55" t="s">
        <v>774</v>
      </c>
      <c r="I6993" s="55" t="s">
        <v>24317</v>
      </c>
      <c r="J6993" s="55" t="s">
        <v>24318</v>
      </c>
      <c r="K6993" s="55" t="s">
        <v>73</v>
      </c>
      <c r="L6993" s="55" t="s">
        <v>24313</v>
      </c>
      <c r="M6993" s="55">
        <v>5662</v>
      </c>
      <c r="N6993" s="55" t="s">
        <v>24315</v>
      </c>
      <c r="O6993" s="55" t="s">
        <v>24319</v>
      </c>
      <c r="P6993" s="55" t="s">
        <v>24315</v>
      </c>
      <c r="Q6993" s="55" t="s">
        <v>52601</v>
      </c>
      <c r="R6993" s="55"/>
      <c r="S6993" s="60"/>
      <c r="T6993" s="78"/>
    </row>
    <row r="6994" spans="1:20" x14ac:dyDescent="0.25">
      <c r="A6994" t="str">
        <f>IF(OR(Q6994&lt;&gt;"",R6994&lt;&gt;""),"Y","N")</f>
        <v>Y</v>
      </c>
      <c r="B6994" s="55" t="s">
        <v>19853</v>
      </c>
      <c r="C6994" s="55">
        <v>792928</v>
      </c>
      <c r="D6994" s="55" t="s">
        <v>20022</v>
      </c>
      <c r="E6994" s="55" t="s">
        <v>77</v>
      </c>
      <c r="F6994" s="55" t="s">
        <v>20022</v>
      </c>
      <c r="G6994" s="55" t="s">
        <v>132</v>
      </c>
      <c r="H6994" s="55" t="s">
        <v>1329</v>
      </c>
      <c r="I6994" s="55" t="s">
        <v>20023</v>
      </c>
      <c r="J6994" s="55" t="s">
        <v>20024</v>
      </c>
      <c r="K6994" s="55" t="s">
        <v>73</v>
      </c>
      <c r="L6994" s="55" t="s">
        <v>12875</v>
      </c>
      <c r="M6994" s="55">
        <v>5679</v>
      </c>
      <c r="N6994" s="55" t="s">
        <v>20022</v>
      </c>
      <c r="O6994" s="55" t="s">
        <v>20025</v>
      </c>
      <c r="P6994" s="55" t="s">
        <v>20022</v>
      </c>
      <c r="Q6994" s="55" t="s">
        <v>20026</v>
      </c>
      <c r="R6994" s="55"/>
      <c r="S6994" s="60"/>
      <c r="T6994" s="77" t="s">
        <v>51932</v>
      </c>
    </row>
    <row r="6995" spans="1:20" x14ac:dyDescent="0.25">
      <c r="A6995" t="str">
        <f>IF(OR(Q6995&lt;&gt;"",R6995&lt;&gt;""),"Y","N")</f>
        <v>Y</v>
      </c>
      <c r="B6995" s="55" t="s">
        <v>19853</v>
      </c>
      <c r="C6995" s="55">
        <v>5679</v>
      </c>
      <c r="D6995" s="55" t="s">
        <v>20022</v>
      </c>
      <c r="E6995" s="55" t="s">
        <v>67</v>
      </c>
      <c r="F6995" s="55" t="s">
        <v>20026</v>
      </c>
      <c r="G6995" s="55" t="s">
        <v>132</v>
      </c>
      <c r="H6995" s="55" t="s">
        <v>1329</v>
      </c>
      <c r="I6995" s="55" t="s">
        <v>20023</v>
      </c>
      <c r="J6995" s="55" t="s">
        <v>20024</v>
      </c>
      <c r="K6995" s="55" t="s">
        <v>73</v>
      </c>
      <c r="L6995" s="55" t="s">
        <v>12875</v>
      </c>
      <c r="M6995" s="55">
        <v>5679</v>
      </c>
      <c r="N6995" s="55" t="s">
        <v>20022</v>
      </c>
      <c r="O6995" s="55" t="s">
        <v>20025</v>
      </c>
      <c r="P6995" s="55" t="s">
        <v>20022</v>
      </c>
      <c r="Q6995" s="55" t="s">
        <v>20026</v>
      </c>
      <c r="R6995" s="55"/>
      <c r="S6995" s="60"/>
      <c r="T6995" s="55"/>
    </row>
    <row r="6996" spans="1:20" x14ac:dyDescent="0.25">
      <c r="A6996" t="str">
        <f>IF(OR(Q6996&lt;&gt;"",R6996&lt;&gt;""),"Y","N")</f>
        <v>Y</v>
      </c>
      <c r="B6996" s="55" t="s">
        <v>19853</v>
      </c>
      <c r="C6996" s="55">
        <v>5680</v>
      </c>
      <c r="D6996" s="55" t="s">
        <v>28001</v>
      </c>
      <c r="E6996" s="55" t="s">
        <v>77</v>
      </c>
      <c r="F6996" s="55" t="s">
        <v>28002</v>
      </c>
      <c r="G6996" s="55" t="s">
        <v>86</v>
      </c>
      <c r="H6996" s="55" t="s">
        <v>6629</v>
      </c>
      <c r="I6996" s="55" t="s">
        <v>28003</v>
      </c>
      <c r="J6996" s="55" t="s">
        <v>28004</v>
      </c>
      <c r="K6996" s="55" t="s">
        <v>73</v>
      </c>
      <c r="L6996" s="55" t="s">
        <v>27999</v>
      </c>
      <c r="M6996" s="55">
        <v>5680</v>
      </c>
      <c r="N6996" s="55" t="s">
        <v>28001</v>
      </c>
      <c r="O6996" s="55" t="s">
        <v>28005</v>
      </c>
      <c r="P6996" s="55" t="s">
        <v>28001</v>
      </c>
      <c r="Q6996" s="55" t="s">
        <v>28002</v>
      </c>
      <c r="R6996" s="55"/>
      <c r="S6996" s="60"/>
      <c r="T6996" s="55"/>
    </row>
    <row r="6997" spans="1:20" x14ac:dyDescent="0.25">
      <c r="A6997" t="str">
        <f>IF(OR(Q6997&lt;&gt;"",R6997&lt;&gt;""),"Y","N")</f>
        <v>Y</v>
      </c>
      <c r="B6997" s="55" t="s">
        <v>19853</v>
      </c>
      <c r="C6997" s="55">
        <v>5102</v>
      </c>
      <c r="D6997" s="55" t="s">
        <v>27723</v>
      </c>
      <c r="E6997" s="55" t="s">
        <v>77</v>
      </c>
      <c r="F6997" s="55" t="s">
        <v>27723</v>
      </c>
      <c r="G6997" s="55" t="s">
        <v>86</v>
      </c>
      <c r="H6997" s="55" t="s">
        <v>1885</v>
      </c>
      <c r="I6997" s="55" t="s">
        <v>27724</v>
      </c>
      <c r="J6997" s="55" t="s">
        <v>1887</v>
      </c>
      <c r="K6997" s="55" t="s">
        <v>73</v>
      </c>
      <c r="L6997" s="55" t="s">
        <v>27311</v>
      </c>
      <c r="M6997" s="55">
        <v>5695</v>
      </c>
      <c r="N6997" s="55" t="s">
        <v>27723</v>
      </c>
      <c r="O6997" s="55" t="s">
        <v>27725</v>
      </c>
      <c r="P6997" s="55" t="s">
        <v>27723</v>
      </c>
      <c r="Q6997" s="55" t="s">
        <v>27723</v>
      </c>
      <c r="R6997" s="55"/>
      <c r="S6997" s="60"/>
      <c r="T6997" s="55"/>
    </row>
    <row r="6998" spans="1:20" x14ac:dyDescent="0.25">
      <c r="A6998" t="str">
        <f>IF(OR(Q6998&lt;&gt;"",R6998&lt;&gt;""),"Y","N")</f>
        <v>Y</v>
      </c>
      <c r="B6998" s="55" t="s">
        <v>19853</v>
      </c>
      <c r="C6998" s="55">
        <v>5695</v>
      </c>
      <c r="D6998" s="55" t="s">
        <v>27723</v>
      </c>
      <c r="E6998" s="55" t="s">
        <v>77</v>
      </c>
      <c r="F6998" s="55" t="s">
        <v>27723</v>
      </c>
      <c r="G6998" s="55" t="s">
        <v>86</v>
      </c>
      <c r="H6998" s="55" t="s">
        <v>10386</v>
      </c>
      <c r="I6998" s="55" t="s">
        <v>27726</v>
      </c>
      <c r="J6998" s="55" t="s">
        <v>14054</v>
      </c>
      <c r="K6998" s="55" t="s">
        <v>73</v>
      </c>
      <c r="L6998" s="55" t="s">
        <v>27311</v>
      </c>
      <c r="M6998" s="55">
        <v>5695</v>
      </c>
      <c r="N6998" s="55" t="s">
        <v>27723</v>
      </c>
      <c r="O6998" s="55" t="s">
        <v>27725</v>
      </c>
      <c r="P6998" s="55" t="s">
        <v>27723</v>
      </c>
      <c r="Q6998" s="55" t="s">
        <v>27723</v>
      </c>
      <c r="R6998" s="55"/>
      <c r="S6998" s="60"/>
      <c r="T6998" s="55"/>
    </row>
    <row r="6999" spans="1:20" x14ac:dyDescent="0.25">
      <c r="A6999" t="str">
        <f>IF(OR(Q6999&lt;&gt;"",R6999&lt;&gt;""),"Y","N")</f>
        <v>Y</v>
      </c>
      <c r="B6999" s="55" t="s">
        <v>19853</v>
      </c>
      <c r="C6999" s="55">
        <v>5702</v>
      </c>
      <c r="D6999" s="55" t="s">
        <v>27989</v>
      </c>
      <c r="E6999" s="55" t="s">
        <v>77</v>
      </c>
      <c r="F6999" s="55" t="s">
        <v>27989</v>
      </c>
      <c r="G6999" s="55" t="s">
        <v>86</v>
      </c>
      <c r="H6999" s="55" t="s">
        <v>27990</v>
      </c>
      <c r="I6999" s="55" t="s">
        <v>27991</v>
      </c>
      <c r="J6999" s="55" t="s">
        <v>27992</v>
      </c>
      <c r="K6999" s="55" t="s">
        <v>73</v>
      </c>
      <c r="L6999" s="55" t="s">
        <v>27993</v>
      </c>
      <c r="M6999" s="55">
        <v>5702</v>
      </c>
      <c r="N6999" s="55" t="s">
        <v>27989</v>
      </c>
      <c r="O6999" s="55" t="s">
        <v>27994</v>
      </c>
      <c r="P6999" s="55" t="s">
        <v>27989</v>
      </c>
      <c r="Q6999" s="55" t="s">
        <v>27989</v>
      </c>
      <c r="R6999" s="55"/>
      <c r="S6999" s="60"/>
      <c r="T6999" s="55"/>
    </row>
    <row r="7000" spans="1:20" x14ac:dyDescent="0.25">
      <c r="A7000" t="str">
        <f>IF(OR(Q7000&lt;&gt;"",R7000&lt;&gt;""),"Y","N")</f>
        <v>Y</v>
      </c>
      <c r="B7000" s="55" t="s">
        <v>19853</v>
      </c>
      <c r="C7000" s="55">
        <v>5703</v>
      </c>
      <c r="D7000" s="55" t="s">
        <v>27995</v>
      </c>
      <c r="E7000" s="55" t="s">
        <v>77</v>
      </c>
      <c r="F7000" s="55" t="s">
        <v>27995</v>
      </c>
      <c r="G7000" s="55" t="s">
        <v>86</v>
      </c>
      <c r="H7000" s="55" t="s">
        <v>27996</v>
      </c>
      <c r="I7000" s="55" t="s">
        <v>27997</v>
      </c>
      <c r="J7000" s="55" t="s">
        <v>27998</v>
      </c>
      <c r="K7000" s="55" t="s">
        <v>73</v>
      </c>
      <c r="L7000" s="55" t="s">
        <v>27999</v>
      </c>
      <c r="M7000" s="55">
        <v>5703</v>
      </c>
      <c r="N7000" s="55" t="s">
        <v>27995</v>
      </c>
      <c r="O7000" s="55" t="s">
        <v>28000</v>
      </c>
      <c r="P7000" s="55" t="s">
        <v>27995</v>
      </c>
      <c r="Q7000" s="55" t="s">
        <v>53275</v>
      </c>
      <c r="R7000" s="55"/>
      <c r="S7000" s="60"/>
      <c r="T7000" s="55"/>
    </row>
    <row r="7001" spans="1:20" x14ac:dyDescent="0.25">
      <c r="A7001" t="str">
        <f>IF(OR(Q7001&lt;&gt;"",R7001&lt;&gt;""),"Y","N")</f>
        <v>Y</v>
      </c>
      <c r="B7001" s="55" t="s">
        <v>19853</v>
      </c>
      <c r="C7001" s="55">
        <v>5707</v>
      </c>
      <c r="D7001" s="55" t="s">
        <v>27327</v>
      </c>
      <c r="E7001" s="55" t="s">
        <v>77</v>
      </c>
      <c r="F7001" s="55" t="s">
        <v>27327</v>
      </c>
      <c r="G7001" s="55" t="s">
        <v>86</v>
      </c>
      <c r="H7001" s="55" t="s">
        <v>680</v>
      </c>
      <c r="I7001" s="55" t="s">
        <v>27328</v>
      </c>
      <c r="J7001" s="55" t="s">
        <v>27329</v>
      </c>
      <c r="K7001" s="55" t="s">
        <v>73</v>
      </c>
      <c r="L7001" s="55" t="s">
        <v>27330</v>
      </c>
      <c r="M7001" s="55">
        <v>5707</v>
      </c>
      <c r="N7001" s="55" t="s">
        <v>27327</v>
      </c>
      <c r="O7001" s="55" t="s">
        <v>27331</v>
      </c>
      <c r="P7001" s="55" t="s">
        <v>27327</v>
      </c>
      <c r="Q7001" s="55" t="s">
        <v>53246</v>
      </c>
      <c r="R7001" s="55"/>
      <c r="S7001" s="60"/>
      <c r="T7001" s="55"/>
    </row>
    <row r="7002" spans="1:20" x14ac:dyDescent="0.25">
      <c r="A7002" t="str">
        <f>IF(OR(Q7002&lt;&gt;"",R7002&lt;&gt;""),"Y","N")</f>
        <v>Y</v>
      </c>
      <c r="B7002" s="55" t="s">
        <v>19853</v>
      </c>
      <c r="C7002" s="55">
        <v>5722</v>
      </c>
      <c r="D7002" s="55" t="s">
        <v>22079</v>
      </c>
      <c r="E7002" s="55" t="s">
        <v>77</v>
      </c>
      <c r="F7002" s="55" t="s">
        <v>22080</v>
      </c>
      <c r="G7002" s="55" t="s">
        <v>86</v>
      </c>
      <c r="H7002" s="55" t="s">
        <v>680</v>
      </c>
      <c r="I7002" s="55" t="s">
        <v>22081</v>
      </c>
      <c r="J7002" s="55" t="s">
        <v>22082</v>
      </c>
      <c r="K7002" s="55" t="s">
        <v>73</v>
      </c>
      <c r="L7002" s="55" t="s">
        <v>15873</v>
      </c>
      <c r="M7002" s="55">
        <v>5722</v>
      </c>
      <c r="N7002" s="55" t="s">
        <v>22079</v>
      </c>
      <c r="O7002" s="55" t="s">
        <v>22083</v>
      </c>
      <c r="P7002" s="55" t="s">
        <v>22079</v>
      </c>
      <c r="Q7002" s="55" t="s">
        <v>51704</v>
      </c>
      <c r="R7002" s="55" t="s">
        <v>51705</v>
      </c>
      <c r="S7002" s="60"/>
      <c r="T7002" s="55"/>
    </row>
    <row r="7003" spans="1:20" x14ac:dyDescent="0.25">
      <c r="A7003" t="str">
        <f>IF(OR(Q7003&lt;&gt;"",R7003&lt;&gt;""),"Y","N")</f>
        <v>Y</v>
      </c>
      <c r="B7003" s="55" t="s">
        <v>19853</v>
      </c>
      <c r="C7003" s="55">
        <v>5727</v>
      </c>
      <c r="D7003" s="55" t="s">
        <v>28021</v>
      </c>
      <c r="E7003" s="55" t="s">
        <v>77</v>
      </c>
      <c r="F7003" s="55" t="s">
        <v>28021</v>
      </c>
      <c r="G7003" s="55" t="s">
        <v>86</v>
      </c>
      <c r="H7003" s="55" t="s">
        <v>13316</v>
      </c>
      <c r="I7003" s="55" t="s">
        <v>28022</v>
      </c>
      <c r="J7003" s="55" t="s">
        <v>28023</v>
      </c>
      <c r="K7003" s="55" t="s">
        <v>73</v>
      </c>
      <c r="L7003" s="55" t="s">
        <v>27770</v>
      </c>
      <c r="M7003" s="55">
        <v>5727</v>
      </c>
      <c r="N7003" s="55" t="s">
        <v>28021</v>
      </c>
      <c r="O7003" s="55" t="s">
        <v>28024</v>
      </c>
      <c r="P7003" s="55" t="s">
        <v>28021</v>
      </c>
      <c r="Q7003" s="55" t="s">
        <v>53276</v>
      </c>
      <c r="R7003" s="55"/>
      <c r="S7003" s="60"/>
      <c r="T7003" s="55"/>
    </row>
    <row r="7004" spans="1:20" x14ac:dyDescent="0.25">
      <c r="A7004" t="str">
        <f>IF(OR(Q7004&lt;&gt;"",R7004&lt;&gt;""),"Y","N")</f>
        <v>Y</v>
      </c>
      <c r="B7004" s="55" t="s">
        <v>19853</v>
      </c>
      <c r="C7004" s="55">
        <v>5728</v>
      </c>
      <c r="D7004" s="55" t="s">
        <v>24533</v>
      </c>
      <c r="E7004" s="55" t="s">
        <v>77</v>
      </c>
      <c r="F7004" s="55" t="s">
        <v>24533</v>
      </c>
      <c r="G7004" s="55" t="s">
        <v>86</v>
      </c>
      <c r="H7004" s="55" t="s">
        <v>4710</v>
      </c>
      <c r="I7004" s="55" t="s">
        <v>24534</v>
      </c>
      <c r="J7004" s="55" t="s">
        <v>24535</v>
      </c>
      <c r="K7004" s="55" t="s">
        <v>73</v>
      </c>
      <c r="L7004" s="55" t="s">
        <v>24536</v>
      </c>
      <c r="M7004" s="55">
        <v>5728</v>
      </c>
      <c r="N7004" s="55" t="s">
        <v>24533</v>
      </c>
      <c r="O7004" s="55" t="s">
        <v>24537</v>
      </c>
      <c r="P7004" s="55" t="s">
        <v>24533</v>
      </c>
      <c r="Q7004" s="55" t="s">
        <v>24538</v>
      </c>
      <c r="R7004" s="55"/>
      <c r="S7004" s="60"/>
      <c r="T7004" s="55"/>
    </row>
    <row r="7005" spans="1:20" x14ac:dyDescent="0.25">
      <c r="A7005" t="str">
        <f>IF(OR(Q7005&lt;&gt;"",R7005&lt;&gt;""),"Y","N")</f>
        <v>Y</v>
      </c>
      <c r="B7005" s="55" t="s">
        <v>19853</v>
      </c>
      <c r="C7005" s="55">
        <v>5742</v>
      </c>
      <c r="D7005" s="55" t="s">
        <v>28017</v>
      </c>
      <c r="E7005" s="55" t="s">
        <v>77</v>
      </c>
      <c r="F7005" s="55" t="s">
        <v>28017</v>
      </c>
      <c r="G7005" s="55" t="s">
        <v>86</v>
      </c>
      <c r="H7005" s="55" t="s">
        <v>13253</v>
      </c>
      <c r="I7005" s="55" t="s">
        <v>28018</v>
      </c>
      <c r="J7005" s="55" t="s">
        <v>28019</v>
      </c>
      <c r="K7005" s="55" t="s">
        <v>73</v>
      </c>
      <c r="L7005" s="55" t="s">
        <v>27336</v>
      </c>
      <c r="M7005" s="55">
        <v>5742</v>
      </c>
      <c r="N7005" s="55" t="s">
        <v>28017</v>
      </c>
      <c r="O7005" s="55" t="s">
        <v>28020</v>
      </c>
      <c r="P7005" s="55" t="s">
        <v>28017</v>
      </c>
      <c r="Q7005" s="55" t="s">
        <v>28017</v>
      </c>
      <c r="R7005" s="55"/>
      <c r="S7005" s="60"/>
      <c r="T7005" s="55"/>
    </row>
    <row r="7006" spans="1:20" x14ac:dyDescent="0.25">
      <c r="A7006" t="str">
        <f>IF(OR(Q7006&lt;&gt;"",R7006&lt;&gt;""),"Y","N")</f>
        <v>Y</v>
      </c>
      <c r="B7006" s="55" t="s">
        <v>19853</v>
      </c>
      <c r="C7006" s="55">
        <v>5745</v>
      </c>
      <c r="D7006" s="55" t="s">
        <v>20250</v>
      </c>
      <c r="E7006" s="55" t="s">
        <v>67</v>
      </c>
      <c r="F7006" s="55" t="s">
        <v>20250</v>
      </c>
      <c r="G7006" s="55" t="s">
        <v>86</v>
      </c>
      <c r="H7006" s="55" t="s">
        <v>970</v>
      </c>
      <c r="I7006" s="55" t="s">
        <v>20251</v>
      </c>
      <c r="J7006" s="55" t="s">
        <v>20252</v>
      </c>
      <c r="K7006" s="55" t="s">
        <v>73</v>
      </c>
      <c r="L7006" s="55" t="s">
        <v>12741</v>
      </c>
      <c r="M7006" s="55">
        <v>5745</v>
      </c>
      <c r="N7006" s="55" t="s">
        <v>20250</v>
      </c>
      <c r="O7006" s="55" t="s">
        <v>20253</v>
      </c>
      <c r="P7006" s="55" t="s">
        <v>20250</v>
      </c>
      <c r="Q7006" s="55" t="s">
        <v>20250</v>
      </c>
      <c r="R7006" s="60" t="s">
        <v>51511</v>
      </c>
      <c r="S7006" s="60"/>
      <c r="T7006" s="55"/>
    </row>
    <row r="7007" spans="1:20" x14ac:dyDescent="0.25">
      <c r="A7007" t="str">
        <f>IF(OR(Q7007&lt;&gt;"",R7007&lt;&gt;""),"Y","N")</f>
        <v>Y</v>
      </c>
      <c r="B7007" s="55" t="s">
        <v>19853</v>
      </c>
      <c r="C7007" s="55">
        <v>574</v>
      </c>
      <c r="D7007" s="55" t="s">
        <v>26494</v>
      </c>
      <c r="E7007" s="55" t="s">
        <v>67</v>
      </c>
      <c r="F7007" s="55" t="s">
        <v>26494</v>
      </c>
      <c r="G7007" s="55" t="s">
        <v>151</v>
      </c>
      <c r="H7007" s="55" t="s">
        <v>26495</v>
      </c>
      <c r="I7007" s="55" t="s">
        <v>26496</v>
      </c>
      <c r="J7007" s="55" t="s">
        <v>26497</v>
      </c>
      <c r="K7007" s="55" t="s">
        <v>73</v>
      </c>
      <c r="L7007" s="55" t="s">
        <v>24306</v>
      </c>
      <c r="M7007" s="55">
        <v>574</v>
      </c>
      <c r="N7007" s="55" t="s">
        <v>26494</v>
      </c>
      <c r="O7007" s="55" t="s">
        <v>26498</v>
      </c>
      <c r="P7007" s="55" t="s">
        <v>26494</v>
      </c>
      <c r="Q7007" s="55" t="s">
        <v>26494</v>
      </c>
      <c r="R7007" s="55"/>
      <c r="S7007" s="60"/>
      <c r="T7007" s="55"/>
    </row>
    <row r="7008" spans="1:20" x14ac:dyDescent="0.25">
      <c r="A7008" t="str">
        <f>IF(OR(Q7008&lt;&gt;"",R7008&lt;&gt;""),"Y","N")</f>
        <v>Y</v>
      </c>
      <c r="B7008" s="55" t="s">
        <v>19853</v>
      </c>
      <c r="C7008" s="55">
        <v>575</v>
      </c>
      <c r="D7008" s="55" t="s">
        <v>27387</v>
      </c>
      <c r="E7008" s="55" t="s">
        <v>77</v>
      </c>
      <c r="F7008" s="55" t="s">
        <v>27387</v>
      </c>
      <c r="G7008" s="55" t="s">
        <v>151</v>
      </c>
      <c r="H7008" s="55" t="s">
        <v>7099</v>
      </c>
      <c r="I7008" s="55" t="s">
        <v>27388</v>
      </c>
      <c r="J7008" s="55" t="s">
        <v>27389</v>
      </c>
      <c r="K7008" s="55" t="s">
        <v>73</v>
      </c>
      <c r="L7008" s="55" t="s">
        <v>27390</v>
      </c>
      <c r="M7008" s="55">
        <v>575</v>
      </c>
      <c r="N7008" s="55" t="s">
        <v>27387</v>
      </c>
      <c r="O7008" s="55" t="s">
        <v>27391</v>
      </c>
      <c r="P7008" s="55" t="s">
        <v>27387</v>
      </c>
      <c r="Q7008" s="55" t="s">
        <v>27387</v>
      </c>
      <c r="R7008" s="55"/>
      <c r="S7008" s="60"/>
      <c r="T7008" s="55"/>
    </row>
    <row r="7009" spans="1:20" x14ac:dyDescent="0.25">
      <c r="A7009" t="str">
        <f>IF(OR(Q7009&lt;&gt;"",R7009&lt;&gt;""),"Y","N")</f>
        <v>Y</v>
      </c>
      <c r="B7009" s="55" t="s">
        <v>19853</v>
      </c>
      <c r="C7009" s="55">
        <v>577</v>
      </c>
      <c r="D7009" s="55" t="s">
        <v>29122</v>
      </c>
      <c r="E7009" s="55" t="s">
        <v>67</v>
      </c>
      <c r="F7009" s="55" t="s">
        <v>29122</v>
      </c>
      <c r="G7009" s="55" t="s">
        <v>151</v>
      </c>
      <c r="H7009" s="55" t="s">
        <v>19112</v>
      </c>
      <c r="I7009" s="55" t="s">
        <v>29123</v>
      </c>
      <c r="J7009" s="55" t="s">
        <v>2972</v>
      </c>
      <c r="K7009" s="55" t="s">
        <v>73</v>
      </c>
      <c r="L7009" s="55" t="s">
        <v>19847</v>
      </c>
      <c r="M7009" s="55">
        <v>577</v>
      </c>
      <c r="N7009" s="55" t="s">
        <v>29122</v>
      </c>
      <c r="O7009" s="55" t="s">
        <v>29124</v>
      </c>
      <c r="P7009" s="55" t="s">
        <v>29122</v>
      </c>
      <c r="Q7009" s="55" t="s">
        <v>29122</v>
      </c>
      <c r="R7009" s="55"/>
      <c r="S7009" s="60"/>
      <c r="T7009" s="55"/>
    </row>
    <row r="7010" spans="1:20" x14ac:dyDescent="0.25">
      <c r="A7010" t="str">
        <f>IF(OR(Q7010&lt;&gt;"",R7010&lt;&gt;""),"Y","N")</f>
        <v>Y</v>
      </c>
      <c r="B7010" s="55" t="s">
        <v>19853</v>
      </c>
      <c r="C7010" s="55">
        <v>578</v>
      </c>
      <c r="D7010" s="55" t="s">
        <v>30083</v>
      </c>
      <c r="E7010" s="55" t="s">
        <v>77</v>
      </c>
      <c r="F7010" s="55" t="s">
        <v>30083</v>
      </c>
      <c r="G7010" s="55" t="s">
        <v>151</v>
      </c>
      <c r="H7010" s="55" t="s">
        <v>3214</v>
      </c>
      <c r="I7010" s="55" t="s">
        <v>30084</v>
      </c>
      <c r="J7010" s="55" t="s">
        <v>30085</v>
      </c>
      <c r="K7010" s="55" t="s">
        <v>73</v>
      </c>
      <c r="L7010" s="55" t="s">
        <v>30072</v>
      </c>
      <c r="M7010" s="55">
        <v>578</v>
      </c>
      <c r="N7010" s="55" t="s">
        <v>30083</v>
      </c>
      <c r="O7010" s="55" t="s">
        <v>30086</v>
      </c>
      <c r="P7010" s="55" t="s">
        <v>30083</v>
      </c>
      <c r="Q7010" s="55" t="s">
        <v>30083</v>
      </c>
      <c r="R7010" s="55"/>
      <c r="S7010" s="60"/>
      <c r="T7010" s="55"/>
    </row>
    <row r="7011" spans="1:20" x14ac:dyDescent="0.25">
      <c r="A7011" t="str">
        <f>IF(OR(Q7011&lt;&gt;"",R7011&lt;&gt;""),"Y","N")</f>
        <v>Y</v>
      </c>
      <c r="B7011" s="55" t="s">
        <v>19853</v>
      </c>
      <c r="C7011" s="55">
        <v>5833050</v>
      </c>
      <c r="D7011" s="55" t="s">
        <v>26068</v>
      </c>
      <c r="E7011" s="55" t="s">
        <v>67</v>
      </c>
      <c r="F7011" s="55" t="s">
        <v>26069</v>
      </c>
      <c r="G7011" s="55" t="s">
        <v>132</v>
      </c>
      <c r="H7011" s="55" t="s">
        <v>2888</v>
      </c>
      <c r="I7011" s="55" t="s">
        <v>26070</v>
      </c>
      <c r="J7011" s="55" t="s">
        <v>26071</v>
      </c>
      <c r="K7011" s="55" t="s">
        <v>73</v>
      </c>
      <c r="L7011" s="55" t="s">
        <v>24384</v>
      </c>
      <c r="M7011" s="55">
        <v>5833050</v>
      </c>
      <c r="N7011" s="55" t="s">
        <v>26068</v>
      </c>
      <c r="O7011" s="55" t="s">
        <v>26072</v>
      </c>
      <c r="P7011" s="55" t="s">
        <v>26068</v>
      </c>
      <c r="Q7011" s="55" t="s">
        <v>52737</v>
      </c>
      <c r="R7011" s="55"/>
      <c r="S7011" s="60"/>
      <c r="T7011" s="55"/>
    </row>
    <row r="7012" spans="1:20" x14ac:dyDescent="0.25">
      <c r="A7012" t="str">
        <f>IF(OR(Q7012&lt;&gt;"",R7012&lt;&gt;""),"Y","N")</f>
        <v>Y</v>
      </c>
      <c r="B7012" s="55" t="s">
        <v>19853</v>
      </c>
      <c r="C7012" s="55">
        <v>5833057</v>
      </c>
      <c r="D7012" s="55" t="s">
        <v>26073</v>
      </c>
      <c r="E7012" s="55" t="s">
        <v>67</v>
      </c>
      <c r="F7012" s="55" t="s">
        <v>26074</v>
      </c>
      <c r="G7012" s="55" t="s">
        <v>132</v>
      </c>
      <c r="H7012" s="55" t="s">
        <v>228</v>
      </c>
      <c r="I7012" s="55" t="s">
        <v>26075</v>
      </c>
      <c r="J7012" s="55" t="s">
        <v>26076</v>
      </c>
      <c r="K7012" s="55" t="s">
        <v>73</v>
      </c>
      <c r="L7012" s="55" t="s">
        <v>24451</v>
      </c>
      <c r="M7012" s="55">
        <v>5833057</v>
      </c>
      <c r="N7012" s="55" t="s">
        <v>26073</v>
      </c>
      <c r="O7012" s="55" t="s">
        <v>26077</v>
      </c>
      <c r="P7012" s="55" t="s">
        <v>26073</v>
      </c>
      <c r="Q7012" s="55" t="s">
        <v>26074</v>
      </c>
      <c r="R7012" s="55"/>
      <c r="S7012" s="60"/>
      <c r="T7012" s="55"/>
    </row>
    <row r="7013" spans="1:20" x14ac:dyDescent="0.25">
      <c r="A7013" s="2" t="str">
        <f>IF(OR(Q7013&lt;&gt;"",R7013&lt;&gt;""),"Y","N")</f>
        <v>N</v>
      </c>
      <c r="B7013" s="77" t="s">
        <v>19853</v>
      </c>
      <c r="C7013" s="77">
        <v>5842</v>
      </c>
      <c r="D7013" s="77" t="s">
        <v>28030</v>
      </c>
      <c r="E7013" s="77" t="s">
        <v>77</v>
      </c>
      <c r="F7013" s="77" t="s">
        <v>28031</v>
      </c>
      <c r="G7013" s="77" t="s">
        <v>86</v>
      </c>
      <c r="H7013" s="77" t="s">
        <v>2707</v>
      </c>
      <c r="I7013" s="77" t="s">
        <v>28032</v>
      </c>
      <c r="J7013" s="77" t="s">
        <v>28033</v>
      </c>
      <c r="K7013" s="77" t="s">
        <v>73</v>
      </c>
      <c r="L7013" s="77" t="s">
        <v>27396</v>
      </c>
      <c r="M7013" s="77">
        <v>5842</v>
      </c>
      <c r="N7013" s="77" t="s">
        <v>28030</v>
      </c>
      <c r="O7013" s="77" t="s">
        <v>28034</v>
      </c>
      <c r="P7013" s="77" t="s">
        <v>28030</v>
      </c>
      <c r="Q7013" s="77"/>
      <c r="R7013" s="55"/>
      <c r="S7013" s="60"/>
      <c r="T7013" s="55"/>
    </row>
    <row r="7014" spans="1:20" x14ac:dyDescent="0.25">
      <c r="A7014" s="2" t="str">
        <f>IF(OR(Q7014&lt;&gt;"",R7014&lt;&gt;""),"Y","N")</f>
        <v>N</v>
      </c>
      <c r="B7014" s="77" t="s">
        <v>19853</v>
      </c>
      <c r="C7014" s="77">
        <v>5843</v>
      </c>
      <c r="D7014" s="77" t="s">
        <v>28035</v>
      </c>
      <c r="E7014" s="77" t="s">
        <v>77</v>
      </c>
      <c r="F7014" s="77" t="s">
        <v>28036</v>
      </c>
      <c r="G7014" s="77" t="s">
        <v>86</v>
      </c>
      <c r="H7014" s="77" t="s">
        <v>2707</v>
      </c>
      <c r="I7014" s="77" t="s">
        <v>28037</v>
      </c>
      <c r="J7014" s="77" t="s">
        <v>28033</v>
      </c>
      <c r="K7014" s="77" t="s">
        <v>73</v>
      </c>
      <c r="L7014" s="77" t="s">
        <v>27396</v>
      </c>
      <c r="M7014" s="77">
        <v>5843</v>
      </c>
      <c r="N7014" s="77" t="s">
        <v>28035</v>
      </c>
      <c r="O7014" s="77" t="s">
        <v>28038</v>
      </c>
      <c r="P7014" s="77" t="s">
        <v>28035</v>
      </c>
      <c r="Q7014" s="77"/>
      <c r="R7014" s="55"/>
      <c r="S7014" s="60"/>
      <c r="T7014" s="55"/>
    </row>
    <row r="7015" spans="1:20" x14ac:dyDescent="0.25">
      <c r="A7015" t="str">
        <f>IF(OR(Q7015&lt;&gt;"",R7015&lt;&gt;""),"Y","N")</f>
        <v>Y</v>
      </c>
      <c r="B7015" s="55" t="s">
        <v>19853</v>
      </c>
      <c r="C7015" s="55">
        <v>5853</v>
      </c>
      <c r="D7015" s="55" t="s">
        <v>21797</v>
      </c>
      <c r="E7015" s="55" t="s">
        <v>77</v>
      </c>
      <c r="F7015" s="55" t="s">
        <v>21797</v>
      </c>
      <c r="G7015" s="55" t="s">
        <v>86</v>
      </c>
      <c r="H7015" s="55" t="s">
        <v>1439</v>
      </c>
      <c r="I7015" s="55" t="s">
        <v>21798</v>
      </c>
      <c r="J7015" s="55" t="s">
        <v>21799</v>
      </c>
      <c r="K7015" s="55" t="s">
        <v>73</v>
      </c>
      <c r="L7015" s="55" t="s">
        <v>21615</v>
      </c>
      <c r="M7015" s="55">
        <v>5853</v>
      </c>
      <c r="N7015" s="55" t="s">
        <v>21797</v>
      </c>
      <c r="O7015" s="55" t="s">
        <v>21800</v>
      </c>
      <c r="P7015" s="55" t="s">
        <v>21797</v>
      </c>
      <c r="Q7015" s="55" t="s">
        <v>51672</v>
      </c>
      <c r="R7015" s="55"/>
      <c r="S7015" s="60"/>
      <c r="T7015" s="55"/>
    </row>
    <row r="7016" spans="1:20" x14ac:dyDescent="0.25">
      <c r="A7016" t="str">
        <f>IF(OR(Q7016&lt;&gt;"",R7016&lt;&gt;""),"Y","N")</f>
        <v>Y</v>
      </c>
      <c r="B7016" s="55" t="s">
        <v>19853</v>
      </c>
      <c r="C7016" s="55">
        <v>6631</v>
      </c>
      <c r="D7016" s="55" t="s">
        <v>26733</v>
      </c>
      <c r="E7016" s="55" t="s">
        <v>77</v>
      </c>
      <c r="F7016" s="55" t="s">
        <v>26734</v>
      </c>
      <c r="G7016" s="55" t="s">
        <v>86</v>
      </c>
      <c r="H7016" s="55" t="s">
        <v>14485</v>
      </c>
      <c r="I7016" s="55" t="s">
        <v>26735</v>
      </c>
      <c r="J7016" s="55" t="s">
        <v>26736</v>
      </c>
      <c r="K7016" s="55" t="s">
        <v>73</v>
      </c>
      <c r="L7016" s="55" t="s">
        <v>26737</v>
      </c>
      <c r="M7016" s="55">
        <v>5861</v>
      </c>
      <c r="N7016" s="55" t="s">
        <v>26738</v>
      </c>
      <c r="O7016" s="55" t="s">
        <v>26739</v>
      </c>
      <c r="P7016" s="55" t="s">
        <v>26738</v>
      </c>
      <c r="Q7016" s="55" t="s">
        <v>53213</v>
      </c>
      <c r="R7016" s="55"/>
      <c r="S7016" s="60"/>
      <c r="T7016" s="55"/>
    </row>
    <row r="7017" spans="1:20" x14ac:dyDescent="0.25">
      <c r="A7017" t="str">
        <f>IF(OR(Q7017&lt;&gt;"",R7017&lt;&gt;""),"Y","N")</f>
        <v>Y</v>
      </c>
      <c r="B7017" s="55" t="s">
        <v>19853</v>
      </c>
      <c r="C7017" s="55">
        <v>5861</v>
      </c>
      <c r="D7017" s="55" t="s">
        <v>26738</v>
      </c>
      <c r="E7017" s="55" t="s">
        <v>67</v>
      </c>
      <c r="F7017" s="55" t="s">
        <v>26740</v>
      </c>
      <c r="G7017" s="55" t="s">
        <v>86</v>
      </c>
      <c r="H7017" s="55" t="s">
        <v>800</v>
      </c>
      <c r="I7017" s="55" t="s">
        <v>26741</v>
      </c>
      <c r="J7017" s="55" t="s">
        <v>26742</v>
      </c>
      <c r="K7017" s="55" t="s">
        <v>73</v>
      </c>
      <c r="L7017" s="55" t="s">
        <v>26737</v>
      </c>
      <c r="M7017" s="55">
        <v>5861</v>
      </c>
      <c r="N7017" s="55" t="s">
        <v>26738</v>
      </c>
      <c r="O7017" s="55" t="s">
        <v>26739</v>
      </c>
      <c r="P7017" s="55" t="s">
        <v>26738</v>
      </c>
      <c r="Q7017" s="55" t="s">
        <v>53213</v>
      </c>
      <c r="R7017" s="55"/>
      <c r="S7017" s="60"/>
      <c r="T7017" s="55"/>
    </row>
    <row r="7018" spans="1:20" x14ac:dyDescent="0.25">
      <c r="A7018" t="str">
        <f>IF(OR(Q7018&lt;&gt;"",R7018&lt;&gt;""),"Y","N")</f>
        <v>Y</v>
      </c>
      <c r="B7018" s="55" t="s">
        <v>19853</v>
      </c>
      <c r="C7018" s="55">
        <v>5884</v>
      </c>
      <c r="D7018" s="55" t="s">
        <v>30035</v>
      </c>
      <c r="E7018" s="55" t="s">
        <v>77</v>
      </c>
      <c r="F7018" s="55" t="s">
        <v>30036</v>
      </c>
      <c r="G7018" s="55" t="s">
        <v>86</v>
      </c>
      <c r="H7018" s="55" t="s">
        <v>8252</v>
      </c>
      <c r="I7018" s="55" t="s">
        <v>30037</v>
      </c>
      <c r="J7018" s="55" t="s">
        <v>23052</v>
      </c>
      <c r="K7018" s="55" t="s">
        <v>73</v>
      </c>
      <c r="L7018" s="55" t="s">
        <v>30038</v>
      </c>
      <c r="M7018" s="55">
        <v>5884</v>
      </c>
      <c r="N7018" s="55" t="s">
        <v>30035</v>
      </c>
      <c r="O7018" s="55" t="s">
        <v>30039</v>
      </c>
      <c r="P7018" s="55" t="s">
        <v>30035</v>
      </c>
      <c r="Q7018" s="55" t="s">
        <v>53378</v>
      </c>
      <c r="R7018" s="55"/>
      <c r="S7018" s="60"/>
      <c r="T7018" s="55"/>
    </row>
    <row r="7019" spans="1:20" x14ac:dyDescent="0.25">
      <c r="A7019" t="str">
        <f>IF(OR(Q7019&lt;&gt;"",R7019&lt;&gt;""),"Y","N")</f>
        <v>Y</v>
      </c>
      <c r="B7019" s="55" t="s">
        <v>19853</v>
      </c>
      <c r="C7019" s="55">
        <v>5900</v>
      </c>
      <c r="D7019" s="55" t="s">
        <v>27849</v>
      </c>
      <c r="E7019" s="55" t="s">
        <v>77</v>
      </c>
      <c r="F7019" s="55" t="s">
        <v>27849</v>
      </c>
      <c r="G7019" s="55" t="s">
        <v>86</v>
      </c>
      <c r="H7019" s="55" t="s">
        <v>429</v>
      </c>
      <c r="I7019" s="55" t="s">
        <v>27850</v>
      </c>
      <c r="J7019" s="55" t="s">
        <v>27851</v>
      </c>
      <c r="K7019" s="55" t="s">
        <v>73</v>
      </c>
      <c r="L7019" s="55" t="s">
        <v>27852</v>
      </c>
      <c r="M7019" s="55">
        <v>5900</v>
      </c>
      <c r="N7019" s="55" t="s">
        <v>27849</v>
      </c>
      <c r="O7019" s="55" t="s">
        <v>27853</v>
      </c>
      <c r="P7019" s="55" t="s">
        <v>27849</v>
      </c>
      <c r="Q7019" s="55" t="s">
        <v>27849</v>
      </c>
      <c r="R7019" s="55"/>
      <c r="S7019" s="60"/>
      <c r="T7019" s="55"/>
    </row>
    <row r="7020" spans="1:20" x14ac:dyDescent="0.25">
      <c r="A7020" t="str">
        <f>IF(OR(Q7020&lt;&gt;"",R7020&lt;&gt;""),"Y","N")</f>
        <v>Y</v>
      </c>
      <c r="B7020" s="55" t="s">
        <v>19853</v>
      </c>
      <c r="C7020" s="55">
        <v>5912</v>
      </c>
      <c r="D7020" s="55" t="s">
        <v>20264</v>
      </c>
      <c r="E7020" s="55" t="s">
        <v>77</v>
      </c>
      <c r="F7020" s="55" t="s">
        <v>20264</v>
      </c>
      <c r="G7020" s="55" t="s">
        <v>86</v>
      </c>
      <c r="H7020" s="55" t="s">
        <v>15820</v>
      </c>
      <c r="I7020" s="55" t="s">
        <v>20265</v>
      </c>
      <c r="J7020" s="55" t="s">
        <v>20266</v>
      </c>
      <c r="K7020" s="55" t="s">
        <v>73</v>
      </c>
      <c r="L7020" s="55" t="s">
        <v>20256</v>
      </c>
      <c r="M7020" s="55">
        <v>5912</v>
      </c>
      <c r="N7020" s="55" t="s">
        <v>20264</v>
      </c>
      <c r="O7020" s="55" t="s">
        <v>20267</v>
      </c>
      <c r="P7020" s="55" t="s">
        <v>20264</v>
      </c>
      <c r="Q7020" s="55" t="s">
        <v>51514</v>
      </c>
      <c r="R7020" s="55"/>
      <c r="S7020" s="60"/>
      <c r="T7020" s="55"/>
    </row>
    <row r="7021" spans="1:20" x14ac:dyDescent="0.25">
      <c r="A7021" t="str">
        <f>IF(OR(Q7021&lt;&gt;"",R7021&lt;&gt;""),"Y","N")</f>
        <v>Y</v>
      </c>
      <c r="B7021" s="55" t="s">
        <v>19853</v>
      </c>
      <c r="C7021" s="55">
        <v>5929</v>
      </c>
      <c r="D7021" s="55" t="s">
        <v>26415</v>
      </c>
      <c r="E7021" s="55" t="s">
        <v>77</v>
      </c>
      <c r="F7021" s="55" t="s">
        <v>26416</v>
      </c>
      <c r="G7021" s="55" t="s">
        <v>86</v>
      </c>
      <c r="H7021" s="55" t="s">
        <v>774</v>
      </c>
      <c r="I7021" s="55" t="s">
        <v>26417</v>
      </c>
      <c r="J7021" s="55" t="s">
        <v>26418</v>
      </c>
      <c r="K7021" s="55" t="s">
        <v>73</v>
      </c>
      <c r="L7021" s="55" t="s">
        <v>24283</v>
      </c>
      <c r="M7021" s="55">
        <v>5929</v>
      </c>
      <c r="N7021" s="55" t="s">
        <v>26415</v>
      </c>
      <c r="O7021" s="55" t="s">
        <v>26419</v>
      </c>
      <c r="P7021" s="55" t="s">
        <v>26415</v>
      </c>
      <c r="Q7021" s="55" t="s">
        <v>52763</v>
      </c>
      <c r="R7021" s="55"/>
      <c r="S7021" s="60"/>
      <c r="T7021" s="55"/>
    </row>
    <row r="7022" spans="1:20" x14ac:dyDescent="0.25">
      <c r="A7022" t="str">
        <f>IF(OR(Q7022&lt;&gt;"",R7022&lt;&gt;""),"Y","N")</f>
        <v>Y</v>
      </c>
      <c r="B7022" s="55" t="s">
        <v>19853</v>
      </c>
      <c r="C7022" s="55">
        <v>5945</v>
      </c>
      <c r="D7022" s="55" t="s">
        <v>26123</v>
      </c>
      <c r="E7022" s="55" t="s">
        <v>67</v>
      </c>
      <c r="F7022" s="55" t="s">
        <v>26124</v>
      </c>
      <c r="G7022" s="55" t="s">
        <v>86</v>
      </c>
      <c r="H7022" s="55" t="s">
        <v>750</v>
      </c>
      <c r="I7022" s="55" t="s">
        <v>26125</v>
      </c>
      <c r="J7022" s="55" t="s">
        <v>2260</v>
      </c>
      <c r="K7022" s="55" t="s">
        <v>73</v>
      </c>
      <c r="L7022" s="55" t="s">
        <v>26126</v>
      </c>
      <c r="M7022" s="55">
        <v>5945</v>
      </c>
      <c r="N7022" s="55" t="s">
        <v>26123</v>
      </c>
      <c r="O7022" s="55" t="s">
        <v>26127</v>
      </c>
      <c r="P7022" s="55" t="s">
        <v>26123</v>
      </c>
      <c r="Q7022" s="55" t="s">
        <v>52742</v>
      </c>
      <c r="R7022" s="55"/>
      <c r="S7022" s="60"/>
      <c r="T7022" s="55"/>
    </row>
    <row r="7023" spans="1:20" x14ac:dyDescent="0.25">
      <c r="A7023" t="str">
        <f>IF(OR(Q7023&lt;&gt;"",R7023&lt;&gt;""),"Y","N")</f>
        <v>Y</v>
      </c>
      <c r="B7023" s="55" t="s">
        <v>19853</v>
      </c>
      <c r="C7023" s="55">
        <v>5967</v>
      </c>
      <c r="D7023" s="55" t="s">
        <v>21759</v>
      </c>
      <c r="E7023" s="55" t="s">
        <v>67</v>
      </c>
      <c r="F7023" s="55" t="s">
        <v>21760</v>
      </c>
      <c r="G7023" s="55" t="s">
        <v>86</v>
      </c>
      <c r="H7023" s="55" t="s">
        <v>176</v>
      </c>
      <c r="I7023" s="55" t="s">
        <v>21761</v>
      </c>
      <c r="J7023" s="55" t="s">
        <v>21762</v>
      </c>
      <c r="K7023" s="55" t="s">
        <v>73</v>
      </c>
      <c r="L7023" s="55" t="s">
        <v>15739</v>
      </c>
      <c r="M7023" s="55">
        <v>5967</v>
      </c>
      <c r="N7023" s="55" t="s">
        <v>21759</v>
      </c>
      <c r="O7023" s="55" t="s">
        <v>21763</v>
      </c>
      <c r="P7023" s="55" t="s">
        <v>21759</v>
      </c>
      <c r="Q7023" s="55" t="s">
        <v>21759</v>
      </c>
      <c r="R7023" s="55"/>
      <c r="S7023" s="60"/>
      <c r="T7023" s="55"/>
    </row>
    <row r="7024" spans="1:20" x14ac:dyDescent="0.25">
      <c r="A7024" t="str">
        <f>IF(OR(Q7024&lt;&gt;"",R7024&lt;&gt;""),"Y","N")</f>
        <v>Y</v>
      </c>
      <c r="B7024" s="55" t="s">
        <v>19853</v>
      </c>
      <c r="C7024" s="55">
        <v>6015</v>
      </c>
      <c r="D7024" s="55" t="s">
        <v>20513</v>
      </c>
      <c r="E7024" s="55" t="s">
        <v>77</v>
      </c>
      <c r="F7024" s="55" t="s">
        <v>20514</v>
      </c>
      <c r="G7024" s="55" t="s">
        <v>86</v>
      </c>
      <c r="H7024" s="55" t="s">
        <v>8337</v>
      </c>
      <c r="I7024" s="55" t="s">
        <v>20515</v>
      </c>
      <c r="J7024" s="55" t="s">
        <v>20516</v>
      </c>
      <c r="K7024" s="55" t="s">
        <v>73</v>
      </c>
      <c r="L7024" s="55" t="s">
        <v>12716</v>
      </c>
      <c r="M7024" s="55">
        <v>6015</v>
      </c>
      <c r="N7024" s="55" t="s">
        <v>20513</v>
      </c>
      <c r="O7024" s="55" t="s">
        <v>20517</v>
      </c>
      <c r="P7024" s="55" t="s">
        <v>20513</v>
      </c>
      <c r="Q7024" s="55" t="s">
        <v>20513</v>
      </c>
      <c r="R7024" s="55"/>
      <c r="S7024" s="60"/>
      <c r="T7024" s="55"/>
    </row>
    <row r="7025" spans="1:20" x14ac:dyDescent="0.25">
      <c r="A7025" t="str">
        <f>IF(OR(Q7025&lt;&gt;"",R7025&lt;&gt;""),"Y","N")</f>
        <v>Y</v>
      </c>
      <c r="B7025" s="55" t="s">
        <v>19853</v>
      </c>
      <c r="C7025" s="55">
        <v>6023</v>
      </c>
      <c r="D7025" s="55" t="s">
        <v>30054</v>
      </c>
      <c r="E7025" s="55" t="s">
        <v>77</v>
      </c>
      <c r="F7025" s="55" t="s">
        <v>30055</v>
      </c>
      <c r="G7025" s="55" t="s">
        <v>86</v>
      </c>
      <c r="H7025" s="55" t="s">
        <v>429</v>
      </c>
      <c r="I7025" s="55" t="s">
        <v>30056</v>
      </c>
      <c r="J7025" s="55" t="s">
        <v>30057</v>
      </c>
      <c r="K7025" s="55" t="s">
        <v>73</v>
      </c>
      <c r="L7025" s="55" t="s">
        <v>30058</v>
      </c>
      <c r="M7025" s="55">
        <v>6023</v>
      </c>
      <c r="N7025" s="55" t="s">
        <v>30054</v>
      </c>
      <c r="O7025" s="55" t="s">
        <v>30059</v>
      </c>
      <c r="P7025" s="55" t="s">
        <v>30054</v>
      </c>
      <c r="Q7025" s="55" t="s">
        <v>53382</v>
      </c>
      <c r="R7025" s="55"/>
      <c r="S7025" s="60"/>
      <c r="T7025" s="55"/>
    </row>
    <row r="7026" spans="1:20" x14ac:dyDescent="0.25">
      <c r="A7026" s="2" t="str">
        <f>IF(OR(Q7026&lt;&gt;"",R7026&lt;&gt;""),"Y","N")</f>
        <v>N</v>
      </c>
      <c r="B7026" s="77" t="s">
        <v>19853</v>
      </c>
      <c r="C7026" s="77">
        <v>6029</v>
      </c>
      <c r="D7026" s="77" t="s">
        <v>26805</v>
      </c>
      <c r="E7026" s="77" t="s">
        <v>77</v>
      </c>
      <c r="F7026" s="77" t="s">
        <v>26806</v>
      </c>
      <c r="G7026" s="77" t="s">
        <v>86</v>
      </c>
      <c r="H7026" s="77" t="s">
        <v>4710</v>
      </c>
      <c r="I7026" s="77" t="s">
        <v>26807</v>
      </c>
      <c r="J7026" s="77" t="s">
        <v>26808</v>
      </c>
      <c r="K7026" s="77" t="s">
        <v>73</v>
      </c>
      <c r="L7026" s="77" t="s">
        <v>26809</v>
      </c>
      <c r="M7026" s="77">
        <v>6029</v>
      </c>
      <c r="N7026" s="77" t="s">
        <v>26805</v>
      </c>
      <c r="O7026" s="77" t="s">
        <v>26810</v>
      </c>
      <c r="P7026" s="77" t="s">
        <v>26805</v>
      </c>
      <c r="Q7026" s="77"/>
      <c r="R7026" s="55"/>
      <c r="S7026" s="60"/>
      <c r="T7026" s="55"/>
    </row>
    <row r="7027" spans="1:20" x14ac:dyDescent="0.25">
      <c r="A7027" t="str">
        <f>IF(OR(Q7027&lt;&gt;"",R7027&lt;&gt;""),"Y","N")</f>
        <v>Y</v>
      </c>
      <c r="B7027" s="55" t="s">
        <v>19853</v>
      </c>
      <c r="C7027" s="55">
        <v>6033</v>
      </c>
      <c r="D7027" s="55" t="s">
        <v>24409</v>
      </c>
      <c r="E7027" s="55" t="s">
        <v>67</v>
      </c>
      <c r="F7027" s="55" t="s">
        <v>24409</v>
      </c>
      <c r="G7027" s="55" t="s">
        <v>86</v>
      </c>
      <c r="H7027" s="55" t="s">
        <v>429</v>
      </c>
      <c r="I7027" s="55" t="s">
        <v>24410</v>
      </c>
      <c r="J7027" s="55" t="s">
        <v>24411</v>
      </c>
      <c r="K7027" s="55" t="s">
        <v>73</v>
      </c>
      <c r="L7027" s="55" t="s">
        <v>24396</v>
      </c>
      <c r="M7027" s="55">
        <v>6033</v>
      </c>
      <c r="N7027" s="55" t="s">
        <v>24409</v>
      </c>
      <c r="O7027" s="55" t="s">
        <v>24412</v>
      </c>
      <c r="P7027" s="55" t="s">
        <v>24409</v>
      </c>
      <c r="Q7027" s="55" t="s">
        <v>24409</v>
      </c>
      <c r="R7027" s="55"/>
      <c r="S7027" s="60"/>
      <c r="T7027" s="55"/>
    </row>
    <row r="7028" spans="1:20" x14ac:dyDescent="0.25">
      <c r="A7028" t="str">
        <f>IF(OR(Q7028&lt;&gt;"",R7028&lt;&gt;""),"Y","N")</f>
        <v>Y</v>
      </c>
      <c r="B7028" s="55" t="s">
        <v>19853</v>
      </c>
      <c r="C7028" s="55">
        <v>7338</v>
      </c>
      <c r="D7028" s="55" t="s">
        <v>24413</v>
      </c>
      <c r="E7028" s="55" t="s">
        <v>67</v>
      </c>
      <c r="F7028" s="55" t="s">
        <v>24413</v>
      </c>
      <c r="G7028" s="55" t="s">
        <v>86</v>
      </c>
      <c r="H7028" s="55" t="s">
        <v>429</v>
      </c>
      <c r="I7028" s="55" t="s">
        <v>24410</v>
      </c>
      <c r="J7028" s="55" t="s">
        <v>24411</v>
      </c>
      <c r="K7028" s="55" t="s">
        <v>73</v>
      </c>
      <c r="L7028" s="55" t="s">
        <v>24396</v>
      </c>
      <c r="M7028" s="55">
        <v>6033</v>
      </c>
      <c r="N7028" s="55" t="s">
        <v>24409</v>
      </c>
      <c r="O7028" s="55" t="s">
        <v>24412</v>
      </c>
      <c r="P7028" s="55" t="s">
        <v>24409</v>
      </c>
      <c r="Q7028" s="55" t="s">
        <v>24413</v>
      </c>
      <c r="R7028" s="55"/>
      <c r="S7028" s="60"/>
      <c r="T7028" s="55"/>
    </row>
    <row r="7029" spans="1:20" x14ac:dyDescent="0.25">
      <c r="A7029" t="str">
        <f>IF(OR(Q7029&lt;&gt;"",R7029&lt;&gt;""),"Y","N")</f>
        <v>N</v>
      </c>
      <c r="B7029" s="59" t="s">
        <v>19853</v>
      </c>
      <c r="C7029" s="59">
        <v>6037</v>
      </c>
      <c r="D7029" s="59" t="s">
        <v>23632</v>
      </c>
      <c r="E7029" s="59" t="s">
        <v>77</v>
      </c>
      <c r="F7029" s="59" t="s">
        <v>23632</v>
      </c>
      <c r="G7029" s="59" t="s">
        <v>86</v>
      </c>
      <c r="H7029" s="59" t="s">
        <v>634</v>
      </c>
      <c r="I7029" s="59" t="s">
        <v>23633</v>
      </c>
      <c r="J7029" s="59" t="s">
        <v>5142</v>
      </c>
      <c r="K7029" s="59" t="s">
        <v>73</v>
      </c>
      <c r="L7029" s="59" t="s">
        <v>23634</v>
      </c>
      <c r="M7029" s="59">
        <v>6037</v>
      </c>
      <c r="N7029" s="59" t="s">
        <v>23632</v>
      </c>
      <c r="O7029" s="59" t="s">
        <v>23635</v>
      </c>
      <c r="P7029" s="59" t="s">
        <v>23632</v>
      </c>
      <c r="Q7029" s="59"/>
      <c r="R7029" s="55"/>
      <c r="S7029" s="60"/>
      <c r="T7029" s="55"/>
    </row>
    <row r="7030" spans="1:20" x14ac:dyDescent="0.25">
      <c r="A7030" t="str">
        <f>IF(OR(Q7030&lt;&gt;"",R7030&lt;&gt;""),"Y","N")</f>
        <v>Y</v>
      </c>
      <c r="B7030" s="55" t="s">
        <v>19853</v>
      </c>
      <c r="C7030" s="55">
        <v>605</v>
      </c>
      <c r="D7030" s="55" t="s">
        <v>20936</v>
      </c>
      <c r="E7030" s="55" t="s">
        <v>77</v>
      </c>
      <c r="F7030" s="55" t="s">
        <v>20936</v>
      </c>
      <c r="G7030" s="55" t="s">
        <v>151</v>
      </c>
      <c r="H7030" s="55" t="s">
        <v>20937</v>
      </c>
      <c r="I7030" s="55" t="s">
        <v>20938</v>
      </c>
      <c r="J7030" s="55" t="s">
        <v>20939</v>
      </c>
      <c r="K7030" s="55" t="s">
        <v>73</v>
      </c>
      <c r="L7030" s="55" t="s">
        <v>20940</v>
      </c>
      <c r="M7030" s="55">
        <v>605</v>
      </c>
      <c r="N7030" s="55" t="s">
        <v>20936</v>
      </c>
      <c r="O7030" s="55" t="s">
        <v>20941</v>
      </c>
      <c r="P7030" s="55" t="s">
        <v>20936</v>
      </c>
      <c r="Q7030" s="55" t="s">
        <v>20936</v>
      </c>
      <c r="R7030" s="55"/>
      <c r="S7030" s="60"/>
      <c r="T7030" s="55"/>
    </row>
    <row r="7031" spans="1:20" x14ac:dyDescent="0.25">
      <c r="A7031" t="str">
        <f>IF(OR(Q7031&lt;&gt;"",R7031&lt;&gt;""),"Y","N")</f>
        <v>Y</v>
      </c>
      <c r="B7031" s="55" t="s">
        <v>19853</v>
      </c>
      <c r="C7031" s="55">
        <v>6061</v>
      </c>
      <c r="D7031" s="55" t="s">
        <v>25832</v>
      </c>
      <c r="E7031" s="55" t="s">
        <v>77</v>
      </c>
      <c r="F7031" s="55" t="s">
        <v>25832</v>
      </c>
      <c r="G7031" s="55" t="s">
        <v>86</v>
      </c>
      <c r="H7031" s="55" t="s">
        <v>384</v>
      </c>
      <c r="I7031" s="55" t="s">
        <v>25833</v>
      </c>
      <c r="J7031" s="55" t="s">
        <v>25834</v>
      </c>
      <c r="K7031" s="55" t="s">
        <v>73</v>
      </c>
      <c r="L7031" s="55" t="s">
        <v>11776</v>
      </c>
      <c r="M7031" s="55">
        <v>6061</v>
      </c>
      <c r="N7031" s="55" t="s">
        <v>25832</v>
      </c>
      <c r="O7031" s="55" t="s">
        <v>25835</v>
      </c>
      <c r="P7031" s="55" t="s">
        <v>25832</v>
      </c>
      <c r="Q7031" s="55" t="s">
        <v>25832</v>
      </c>
      <c r="R7031" s="55"/>
      <c r="S7031" s="60"/>
      <c r="T7031" s="55"/>
    </row>
    <row r="7032" spans="1:20" x14ac:dyDescent="0.25">
      <c r="A7032" t="str">
        <f>IF(OR(Q7032&lt;&gt;"",R7032&lt;&gt;""),"Y","N")</f>
        <v>Y</v>
      </c>
      <c r="B7032" s="55" t="s">
        <v>19853</v>
      </c>
      <c r="C7032" s="55">
        <v>5064</v>
      </c>
      <c r="D7032" s="55" t="s">
        <v>25836</v>
      </c>
      <c r="E7032" s="55" t="s">
        <v>77</v>
      </c>
      <c r="F7032" s="55" t="s">
        <v>25836</v>
      </c>
      <c r="G7032" s="55" t="s">
        <v>86</v>
      </c>
      <c r="H7032" s="55" t="s">
        <v>4796</v>
      </c>
      <c r="I7032" s="55" t="s">
        <v>25837</v>
      </c>
      <c r="J7032" s="55" t="s">
        <v>6603</v>
      </c>
      <c r="K7032" s="55" t="s">
        <v>73</v>
      </c>
      <c r="L7032" s="55" t="s">
        <v>11776</v>
      </c>
      <c r="M7032" s="55">
        <v>6061</v>
      </c>
      <c r="N7032" s="55" t="s">
        <v>25832</v>
      </c>
      <c r="O7032" s="55" t="s">
        <v>25835</v>
      </c>
      <c r="P7032" s="55" t="s">
        <v>25832</v>
      </c>
      <c r="Q7032" s="55" t="s">
        <v>25832</v>
      </c>
      <c r="R7032" s="55"/>
      <c r="S7032" s="60"/>
      <c r="T7032" s="55"/>
    </row>
    <row r="7033" spans="1:20" x14ac:dyDescent="0.25">
      <c r="A7033" t="str">
        <f>IF(OR(Q7033&lt;&gt;"",R7033&lt;&gt;""),"Y","N")</f>
        <v>Y</v>
      </c>
      <c r="B7033" s="55" t="s">
        <v>19853</v>
      </c>
      <c r="C7033" s="55">
        <v>4535</v>
      </c>
      <c r="D7033" s="55" t="s">
        <v>25856</v>
      </c>
      <c r="E7033" s="55" t="s">
        <v>77</v>
      </c>
      <c r="F7033" s="55" t="s">
        <v>25856</v>
      </c>
      <c r="G7033" s="55" t="s">
        <v>86</v>
      </c>
      <c r="H7033" s="55" t="s">
        <v>719</v>
      </c>
      <c r="I7033" s="55" t="s">
        <v>25857</v>
      </c>
      <c r="J7033" s="55" t="s">
        <v>25858</v>
      </c>
      <c r="K7033" s="55" t="s">
        <v>73</v>
      </c>
      <c r="L7033" s="55" t="s">
        <v>11776</v>
      </c>
      <c r="M7033" s="55">
        <v>6061</v>
      </c>
      <c r="N7033" s="55" t="s">
        <v>25832</v>
      </c>
      <c r="O7033" s="55" t="s">
        <v>25835</v>
      </c>
      <c r="P7033" s="55" t="s">
        <v>25832</v>
      </c>
      <c r="Q7033" s="55" t="s">
        <v>25856</v>
      </c>
      <c r="R7033" s="55"/>
      <c r="S7033" s="60"/>
      <c r="T7033" s="55"/>
    </row>
    <row r="7034" spans="1:20" x14ac:dyDescent="0.25">
      <c r="A7034" t="str">
        <f>IF(OR(Q7034&lt;&gt;"",R7034&lt;&gt;""),"Y","N")</f>
        <v>Y</v>
      </c>
      <c r="B7034" s="55" t="s">
        <v>19853</v>
      </c>
      <c r="C7034" s="55">
        <v>6554</v>
      </c>
      <c r="D7034" s="55" t="s">
        <v>25769</v>
      </c>
      <c r="E7034" s="55" t="s">
        <v>77</v>
      </c>
      <c r="F7034" s="55" t="s">
        <v>25892</v>
      </c>
      <c r="G7034" s="55" t="s">
        <v>86</v>
      </c>
      <c r="H7034" s="55" t="s">
        <v>6599</v>
      </c>
      <c r="I7034" s="55" t="s">
        <v>25893</v>
      </c>
      <c r="J7034" s="55" t="s">
        <v>25894</v>
      </c>
      <c r="K7034" s="55" t="s">
        <v>73</v>
      </c>
      <c r="L7034" s="55" t="s">
        <v>11776</v>
      </c>
      <c r="M7034" s="55">
        <v>6061</v>
      </c>
      <c r="N7034" s="55" t="s">
        <v>25832</v>
      </c>
      <c r="O7034" s="55" t="s">
        <v>25835</v>
      </c>
      <c r="P7034" s="55" t="s">
        <v>25832</v>
      </c>
      <c r="Q7034" s="55" t="s">
        <v>52712</v>
      </c>
      <c r="R7034" s="55"/>
      <c r="S7034" s="60"/>
      <c r="T7034" s="55"/>
    </row>
    <row r="7035" spans="1:20" x14ac:dyDescent="0.25">
      <c r="A7035" t="str">
        <f>IF(OR(Q7035&lt;&gt;"",R7035&lt;&gt;""),"Y","N")</f>
        <v>Y</v>
      </c>
      <c r="B7035" s="55" t="s">
        <v>19853</v>
      </c>
      <c r="C7035" s="55">
        <v>5612</v>
      </c>
      <c r="D7035" s="55" t="s">
        <v>25899</v>
      </c>
      <c r="E7035" s="55" t="s">
        <v>77</v>
      </c>
      <c r="F7035" s="55" t="s">
        <v>25899</v>
      </c>
      <c r="G7035" s="55" t="s">
        <v>86</v>
      </c>
      <c r="H7035" s="55" t="s">
        <v>954</v>
      </c>
      <c r="I7035" s="55" t="s">
        <v>25900</v>
      </c>
      <c r="J7035" s="55" t="s">
        <v>25901</v>
      </c>
      <c r="K7035" s="55" t="s">
        <v>73</v>
      </c>
      <c r="L7035" s="55" t="s">
        <v>11776</v>
      </c>
      <c r="M7035" s="55">
        <v>6061</v>
      </c>
      <c r="N7035" s="55" t="s">
        <v>25832</v>
      </c>
      <c r="O7035" s="55" t="s">
        <v>25835</v>
      </c>
      <c r="P7035" s="55" t="s">
        <v>25832</v>
      </c>
      <c r="Q7035" s="55" t="s">
        <v>52714</v>
      </c>
      <c r="R7035" s="55"/>
      <c r="S7035" s="60"/>
      <c r="T7035" s="55"/>
    </row>
    <row r="7036" spans="1:20" x14ac:dyDescent="0.25">
      <c r="A7036" t="str">
        <f>IF(OR(Q7036&lt;&gt;"",R7036&lt;&gt;""),"Y","N")</f>
        <v>Y</v>
      </c>
      <c r="B7036" s="55" t="s">
        <v>19853</v>
      </c>
      <c r="C7036" s="55">
        <v>6083133</v>
      </c>
      <c r="D7036" s="55" t="s">
        <v>24777</v>
      </c>
      <c r="E7036" s="55" t="s">
        <v>77</v>
      </c>
      <c r="F7036" s="55" t="s">
        <v>24778</v>
      </c>
      <c r="G7036" s="55" t="s">
        <v>132</v>
      </c>
      <c r="H7036" s="55" t="s">
        <v>3765</v>
      </c>
      <c r="I7036" s="55" t="s">
        <v>24779</v>
      </c>
      <c r="J7036" s="55" t="s">
        <v>24780</v>
      </c>
      <c r="K7036" s="55" t="s">
        <v>73</v>
      </c>
      <c r="L7036" s="55" t="s">
        <v>24390</v>
      </c>
      <c r="M7036" s="55">
        <v>6083133</v>
      </c>
      <c r="N7036" s="55" t="s">
        <v>24777</v>
      </c>
      <c r="O7036" s="55" t="s">
        <v>24781</v>
      </c>
      <c r="P7036" s="55" t="s">
        <v>24777</v>
      </c>
      <c r="Q7036" s="55" t="s">
        <v>52635</v>
      </c>
      <c r="R7036" s="55"/>
      <c r="S7036" s="60"/>
      <c r="T7036" s="55"/>
    </row>
    <row r="7037" spans="1:20" x14ac:dyDescent="0.25">
      <c r="A7037" t="str">
        <f>IF(OR(Q7037&lt;&gt;"",R7037&lt;&gt;""),"Y","N")</f>
        <v>Y</v>
      </c>
      <c r="B7037" s="55" t="s">
        <v>19853</v>
      </c>
      <c r="C7037" s="55">
        <v>6083167</v>
      </c>
      <c r="D7037" s="55" t="s">
        <v>22712</v>
      </c>
      <c r="E7037" s="55" t="s">
        <v>77</v>
      </c>
      <c r="F7037" s="55" t="s">
        <v>22713</v>
      </c>
      <c r="G7037" s="55" t="s">
        <v>132</v>
      </c>
      <c r="H7037" s="55" t="s">
        <v>1041</v>
      </c>
      <c r="I7037" s="55" t="s">
        <v>22714</v>
      </c>
      <c r="J7037" s="55" t="s">
        <v>22715</v>
      </c>
      <c r="K7037" s="55" t="s">
        <v>73</v>
      </c>
      <c r="L7037" s="55" t="s">
        <v>22710</v>
      </c>
      <c r="M7037" s="55">
        <v>6083167</v>
      </c>
      <c r="N7037" s="55" t="s">
        <v>22712</v>
      </c>
      <c r="O7037" s="55" t="s">
        <v>22716</v>
      </c>
      <c r="P7037" s="55" t="s">
        <v>22712</v>
      </c>
      <c r="Q7037" s="55" t="s">
        <v>22713</v>
      </c>
      <c r="R7037" s="55"/>
      <c r="S7037" s="60"/>
      <c r="T7037" s="55"/>
    </row>
    <row r="7038" spans="1:20" x14ac:dyDescent="0.25">
      <c r="A7038" t="str">
        <f>IF(OR(Q7038&lt;&gt;"",R7038&lt;&gt;""),"Y","N")</f>
        <v>Y</v>
      </c>
      <c r="B7038" s="55" t="s">
        <v>19853</v>
      </c>
      <c r="C7038" s="55">
        <v>6083370</v>
      </c>
      <c r="D7038" s="55" t="s">
        <v>22198</v>
      </c>
      <c r="E7038" s="55" t="s">
        <v>77</v>
      </c>
      <c r="F7038" s="55" t="s">
        <v>22199</v>
      </c>
      <c r="G7038" s="55" t="s">
        <v>132</v>
      </c>
      <c r="H7038" s="55" t="s">
        <v>3765</v>
      </c>
      <c r="I7038" s="55" t="s">
        <v>22200</v>
      </c>
      <c r="J7038" s="55" t="s">
        <v>22201</v>
      </c>
      <c r="K7038" s="55" t="s">
        <v>73</v>
      </c>
      <c r="L7038" s="55" t="s">
        <v>15826</v>
      </c>
      <c r="M7038" s="55">
        <v>6083370</v>
      </c>
      <c r="N7038" s="55" t="s">
        <v>22198</v>
      </c>
      <c r="O7038" s="55" t="s">
        <v>22202</v>
      </c>
      <c r="P7038" s="55" t="s">
        <v>22198</v>
      </c>
      <c r="Q7038" s="55" t="s">
        <v>22198</v>
      </c>
      <c r="R7038" s="55"/>
      <c r="S7038" s="60"/>
      <c r="T7038" s="55"/>
    </row>
    <row r="7039" spans="1:20" x14ac:dyDescent="0.25">
      <c r="A7039" t="str">
        <f>IF(OR(Q7039&lt;&gt;"",R7039&lt;&gt;""),"Y","N")</f>
        <v>Y</v>
      </c>
      <c r="B7039" s="55" t="s">
        <v>19853</v>
      </c>
      <c r="C7039" s="55">
        <v>3485</v>
      </c>
      <c r="D7039" s="55" t="s">
        <v>22315</v>
      </c>
      <c r="E7039" s="55" t="s">
        <v>77</v>
      </c>
      <c r="F7039" s="55" t="s">
        <v>22315</v>
      </c>
      <c r="G7039" s="55" t="s">
        <v>158</v>
      </c>
      <c r="H7039" s="55" t="s">
        <v>182</v>
      </c>
      <c r="I7039" s="55" t="s">
        <v>22316</v>
      </c>
      <c r="J7039" s="55" t="s">
        <v>13521</v>
      </c>
      <c r="K7039" s="55" t="s">
        <v>73</v>
      </c>
      <c r="L7039" s="55" t="s">
        <v>15826</v>
      </c>
      <c r="M7039" s="55">
        <v>6083370</v>
      </c>
      <c r="N7039" s="55" t="s">
        <v>22198</v>
      </c>
      <c r="O7039" s="55" t="s">
        <v>22202</v>
      </c>
      <c r="P7039" s="55" t="s">
        <v>22198</v>
      </c>
      <c r="Q7039" s="55" t="s">
        <v>22198</v>
      </c>
      <c r="R7039" s="55"/>
      <c r="S7039" s="60"/>
      <c r="T7039" s="55"/>
    </row>
    <row r="7040" spans="1:20" x14ac:dyDescent="0.25">
      <c r="A7040" t="str">
        <f>IF(OR(Q7040&lt;&gt;"",R7040&lt;&gt;""),"Y","N")</f>
        <v>Y</v>
      </c>
      <c r="B7040" s="55" t="s">
        <v>19853</v>
      </c>
      <c r="C7040" s="55">
        <v>6099</v>
      </c>
      <c r="D7040" s="55" t="s">
        <v>25818</v>
      </c>
      <c r="E7040" s="55" t="s">
        <v>77</v>
      </c>
      <c r="F7040" s="55" t="s">
        <v>25818</v>
      </c>
      <c r="G7040" s="55" t="s">
        <v>86</v>
      </c>
      <c r="H7040" s="55" t="s">
        <v>122</v>
      </c>
      <c r="I7040" s="55" t="s">
        <v>25819</v>
      </c>
      <c r="J7040" s="55" t="s">
        <v>25820</v>
      </c>
      <c r="K7040" s="55" t="s">
        <v>73</v>
      </c>
      <c r="L7040" s="55" t="s">
        <v>11776</v>
      </c>
      <c r="M7040" s="55">
        <v>6099</v>
      </c>
      <c r="N7040" s="55" t="s">
        <v>25818</v>
      </c>
      <c r="O7040" s="55" t="s">
        <v>25821</v>
      </c>
      <c r="P7040" s="55" t="s">
        <v>25818</v>
      </c>
      <c r="Q7040" s="55" t="s">
        <v>25818</v>
      </c>
      <c r="R7040" s="55"/>
      <c r="S7040" s="60"/>
      <c r="T7040" s="55"/>
    </row>
    <row r="7041" spans="1:20" x14ac:dyDescent="0.25">
      <c r="A7041" t="str">
        <f>IF(OR(Q7041&lt;&gt;"",R7041&lt;&gt;""),"Y","N")</f>
        <v>Y</v>
      </c>
      <c r="B7041" s="55" t="s">
        <v>19853</v>
      </c>
      <c r="C7041" s="55">
        <v>2293744</v>
      </c>
      <c r="D7041" s="55" t="s">
        <v>25869</v>
      </c>
      <c r="E7041" s="55" t="s">
        <v>77</v>
      </c>
      <c r="F7041" s="55" t="s">
        <v>25870</v>
      </c>
      <c r="G7041" s="55" t="s">
        <v>86</v>
      </c>
      <c r="H7041" s="55" t="s">
        <v>25871</v>
      </c>
      <c r="I7041" s="55" t="s">
        <v>25872</v>
      </c>
      <c r="J7041" s="55" t="s">
        <v>25873</v>
      </c>
      <c r="K7041" s="55" t="s">
        <v>73</v>
      </c>
      <c r="L7041" s="55" t="s">
        <v>11776</v>
      </c>
      <c r="M7041" s="55">
        <v>6099</v>
      </c>
      <c r="N7041" s="55" t="s">
        <v>25818</v>
      </c>
      <c r="O7041" s="55" t="s">
        <v>25821</v>
      </c>
      <c r="P7041" s="55" t="s">
        <v>25818</v>
      </c>
      <c r="Q7041" s="55" t="s">
        <v>25870</v>
      </c>
      <c r="R7041" s="55"/>
      <c r="S7041" s="60"/>
      <c r="T7041" s="55"/>
    </row>
    <row r="7042" spans="1:20" x14ac:dyDescent="0.25">
      <c r="A7042" t="str">
        <f>IF(OR(Q7042&lt;&gt;"",R7042&lt;&gt;""),"Y","N")</f>
        <v>Y</v>
      </c>
      <c r="B7042" s="55" t="s">
        <v>19853</v>
      </c>
      <c r="C7042" s="55">
        <v>6102</v>
      </c>
      <c r="D7042" s="55" t="s">
        <v>29581</v>
      </c>
      <c r="E7042" s="55" t="s">
        <v>77</v>
      </c>
      <c r="F7042" s="55" t="s">
        <v>29581</v>
      </c>
      <c r="G7042" s="55" t="s">
        <v>86</v>
      </c>
      <c r="H7042" s="55" t="s">
        <v>1433</v>
      </c>
      <c r="I7042" s="55" t="s">
        <v>29582</v>
      </c>
      <c r="J7042" s="55" t="s">
        <v>29583</v>
      </c>
      <c r="K7042" s="55" t="s">
        <v>73</v>
      </c>
      <c r="L7042" s="55" t="s">
        <v>28428</v>
      </c>
      <c r="M7042" s="55">
        <v>6102</v>
      </c>
      <c r="N7042" s="55" t="s">
        <v>29581</v>
      </c>
      <c r="O7042" s="55" t="s">
        <v>29584</v>
      </c>
      <c r="P7042" s="55" t="s">
        <v>29581</v>
      </c>
      <c r="Q7042" s="55" t="s">
        <v>29581</v>
      </c>
      <c r="R7042" s="55"/>
      <c r="S7042" s="60"/>
      <c r="T7042" s="55"/>
    </row>
    <row r="7043" spans="1:20" x14ac:dyDescent="0.25">
      <c r="A7043" t="str">
        <f>IF(OR(Q7043&lt;&gt;"",R7043&lt;&gt;""),"Y","N")</f>
        <v>Y</v>
      </c>
      <c r="B7043" s="55" t="s">
        <v>19853</v>
      </c>
      <c r="C7043" s="55">
        <v>612</v>
      </c>
      <c r="D7043" s="55" t="s">
        <v>24727</v>
      </c>
      <c r="E7043" s="55" t="s">
        <v>67</v>
      </c>
      <c r="F7043" s="55" t="s">
        <v>24727</v>
      </c>
      <c r="G7043" s="55" t="s">
        <v>158</v>
      </c>
      <c r="H7043" s="55" t="s">
        <v>182</v>
      </c>
      <c r="I7043" s="55" t="s">
        <v>24728</v>
      </c>
      <c r="J7043" s="55" t="s">
        <v>24729</v>
      </c>
      <c r="K7043" s="55" t="s">
        <v>73</v>
      </c>
      <c r="L7043" s="55" t="s">
        <v>24730</v>
      </c>
      <c r="M7043" s="55">
        <v>612</v>
      </c>
      <c r="N7043" s="55" t="s">
        <v>24727</v>
      </c>
      <c r="O7043" s="55" t="s">
        <v>24731</v>
      </c>
      <c r="P7043" s="55" t="s">
        <v>24727</v>
      </c>
      <c r="Q7043" s="55" t="s">
        <v>24727</v>
      </c>
      <c r="R7043" s="55"/>
      <c r="S7043" s="60"/>
      <c r="T7043" s="55"/>
    </row>
    <row r="7044" spans="1:20" x14ac:dyDescent="0.25">
      <c r="A7044" t="str">
        <f>IF(OR(Q7044&lt;&gt;"",R7044&lt;&gt;""),"Y","N")</f>
        <v>Y</v>
      </c>
      <c r="B7044" s="55" t="s">
        <v>19853</v>
      </c>
      <c r="C7044" s="55">
        <v>6133051</v>
      </c>
      <c r="D7044" s="55" t="s">
        <v>25533</v>
      </c>
      <c r="E7044" s="55" t="s">
        <v>67</v>
      </c>
      <c r="F7044" s="55" t="s">
        <v>25533</v>
      </c>
      <c r="G7044" s="55" t="s">
        <v>158</v>
      </c>
      <c r="H7044" s="55" t="s">
        <v>2660</v>
      </c>
      <c r="I7044" s="55" t="s">
        <v>25534</v>
      </c>
      <c r="J7044" s="55" t="s">
        <v>25535</v>
      </c>
      <c r="K7044" s="55" t="s">
        <v>73</v>
      </c>
      <c r="L7044" s="55" t="s">
        <v>24457</v>
      </c>
      <c r="M7044" s="55">
        <v>6133051</v>
      </c>
      <c r="N7044" s="55" t="s">
        <v>25533</v>
      </c>
      <c r="O7044" s="55" t="s">
        <v>25536</v>
      </c>
      <c r="P7044" s="55" t="s">
        <v>25533</v>
      </c>
      <c r="Q7044" s="55" t="s">
        <v>25533</v>
      </c>
      <c r="R7044" s="55"/>
      <c r="S7044" s="60"/>
      <c r="T7044" s="55"/>
    </row>
    <row r="7045" spans="1:20" x14ac:dyDescent="0.25">
      <c r="A7045" t="str">
        <f>IF(OR(Q7045&lt;&gt;"",R7045&lt;&gt;""),"Y","N")</f>
        <v>Y</v>
      </c>
      <c r="B7045" s="55" t="s">
        <v>19853</v>
      </c>
      <c r="C7045" s="55">
        <v>6133053</v>
      </c>
      <c r="D7045" s="55" t="s">
        <v>25537</v>
      </c>
      <c r="E7045" s="55" t="s">
        <v>67</v>
      </c>
      <c r="F7045" s="55" t="s">
        <v>25537</v>
      </c>
      <c r="G7045" s="55" t="s">
        <v>158</v>
      </c>
      <c r="H7045" s="55" t="s">
        <v>2660</v>
      </c>
      <c r="I7045" s="55" t="s">
        <v>25534</v>
      </c>
      <c r="J7045" s="55" t="s">
        <v>25535</v>
      </c>
      <c r="K7045" s="55" t="s">
        <v>73</v>
      </c>
      <c r="L7045" s="55" t="s">
        <v>24457</v>
      </c>
      <c r="M7045" s="55">
        <v>6133051</v>
      </c>
      <c r="N7045" s="55" t="s">
        <v>25533</v>
      </c>
      <c r="O7045" s="55" t="s">
        <v>25536</v>
      </c>
      <c r="P7045" s="55" t="s">
        <v>25533</v>
      </c>
      <c r="Q7045" s="55" t="s">
        <v>25533</v>
      </c>
      <c r="R7045" s="55"/>
      <c r="S7045" s="60"/>
      <c r="T7045" s="55"/>
    </row>
    <row r="7046" spans="1:20" x14ac:dyDescent="0.25">
      <c r="A7046" t="str">
        <f>IF(OR(Q7046&lt;&gt;"",R7046&lt;&gt;""),"Y","N")</f>
        <v>Y</v>
      </c>
      <c r="B7046" s="55" t="s">
        <v>19853</v>
      </c>
      <c r="C7046" s="55">
        <v>6136</v>
      </c>
      <c r="D7046" s="55" t="s">
        <v>24018</v>
      </c>
      <c r="E7046" s="55" t="s">
        <v>77</v>
      </c>
      <c r="F7046" s="55" t="s">
        <v>24019</v>
      </c>
      <c r="G7046" s="55" t="s">
        <v>86</v>
      </c>
      <c r="H7046" s="55" t="s">
        <v>4751</v>
      </c>
      <c r="I7046" s="55" t="s">
        <v>24020</v>
      </c>
      <c r="J7046" s="55" t="s">
        <v>24021</v>
      </c>
      <c r="K7046" s="55" t="s">
        <v>73</v>
      </c>
      <c r="L7046" s="55" t="s">
        <v>16299</v>
      </c>
      <c r="M7046" s="55">
        <v>6136</v>
      </c>
      <c r="N7046" s="55" t="s">
        <v>24018</v>
      </c>
      <c r="O7046" s="55" t="s">
        <v>24022</v>
      </c>
      <c r="P7046" s="55" t="s">
        <v>24018</v>
      </c>
      <c r="Q7046" s="55" t="s">
        <v>52570</v>
      </c>
      <c r="R7046" s="55"/>
      <c r="S7046" s="60"/>
      <c r="T7046" s="55"/>
    </row>
    <row r="7047" spans="1:20" x14ac:dyDescent="0.25">
      <c r="A7047" t="str">
        <f>IF(OR(Q7047&lt;&gt;"",R7047&lt;&gt;""),"Y","N")</f>
        <v>Y</v>
      </c>
      <c r="B7047" s="55" t="s">
        <v>19853</v>
      </c>
      <c r="C7047" s="55">
        <v>617</v>
      </c>
      <c r="D7047" s="55" t="s">
        <v>26112</v>
      </c>
      <c r="E7047" s="55" t="s">
        <v>77</v>
      </c>
      <c r="F7047" s="55" t="s">
        <v>26113</v>
      </c>
      <c r="G7047" s="55" t="s">
        <v>158</v>
      </c>
      <c r="H7047" s="55" t="s">
        <v>182</v>
      </c>
      <c r="I7047" s="55" t="s">
        <v>26114</v>
      </c>
      <c r="J7047" s="55" t="s">
        <v>26115</v>
      </c>
      <c r="K7047" s="55" t="s">
        <v>73</v>
      </c>
      <c r="L7047" s="55" t="s">
        <v>24488</v>
      </c>
      <c r="M7047" s="55">
        <v>617</v>
      </c>
      <c r="N7047" s="55" t="s">
        <v>26112</v>
      </c>
      <c r="O7047" s="55" t="s">
        <v>26116</v>
      </c>
      <c r="P7047" s="55" t="s">
        <v>26112</v>
      </c>
      <c r="Q7047" s="55" t="s">
        <v>52740</v>
      </c>
      <c r="R7047" s="55"/>
      <c r="S7047" s="60"/>
      <c r="T7047" s="55"/>
    </row>
    <row r="7048" spans="1:20" x14ac:dyDescent="0.25">
      <c r="A7048" t="str">
        <f>IF(OR(Q7048&lt;&gt;"",R7048&lt;&gt;""),"Y","N")</f>
        <v>Y</v>
      </c>
      <c r="B7048" s="55" t="s">
        <v>19853</v>
      </c>
      <c r="C7048" s="55">
        <v>6211</v>
      </c>
      <c r="D7048" s="55" t="s">
        <v>24269</v>
      </c>
      <c r="E7048" s="55" t="s">
        <v>67</v>
      </c>
      <c r="F7048" s="55" t="s">
        <v>24270</v>
      </c>
      <c r="G7048" s="55" t="s">
        <v>86</v>
      </c>
      <c r="H7048" s="55" t="s">
        <v>373</v>
      </c>
      <c r="I7048" s="55" t="s">
        <v>24271</v>
      </c>
      <c r="J7048" s="55" t="s">
        <v>375</v>
      </c>
      <c r="K7048" s="55" t="s">
        <v>73</v>
      </c>
      <c r="L7048" s="55" t="s">
        <v>24272</v>
      </c>
      <c r="M7048" s="55">
        <v>6211</v>
      </c>
      <c r="N7048" s="55" t="s">
        <v>24269</v>
      </c>
      <c r="O7048" s="55" t="s">
        <v>24273</v>
      </c>
      <c r="P7048" s="55" t="s">
        <v>24269</v>
      </c>
      <c r="Q7048" s="55" t="s">
        <v>24270</v>
      </c>
      <c r="R7048" s="55"/>
      <c r="S7048" s="60"/>
      <c r="T7048" s="55"/>
    </row>
    <row r="7049" spans="1:20" x14ac:dyDescent="0.25">
      <c r="A7049" t="str">
        <f>IF(OR(Q7049&lt;&gt;"",R7049&lt;&gt;""),"Y","N")</f>
        <v>Y</v>
      </c>
      <c r="B7049" s="55" t="s">
        <v>19853</v>
      </c>
      <c r="C7049" s="55">
        <v>6220</v>
      </c>
      <c r="D7049" s="55" t="s">
        <v>20485</v>
      </c>
      <c r="E7049" s="55" t="s">
        <v>67</v>
      </c>
      <c r="F7049" s="55" t="s">
        <v>20486</v>
      </c>
      <c r="G7049" s="55" t="s">
        <v>86</v>
      </c>
      <c r="H7049" s="55" t="s">
        <v>988</v>
      </c>
      <c r="I7049" s="55" t="s">
        <v>20487</v>
      </c>
      <c r="J7049" s="55" t="s">
        <v>20488</v>
      </c>
      <c r="K7049" s="55" t="s">
        <v>73</v>
      </c>
      <c r="L7049" s="55" t="s">
        <v>20489</v>
      </c>
      <c r="M7049" s="55">
        <v>6220</v>
      </c>
      <c r="N7049" s="55" t="s">
        <v>20485</v>
      </c>
      <c r="O7049" s="55" t="s">
        <v>20490</v>
      </c>
      <c r="P7049" s="55" t="s">
        <v>20485</v>
      </c>
      <c r="Q7049" s="55" t="s">
        <v>51545</v>
      </c>
      <c r="R7049" s="55"/>
      <c r="S7049" s="60"/>
      <c r="T7049" s="55"/>
    </row>
    <row r="7050" spans="1:20" x14ac:dyDescent="0.25">
      <c r="A7050" t="str">
        <f>IF(OR(Q7050&lt;&gt;"",R7050&lt;&gt;""),"Y","N")</f>
        <v>Y</v>
      </c>
      <c r="B7050" s="55" t="s">
        <v>19853</v>
      </c>
      <c r="C7050" s="55">
        <v>6267</v>
      </c>
      <c r="D7050" s="55" t="s">
        <v>25742</v>
      </c>
      <c r="E7050" s="55" t="s">
        <v>77</v>
      </c>
      <c r="F7050" s="55" t="s">
        <v>25743</v>
      </c>
      <c r="G7050" s="55" t="s">
        <v>86</v>
      </c>
      <c r="H7050" s="55" t="s">
        <v>597</v>
      </c>
      <c r="I7050" s="55" t="s">
        <v>25744</v>
      </c>
      <c r="J7050" s="55" t="s">
        <v>25745</v>
      </c>
      <c r="K7050" s="55" t="s">
        <v>73</v>
      </c>
      <c r="L7050" s="55" t="s">
        <v>11776</v>
      </c>
      <c r="M7050" s="55">
        <v>6267</v>
      </c>
      <c r="N7050" s="55" t="s">
        <v>25742</v>
      </c>
      <c r="O7050" s="55" t="s">
        <v>25746</v>
      </c>
      <c r="P7050" s="55" t="s">
        <v>25742</v>
      </c>
      <c r="Q7050" s="55" t="s">
        <v>25743</v>
      </c>
      <c r="R7050" s="55"/>
      <c r="S7050" s="60"/>
      <c r="T7050" s="55"/>
    </row>
    <row r="7051" spans="1:20" x14ac:dyDescent="0.25">
      <c r="A7051" t="str">
        <f>IF(OR(Q7051&lt;&gt;"",R7051&lt;&gt;""),"Y","N")</f>
        <v>Y</v>
      </c>
      <c r="B7051" s="55" t="s">
        <v>19853</v>
      </c>
      <c r="C7051" s="55">
        <v>6273</v>
      </c>
      <c r="D7051" s="55" t="s">
        <v>20395</v>
      </c>
      <c r="E7051" s="55" t="s">
        <v>67</v>
      </c>
      <c r="F7051" s="55" t="s">
        <v>20396</v>
      </c>
      <c r="G7051" s="55" t="s">
        <v>86</v>
      </c>
      <c r="H7051" s="55" t="s">
        <v>308</v>
      </c>
      <c r="I7051" s="55" t="s">
        <v>20397</v>
      </c>
      <c r="J7051" s="55" t="s">
        <v>20398</v>
      </c>
      <c r="K7051" s="55" t="s">
        <v>73</v>
      </c>
      <c r="L7051" s="55" t="s">
        <v>14862</v>
      </c>
      <c r="M7051" s="55">
        <v>6273</v>
      </c>
      <c r="N7051" s="55" t="s">
        <v>20395</v>
      </c>
      <c r="O7051" s="55" t="s">
        <v>20399</v>
      </c>
      <c r="P7051" s="55" t="s">
        <v>20395</v>
      </c>
      <c r="Q7051" s="55" t="s">
        <v>51535</v>
      </c>
      <c r="R7051" s="55"/>
      <c r="S7051" s="60"/>
      <c r="T7051" s="55"/>
    </row>
    <row r="7052" spans="1:20" x14ac:dyDescent="0.25">
      <c r="A7052" t="str">
        <f>IF(OR(Q7052&lt;&gt;"",R7052&lt;&gt;""),"Y","N")</f>
        <v>Y</v>
      </c>
      <c r="B7052" s="55" t="s">
        <v>19853</v>
      </c>
      <c r="C7052" s="55">
        <v>6283085</v>
      </c>
      <c r="D7052" s="55" t="s">
        <v>27961</v>
      </c>
      <c r="E7052" s="55" t="s">
        <v>77</v>
      </c>
      <c r="F7052" s="55" t="s">
        <v>27962</v>
      </c>
      <c r="G7052" s="55" t="s">
        <v>86</v>
      </c>
      <c r="H7052" s="55" t="s">
        <v>27963</v>
      </c>
      <c r="I7052" s="55" t="s">
        <v>27964</v>
      </c>
      <c r="J7052" s="55" t="s">
        <v>27965</v>
      </c>
      <c r="K7052" s="55" t="s">
        <v>73</v>
      </c>
      <c r="L7052" s="55" t="s">
        <v>27319</v>
      </c>
      <c r="M7052" s="55">
        <v>6283085</v>
      </c>
      <c r="N7052" s="55" t="s">
        <v>27961</v>
      </c>
      <c r="O7052" s="55" t="s">
        <v>27966</v>
      </c>
      <c r="P7052" s="55" t="s">
        <v>27961</v>
      </c>
      <c r="Q7052" s="55" t="s">
        <v>53273</v>
      </c>
      <c r="R7052" s="55"/>
      <c r="S7052" s="60"/>
      <c r="T7052" s="55"/>
    </row>
    <row r="7053" spans="1:20" x14ac:dyDescent="0.25">
      <c r="A7053" t="str">
        <f>IF(OR(Q7053&lt;&gt;"",R7053&lt;&gt;""),"Y","N")</f>
        <v>Y</v>
      </c>
      <c r="B7053" s="55" t="s">
        <v>19853</v>
      </c>
      <c r="C7053" s="55">
        <v>6295</v>
      </c>
      <c r="D7053" s="55" t="s">
        <v>21184</v>
      </c>
      <c r="E7053" s="55" t="s">
        <v>77</v>
      </c>
      <c r="F7053" s="55" t="s">
        <v>21185</v>
      </c>
      <c r="G7053" s="55" t="s">
        <v>86</v>
      </c>
      <c r="H7053" s="55" t="s">
        <v>21186</v>
      </c>
      <c r="I7053" s="55" t="s">
        <v>21187</v>
      </c>
      <c r="J7053" s="55" t="s">
        <v>21188</v>
      </c>
      <c r="K7053" s="55" t="s">
        <v>73</v>
      </c>
      <c r="L7053" s="55" t="s">
        <v>21189</v>
      </c>
      <c r="M7053" s="55">
        <v>6295</v>
      </c>
      <c r="N7053" s="55" t="s">
        <v>21184</v>
      </c>
      <c r="O7053" s="55" t="s">
        <v>21190</v>
      </c>
      <c r="P7053" s="55" t="s">
        <v>21184</v>
      </c>
      <c r="Q7053" s="55" t="s">
        <v>21184</v>
      </c>
      <c r="R7053" s="55" t="s">
        <v>51602</v>
      </c>
      <c r="S7053" s="60"/>
      <c r="T7053" s="55"/>
    </row>
    <row r="7054" spans="1:20" x14ac:dyDescent="0.25">
      <c r="A7054" t="str">
        <f>IF(OR(Q7054&lt;&gt;"",R7054&lt;&gt;""),"Y","N")</f>
        <v>Y</v>
      </c>
      <c r="B7054" s="55" t="s">
        <v>19853</v>
      </c>
      <c r="C7054" s="55">
        <v>6332915</v>
      </c>
      <c r="D7054" s="55" t="s">
        <v>23331</v>
      </c>
      <c r="E7054" s="55" t="s">
        <v>77</v>
      </c>
      <c r="F7054" s="55" t="s">
        <v>23332</v>
      </c>
      <c r="G7054" s="55" t="s">
        <v>194</v>
      </c>
      <c r="H7054" s="55" t="s">
        <v>23333</v>
      </c>
      <c r="I7054" s="55" t="s">
        <v>1960</v>
      </c>
      <c r="J7054" s="55" t="s">
        <v>23334</v>
      </c>
      <c r="K7054" s="55" t="s">
        <v>73</v>
      </c>
      <c r="L7054" s="55" t="s">
        <v>11871</v>
      </c>
      <c r="M7054" s="55">
        <v>6332915</v>
      </c>
      <c r="N7054" s="55" t="s">
        <v>23331</v>
      </c>
      <c r="O7054" s="55" t="s">
        <v>23335</v>
      </c>
      <c r="P7054" s="55" t="s">
        <v>23331</v>
      </c>
      <c r="Q7054" s="55" t="s">
        <v>52511</v>
      </c>
      <c r="R7054" s="55"/>
      <c r="S7054" s="60"/>
      <c r="T7054" s="55"/>
    </row>
    <row r="7055" spans="1:20" x14ac:dyDescent="0.25">
      <c r="A7055" t="str">
        <f>IF(OR(Q7055&lt;&gt;"",R7055&lt;&gt;""),"Y","N")</f>
        <v>Y</v>
      </c>
      <c r="B7055" s="55" t="s">
        <v>19853</v>
      </c>
      <c r="C7055" s="55">
        <v>633565</v>
      </c>
      <c r="D7055" s="55" t="s">
        <v>28703</v>
      </c>
      <c r="E7055" s="55" t="s">
        <v>67</v>
      </c>
      <c r="F7055" s="55" t="s">
        <v>28704</v>
      </c>
      <c r="G7055" s="55" t="s">
        <v>145</v>
      </c>
      <c r="H7055" s="55" t="s">
        <v>146</v>
      </c>
      <c r="I7055" s="55" t="s">
        <v>28705</v>
      </c>
      <c r="J7055" s="55" t="s">
        <v>28706</v>
      </c>
      <c r="K7055" s="55" t="s">
        <v>73</v>
      </c>
      <c r="L7055" s="55" t="s">
        <v>28627</v>
      </c>
      <c r="M7055" s="55">
        <v>633565</v>
      </c>
      <c r="N7055" s="55" t="s">
        <v>28703</v>
      </c>
      <c r="O7055" s="55" t="s">
        <v>28707</v>
      </c>
      <c r="P7055" s="55" t="s">
        <v>28703</v>
      </c>
      <c r="Q7055" s="55" t="s">
        <v>53308</v>
      </c>
      <c r="R7055" s="55"/>
      <c r="S7055" s="60"/>
      <c r="T7055" s="55"/>
    </row>
    <row r="7056" spans="1:20" x14ac:dyDescent="0.25">
      <c r="A7056" t="str">
        <f>IF(OR(Q7056&lt;&gt;"",R7056&lt;&gt;""),"Y","N")</f>
        <v>Y</v>
      </c>
      <c r="B7056" s="55" t="s">
        <v>19853</v>
      </c>
      <c r="C7056" s="55">
        <v>633581</v>
      </c>
      <c r="D7056" s="55" t="s">
        <v>22040</v>
      </c>
      <c r="E7056" s="55" t="s">
        <v>67</v>
      </c>
      <c r="F7056" s="55" t="s">
        <v>22041</v>
      </c>
      <c r="G7056" s="55" t="s">
        <v>145</v>
      </c>
      <c r="H7056" s="55" t="s">
        <v>22042</v>
      </c>
      <c r="I7056" s="55" t="s">
        <v>10357</v>
      </c>
      <c r="J7056" s="55" t="s">
        <v>22043</v>
      </c>
      <c r="K7056" s="55" t="s">
        <v>73</v>
      </c>
      <c r="L7056" s="55" t="s">
        <v>15102</v>
      </c>
      <c r="M7056" s="55">
        <v>633581</v>
      </c>
      <c r="N7056" s="55" t="s">
        <v>22040</v>
      </c>
      <c r="O7056" s="55" t="s">
        <v>22044</v>
      </c>
      <c r="P7056" s="55" t="s">
        <v>22040</v>
      </c>
      <c r="Q7056" s="55" t="s">
        <v>51697</v>
      </c>
      <c r="R7056" s="55"/>
      <c r="S7056" s="60"/>
      <c r="T7056" s="55"/>
    </row>
    <row r="7057" spans="1:20" x14ac:dyDescent="0.25">
      <c r="A7057" t="str">
        <f>IF(OR(Q7057&lt;&gt;"",R7057&lt;&gt;""),"Y","N")</f>
        <v>Y</v>
      </c>
      <c r="B7057" s="55" t="s">
        <v>19853</v>
      </c>
      <c r="C7057" s="55">
        <v>633645</v>
      </c>
      <c r="D7057" s="55" t="s">
        <v>29818</v>
      </c>
      <c r="E7057" s="55" t="s">
        <v>77</v>
      </c>
      <c r="F7057" s="55" t="s">
        <v>29819</v>
      </c>
      <c r="G7057" s="55" t="s">
        <v>145</v>
      </c>
      <c r="H7057" s="55" t="s">
        <v>146</v>
      </c>
      <c r="I7057" s="55" t="s">
        <v>29820</v>
      </c>
      <c r="J7057" s="55" t="s">
        <v>20658</v>
      </c>
      <c r="K7057" s="55" t="s">
        <v>73</v>
      </c>
      <c r="L7057" s="55" t="s">
        <v>28752</v>
      </c>
      <c r="M7057" s="55">
        <v>633645</v>
      </c>
      <c r="N7057" s="55" t="s">
        <v>29818</v>
      </c>
      <c r="O7057" s="55" t="s">
        <v>29821</v>
      </c>
      <c r="P7057" s="55" t="s">
        <v>29818</v>
      </c>
      <c r="Q7057" s="55" t="s">
        <v>29818</v>
      </c>
      <c r="R7057" s="55"/>
      <c r="S7057" s="60"/>
      <c r="T7057" s="55"/>
    </row>
    <row r="7058" spans="1:20" x14ac:dyDescent="0.25">
      <c r="A7058" t="str">
        <f>IF(OR(Q7058&lt;&gt;"",R7058&lt;&gt;""),"Y","N")</f>
        <v>Y</v>
      </c>
      <c r="B7058" s="55" t="s">
        <v>19853</v>
      </c>
      <c r="C7058" s="55">
        <v>633660</v>
      </c>
      <c r="D7058" s="55" t="s">
        <v>27238</v>
      </c>
      <c r="E7058" s="55" t="s">
        <v>77</v>
      </c>
      <c r="F7058" s="55" t="s">
        <v>27239</v>
      </c>
      <c r="G7058" s="55" t="s">
        <v>145</v>
      </c>
      <c r="H7058" s="55" t="s">
        <v>7072</v>
      </c>
      <c r="I7058" s="55" t="s">
        <v>3066</v>
      </c>
      <c r="J7058" s="55" t="s">
        <v>17818</v>
      </c>
      <c r="K7058" s="55" t="s">
        <v>73</v>
      </c>
      <c r="L7058" s="55" t="s">
        <v>27240</v>
      </c>
      <c r="M7058" s="55">
        <v>633660</v>
      </c>
      <c r="N7058" s="55" t="s">
        <v>27238</v>
      </c>
      <c r="O7058" s="55" t="s">
        <v>27241</v>
      </c>
      <c r="P7058" s="55" t="s">
        <v>27238</v>
      </c>
      <c r="Q7058" s="55" t="s">
        <v>27238</v>
      </c>
      <c r="R7058" s="55"/>
      <c r="S7058" s="60"/>
      <c r="T7058" s="55"/>
    </row>
    <row r="7059" spans="1:20" x14ac:dyDescent="0.25">
      <c r="A7059" t="str">
        <f>IF(OR(Q7059&lt;&gt;"",R7059&lt;&gt;""),"Y","N")</f>
        <v>Y</v>
      </c>
      <c r="B7059" s="55" t="s">
        <v>19853</v>
      </c>
      <c r="C7059" s="55">
        <v>633847</v>
      </c>
      <c r="D7059" s="55" t="s">
        <v>25707</v>
      </c>
      <c r="E7059" s="55" t="s">
        <v>77</v>
      </c>
      <c r="F7059" s="55" t="s">
        <v>25708</v>
      </c>
      <c r="G7059" s="55" t="s">
        <v>145</v>
      </c>
      <c r="H7059" s="55" t="s">
        <v>25709</v>
      </c>
      <c r="I7059" s="55" t="s">
        <v>25710</v>
      </c>
      <c r="J7059" s="55" t="s">
        <v>25711</v>
      </c>
      <c r="K7059" s="55" t="s">
        <v>73</v>
      </c>
      <c r="L7059" s="55" t="s">
        <v>11776</v>
      </c>
      <c r="M7059" s="55">
        <v>633847</v>
      </c>
      <c r="N7059" s="55" t="s">
        <v>25707</v>
      </c>
      <c r="O7059" s="55" t="s">
        <v>25712</v>
      </c>
      <c r="P7059" s="55" t="s">
        <v>25707</v>
      </c>
      <c r="Q7059" s="55" t="s">
        <v>52700</v>
      </c>
      <c r="R7059" s="55"/>
      <c r="S7059" s="60"/>
      <c r="T7059" s="55"/>
    </row>
    <row r="7060" spans="1:20" x14ac:dyDescent="0.25">
      <c r="A7060" t="str">
        <f>IF(OR(Q7060&lt;&gt;"",R7060&lt;&gt;""),"Y","N")</f>
        <v>Y</v>
      </c>
      <c r="B7060" s="55" t="s">
        <v>19853</v>
      </c>
      <c r="C7060" s="55">
        <v>6345</v>
      </c>
      <c r="D7060" s="55" t="s">
        <v>23088</v>
      </c>
      <c r="E7060" s="55" t="s">
        <v>77</v>
      </c>
      <c r="F7060" s="55" t="s">
        <v>23089</v>
      </c>
      <c r="G7060" s="55" t="s">
        <v>86</v>
      </c>
      <c r="H7060" s="55" t="s">
        <v>1913</v>
      </c>
      <c r="I7060" s="55" t="s">
        <v>23090</v>
      </c>
      <c r="J7060" s="55" t="s">
        <v>23091</v>
      </c>
      <c r="K7060" s="55" t="s">
        <v>73</v>
      </c>
      <c r="L7060" s="55" t="s">
        <v>23019</v>
      </c>
      <c r="M7060" s="55">
        <v>6345</v>
      </c>
      <c r="N7060" s="55" t="s">
        <v>23088</v>
      </c>
      <c r="O7060" s="55" t="s">
        <v>23092</v>
      </c>
      <c r="P7060" s="55" t="s">
        <v>23088</v>
      </c>
      <c r="Q7060" s="55" t="s">
        <v>52482</v>
      </c>
      <c r="R7060" s="55" t="s">
        <v>52483</v>
      </c>
      <c r="S7060" s="60"/>
      <c r="T7060" s="55"/>
    </row>
    <row r="7061" spans="1:20" x14ac:dyDescent="0.25">
      <c r="A7061" t="str">
        <f>IF(OR(Q7061&lt;&gt;"",R7061&lt;&gt;""),"Y","N")</f>
        <v>Y</v>
      </c>
      <c r="B7061" s="55" t="s">
        <v>19853</v>
      </c>
      <c r="C7061" s="55">
        <v>6346</v>
      </c>
      <c r="D7061" s="55" t="s">
        <v>29527</v>
      </c>
      <c r="E7061" s="55" t="s">
        <v>67</v>
      </c>
      <c r="F7061" s="55" t="s">
        <v>29528</v>
      </c>
      <c r="G7061" s="55" t="s">
        <v>86</v>
      </c>
      <c r="H7061" s="55" t="s">
        <v>29529</v>
      </c>
      <c r="I7061" s="55" t="s">
        <v>29530</v>
      </c>
      <c r="J7061" s="55" t="s">
        <v>29531</v>
      </c>
      <c r="K7061" s="55" t="s">
        <v>73</v>
      </c>
      <c r="L7061" s="55" t="s">
        <v>29508</v>
      </c>
      <c r="M7061" s="55">
        <v>6346</v>
      </c>
      <c r="N7061" s="55" t="s">
        <v>29527</v>
      </c>
      <c r="O7061" s="55" t="s">
        <v>29532</v>
      </c>
      <c r="P7061" s="55" t="s">
        <v>29527</v>
      </c>
      <c r="Q7061" s="55" t="s">
        <v>29518</v>
      </c>
      <c r="R7061" s="55"/>
      <c r="S7061" s="60"/>
      <c r="T7061" s="55"/>
    </row>
    <row r="7062" spans="1:20" x14ac:dyDescent="0.25">
      <c r="A7062" t="str">
        <f>IF(OR(Q7062&lt;&gt;"",R7062&lt;&gt;""),"Y","N")</f>
        <v>Y</v>
      </c>
      <c r="B7062" s="55" t="s">
        <v>19853</v>
      </c>
      <c r="C7062" s="55">
        <v>6360</v>
      </c>
      <c r="D7062" s="55" t="s">
        <v>28006</v>
      </c>
      <c r="E7062" s="55"/>
      <c r="F7062" s="55" t="s">
        <v>28007</v>
      </c>
      <c r="G7062" s="55" t="s">
        <v>86</v>
      </c>
      <c r="H7062" s="55" t="s">
        <v>429</v>
      </c>
      <c r="I7062" s="55" t="s">
        <v>28008</v>
      </c>
      <c r="J7062" s="55" t="s">
        <v>28009</v>
      </c>
      <c r="K7062" s="55" t="s">
        <v>73</v>
      </c>
      <c r="L7062" s="55" t="s">
        <v>27336</v>
      </c>
      <c r="M7062" s="55">
        <v>6360</v>
      </c>
      <c r="N7062" s="55" t="s">
        <v>28006</v>
      </c>
      <c r="O7062" s="55" t="s">
        <v>28010</v>
      </c>
      <c r="P7062" s="55" t="s">
        <v>28006</v>
      </c>
      <c r="Q7062" s="55" t="s">
        <v>28007</v>
      </c>
      <c r="R7062" s="55"/>
      <c r="S7062" s="60"/>
      <c r="T7062" s="55"/>
    </row>
    <row r="7063" spans="1:20" x14ac:dyDescent="0.25">
      <c r="A7063" t="str">
        <f>IF(OR(Q7063&lt;&gt;"",R7063&lt;&gt;""),"Y","N")</f>
        <v>Y</v>
      </c>
      <c r="B7063" s="55" t="s">
        <v>19853</v>
      </c>
      <c r="C7063" s="55">
        <v>6381</v>
      </c>
      <c r="D7063" s="55" t="s">
        <v>29523</v>
      </c>
      <c r="E7063" s="55" t="s">
        <v>77</v>
      </c>
      <c r="F7063" s="55" t="s">
        <v>29524</v>
      </c>
      <c r="G7063" s="55" t="s">
        <v>86</v>
      </c>
      <c r="H7063" s="55" t="s">
        <v>15237</v>
      </c>
      <c r="I7063" s="55" t="s">
        <v>29525</v>
      </c>
      <c r="J7063" s="55" t="s">
        <v>15239</v>
      </c>
      <c r="K7063" s="55" t="s">
        <v>73</v>
      </c>
      <c r="L7063" s="55" t="s">
        <v>29508</v>
      </c>
      <c r="M7063" s="55">
        <v>6381</v>
      </c>
      <c r="N7063" s="55" t="s">
        <v>29523</v>
      </c>
      <c r="O7063" s="55" t="s">
        <v>29526</v>
      </c>
      <c r="P7063" s="55" t="s">
        <v>29523</v>
      </c>
      <c r="Q7063" s="55" t="s">
        <v>29518</v>
      </c>
      <c r="R7063" s="55"/>
      <c r="S7063" s="60"/>
      <c r="T7063" s="55"/>
    </row>
    <row r="7064" spans="1:20" x14ac:dyDescent="0.25">
      <c r="A7064" t="str">
        <f>IF(OR(Q7064&lt;&gt;"",R7064&lt;&gt;""),"Y","N")</f>
        <v>Y</v>
      </c>
      <c r="B7064" s="55" t="s">
        <v>19853</v>
      </c>
      <c r="C7064" s="55">
        <v>7219</v>
      </c>
      <c r="D7064" s="55" t="s">
        <v>29518</v>
      </c>
      <c r="E7064" s="55" t="s">
        <v>67</v>
      </c>
      <c r="F7064" s="55" t="s">
        <v>29518</v>
      </c>
      <c r="G7064" s="55" t="s">
        <v>86</v>
      </c>
      <c r="H7064" s="55" t="s">
        <v>29533</v>
      </c>
      <c r="I7064" s="55" t="s">
        <v>29534</v>
      </c>
      <c r="J7064" s="55" t="s">
        <v>29535</v>
      </c>
      <c r="K7064" s="55" t="s">
        <v>73</v>
      </c>
      <c r="L7064" s="55" t="s">
        <v>29508</v>
      </c>
      <c r="M7064" s="55">
        <v>6381</v>
      </c>
      <c r="N7064" s="55" t="s">
        <v>29523</v>
      </c>
      <c r="O7064" s="55" t="s">
        <v>29526</v>
      </c>
      <c r="P7064" s="55" t="s">
        <v>29523</v>
      </c>
      <c r="Q7064" s="55" t="s">
        <v>29518</v>
      </c>
      <c r="R7064" s="55"/>
      <c r="S7064" s="60"/>
      <c r="T7064" s="55"/>
    </row>
    <row r="7065" spans="1:20" x14ac:dyDescent="0.25">
      <c r="A7065" t="str">
        <f>IF(OR(Q7065&lt;&gt;"",R7065&lt;&gt;""),"Y","N")</f>
        <v>Y</v>
      </c>
      <c r="B7065" s="55" t="s">
        <v>19853</v>
      </c>
      <c r="C7065" s="55">
        <v>7152</v>
      </c>
      <c r="D7065" s="55" t="s">
        <v>29518</v>
      </c>
      <c r="E7065" s="55" t="s">
        <v>67</v>
      </c>
      <c r="F7065" s="55" t="s">
        <v>29518</v>
      </c>
      <c r="G7065" s="55" t="s">
        <v>86</v>
      </c>
      <c r="H7065" s="55" t="s">
        <v>29536</v>
      </c>
      <c r="I7065" s="55" t="s">
        <v>29537</v>
      </c>
      <c r="J7065" s="55" t="s">
        <v>29538</v>
      </c>
      <c r="K7065" s="55" t="s">
        <v>73</v>
      </c>
      <c r="L7065" s="55" t="s">
        <v>29508</v>
      </c>
      <c r="M7065" s="55">
        <v>6381</v>
      </c>
      <c r="N7065" s="55" t="s">
        <v>29523</v>
      </c>
      <c r="O7065" s="55" t="s">
        <v>29526</v>
      </c>
      <c r="P7065" s="55" t="s">
        <v>29523</v>
      </c>
      <c r="Q7065" s="55" t="s">
        <v>29518</v>
      </c>
      <c r="R7065" s="55"/>
      <c r="S7065" s="60"/>
      <c r="T7065" s="55"/>
    </row>
    <row r="7066" spans="1:20" x14ac:dyDescent="0.25">
      <c r="A7066" t="str">
        <f>IF(OR(Q7066&lt;&gt;"",R7066&lt;&gt;""),"Y","N")</f>
        <v>Y</v>
      </c>
      <c r="B7066" s="55" t="s">
        <v>19853</v>
      </c>
      <c r="C7066" s="55">
        <v>6382958</v>
      </c>
      <c r="D7066" s="55" t="s">
        <v>26261</v>
      </c>
      <c r="E7066" s="55" t="s">
        <v>77</v>
      </c>
      <c r="F7066" s="55" t="s">
        <v>26262</v>
      </c>
      <c r="G7066" s="55" t="s">
        <v>69</v>
      </c>
      <c r="H7066" s="55" t="s">
        <v>668</v>
      </c>
      <c r="I7066" s="55" t="s">
        <v>26263</v>
      </c>
      <c r="J7066" s="55" t="s">
        <v>1710</v>
      </c>
      <c r="K7066" s="55" t="s">
        <v>73</v>
      </c>
      <c r="L7066" s="55" t="s">
        <v>19683</v>
      </c>
      <c r="M7066" s="55">
        <v>6382958</v>
      </c>
      <c r="N7066" s="55" t="s">
        <v>26261</v>
      </c>
      <c r="O7066" s="55" t="s">
        <v>26264</v>
      </c>
      <c r="P7066" s="55" t="s">
        <v>26261</v>
      </c>
      <c r="Q7066" s="55" t="s">
        <v>52752</v>
      </c>
      <c r="R7066" s="55"/>
      <c r="S7066" s="60"/>
      <c r="T7066" s="55"/>
    </row>
    <row r="7067" spans="1:20" x14ac:dyDescent="0.25">
      <c r="A7067" t="str">
        <f>IF(OR(Q7067&lt;&gt;"",R7067&lt;&gt;""),"Y","N")</f>
        <v>Y</v>
      </c>
      <c r="B7067" s="55" t="s">
        <v>19853</v>
      </c>
      <c r="C7067" s="55">
        <v>6382973</v>
      </c>
      <c r="D7067" s="55" t="s">
        <v>21844</v>
      </c>
      <c r="E7067" s="55" t="s">
        <v>77</v>
      </c>
      <c r="F7067" s="55" t="s">
        <v>21845</v>
      </c>
      <c r="G7067" s="55" t="s">
        <v>69</v>
      </c>
      <c r="H7067" s="55" t="s">
        <v>7540</v>
      </c>
      <c r="I7067" s="55" t="s">
        <v>21846</v>
      </c>
      <c r="J7067" s="55" t="s">
        <v>21847</v>
      </c>
      <c r="K7067" s="55" t="s">
        <v>73</v>
      </c>
      <c r="L7067" s="55" t="s">
        <v>21848</v>
      </c>
      <c r="M7067" s="55">
        <v>6382973</v>
      </c>
      <c r="N7067" s="55" t="s">
        <v>21844</v>
      </c>
      <c r="O7067" s="55" t="s">
        <v>21849</v>
      </c>
      <c r="P7067" s="55" t="s">
        <v>21844</v>
      </c>
      <c r="Q7067" s="55" t="s">
        <v>51676</v>
      </c>
      <c r="R7067" s="55"/>
      <c r="S7067" s="60"/>
      <c r="T7067" s="55"/>
    </row>
    <row r="7068" spans="1:20" x14ac:dyDescent="0.25">
      <c r="A7068" t="str">
        <f>IF(OR(Q7068&lt;&gt;"",R7068&lt;&gt;""),"Y","N")</f>
        <v>Y</v>
      </c>
      <c r="B7068" s="55" t="s">
        <v>19853</v>
      </c>
      <c r="C7068" s="55">
        <v>6383</v>
      </c>
      <c r="D7068" s="55" t="s">
        <v>19874</v>
      </c>
      <c r="E7068" s="55" t="s">
        <v>77</v>
      </c>
      <c r="F7068" s="55" t="s">
        <v>19875</v>
      </c>
      <c r="G7068" s="55" t="s">
        <v>86</v>
      </c>
      <c r="H7068" s="55" t="s">
        <v>4700</v>
      </c>
      <c r="I7068" s="55" t="s">
        <v>19876</v>
      </c>
      <c r="J7068" s="55" t="s">
        <v>10393</v>
      </c>
      <c r="K7068" s="55" t="s">
        <v>73</v>
      </c>
      <c r="L7068" s="55" t="s">
        <v>12447</v>
      </c>
      <c r="M7068" s="55">
        <v>6383</v>
      </c>
      <c r="N7068" s="55" t="s">
        <v>19874</v>
      </c>
      <c r="O7068" s="55" t="s">
        <v>19877</v>
      </c>
      <c r="P7068" s="55" t="s">
        <v>19874</v>
      </c>
      <c r="Q7068" s="55" t="s">
        <v>51477</v>
      </c>
      <c r="R7068" s="55"/>
      <c r="S7068" s="60"/>
      <c r="T7068" s="55"/>
    </row>
    <row r="7069" spans="1:20" x14ac:dyDescent="0.25">
      <c r="A7069" t="str">
        <f>IF(OR(Q7069&lt;&gt;"",R7069&lt;&gt;""),"Y","N")</f>
        <v>Y</v>
      </c>
      <c r="B7069" s="55" t="s">
        <v>19853</v>
      </c>
      <c r="C7069" s="55">
        <v>6412</v>
      </c>
      <c r="D7069" s="55" t="s">
        <v>25668</v>
      </c>
      <c r="E7069" s="55" t="s">
        <v>67</v>
      </c>
      <c r="F7069" s="55" t="s">
        <v>25668</v>
      </c>
      <c r="G7069" s="55" t="s">
        <v>86</v>
      </c>
      <c r="H7069" s="55" t="s">
        <v>2458</v>
      </c>
      <c r="I7069" s="55" t="s">
        <v>25669</v>
      </c>
      <c r="J7069" s="55" t="s">
        <v>25670</v>
      </c>
      <c r="K7069" s="55" t="s">
        <v>73</v>
      </c>
      <c r="L7069" s="55" t="s">
        <v>11776</v>
      </c>
      <c r="M7069" s="55">
        <v>6412</v>
      </c>
      <c r="N7069" s="55" t="s">
        <v>25668</v>
      </c>
      <c r="O7069" s="55" t="s">
        <v>25671</v>
      </c>
      <c r="P7069" s="55" t="s">
        <v>25668</v>
      </c>
      <c r="Q7069" s="55" t="s">
        <v>4830</v>
      </c>
      <c r="R7069" s="55"/>
      <c r="S7069" s="60"/>
      <c r="T7069" s="55"/>
    </row>
    <row r="7070" spans="1:20" x14ac:dyDescent="0.25">
      <c r="A7070" t="str">
        <f>IF(OR(Q7070&lt;&gt;"",R7070&lt;&gt;""),"Y","N")</f>
        <v>Y</v>
      </c>
      <c r="B7070" s="55" t="s">
        <v>19853</v>
      </c>
      <c r="C7070" s="55">
        <v>2953193</v>
      </c>
      <c r="D7070" s="55" t="s">
        <v>23184</v>
      </c>
      <c r="E7070" s="55" t="s">
        <v>77</v>
      </c>
      <c r="F7070" s="55" t="s">
        <v>23184</v>
      </c>
      <c r="G7070" s="55" t="s">
        <v>132</v>
      </c>
      <c r="H7070" s="55" t="s">
        <v>3923</v>
      </c>
      <c r="I7070" s="55" t="s">
        <v>8935</v>
      </c>
      <c r="J7070" s="55" t="s">
        <v>8936</v>
      </c>
      <c r="K7070" s="55" t="s">
        <v>73</v>
      </c>
      <c r="L7070" s="55" t="s">
        <v>22850</v>
      </c>
      <c r="M7070" s="55">
        <v>6433179</v>
      </c>
      <c r="N7070" s="55" t="s">
        <v>23184</v>
      </c>
      <c r="O7070" s="55" t="s">
        <v>23185</v>
      </c>
      <c r="P7070" s="55" t="s">
        <v>23184</v>
      </c>
      <c r="Q7070" s="55" t="s">
        <v>23184</v>
      </c>
      <c r="R7070" s="55"/>
      <c r="S7070" s="60"/>
      <c r="T7070" s="55"/>
    </row>
    <row r="7071" spans="1:20" x14ac:dyDescent="0.25">
      <c r="A7071" t="str">
        <f>IF(OR(Q7071&lt;&gt;"",R7071&lt;&gt;""),"Y","N")</f>
        <v>Y</v>
      </c>
      <c r="B7071" s="55" t="s">
        <v>19853</v>
      </c>
      <c r="C7071" s="55">
        <v>6433179</v>
      </c>
      <c r="D7071" s="55" t="s">
        <v>23184</v>
      </c>
      <c r="E7071" s="55" t="s">
        <v>77</v>
      </c>
      <c r="F7071" s="55" t="s">
        <v>23186</v>
      </c>
      <c r="G7071" s="55" t="s">
        <v>151</v>
      </c>
      <c r="H7071" s="55" t="s">
        <v>152</v>
      </c>
      <c r="I7071" s="55" t="s">
        <v>23187</v>
      </c>
      <c r="J7071" s="55" t="s">
        <v>23188</v>
      </c>
      <c r="K7071" s="55" t="s">
        <v>73</v>
      </c>
      <c r="L7071" s="55" t="s">
        <v>22850</v>
      </c>
      <c r="M7071" s="55">
        <v>6433179</v>
      </c>
      <c r="N7071" s="55" t="s">
        <v>23184</v>
      </c>
      <c r="O7071" s="55" t="s">
        <v>23185</v>
      </c>
      <c r="P7071" s="55" t="s">
        <v>23184</v>
      </c>
      <c r="Q7071" s="55" t="s">
        <v>23184</v>
      </c>
      <c r="R7071" s="55"/>
      <c r="S7071" s="60"/>
      <c r="T7071" s="55"/>
    </row>
    <row r="7072" spans="1:20" x14ac:dyDescent="0.25">
      <c r="A7072" t="str">
        <f>IF(OR(Q7072&lt;&gt;"",R7072&lt;&gt;""),"Y","N")</f>
        <v>Y</v>
      </c>
      <c r="B7072" s="55" t="s">
        <v>19853</v>
      </c>
      <c r="C7072" s="55">
        <v>6433191</v>
      </c>
      <c r="D7072" s="55" t="s">
        <v>20366</v>
      </c>
      <c r="E7072" s="55" t="s">
        <v>77</v>
      </c>
      <c r="F7072" s="55" t="s">
        <v>20367</v>
      </c>
      <c r="G7072" s="55" t="s">
        <v>151</v>
      </c>
      <c r="H7072" s="55" t="s">
        <v>7099</v>
      </c>
      <c r="I7072" s="55" t="s">
        <v>20368</v>
      </c>
      <c r="J7072" s="55" t="s">
        <v>20369</v>
      </c>
      <c r="K7072" s="55" t="s">
        <v>73</v>
      </c>
      <c r="L7072" s="55" t="s">
        <v>14862</v>
      </c>
      <c r="M7072" s="55">
        <v>6433191</v>
      </c>
      <c r="N7072" s="55" t="s">
        <v>20366</v>
      </c>
      <c r="O7072" s="55" t="s">
        <v>20370</v>
      </c>
      <c r="P7072" s="55" t="s">
        <v>20366</v>
      </c>
      <c r="Q7072" s="55" t="s">
        <v>20366</v>
      </c>
      <c r="R7072" s="55"/>
      <c r="S7072" s="60"/>
      <c r="T7072" s="77" t="s">
        <v>51932</v>
      </c>
    </row>
    <row r="7073" spans="1:20" x14ac:dyDescent="0.25">
      <c r="A7073" t="str">
        <f>IF(OR(Q7073&lt;&gt;"",R7073&lt;&gt;""),"Y","N")</f>
        <v>Y</v>
      </c>
      <c r="B7073" s="55" t="s">
        <v>19853</v>
      </c>
      <c r="C7073" s="55">
        <v>6433201</v>
      </c>
      <c r="D7073" s="55" t="s">
        <v>23189</v>
      </c>
      <c r="E7073" s="55" t="s">
        <v>77</v>
      </c>
      <c r="F7073" s="55" t="s">
        <v>23190</v>
      </c>
      <c r="G7073" s="55" t="s">
        <v>194</v>
      </c>
      <c r="H7073" s="55" t="s">
        <v>3527</v>
      </c>
      <c r="I7073" s="55" t="s">
        <v>23191</v>
      </c>
      <c r="J7073" s="55" t="s">
        <v>23192</v>
      </c>
      <c r="K7073" s="55" t="s">
        <v>73</v>
      </c>
      <c r="L7073" s="55" t="s">
        <v>22850</v>
      </c>
      <c r="M7073" s="55">
        <v>6433201</v>
      </c>
      <c r="N7073" s="55" t="s">
        <v>23189</v>
      </c>
      <c r="O7073" s="55" t="s">
        <v>23193</v>
      </c>
      <c r="P7073" s="55" t="s">
        <v>23189</v>
      </c>
      <c r="Q7073" s="55" t="s">
        <v>23184</v>
      </c>
      <c r="R7073" s="55"/>
      <c r="S7073" s="60"/>
      <c r="T7073" s="77" t="s">
        <v>51932</v>
      </c>
    </row>
    <row r="7074" spans="1:20" x14ac:dyDescent="0.25">
      <c r="A7074" t="str">
        <f>IF(OR(Q7074&lt;&gt;"",R7074&lt;&gt;""),"Y","N")</f>
        <v>Y</v>
      </c>
      <c r="B7074" s="55" t="s">
        <v>19853</v>
      </c>
      <c r="C7074" s="55">
        <v>6438</v>
      </c>
      <c r="D7074" s="55" t="s">
        <v>21642</v>
      </c>
      <c r="E7074" s="55" t="s">
        <v>77</v>
      </c>
      <c r="F7074" s="55" t="s">
        <v>21642</v>
      </c>
      <c r="G7074" s="55" t="s">
        <v>86</v>
      </c>
      <c r="H7074" s="55" t="s">
        <v>384</v>
      </c>
      <c r="I7074" s="55" t="s">
        <v>21643</v>
      </c>
      <c r="J7074" s="55" t="s">
        <v>3101</v>
      </c>
      <c r="K7074" s="55" t="s">
        <v>73</v>
      </c>
      <c r="L7074" s="55" t="s">
        <v>21644</v>
      </c>
      <c r="M7074" s="55">
        <v>6438</v>
      </c>
      <c r="N7074" s="55" t="s">
        <v>21642</v>
      </c>
      <c r="O7074" s="55" t="s">
        <v>21645</v>
      </c>
      <c r="P7074" s="55" t="s">
        <v>21642</v>
      </c>
      <c r="Q7074" s="55" t="s">
        <v>51654</v>
      </c>
      <c r="R7074" s="55"/>
      <c r="S7074" s="60"/>
      <c r="T7074" s="55"/>
    </row>
    <row r="7075" spans="1:20" s="4" customFormat="1" x14ac:dyDescent="0.25">
      <c r="A7075" t="str">
        <f>IF(OR(Q7075&lt;&gt;"",R7075&lt;&gt;""),"Y","N")</f>
        <v>Y</v>
      </c>
      <c r="B7075" s="55" t="s">
        <v>19853</v>
      </c>
      <c r="C7075" s="55">
        <v>6447</v>
      </c>
      <c r="D7075" s="55" t="s">
        <v>24896</v>
      </c>
      <c r="E7075" s="55" t="s">
        <v>77</v>
      </c>
      <c r="F7075" s="55" t="s">
        <v>24896</v>
      </c>
      <c r="G7075" s="55" t="s">
        <v>86</v>
      </c>
      <c r="H7075" s="55" t="s">
        <v>701</v>
      </c>
      <c r="I7075" s="55" t="s">
        <v>24897</v>
      </c>
      <c r="J7075" s="55" t="s">
        <v>24898</v>
      </c>
      <c r="K7075" s="55" t="s">
        <v>73</v>
      </c>
      <c r="L7075" s="55" t="s">
        <v>24899</v>
      </c>
      <c r="M7075" s="55">
        <v>6447</v>
      </c>
      <c r="N7075" s="55" t="s">
        <v>24896</v>
      </c>
      <c r="O7075" s="55" t="s">
        <v>24900</v>
      </c>
      <c r="P7075" s="55" t="s">
        <v>24896</v>
      </c>
      <c r="Q7075" s="55" t="s">
        <v>24896</v>
      </c>
      <c r="R7075" s="55"/>
      <c r="S7075" s="73"/>
      <c r="T7075" s="74"/>
    </row>
    <row r="7076" spans="1:20" x14ac:dyDescent="0.25">
      <c r="A7076" t="str">
        <f>IF(OR(Q7076&lt;&gt;"",R7076&lt;&gt;""),"Y","N")</f>
        <v>Y</v>
      </c>
      <c r="B7076" s="55" t="s">
        <v>19853</v>
      </c>
      <c r="C7076" s="55">
        <v>6452</v>
      </c>
      <c r="D7076" s="55" t="s">
        <v>24239</v>
      </c>
      <c r="E7076" s="55" t="s">
        <v>67</v>
      </c>
      <c r="F7076" s="55" t="s">
        <v>24240</v>
      </c>
      <c r="G7076" s="55" t="s">
        <v>86</v>
      </c>
      <c r="H7076" s="55" t="s">
        <v>739</v>
      </c>
      <c r="I7076" s="55" t="s">
        <v>24241</v>
      </c>
      <c r="J7076" s="55" t="s">
        <v>24242</v>
      </c>
      <c r="K7076" s="55" t="s">
        <v>73</v>
      </c>
      <c r="L7076" s="55" t="s">
        <v>24185</v>
      </c>
      <c r="M7076" s="55">
        <v>6452</v>
      </c>
      <c r="N7076" s="55" t="s">
        <v>24239</v>
      </c>
      <c r="O7076" s="55" t="s">
        <v>24243</v>
      </c>
      <c r="P7076" s="55" t="s">
        <v>24239</v>
      </c>
      <c r="Q7076" s="55" t="s">
        <v>52593</v>
      </c>
      <c r="R7076" s="55" t="s">
        <v>52594</v>
      </c>
      <c r="S7076" s="60"/>
      <c r="T7076" s="77" t="s">
        <v>51932</v>
      </c>
    </row>
    <row r="7077" spans="1:20" x14ac:dyDescent="0.25">
      <c r="A7077" t="str">
        <f>IF(OR(Q7077&lt;&gt;"",R7077&lt;&gt;""),"Y","N")</f>
        <v>Y</v>
      </c>
      <c r="B7077" s="55" t="s">
        <v>19853</v>
      </c>
      <c r="C7077" s="55">
        <v>6482922</v>
      </c>
      <c r="D7077" s="55" t="s">
        <v>29461</v>
      </c>
      <c r="E7077" s="55" t="s">
        <v>77</v>
      </c>
      <c r="F7077" s="55" t="s">
        <v>29462</v>
      </c>
      <c r="G7077" s="55" t="s">
        <v>132</v>
      </c>
      <c r="H7077" s="55" t="s">
        <v>228</v>
      </c>
      <c r="I7077" s="55" t="s">
        <v>29463</v>
      </c>
      <c r="J7077" s="55" t="s">
        <v>29464</v>
      </c>
      <c r="K7077" s="55" t="s">
        <v>73</v>
      </c>
      <c r="L7077" s="55" t="s">
        <v>28780</v>
      </c>
      <c r="M7077" s="55">
        <v>6482922</v>
      </c>
      <c r="N7077" s="55" t="s">
        <v>29461</v>
      </c>
      <c r="O7077" s="55" t="s">
        <v>29465</v>
      </c>
      <c r="P7077" s="55" t="s">
        <v>29461</v>
      </c>
      <c r="Q7077" s="55" t="s">
        <v>29461</v>
      </c>
      <c r="R7077" s="55"/>
      <c r="S7077" s="60"/>
      <c r="T7077" s="55"/>
    </row>
    <row r="7078" spans="1:20" x14ac:dyDescent="0.25">
      <c r="A7078" t="str">
        <f>IF(OR(Q7078&lt;&gt;"",R7078&lt;&gt;""),"Y","N")</f>
        <v>Y</v>
      </c>
      <c r="B7078" s="55" t="s">
        <v>19853</v>
      </c>
      <c r="C7078" s="55">
        <v>6482979</v>
      </c>
      <c r="D7078" s="55" t="s">
        <v>24510</v>
      </c>
      <c r="E7078" s="55" t="s">
        <v>67</v>
      </c>
      <c r="F7078" s="55" t="s">
        <v>24511</v>
      </c>
      <c r="G7078" s="55" t="s">
        <v>132</v>
      </c>
      <c r="H7078" s="55" t="s">
        <v>412</v>
      </c>
      <c r="I7078" s="55" t="s">
        <v>24512</v>
      </c>
      <c r="J7078" s="55" t="s">
        <v>24513</v>
      </c>
      <c r="K7078" s="55" t="s">
        <v>73</v>
      </c>
      <c r="L7078" s="55" t="s">
        <v>24283</v>
      </c>
      <c r="M7078" s="55">
        <v>6482979</v>
      </c>
      <c r="N7078" s="55" t="s">
        <v>24510</v>
      </c>
      <c r="O7078" s="55" t="s">
        <v>24514</v>
      </c>
      <c r="P7078" s="55" t="s">
        <v>24510</v>
      </c>
      <c r="Q7078" s="55" t="s">
        <v>52612</v>
      </c>
      <c r="R7078" s="55"/>
      <c r="S7078" s="60"/>
      <c r="T7078" s="55"/>
    </row>
    <row r="7079" spans="1:20" x14ac:dyDescent="0.25">
      <c r="A7079" t="str">
        <f>IF(OR(Q7079&lt;&gt;"",R7079&lt;&gt;""),"Y","N")</f>
        <v>Y</v>
      </c>
      <c r="B7079" s="55" t="s">
        <v>19853</v>
      </c>
      <c r="C7079" s="55">
        <v>6483070</v>
      </c>
      <c r="D7079" s="55" t="s">
        <v>28548</v>
      </c>
      <c r="E7079" s="55" t="s">
        <v>77</v>
      </c>
      <c r="F7079" s="55" t="s">
        <v>28549</v>
      </c>
      <c r="G7079" s="55" t="s">
        <v>132</v>
      </c>
      <c r="H7079" s="55" t="s">
        <v>234</v>
      </c>
      <c r="I7079" s="55" t="s">
        <v>28550</v>
      </c>
      <c r="J7079" s="55" t="s">
        <v>28551</v>
      </c>
      <c r="K7079" s="55" t="s">
        <v>73</v>
      </c>
      <c r="L7079" s="55" t="s">
        <v>28552</v>
      </c>
      <c r="M7079" s="55">
        <v>6483070</v>
      </c>
      <c r="N7079" s="55" t="s">
        <v>28548</v>
      </c>
      <c r="O7079" s="55" t="s">
        <v>28553</v>
      </c>
      <c r="P7079" s="55" t="s">
        <v>28548</v>
      </c>
      <c r="Q7079" s="55" t="s">
        <v>28549</v>
      </c>
      <c r="R7079" s="55"/>
      <c r="S7079" s="60"/>
      <c r="T7079" s="55"/>
    </row>
    <row r="7080" spans="1:20" x14ac:dyDescent="0.25">
      <c r="A7080" t="str">
        <f>IF(OR(Q7080&lt;&gt;"",R7080&lt;&gt;""),"Y","N")</f>
        <v>Y</v>
      </c>
      <c r="B7080" s="55" t="s">
        <v>19853</v>
      </c>
      <c r="C7080" s="55">
        <v>6483113</v>
      </c>
      <c r="D7080" s="55" t="s">
        <v>22489</v>
      </c>
      <c r="E7080" s="55" t="s">
        <v>77</v>
      </c>
      <c r="F7080" s="55" t="s">
        <v>22490</v>
      </c>
      <c r="G7080" s="55" t="s">
        <v>132</v>
      </c>
      <c r="H7080" s="55" t="s">
        <v>252</v>
      </c>
      <c r="I7080" s="55" t="s">
        <v>22491</v>
      </c>
      <c r="J7080" s="55" t="s">
        <v>22492</v>
      </c>
      <c r="K7080" s="55" t="s">
        <v>73</v>
      </c>
      <c r="L7080" s="55" t="s">
        <v>22493</v>
      </c>
      <c r="M7080" s="55">
        <v>6483113</v>
      </c>
      <c r="N7080" s="55" t="s">
        <v>22489</v>
      </c>
      <c r="O7080" s="55" t="s">
        <v>22494</v>
      </c>
      <c r="P7080" s="55" t="s">
        <v>22489</v>
      </c>
      <c r="Q7080" s="55" t="s">
        <v>22489</v>
      </c>
      <c r="R7080" s="55"/>
      <c r="S7080" s="60"/>
      <c r="T7080" s="55"/>
    </row>
    <row r="7081" spans="1:20" x14ac:dyDescent="0.25">
      <c r="A7081" t="str">
        <f>IF(OR(Q7081&lt;&gt;"",R7081&lt;&gt;""),"Y","N")</f>
        <v>Y</v>
      </c>
      <c r="B7081" s="55" t="s">
        <v>19853</v>
      </c>
      <c r="C7081" s="55">
        <v>6483296</v>
      </c>
      <c r="D7081" s="55" t="s">
        <v>25692</v>
      </c>
      <c r="E7081" s="55" t="s">
        <v>77</v>
      </c>
      <c r="F7081" s="55" t="s">
        <v>25693</v>
      </c>
      <c r="G7081" s="55" t="s">
        <v>132</v>
      </c>
      <c r="H7081" s="55" t="s">
        <v>2489</v>
      </c>
      <c r="I7081" s="55" t="s">
        <v>25694</v>
      </c>
      <c r="J7081" s="55" t="s">
        <v>25695</v>
      </c>
      <c r="K7081" s="55" t="s">
        <v>73</v>
      </c>
      <c r="L7081" s="55" t="s">
        <v>11776</v>
      </c>
      <c r="M7081" s="55">
        <v>6483296</v>
      </c>
      <c r="N7081" s="55" t="s">
        <v>25692</v>
      </c>
      <c r="O7081" s="55" t="s">
        <v>25696</v>
      </c>
      <c r="P7081" s="55" t="s">
        <v>25692</v>
      </c>
      <c r="Q7081" s="55" t="s">
        <v>52698</v>
      </c>
      <c r="R7081" s="55"/>
      <c r="S7081" s="60"/>
      <c r="T7081" s="55"/>
    </row>
    <row r="7082" spans="1:20" x14ac:dyDescent="0.25">
      <c r="A7082" t="str">
        <f>IF(OR(Q7082&lt;&gt;"",R7082&lt;&gt;""),"Y","N")</f>
        <v>Y</v>
      </c>
      <c r="B7082" s="55" t="s">
        <v>19853</v>
      </c>
      <c r="C7082" s="55">
        <v>6483328</v>
      </c>
      <c r="D7082" s="55" t="s">
        <v>23150</v>
      </c>
      <c r="E7082" s="55" t="s">
        <v>67</v>
      </c>
      <c r="F7082" s="55" t="s">
        <v>23151</v>
      </c>
      <c r="G7082" s="55" t="s">
        <v>132</v>
      </c>
      <c r="H7082" s="55" t="s">
        <v>13939</v>
      </c>
      <c r="I7082" s="55" t="s">
        <v>23152</v>
      </c>
      <c r="J7082" s="55" t="s">
        <v>23153</v>
      </c>
      <c r="K7082" s="55" t="s">
        <v>73</v>
      </c>
      <c r="L7082" s="55" t="s">
        <v>11844</v>
      </c>
      <c r="M7082" s="55">
        <v>6483328</v>
      </c>
      <c r="N7082" s="55" t="s">
        <v>23150</v>
      </c>
      <c r="O7082" s="55" t="s">
        <v>23154</v>
      </c>
      <c r="P7082" s="55" t="s">
        <v>23150</v>
      </c>
      <c r="Q7082" s="55" t="s">
        <v>52492</v>
      </c>
      <c r="R7082" s="55"/>
      <c r="S7082" s="60"/>
      <c r="T7082" s="55"/>
    </row>
    <row r="7083" spans="1:20" x14ac:dyDescent="0.25">
      <c r="A7083" t="str">
        <f>IF(OR(Q7083&lt;&gt;"",R7083&lt;&gt;""),"Y","N")</f>
        <v>Y</v>
      </c>
      <c r="B7083" s="55" t="s">
        <v>19853</v>
      </c>
      <c r="C7083" s="55">
        <v>15794</v>
      </c>
      <c r="D7083" s="55" t="s">
        <v>23150</v>
      </c>
      <c r="E7083" s="55" t="s">
        <v>77</v>
      </c>
      <c r="F7083" s="55" t="s">
        <v>23150</v>
      </c>
      <c r="G7083" s="55" t="s">
        <v>132</v>
      </c>
      <c r="H7083" s="55" t="s">
        <v>1041</v>
      </c>
      <c r="I7083" s="55" t="s">
        <v>23155</v>
      </c>
      <c r="J7083" s="55" t="s">
        <v>1153</v>
      </c>
      <c r="K7083" s="55" t="s">
        <v>73</v>
      </c>
      <c r="L7083" s="55" t="s">
        <v>11844</v>
      </c>
      <c r="M7083" s="55">
        <v>6483328</v>
      </c>
      <c r="N7083" s="55" t="s">
        <v>23150</v>
      </c>
      <c r="O7083" s="55" t="s">
        <v>23154</v>
      </c>
      <c r="P7083" s="55" t="s">
        <v>23150</v>
      </c>
      <c r="Q7083" s="55" t="s">
        <v>52492</v>
      </c>
      <c r="R7083" s="55"/>
      <c r="S7083" s="60"/>
      <c r="T7083" s="55"/>
    </row>
    <row r="7084" spans="1:20" x14ac:dyDescent="0.25">
      <c r="A7084" t="str">
        <f>IF(OR(Q7084&lt;&gt;"",R7084&lt;&gt;""),"Y","N")</f>
        <v>Y</v>
      </c>
      <c r="B7084" s="55" t="s">
        <v>19853</v>
      </c>
      <c r="C7084" s="55">
        <v>6483723</v>
      </c>
      <c r="D7084" s="55" t="s">
        <v>22495</v>
      </c>
      <c r="E7084" s="55" t="s">
        <v>77</v>
      </c>
      <c r="F7084" s="55" t="s">
        <v>22496</v>
      </c>
      <c r="G7084" s="55" t="s">
        <v>132</v>
      </c>
      <c r="H7084" s="55" t="s">
        <v>252</v>
      </c>
      <c r="I7084" s="55" t="s">
        <v>22497</v>
      </c>
      <c r="J7084" s="55" t="s">
        <v>22498</v>
      </c>
      <c r="K7084" s="55" t="s">
        <v>73</v>
      </c>
      <c r="L7084" s="55" t="s">
        <v>22172</v>
      </c>
      <c r="M7084" s="55">
        <v>6483723</v>
      </c>
      <c r="N7084" s="55" t="s">
        <v>22495</v>
      </c>
      <c r="O7084" s="55" t="s">
        <v>22499</v>
      </c>
      <c r="P7084" s="55" t="s">
        <v>22495</v>
      </c>
      <c r="Q7084" s="55" t="s">
        <v>22495</v>
      </c>
      <c r="R7084" s="55"/>
      <c r="S7084" s="60"/>
      <c r="T7084" s="55"/>
    </row>
    <row r="7085" spans="1:20" x14ac:dyDescent="0.25">
      <c r="A7085" t="str">
        <f>IF(OR(Q7085&lt;&gt;"",R7085&lt;&gt;""),"Y","N")</f>
        <v>Y</v>
      </c>
      <c r="B7085" s="55" t="s">
        <v>19853</v>
      </c>
      <c r="C7085" s="55">
        <v>4534</v>
      </c>
      <c r="D7085" s="55" t="s">
        <v>25766</v>
      </c>
      <c r="E7085" s="55" t="s">
        <v>77</v>
      </c>
      <c r="F7085" s="55" t="s">
        <v>25767</v>
      </c>
      <c r="G7085" s="55" t="s">
        <v>86</v>
      </c>
      <c r="H7085" s="55" t="s">
        <v>719</v>
      </c>
      <c r="I7085" s="55" t="s">
        <v>25768</v>
      </c>
      <c r="J7085" s="55" t="s">
        <v>721</v>
      </c>
      <c r="K7085" s="55" t="s">
        <v>73</v>
      </c>
      <c r="L7085" s="55" t="s">
        <v>11776</v>
      </c>
      <c r="M7085" s="55">
        <v>6554</v>
      </c>
      <c r="N7085" s="55" t="s">
        <v>25769</v>
      </c>
      <c r="O7085" s="55" t="s">
        <v>25770</v>
      </c>
      <c r="P7085" s="55" t="s">
        <v>25769</v>
      </c>
      <c r="Q7085" s="55" t="s">
        <v>25767</v>
      </c>
      <c r="R7085" s="55"/>
      <c r="S7085" s="60"/>
      <c r="T7085" s="55"/>
    </row>
    <row r="7086" spans="1:20" x14ac:dyDescent="0.25">
      <c r="A7086" t="str">
        <f>IF(OR(Q7086&lt;&gt;"",R7086&lt;&gt;""),"Y","N")</f>
        <v>Y</v>
      </c>
      <c r="B7086" s="55" t="s">
        <v>19853</v>
      </c>
      <c r="C7086" s="55">
        <v>6077</v>
      </c>
      <c r="D7086" s="55" t="s">
        <v>26681</v>
      </c>
      <c r="E7086" s="55" t="s">
        <v>77</v>
      </c>
      <c r="F7086" s="55" t="s">
        <v>26681</v>
      </c>
      <c r="G7086" s="55" t="s">
        <v>86</v>
      </c>
      <c r="H7086" s="55" t="s">
        <v>368</v>
      </c>
      <c r="I7086" s="55" t="s">
        <v>26672</v>
      </c>
      <c r="J7086" s="55" t="s">
        <v>26673</v>
      </c>
      <c r="K7086" s="55" t="s">
        <v>73</v>
      </c>
      <c r="L7086" s="55" t="s">
        <v>26624</v>
      </c>
      <c r="M7086" s="55">
        <v>6556</v>
      </c>
      <c r="N7086" s="55" t="s">
        <v>26681</v>
      </c>
      <c r="O7086" s="55" t="s">
        <v>26682</v>
      </c>
      <c r="P7086" s="55" t="s">
        <v>26681</v>
      </c>
      <c r="Q7086" s="55" t="s">
        <v>26649</v>
      </c>
      <c r="R7086" s="55"/>
      <c r="S7086" s="60"/>
      <c r="T7086" s="55"/>
    </row>
    <row r="7087" spans="1:20" x14ac:dyDescent="0.25">
      <c r="A7087" t="str">
        <f>IF(OR(Q7087&lt;&gt;"",R7087&lt;&gt;""),"Y","N")</f>
        <v>Y</v>
      </c>
      <c r="B7087" s="55" t="s">
        <v>19853</v>
      </c>
      <c r="C7087" s="55">
        <v>5369</v>
      </c>
      <c r="D7087" s="55" t="s">
        <v>26681</v>
      </c>
      <c r="E7087" s="55" t="s">
        <v>77</v>
      </c>
      <c r="F7087" s="55" t="s">
        <v>26681</v>
      </c>
      <c r="G7087" s="55" t="s">
        <v>86</v>
      </c>
      <c r="H7087" s="55" t="s">
        <v>308</v>
      </c>
      <c r="I7087" s="55" t="s">
        <v>26683</v>
      </c>
      <c r="J7087" s="55" t="s">
        <v>26684</v>
      </c>
      <c r="K7087" s="55" t="s">
        <v>73</v>
      </c>
      <c r="L7087" s="55" t="s">
        <v>26624</v>
      </c>
      <c r="M7087" s="55">
        <v>6556</v>
      </c>
      <c r="N7087" s="55" t="s">
        <v>26681</v>
      </c>
      <c r="O7087" s="55" t="s">
        <v>26682</v>
      </c>
      <c r="P7087" s="55" t="s">
        <v>26681</v>
      </c>
      <c r="Q7087" s="55" t="s">
        <v>26649</v>
      </c>
      <c r="R7087" s="55"/>
      <c r="S7087" s="60"/>
      <c r="T7087" s="55"/>
    </row>
    <row r="7088" spans="1:20" x14ac:dyDescent="0.25">
      <c r="A7088" t="str">
        <f>IF(OR(Q7088&lt;&gt;"",R7088&lt;&gt;""),"Y","N")</f>
        <v>Y</v>
      </c>
      <c r="B7088" s="55" t="s">
        <v>19853</v>
      </c>
      <c r="C7088" s="55">
        <v>2133</v>
      </c>
      <c r="D7088" s="55" t="s">
        <v>26681</v>
      </c>
      <c r="E7088" s="55" t="s">
        <v>77</v>
      </c>
      <c r="F7088" s="55" t="s">
        <v>26681</v>
      </c>
      <c r="G7088" s="55" t="s">
        <v>194</v>
      </c>
      <c r="H7088" s="55" t="s">
        <v>4180</v>
      </c>
      <c r="I7088" s="55" t="s">
        <v>26685</v>
      </c>
      <c r="J7088" s="55" t="s">
        <v>4182</v>
      </c>
      <c r="K7088" s="55" t="s">
        <v>73</v>
      </c>
      <c r="L7088" s="55" t="s">
        <v>26624</v>
      </c>
      <c r="M7088" s="55">
        <v>6556</v>
      </c>
      <c r="N7088" s="55" t="s">
        <v>26681</v>
      </c>
      <c r="O7088" s="55" t="s">
        <v>26682</v>
      </c>
      <c r="P7088" s="55" t="s">
        <v>26681</v>
      </c>
      <c r="Q7088" s="55" t="s">
        <v>26649</v>
      </c>
      <c r="R7088" s="55"/>
      <c r="S7088" s="60"/>
      <c r="T7088" s="55"/>
    </row>
    <row r="7089" spans="1:20" x14ac:dyDescent="0.25">
      <c r="A7089" t="str">
        <f>IF(OR(Q7089&lt;&gt;"",R7089&lt;&gt;""),"Y","N")</f>
        <v>Y</v>
      </c>
      <c r="B7089" s="55" t="s">
        <v>19853</v>
      </c>
      <c r="C7089" s="55">
        <v>6556</v>
      </c>
      <c r="D7089" s="55" t="s">
        <v>26681</v>
      </c>
      <c r="E7089" s="55" t="s">
        <v>77</v>
      </c>
      <c r="F7089" s="55" t="s">
        <v>26681</v>
      </c>
      <c r="G7089" s="55" t="s">
        <v>86</v>
      </c>
      <c r="H7089" s="55" t="s">
        <v>8343</v>
      </c>
      <c r="I7089" s="55" t="s">
        <v>26686</v>
      </c>
      <c r="J7089" s="55" t="s">
        <v>26687</v>
      </c>
      <c r="K7089" s="55" t="s">
        <v>73</v>
      </c>
      <c r="L7089" s="55" t="s">
        <v>26624</v>
      </c>
      <c r="M7089" s="55">
        <v>6556</v>
      </c>
      <c r="N7089" s="55" t="s">
        <v>26681</v>
      </c>
      <c r="O7089" s="55" t="s">
        <v>26682</v>
      </c>
      <c r="P7089" s="55" t="s">
        <v>26681</v>
      </c>
      <c r="Q7089" s="55" t="s">
        <v>26649</v>
      </c>
      <c r="R7089" s="55"/>
      <c r="S7089" s="60"/>
      <c r="T7089" s="55"/>
    </row>
    <row r="7090" spans="1:20" s="4" customFormat="1" x14ac:dyDescent="0.25">
      <c r="A7090" t="str">
        <f>IF(OR(Q7090&lt;&gt;"",R7090&lt;&gt;""),"Y","N")</f>
        <v>Y</v>
      </c>
      <c r="B7090" s="55" t="s">
        <v>19853</v>
      </c>
      <c r="C7090" s="55">
        <v>13519</v>
      </c>
      <c r="D7090" s="55" t="s">
        <v>26681</v>
      </c>
      <c r="E7090" s="55" t="s">
        <v>67</v>
      </c>
      <c r="F7090" s="55" t="s">
        <v>26688</v>
      </c>
      <c r="G7090" s="55" t="s">
        <v>132</v>
      </c>
      <c r="H7090" s="55" t="s">
        <v>435</v>
      </c>
      <c r="I7090" s="55" t="s">
        <v>26689</v>
      </c>
      <c r="J7090" s="55" t="s">
        <v>26690</v>
      </c>
      <c r="K7090" s="55" t="s">
        <v>73</v>
      </c>
      <c r="L7090" s="55" t="s">
        <v>26624</v>
      </c>
      <c r="M7090" s="55">
        <v>6556</v>
      </c>
      <c r="N7090" s="55" t="s">
        <v>26681</v>
      </c>
      <c r="O7090" s="55" t="s">
        <v>26682</v>
      </c>
      <c r="P7090" s="55" t="s">
        <v>26681</v>
      </c>
      <c r="Q7090" s="55" t="s">
        <v>26649</v>
      </c>
      <c r="R7090" s="55"/>
      <c r="S7090" s="73"/>
      <c r="T7090" s="74"/>
    </row>
    <row r="7091" spans="1:20" x14ac:dyDescent="0.25">
      <c r="A7091" t="str">
        <f>IF(OR(Q7091&lt;&gt;"",R7091&lt;&gt;""),"Y","N")</f>
        <v>Y</v>
      </c>
      <c r="B7091" s="55" t="s">
        <v>19853</v>
      </c>
      <c r="C7091" s="55">
        <v>7072</v>
      </c>
      <c r="D7091" s="55" t="s">
        <v>26695</v>
      </c>
      <c r="E7091" s="55" t="s">
        <v>77</v>
      </c>
      <c r="F7091" s="55" t="s">
        <v>26695</v>
      </c>
      <c r="G7091" s="55" t="s">
        <v>86</v>
      </c>
      <c r="H7091" s="55" t="s">
        <v>26696</v>
      </c>
      <c r="I7091" s="55" t="s">
        <v>26697</v>
      </c>
      <c r="J7091" s="55" t="s">
        <v>26698</v>
      </c>
      <c r="K7091" s="55" t="s">
        <v>73</v>
      </c>
      <c r="L7091" s="55" t="s">
        <v>26624</v>
      </c>
      <c r="M7091" s="55">
        <v>6556</v>
      </c>
      <c r="N7091" s="55" t="s">
        <v>26681</v>
      </c>
      <c r="O7091" s="55" t="s">
        <v>26682</v>
      </c>
      <c r="P7091" s="55" t="s">
        <v>26681</v>
      </c>
      <c r="Q7091" s="55" t="s">
        <v>26649</v>
      </c>
      <c r="R7091" s="55"/>
      <c r="S7091" s="60"/>
      <c r="T7091" s="55"/>
    </row>
    <row r="7092" spans="1:20" x14ac:dyDescent="0.25">
      <c r="A7092" s="2" t="str">
        <f>IF(OR(Q7092&lt;&gt;"",R7092&lt;&gt;""),"Y","N")</f>
        <v>N</v>
      </c>
      <c r="B7092" s="77" t="s">
        <v>19853</v>
      </c>
      <c r="C7092" s="77">
        <v>6573</v>
      </c>
      <c r="D7092" s="77" t="s">
        <v>27943</v>
      </c>
      <c r="E7092" s="77" t="s">
        <v>67</v>
      </c>
      <c r="F7092" s="77" t="s">
        <v>27944</v>
      </c>
      <c r="G7092" s="77" t="s">
        <v>86</v>
      </c>
      <c r="H7092" s="77" t="s">
        <v>108</v>
      </c>
      <c r="I7092" s="77" t="s">
        <v>27945</v>
      </c>
      <c r="J7092" s="77" t="s">
        <v>27946</v>
      </c>
      <c r="K7092" s="77" t="s">
        <v>73</v>
      </c>
      <c r="L7092" s="77" t="s">
        <v>27940</v>
      </c>
      <c r="M7092" s="77">
        <v>6573</v>
      </c>
      <c r="N7092" s="77" t="s">
        <v>27943</v>
      </c>
      <c r="O7092" s="77" t="s">
        <v>27947</v>
      </c>
      <c r="P7092" s="77" t="s">
        <v>27943</v>
      </c>
      <c r="Q7092" s="77"/>
      <c r="R7092" s="55"/>
      <c r="S7092" s="60"/>
      <c r="T7092" s="55"/>
    </row>
    <row r="7093" spans="1:20" x14ac:dyDescent="0.25">
      <c r="A7093" t="str">
        <f>IF(OR(Q7093&lt;&gt;"",R7093&lt;&gt;""),"Y","N")</f>
        <v>Y</v>
      </c>
      <c r="B7093" s="55" t="s">
        <v>19853</v>
      </c>
      <c r="C7093" s="55">
        <v>6582977</v>
      </c>
      <c r="D7093" s="55" t="s">
        <v>26515</v>
      </c>
      <c r="E7093" s="55" t="s">
        <v>77</v>
      </c>
      <c r="F7093" s="55" t="s">
        <v>26516</v>
      </c>
      <c r="G7093" s="55" t="s">
        <v>194</v>
      </c>
      <c r="H7093" s="55" t="s">
        <v>884</v>
      </c>
      <c r="I7093" s="55" t="s">
        <v>26517</v>
      </c>
      <c r="J7093" s="55" t="s">
        <v>26518</v>
      </c>
      <c r="K7093" s="55" t="s">
        <v>73</v>
      </c>
      <c r="L7093" s="55" t="s">
        <v>26519</v>
      </c>
      <c r="M7093" s="55">
        <v>6582977</v>
      </c>
      <c r="N7093" s="55" t="s">
        <v>26515</v>
      </c>
      <c r="O7093" s="55" t="s">
        <v>26520</v>
      </c>
      <c r="P7093" s="55" t="s">
        <v>26515</v>
      </c>
      <c r="Q7093" s="55" t="s">
        <v>52773</v>
      </c>
      <c r="R7093" s="55"/>
      <c r="S7093" s="60"/>
      <c r="T7093" s="55"/>
    </row>
    <row r="7094" spans="1:20" x14ac:dyDescent="0.25">
      <c r="A7094" t="str">
        <f>IF(OR(Q7094&lt;&gt;"",R7094&lt;&gt;""),"Y","N")</f>
        <v>Y</v>
      </c>
      <c r="B7094" s="55" t="s">
        <v>19853</v>
      </c>
      <c r="C7094" s="55">
        <v>6599</v>
      </c>
      <c r="D7094" s="55" t="s">
        <v>26049</v>
      </c>
      <c r="E7094" s="55" t="s">
        <v>67</v>
      </c>
      <c r="F7094" s="55" t="s">
        <v>26050</v>
      </c>
      <c r="G7094" s="55" t="s">
        <v>86</v>
      </c>
      <c r="H7094" s="55" t="s">
        <v>719</v>
      </c>
      <c r="I7094" s="55" t="s">
        <v>26051</v>
      </c>
      <c r="J7094" s="55" t="s">
        <v>26052</v>
      </c>
      <c r="K7094" s="55" t="s">
        <v>73</v>
      </c>
      <c r="L7094" s="55" t="s">
        <v>11776</v>
      </c>
      <c r="M7094" s="55">
        <v>6600</v>
      </c>
      <c r="N7094" s="55" t="s">
        <v>26049</v>
      </c>
      <c r="O7094" s="55" t="s">
        <v>26053</v>
      </c>
      <c r="P7094" s="55" t="s">
        <v>26049</v>
      </c>
      <c r="Q7094" s="55" t="s">
        <v>26050</v>
      </c>
      <c r="R7094" s="55"/>
      <c r="S7094" s="60"/>
      <c r="T7094" s="55"/>
    </row>
    <row r="7095" spans="1:20" x14ac:dyDescent="0.25">
      <c r="A7095" t="str">
        <f>IF(OR(Q7095&lt;&gt;"",R7095&lt;&gt;""),"Y","N")</f>
        <v>Y</v>
      </c>
      <c r="B7095" s="55" t="s">
        <v>19853</v>
      </c>
      <c r="C7095" s="55">
        <v>6600</v>
      </c>
      <c r="D7095" s="55" t="s">
        <v>26049</v>
      </c>
      <c r="E7095" s="55" t="s">
        <v>67</v>
      </c>
      <c r="F7095" s="55" t="s">
        <v>26050</v>
      </c>
      <c r="G7095" s="55" t="s">
        <v>86</v>
      </c>
      <c r="H7095" s="55" t="s">
        <v>373</v>
      </c>
      <c r="I7095" s="55" t="s">
        <v>26054</v>
      </c>
      <c r="J7095" s="55" t="s">
        <v>375</v>
      </c>
      <c r="K7095" s="55" t="s">
        <v>73</v>
      </c>
      <c r="L7095" s="55" t="s">
        <v>11776</v>
      </c>
      <c r="M7095" s="55">
        <v>6600</v>
      </c>
      <c r="N7095" s="55" t="s">
        <v>26049</v>
      </c>
      <c r="O7095" s="55" t="s">
        <v>26053</v>
      </c>
      <c r="P7095" s="55" t="s">
        <v>26049</v>
      </c>
      <c r="Q7095" s="55" t="s">
        <v>26050</v>
      </c>
      <c r="R7095" s="55"/>
      <c r="S7095" s="60"/>
      <c r="T7095" s="55"/>
    </row>
    <row r="7096" spans="1:20" x14ac:dyDescent="0.25">
      <c r="A7096" s="3" t="str">
        <f>IF(OR(Q7096&lt;&gt;"",R7096&lt;&gt;""),"Y","N")</f>
        <v>Y</v>
      </c>
      <c r="B7096" s="78" t="s">
        <v>19853</v>
      </c>
      <c r="C7096" s="78">
        <v>6609</v>
      </c>
      <c r="D7096" s="78" t="s">
        <v>20457</v>
      </c>
      <c r="E7096" s="78" t="s">
        <v>77</v>
      </c>
      <c r="F7096" s="78" t="s">
        <v>20457</v>
      </c>
      <c r="G7096" s="78" t="s">
        <v>86</v>
      </c>
      <c r="H7096" s="78" t="s">
        <v>701</v>
      </c>
      <c r="I7096" s="78" t="s">
        <v>20458</v>
      </c>
      <c r="J7096" s="78" t="s">
        <v>20459</v>
      </c>
      <c r="K7096" s="78" t="s">
        <v>73</v>
      </c>
      <c r="L7096" s="78" t="s">
        <v>12741</v>
      </c>
      <c r="M7096" s="78">
        <v>6609</v>
      </c>
      <c r="N7096" s="78" t="s">
        <v>20457</v>
      </c>
      <c r="O7096" s="78" t="s">
        <v>20460</v>
      </c>
      <c r="P7096" s="78" t="s">
        <v>20457</v>
      </c>
      <c r="Q7096" s="55" t="s">
        <v>51544</v>
      </c>
      <c r="R7096" s="55"/>
      <c r="S7096" s="60"/>
      <c r="T7096" s="55"/>
    </row>
    <row r="7097" spans="1:20" x14ac:dyDescent="0.25">
      <c r="A7097" t="str">
        <f>IF(OR(Q7097&lt;&gt;"",R7097&lt;&gt;""),"Y","N")</f>
        <v>Y</v>
      </c>
      <c r="B7097" s="55" t="s">
        <v>19853</v>
      </c>
      <c r="C7097" s="55">
        <v>6613</v>
      </c>
      <c r="D7097" s="55" t="s">
        <v>25528</v>
      </c>
      <c r="E7097" s="55" t="s">
        <v>67</v>
      </c>
      <c r="F7097" s="55" t="s">
        <v>25529</v>
      </c>
      <c r="G7097" s="55" t="s">
        <v>86</v>
      </c>
      <c r="H7097" s="55" t="s">
        <v>8177</v>
      </c>
      <c r="I7097" s="55" t="s">
        <v>25530</v>
      </c>
      <c r="J7097" s="55" t="s">
        <v>25531</v>
      </c>
      <c r="K7097" s="55" t="s">
        <v>73</v>
      </c>
      <c r="L7097" s="55" t="s">
        <v>24429</v>
      </c>
      <c r="M7097" s="55">
        <v>6613</v>
      </c>
      <c r="N7097" s="55" t="s">
        <v>25528</v>
      </c>
      <c r="O7097" s="55" t="s">
        <v>25532</v>
      </c>
      <c r="P7097" s="55" t="s">
        <v>25528</v>
      </c>
      <c r="Q7097" s="55" t="s">
        <v>52685</v>
      </c>
      <c r="R7097" s="55" t="s">
        <v>52686</v>
      </c>
      <c r="S7097" s="60"/>
      <c r="T7097" s="55"/>
    </row>
    <row r="7098" spans="1:20" x14ac:dyDescent="0.25">
      <c r="A7098" t="str">
        <f>IF(OR(Q7098&lt;&gt;"",R7098&lt;&gt;""),"Y","N")</f>
        <v>Y</v>
      </c>
      <c r="B7098" s="55" t="s">
        <v>19853</v>
      </c>
      <c r="C7098" s="55">
        <v>6629</v>
      </c>
      <c r="D7098" s="55" t="s">
        <v>28274</v>
      </c>
      <c r="E7098" s="55" t="s">
        <v>77</v>
      </c>
      <c r="F7098" s="55" t="s">
        <v>28275</v>
      </c>
      <c r="G7098" s="55" t="s">
        <v>86</v>
      </c>
      <c r="H7098" s="55" t="s">
        <v>942</v>
      </c>
      <c r="I7098" s="55" t="s">
        <v>28276</v>
      </c>
      <c r="J7098" s="55" t="s">
        <v>28277</v>
      </c>
      <c r="K7098" s="55" t="s">
        <v>73</v>
      </c>
      <c r="L7098" s="55" t="s">
        <v>27319</v>
      </c>
      <c r="M7098" s="55">
        <v>6629</v>
      </c>
      <c r="N7098" s="55" t="s">
        <v>28274</v>
      </c>
      <c r="O7098" s="55" t="s">
        <v>28278</v>
      </c>
      <c r="P7098" s="55" t="s">
        <v>28274</v>
      </c>
      <c r="Q7098" s="55" t="s">
        <v>53283</v>
      </c>
      <c r="R7098" s="55"/>
      <c r="S7098" s="60"/>
      <c r="T7098" s="55"/>
    </row>
    <row r="7099" spans="1:20" x14ac:dyDescent="0.25">
      <c r="A7099" t="str">
        <f>IF(OR(Q7099&lt;&gt;"",R7099&lt;&gt;""),"Y","N")</f>
        <v>Y</v>
      </c>
      <c r="B7099" s="55" t="s">
        <v>19853</v>
      </c>
      <c r="C7099" s="55">
        <v>6639</v>
      </c>
      <c r="D7099" s="55" t="s">
        <v>28011</v>
      </c>
      <c r="E7099" s="55" t="s">
        <v>67</v>
      </c>
      <c r="F7099" s="55" t="s">
        <v>28012</v>
      </c>
      <c r="G7099" s="55" t="s">
        <v>86</v>
      </c>
      <c r="H7099" s="55" t="s">
        <v>28013</v>
      </c>
      <c r="I7099" s="55" t="s">
        <v>28014</v>
      </c>
      <c r="J7099" s="55" t="s">
        <v>28015</v>
      </c>
      <c r="K7099" s="55" t="s">
        <v>73</v>
      </c>
      <c r="L7099" s="55" t="s">
        <v>27336</v>
      </c>
      <c r="M7099" s="55">
        <v>6639</v>
      </c>
      <c r="N7099" s="55" t="s">
        <v>28011</v>
      </c>
      <c r="O7099" s="55" t="s">
        <v>28016</v>
      </c>
      <c r="P7099" s="55" t="s">
        <v>28011</v>
      </c>
      <c r="Q7099" s="55" t="s">
        <v>28007</v>
      </c>
      <c r="R7099" s="55"/>
      <c r="S7099" s="60"/>
      <c r="T7099" s="55"/>
    </row>
    <row r="7100" spans="1:20" x14ac:dyDescent="0.25">
      <c r="A7100" t="str">
        <f>IF(OR(Q7100&lt;&gt;"",R7100&lt;&gt;""),"Y","N")</f>
        <v>Y</v>
      </c>
      <c r="B7100" s="55" t="s">
        <v>19853</v>
      </c>
      <c r="C7100" s="55">
        <v>6687</v>
      </c>
      <c r="D7100" s="55" t="s">
        <v>24260</v>
      </c>
      <c r="E7100" s="55" t="s">
        <v>77</v>
      </c>
      <c r="F7100" s="55" t="s">
        <v>24260</v>
      </c>
      <c r="G7100" s="55" t="s">
        <v>86</v>
      </c>
      <c r="H7100" s="55" t="s">
        <v>680</v>
      </c>
      <c r="I7100" s="55" t="s">
        <v>24261</v>
      </c>
      <c r="J7100" s="55" t="s">
        <v>24262</v>
      </c>
      <c r="K7100" s="55" t="s">
        <v>73</v>
      </c>
      <c r="L7100" s="55" t="s">
        <v>24263</v>
      </c>
      <c r="M7100" s="55">
        <v>6687</v>
      </c>
      <c r="N7100" s="55" t="s">
        <v>24260</v>
      </c>
      <c r="O7100" s="55" t="s">
        <v>24264</v>
      </c>
      <c r="P7100" s="55" t="s">
        <v>24260</v>
      </c>
      <c r="Q7100" s="55" t="s">
        <v>52596</v>
      </c>
      <c r="R7100" s="55"/>
      <c r="S7100" s="60"/>
      <c r="T7100" s="55"/>
    </row>
    <row r="7101" spans="1:20" x14ac:dyDescent="0.25">
      <c r="A7101" t="str">
        <f>IF(OR(Q7101&lt;&gt;"",R7101&lt;&gt;""),"Y","N")</f>
        <v>Y</v>
      </c>
      <c r="B7101" s="55" t="s">
        <v>19853</v>
      </c>
      <c r="C7101" s="55">
        <v>6700</v>
      </c>
      <c r="D7101" s="55" t="s">
        <v>21934</v>
      </c>
      <c r="E7101" s="55" t="s">
        <v>77</v>
      </c>
      <c r="F7101" s="55" t="s">
        <v>21935</v>
      </c>
      <c r="G7101" s="55" t="s">
        <v>86</v>
      </c>
      <c r="H7101" s="55" t="s">
        <v>4710</v>
      </c>
      <c r="I7101" s="55" t="s">
        <v>21936</v>
      </c>
      <c r="J7101" s="55" t="s">
        <v>21937</v>
      </c>
      <c r="K7101" s="55" t="s">
        <v>73</v>
      </c>
      <c r="L7101" s="55" t="s">
        <v>15791</v>
      </c>
      <c r="M7101" s="55">
        <v>6700</v>
      </c>
      <c r="N7101" s="55" t="s">
        <v>21934</v>
      </c>
      <c r="O7101" s="55" t="s">
        <v>21938</v>
      </c>
      <c r="P7101" s="55" t="s">
        <v>21934</v>
      </c>
      <c r="Q7101" s="55" t="s">
        <v>21928</v>
      </c>
      <c r="R7101" s="55"/>
      <c r="S7101" s="60"/>
      <c r="T7101" s="55"/>
    </row>
    <row r="7102" spans="1:20" x14ac:dyDescent="0.25">
      <c r="A7102" t="str">
        <f>IF(OR(Q7102&lt;&gt;"",R7102&lt;&gt;""),"Y","N")</f>
        <v>Y</v>
      </c>
      <c r="B7102" s="55" t="s">
        <v>19853</v>
      </c>
      <c r="C7102" s="55">
        <v>6706</v>
      </c>
      <c r="D7102" s="55" t="s">
        <v>24403</v>
      </c>
      <c r="E7102" s="55" t="s">
        <v>67</v>
      </c>
      <c r="F7102" s="55" t="s">
        <v>24403</v>
      </c>
      <c r="G7102" s="55" t="s">
        <v>86</v>
      </c>
      <c r="H7102" s="55" t="s">
        <v>2464</v>
      </c>
      <c r="I7102" s="55" t="s">
        <v>24404</v>
      </c>
      <c r="J7102" s="55" t="s">
        <v>8472</v>
      </c>
      <c r="K7102" s="55" t="s">
        <v>73</v>
      </c>
      <c r="L7102" s="55" t="s">
        <v>24396</v>
      </c>
      <c r="M7102" s="55">
        <v>6706</v>
      </c>
      <c r="N7102" s="55" t="s">
        <v>24403</v>
      </c>
      <c r="O7102" s="55" t="s">
        <v>24405</v>
      </c>
      <c r="P7102" s="55" t="s">
        <v>24403</v>
      </c>
      <c r="Q7102" s="55" t="s">
        <v>52608</v>
      </c>
      <c r="R7102" s="55"/>
      <c r="S7102" s="60"/>
      <c r="T7102" s="55"/>
    </row>
    <row r="7103" spans="1:20" x14ac:dyDescent="0.25">
      <c r="A7103" t="str">
        <f>IF(OR(Q7103&lt;&gt;"",R7103&lt;&gt;""),"Y","N")</f>
        <v>Y</v>
      </c>
      <c r="B7103" s="55" t="s">
        <v>19853</v>
      </c>
      <c r="C7103" s="55">
        <v>6726</v>
      </c>
      <c r="D7103" s="55" t="s">
        <v>24250</v>
      </c>
      <c r="E7103" s="55" t="s">
        <v>77</v>
      </c>
      <c r="F7103" s="55" t="s">
        <v>24251</v>
      </c>
      <c r="G7103" s="55" t="s">
        <v>86</v>
      </c>
      <c r="H7103" s="55" t="s">
        <v>1456</v>
      </c>
      <c r="I7103" s="55" t="s">
        <v>24252</v>
      </c>
      <c r="J7103" s="55" t="s">
        <v>24253</v>
      </c>
      <c r="K7103" s="55" t="s">
        <v>73</v>
      </c>
      <c r="L7103" s="55" t="s">
        <v>24254</v>
      </c>
      <c r="M7103" s="55">
        <v>6726</v>
      </c>
      <c r="N7103" s="55" t="s">
        <v>24250</v>
      </c>
      <c r="O7103" s="55" t="s">
        <v>24255</v>
      </c>
      <c r="P7103" s="55" t="s">
        <v>24250</v>
      </c>
      <c r="Q7103" s="55" t="s">
        <v>24251</v>
      </c>
      <c r="R7103" s="55"/>
      <c r="S7103" s="60"/>
      <c r="T7103" s="55"/>
    </row>
    <row r="7104" spans="1:20" x14ac:dyDescent="0.25">
      <c r="A7104" t="str">
        <f>IF(OR(Q7104&lt;&gt;"",R7104&lt;&gt;""),"Y","N")</f>
        <v>Y</v>
      </c>
      <c r="B7104" s="55" t="s">
        <v>19853</v>
      </c>
      <c r="C7104" s="55">
        <v>6732981</v>
      </c>
      <c r="D7104" s="55" t="s">
        <v>27201</v>
      </c>
      <c r="E7104" s="55" t="s">
        <v>77</v>
      </c>
      <c r="F7104" s="55" t="s">
        <v>27202</v>
      </c>
      <c r="G7104" s="55" t="s">
        <v>132</v>
      </c>
      <c r="H7104" s="55" t="s">
        <v>1949</v>
      </c>
      <c r="I7104" s="55" t="s">
        <v>27203</v>
      </c>
      <c r="J7104" s="55" t="s">
        <v>27204</v>
      </c>
      <c r="K7104" s="55" t="s">
        <v>73</v>
      </c>
      <c r="L7104" s="55" t="s">
        <v>19822</v>
      </c>
      <c r="M7104" s="55">
        <v>6732981</v>
      </c>
      <c r="N7104" s="55" t="s">
        <v>27201</v>
      </c>
      <c r="O7104" s="55" t="s">
        <v>27205</v>
      </c>
      <c r="P7104" s="55" t="s">
        <v>27201</v>
      </c>
      <c r="Q7104" s="55" t="s">
        <v>26859</v>
      </c>
      <c r="R7104" s="55"/>
      <c r="S7104" s="60"/>
      <c r="T7104" s="55"/>
    </row>
    <row r="7105" spans="1:20" x14ac:dyDescent="0.25">
      <c r="A7105" t="str">
        <f>IF(OR(Q7105&lt;&gt;"",R7105&lt;&gt;""),"Y","N")</f>
        <v>Y</v>
      </c>
      <c r="B7105" s="55" t="s">
        <v>19853</v>
      </c>
      <c r="C7105" s="55">
        <v>6733181</v>
      </c>
      <c r="D7105" s="55" t="s">
        <v>29968</v>
      </c>
      <c r="E7105" s="55" t="s">
        <v>77</v>
      </c>
      <c r="F7105" s="55" t="s">
        <v>29969</v>
      </c>
      <c r="G7105" s="55" t="s">
        <v>132</v>
      </c>
      <c r="H7105" s="55" t="s">
        <v>586</v>
      </c>
      <c r="I7105" s="55" t="s">
        <v>29970</v>
      </c>
      <c r="J7105" s="55" t="s">
        <v>29971</v>
      </c>
      <c r="K7105" s="55" t="s">
        <v>73</v>
      </c>
      <c r="L7105" s="55" t="s">
        <v>29351</v>
      </c>
      <c r="M7105" s="55">
        <v>6733181</v>
      </c>
      <c r="N7105" s="55" t="s">
        <v>29968</v>
      </c>
      <c r="O7105" s="55" t="s">
        <v>29972</v>
      </c>
      <c r="P7105" s="55" t="s">
        <v>29968</v>
      </c>
      <c r="Q7105" s="55" t="s">
        <v>29968</v>
      </c>
      <c r="R7105" s="55"/>
      <c r="S7105" s="60"/>
      <c r="T7105" s="55"/>
    </row>
    <row r="7106" spans="1:20" x14ac:dyDescent="0.25">
      <c r="A7106" t="str">
        <f>IF(OR(Q7106&lt;&gt;"",R7106&lt;&gt;""),"Y","N")</f>
        <v>Y</v>
      </c>
      <c r="B7106" s="55" t="s">
        <v>19853</v>
      </c>
      <c r="C7106" s="55">
        <v>6733297</v>
      </c>
      <c r="D7106" s="55" t="s">
        <v>20227</v>
      </c>
      <c r="E7106" s="55" t="s">
        <v>77</v>
      </c>
      <c r="F7106" s="55" t="s">
        <v>20228</v>
      </c>
      <c r="G7106" s="55" t="s">
        <v>145</v>
      </c>
      <c r="H7106" s="55" t="s">
        <v>20229</v>
      </c>
      <c r="I7106" s="55" t="s">
        <v>96</v>
      </c>
      <c r="J7106" s="55" t="s">
        <v>20230</v>
      </c>
      <c r="K7106" s="55" t="s">
        <v>73</v>
      </c>
      <c r="L7106" s="55" t="s">
        <v>12447</v>
      </c>
      <c r="M7106" s="55">
        <v>6733297</v>
      </c>
      <c r="N7106" s="55" t="s">
        <v>20227</v>
      </c>
      <c r="O7106" s="55" t="s">
        <v>20231</v>
      </c>
      <c r="P7106" s="55" t="s">
        <v>20227</v>
      </c>
      <c r="Q7106" s="55" t="s">
        <v>51508</v>
      </c>
      <c r="R7106" s="55"/>
      <c r="S7106" s="60"/>
      <c r="T7106" s="55"/>
    </row>
    <row r="7107" spans="1:20" x14ac:dyDescent="0.25">
      <c r="A7107" t="str">
        <f>IF(OR(Q7107&lt;&gt;"",R7107&lt;&gt;""),"Y","N")</f>
        <v>Y</v>
      </c>
      <c r="B7107" s="55" t="s">
        <v>19853</v>
      </c>
      <c r="C7107" s="55">
        <v>6733301</v>
      </c>
      <c r="D7107" s="55" t="s">
        <v>25307</v>
      </c>
      <c r="E7107" s="55" t="s">
        <v>77</v>
      </c>
      <c r="F7107" s="55" t="s">
        <v>25308</v>
      </c>
      <c r="G7107" s="55" t="s">
        <v>145</v>
      </c>
      <c r="H7107" s="55" t="s">
        <v>25309</v>
      </c>
      <c r="I7107" s="55" t="s">
        <v>25310</v>
      </c>
      <c r="J7107" s="55" t="s">
        <v>25311</v>
      </c>
      <c r="K7107" s="55" t="s">
        <v>73</v>
      </c>
      <c r="L7107" s="55" t="s">
        <v>25285</v>
      </c>
      <c r="M7107" s="55">
        <v>6733301</v>
      </c>
      <c r="N7107" s="55" t="s">
        <v>25307</v>
      </c>
      <c r="O7107" s="55" t="s">
        <v>25312</v>
      </c>
      <c r="P7107" s="55" t="s">
        <v>25307</v>
      </c>
      <c r="Q7107" s="55" t="s">
        <v>25307</v>
      </c>
      <c r="R7107" s="55"/>
      <c r="S7107" s="60"/>
      <c r="T7107" s="55"/>
    </row>
    <row r="7108" spans="1:20" x14ac:dyDescent="0.25">
      <c r="A7108" t="str">
        <f>IF(OR(Q7108&lt;&gt;"",R7108&lt;&gt;""),"Y","N")</f>
        <v>Y</v>
      </c>
      <c r="B7108" s="55" t="s">
        <v>19853</v>
      </c>
      <c r="C7108" s="55">
        <v>6733347</v>
      </c>
      <c r="D7108" s="55" t="s">
        <v>26299</v>
      </c>
      <c r="E7108" s="55" t="s">
        <v>67</v>
      </c>
      <c r="F7108" s="55" t="s">
        <v>26300</v>
      </c>
      <c r="G7108" s="55" t="s">
        <v>115</v>
      </c>
      <c r="H7108" s="55" t="s">
        <v>26301</v>
      </c>
      <c r="I7108" s="55" t="s">
        <v>26302</v>
      </c>
      <c r="J7108" s="55" t="s">
        <v>26303</v>
      </c>
      <c r="K7108" s="55" t="s">
        <v>73</v>
      </c>
      <c r="L7108" s="55" t="s">
        <v>26213</v>
      </c>
      <c r="M7108" s="55">
        <v>6733347</v>
      </c>
      <c r="N7108" s="55" t="s">
        <v>26299</v>
      </c>
      <c r="O7108" s="55" t="s">
        <v>26304</v>
      </c>
      <c r="P7108" s="55" t="s">
        <v>26299</v>
      </c>
      <c r="Q7108" s="55" t="s">
        <v>52755</v>
      </c>
      <c r="R7108" s="55"/>
      <c r="S7108" s="60"/>
      <c r="T7108" s="55"/>
    </row>
    <row r="7109" spans="1:20" x14ac:dyDescent="0.25">
      <c r="A7109" t="str">
        <f>IF(OR(Q7109&lt;&gt;"",R7109&lt;&gt;""),"Y","N")</f>
        <v>Y</v>
      </c>
      <c r="B7109" s="55" t="s">
        <v>19853</v>
      </c>
      <c r="C7109" s="55">
        <v>6733628</v>
      </c>
      <c r="D7109" s="55" t="s">
        <v>21915</v>
      </c>
      <c r="E7109" s="55" t="s">
        <v>77</v>
      </c>
      <c r="F7109" s="55" t="s">
        <v>21916</v>
      </c>
      <c r="G7109" s="55" t="s">
        <v>145</v>
      </c>
      <c r="H7109" s="55" t="s">
        <v>146</v>
      </c>
      <c r="I7109" s="55" t="s">
        <v>21917</v>
      </c>
      <c r="J7109" s="55" t="s">
        <v>21918</v>
      </c>
      <c r="K7109" s="55" t="s">
        <v>73</v>
      </c>
      <c r="L7109" s="55" t="s">
        <v>21919</v>
      </c>
      <c r="M7109" s="55">
        <v>6733628</v>
      </c>
      <c r="N7109" s="55" t="s">
        <v>21915</v>
      </c>
      <c r="O7109" s="55" t="s">
        <v>21920</v>
      </c>
      <c r="P7109" s="55" t="s">
        <v>21915</v>
      </c>
      <c r="Q7109" s="55" t="s">
        <v>21915</v>
      </c>
      <c r="R7109" s="55"/>
      <c r="S7109" s="60"/>
      <c r="T7109" s="55"/>
    </row>
    <row r="7110" spans="1:20" x14ac:dyDescent="0.25">
      <c r="A7110" t="str">
        <f>IF(OR(Q7110&lt;&gt;"",R7110&lt;&gt;""),"Y","N")</f>
        <v>Y</v>
      </c>
      <c r="B7110" s="55" t="s">
        <v>19853</v>
      </c>
      <c r="C7110" s="55">
        <v>6733730</v>
      </c>
      <c r="D7110" s="55" t="s">
        <v>30002</v>
      </c>
      <c r="E7110" s="55" t="s">
        <v>77</v>
      </c>
      <c r="F7110" s="55" t="s">
        <v>30003</v>
      </c>
      <c r="G7110" s="55" t="s">
        <v>145</v>
      </c>
      <c r="H7110" s="55" t="s">
        <v>146</v>
      </c>
      <c r="I7110" s="55" t="s">
        <v>30004</v>
      </c>
      <c r="J7110" s="55" t="s">
        <v>30005</v>
      </c>
      <c r="K7110" s="55" t="s">
        <v>73</v>
      </c>
      <c r="L7110" s="55" t="s">
        <v>30006</v>
      </c>
      <c r="M7110" s="55">
        <v>6733730</v>
      </c>
      <c r="N7110" s="55" t="s">
        <v>30002</v>
      </c>
      <c r="O7110" s="55" t="s">
        <v>30007</v>
      </c>
      <c r="P7110" s="55" t="s">
        <v>30002</v>
      </c>
      <c r="Q7110" s="55" t="s">
        <v>53376</v>
      </c>
      <c r="R7110" s="55"/>
      <c r="S7110" s="60"/>
      <c r="T7110" s="55"/>
    </row>
    <row r="7111" spans="1:20" x14ac:dyDescent="0.25">
      <c r="A7111" t="str">
        <f>IF(OR(Q7111&lt;&gt;"",R7111&lt;&gt;""),"Y","N")</f>
        <v>Y</v>
      </c>
      <c r="B7111" s="55" t="s">
        <v>19853</v>
      </c>
      <c r="C7111" s="55">
        <v>6733901</v>
      </c>
      <c r="D7111" s="55" t="s">
        <v>25063</v>
      </c>
      <c r="E7111" s="55" t="s">
        <v>67</v>
      </c>
      <c r="F7111" s="55" t="s">
        <v>25064</v>
      </c>
      <c r="G7111" s="55" t="s">
        <v>145</v>
      </c>
      <c r="H7111" s="55" t="s">
        <v>25065</v>
      </c>
      <c r="I7111" s="55" t="s">
        <v>25066</v>
      </c>
      <c r="J7111" s="55" t="s">
        <v>25067</v>
      </c>
      <c r="K7111" s="55" t="s">
        <v>73</v>
      </c>
      <c r="L7111" s="55" t="s">
        <v>24645</v>
      </c>
      <c r="M7111" s="55">
        <v>6733901</v>
      </c>
      <c r="N7111" s="55" t="s">
        <v>25063</v>
      </c>
      <c r="O7111" s="55" t="s">
        <v>25068</v>
      </c>
      <c r="P7111" s="55" t="s">
        <v>25063</v>
      </c>
      <c r="Q7111" s="55" t="s">
        <v>52660</v>
      </c>
      <c r="R7111" s="55"/>
      <c r="S7111" s="60"/>
      <c r="T7111" s="55"/>
    </row>
    <row r="7112" spans="1:20" x14ac:dyDescent="0.25">
      <c r="A7112" t="str">
        <f>IF(OR(Q7112&lt;&gt;"",R7112&lt;&gt;""),"Y","N")</f>
        <v>Y</v>
      </c>
      <c r="B7112" s="55" t="s">
        <v>19853</v>
      </c>
      <c r="C7112" s="55">
        <v>6780</v>
      </c>
      <c r="D7112" s="55" t="s">
        <v>22073</v>
      </c>
      <c r="E7112" s="55" t="s">
        <v>77</v>
      </c>
      <c r="F7112" s="55" t="s">
        <v>22074</v>
      </c>
      <c r="G7112" s="55" t="s">
        <v>86</v>
      </c>
      <c r="H7112" s="55" t="s">
        <v>22075</v>
      </c>
      <c r="I7112" s="55" t="s">
        <v>22076</v>
      </c>
      <c r="J7112" s="55" t="s">
        <v>22077</v>
      </c>
      <c r="K7112" s="55" t="s">
        <v>73</v>
      </c>
      <c r="L7112" s="55" t="s">
        <v>15353</v>
      </c>
      <c r="M7112" s="55">
        <v>6780</v>
      </c>
      <c r="N7112" s="55" t="s">
        <v>22073</v>
      </c>
      <c r="O7112" s="55" t="s">
        <v>22078</v>
      </c>
      <c r="P7112" s="55" t="s">
        <v>22073</v>
      </c>
      <c r="Q7112" s="55" t="s">
        <v>51703</v>
      </c>
      <c r="R7112" s="55"/>
      <c r="S7112" s="60"/>
      <c r="T7112" s="55"/>
    </row>
    <row r="7113" spans="1:20" x14ac:dyDescent="0.25">
      <c r="A7113" t="str">
        <f>IF(OR(Q7113&lt;&gt;"",R7113&lt;&gt;""),"Y","N")</f>
        <v>Y</v>
      </c>
      <c r="B7113" s="55" t="s">
        <v>19853</v>
      </c>
      <c r="C7113" s="55">
        <v>6795</v>
      </c>
      <c r="D7113" s="55" t="s">
        <v>21462</v>
      </c>
      <c r="E7113" s="55" t="s">
        <v>67</v>
      </c>
      <c r="F7113" s="55" t="s">
        <v>21462</v>
      </c>
      <c r="G7113" s="55" t="s">
        <v>86</v>
      </c>
      <c r="H7113" s="55" t="s">
        <v>7794</v>
      </c>
      <c r="I7113" s="55" t="s">
        <v>21463</v>
      </c>
      <c r="J7113" s="55" t="s">
        <v>21464</v>
      </c>
      <c r="K7113" s="55" t="s">
        <v>73</v>
      </c>
      <c r="L7113" s="55" t="s">
        <v>20923</v>
      </c>
      <c r="M7113" s="55">
        <v>6795</v>
      </c>
      <c r="N7113" s="55" t="s">
        <v>21462</v>
      </c>
      <c r="O7113" s="55" t="s">
        <v>21465</v>
      </c>
      <c r="P7113" s="55" t="s">
        <v>21462</v>
      </c>
      <c r="Q7113" s="55" t="s">
        <v>51628</v>
      </c>
      <c r="R7113" s="55"/>
      <c r="S7113" s="60"/>
      <c r="T7113" s="55"/>
    </row>
    <row r="7114" spans="1:20" x14ac:dyDescent="0.25">
      <c r="A7114" t="str">
        <f>IF(OR(Q7114&lt;&gt;"",R7114&lt;&gt;""),"Y","N")</f>
        <v>Y</v>
      </c>
      <c r="B7114" s="55" t="s">
        <v>19853</v>
      </c>
      <c r="C7114" s="55">
        <v>6815</v>
      </c>
      <c r="D7114" s="55" t="s">
        <v>27837</v>
      </c>
      <c r="E7114" s="55" t="s">
        <v>77</v>
      </c>
      <c r="F7114" s="55" t="s">
        <v>27838</v>
      </c>
      <c r="G7114" s="55" t="s">
        <v>86</v>
      </c>
      <c r="H7114" s="55" t="s">
        <v>634</v>
      </c>
      <c r="I7114" s="55" t="s">
        <v>27839</v>
      </c>
      <c r="J7114" s="55" t="s">
        <v>27840</v>
      </c>
      <c r="K7114" s="55" t="s">
        <v>73</v>
      </c>
      <c r="L7114" s="55" t="s">
        <v>27841</v>
      </c>
      <c r="M7114" s="55">
        <v>6815</v>
      </c>
      <c r="N7114" s="55" t="s">
        <v>27837</v>
      </c>
      <c r="O7114" s="55" t="s">
        <v>27842</v>
      </c>
      <c r="P7114" s="55" t="s">
        <v>27837</v>
      </c>
      <c r="Q7114" s="55" t="s">
        <v>53260</v>
      </c>
      <c r="R7114" s="55"/>
      <c r="S7114" s="60"/>
      <c r="T7114" s="55"/>
    </row>
    <row r="7115" spans="1:20" x14ac:dyDescent="0.25">
      <c r="A7115" t="str">
        <f>IF(OR(Q7115&lt;&gt;"",R7115&lt;&gt;""),"Y","N")</f>
        <v>Y</v>
      </c>
      <c r="B7115" s="55" t="s">
        <v>19853</v>
      </c>
      <c r="C7115" s="55">
        <v>6821</v>
      </c>
      <c r="D7115" s="55" t="s">
        <v>27843</v>
      </c>
      <c r="E7115" s="55" t="s">
        <v>77</v>
      </c>
      <c r="F7115" s="55" t="s">
        <v>27844</v>
      </c>
      <c r="G7115" s="55" t="s">
        <v>86</v>
      </c>
      <c r="H7115" s="55" t="s">
        <v>108</v>
      </c>
      <c r="I7115" s="55" t="s">
        <v>27845</v>
      </c>
      <c r="J7115" s="55" t="s">
        <v>27846</v>
      </c>
      <c r="K7115" s="55" t="s">
        <v>73</v>
      </c>
      <c r="L7115" s="55" t="s">
        <v>27847</v>
      </c>
      <c r="M7115" s="55">
        <v>6821</v>
      </c>
      <c r="N7115" s="55" t="s">
        <v>27843</v>
      </c>
      <c r="O7115" s="55" t="s">
        <v>27848</v>
      </c>
      <c r="P7115" s="55" t="s">
        <v>27843</v>
      </c>
      <c r="Q7115" s="55" t="s">
        <v>27843</v>
      </c>
      <c r="R7115" s="55"/>
      <c r="S7115" s="60"/>
      <c r="T7115" s="55"/>
    </row>
    <row r="7116" spans="1:20" x14ac:dyDescent="0.25">
      <c r="A7116" t="str">
        <f>IF(OR(Q7116&lt;&gt;"",R7116&lt;&gt;""),"Y","N")</f>
        <v>Y</v>
      </c>
      <c r="B7116" s="55" t="s">
        <v>19853</v>
      </c>
      <c r="C7116" s="55">
        <v>6833088</v>
      </c>
      <c r="D7116" s="55" t="s">
        <v>22813</v>
      </c>
      <c r="E7116" s="55" t="s">
        <v>67</v>
      </c>
      <c r="F7116" s="55" t="s">
        <v>22814</v>
      </c>
      <c r="G7116" s="55" t="s">
        <v>132</v>
      </c>
      <c r="H7116" s="55" t="s">
        <v>544</v>
      </c>
      <c r="I7116" s="55" t="s">
        <v>22815</v>
      </c>
      <c r="J7116" s="55" t="s">
        <v>22816</v>
      </c>
      <c r="K7116" s="55" t="s">
        <v>73</v>
      </c>
      <c r="L7116" s="55" t="s">
        <v>20879</v>
      </c>
      <c r="M7116" s="55">
        <v>6833088</v>
      </c>
      <c r="N7116" s="55" t="s">
        <v>22813</v>
      </c>
      <c r="O7116" s="55" t="s">
        <v>22817</v>
      </c>
      <c r="P7116" s="55" t="s">
        <v>22813</v>
      </c>
      <c r="Q7116" s="55" t="s">
        <v>22814</v>
      </c>
      <c r="R7116" s="55"/>
      <c r="S7116" s="60"/>
      <c r="T7116" s="55"/>
    </row>
    <row r="7117" spans="1:20" x14ac:dyDescent="0.25">
      <c r="A7117" t="str">
        <f>IF(OR(Q7117&lt;&gt;"",R7117&lt;&gt;""),"Y","N")</f>
        <v>Y</v>
      </c>
      <c r="B7117" s="55" t="s">
        <v>19853</v>
      </c>
      <c r="C7117" s="55">
        <v>4702748</v>
      </c>
      <c r="D7117" s="55" t="s">
        <v>22813</v>
      </c>
      <c r="E7117" s="55" t="s">
        <v>77</v>
      </c>
      <c r="F7117" s="55" t="s">
        <v>22818</v>
      </c>
      <c r="G7117" s="55" t="s">
        <v>132</v>
      </c>
      <c r="H7117" s="55" t="s">
        <v>6906</v>
      </c>
      <c r="I7117" s="55" t="s">
        <v>22819</v>
      </c>
      <c r="J7117" s="55" t="s">
        <v>22820</v>
      </c>
      <c r="K7117" s="55" t="s">
        <v>73</v>
      </c>
      <c r="L7117" s="55" t="s">
        <v>20879</v>
      </c>
      <c r="M7117" s="55">
        <v>6833088</v>
      </c>
      <c r="N7117" s="55" t="s">
        <v>22813</v>
      </c>
      <c r="O7117" s="55" t="s">
        <v>22817</v>
      </c>
      <c r="P7117" s="55" t="s">
        <v>22813</v>
      </c>
      <c r="Q7117" s="55" t="s">
        <v>22814</v>
      </c>
      <c r="R7117" s="55"/>
      <c r="S7117" s="60"/>
      <c r="T7117" s="55"/>
    </row>
    <row r="7118" spans="1:20" x14ac:dyDescent="0.25">
      <c r="A7118" t="str">
        <f>IF(OR(Q7118&lt;&gt;"",R7118&lt;&gt;""),"Y","N")</f>
        <v>Y</v>
      </c>
      <c r="B7118" s="55" t="s">
        <v>19853</v>
      </c>
      <c r="C7118" s="55">
        <v>6833527</v>
      </c>
      <c r="D7118" s="55" t="s">
        <v>26151</v>
      </c>
      <c r="E7118" s="55" t="s">
        <v>77</v>
      </c>
      <c r="F7118" s="55" t="s">
        <v>26151</v>
      </c>
      <c r="G7118" s="55" t="s">
        <v>132</v>
      </c>
      <c r="H7118" s="55" t="s">
        <v>271</v>
      </c>
      <c r="I7118" s="55" t="s">
        <v>26152</v>
      </c>
      <c r="J7118" s="55" t="s">
        <v>26153</v>
      </c>
      <c r="K7118" s="55" t="s">
        <v>73</v>
      </c>
      <c r="L7118" s="55" t="s">
        <v>25565</v>
      </c>
      <c r="M7118" s="55">
        <v>6833527</v>
      </c>
      <c r="N7118" s="55" t="s">
        <v>26151</v>
      </c>
      <c r="O7118" s="55" t="s">
        <v>26154</v>
      </c>
      <c r="P7118" s="55" t="s">
        <v>26151</v>
      </c>
      <c r="Q7118" s="55" t="s">
        <v>26151</v>
      </c>
      <c r="R7118" s="55"/>
      <c r="S7118" s="60"/>
      <c r="T7118" s="55"/>
    </row>
    <row r="7119" spans="1:20" x14ac:dyDescent="0.25">
      <c r="A7119" t="str">
        <f>IF(OR(Q7119&lt;&gt;"",R7119&lt;&gt;""),"Y","N")</f>
        <v>Y</v>
      </c>
      <c r="B7119" s="55" t="s">
        <v>19853</v>
      </c>
      <c r="C7119" s="55">
        <v>6833598</v>
      </c>
      <c r="D7119" s="55" t="s">
        <v>24146</v>
      </c>
      <c r="E7119" s="55" t="s">
        <v>77</v>
      </c>
      <c r="F7119" s="55" t="s">
        <v>24147</v>
      </c>
      <c r="G7119" s="55" t="s">
        <v>132</v>
      </c>
      <c r="H7119" s="55" t="s">
        <v>228</v>
      </c>
      <c r="I7119" s="55" t="s">
        <v>24148</v>
      </c>
      <c r="J7119" s="55" t="s">
        <v>24149</v>
      </c>
      <c r="K7119" s="55" t="s">
        <v>73</v>
      </c>
      <c r="L7119" s="55" t="s">
        <v>24144</v>
      </c>
      <c r="M7119" s="55">
        <v>6833598</v>
      </c>
      <c r="N7119" s="55" t="s">
        <v>24146</v>
      </c>
      <c r="O7119" s="55" t="s">
        <v>24150</v>
      </c>
      <c r="P7119" s="55" t="s">
        <v>24146</v>
      </c>
      <c r="Q7119" s="55" t="s">
        <v>24141</v>
      </c>
      <c r="R7119" s="55"/>
      <c r="S7119" s="60"/>
      <c r="T7119" s="55"/>
    </row>
    <row r="7120" spans="1:20" x14ac:dyDescent="0.25">
      <c r="A7120" t="str">
        <f>IF(OR(Q7120&lt;&gt;"",R7120&lt;&gt;""),"Y","N")</f>
        <v>Y</v>
      </c>
      <c r="B7120" s="55" t="s">
        <v>19853</v>
      </c>
      <c r="C7120" s="55">
        <v>6833</v>
      </c>
      <c r="D7120" s="55" t="s">
        <v>20145</v>
      </c>
      <c r="E7120" s="55" t="s">
        <v>77</v>
      </c>
      <c r="F7120" s="55" t="s">
        <v>20146</v>
      </c>
      <c r="G7120" s="55" t="s">
        <v>86</v>
      </c>
      <c r="H7120" s="55" t="s">
        <v>4573</v>
      </c>
      <c r="I7120" s="55" t="s">
        <v>20147</v>
      </c>
      <c r="J7120" s="55" t="s">
        <v>20148</v>
      </c>
      <c r="K7120" s="55" t="s">
        <v>73</v>
      </c>
      <c r="L7120" s="55" t="s">
        <v>12084</v>
      </c>
      <c r="M7120" s="55">
        <v>6833</v>
      </c>
      <c r="N7120" s="55" t="s">
        <v>20145</v>
      </c>
      <c r="O7120" s="55" t="s">
        <v>20149</v>
      </c>
      <c r="P7120" s="55" t="s">
        <v>20145</v>
      </c>
      <c r="Q7120" s="55" t="s">
        <v>20145</v>
      </c>
      <c r="R7120" s="55"/>
      <c r="S7120" s="60"/>
      <c r="T7120" s="55"/>
    </row>
    <row r="7121" spans="1:20" x14ac:dyDescent="0.25">
      <c r="A7121" t="str">
        <f>IF(OR(Q7121&lt;&gt;"",R7121&lt;&gt;""),"Y","N")</f>
        <v>Y</v>
      </c>
      <c r="B7121" s="55" t="s">
        <v>19853</v>
      </c>
      <c r="C7121" s="55">
        <v>6836</v>
      </c>
      <c r="D7121" s="55" t="s">
        <v>20258</v>
      </c>
      <c r="E7121" s="55" t="s">
        <v>77</v>
      </c>
      <c r="F7121" s="55" t="s">
        <v>20259</v>
      </c>
      <c r="G7121" s="55" t="s">
        <v>86</v>
      </c>
      <c r="H7121" s="55" t="s">
        <v>20260</v>
      </c>
      <c r="I7121" s="55" t="s">
        <v>20261</v>
      </c>
      <c r="J7121" s="55" t="s">
        <v>20262</v>
      </c>
      <c r="K7121" s="55" t="s">
        <v>73</v>
      </c>
      <c r="L7121" s="55" t="s">
        <v>20256</v>
      </c>
      <c r="M7121" s="55">
        <v>6836</v>
      </c>
      <c r="N7121" s="55" t="s">
        <v>20258</v>
      </c>
      <c r="O7121" s="55" t="s">
        <v>20263</v>
      </c>
      <c r="P7121" s="55" t="s">
        <v>20258</v>
      </c>
      <c r="Q7121" s="55" t="s">
        <v>20258</v>
      </c>
      <c r="R7121" s="55" t="s">
        <v>51513</v>
      </c>
      <c r="S7121" s="60"/>
      <c r="T7121" s="55"/>
    </row>
    <row r="7122" spans="1:20" x14ac:dyDescent="0.25">
      <c r="A7122" t="str">
        <f>IF(OR(Q7122&lt;&gt;"",R7122&lt;&gt;""),"Y","N")</f>
        <v>Y</v>
      </c>
      <c r="B7122" s="55" t="s">
        <v>19853</v>
      </c>
      <c r="C7122" s="55">
        <v>693</v>
      </c>
      <c r="D7122" s="55" t="s">
        <v>25162</v>
      </c>
      <c r="E7122" s="55" t="s">
        <v>77</v>
      </c>
      <c r="F7122" s="55" t="s">
        <v>25163</v>
      </c>
      <c r="G7122" s="55" t="s">
        <v>158</v>
      </c>
      <c r="H7122" s="55" t="s">
        <v>25164</v>
      </c>
      <c r="I7122" s="55" t="s">
        <v>11539</v>
      </c>
      <c r="J7122" s="55" t="s">
        <v>25165</v>
      </c>
      <c r="K7122" s="55" t="s">
        <v>73</v>
      </c>
      <c r="L7122" s="55" t="s">
        <v>24751</v>
      </c>
      <c r="M7122" s="55">
        <v>693</v>
      </c>
      <c r="N7122" s="55" t="s">
        <v>25162</v>
      </c>
      <c r="O7122" s="55" t="s">
        <v>25166</v>
      </c>
      <c r="P7122" s="55" t="s">
        <v>25162</v>
      </c>
      <c r="Q7122" s="55" t="s">
        <v>52672</v>
      </c>
      <c r="R7122" s="55"/>
      <c r="S7122" s="60"/>
      <c r="T7122" s="55"/>
    </row>
    <row r="7123" spans="1:20" x14ac:dyDescent="0.25">
      <c r="A7123" t="str">
        <f>IF(OR(Q7123&lt;&gt;"",R7123&lt;&gt;""),"Y","N")</f>
        <v>Y</v>
      </c>
      <c r="B7123" s="55" t="s">
        <v>19853</v>
      </c>
      <c r="C7123" s="55">
        <v>6685</v>
      </c>
      <c r="D7123" s="55" t="s">
        <v>24392</v>
      </c>
      <c r="E7123" s="55" t="s">
        <v>77</v>
      </c>
      <c r="F7123" s="55" t="s">
        <v>24392</v>
      </c>
      <c r="G7123" s="55" t="s">
        <v>86</v>
      </c>
      <c r="H7123" s="55" t="s">
        <v>24393</v>
      </c>
      <c r="I7123" s="55" t="s">
        <v>24394</v>
      </c>
      <c r="J7123" s="55" t="s">
        <v>24395</v>
      </c>
      <c r="K7123" s="55" t="s">
        <v>73</v>
      </c>
      <c r="L7123" s="55" t="s">
        <v>24396</v>
      </c>
      <c r="M7123" s="55">
        <v>6964</v>
      </c>
      <c r="N7123" s="55" t="s">
        <v>24397</v>
      </c>
      <c r="O7123" s="55" t="s">
        <v>24398</v>
      </c>
      <c r="P7123" s="55" t="s">
        <v>24397</v>
      </c>
      <c r="Q7123" s="55" t="s">
        <v>24392</v>
      </c>
      <c r="R7123" s="55"/>
      <c r="S7123" s="60"/>
      <c r="T7123" s="55"/>
    </row>
    <row r="7124" spans="1:20" x14ac:dyDescent="0.25">
      <c r="A7124" t="str">
        <f>IF(OR(Q7124&lt;&gt;"",R7124&lt;&gt;""),"Y","N")</f>
        <v>Y</v>
      </c>
      <c r="B7124" s="55" t="s">
        <v>19853</v>
      </c>
      <c r="C7124" s="55">
        <v>6964</v>
      </c>
      <c r="D7124" s="55" t="s">
        <v>24397</v>
      </c>
      <c r="E7124" s="55" t="s">
        <v>67</v>
      </c>
      <c r="F7124" s="55" t="s">
        <v>24406</v>
      </c>
      <c r="G7124" s="55" t="s">
        <v>86</v>
      </c>
      <c r="H7124" s="55" t="s">
        <v>429</v>
      </c>
      <c r="I7124" s="55" t="s">
        <v>24407</v>
      </c>
      <c r="J7124" s="55" t="s">
        <v>24408</v>
      </c>
      <c r="K7124" s="55" t="s">
        <v>73</v>
      </c>
      <c r="L7124" s="55" t="s">
        <v>24396</v>
      </c>
      <c r="M7124" s="55">
        <v>6964</v>
      </c>
      <c r="N7124" s="55" t="s">
        <v>24397</v>
      </c>
      <c r="O7124" s="55" t="s">
        <v>24398</v>
      </c>
      <c r="P7124" s="55" t="s">
        <v>24397</v>
      </c>
      <c r="Q7124" s="55" t="s">
        <v>24397</v>
      </c>
      <c r="R7124" s="55"/>
      <c r="S7124" s="60"/>
      <c r="T7124" s="55"/>
    </row>
    <row r="7125" spans="1:20" x14ac:dyDescent="0.25">
      <c r="A7125" t="str">
        <f>IF(OR(Q7125&lt;&gt;"",R7125&lt;&gt;""),"Y","N")</f>
        <v>Y</v>
      </c>
      <c r="B7125" s="55" t="s">
        <v>19853</v>
      </c>
      <c r="C7125" s="55">
        <v>6983294</v>
      </c>
      <c r="D7125" s="55" t="s">
        <v>21484</v>
      </c>
      <c r="E7125" s="55" t="s">
        <v>77</v>
      </c>
      <c r="F7125" s="55" t="s">
        <v>21484</v>
      </c>
      <c r="G7125" s="55" t="s">
        <v>94</v>
      </c>
      <c r="H7125" s="55" t="s">
        <v>356</v>
      </c>
      <c r="I7125" s="55" t="s">
        <v>21485</v>
      </c>
      <c r="J7125" s="55" t="s">
        <v>21486</v>
      </c>
      <c r="K7125" s="55" t="s">
        <v>73</v>
      </c>
      <c r="L7125" s="55" t="s">
        <v>15812</v>
      </c>
      <c r="M7125" s="55">
        <v>6983294</v>
      </c>
      <c r="N7125" s="55" t="s">
        <v>21484</v>
      </c>
      <c r="O7125" s="55" t="s">
        <v>21487</v>
      </c>
      <c r="P7125" s="55" t="s">
        <v>21484</v>
      </c>
      <c r="Q7125" s="55" t="s">
        <v>51631</v>
      </c>
      <c r="R7125" s="55"/>
      <c r="S7125" s="60"/>
      <c r="T7125" s="55"/>
    </row>
    <row r="7126" spans="1:20" x14ac:dyDescent="0.25">
      <c r="A7126" t="str">
        <f>IF(OR(Q7126&lt;&gt;"",R7126&lt;&gt;""),"Y","N")</f>
        <v>Y</v>
      </c>
      <c r="B7126" s="55" t="s">
        <v>19853</v>
      </c>
      <c r="C7126" s="55">
        <v>6983444</v>
      </c>
      <c r="D7126" s="55" t="s">
        <v>26160</v>
      </c>
      <c r="E7126" s="55" t="s">
        <v>77</v>
      </c>
      <c r="F7126" s="55" t="s">
        <v>26161</v>
      </c>
      <c r="G7126" s="55" t="s">
        <v>145</v>
      </c>
      <c r="H7126" s="55" t="s">
        <v>146</v>
      </c>
      <c r="I7126" s="55" t="s">
        <v>26162</v>
      </c>
      <c r="J7126" s="55" t="s">
        <v>26163</v>
      </c>
      <c r="K7126" s="55" t="s">
        <v>73</v>
      </c>
      <c r="L7126" s="55" t="s">
        <v>24463</v>
      </c>
      <c r="M7126" s="55">
        <v>6983444</v>
      </c>
      <c r="N7126" s="55" t="s">
        <v>26160</v>
      </c>
      <c r="O7126" s="55" t="s">
        <v>26164</v>
      </c>
      <c r="P7126" s="55" t="s">
        <v>26160</v>
      </c>
      <c r="Q7126" s="55" t="s">
        <v>52745</v>
      </c>
      <c r="R7126" s="55"/>
      <c r="S7126" s="60"/>
      <c r="T7126" s="55"/>
    </row>
    <row r="7127" spans="1:20" x14ac:dyDescent="0.25">
      <c r="A7127" t="str">
        <f>IF(OR(Q7127&lt;&gt;"",R7127&lt;&gt;""),"Y","N")</f>
        <v>Y</v>
      </c>
      <c r="B7127" s="55" t="s">
        <v>19853</v>
      </c>
      <c r="C7127" s="55">
        <v>6983448</v>
      </c>
      <c r="D7127" s="55" t="s">
        <v>20480</v>
      </c>
      <c r="E7127" s="55" t="s">
        <v>77</v>
      </c>
      <c r="F7127" s="55" t="s">
        <v>20481</v>
      </c>
      <c r="G7127" s="55" t="s">
        <v>115</v>
      </c>
      <c r="H7127" s="55" t="s">
        <v>570</v>
      </c>
      <c r="I7127" s="55" t="s">
        <v>20482</v>
      </c>
      <c r="J7127" s="55" t="s">
        <v>20483</v>
      </c>
      <c r="K7127" s="55" t="s">
        <v>73</v>
      </c>
      <c r="L7127" s="55" t="s">
        <v>12716</v>
      </c>
      <c r="M7127" s="55">
        <v>6983448</v>
      </c>
      <c r="N7127" s="55" t="s">
        <v>20480</v>
      </c>
      <c r="O7127" s="55" t="s">
        <v>20484</v>
      </c>
      <c r="P7127" s="55" t="s">
        <v>20480</v>
      </c>
      <c r="Q7127" s="55" t="s">
        <v>20480</v>
      </c>
      <c r="R7127" s="55"/>
      <c r="S7127" s="60"/>
      <c r="T7127" s="55"/>
    </row>
    <row r="7128" spans="1:20" x14ac:dyDescent="0.25">
      <c r="A7128" t="str">
        <f>IF(OR(Q7128&lt;&gt;"",R7128&lt;&gt;""),"Y","N")</f>
        <v>Y</v>
      </c>
      <c r="B7128" s="55" t="s">
        <v>19853</v>
      </c>
      <c r="C7128" s="55">
        <v>6983452</v>
      </c>
      <c r="D7128" s="55" t="s">
        <v>22732</v>
      </c>
      <c r="E7128" s="55" t="s">
        <v>77</v>
      </c>
      <c r="F7128" s="55" t="s">
        <v>22733</v>
      </c>
      <c r="G7128" s="55" t="s">
        <v>145</v>
      </c>
      <c r="H7128" s="55" t="s">
        <v>146</v>
      </c>
      <c r="I7128" s="55" t="s">
        <v>22734</v>
      </c>
      <c r="J7128" s="55" t="s">
        <v>22735</v>
      </c>
      <c r="K7128" s="55" t="s">
        <v>73</v>
      </c>
      <c r="L7128" s="55" t="s">
        <v>22493</v>
      </c>
      <c r="M7128" s="55">
        <v>6983452</v>
      </c>
      <c r="N7128" s="55" t="s">
        <v>22732</v>
      </c>
      <c r="O7128" s="55" t="s">
        <v>22736</v>
      </c>
      <c r="P7128" s="55" t="s">
        <v>22732</v>
      </c>
      <c r="Q7128" s="55" t="s">
        <v>52438</v>
      </c>
      <c r="R7128" s="55"/>
      <c r="S7128" s="60"/>
      <c r="T7128" s="55"/>
    </row>
    <row r="7129" spans="1:20" x14ac:dyDescent="0.25">
      <c r="A7129" t="str">
        <f>IF(OR(Q7129&lt;&gt;"",R7129&lt;&gt;""),"Y","N")</f>
        <v>Y</v>
      </c>
      <c r="B7129" s="55" t="s">
        <v>19853</v>
      </c>
      <c r="C7129" s="55">
        <v>7081</v>
      </c>
      <c r="D7129" s="55" t="s">
        <v>22875</v>
      </c>
      <c r="E7129" s="55" t="s">
        <v>77</v>
      </c>
      <c r="F7129" s="55" t="s">
        <v>22876</v>
      </c>
      <c r="G7129" s="55" t="s">
        <v>86</v>
      </c>
      <c r="H7129" s="55" t="s">
        <v>15692</v>
      </c>
      <c r="I7129" s="55" t="s">
        <v>22877</v>
      </c>
      <c r="J7129" s="55" t="s">
        <v>15694</v>
      </c>
      <c r="K7129" s="55" t="s">
        <v>73</v>
      </c>
      <c r="L7129" s="55" t="s">
        <v>22878</v>
      </c>
      <c r="M7129" s="55">
        <v>7081</v>
      </c>
      <c r="N7129" s="55" t="s">
        <v>22875</v>
      </c>
      <c r="O7129" s="55" t="s">
        <v>22879</v>
      </c>
      <c r="P7129" s="55" t="s">
        <v>22875</v>
      </c>
      <c r="Q7129" s="55" t="s">
        <v>52454</v>
      </c>
      <c r="R7129" s="55"/>
      <c r="S7129" s="60"/>
      <c r="T7129" s="55"/>
    </row>
    <row r="7130" spans="1:20" x14ac:dyDescent="0.25">
      <c r="A7130" t="str">
        <f>IF(OR(Q7130&lt;&gt;"",R7130&lt;&gt;""),"Y","N")</f>
        <v>Y</v>
      </c>
      <c r="B7130" s="55" t="s">
        <v>19853</v>
      </c>
      <c r="C7130" s="55">
        <v>7122</v>
      </c>
      <c r="D7130" s="55" t="s">
        <v>24355</v>
      </c>
      <c r="E7130" s="55" t="s">
        <v>77</v>
      </c>
      <c r="F7130" s="55" t="s">
        <v>24355</v>
      </c>
      <c r="G7130" s="55" t="s">
        <v>86</v>
      </c>
      <c r="H7130" s="55" t="s">
        <v>9444</v>
      </c>
      <c r="I7130" s="55" t="s">
        <v>24356</v>
      </c>
      <c r="J7130" s="55" t="s">
        <v>24357</v>
      </c>
      <c r="K7130" s="55" t="s">
        <v>73</v>
      </c>
      <c r="L7130" s="55" t="s">
        <v>24353</v>
      </c>
      <c r="M7130" s="55">
        <v>7122</v>
      </c>
      <c r="N7130" s="55" t="s">
        <v>24355</v>
      </c>
      <c r="O7130" s="55" t="s">
        <v>24358</v>
      </c>
      <c r="P7130" s="55" t="s">
        <v>24355</v>
      </c>
      <c r="Q7130" s="55" t="s">
        <v>52605</v>
      </c>
      <c r="R7130" s="55"/>
      <c r="S7130" s="60"/>
      <c r="T7130" s="55"/>
    </row>
    <row r="7131" spans="1:20" x14ac:dyDescent="0.25">
      <c r="A7131" t="str">
        <f>IF(OR(Q7131&lt;&gt;"",R7131&lt;&gt;""),"Y","N")</f>
        <v>Y</v>
      </c>
      <c r="B7131" s="55" t="s">
        <v>19853</v>
      </c>
      <c r="C7131" s="55">
        <v>7126</v>
      </c>
      <c r="D7131" s="55" t="s">
        <v>21258</v>
      </c>
      <c r="E7131" s="55" t="s">
        <v>77</v>
      </c>
      <c r="F7131" s="55" t="s">
        <v>21259</v>
      </c>
      <c r="G7131" s="55" t="s">
        <v>86</v>
      </c>
      <c r="H7131" s="55" t="s">
        <v>429</v>
      </c>
      <c r="I7131" s="55" t="s">
        <v>21260</v>
      </c>
      <c r="J7131" s="55" t="s">
        <v>21261</v>
      </c>
      <c r="K7131" s="55" t="s">
        <v>73</v>
      </c>
      <c r="L7131" s="55" t="s">
        <v>21146</v>
      </c>
      <c r="M7131" s="55">
        <v>7126</v>
      </c>
      <c r="N7131" s="55" t="s">
        <v>21258</v>
      </c>
      <c r="O7131" s="55" t="s">
        <v>21262</v>
      </c>
      <c r="P7131" s="55" t="s">
        <v>21258</v>
      </c>
      <c r="Q7131" s="55" t="s">
        <v>21259</v>
      </c>
      <c r="R7131" s="55"/>
      <c r="S7131" s="60"/>
      <c r="T7131" s="55"/>
    </row>
    <row r="7132" spans="1:20" x14ac:dyDescent="0.25">
      <c r="A7132" t="str">
        <f>IF(OR(Q7132&lt;&gt;"",R7132&lt;&gt;""),"Y","N")</f>
        <v>Y</v>
      </c>
      <c r="B7132" s="55" t="s">
        <v>19853</v>
      </c>
      <c r="C7132" s="55">
        <v>7424</v>
      </c>
      <c r="D7132" s="55" t="s">
        <v>29516</v>
      </c>
      <c r="E7132" s="55" t="s">
        <v>77</v>
      </c>
      <c r="F7132" s="55" t="s">
        <v>29516</v>
      </c>
      <c r="G7132" s="55" t="s">
        <v>86</v>
      </c>
      <c r="H7132" s="55" t="s">
        <v>2836</v>
      </c>
      <c r="I7132" s="55" t="s">
        <v>29517</v>
      </c>
      <c r="J7132" s="55" t="s">
        <v>2838</v>
      </c>
      <c r="K7132" s="55" t="s">
        <v>73</v>
      </c>
      <c r="L7132" s="55" t="s">
        <v>29508</v>
      </c>
      <c r="M7132" s="55">
        <v>7152</v>
      </c>
      <c r="N7132" s="55" t="s">
        <v>29518</v>
      </c>
      <c r="O7132" s="55" t="s">
        <v>29519</v>
      </c>
      <c r="P7132" s="55" t="s">
        <v>29518</v>
      </c>
      <c r="Q7132" s="55" t="s">
        <v>29518</v>
      </c>
      <c r="R7132" s="55"/>
      <c r="S7132" s="60"/>
      <c r="T7132" s="55"/>
    </row>
    <row r="7133" spans="1:20" x14ac:dyDescent="0.25">
      <c r="A7133" t="str">
        <f>IF(OR(Q7133&lt;&gt;"",R7133&lt;&gt;""),"Y","N")</f>
        <v>Y</v>
      </c>
      <c r="B7133" s="55" t="s">
        <v>19853</v>
      </c>
      <c r="C7133" s="55">
        <v>672646</v>
      </c>
      <c r="D7133" s="55" t="s">
        <v>29516</v>
      </c>
      <c r="E7133" s="55" t="s">
        <v>67</v>
      </c>
      <c r="F7133" s="55" t="s">
        <v>29516</v>
      </c>
      <c r="G7133" s="55" t="s">
        <v>86</v>
      </c>
      <c r="H7133" s="55" t="s">
        <v>29520</v>
      </c>
      <c r="I7133" s="55" t="s">
        <v>29521</v>
      </c>
      <c r="J7133" s="55" t="s">
        <v>29522</v>
      </c>
      <c r="K7133" s="55" t="s">
        <v>73</v>
      </c>
      <c r="L7133" s="55" t="s">
        <v>29508</v>
      </c>
      <c r="M7133" s="55">
        <v>7152</v>
      </c>
      <c r="N7133" s="55" t="s">
        <v>29518</v>
      </c>
      <c r="O7133" s="55" t="s">
        <v>29519</v>
      </c>
      <c r="P7133" s="55" t="s">
        <v>29518</v>
      </c>
      <c r="Q7133" s="55" t="s">
        <v>29518</v>
      </c>
      <c r="R7133" s="55"/>
      <c r="S7133" s="60"/>
      <c r="T7133" s="55"/>
    </row>
    <row r="7134" spans="1:20" x14ac:dyDescent="0.25">
      <c r="A7134" t="str">
        <f>IF(OR(Q7134&lt;&gt;"",R7134&lt;&gt;""),"Y","N")</f>
        <v>Y</v>
      </c>
      <c r="B7134" s="55" t="s">
        <v>19853</v>
      </c>
      <c r="C7134" s="55">
        <v>7214</v>
      </c>
      <c r="D7134" s="55" t="s">
        <v>27064</v>
      </c>
      <c r="E7134" s="55" t="s">
        <v>67</v>
      </c>
      <c r="F7134" s="55" t="s">
        <v>27065</v>
      </c>
      <c r="G7134" s="55" t="s">
        <v>86</v>
      </c>
      <c r="H7134" s="55" t="s">
        <v>429</v>
      </c>
      <c r="I7134" s="55" t="s">
        <v>27066</v>
      </c>
      <c r="J7134" s="55" t="s">
        <v>27067</v>
      </c>
      <c r="K7134" s="55" t="s">
        <v>73</v>
      </c>
      <c r="L7134" s="55" t="s">
        <v>26737</v>
      </c>
      <c r="M7134" s="55">
        <v>7214</v>
      </c>
      <c r="N7134" s="55" t="s">
        <v>27064</v>
      </c>
      <c r="O7134" s="55" t="s">
        <v>27068</v>
      </c>
      <c r="P7134" s="55" t="s">
        <v>27064</v>
      </c>
      <c r="Q7134" s="55" t="s">
        <v>53231</v>
      </c>
      <c r="R7134" s="55"/>
      <c r="S7134" s="60"/>
      <c r="T7134" s="55"/>
    </row>
    <row r="7135" spans="1:20" x14ac:dyDescent="0.25">
      <c r="A7135" t="str">
        <f>IF(OR(Q7135&lt;&gt;"",R7135&lt;&gt;""),"Y","N")</f>
        <v>Y</v>
      </c>
      <c r="B7135" s="55" t="s">
        <v>19853</v>
      </c>
      <c r="C7135" s="55">
        <v>7253</v>
      </c>
      <c r="D7135" s="55" t="s">
        <v>20438</v>
      </c>
      <c r="E7135" s="55" t="s">
        <v>77</v>
      </c>
      <c r="F7135" s="55" t="s">
        <v>20438</v>
      </c>
      <c r="G7135" s="55" t="s">
        <v>86</v>
      </c>
      <c r="H7135" s="55" t="s">
        <v>108</v>
      </c>
      <c r="I7135" s="55" t="s">
        <v>20439</v>
      </c>
      <c r="J7135" s="55" t="s">
        <v>20440</v>
      </c>
      <c r="K7135" s="55" t="s">
        <v>73</v>
      </c>
      <c r="L7135" s="55" t="s">
        <v>12050</v>
      </c>
      <c r="M7135" s="55">
        <v>7253</v>
      </c>
      <c r="N7135" s="55" t="s">
        <v>20438</v>
      </c>
      <c r="O7135" s="55" t="s">
        <v>20441</v>
      </c>
      <c r="P7135" s="55" t="s">
        <v>20438</v>
      </c>
      <c r="Q7135" s="55" t="s">
        <v>20438</v>
      </c>
      <c r="R7135" s="55"/>
      <c r="S7135" s="60"/>
      <c r="T7135" s="55"/>
    </row>
    <row r="7136" spans="1:20" x14ac:dyDescent="0.25">
      <c r="A7136" t="str">
        <f>IF(OR(Q7136&lt;&gt;"",R7136&lt;&gt;""),"Y","N")</f>
        <v>Y</v>
      </c>
      <c r="B7136" s="55" t="s">
        <v>19853</v>
      </c>
      <c r="C7136" s="55">
        <v>7287</v>
      </c>
      <c r="D7136" s="55" t="s">
        <v>20540</v>
      </c>
      <c r="E7136" s="55" t="s">
        <v>77</v>
      </c>
      <c r="F7136" s="55" t="s">
        <v>20541</v>
      </c>
      <c r="G7136" s="55" t="s">
        <v>86</v>
      </c>
      <c r="H7136" s="55" t="s">
        <v>12297</v>
      </c>
      <c r="I7136" s="55" t="s">
        <v>20542</v>
      </c>
      <c r="J7136" s="55" t="s">
        <v>20543</v>
      </c>
      <c r="K7136" s="55" t="s">
        <v>73</v>
      </c>
      <c r="L7136" s="55" t="s">
        <v>20544</v>
      </c>
      <c r="M7136" s="55">
        <v>7287</v>
      </c>
      <c r="N7136" s="55" t="s">
        <v>20540</v>
      </c>
      <c r="O7136" s="55" t="s">
        <v>20545</v>
      </c>
      <c r="P7136" s="55" t="s">
        <v>20540</v>
      </c>
      <c r="Q7136" s="55" t="s">
        <v>51554</v>
      </c>
      <c r="R7136" s="55"/>
      <c r="S7136" s="60"/>
      <c r="T7136" s="55"/>
    </row>
    <row r="7137" spans="1:20" x14ac:dyDescent="0.25">
      <c r="A7137" t="str">
        <f>IF(OR(Q7137&lt;&gt;"",R7137&lt;&gt;""),"Y","N")</f>
        <v>Y</v>
      </c>
      <c r="B7137" s="55" t="s">
        <v>19853</v>
      </c>
      <c r="C7137" s="55">
        <v>7314</v>
      </c>
      <c r="D7137" s="55" t="s">
        <v>20053</v>
      </c>
      <c r="E7137" s="55" t="s">
        <v>77</v>
      </c>
      <c r="F7137" s="55" t="s">
        <v>20053</v>
      </c>
      <c r="G7137" s="55" t="s">
        <v>86</v>
      </c>
      <c r="H7137" s="55" t="s">
        <v>701</v>
      </c>
      <c r="I7137" s="55" t="s">
        <v>20054</v>
      </c>
      <c r="J7137" s="55" t="s">
        <v>20055</v>
      </c>
      <c r="K7137" s="55" t="s">
        <v>73</v>
      </c>
      <c r="L7137" s="55" t="s">
        <v>20031</v>
      </c>
      <c r="M7137" s="55">
        <v>7314</v>
      </c>
      <c r="N7137" s="55" t="s">
        <v>20053</v>
      </c>
      <c r="O7137" s="55" t="s">
        <v>20056</v>
      </c>
      <c r="P7137" s="55" t="s">
        <v>20053</v>
      </c>
      <c r="Q7137" s="55" t="s">
        <v>20053</v>
      </c>
      <c r="R7137" s="55"/>
      <c r="S7137" s="60"/>
      <c r="T7137" s="55"/>
    </row>
    <row r="7138" spans="1:20" x14ac:dyDescent="0.25">
      <c r="A7138" t="str">
        <f>IF(OR(Q7138&lt;&gt;"",R7138&lt;&gt;""),"Y","N")</f>
        <v>Y</v>
      </c>
      <c r="B7138" s="55" t="s">
        <v>19853</v>
      </c>
      <c r="C7138" s="55">
        <v>732898</v>
      </c>
      <c r="D7138" s="55" t="s">
        <v>23895</v>
      </c>
      <c r="E7138" s="55" t="s">
        <v>77</v>
      </c>
      <c r="F7138" s="55" t="s">
        <v>23896</v>
      </c>
      <c r="G7138" s="55" t="s">
        <v>132</v>
      </c>
      <c r="H7138" s="55" t="s">
        <v>2489</v>
      </c>
      <c r="I7138" s="55" t="s">
        <v>23897</v>
      </c>
      <c r="J7138" s="55" t="s">
        <v>23898</v>
      </c>
      <c r="K7138" s="55" t="s">
        <v>73</v>
      </c>
      <c r="L7138" s="55" t="s">
        <v>23893</v>
      </c>
      <c r="M7138" s="55">
        <v>732898</v>
      </c>
      <c r="N7138" s="55" t="s">
        <v>23895</v>
      </c>
      <c r="O7138" s="55" t="s">
        <v>23899</v>
      </c>
      <c r="P7138" s="55" t="s">
        <v>23895</v>
      </c>
      <c r="Q7138" s="55" t="s">
        <v>23895</v>
      </c>
      <c r="R7138" s="55"/>
      <c r="S7138" s="60"/>
      <c r="T7138" s="55"/>
    </row>
    <row r="7139" spans="1:20" x14ac:dyDescent="0.25">
      <c r="A7139" t="str">
        <f>IF(OR(Q7139&lt;&gt;"",R7139&lt;&gt;""),"Y","N")</f>
        <v>Y</v>
      </c>
      <c r="B7139" s="55" t="s">
        <v>19853</v>
      </c>
      <c r="C7139" s="55">
        <v>732901</v>
      </c>
      <c r="D7139" s="55" t="s">
        <v>15525</v>
      </c>
      <c r="E7139" s="55" t="s">
        <v>77</v>
      </c>
      <c r="F7139" s="55" t="s">
        <v>15529</v>
      </c>
      <c r="G7139" s="55" t="s">
        <v>132</v>
      </c>
      <c r="H7139" s="55" t="s">
        <v>2208</v>
      </c>
      <c r="I7139" s="55" t="s">
        <v>20817</v>
      </c>
      <c r="J7139" s="55" t="s">
        <v>20818</v>
      </c>
      <c r="K7139" s="55" t="s">
        <v>73</v>
      </c>
      <c r="L7139" s="55" t="s">
        <v>15524</v>
      </c>
      <c r="M7139" s="55">
        <v>732920</v>
      </c>
      <c r="N7139" s="55" t="s">
        <v>15525</v>
      </c>
      <c r="O7139" s="55" t="s">
        <v>15526</v>
      </c>
      <c r="P7139" s="55" t="s">
        <v>15525</v>
      </c>
      <c r="Q7139" s="55" t="s">
        <v>15525</v>
      </c>
      <c r="R7139" s="55"/>
      <c r="S7139" s="60"/>
      <c r="T7139" s="55"/>
    </row>
    <row r="7140" spans="1:20" x14ac:dyDescent="0.25">
      <c r="A7140" t="str">
        <f>IF(OR(Q7140&lt;&gt;"",R7140&lt;&gt;""),"Y","N")</f>
        <v>Y</v>
      </c>
      <c r="B7140" s="55" t="s">
        <v>19853</v>
      </c>
      <c r="C7140" s="55">
        <v>732919</v>
      </c>
      <c r="D7140" s="55" t="s">
        <v>15525</v>
      </c>
      <c r="E7140" s="55" t="s">
        <v>77</v>
      </c>
      <c r="F7140" s="55" t="s">
        <v>15529</v>
      </c>
      <c r="G7140" s="55" t="s">
        <v>132</v>
      </c>
      <c r="H7140" s="55" t="s">
        <v>586</v>
      </c>
      <c r="I7140" s="55" t="s">
        <v>20819</v>
      </c>
      <c r="J7140" s="55" t="s">
        <v>20820</v>
      </c>
      <c r="K7140" s="55" t="s">
        <v>73</v>
      </c>
      <c r="L7140" s="55" t="s">
        <v>15524</v>
      </c>
      <c r="M7140" s="55">
        <v>732920</v>
      </c>
      <c r="N7140" s="55" t="s">
        <v>15525</v>
      </c>
      <c r="O7140" s="55" t="s">
        <v>15526</v>
      </c>
      <c r="P7140" s="55" t="s">
        <v>15525</v>
      </c>
      <c r="Q7140" s="55" t="s">
        <v>15525</v>
      </c>
      <c r="R7140" s="55"/>
      <c r="S7140" s="60"/>
      <c r="T7140" s="55"/>
    </row>
    <row r="7141" spans="1:20" x14ac:dyDescent="0.25">
      <c r="A7141" t="str">
        <f>IF(OR(Q7141&lt;&gt;"",R7141&lt;&gt;""),"Y","N")</f>
        <v>Y</v>
      </c>
      <c r="B7141" s="55" t="s">
        <v>19853</v>
      </c>
      <c r="C7141" s="55">
        <v>18945</v>
      </c>
      <c r="D7141" s="55" t="s">
        <v>15525</v>
      </c>
      <c r="E7141" s="55" t="s">
        <v>77</v>
      </c>
      <c r="F7141" s="55" t="s">
        <v>15525</v>
      </c>
      <c r="G7141" s="55" t="s">
        <v>94</v>
      </c>
      <c r="H7141" s="55" t="s">
        <v>1738</v>
      </c>
      <c r="I7141" s="55" t="s">
        <v>20821</v>
      </c>
      <c r="J7141" s="55" t="s">
        <v>20822</v>
      </c>
      <c r="K7141" s="55" t="s">
        <v>73</v>
      </c>
      <c r="L7141" s="55" t="s">
        <v>15524</v>
      </c>
      <c r="M7141" s="55">
        <v>732920</v>
      </c>
      <c r="N7141" s="55" t="s">
        <v>15525</v>
      </c>
      <c r="O7141" s="55" t="s">
        <v>15526</v>
      </c>
      <c r="P7141" s="55" t="s">
        <v>15525</v>
      </c>
      <c r="Q7141" s="55" t="s">
        <v>15525</v>
      </c>
      <c r="R7141" s="55"/>
      <c r="S7141" s="60"/>
      <c r="T7141" s="55"/>
    </row>
    <row r="7142" spans="1:20" x14ac:dyDescent="0.25">
      <c r="A7142" t="str">
        <f>IF(OR(Q7142&lt;&gt;"",R7142&lt;&gt;""),"Y","N")</f>
        <v>Y</v>
      </c>
      <c r="B7142" s="55" t="s">
        <v>19853</v>
      </c>
      <c r="C7142" s="55">
        <v>732902</v>
      </c>
      <c r="D7142" s="55" t="s">
        <v>15525</v>
      </c>
      <c r="E7142" s="55" t="s">
        <v>77</v>
      </c>
      <c r="F7142" s="55" t="s">
        <v>15529</v>
      </c>
      <c r="G7142" s="55" t="s">
        <v>132</v>
      </c>
      <c r="H7142" s="55" t="s">
        <v>505</v>
      </c>
      <c r="I7142" s="55" t="s">
        <v>20823</v>
      </c>
      <c r="J7142" s="55" t="s">
        <v>20824</v>
      </c>
      <c r="K7142" s="55" t="s">
        <v>73</v>
      </c>
      <c r="L7142" s="55" t="s">
        <v>15524</v>
      </c>
      <c r="M7142" s="55">
        <v>732920</v>
      </c>
      <c r="N7142" s="55" t="s">
        <v>15525</v>
      </c>
      <c r="O7142" s="55" t="s">
        <v>15526</v>
      </c>
      <c r="P7142" s="55" t="s">
        <v>15525</v>
      </c>
      <c r="Q7142" s="55" t="s">
        <v>15525</v>
      </c>
      <c r="R7142" s="55"/>
      <c r="S7142" s="60"/>
      <c r="T7142" s="55"/>
    </row>
    <row r="7143" spans="1:20" x14ac:dyDescent="0.25">
      <c r="A7143" t="str">
        <f>IF(OR(Q7143&lt;&gt;"",R7143&lt;&gt;""),"Y","N")</f>
        <v>Y</v>
      </c>
      <c r="B7143" s="55" t="s">
        <v>19853</v>
      </c>
      <c r="C7143" s="55">
        <v>732947</v>
      </c>
      <c r="D7143" s="55" t="s">
        <v>15525</v>
      </c>
      <c r="E7143" s="55" t="s">
        <v>77</v>
      </c>
      <c r="F7143" s="55" t="s">
        <v>15529</v>
      </c>
      <c r="G7143" s="55" t="s">
        <v>132</v>
      </c>
      <c r="H7143" s="55" t="s">
        <v>7058</v>
      </c>
      <c r="I7143" s="55" t="s">
        <v>20825</v>
      </c>
      <c r="J7143" s="55" t="s">
        <v>20826</v>
      </c>
      <c r="K7143" s="55" t="s">
        <v>73</v>
      </c>
      <c r="L7143" s="55" t="s">
        <v>15524</v>
      </c>
      <c r="M7143" s="55">
        <v>732920</v>
      </c>
      <c r="N7143" s="55" t="s">
        <v>15525</v>
      </c>
      <c r="O7143" s="55" t="s">
        <v>15526</v>
      </c>
      <c r="P7143" s="55" t="s">
        <v>15525</v>
      </c>
      <c r="Q7143" s="55" t="s">
        <v>15525</v>
      </c>
      <c r="R7143" s="55"/>
      <c r="S7143" s="60"/>
      <c r="T7143" s="55"/>
    </row>
    <row r="7144" spans="1:20" x14ac:dyDescent="0.25">
      <c r="A7144" t="str">
        <f>IF(OR(Q7144&lt;&gt;"",R7144&lt;&gt;""),"Y","N")</f>
        <v>Y</v>
      </c>
      <c r="B7144" s="55" t="s">
        <v>19853</v>
      </c>
      <c r="C7144" s="55">
        <v>14658</v>
      </c>
      <c r="D7144" s="55" t="s">
        <v>15525</v>
      </c>
      <c r="E7144" s="55" t="s">
        <v>77</v>
      </c>
      <c r="F7144" s="55" t="s">
        <v>15525</v>
      </c>
      <c r="G7144" s="55" t="s">
        <v>132</v>
      </c>
      <c r="H7144" s="55" t="s">
        <v>2370</v>
      </c>
      <c r="I7144" s="55" t="s">
        <v>20827</v>
      </c>
      <c r="J7144" s="55" t="s">
        <v>20828</v>
      </c>
      <c r="K7144" s="55" t="s">
        <v>73</v>
      </c>
      <c r="L7144" s="55" t="s">
        <v>15524</v>
      </c>
      <c r="M7144" s="55">
        <v>732920</v>
      </c>
      <c r="N7144" s="55" t="s">
        <v>15525</v>
      </c>
      <c r="O7144" s="55" t="s">
        <v>15526</v>
      </c>
      <c r="P7144" s="55" t="s">
        <v>15525</v>
      </c>
      <c r="Q7144" s="55" t="s">
        <v>15525</v>
      </c>
      <c r="R7144" s="55"/>
      <c r="S7144" s="60"/>
      <c r="T7144" s="55"/>
    </row>
    <row r="7145" spans="1:20" x14ac:dyDescent="0.25">
      <c r="A7145" t="str">
        <f>IF(OR(Q7145&lt;&gt;"",R7145&lt;&gt;""),"Y","N")</f>
        <v>Y</v>
      </c>
      <c r="B7145" s="55" t="s">
        <v>19853</v>
      </c>
      <c r="C7145" s="55">
        <v>732925</v>
      </c>
      <c r="D7145" s="55" t="s">
        <v>15525</v>
      </c>
      <c r="E7145" s="55" t="s">
        <v>77</v>
      </c>
      <c r="F7145" s="55" t="s">
        <v>15529</v>
      </c>
      <c r="G7145" s="55" t="s">
        <v>132</v>
      </c>
      <c r="H7145" s="55" t="s">
        <v>3487</v>
      </c>
      <c r="I7145" s="55" t="s">
        <v>20829</v>
      </c>
      <c r="J7145" s="55" t="s">
        <v>20830</v>
      </c>
      <c r="K7145" s="55" t="s">
        <v>73</v>
      </c>
      <c r="L7145" s="55" t="s">
        <v>15524</v>
      </c>
      <c r="M7145" s="55">
        <v>732920</v>
      </c>
      <c r="N7145" s="55" t="s">
        <v>15525</v>
      </c>
      <c r="O7145" s="55" t="s">
        <v>15526</v>
      </c>
      <c r="P7145" s="55" t="s">
        <v>15525</v>
      </c>
      <c r="Q7145" s="55" t="s">
        <v>15525</v>
      </c>
      <c r="R7145" s="55"/>
      <c r="S7145" s="60"/>
      <c r="T7145" s="55"/>
    </row>
    <row r="7146" spans="1:20" x14ac:dyDescent="0.25">
      <c r="A7146" t="str">
        <f>IF(OR(Q7146&lt;&gt;"",R7146&lt;&gt;""),"Y","N")</f>
        <v>Y</v>
      </c>
      <c r="B7146" s="55" t="s">
        <v>19853</v>
      </c>
      <c r="C7146" s="55">
        <v>732911</v>
      </c>
      <c r="D7146" s="55" t="s">
        <v>15525</v>
      </c>
      <c r="E7146" s="55" t="s">
        <v>77</v>
      </c>
      <c r="F7146" s="55" t="s">
        <v>15529</v>
      </c>
      <c r="G7146" s="55" t="s">
        <v>132</v>
      </c>
      <c r="H7146" s="55" t="s">
        <v>17198</v>
      </c>
      <c r="I7146" s="55" t="s">
        <v>20831</v>
      </c>
      <c r="J7146" s="55" t="s">
        <v>20832</v>
      </c>
      <c r="K7146" s="55" t="s">
        <v>73</v>
      </c>
      <c r="L7146" s="55" t="s">
        <v>15524</v>
      </c>
      <c r="M7146" s="55">
        <v>732920</v>
      </c>
      <c r="N7146" s="55" t="s">
        <v>15525</v>
      </c>
      <c r="O7146" s="55" t="s">
        <v>15526</v>
      </c>
      <c r="P7146" s="55" t="s">
        <v>15525</v>
      </c>
      <c r="Q7146" s="55" t="s">
        <v>15525</v>
      </c>
      <c r="R7146" s="55"/>
      <c r="S7146" s="60"/>
      <c r="T7146" s="55"/>
    </row>
    <row r="7147" spans="1:20" x14ac:dyDescent="0.25">
      <c r="A7147" t="str">
        <f>IF(OR(Q7147&lt;&gt;"",R7147&lt;&gt;""),"Y","N")</f>
        <v>Y</v>
      </c>
      <c r="B7147" s="55" t="s">
        <v>19853</v>
      </c>
      <c r="C7147" s="55">
        <v>732918</v>
      </c>
      <c r="D7147" s="55" t="s">
        <v>15525</v>
      </c>
      <c r="E7147" s="55" t="s">
        <v>77</v>
      </c>
      <c r="F7147" s="55" t="s">
        <v>15529</v>
      </c>
      <c r="G7147" s="55" t="s">
        <v>132</v>
      </c>
      <c r="H7147" s="55" t="s">
        <v>2719</v>
      </c>
      <c r="I7147" s="55" t="s">
        <v>20833</v>
      </c>
      <c r="J7147" s="55" t="s">
        <v>20834</v>
      </c>
      <c r="K7147" s="55" t="s">
        <v>73</v>
      </c>
      <c r="L7147" s="55" t="s">
        <v>15524</v>
      </c>
      <c r="M7147" s="55">
        <v>732920</v>
      </c>
      <c r="N7147" s="55" t="s">
        <v>15525</v>
      </c>
      <c r="O7147" s="55" t="s">
        <v>15526</v>
      </c>
      <c r="P7147" s="55" t="s">
        <v>15525</v>
      </c>
      <c r="Q7147" s="55" t="s">
        <v>15525</v>
      </c>
      <c r="R7147" s="55"/>
      <c r="S7147" s="60"/>
      <c r="T7147" s="55"/>
    </row>
    <row r="7148" spans="1:20" x14ac:dyDescent="0.25">
      <c r="A7148" t="str">
        <f>IF(OR(Q7148&lt;&gt;"",R7148&lt;&gt;""),"Y","N")</f>
        <v>Y</v>
      </c>
      <c r="B7148" s="55" t="s">
        <v>19853</v>
      </c>
      <c r="C7148" s="55">
        <v>732908</v>
      </c>
      <c r="D7148" s="55" t="s">
        <v>15525</v>
      </c>
      <c r="E7148" s="55" t="s">
        <v>77</v>
      </c>
      <c r="F7148" s="55" t="s">
        <v>15529</v>
      </c>
      <c r="G7148" s="55" t="s">
        <v>132</v>
      </c>
      <c r="H7148" s="55" t="s">
        <v>234</v>
      </c>
      <c r="I7148" s="55" t="s">
        <v>20835</v>
      </c>
      <c r="J7148" s="55" t="s">
        <v>10440</v>
      </c>
      <c r="K7148" s="55" t="s">
        <v>73</v>
      </c>
      <c r="L7148" s="55" t="s">
        <v>15524</v>
      </c>
      <c r="M7148" s="55">
        <v>732920</v>
      </c>
      <c r="N7148" s="55" t="s">
        <v>15525</v>
      </c>
      <c r="O7148" s="55" t="s">
        <v>15526</v>
      </c>
      <c r="P7148" s="55" t="s">
        <v>15525</v>
      </c>
      <c r="Q7148" s="55" t="s">
        <v>15525</v>
      </c>
      <c r="R7148" s="55"/>
      <c r="S7148" s="60"/>
      <c r="T7148" s="55"/>
    </row>
    <row r="7149" spans="1:20" x14ac:dyDescent="0.25">
      <c r="A7149" t="str">
        <f>IF(OR(Q7149&lt;&gt;"",R7149&lt;&gt;""),"Y","N")</f>
        <v>Y</v>
      </c>
      <c r="B7149" s="55" t="s">
        <v>19853</v>
      </c>
      <c r="C7149" s="55">
        <v>732917</v>
      </c>
      <c r="D7149" s="55" t="s">
        <v>15525</v>
      </c>
      <c r="E7149" s="55" t="s">
        <v>77</v>
      </c>
      <c r="F7149" s="55" t="s">
        <v>15529</v>
      </c>
      <c r="G7149" s="55" t="s">
        <v>132</v>
      </c>
      <c r="H7149" s="55" t="s">
        <v>2263</v>
      </c>
      <c r="I7149" s="55" t="s">
        <v>20836</v>
      </c>
      <c r="J7149" s="55" t="s">
        <v>20837</v>
      </c>
      <c r="K7149" s="55" t="s">
        <v>73</v>
      </c>
      <c r="L7149" s="55" t="s">
        <v>15524</v>
      </c>
      <c r="M7149" s="55">
        <v>732920</v>
      </c>
      <c r="N7149" s="55" t="s">
        <v>15525</v>
      </c>
      <c r="O7149" s="55" t="s">
        <v>15526</v>
      </c>
      <c r="P7149" s="55" t="s">
        <v>15525</v>
      </c>
      <c r="Q7149" s="55" t="s">
        <v>15525</v>
      </c>
      <c r="R7149" s="55"/>
      <c r="S7149" s="60"/>
      <c r="T7149" s="55"/>
    </row>
    <row r="7150" spans="1:20" x14ac:dyDescent="0.25">
      <c r="A7150" t="str">
        <f>IF(OR(Q7150&lt;&gt;"",R7150&lt;&gt;""),"Y","N")</f>
        <v>Y</v>
      </c>
      <c r="B7150" s="55" t="s">
        <v>19853</v>
      </c>
      <c r="C7150" s="55">
        <v>732916</v>
      </c>
      <c r="D7150" s="55" t="s">
        <v>15525</v>
      </c>
      <c r="E7150" s="55" t="s">
        <v>77</v>
      </c>
      <c r="F7150" s="55" t="s">
        <v>15529</v>
      </c>
      <c r="G7150" s="55" t="s">
        <v>132</v>
      </c>
      <c r="H7150" s="55" t="s">
        <v>20838</v>
      </c>
      <c r="I7150" s="55" t="s">
        <v>20839</v>
      </c>
      <c r="J7150" s="55" t="s">
        <v>20840</v>
      </c>
      <c r="K7150" s="55" t="s">
        <v>73</v>
      </c>
      <c r="L7150" s="55" t="s">
        <v>15524</v>
      </c>
      <c r="M7150" s="55">
        <v>732920</v>
      </c>
      <c r="N7150" s="55" t="s">
        <v>15525</v>
      </c>
      <c r="O7150" s="55" t="s">
        <v>15526</v>
      </c>
      <c r="P7150" s="55" t="s">
        <v>15525</v>
      </c>
      <c r="Q7150" s="55" t="s">
        <v>15525</v>
      </c>
      <c r="R7150" s="55"/>
      <c r="S7150" s="60"/>
      <c r="T7150" s="55"/>
    </row>
    <row r="7151" spans="1:20" x14ac:dyDescent="0.25">
      <c r="A7151" t="str">
        <f>IF(OR(Q7151&lt;&gt;"",R7151&lt;&gt;""),"Y","N")</f>
        <v>Y</v>
      </c>
      <c r="B7151" s="55" t="s">
        <v>19853</v>
      </c>
      <c r="C7151" s="55">
        <v>732906</v>
      </c>
      <c r="D7151" s="55" t="s">
        <v>15525</v>
      </c>
      <c r="E7151" s="55" t="s">
        <v>77</v>
      </c>
      <c r="F7151" s="55" t="s">
        <v>15529</v>
      </c>
      <c r="G7151" s="55" t="s">
        <v>132</v>
      </c>
      <c r="H7151" s="55" t="s">
        <v>390</v>
      </c>
      <c r="I7151" s="55" t="s">
        <v>20841</v>
      </c>
      <c r="J7151" s="55" t="s">
        <v>20842</v>
      </c>
      <c r="K7151" s="55" t="s">
        <v>73</v>
      </c>
      <c r="L7151" s="55" t="s">
        <v>15524</v>
      </c>
      <c r="M7151" s="55">
        <v>732920</v>
      </c>
      <c r="N7151" s="55" t="s">
        <v>15525</v>
      </c>
      <c r="O7151" s="55" t="s">
        <v>15526</v>
      </c>
      <c r="P7151" s="55" t="s">
        <v>15525</v>
      </c>
      <c r="Q7151" s="55" t="s">
        <v>15525</v>
      </c>
      <c r="R7151" s="55"/>
      <c r="S7151" s="60"/>
      <c r="T7151" s="55"/>
    </row>
    <row r="7152" spans="1:20" x14ac:dyDescent="0.25">
      <c r="A7152" t="str">
        <f>IF(OR(Q7152&lt;&gt;"",R7152&lt;&gt;""),"Y","N")</f>
        <v>Y</v>
      </c>
      <c r="B7152" s="55" t="s">
        <v>19853</v>
      </c>
      <c r="C7152" s="55">
        <v>19269</v>
      </c>
      <c r="D7152" s="55" t="s">
        <v>15525</v>
      </c>
      <c r="E7152" s="55" t="s">
        <v>77</v>
      </c>
      <c r="F7152" s="55" t="s">
        <v>15525</v>
      </c>
      <c r="G7152" s="55" t="s">
        <v>94</v>
      </c>
      <c r="H7152" s="55" t="s">
        <v>356</v>
      </c>
      <c r="I7152" s="55" t="s">
        <v>20843</v>
      </c>
      <c r="J7152" s="55" t="s">
        <v>20844</v>
      </c>
      <c r="K7152" s="55" t="s">
        <v>73</v>
      </c>
      <c r="L7152" s="55" t="s">
        <v>15524</v>
      </c>
      <c r="M7152" s="55">
        <v>732920</v>
      </c>
      <c r="N7152" s="55" t="s">
        <v>15525</v>
      </c>
      <c r="O7152" s="55" t="s">
        <v>15526</v>
      </c>
      <c r="P7152" s="55" t="s">
        <v>15525</v>
      </c>
      <c r="Q7152" s="55" t="s">
        <v>15525</v>
      </c>
      <c r="R7152" s="55"/>
      <c r="S7152" s="60"/>
      <c r="T7152" s="55"/>
    </row>
    <row r="7153" spans="1:20" x14ac:dyDescent="0.25">
      <c r="A7153" t="str">
        <f>IF(OR(Q7153&lt;&gt;"",R7153&lt;&gt;""),"Y","N")</f>
        <v>Y</v>
      </c>
      <c r="B7153" s="55" t="s">
        <v>19853</v>
      </c>
      <c r="C7153" s="55">
        <v>17348</v>
      </c>
      <c r="D7153" s="55" t="s">
        <v>15525</v>
      </c>
      <c r="E7153" s="55" t="s">
        <v>77</v>
      </c>
      <c r="F7153" s="55" t="s">
        <v>15525</v>
      </c>
      <c r="G7153" s="55" t="s">
        <v>132</v>
      </c>
      <c r="H7153" s="55" t="s">
        <v>1009</v>
      </c>
      <c r="I7153" s="55" t="s">
        <v>20845</v>
      </c>
      <c r="J7153" s="55" t="s">
        <v>20846</v>
      </c>
      <c r="K7153" s="55" t="s">
        <v>73</v>
      </c>
      <c r="L7153" s="55" t="s">
        <v>15524</v>
      </c>
      <c r="M7153" s="55">
        <v>732920</v>
      </c>
      <c r="N7153" s="55" t="s">
        <v>15525</v>
      </c>
      <c r="O7153" s="55" t="s">
        <v>15526</v>
      </c>
      <c r="P7153" s="55" t="s">
        <v>15525</v>
      </c>
      <c r="Q7153" s="55" t="s">
        <v>15525</v>
      </c>
      <c r="R7153" s="55"/>
      <c r="S7153" s="60"/>
      <c r="T7153" s="55"/>
    </row>
    <row r="7154" spans="1:20" x14ac:dyDescent="0.25">
      <c r="A7154" t="str">
        <f>IF(OR(Q7154&lt;&gt;"",R7154&lt;&gt;""),"Y","N")</f>
        <v>Y</v>
      </c>
      <c r="B7154" s="55" t="s">
        <v>19853</v>
      </c>
      <c r="C7154" s="55">
        <v>15728</v>
      </c>
      <c r="D7154" s="55" t="s">
        <v>15525</v>
      </c>
      <c r="E7154" s="55" t="s">
        <v>77</v>
      </c>
      <c r="F7154" s="55" t="s">
        <v>15525</v>
      </c>
      <c r="G7154" s="55" t="s">
        <v>132</v>
      </c>
      <c r="H7154" s="55" t="s">
        <v>879</v>
      </c>
      <c r="I7154" s="55" t="s">
        <v>20847</v>
      </c>
      <c r="J7154" s="55" t="s">
        <v>20848</v>
      </c>
      <c r="K7154" s="55" t="s">
        <v>73</v>
      </c>
      <c r="L7154" s="55" t="s">
        <v>15524</v>
      </c>
      <c r="M7154" s="55">
        <v>732920</v>
      </c>
      <c r="N7154" s="55" t="s">
        <v>15525</v>
      </c>
      <c r="O7154" s="55" t="s">
        <v>15526</v>
      </c>
      <c r="P7154" s="55" t="s">
        <v>15525</v>
      </c>
      <c r="Q7154" s="55" t="s">
        <v>15525</v>
      </c>
      <c r="R7154" s="55"/>
      <c r="S7154" s="60"/>
      <c r="T7154" s="55"/>
    </row>
    <row r="7155" spans="1:20" x14ac:dyDescent="0.25">
      <c r="A7155" t="str">
        <f>IF(OR(Q7155&lt;&gt;"",R7155&lt;&gt;""),"Y","N")</f>
        <v>Y</v>
      </c>
      <c r="B7155" s="55" t="s">
        <v>19853</v>
      </c>
      <c r="C7155" s="55">
        <v>17328</v>
      </c>
      <c r="D7155" s="55" t="s">
        <v>15525</v>
      </c>
      <c r="E7155" s="55" t="s">
        <v>77</v>
      </c>
      <c r="F7155" s="55" t="s">
        <v>15525</v>
      </c>
      <c r="G7155" s="55" t="s">
        <v>132</v>
      </c>
      <c r="H7155" s="55" t="s">
        <v>544</v>
      </c>
      <c r="I7155" s="55" t="s">
        <v>20849</v>
      </c>
      <c r="J7155" s="55" t="s">
        <v>20850</v>
      </c>
      <c r="K7155" s="55" t="s">
        <v>73</v>
      </c>
      <c r="L7155" s="55" t="s">
        <v>15524</v>
      </c>
      <c r="M7155" s="55">
        <v>732920</v>
      </c>
      <c r="N7155" s="55" t="s">
        <v>15525</v>
      </c>
      <c r="O7155" s="55" t="s">
        <v>15526</v>
      </c>
      <c r="P7155" s="55" t="s">
        <v>15525</v>
      </c>
      <c r="Q7155" s="55" t="s">
        <v>15525</v>
      </c>
      <c r="R7155" s="55"/>
      <c r="S7155" s="60"/>
      <c r="T7155" s="55"/>
    </row>
    <row r="7156" spans="1:20" x14ac:dyDescent="0.25">
      <c r="A7156" t="str">
        <f>IF(OR(Q7156&lt;&gt;"",R7156&lt;&gt;""),"Y","N")</f>
        <v>Y</v>
      </c>
      <c r="B7156" s="55" t="s">
        <v>19853</v>
      </c>
      <c r="C7156" s="55">
        <v>732920</v>
      </c>
      <c r="D7156" s="55" t="s">
        <v>15525</v>
      </c>
      <c r="E7156" s="55" t="s">
        <v>77</v>
      </c>
      <c r="F7156" s="55" t="s">
        <v>15529</v>
      </c>
      <c r="G7156" s="55" t="s">
        <v>132</v>
      </c>
      <c r="H7156" s="55" t="s">
        <v>314</v>
      </c>
      <c r="I7156" s="55" t="s">
        <v>20851</v>
      </c>
      <c r="J7156" s="55" t="s">
        <v>20852</v>
      </c>
      <c r="K7156" s="55" t="s">
        <v>73</v>
      </c>
      <c r="L7156" s="55" t="s">
        <v>15524</v>
      </c>
      <c r="M7156" s="55">
        <v>732920</v>
      </c>
      <c r="N7156" s="55" t="s">
        <v>15525</v>
      </c>
      <c r="O7156" s="55" t="s">
        <v>15526</v>
      </c>
      <c r="P7156" s="55" t="s">
        <v>15525</v>
      </c>
      <c r="Q7156" s="55" t="s">
        <v>15525</v>
      </c>
      <c r="R7156" s="55"/>
      <c r="S7156" s="60"/>
      <c r="T7156" s="55"/>
    </row>
    <row r="7157" spans="1:20" x14ac:dyDescent="0.25">
      <c r="A7157" t="str">
        <f>IF(OR(Q7157&lt;&gt;"",R7157&lt;&gt;""),"Y","N")</f>
        <v>Y</v>
      </c>
      <c r="B7157" s="55" t="s">
        <v>19853</v>
      </c>
      <c r="C7157" s="55">
        <v>732928</v>
      </c>
      <c r="D7157" s="55" t="s">
        <v>22030</v>
      </c>
      <c r="E7157" s="55" t="s">
        <v>77</v>
      </c>
      <c r="F7157" s="55" t="s">
        <v>22031</v>
      </c>
      <c r="G7157" s="55" t="s">
        <v>132</v>
      </c>
      <c r="H7157" s="55" t="s">
        <v>1009</v>
      </c>
      <c r="I7157" s="55" t="s">
        <v>22032</v>
      </c>
      <c r="J7157" s="55" t="s">
        <v>22033</v>
      </c>
      <c r="K7157" s="55" t="s">
        <v>73</v>
      </c>
      <c r="L7157" s="55" t="s">
        <v>20923</v>
      </c>
      <c r="M7157" s="55">
        <v>732928</v>
      </c>
      <c r="N7157" s="55" t="s">
        <v>22030</v>
      </c>
      <c r="O7157" s="55" t="s">
        <v>22034</v>
      </c>
      <c r="P7157" s="55" t="s">
        <v>22030</v>
      </c>
      <c r="Q7157" s="55" t="s">
        <v>51695</v>
      </c>
      <c r="R7157" s="55"/>
      <c r="S7157" s="60"/>
      <c r="T7157" s="55"/>
    </row>
    <row r="7158" spans="1:20" x14ac:dyDescent="0.25">
      <c r="A7158" t="str">
        <f>IF(OR(Q7158&lt;&gt;"",R7158&lt;&gt;""),"Y","N")</f>
        <v>Y</v>
      </c>
      <c r="B7158" s="55" t="s">
        <v>19853</v>
      </c>
      <c r="C7158" s="55">
        <v>4652898</v>
      </c>
      <c r="D7158" s="55" t="s">
        <v>26894</v>
      </c>
      <c r="E7158" s="55" t="s">
        <v>67</v>
      </c>
      <c r="F7158" s="55" t="s">
        <v>26895</v>
      </c>
      <c r="G7158" s="55" t="s">
        <v>145</v>
      </c>
      <c r="H7158" s="55" t="s">
        <v>2196</v>
      </c>
      <c r="I7158" s="55" t="s">
        <v>26896</v>
      </c>
      <c r="J7158" s="55" t="s">
        <v>14843</v>
      </c>
      <c r="K7158" s="55" t="s">
        <v>73</v>
      </c>
      <c r="L7158" s="55" t="s">
        <v>11783</v>
      </c>
      <c r="M7158" s="55">
        <v>732939</v>
      </c>
      <c r="N7158" s="55" t="s">
        <v>26897</v>
      </c>
      <c r="O7158" s="55" t="s">
        <v>26898</v>
      </c>
      <c r="P7158" s="55" t="s">
        <v>26897</v>
      </c>
      <c r="Q7158" s="55" t="s">
        <v>26895</v>
      </c>
      <c r="R7158" s="55"/>
      <c r="S7158" s="60"/>
      <c r="T7158" s="55"/>
    </row>
    <row r="7159" spans="1:20" x14ac:dyDescent="0.25">
      <c r="A7159" t="str">
        <f>IF(OR(Q7159&lt;&gt;"",R7159&lt;&gt;""),"Y","N")</f>
        <v>Y</v>
      </c>
      <c r="B7159" s="55" t="s">
        <v>19853</v>
      </c>
      <c r="C7159" s="55">
        <v>3082</v>
      </c>
      <c r="D7159" s="55" t="s">
        <v>26903</v>
      </c>
      <c r="E7159" s="55" t="s">
        <v>77</v>
      </c>
      <c r="F7159" s="55" t="s">
        <v>26903</v>
      </c>
      <c r="G7159" s="55" t="s">
        <v>151</v>
      </c>
      <c r="H7159" s="55" t="s">
        <v>7361</v>
      </c>
      <c r="I7159" s="55" t="s">
        <v>26904</v>
      </c>
      <c r="J7159" s="55" t="s">
        <v>26905</v>
      </c>
      <c r="K7159" s="55" t="s">
        <v>73</v>
      </c>
      <c r="L7159" s="55" t="s">
        <v>11783</v>
      </c>
      <c r="M7159" s="55">
        <v>732939</v>
      </c>
      <c r="N7159" s="55" t="s">
        <v>26897</v>
      </c>
      <c r="O7159" s="55" t="s">
        <v>26898</v>
      </c>
      <c r="P7159" s="55" t="s">
        <v>26897</v>
      </c>
      <c r="Q7159" s="55" t="s">
        <v>26897</v>
      </c>
      <c r="R7159" s="55"/>
      <c r="S7159" s="60"/>
      <c r="T7159" s="55"/>
    </row>
    <row r="7160" spans="1:20" x14ac:dyDescent="0.25">
      <c r="A7160" t="str">
        <f>IF(OR(Q7160&lt;&gt;"",R7160&lt;&gt;""),"Y","N")</f>
        <v>Y</v>
      </c>
      <c r="B7160" s="55" t="s">
        <v>19853</v>
      </c>
      <c r="C7160" s="55">
        <v>5573132</v>
      </c>
      <c r="D7160" s="55" t="s">
        <v>26903</v>
      </c>
      <c r="E7160" s="55" t="s">
        <v>77</v>
      </c>
      <c r="F7160" s="55" t="s">
        <v>26906</v>
      </c>
      <c r="G7160" s="55" t="s">
        <v>115</v>
      </c>
      <c r="H7160" s="55" t="s">
        <v>902</v>
      </c>
      <c r="I7160" s="55" t="s">
        <v>26907</v>
      </c>
      <c r="J7160" s="55" t="s">
        <v>26908</v>
      </c>
      <c r="K7160" s="55" t="s">
        <v>73</v>
      </c>
      <c r="L7160" s="55" t="s">
        <v>11783</v>
      </c>
      <c r="M7160" s="55">
        <v>732939</v>
      </c>
      <c r="N7160" s="55" t="s">
        <v>26897</v>
      </c>
      <c r="O7160" s="55" t="s">
        <v>26898</v>
      </c>
      <c r="P7160" s="55" t="s">
        <v>26897</v>
      </c>
      <c r="Q7160" s="55" t="s">
        <v>26897</v>
      </c>
      <c r="R7160" s="55"/>
      <c r="S7160" s="60"/>
      <c r="T7160" s="55"/>
    </row>
    <row r="7161" spans="1:20" x14ac:dyDescent="0.25">
      <c r="A7161" t="str">
        <f>IF(OR(Q7161&lt;&gt;"",R7161&lt;&gt;""),"Y","N")</f>
        <v>Y</v>
      </c>
      <c r="B7161" s="55" t="s">
        <v>19853</v>
      </c>
      <c r="C7161" s="55">
        <v>20173</v>
      </c>
      <c r="D7161" s="55" t="s">
        <v>26903</v>
      </c>
      <c r="E7161" s="55" t="s">
        <v>77</v>
      </c>
      <c r="F7161" s="55" t="s">
        <v>26903</v>
      </c>
      <c r="G7161" s="55" t="s">
        <v>69</v>
      </c>
      <c r="H7161" s="55" t="s">
        <v>2790</v>
      </c>
      <c r="I7161" s="55" t="s">
        <v>26909</v>
      </c>
      <c r="J7161" s="55" t="s">
        <v>12396</v>
      </c>
      <c r="K7161" s="55" t="s">
        <v>73</v>
      </c>
      <c r="L7161" s="55" t="s">
        <v>11783</v>
      </c>
      <c r="M7161" s="55">
        <v>732939</v>
      </c>
      <c r="N7161" s="55" t="s">
        <v>26897</v>
      </c>
      <c r="O7161" s="55" t="s">
        <v>26898</v>
      </c>
      <c r="P7161" s="55" t="s">
        <v>26897</v>
      </c>
      <c r="Q7161" s="55" t="s">
        <v>26897</v>
      </c>
      <c r="R7161" s="55"/>
      <c r="S7161" s="60"/>
      <c r="T7161" s="77" t="s">
        <v>51932</v>
      </c>
    </row>
    <row r="7162" spans="1:20" x14ac:dyDescent="0.25">
      <c r="A7162" t="str">
        <f>IF(OR(Q7162&lt;&gt;"",R7162&lt;&gt;""),"Y","N")</f>
        <v>Y</v>
      </c>
      <c r="B7162" s="55" t="s">
        <v>19853</v>
      </c>
      <c r="C7162" s="55">
        <v>3143</v>
      </c>
      <c r="D7162" s="55" t="s">
        <v>26903</v>
      </c>
      <c r="E7162" s="55" t="s">
        <v>77</v>
      </c>
      <c r="F7162" s="55" t="s">
        <v>26903</v>
      </c>
      <c r="G7162" s="55" t="s">
        <v>1046</v>
      </c>
      <c r="H7162" s="55" t="s">
        <v>1774</v>
      </c>
      <c r="I7162" s="55" t="s">
        <v>26910</v>
      </c>
      <c r="J7162" s="55" t="s">
        <v>26911</v>
      </c>
      <c r="K7162" s="55" t="s">
        <v>73</v>
      </c>
      <c r="L7162" s="55" t="s">
        <v>11783</v>
      </c>
      <c r="M7162" s="55">
        <v>732939</v>
      </c>
      <c r="N7162" s="55" t="s">
        <v>26897</v>
      </c>
      <c r="O7162" s="55" t="s">
        <v>26898</v>
      </c>
      <c r="P7162" s="55" t="s">
        <v>26897</v>
      </c>
      <c r="Q7162" s="55" t="s">
        <v>26897</v>
      </c>
      <c r="R7162" s="55"/>
      <c r="S7162" s="60"/>
      <c r="T7162" s="55"/>
    </row>
    <row r="7163" spans="1:20" x14ac:dyDescent="0.25">
      <c r="A7163" t="str">
        <f>IF(OR(Q7163&lt;&gt;"",R7163&lt;&gt;""),"Y","N")</f>
        <v>Y</v>
      </c>
      <c r="B7163" s="55" t="s">
        <v>19853</v>
      </c>
      <c r="C7163" s="55">
        <v>294043</v>
      </c>
      <c r="D7163" s="55" t="s">
        <v>26903</v>
      </c>
      <c r="E7163" s="55" t="s">
        <v>77</v>
      </c>
      <c r="F7163" s="55" t="s">
        <v>26906</v>
      </c>
      <c r="G7163" s="55" t="s">
        <v>1046</v>
      </c>
      <c r="H7163" s="55" t="s">
        <v>1774</v>
      </c>
      <c r="I7163" s="55" t="s">
        <v>26912</v>
      </c>
      <c r="J7163" s="55" t="s">
        <v>26913</v>
      </c>
      <c r="K7163" s="55" t="s">
        <v>73</v>
      </c>
      <c r="L7163" s="55" t="s">
        <v>11783</v>
      </c>
      <c r="M7163" s="55">
        <v>732939</v>
      </c>
      <c r="N7163" s="55" t="s">
        <v>26897</v>
      </c>
      <c r="O7163" s="55" t="s">
        <v>26898</v>
      </c>
      <c r="P7163" s="55" t="s">
        <v>26897</v>
      </c>
      <c r="Q7163" s="55" t="s">
        <v>26897</v>
      </c>
      <c r="R7163" s="55"/>
      <c r="S7163" s="60"/>
      <c r="T7163" s="55"/>
    </row>
    <row r="7164" spans="1:20" x14ac:dyDescent="0.25">
      <c r="A7164" t="str">
        <f>IF(OR(Q7164&lt;&gt;"",R7164&lt;&gt;""),"Y","N")</f>
        <v>Y</v>
      </c>
      <c r="B7164" s="55" t="s">
        <v>19853</v>
      </c>
      <c r="C7164" s="55">
        <v>732932</v>
      </c>
      <c r="D7164" s="55" t="s">
        <v>26897</v>
      </c>
      <c r="E7164" s="55" t="s">
        <v>77</v>
      </c>
      <c r="F7164" s="55" t="s">
        <v>26914</v>
      </c>
      <c r="G7164" s="55" t="s">
        <v>132</v>
      </c>
      <c r="H7164" s="55" t="s">
        <v>6184</v>
      </c>
      <c r="I7164" s="55" t="s">
        <v>26915</v>
      </c>
      <c r="J7164" s="55" t="s">
        <v>26916</v>
      </c>
      <c r="K7164" s="55" t="s">
        <v>73</v>
      </c>
      <c r="L7164" s="55" t="s">
        <v>11783</v>
      </c>
      <c r="M7164" s="55">
        <v>732939</v>
      </c>
      <c r="N7164" s="55" t="s">
        <v>26897</v>
      </c>
      <c r="O7164" s="55" t="s">
        <v>26898</v>
      </c>
      <c r="P7164" s="55" t="s">
        <v>26897</v>
      </c>
      <c r="Q7164" s="55" t="s">
        <v>26897</v>
      </c>
      <c r="R7164" s="55"/>
      <c r="S7164" s="60"/>
      <c r="T7164" s="55"/>
    </row>
    <row r="7165" spans="1:20" x14ac:dyDescent="0.25">
      <c r="A7165" t="str">
        <f>IF(OR(Q7165&lt;&gt;"",R7165&lt;&gt;""),"Y","N")</f>
        <v>Y</v>
      </c>
      <c r="B7165" s="55" t="s">
        <v>19853</v>
      </c>
      <c r="C7165" s="55">
        <v>732934</v>
      </c>
      <c r="D7165" s="55" t="s">
        <v>26897</v>
      </c>
      <c r="E7165" s="55" t="s">
        <v>77</v>
      </c>
      <c r="F7165" s="55" t="s">
        <v>26914</v>
      </c>
      <c r="G7165" s="55" t="s">
        <v>132</v>
      </c>
      <c r="H7165" s="55" t="s">
        <v>258</v>
      </c>
      <c r="I7165" s="55" t="s">
        <v>26917</v>
      </c>
      <c r="J7165" s="55" t="s">
        <v>26918</v>
      </c>
      <c r="K7165" s="55" t="s">
        <v>73</v>
      </c>
      <c r="L7165" s="55" t="s">
        <v>11783</v>
      </c>
      <c r="M7165" s="55">
        <v>732939</v>
      </c>
      <c r="N7165" s="55" t="s">
        <v>26897</v>
      </c>
      <c r="O7165" s="55" t="s">
        <v>26898</v>
      </c>
      <c r="P7165" s="55" t="s">
        <v>26897</v>
      </c>
      <c r="Q7165" s="55" t="s">
        <v>26897</v>
      </c>
      <c r="R7165" s="55"/>
      <c r="S7165" s="60"/>
      <c r="T7165" s="55"/>
    </row>
    <row r="7166" spans="1:20" x14ac:dyDescent="0.25">
      <c r="A7166" t="str">
        <f>IF(OR(Q7166&lt;&gt;"",R7166&lt;&gt;""),"Y","N")</f>
        <v>Y</v>
      </c>
      <c r="B7166" s="55" t="s">
        <v>19853</v>
      </c>
      <c r="C7166" s="55">
        <v>732943</v>
      </c>
      <c r="D7166" s="55" t="s">
        <v>26897</v>
      </c>
      <c r="E7166" s="55" t="s">
        <v>77</v>
      </c>
      <c r="F7166" s="55" t="s">
        <v>26914</v>
      </c>
      <c r="G7166" s="55" t="s">
        <v>132</v>
      </c>
      <c r="H7166" s="55" t="s">
        <v>2888</v>
      </c>
      <c r="I7166" s="55" t="s">
        <v>26919</v>
      </c>
      <c r="J7166" s="55" t="s">
        <v>26920</v>
      </c>
      <c r="K7166" s="55" t="s">
        <v>73</v>
      </c>
      <c r="L7166" s="55" t="s">
        <v>11783</v>
      </c>
      <c r="M7166" s="55">
        <v>732939</v>
      </c>
      <c r="N7166" s="55" t="s">
        <v>26897</v>
      </c>
      <c r="O7166" s="55" t="s">
        <v>26898</v>
      </c>
      <c r="P7166" s="55" t="s">
        <v>26897</v>
      </c>
      <c r="Q7166" s="55" t="s">
        <v>26897</v>
      </c>
      <c r="R7166" s="55"/>
      <c r="S7166" s="60"/>
      <c r="T7166" s="55"/>
    </row>
    <row r="7167" spans="1:20" x14ac:dyDescent="0.25">
      <c r="A7167" t="str">
        <f>IF(OR(Q7167&lt;&gt;"",R7167&lt;&gt;""),"Y","N")</f>
        <v>Y</v>
      </c>
      <c r="B7167" s="55" t="s">
        <v>19853</v>
      </c>
      <c r="C7167" s="55">
        <v>732939</v>
      </c>
      <c r="D7167" s="55" t="s">
        <v>26897</v>
      </c>
      <c r="E7167" s="55" t="s">
        <v>77</v>
      </c>
      <c r="F7167" s="55" t="s">
        <v>26914</v>
      </c>
      <c r="G7167" s="55" t="s">
        <v>132</v>
      </c>
      <c r="H7167" s="55" t="s">
        <v>4198</v>
      </c>
      <c r="I7167" s="55" t="s">
        <v>26921</v>
      </c>
      <c r="J7167" s="55" t="s">
        <v>26922</v>
      </c>
      <c r="K7167" s="55" t="s">
        <v>73</v>
      </c>
      <c r="L7167" s="55" t="s">
        <v>11783</v>
      </c>
      <c r="M7167" s="55">
        <v>732939</v>
      </c>
      <c r="N7167" s="55" t="s">
        <v>26897</v>
      </c>
      <c r="O7167" s="55" t="s">
        <v>26898</v>
      </c>
      <c r="P7167" s="55" t="s">
        <v>26897</v>
      </c>
      <c r="Q7167" s="55" t="s">
        <v>26897</v>
      </c>
      <c r="R7167" s="55"/>
      <c r="S7167" s="60"/>
      <c r="T7167" s="55"/>
    </row>
    <row r="7168" spans="1:20" x14ac:dyDescent="0.25">
      <c r="A7168" t="str">
        <f>IF(OR(Q7168&lt;&gt;"",R7168&lt;&gt;""),"Y","N")</f>
        <v>Y</v>
      </c>
      <c r="B7168" s="55" t="s">
        <v>19853</v>
      </c>
      <c r="C7168" s="55">
        <v>733067</v>
      </c>
      <c r="D7168" s="55" t="s">
        <v>25321</v>
      </c>
      <c r="E7168" s="55" t="s">
        <v>77</v>
      </c>
      <c r="F7168" s="55" t="s">
        <v>25322</v>
      </c>
      <c r="G7168" s="55" t="s">
        <v>132</v>
      </c>
      <c r="H7168" s="55" t="s">
        <v>1009</v>
      </c>
      <c r="I7168" s="55" t="s">
        <v>25323</v>
      </c>
      <c r="J7168" s="55" t="s">
        <v>25324</v>
      </c>
      <c r="K7168" s="55" t="s">
        <v>73</v>
      </c>
      <c r="L7168" s="55" t="s">
        <v>25285</v>
      </c>
      <c r="M7168" s="55">
        <v>733067</v>
      </c>
      <c r="N7168" s="55" t="s">
        <v>25321</v>
      </c>
      <c r="O7168" s="55" t="s">
        <v>25325</v>
      </c>
      <c r="P7168" s="55" t="s">
        <v>25321</v>
      </c>
      <c r="Q7168" s="55" t="s">
        <v>25321</v>
      </c>
      <c r="R7168" s="55"/>
      <c r="S7168" s="60"/>
      <c r="T7168" s="55"/>
    </row>
    <row r="7169" spans="1:20" x14ac:dyDescent="0.25">
      <c r="A7169" t="str">
        <f>IF(OR(Q7169&lt;&gt;"",R7169&lt;&gt;""),"Y","N")</f>
        <v>Y</v>
      </c>
      <c r="B7169" s="55" t="s">
        <v>19853</v>
      </c>
      <c r="C7169" s="55">
        <v>733071</v>
      </c>
      <c r="D7169" s="55" t="s">
        <v>22051</v>
      </c>
      <c r="E7169" s="55" t="s">
        <v>77</v>
      </c>
      <c r="F7169" s="55" t="s">
        <v>22052</v>
      </c>
      <c r="G7169" s="55" t="s">
        <v>132</v>
      </c>
      <c r="H7169" s="55" t="s">
        <v>11651</v>
      </c>
      <c r="I7169" s="55" t="s">
        <v>22053</v>
      </c>
      <c r="J7169" s="55" t="s">
        <v>22054</v>
      </c>
      <c r="K7169" s="55" t="s">
        <v>73</v>
      </c>
      <c r="L7169" s="55" t="s">
        <v>21115</v>
      </c>
      <c r="M7169" s="55">
        <v>733071</v>
      </c>
      <c r="N7169" s="55" t="s">
        <v>22051</v>
      </c>
      <c r="O7169" s="55" t="s">
        <v>22055</v>
      </c>
      <c r="P7169" s="55" t="s">
        <v>22051</v>
      </c>
      <c r="Q7169" s="55" t="s">
        <v>51699</v>
      </c>
      <c r="R7169" s="55"/>
      <c r="S7169" s="60"/>
      <c r="T7169" s="55"/>
    </row>
    <row r="7170" spans="1:20" x14ac:dyDescent="0.25">
      <c r="A7170" t="str">
        <f>IF(OR(Q7170&lt;&gt;"",R7170&lt;&gt;""),"Y","N")</f>
        <v>Y</v>
      </c>
      <c r="B7170" s="55" t="s">
        <v>19853</v>
      </c>
      <c r="C7170" s="55">
        <v>733074</v>
      </c>
      <c r="D7170" s="55" t="s">
        <v>25218</v>
      </c>
      <c r="E7170" s="55" t="s">
        <v>77</v>
      </c>
      <c r="F7170" s="55" t="s">
        <v>25219</v>
      </c>
      <c r="G7170" s="55" t="s">
        <v>132</v>
      </c>
      <c r="H7170" s="55" t="s">
        <v>2762</v>
      </c>
      <c r="I7170" s="55" t="s">
        <v>25220</v>
      </c>
      <c r="J7170" s="55" t="s">
        <v>25221</v>
      </c>
      <c r="K7170" s="55" t="s">
        <v>73</v>
      </c>
      <c r="L7170" s="55" t="s">
        <v>24396</v>
      </c>
      <c r="M7170" s="55">
        <v>733074</v>
      </c>
      <c r="N7170" s="55" t="s">
        <v>25218</v>
      </c>
      <c r="O7170" s="55" t="s">
        <v>25222</v>
      </c>
      <c r="P7170" s="55" t="s">
        <v>25218</v>
      </c>
      <c r="Q7170" s="55" t="s">
        <v>25218</v>
      </c>
      <c r="R7170" s="55"/>
      <c r="S7170" s="60"/>
      <c r="T7170" s="55"/>
    </row>
    <row r="7171" spans="1:20" x14ac:dyDescent="0.25">
      <c r="A7171" t="str">
        <f>IF(OR(Q7171&lt;&gt;"",R7171&lt;&gt;""),"Y","N")</f>
        <v>Y</v>
      </c>
      <c r="B7171" s="55" t="s">
        <v>19853</v>
      </c>
      <c r="C7171" s="55">
        <v>372554</v>
      </c>
      <c r="D7171" s="55" t="s">
        <v>25227</v>
      </c>
      <c r="E7171" s="55" t="s">
        <v>67</v>
      </c>
      <c r="F7171" s="55" t="s">
        <v>25228</v>
      </c>
      <c r="G7171" s="55" t="s">
        <v>132</v>
      </c>
      <c r="H7171" s="55" t="s">
        <v>390</v>
      </c>
      <c r="I7171" s="55" t="s">
        <v>25229</v>
      </c>
      <c r="J7171" s="55" t="s">
        <v>25230</v>
      </c>
      <c r="K7171" s="55" t="s">
        <v>73</v>
      </c>
      <c r="L7171" s="55" t="s">
        <v>24396</v>
      </c>
      <c r="M7171" s="55">
        <v>733074</v>
      </c>
      <c r="N7171" s="55" t="s">
        <v>25218</v>
      </c>
      <c r="O7171" s="55" t="s">
        <v>25222</v>
      </c>
      <c r="P7171" s="55" t="s">
        <v>25218</v>
      </c>
      <c r="Q7171" s="55" t="s">
        <v>25218</v>
      </c>
      <c r="R7171" s="55"/>
      <c r="S7171" s="60"/>
      <c r="T7171" s="55"/>
    </row>
    <row r="7172" spans="1:20" x14ac:dyDescent="0.25">
      <c r="A7172" t="str">
        <f>IF(OR(Q7172&lt;&gt;"",R7172&lt;&gt;""),"Y","N")</f>
        <v>N</v>
      </c>
      <c r="B7172" s="59" t="s">
        <v>19853</v>
      </c>
      <c r="C7172" s="59">
        <v>733119</v>
      </c>
      <c r="D7172" s="59" t="s">
        <v>25515</v>
      </c>
      <c r="E7172" s="59" t="s">
        <v>67</v>
      </c>
      <c r="F7172" s="59" t="s">
        <v>25515</v>
      </c>
      <c r="G7172" s="59" t="s">
        <v>132</v>
      </c>
      <c r="H7172" s="59" t="s">
        <v>25516</v>
      </c>
      <c r="I7172" s="59" t="s">
        <v>25517</v>
      </c>
      <c r="J7172" s="59" t="s">
        <v>25518</v>
      </c>
      <c r="K7172" s="59" t="s">
        <v>73</v>
      </c>
      <c r="L7172" s="59" t="s">
        <v>25519</v>
      </c>
      <c r="M7172" s="59">
        <v>733119</v>
      </c>
      <c r="N7172" s="59" t="s">
        <v>25515</v>
      </c>
      <c r="O7172" s="59" t="s">
        <v>25520</v>
      </c>
      <c r="P7172" s="59" t="s">
        <v>25515</v>
      </c>
      <c r="Q7172" s="59"/>
      <c r="R7172" s="55"/>
      <c r="S7172" s="60"/>
      <c r="T7172" s="55"/>
    </row>
    <row r="7173" spans="1:20" x14ac:dyDescent="0.25">
      <c r="A7173" t="str">
        <f>IF(OR(Q7173&lt;&gt;"",R7173&lt;&gt;""),"Y","N")</f>
        <v>Y</v>
      </c>
      <c r="B7173" s="55" t="s">
        <v>19853</v>
      </c>
      <c r="C7173" s="55">
        <v>733286</v>
      </c>
      <c r="D7173" s="55" t="s">
        <v>22255</v>
      </c>
      <c r="E7173" s="55" t="s">
        <v>77</v>
      </c>
      <c r="F7173" s="55" t="s">
        <v>22256</v>
      </c>
      <c r="G7173" s="55" t="s">
        <v>132</v>
      </c>
      <c r="H7173" s="55" t="s">
        <v>22257</v>
      </c>
      <c r="I7173" s="55" t="s">
        <v>6037</v>
      </c>
      <c r="J7173" s="55" t="s">
        <v>22258</v>
      </c>
      <c r="K7173" s="55" t="s">
        <v>73</v>
      </c>
      <c r="L7173" s="55" t="s">
        <v>15261</v>
      </c>
      <c r="M7173" s="55">
        <v>733286</v>
      </c>
      <c r="N7173" s="55" t="s">
        <v>22255</v>
      </c>
      <c r="O7173" s="55" t="s">
        <v>22259</v>
      </c>
      <c r="P7173" s="55" t="s">
        <v>22255</v>
      </c>
      <c r="Q7173" s="55" t="s">
        <v>51726</v>
      </c>
      <c r="R7173" s="55"/>
      <c r="S7173" s="60"/>
      <c r="T7173" s="55"/>
    </row>
    <row r="7174" spans="1:20" x14ac:dyDescent="0.25">
      <c r="A7174" t="str">
        <f>IF(OR(Q7174&lt;&gt;"",R7174&lt;&gt;""),"Y","N")</f>
        <v>Y</v>
      </c>
      <c r="B7174" s="55" t="s">
        <v>19853</v>
      </c>
      <c r="C7174" s="55">
        <v>733309</v>
      </c>
      <c r="D7174" s="55" t="s">
        <v>24812</v>
      </c>
      <c r="E7174" s="55" t="s">
        <v>77</v>
      </c>
      <c r="F7174" s="55" t="s">
        <v>24813</v>
      </c>
      <c r="G7174" s="55" t="s">
        <v>132</v>
      </c>
      <c r="H7174" s="55" t="s">
        <v>1009</v>
      </c>
      <c r="I7174" s="55" t="s">
        <v>24814</v>
      </c>
      <c r="J7174" s="55" t="s">
        <v>24815</v>
      </c>
      <c r="K7174" s="55" t="s">
        <v>73</v>
      </c>
      <c r="L7174" s="55" t="s">
        <v>24616</v>
      </c>
      <c r="M7174" s="55">
        <v>733309</v>
      </c>
      <c r="N7174" s="55" t="s">
        <v>24812</v>
      </c>
      <c r="O7174" s="55" t="s">
        <v>24816</v>
      </c>
      <c r="P7174" s="55" t="s">
        <v>24812</v>
      </c>
      <c r="Q7174" s="55" t="s">
        <v>24812</v>
      </c>
      <c r="R7174" s="55"/>
      <c r="S7174" s="60"/>
      <c r="T7174" s="55"/>
    </row>
    <row r="7175" spans="1:20" x14ac:dyDescent="0.25">
      <c r="A7175" t="str">
        <f>IF(OR(Q7175&lt;&gt;"",R7175&lt;&gt;""),"Y","N")</f>
        <v>Y</v>
      </c>
      <c r="B7175" s="55" t="s">
        <v>19853</v>
      </c>
      <c r="C7175" s="55">
        <v>7333283</v>
      </c>
      <c r="D7175" s="55" t="s">
        <v>20716</v>
      </c>
      <c r="E7175" s="55" t="s">
        <v>67</v>
      </c>
      <c r="F7175" s="55" t="s">
        <v>20716</v>
      </c>
      <c r="G7175" s="55" t="s">
        <v>86</v>
      </c>
      <c r="H7175" s="55" t="s">
        <v>3304</v>
      </c>
      <c r="I7175" s="55" t="s">
        <v>20717</v>
      </c>
      <c r="J7175" s="55" t="s">
        <v>20718</v>
      </c>
      <c r="K7175" s="55" t="s">
        <v>73</v>
      </c>
      <c r="L7175" s="55" t="s">
        <v>12137</v>
      </c>
      <c r="M7175" s="55">
        <v>7333283</v>
      </c>
      <c r="N7175" s="55" t="s">
        <v>20716</v>
      </c>
      <c r="O7175" s="55" t="s">
        <v>20719</v>
      </c>
      <c r="P7175" s="55" t="s">
        <v>20716</v>
      </c>
      <c r="Q7175" s="55" t="s">
        <v>51571</v>
      </c>
      <c r="R7175" s="55"/>
      <c r="S7175" s="60"/>
      <c r="T7175" s="55"/>
    </row>
    <row r="7176" spans="1:20" x14ac:dyDescent="0.25">
      <c r="A7176" t="str">
        <f>IF(OR(Q7176&lt;&gt;"",R7176&lt;&gt;""),"Y","N")</f>
        <v>Y</v>
      </c>
      <c r="B7176" s="55" t="s">
        <v>19853</v>
      </c>
      <c r="C7176" s="55">
        <v>733364</v>
      </c>
      <c r="D7176" s="55" t="s">
        <v>21992</v>
      </c>
      <c r="E7176" s="55" t="s">
        <v>67</v>
      </c>
      <c r="F7176" s="55" t="s">
        <v>21993</v>
      </c>
      <c r="G7176" s="55" t="s">
        <v>132</v>
      </c>
      <c r="H7176" s="55" t="s">
        <v>817</v>
      </c>
      <c r="I7176" s="55" t="s">
        <v>21994</v>
      </c>
      <c r="J7176" s="55" t="s">
        <v>21995</v>
      </c>
      <c r="K7176" s="55" t="s">
        <v>73</v>
      </c>
      <c r="L7176" s="55" t="s">
        <v>21996</v>
      </c>
      <c r="M7176" s="55">
        <v>733368</v>
      </c>
      <c r="N7176" s="55" t="s">
        <v>21992</v>
      </c>
      <c r="O7176" s="55" t="s">
        <v>21997</v>
      </c>
      <c r="P7176" s="55" t="s">
        <v>21992</v>
      </c>
      <c r="Q7176" s="55" t="s">
        <v>21992</v>
      </c>
      <c r="R7176" s="55"/>
      <c r="S7176" s="60"/>
      <c r="T7176" s="55"/>
    </row>
    <row r="7177" spans="1:20" x14ac:dyDescent="0.25">
      <c r="A7177" t="str">
        <f>IF(OR(Q7177&lt;&gt;"",R7177&lt;&gt;""),"Y","N")</f>
        <v>Y</v>
      </c>
      <c r="B7177" s="55" t="s">
        <v>19853</v>
      </c>
      <c r="C7177" s="55">
        <v>733368</v>
      </c>
      <c r="D7177" s="55" t="s">
        <v>21992</v>
      </c>
      <c r="E7177" s="55" t="s">
        <v>77</v>
      </c>
      <c r="F7177" s="55" t="s">
        <v>21993</v>
      </c>
      <c r="G7177" s="55" t="s">
        <v>132</v>
      </c>
      <c r="H7177" s="55" t="s">
        <v>314</v>
      </c>
      <c r="I7177" s="55" t="s">
        <v>21998</v>
      </c>
      <c r="J7177" s="55" t="s">
        <v>21999</v>
      </c>
      <c r="K7177" s="55" t="s">
        <v>73</v>
      </c>
      <c r="L7177" s="55" t="s">
        <v>21996</v>
      </c>
      <c r="M7177" s="55">
        <v>733368</v>
      </c>
      <c r="N7177" s="55" t="s">
        <v>21992</v>
      </c>
      <c r="O7177" s="55" t="s">
        <v>21997</v>
      </c>
      <c r="P7177" s="55" t="s">
        <v>21992</v>
      </c>
      <c r="Q7177" s="55" t="s">
        <v>21992</v>
      </c>
      <c r="R7177" s="55"/>
      <c r="S7177" s="60"/>
      <c r="T7177" s="55"/>
    </row>
    <row r="7178" spans="1:20" x14ac:dyDescent="0.25">
      <c r="A7178" t="str">
        <f>IF(OR(Q7178&lt;&gt;"",R7178&lt;&gt;""),"Y","N")</f>
        <v>Y</v>
      </c>
      <c r="B7178" s="55" t="s">
        <v>19853</v>
      </c>
      <c r="C7178" s="55">
        <v>733478</v>
      </c>
      <c r="D7178" s="55" t="s">
        <v>27378</v>
      </c>
      <c r="E7178" s="55" t="s">
        <v>77</v>
      </c>
      <c r="F7178" s="55" t="s">
        <v>27378</v>
      </c>
      <c r="G7178" s="55" t="s">
        <v>132</v>
      </c>
      <c r="H7178" s="55" t="s">
        <v>817</v>
      </c>
      <c r="I7178" s="55" t="s">
        <v>27379</v>
      </c>
      <c r="J7178" s="55" t="s">
        <v>27380</v>
      </c>
      <c r="K7178" s="55" t="s">
        <v>73</v>
      </c>
      <c r="L7178" s="55" t="s">
        <v>27381</v>
      </c>
      <c r="M7178" s="55">
        <v>733478</v>
      </c>
      <c r="N7178" s="55" t="s">
        <v>27378</v>
      </c>
      <c r="O7178" s="55" t="s">
        <v>27382</v>
      </c>
      <c r="P7178" s="55" t="s">
        <v>27378</v>
      </c>
      <c r="Q7178" s="55" t="s">
        <v>27378</v>
      </c>
      <c r="R7178" s="55"/>
      <c r="S7178" s="60"/>
      <c r="T7178" s="55"/>
    </row>
    <row r="7179" spans="1:20" x14ac:dyDescent="0.25">
      <c r="A7179" t="str">
        <f>IF(OR(Q7179&lt;&gt;"",R7179&lt;&gt;""),"Y","N")</f>
        <v>Y</v>
      </c>
      <c r="B7179" s="55" t="s">
        <v>19853</v>
      </c>
      <c r="C7179" s="55">
        <v>733616</v>
      </c>
      <c r="D7179" s="55" t="s">
        <v>28312</v>
      </c>
      <c r="E7179" s="55" t="s">
        <v>67</v>
      </c>
      <c r="F7179" s="55" t="s">
        <v>28313</v>
      </c>
      <c r="G7179" s="55" t="s">
        <v>132</v>
      </c>
      <c r="H7179" s="55" t="s">
        <v>5863</v>
      </c>
      <c r="I7179" s="55" t="s">
        <v>28314</v>
      </c>
      <c r="J7179" s="55" t="s">
        <v>28315</v>
      </c>
      <c r="K7179" s="55" t="s">
        <v>73</v>
      </c>
      <c r="L7179" s="55" t="s">
        <v>28316</v>
      </c>
      <c r="M7179" s="55">
        <v>733616</v>
      </c>
      <c r="N7179" s="55" t="s">
        <v>28312</v>
      </c>
      <c r="O7179" s="55" t="s">
        <v>28317</v>
      </c>
      <c r="P7179" s="55" t="s">
        <v>28312</v>
      </c>
      <c r="Q7179" s="55" t="s">
        <v>53288</v>
      </c>
      <c r="R7179" s="55"/>
      <c r="S7179" s="60"/>
      <c r="T7179" s="55"/>
    </row>
    <row r="7180" spans="1:20" x14ac:dyDescent="0.25">
      <c r="A7180" t="str">
        <f>IF(OR(Q7180&lt;&gt;"",R7180&lt;&gt;""),"Y","N")</f>
        <v>Y</v>
      </c>
      <c r="B7180" s="55" t="s">
        <v>19853</v>
      </c>
      <c r="C7180" s="55">
        <v>733659</v>
      </c>
      <c r="D7180" s="55" t="s">
        <v>22401</v>
      </c>
      <c r="E7180" s="55" t="s">
        <v>77</v>
      </c>
      <c r="F7180" s="55" t="s">
        <v>22402</v>
      </c>
      <c r="G7180" s="55" t="s">
        <v>132</v>
      </c>
      <c r="H7180" s="55" t="s">
        <v>1375</v>
      </c>
      <c r="I7180" s="55" t="s">
        <v>22403</v>
      </c>
      <c r="J7180" s="55" t="s">
        <v>1377</v>
      </c>
      <c r="K7180" s="55" t="s">
        <v>73</v>
      </c>
      <c r="L7180" s="55" t="s">
        <v>15261</v>
      </c>
      <c r="M7180" s="55">
        <v>733659</v>
      </c>
      <c r="N7180" s="55" t="s">
        <v>22401</v>
      </c>
      <c r="O7180" s="55" t="s">
        <v>22404</v>
      </c>
      <c r="P7180" s="55" t="s">
        <v>22401</v>
      </c>
      <c r="Q7180" s="55" t="s">
        <v>52401</v>
      </c>
      <c r="R7180" s="55"/>
      <c r="S7180" s="60"/>
      <c r="T7180" s="55"/>
    </row>
    <row r="7181" spans="1:20" x14ac:dyDescent="0.25">
      <c r="A7181" t="str">
        <f>IF(OR(Q7181&lt;&gt;"",R7181&lt;&gt;""),"Y","N")</f>
        <v>Y</v>
      </c>
      <c r="B7181" s="55" t="s">
        <v>19853</v>
      </c>
      <c r="C7181" s="55">
        <v>7337</v>
      </c>
      <c r="D7181" s="55" t="s">
        <v>20134</v>
      </c>
      <c r="E7181" s="55" t="s">
        <v>77</v>
      </c>
      <c r="F7181" s="55" t="s">
        <v>20134</v>
      </c>
      <c r="G7181" s="55" t="s">
        <v>86</v>
      </c>
      <c r="H7181" s="55" t="s">
        <v>3928</v>
      </c>
      <c r="I7181" s="55" t="s">
        <v>20135</v>
      </c>
      <c r="J7181" s="55" t="s">
        <v>3930</v>
      </c>
      <c r="K7181" s="55" t="s">
        <v>73</v>
      </c>
      <c r="L7181" s="55" t="s">
        <v>12084</v>
      </c>
      <c r="M7181" s="55">
        <v>7337</v>
      </c>
      <c r="N7181" s="55" t="s">
        <v>20134</v>
      </c>
      <c r="O7181" s="55" t="s">
        <v>20136</v>
      </c>
      <c r="P7181" s="55" t="s">
        <v>20134</v>
      </c>
      <c r="Q7181" s="55" t="s">
        <v>20134</v>
      </c>
      <c r="R7181" s="55"/>
      <c r="S7181" s="60"/>
      <c r="T7181" s="55"/>
    </row>
    <row r="7182" spans="1:20" x14ac:dyDescent="0.25">
      <c r="A7182" t="str">
        <f>IF(OR(Q7182&lt;&gt;"",R7182&lt;&gt;""),"Y","N")</f>
        <v>Y</v>
      </c>
      <c r="B7182" s="55" t="s">
        <v>19853</v>
      </c>
      <c r="C7182" s="55">
        <v>7347</v>
      </c>
      <c r="D7182" s="55" t="s">
        <v>23679</v>
      </c>
      <c r="E7182" s="55" t="s">
        <v>77</v>
      </c>
      <c r="F7182" s="55" t="s">
        <v>23680</v>
      </c>
      <c r="G7182" s="55" t="s">
        <v>86</v>
      </c>
      <c r="H7182" s="55" t="s">
        <v>368</v>
      </c>
      <c r="I7182" s="55" t="s">
        <v>23681</v>
      </c>
      <c r="J7182" s="55" t="s">
        <v>23682</v>
      </c>
      <c r="K7182" s="55" t="s">
        <v>73</v>
      </c>
      <c r="L7182" s="55" t="s">
        <v>16402</v>
      </c>
      <c r="M7182" s="55">
        <v>7347</v>
      </c>
      <c r="N7182" s="55" t="s">
        <v>23679</v>
      </c>
      <c r="O7182" s="55" t="s">
        <v>23683</v>
      </c>
      <c r="P7182" s="55" t="s">
        <v>23679</v>
      </c>
      <c r="Q7182" s="55" t="s">
        <v>52542</v>
      </c>
      <c r="R7182" s="55"/>
      <c r="S7182" s="60"/>
      <c r="T7182" s="55"/>
    </row>
    <row r="7183" spans="1:20" x14ac:dyDescent="0.25">
      <c r="A7183" t="str">
        <f>IF(OR(Q7183&lt;&gt;"",R7183&lt;&gt;""),"Y","N")</f>
        <v>Y</v>
      </c>
      <c r="B7183" s="55" t="s">
        <v>19853</v>
      </c>
      <c r="C7183" s="55">
        <v>7354</v>
      </c>
      <c r="D7183" s="55" t="s">
        <v>25970</v>
      </c>
      <c r="E7183" s="55" t="s">
        <v>77</v>
      </c>
      <c r="F7183" s="55" t="s">
        <v>25971</v>
      </c>
      <c r="G7183" s="55" t="s">
        <v>86</v>
      </c>
      <c r="H7183" s="55" t="s">
        <v>11284</v>
      </c>
      <c r="I7183" s="55" t="s">
        <v>25972</v>
      </c>
      <c r="J7183" s="55" t="s">
        <v>25973</v>
      </c>
      <c r="K7183" s="55" t="s">
        <v>73</v>
      </c>
      <c r="L7183" s="55" t="s">
        <v>11776</v>
      </c>
      <c r="M7183" s="55">
        <v>7354</v>
      </c>
      <c r="N7183" s="55" t="s">
        <v>25970</v>
      </c>
      <c r="O7183" s="55" t="s">
        <v>25974</v>
      </c>
      <c r="P7183" s="55" t="s">
        <v>25970</v>
      </c>
      <c r="Q7183" s="55" t="s">
        <v>52728</v>
      </c>
      <c r="R7183" s="55"/>
      <c r="S7183" s="60"/>
      <c r="T7183" s="55"/>
    </row>
    <row r="7184" spans="1:20" x14ac:dyDescent="0.25">
      <c r="A7184" t="str">
        <f>IF(OR(Q7184&lt;&gt;"",R7184&lt;&gt;""),"Y","N")</f>
        <v>Y</v>
      </c>
      <c r="B7184" s="55" t="s">
        <v>19853</v>
      </c>
      <c r="C7184" s="55">
        <v>7369</v>
      </c>
      <c r="D7184" s="55" t="s">
        <v>25926</v>
      </c>
      <c r="E7184" s="55" t="s">
        <v>77</v>
      </c>
      <c r="F7184" s="55" t="s">
        <v>25927</v>
      </c>
      <c r="G7184" s="55" t="s">
        <v>86</v>
      </c>
      <c r="H7184" s="55" t="s">
        <v>21206</v>
      </c>
      <c r="I7184" s="55" t="s">
        <v>25928</v>
      </c>
      <c r="J7184" s="55" t="s">
        <v>21208</v>
      </c>
      <c r="K7184" s="55" t="s">
        <v>73</v>
      </c>
      <c r="L7184" s="55" t="s">
        <v>11776</v>
      </c>
      <c r="M7184" s="55">
        <v>7369</v>
      </c>
      <c r="N7184" s="55" t="s">
        <v>25926</v>
      </c>
      <c r="O7184" s="55" t="s">
        <v>25929</v>
      </c>
      <c r="P7184" s="55" t="s">
        <v>25926</v>
      </c>
      <c r="Q7184" s="55" t="s">
        <v>52720</v>
      </c>
      <c r="R7184" s="55"/>
      <c r="S7184" s="60"/>
      <c r="T7184" s="55"/>
    </row>
    <row r="7185" spans="1:20" x14ac:dyDescent="0.25">
      <c r="A7185" t="str">
        <f>IF(OR(Q7185&lt;&gt;"",R7185&lt;&gt;""),"Y","N")</f>
        <v>N</v>
      </c>
      <c r="B7185" s="59" t="s">
        <v>19853</v>
      </c>
      <c r="C7185" s="59">
        <v>7382981</v>
      </c>
      <c r="D7185" s="59" t="s">
        <v>24515</v>
      </c>
      <c r="E7185" s="59" t="s">
        <v>77</v>
      </c>
      <c r="F7185" s="59" t="s">
        <v>24516</v>
      </c>
      <c r="G7185" s="59" t="s">
        <v>132</v>
      </c>
      <c r="H7185" s="59" t="s">
        <v>1421</v>
      </c>
      <c r="I7185" s="59" t="s">
        <v>24517</v>
      </c>
      <c r="J7185" s="59" t="s">
        <v>24518</v>
      </c>
      <c r="K7185" s="59" t="s">
        <v>73</v>
      </c>
      <c r="L7185" s="59" t="s">
        <v>24519</v>
      </c>
      <c r="M7185" s="59">
        <v>7382981</v>
      </c>
      <c r="N7185" s="59" t="s">
        <v>24515</v>
      </c>
      <c r="O7185" s="59" t="s">
        <v>24520</v>
      </c>
      <c r="P7185" s="59" t="s">
        <v>24515</v>
      </c>
      <c r="Q7185" s="59"/>
      <c r="R7185" s="55"/>
      <c r="S7185" s="60"/>
      <c r="T7185" s="55"/>
    </row>
    <row r="7186" spans="1:20" x14ac:dyDescent="0.25">
      <c r="A7186" t="str">
        <f>IF(OR(Q7186&lt;&gt;"",R7186&lt;&gt;""),"Y","N")</f>
        <v>Y</v>
      </c>
      <c r="B7186" s="55" t="s">
        <v>19853</v>
      </c>
      <c r="C7186" s="55">
        <v>7394</v>
      </c>
      <c r="D7186" s="55" t="s">
        <v>25751</v>
      </c>
      <c r="E7186" s="55" t="s">
        <v>77</v>
      </c>
      <c r="F7186" s="55" t="s">
        <v>25751</v>
      </c>
      <c r="G7186" s="55" t="s">
        <v>86</v>
      </c>
      <c r="H7186" s="55" t="s">
        <v>87</v>
      </c>
      <c r="I7186" s="55" t="s">
        <v>25752</v>
      </c>
      <c r="J7186" s="55" t="s">
        <v>25753</v>
      </c>
      <c r="K7186" s="55" t="s">
        <v>73</v>
      </c>
      <c r="L7186" s="55" t="s">
        <v>11776</v>
      </c>
      <c r="M7186" s="55">
        <v>7394</v>
      </c>
      <c r="N7186" s="55" t="s">
        <v>25751</v>
      </c>
      <c r="O7186" s="55" t="s">
        <v>25754</v>
      </c>
      <c r="P7186" s="55" t="s">
        <v>25751</v>
      </c>
      <c r="Q7186" s="55" t="s">
        <v>25747</v>
      </c>
      <c r="R7186" s="55"/>
      <c r="S7186" s="60"/>
      <c r="T7186" s="55"/>
    </row>
    <row r="7187" spans="1:20" x14ac:dyDescent="0.25">
      <c r="A7187" t="str">
        <f>IF(OR(Q7187&lt;&gt;"",R7187&lt;&gt;""),"Y","N")</f>
        <v>Y</v>
      </c>
      <c r="B7187" s="55" t="s">
        <v>19853</v>
      </c>
      <c r="C7187" s="55">
        <v>7411</v>
      </c>
      <c r="D7187" s="55" t="s">
        <v>20199</v>
      </c>
      <c r="E7187" s="55" t="s">
        <v>67</v>
      </c>
      <c r="F7187" s="55" t="s">
        <v>20199</v>
      </c>
      <c r="G7187" s="55" t="s">
        <v>86</v>
      </c>
      <c r="H7187" s="55" t="s">
        <v>429</v>
      </c>
      <c r="I7187" s="55" t="s">
        <v>20200</v>
      </c>
      <c r="J7187" s="55" t="s">
        <v>20201</v>
      </c>
      <c r="K7187" s="55" t="s">
        <v>73</v>
      </c>
      <c r="L7187" s="55" t="s">
        <v>12270</v>
      </c>
      <c r="M7187" s="55">
        <v>7411</v>
      </c>
      <c r="N7187" s="55" t="s">
        <v>20199</v>
      </c>
      <c r="O7187" s="55" t="s">
        <v>20202</v>
      </c>
      <c r="P7187" s="55" t="s">
        <v>20199</v>
      </c>
      <c r="Q7187" s="55" t="s">
        <v>51505</v>
      </c>
      <c r="R7187" s="55"/>
      <c r="S7187" s="60"/>
      <c r="T7187" s="55"/>
    </row>
    <row r="7188" spans="1:20" x14ac:dyDescent="0.25">
      <c r="A7188" t="str">
        <f>IF(OR(Q7188&lt;&gt;"",R7188&lt;&gt;""),"Y","N")</f>
        <v>Y</v>
      </c>
      <c r="B7188" s="55" t="s">
        <v>19853</v>
      </c>
      <c r="C7188" s="55">
        <v>7443</v>
      </c>
      <c r="D7188" s="55" t="s">
        <v>25895</v>
      </c>
      <c r="E7188" s="55" t="s">
        <v>77</v>
      </c>
      <c r="F7188" s="55" t="s">
        <v>25896</v>
      </c>
      <c r="G7188" s="55" t="s">
        <v>86</v>
      </c>
      <c r="H7188" s="55" t="s">
        <v>384</v>
      </c>
      <c r="I7188" s="55" t="s">
        <v>25897</v>
      </c>
      <c r="J7188" s="55" t="s">
        <v>386</v>
      </c>
      <c r="K7188" s="55" t="s">
        <v>73</v>
      </c>
      <c r="L7188" s="55" t="s">
        <v>11776</v>
      </c>
      <c r="M7188" s="55">
        <v>7443</v>
      </c>
      <c r="N7188" s="55" t="s">
        <v>25895</v>
      </c>
      <c r="O7188" s="55" t="s">
        <v>25898</v>
      </c>
      <c r="P7188" s="55" t="s">
        <v>25895</v>
      </c>
      <c r="Q7188" s="55" t="s">
        <v>52713</v>
      </c>
      <c r="R7188" s="55"/>
      <c r="S7188" s="60"/>
      <c r="T7188" s="55"/>
    </row>
    <row r="7189" spans="1:20" x14ac:dyDescent="0.25">
      <c r="A7189" t="str">
        <f>IF(OR(Q7189&lt;&gt;"",R7189&lt;&gt;""),"Y","N")</f>
        <v>Y</v>
      </c>
      <c r="B7189" s="55" t="s">
        <v>19853</v>
      </c>
      <c r="C7189" s="55">
        <v>7468</v>
      </c>
      <c r="D7189" s="55" t="s">
        <v>25865</v>
      </c>
      <c r="E7189" s="55" t="s">
        <v>77</v>
      </c>
      <c r="F7189" s="55" t="s">
        <v>25865</v>
      </c>
      <c r="G7189" s="55" t="s">
        <v>86</v>
      </c>
      <c r="H7189" s="55" t="s">
        <v>970</v>
      </c>
      <c r="I7189" s="55" t="s">
        <v>25866</v>
      </c>
      <c r="J7189" s="55" t="s">
        <v>25867</v>
      </c>
      <c r="K7189" s="55" t="s">
        <v>73</v>
      </c>
      <c r="L7189" s="55" t="s">
        <v>11776</v>
      </c>
      <c r="M7189" s="55">
        <v>7468</v>
      </c>
      <c r="N7189" s="55" t="s">
        <v>25865</v>
      </c>
      <c r="O7189" s="55" t="s">
        <v>25868</v>
      </c>
      <c r="P7189" s="55" t="s">
        <v>25865</v>
      </c>
      <c r="Q7189" s="55" t="s">
        <v>52710</v>
      </c>
      <c r="R7189" s="55"/>
      <c r="S7189" s="60"/>
      <c r="T7189" s="55"/>
    </row>
    <row r="7190" spans="1:20" x14ac:dyDescent="0.25">
      <c r="A7190" t="str">
        <f>IF(OR(Q7190&lt;&gt;"",R7190&lt;&gt;""),"Y","N")</f>
        <v>Y</v>
      </c>
      <c r="B7190" s="55" t="s">
        <v>19853</v>
      </c>
      <c r="C7190" s="55">
        <v>7709</v>
      </c>
      <c r="D7190" s="55" t="s">
        <v>25874</v>
      </c>
      <c r="E7190" s="55" t="s">
        <v>77</v>
      </c>
      <c r="F7190" s="55" t="s">
        <v>25874</v>
      </c>
      <c r="G7190" s="55" t="s">
        <v>86</v>
      </c>
      <c r="H7190" s="55" t="s">
        <v>122</v>
      </c>
      <c r="I7190" s="55" t="s">
        <v>25875</v>
      </c>
      <c r="J7190" s="55" t="s">
        <v>25876</v>
      </c>
      <c r="K7190" s="55" t="s">
        <v>73</v>
      </c>
      <c r="L7190" s="55" t="s">
        <v>11776</v>
      </c>
      <c r="M7190" s="55">
        <v>7468</v>
      </c>
      <c r="N7190" s="55" t="s">
        <v>25865</v>
      </c>
      <c r="O7190" s="55" t="s">
        <v>25868</v>
      </c>
      <c r="P7190" s="55" t="s">
        <v>25865</v>
      </c>
      <c r="Q7190" s="55" t="s">
        <v>25865</v>
      </c>
      <c r="R7190" s="55"/>
      <c r="S7190" s="60"/>
      <c r="T7190" s="55"/>
    </row>
    <row r="7191" spans="1:20" x14ac:dyDescent="0.25">
      <c r="A7191" t="str">
        <f>IF(OR(Q7191&lt;&gt;"",R7191&lt;&gt;""),"Y","N")</f>
        <v>Y</v>
      </c>
      <c r="B7191" s="55" t="s">
        <v>19853</v>
      </c>
      <c r="C7191" s="55">
        <v>7494</v>
      </c>
      <c r="D7191" s="55" t="s">
        <v>20622</v>
      </c>
      <c r="E7191" s="55" t="s">
        <v>77</v>
      </c>
      <c r="F7191" s="55" t="s">
        <v>20623</v>
      </c>
      <c r="G7191" s="55" t="s">
        <v>86</v>
      </c>
      <c r="H7191" s="55" t="s">
        <v>20624</v>
      </c>
      <c r="I7191" s="55" t="s">
        <v>20625</v>
      </c>
      <c r="J7191" s="55" t="s">
        <v>8367</v>
      </c>
      <c r="K7191" s="55" t="s">
        <v>73</v>
      </c>
      <c r="L7191" s="55" t="s">
        <v>12931</v>
      </c>
      <c r="M7191" s="55">
        <v>7494</v>
      </c>
      <c r="N7191" s="55" t="s">
        <v>20622</v>
      </c>
      <c r="O7191" s="55" t="s">
        <v>20626</v>
      </c>
      <c r="P7191" s="55" t="s">
        <v>20622</v>
      </c>
      <c r="Q7191" s="55" t="s">
        <v>51562</v>
      </c>
      <c r="R7191" s="55"/>
      <c r="S7191" s="60"/>
      <c r="T7191" s="55"/>
    </row>
    <row r="7192" spans="1:20" x14ac:dyDescent="0.25">
      <c r="A7192" t="str">
        <f>IF(OR(Q7192&lt;&gt;"",R7192&lt;&gt;""),"Y","N")</f>
        <v>Y</v>
      </c>
      <c r="B7192" s="55" t="s">
        <v>19853</v>
      </c>
      <c r="C7192" s="55">
        <v>753115</v>
      </c>
      <c r="D7192" s="55" t="s">
        <v>23169</v>
      </c>
      <c r="E7192" s="55" t="s">
        <v>77</v>
      </c>
      <c r="F7192" s="55" t="s">
        <v>23170</v>
      </c>
      <c r="G7192" s="55" t="s">
        <v>69</v>
      </c>
      <c r="H7192" s="55" t="s">
        <v>1368</v>
      </c>
      <c r="I7192" s="55" t="s">
        <v>23171</v>
      </c>
      <c r="J7192" s="55" t="s">
        <v>23172</v>
      </c>
      <c r="K7192" s="55" t="s">
        <v>73</v>
      </c>
      <c r="L7192" s="55" t="s">
        <v>11871</v>
      </c>
      <c r="M7192" s="55">
        <v>753115</v>
      </c>
      <c r="N7192" s="55" t="s">
        <v>23169</v>
      </c>
      <c r="O7192" s="55" t="s">
        <v>23173</v>
      </c>
      <c r="P7192" s="55" t="s">
        <v>23169</v>
      </c>
      <c r="Q7192" s="55" t="s">
        <v>52493</v>
      </c>
      <c r="R7192" s="55"/>
      <c r="S7192" s="60"/>
      <c r="T7192" s="55"/>
    </row>
    <row r="7193" spans="1:20" x14ac:dyDescent="0.25">
      <c r="A7193" t="str">
        <f>IF(OR(Q7193&lt;&gt;"",R7193&lt;&gt;""),"Y","N")</f>
        <v>Y</v>
      </c>
      <c r="B7193" s="55" t="s">
        <v>19853</v>
      </c>
      <c r="C7193" s="55">
        <v>6647</v>
      </c>
      <c r="D7193" s="55" t="s">
        <v>24414</v>
      </c>
      <c r="E7193" s="55" t="s">
        <v>77</v>
      </c>
      <c r="F7193" s="55" t="s">
        <v>24414</v>
      </c>
      <c r="G7193" s="55" t="s">
        <v>86</v>
      </c>
      <c r="H7193" s="55" t="s">
        <v>8177</v>
      </c>
      <c r="I7193" s="55" t="s">
        <v>24415</v>
      </c>
      <c r="J7193" s="55" t="s">
        <v>8179</v>
      </c>
      <c r="K7193" s="55" t="s">
        <v>73</v>
      </c>
      <c r="L7193" s="55" t="s">
        <v>24396</v>
      </c>
      <c r="M7193" s="55">
        <v>7533</v>
      </c>
      <c r="N7193" s="55" t="s">
        <v>24416</v>
      </c>
      <c r="O7193" s="55" t="s">
        <v>24417</v>
      </c>
      <c r="P7193" s="55" t="s">
        <v>24416</v>
      </c>
      <c r="Q7193" s="55" t="s">
        <v>24416</v>
      </c>
      <c r="R7193" s="55"/>
      <c r="S7193" s="60"/>
      <c r="T7193" s="55"/>
    </row>
    <row r="7194" spans="1:20" x14ac:dyDescent="0.25">
      <c r="A7194" t="str">
        <f>IF(OR(Q7194&lt;&gt;"",R7194&lt;&gt;""),"Y","N")</f>
        <v>Y</v>
      </c>
      <c r="B7194" s="55" t="s">
        <v>19853</v>
      </c>
      <c r="C7194" s="55">
        <v>7533</v>
      </c>
      <c r="D7194" s="55" t="s">
        <v>24416</v>
      </c>
      <c r="E7194" s="55" t="s">
        <v>67</v>
      </c>
      <c r="F7194" s="55" t="s">
        <v>24418</v>
      </c>
      <c r="G7194" s="55" t="s">
        <v>86</v>
      </c>
      <c r="H7194" s="55" t="s">
        <v>624</v>
      </c>
      <c r="I7194" s="55" t="s">
        <v>24419</v>
      </c>
      <c r="J7194" s="55" t="s">
        <v>8476</v>
      </c>
      <c r="K7194" s="55" t="s">
        <v>73</v>
      </c>
      <c r="L7194" s="55" t="s">
        <v>24396</v>
      </c>
      <c r="M7194" s="55">
        <v>7533</v>
      </c>
      <c r="N7194" s="55" t="s">
        <v>24416</v>
      </c>
      <c r="O7194" s="55" t="s">
        <v>24417</v>
      </c>
      <c r="P7194" s="55" t="s">
        <v>24416</v>
      </c>
      <c r="Q7194" s="55" t="s">
        <v>24416</v>
      </c>
      <c r="R7194" s="55"/>
      <c r="S7194" s="60"/>
      <c r="T7194" s="55"/>
    </row>
    <row r="7195" spans="1:20" x14ac:dyDescent="0.25">
      <c r="A7195" t="str">
        <f>IF(OR(Q7195&lt;&gt;"",R7195&lt;&gt;""),"Y","N")</f>
        <v>Y</v>
      </c>
      <c r="B7195" s="55" t="s">
        <v>19853</v>
      </c>
      <c r="C7195" s="55">
        <v>7562</v>
      </c>
      <c r="D7195" s="55" t="s">
        <v>21769</v>
      </c>
      <c r="E7195" s="55" t="s">
        <v>77</v>
      </c>
      <c r="F7195" s="55" t="s">
        <v>21770</v>
      </c>
      <c r="G7195" s="55" t="s">
        <v>86</v>
      </c>
      <c r="H7195" s="55" t="s">
        <v>680</v>
      </c>
      <c r="I7195" s="55" t="s">
        <v>21771</v>
      </c>
      <c r="J7195" s="55" t="s">
        <v>21772</v>
      </c>
      <c r="K7195" s="55" t="s">
        <v>73</v>
      </c>
      <c r="L7195" s="55" t="s">
        <v>21773</v>
      </c>
      <c r="M7195" s="55">
        <v>7562</v>
      </c>
      <c r="N7195" s="55" t="s">
        <v>21769</v>
      </c>
      <c r="O7195" s="55" t="s">
        <v>21774</v>
      </c>
      <c r="P7195" s="55" t="s">
        <v>21769</v>
      </c>
      <c r="Q7195" s="55" t="s">
        <v>21769</v>
      </c>
      <c r="R7195" s="55"/>
      <c r="S7195" s="60"/>
      <c r="T7195" s="55"/>
    </row>
    <row r="7196" spans="1:20" x14ac:dyDescent="0.25">
      <c r="A7196" t="str">
        <f>IF(OR(Q7196&lt;&gt;"",R7196&lt;&gt;""),"Y","N")</f>
        <v>Y</v>
      </c>
      <c r="B7196" s="55" t="s">
        <v>19853</v>
      </c>
      <c r="C7196" s="55">
        <v>7569</v>
      </c>
      <c r="D7196" s="55" t="s">
        <v>28095</v>
      </c>
      <c r="E7196" s="55" t="s">
        <v>77</v>
      </c>
      <c r="F7196" s="55" t="s">
        <v>28095</v>
      </c>
      <c r="G7196" s="55" t="s">
        <v>86</v>
      </c>
      <c r="H7196" s="55" t="s">
        <v>1749</v>
      </c>
      <c r="I7196" s="55" t="s">
        <v>28096</v>
      </c>
      <c r="J7196" s="55" t="s">
        <v>28097</v>
      </c>
      <c r="K7196" s="55" t="s">
        <v>73</v>
      </c>
      <c r="L7196" s="55" t="s">
        <v>27289</v>
      </c>
      <c r="M7196" s="55">
        <v>7569</v>
      </c>
      <c r="N7196" s="55" t="s">
        <v>28095</v>
      </c>
      <c r="O7196" s="55" t="s">
        <v>28098</v>
      </c>
      <c r="P7196" s="55" t="s">
        <v>28095</v>
      </c>
      <c r="Q7196" s="55" t="s">
        <v>53280</v>
      </c>
      <c r="R7196" s="55"/>
      <c r="S7196" s="60"/>
      <c r="T7196" s="55"/>
    </row>
    <row r="7197" spans="1:20" x14ac:dyDescent="0.25">
      <c r="A7197" t="str">
        <f>IF(OR(Q7197&lt;&gt;"",R7197&lt;&gt;""),"Y","N")</f>
        <v>Y</v>
      </c>
      <c r="B7197" s="55" t="s">
        <v>19853</v>
      </c>
      <c r="C7197" s="55">
        <v>6485</v>
      </c>
      <c r="D7197" s="55" t="s">
        <v>25755</v>
      </c>
      <c r="E7197" s="55" t="s">
        <v>77</v>
      </c>
      <c r="F7197" s="55" t="s">
        <v>25755</v>
      </c>
      <c r="G7197" s="55" t="s">
        <v>86</v>
      </c>
      <c r="H7197" s="55" t="s">
        <v>25756</v>
      </c>
      <c r="I7197" s="55" t="s">
        <v>25757</v>
      </c>
      <c r="J7197" s="55" t="s">
        <v>25758</v>
      </c>
      <c r="K7197" s="55" t="s">
        <v>73</v>
      </c>
      <c r="L7197" s="55" t="s">
        <v>11776</v>
      </c>
      <c r="M7197" s="55">
        <v>7587</v>
      </c>
      <c r="N7197" s="55" t="s">
        <v>25759</v>
      </c>
      <c r="O7197" s="55" t="s">
        <v>25760</v>
      </c>
      <c r="P7197" s="55" t="s">
        <v>25759</v>
      </c>
      <c r="Q7197" s="55" t="s">
        <v>25759</v>
      </c>
      <c r="R7197" s="55"/>
      <c r="S7197" s="60"/>
      <c r="T7197" s="55"/>
    </row>
    <row r="7198" spans="1:20" x14ac:dyDescent="0.25">
      <c r="A7198" t="str">
        <f>IF(OR(Q7198&lt;&gt;"",R7198&lt;&gt;""),"Y","N")</f>
        <v>Y</v>
      </c>
      <c r="B7198" s="55" t="s">
        <v>19853</v>
      </c>
      <c r="C7198" s="55">
        <v>7587</v>
      </c>
      <c r="D7198" s="55" t="s">
        <v>25759</v>
      </c>
      <c r="E7198" s="55" t="s">
        <v>77</v>
      </c>
      <c r="F7198" s="55" t="s">
        <v>25903</v>
      </c>
      <c r="G7198" s="55" t="s">
        <v>86</v>
      </c>
      <c r="H7198" s="55" t="s">
        <v>719</v>
      </c>
      <c r="I7198" s="55" t="s">
        <v>25904</v>
      </c>
      <c r="J7198" s="55" t="s">
        <v>25905</v>
      </c>
      <c r="K7198" s="55" t="s">
        <v>73</v>
      </c>
      <c r="L7198" s="55" t="s">
        <v>11776</v>
      </c>
      <c r="M7198" s="55">
        <v>7587</v>
      </c>
      <c r="N7198" s="55" t="s">
        <v>25759</v>
      </c>
      <c r="O7198" s="55" t="s">
        <v>25760</v>
      </c>
      <c r="P7198" s="55" t="s">
        <v>25759</v>
      </c>
      <c r="Q7198" s="55" t="s">
        <v>52716</v>
      </c>
      <c r="R7198" s="55"/>
      <c r="S7198" s="60"/>
      <c r="T7198" s="55"/>
    </row>
    <row r="7199" spans="1:20" x14ac:dyDescent="0.25">
      <c r="A7199" t="str">
        <f>IF(OR(Q7199&lt;&gt;"",R7199&lt;&gt;""),"Y","N")</f>
        <v>Y</v>
      </c>
      <c r="B7199" s="55" t="s">
        <v>19853</v>
      </c>
      <c r="C7199" s="55">
        <v>7591</v>
      </c>
      <c r="D7199" s="55" t="s">
        <v>29444</v>
      </c>
      <c r="E7199" s="55" t="s">
        <v>77</v>
      </c>
      <c r="F7199" s="55" t="s">
        <v>29445</v>
      </c>
      <c r="G7199" s="55" t="s">
        <v>86</v>
      </c>
      <c r="H7199" s="55" t="s">
        <v>680</v>
      </c>
      <c r="I7199" s="55" t="s">
        <v>29446</v>
      </c>
      <c r="J7199" s="55" t="s">
        <v>29447</v>
      </c>
      <c r="K7199" s="55" t="s">
        <v>73</v>
      </c>
      <c r="L7199" s="55" t="s">
        <v>28298</v>
      </c>
      <c r="M7199" s="55">
        <v>7591</v>
      </c>
      <c r="N7199" s="55" t="s">
        <v>29444</v>
      </c>
      <c r="O7199" s="55" t="s">
        <v>29448</v>
      </c>
      <c r="P7199" s="55" t="s">
        <v>29444</v>
      </c>
      <c r="Q7199" s="55" t="s">
        <v>29445</v>
      </c>
      <c r="R7199" s="55"/>
      <c r="S7199" s="60"/>
      <c r="T7199" s="55"/>
    </row>
    <row r="7200" spans="1:20" x14ac:dyDescent="0.25">
      <c r="A7200" t="str">
        <f>IF(OR(Q7200&lt;&gt;"",R7200&lt;&gt;""),"Y","N")</f>
        <v>Y</v>
      </c>
      <c r="B7200" s="55" t="s">
        <v>19853</v>
      </c>
      <c r="C7200" s="55">
        <v>7610</v>
      </c>
      <c r="D7200" s="55" t="s">
        <v>30040</v>
      </c>
      <c r="E7200" s="55" t="s">
        <v>77</v>
      </c>
      <c r="F7200" s="55" t="s">
        <v>30040</v>
      </c>
      <c r="G7200" s="55" t="s">
        <v>86</v>
      </c>
      <c r="H7200" s="55" t="s">
        <v>680</v>
      </c>
      <c r="I7200" s="55" t="s">
        <v>30041</v>
      </c>
      <c r="J7200" s="55" t="s">
        <v>30042</v>
      </c>
      <c r="K7200" s="55" t="s">
        <v>73</v>
      </c>
      <c r="L7200" s="55" t="s">
        <v>30043</v>
      </c>
      <c r="M7200" s="55">
        <v>7610</v>
      </c>
      <c r="N7200" s="55" t="s">
        <v>30040</v>
      </c>
      <c r="O7200" s="55" t="s">
        <v>30044</v>
      </c>
      <c r="P7200" s="55" t="s">
        <v>30040</v>
      </c>
      <c r="Q7200" s="55" t="s">
        <v>53379</v>
      </c>
      <c r="R7200" s="55"/>
      <c r="S7200" s="60"/>
      <c r="T7200" s="55"/>
    </row>
    <row r="7201" spans="1:20" x14ac:dyDescent="0.25">
      <c r="A7201" t="str">
        <f>IF(OR(Q7201&lt;&gt;"",R7201&lt;&gt;""),"Y","N")</f>
        <v>Y</v>
      </c>
      <c r="B7201" s="55" t="s">
        <v>19853</v>
      </c>
      <c r="C7201" s="55">
        <v>7613</v>
      </c>
      <c r="D7201" s="55" t="s">
        <v>25789</v>
      </c>
      <c r="E7201" s="55" t="s">
        <v>77</v>
      </c>
      <c r="F7201" s="55" t="s">
        <v>25790</v>
      </c>
      <c r="G7201" s="55" t="s">
        <v>86</v>
      </c>
      <c r="H7201" s="55" t="s">
        <v>5522</v>
      </c>
      <c r="I7201" s="55" t="s">
        <v>25791</v>
      </c>
      <c r="J7201" s="55" t="s">
        <v>25792</v>
      </c>
      <c r="K7201" s="55" t="s">
        <v>73</v>
      </c>
      <c r="L7201" s="55" t="s">
        <v>11776</v>
      </c>
      <c r="M7201" s="55">
        <v>7613</v>
      </c>
      <c r="N7201" s="55" t="s">
        <v>25789</v>
      </c>
      <c r="O7201" s="55" t="s">
        <v>25793</v>
      </c>
      <c r="P7201" s="55" t="s">
        <v>25789</v>
      </c>
      <c r="Q7201" s="55" t="s">
        <v>25790</v>
      </c>
      <c r="R7201" s="55"/>
      <c r="S7201" s="60"/>
      <c r="T7201" s="55"/>
    </row>
    <row r="7202" spans="1:20" x14ac:dyDescent="0.25">
      <c r="A7202" t="str">
        <f>IF(OR(Q7202&lt;&gt;"",R7202&lt;&gt;""),"Y","N")</f>
        <v>Y</v>
      </c>
      <c r="B7202" s="55" t="s">
        <v>19853</v>
      </c>
      <c r="C7202" s="55">
        <v>7633001</v>
      </c>
      <c r="D7202" s="55" t="s">
        <v>27216</v>
      </c>
      <c r="E7202" s="55" t="s">
        <v>67</v>
      </c>
      <c r="F7202" s="55" t="s">
        <v>27217</v>
      </c>
      <c r="G7202" s="55" t="s">
        <v>69</v>
      </c>
      <c r="H7202" s="55" t="s">
        <v>70</v>
      </c>
      <c r="I7202" s="55" t="s">
        <v>27218</v>
      </c>
      <c r="J7202" s="55" t="s">
        <v>27219</v>
      </c>
      <c r="K7202" s="55" t="s">
        <v>73</v>
      </c>
      <c r="L7202" s="55" t="s">
        <v>27220</v>
      </c>
      <c r="M7202" s="55">
        <v>7633001</v>
      </c>
      <c r="N7202" s="55" t="s">
        <v>27216</v>
      </c>
      <c r="O7202" s="55" t="s">
        <v>27221</v>
      </c>
      <c r="P7202" s="55" t="s">
        <v>27216</v>
      </c>
      <c r="Q7202" s="55" t="s">
        <v>53236</v>
      </c>
      <c r="R7202" s="55"/>
      <c r="S7202" s="60"/>
      <c r="T7202" s="55"/>
    </row>
    <row r="7203" spans="1:20" x14ac:dyDescent="0.25">
      <c r="A7203" t="str">
        <f>IF(OR(Q7203&lt;&gt;"",R7203&lt;&gt;""),"Y","N")</f>
        <v>Y</v>
      </c>
      <c r="B7203" s="55" t="s">
        <v>19853</v>
      </c>
      <c r="C7203" s="55">
        <v>7633274</v>
      </c>
      <c r="D7203" s="55" t="s">
        <v>23547</v>
      </c>
      <c r="E7203" s="55" t="s">
        <v>77</v>
      </c>
      <c r="F7203" s="55" t="s">
        <v>23548</v>
      </c>
      <c r="G7203" s="55" t="s">
        <v>132</v>
      </c>
      <c r="H7203" s="55" t="s">
        <v>2489</v>
      </c>
      <c r="I7203" s="55" t="s">
        <v>23549</v>
      </c>
      <c r="J7203" s="55" t="s">
        <v>23550</v>
      </c>
      <c r="K7203" s="55" t="s">
        <v>73</v>
      </c>
      <c r="L7203" s="55" t="s">
        <v>23063</v>
      </c>
      <c r="M7203" s="55">
        <v>7633274</v>
      </c>
      <c r="N7203" s="55" t="s">
        <v>23547</v>
      </c>
      <c r="O7203" s="55" t="s">
        <v>23551</v>
      </c>
      <c r="P7203" s="55" t="s">
        <v>23547</v>
      </c>
      <c r="Q7203" s="55" t="s">
        <v>23547</v>
      </c>
      <c r="R7203" s="55"/>
      <c r="S7203" s="60"/>
      <c r="T7203" s="55"/>
    </row>
    <row r="7204" spans="1:20" x14ac:dyDescent="0.25">
      <c r="A7204" t="str">
        <f>IF(OR(Q7204&lt;&gt;"",R7204&lt;&gt;""),"Y","N")</f>
        <v>Y</v>
      </c>
      <c r="B7204" s="55" t="s">
        <v>19853</v>
      </c>
      <c r="C7204" s="55">
        <v>7633707</v>
      </c>
      <c r="D7204" s="55" t="s">
        <v>27547</v>
      </c>
      <c r="E7204" s="55" t="s">
        <v>77</v>
      </c>
      <c r="F7204" s="55" t="s">
        <v>27548</v>
      </c>
      <c r="G7204" s="55" t="s">
        <v>69</v>
      </c>
      <c r="H7204" s="55" t="s">
        <v>6385</v>
      </c>
      <c r="I7204" s="55" t="s">
        <v>27549</v>
      </c>
      <c r="J7204" s="55" t="s">
        <v>27550</v>
      </c>
      <c r="K7204" s="55" t="s">
        <v>73</v>
      </c>
      <c r="L7204" s="55" t="s">
        <v>27513</v>
      </c>
      <c r="M7204" s="55">
        <v>7633707</v>
      </c>
      <c r="N7204" s="55" t="s">
        <v>27547</v>
      </c>
      <c r="O7204" s="55" t="s">
        <v>27551</v>
      </c>
      <c r="P7204" s="55" t="s">
        <v>27547</v>
      </c>
      <c r="Q7204" s="55" t="s">
        <v>27547</v>
      </c>
      <c r="R7204" s="55"/>
      <c r="S7204" s="60"/>
      <c r="T7204" s="55"/>
    </row>
    <row r="7205" spans="1:20" x14ac:dyDescent="0.25">
      <c r="A7205" t="str">
        <f>IF(OR(Q7205&lt;&gt;"",R7205&lt;&gt;""),"Y","N")</f>
        <v>Y</v>
      </c>
      <c r="B7205" s="55" t="s">
        <v>19853</v>
      </c>
      <c r="C7205" s="55">
        <v>152651</v>
      </c>
      <c r="D7205" s="55" t="s">
        <v>27552</v>
      </c>
      <c r="E7205" s="55" t="s">
        <v>67</v>
      </c>
      <c r="F7205" s="55" t="s">
        <v>27553</v>
      </c>
      <c r="G7205" s="55" t="s">
        <v>69</v>
      </c>
      <c r="H7205" s="55" t="s">
        <v>2688</v>
      </c>
      <c r="I7205" s="55" t="s">
        <v>27554</v>
      </c>
      <c r="J7205" s="55" t="s">
        <v>27555</v>
      </c>
      <c r="K7205" s="55" t="s">
        <v>73</v>
      </c>
      <c r="L7205" s="55" t="s">
        <v>27513</v>
      </c>
      <c r="M7205" s="55">
        <v>7633707</v>
      </c>
      <c r="N7205" s="55" t="s">
        <v>27547</v>
      </c>
      <c r="O7205" s="55" t="s">
        <v>27551</v>
      </c>
      <c r="P7205" s="55" t="s">
        <v>27547</v>
      </c>
      <c r="Q7205" s="55" t="s">
        <v>27547</v>
      </c>
      <c r="R7205" s="55"/>
      <c r="S7205" s="60"/>
      <c r="T7205" s="55"/>
    </row>
    <row r="7206" spans="1:20" x14ac:dyDescent="0.25">
      <c r="A7206" t="str">
        <f>IF(OR(Q7206&lt;&gt;"",R7206&lt;&gt;""),"Y","N")</f>
        <v>Y</v>
      </c>
      <c r="B7206" s="55" t="s">
        <v>19853</v>
      </c>
      <c r="C7206" s="55">
        <v>22252</v>
      </c>
      <c r="D7206" s="55" t="s">
        <v>27561</v>
      </c>
      <c r="E7206" s="55" t="s">
        <v>77</v>
      </c>
      <c r="F7206" s="55" t="s">
        <v>27561</v>
      </c>
      <c r="G7206" s="55" t="s">
        <v>69</v>
      </c>
      <c r="H7206" s="55" t="s">
        <v>538</v>
      </c>
      <c r="I7206" s="55" t="s">
        <v>27562</v>
      </c>
      <c r="J7206" s="55" t="s">
        <v>27563</v>
      </c>
      <c r="K7206" s="55" t="s">
        <v>73</v>
      </c>
      <c r="L7206" s="55" t="s">
        <v>27513</v>
      </c>
      <c r="M7206" s="55">
        <v>7633707</v>
      </c>
      <c r="N7206" s="55" t="s">
        <v>27547</v>
      </c>
      <c r="O7206" s="55" t="s">
        <v>27551</v>
      </c>
      <c r="P7206" s="55" t="s">
        <v>27547</v>
      </c>
      <c r="Q7206" s="55" t="s">
        <v>27547</v>
      </c>
      <c r="R7206" s="55"/>
      <c r="S7206" s="60"/>
      <c r="T7206" s="55"/>
    </row>
    <row r="7207" spans="1:20" x14ac:dyDescent="0.25">
      <c r="A7207" t="str">
        <f>IF(OR(Q7207&lt;&gt;"",R7207&lt;&gt;""),"Y","N")</f>
        <v>Y</v>
      </c>
      <c r="B7207" s="55" t="s">
        <v>19853</v>
      </c>
      <c r="C7207" s="55">
        <v>20458</v>
      </c>
      <c r="D7207" s="55" t="s">
        <v>27561</v>
      </c>
      <c r="E7207" s="55" t="s">
        <v>67</v>
      </c>
      <c r="F7207" s="55" t="s">
        <v>27564</v>
      </c>
      <c r="G7207" s="55" t="s">
        <v>69</v>
      </c>
      <c r="H7207" s="55" t="s">
        <v>2135</v>
      </c>
      <c r="I7207" s="55" t="s">
        <v>27565</v>
      </c>
      <c r="J7207" s="55" t="s">
        <v>27566</v>
      </c>
      <c r="K7207" s="55" t="s">
        <v>73</v>
      </c>
      <c r="L7207" s="55" t="s">
        <v>27513</v>
      </c>
      <c r="M7207" s="55">
        <v>7633707</v>
      </c>
      <c r="N7207" s="55" t="s">
        <v>27547</v>
      </c>
      <c r="O7207" s="55" t="s">
        <v>27551</v>
      </c>
      <c r="P7207" s="55" t="s">
        <v>27547</v>
      </c>
      <c r="Q7207" s="55" t="s">
        <v>27547</v>
      </c>
      <c r="R7207" s="55"/>
      <c r="S7207" s="60"/>
      <c r="T7207" s="55"/>
    </row>
    <row r="7208" spans="1:20" x14ac:dyDescent="0.25">
      <c r="A7208" t="str">
        <f>IF(OR(Q7208&lt;&gt;"",R7208&lt;&gt;""),"Y","N")</f>
        <v>Y</v>
      </c>
      <c r="B7208" s="55" t="s">
        <v>19853</v>
      </c>
      <c r="C7208" s="55">
        <v>7672</v>
      </c>
      <c r="D7208" s="55" t="s">
        <v>22781</v>
      </c>
      <c r="E7208" s="55" t="s">
        <v>77</v>
      </c>
      <c r="F7208" s="55" t="s">
        <v>22781</v>
      </c>
      <c r="G7208" s="55" t="s">
        <v>86</v>
      </c>
      <c r="H7208" s="55" t="s">
        <v>942</v>
      </c>
      <c r="I7208" s="55" t="s">
        <v>22782</v>
      </c>
      <c r="J7208" s="55" t="s">
        <v>22783</v>
      </c>
      <c r="K7208" s="55" t="s">
        <v>73</v>
      </c>
      <c r="L7208" s="55" t="s">
        <v>21649</v>
      </c>
      <c r="M7208" s="55">
        <v>7672</v>
      </c>
      <c r="N7208" s="55" t="s">
        <v>22781</v>
      </c>
      <c r="O7208" s="55" t="s">
        <v>22784</v>
      </c>
      <c r="P7208" s="55" t="s">
        <v>22781</v>
      </c>
      <c r="Q7208" s="55" t="s">
        <v>52442</v>
      </c>
      <c r="R7208" s="55"/>
      <c r="S7208" s="60"/>
      <c r="T7208" s="55"/>
    </row>
    <row r="7209" spans="1:20" x14ac:dyDescent="0.25">
      <c r="A7209" t="str">
        <f>IF(OR(Q7209&lt;&gt;"",R7209&lt;&gt;""),"Y","N")</f>
        <v>Y</v>
      </c>
      <c r="B7209" s="55" t="s">
        <v>19853</v>
      </c>
      <c r="C7209" s="55">
        <v>7695</v>
      </c>
      <c r="D7209" s="55" t="s">
        <v>25761</v>
      </c>
      <c r="E7209" s="55" t="s">
        <v>77</v>
      </c>
      <c r="F7209" s="55" t="s">
        <v>25762</v>
      </c>
      <c r="G7209" s="55" t="s">
        <v>86</v>
      </c>
      <c r="H7209" s="55" t="s">
        <v>384</v>
      </c>
      <c r="I7209" s="55" t="s">
        <v>25763</v>
      </c>
      <c r="J7209" s="55" t="s">
        <v>25764</v>
      </c>
      <c r="K7209" s="55" t="s">
        <v>73</v>
      </c>
      <c r="L7209" s="55" t="s">
        <v>11776</v>
      </c>
      <c r="M7209" s="55">
        <v>7695</v>
      </c>
      <c r="N7209" s="55" t="s">
        <v>25761</v>
      </c>
      <c r="O7209" s="55" t="s">
        <v>25765</v>
      </c>
      <c r="P7209" s="55" t="s">
        <v>25761</v>
      </c>
      <c r="Q7209" s="55" t="s">
        <v>25762</v>
      </c>
      <c r="R7209" s="55"/>
      <c r="S7209" s="60"/>
      <c r="T7209" s="55"/>
    </row>
    <row r="7210" spans="1:20" x14ac:dyDescent="0.25">
      <c r="A7210" t="str">
        <f>IF(OR(Q7210&lt;&gt;"",R7210&lt;&gt;""),"Y","N")</f>
        <v>Y</v>
      </c>
      <c r="B7210" s="55" t="s">
        <v>19853</v>
      </c>
      <c r="C7210" s="55">
        <v>7710</v>
      </c>
      <c r="D7210" s="55" t="s">
        <v>22026</v>
      </c>
      <c r="E7210" s="55" t="s">
        <v>77</v>
      </c>
      <c r="F7210" s="55" t="s">
        <v>22026</v>
      </c>
      <c r="G7210" s="55" t="s">
        <v>86</v>
      </c>
      <c r="H7210" s="55" t="s">
        <v>384</v>
      </c>
      <c r="I7210" s="55" t="s">
        <v>22027</v>
      </c>
      <c r="J7210" s="55" t="s">
        <v>22028</v>
      </c>
      <c r="K7210" s="55" t="s">
        <v>73</v>
      </c>
      <c r="L7210" s="55" t="s">
        <v>15306</v>
      </c>
      <c r="M7210" s="55">
        <v>7710</v>
      </c>
      <c r="N7210" s="55" t="s">
        <v>22026</v>
      </c>
      <c r="O7210" s="55" t="s">
        <v>22029</v>
      </c>
      <c r="P7210" s="55" t="s">
        <v>22026</v>
      </c>
      <c r="Q7210" s="55" t="s">
        <v>51694</v>
      </c>
      <c r="R7210" s="55"/>
      <c r="S7210" s="60"/>
      <c r="T7210" s="55"/>
    </row>
    <row r="7211" spans="1:20" x14ac:dyDescent="0.25">
      <c r="A7211" t="str">
        <f>IF(OR(Q7211&lt;&gt;"",R7211&lt;&gt;""),"Y","N")</f>
        <v>Y</v>
      </c>
      <c r="B7211" s="55" t="s">
        <v>19853</v>
      </c>
      <c r="C7211" s="55">
        <v>7719</v>
      </c>
      <c r="D7211" s="55" t="s">
        <v>26013</v>
      </c>
      <c r="E7211" s="55" t="s">
        <v>77</v>
      </c>
      <c r="F7211" s="55" t="s">
        <v>26014</v>
      </c>
      <c r="G7211" s="55" t="s">
        <v>86</v>
      </c>
      <c r="H7211" s="55" t="s">
        <v>26015</v>
      </c>
      <c r="I7211" s="55" t="s">
        <v>26016</v>
      </c>
      <c r="J7211" s="55" t="s">
        <v>26017</v>
      </c>
      <c r="K7211" s="55" t="s">
        <v>73</v>
      </c>
      <c r="L7211" s="55" t="s">
        <v>11795</v>
      </c>
      <c r="M7211" s="55">
        <v>7719</v>
      </c>
      <c r="N7211" s="55" t="s">
        <v>26013</v>
      </c>
      <c r="O7211" s="55" t="s">
        <v>26018</v>
      </c>
      <c r="P7211" s="55" t="s">
        <v>26013</v>
      </c>
      <c r="Q7211" s="55" t="s">
        <v>52730</v>
      </c>
      <c r="R7211" s="55"/>
      <c r="S7211" s="60"/>
      <c r="T7211" s="55"/>
    </row>
    <row r="7212" spans="1:20" x14ac:dyDescent="0.25">
      <c r="A7212" t="str">
        <f>IF(OR(Q7212&lt;&gt;"",R7212&lt;&gt;""),"Y","N")</f>
        <v>Y</v>
      </c>
      <c r="B7212" s="55" t="s">
        <v>19853</v>
      </c>
      <c r="C7212" s="55">
        <v>7721</v>
      </c>
      <c r="D7212" s="55" t="s">
        <v>26019</v>
      </c>
      <c r="E7212" s="55" t="s">
        <v>67</v>
      </c>
      <c r="F7212" s="55" t="s">
        <v>26020</v>
      </c>
      <c r="G7212" s="55" t="s">
        <v>86</v>
      </c>
      <c r="H7212" s="55" t="s">
        <v>6599</v>
      </c>
      <c r="I7212" s="55" t="s">
        <v>26021</v>
      </c>
      <c r="J7212" s="55" t="s">
        <v>6620</v>
      </c>
      <c r="K7212" s="55" t="s">
        <v>73</v>
      </c>
      <c r="L7212" s="55" t="s">
        <v>11795</v>
      </c>
      <c r="M7212" s="55">
        <v>7721</v>
      </c>
      <c r="N7212" s="55" t="s">
        <v>26019</v>
      </c>
      <c r="O7212" s="55" t="s">
        <v>26022</v>
      </c>
      <c r="P7212" s="55" t="s">
        <v>26019</v>
      </c>
      <c r="Q7212" s="55" t="s">
        <v>52731</v>
      </c>
      <c r="R7212" s="55"/>
      <c r="S7212" s="60"/>
      <c r="T7212" s="55"/>
    </row>
    <row r="7213" spans="1:20" x14ac:dyDescent="0.25">
      <c r="A7213" t="str">
        <f>IF(OR(Q7213&lt;&gt;"",R7213&lt;&gt;""),"Y","N")</f>
        <v>Y</v>
      </c>
      <c r="B7213" s="55" t="s">
        <v>19853</v>
      </c>
      <c r="C7213" s="55">
        <v>7722</v>
      </c>
      <c r="D7213" s="55" t="s">
        <v>26023</v>
      </c>
      <c r="E7213" s="55" t="s">
        <v>77</v>
      </c>
      <c r="F7213" s="55" t="s">
        <v>26024</v>
      </c>
      <c r="G7213" s="55" t="s">
        <v>86</v>
      </c>
      <c r="H7213" s="55" t="s">
        <v>3499</v>
      </c>
      <c r="I7213" s="55" t="s">
        <v>26025</v>
      </c>
      <c r="J7213" s="55" t="s">
        <v>26026</v>
      </c>
      <c r="K7213" s="55" t="s">
        <v>73</v>
      </c>
      <c r="L7213" s="55" t="s">
        <v>11795</v>
      </c>
      <c r="M7213" s="55">
        <v>7722</v>
      </c>
      <c r="N7213" s="55" t="s">
        <v>26023</v>
      </c>
      <c r="O7213" s="55" t="s">
        <v>26027</v>
      </c>
      <c r="P7213" s="55" t="s">
        <v>26023</v>
      </c>
      <c r="Q7213" s="55" t="s">
        <v>52732</v>
      </c>
      <c r="R7213" s="55"/>
      <c r="S7213" s="60"/>
      <c r="T7213" s="55"/>
    </row>
    <row r="7214" spans="1:20" x14ac:dyDescent="0.25">
      <c r="A7214" t="str">
        <f>IF(OR(Q7214&lt;&gt;"",R7214&lt;&gt;""),"Y","N")</f>
        <v>Y</v>
      </c>
      <c r="B7214" s="55" t="s">
        <v>19853</v>
      </c>
      <c r="C7214" s="55">
        <v>7743</v>
      </c>
      <c r="D7214" s="55" t="s">
        <v>25560</v>
      </c>
      <c r="E7214" s="55" t="s">
        <v>77</v>
      </c>
      <c r="F7214" s="55" t="s">
        <v>25561</v>
      </c>
      <c r="G7214" s="55" t="s">
        <v>86</v>
      </c>
      <c r="H7214" s="55" t="s">
        <v>25562</v>
      </c>
      <c r="I7214" s="55" t="s">
        <v>25563</v>
      </c>
      <c r="J7214" s="55" t="s">
        <v>25564</v>
      </c>
      <c r="K7214" s="55" t="s">
        <v>73</v>
      </c>
      <c r="L7214" s="55" t="s">
        <v>25565</v>
      </c>
      <c r="M7214" s="55">
        <v>7743</v>
      </c>
      <c r="N7214" s="55" t="s">
        <v>25560</v>
      </c>
      <c r="O7214" s="55" t="s">
        <v>25566</v>
      </c>
      <c r="P7214" s="55" t="s">
        <v>25560</v>
      </c>
      <c r="Q7214" s="55"/>
      <c r="R7214" s="55" t="s">
        <v>52690</v>
      </c>
      <c r="S7214" s="60"/>
      <c r="T7214" s="55"/>
    </row>
    <row r="7215" spans="1:20" x14ac:dyDescent="0.25">
      <c r="A7215" t="str">
        <f>IF(OR(Q7215&lt;&gt;"",R7215&lt;&gt;""),"Y","N")</f>
        <v>Y</v>
      </c>
      <c r="B7215" s="55" t="s">
        <v>19853</v>
      </c>
      <c r="C7215" s="55">
        <v>7753093</v>
      </c>
      <c r="D7215" s="55" t="s">
        <v>24206</v>
      </c>
      <c r="E7215" s="55" t="s">
        <v>77</v>
      </c>
      <c r="F7215" s="55" t="s">
        <v>24207</v>
      </c>
      <c r="G7215" s="55" t="s">
        <v>86</v>
      </c>
      <c r="H7215" s="55" t="s">
        <v>954</v>
      </c>
      <c r="I7215" s="55" t="s">
        <v>24208</v>
      </c>
      <c r="J7215" s="55" t="s">
        <v>24209</v>
      </c>
      <c r="K7215" s="55" t="s">
        <v>73</v>
      </c>
      <c r="L7215" s="55" t="s">
        <v>24210</v>
      </c>
      <c r="M7215" s="55">
        <v>7753093</v>
      </c>
      <c r="N7215" s="55" t="s">
        <v>24206</v>
      </c>
      <c r="O7215" s="55" t="s">
        <v>24211</v>
      </c>
      <c r="P7215" s="55" t="s">
        <v>24206</v>
      </c>
      <c r="Q7215" s="55" t="s">
        <v>24207</v>
      </c>
      <c r="R7215" s="55"/>
      <c r="S7215" s="60"/>
      <c r="T7215" s="55"/>
    </row>
    <row r="7216" spans="1:20" x14ac:dyDescent="0.25">
      <c r="A7216" t="str">
        <f>IF(OR(Q7216&lt;&gt;"",R7216&lt;&gt;""),"Y","N")</f>
        <v>Y</v>
      </c>
      <c r="B7216" s="55" t="s">
        <v>19853</v>
      </c>
      <c r="C7216" s="55">
        <v>7753112</v>
      </c>
      <c r="D7216" s="55" t="s">
        <v>22821</v>
      </c>
      <c r="E7216" s="55" t="s">
        <v>77</v>
      </c>
      <c r="F7216" s="55" t="s">
        <v>22821</v>
      </c>
      <c r="G7216" s="55" t="s">
        <v>86</v>
      </c>
      <c r="H7216" s="55" t="s">
        <v>22822</v>
      </c>
      <c r="I7216" s="55" t="s">
        <v>22823</v>
      </c>
      <c r="J7216" s="55" t="s">
        <v>22824</v>
      </c>
      <c r="K7216" s="55" t="s">
        <v>73</v>
      </c>
      <c r="L7216" s="55" t="s">
        <v>15021</v>
      </c>
      <c r="M7216" s="55">
        <v>7753112</v>
      </c>
      <c r="N7216" s="55" t="s">
        <v>22821</v>
      </c>
      <c r="O7216" s="55" t="s">
        <v>22825</v>
      </c>
      <c r="P7216" s="55" t="s">
        <v>22821</v>
      </c>
      <c r="Q7216" s="55" t="s">
        <v>22821</v>
      </c>
      <c r="R7216" s="55"/>
      <c r="S7216" s="60"/>
      <c r="T7216" s="55"/>
    </row>
    <row r="7217" spans="1:20" x14ac:dyDescent="0.25">
      <c r="A7217" t="str">
        <f>IF(OR(Q7217&lt;&gt;"",R7217&lt;&gt;""),"Y","N")</f>
        <v>Y</v>
      </c>
      <c r="B7217" s="55" t="s">
        <v>19853</v>
      </c>
      <c r="C7217" s="55">
        <v>7757</v>
      </c>
      <c r="D7217" s="55" t="s">
        <v>25838</v>
      </c>
      <c r="E7217" s="55" t="s">
        <v>77</v>
      </c>
      <c r="F7217" s="55" t="s">
        <v>25838</v>
      </c>
      <c r="G7217" s="55" t="s">
        <v>86</v>
      </c>
      <c r="H7217" s="55" t="s">
        <v>108</v>
      </c>
      <c r="I7217" s="55" t="s">
        <v>25839</v>
      </c>
      <c r="J7217" s="55" t="s">
        <v>17414</v>
      </c>
      <c r="K7217" s="55" t="s">
        <v>73</v>
      </c>
      <c r="L7217" s="55" t="s">
        <v>11776</v>
      </c>
      <c r="M7217" s="55">
        <v>7757</v>
      </c>
      <c r="N7217" s="55" t="s">
        <v>25838</v>
      </c>
      <c r="O7217" s="55" t="s">
        <v>25840</v>
      </c>
      <c r="P7217" s="55" t="s">
        <v>25838</v>
      </c>
      <c r="Q7217" s="55" t="s">
        <v>25838</v>
      </c>
      <c r="R7217" s="55"/>
      <c r="S7217" s="60"/>
      <c r="T7217" s="55"/>
    </row>
    <row r="7218" spans="1:20" x14ac:dyDescent="0.25">
      <c r="A7218" t="str">
        <f>IF(OR(Q7218&lt;&gt;"",R7218&lt;&gt;""),"Y","N")</f>
        <v>Y</v>
      </c>
      <c r="B7218" s="55" t="s">
        <v>19853</v>
      </c>
      <c r="C7218" s="55">
        <v>7762</v>
      </c>
      <c r="D7218" s="55" t="s">
        <v>25935</v>
      </c>
      <c r="E7218" s="55" t="s">
        <v>77</v>
      </c>
      <c r="F7218" s="55" t="s">
        <v>25936</v>
      </c>
      <c r="G7218" s="55" t="s">
        <v>86</v>
      </c>
      <c r="H7218" s="55" t="s">
        <v>25756</v>
      </c>
      <c r="I7218" s="55" t="s">
        <v>25937</v>
      </c>
      <c r="J7218" s="55" t="s">
        <v>25938</v>
      </c>
      <c r="K7218" s="55" t="s">
        <v>73</v>
      </c>
      <c r="L7218" s="55" t="s">
        <v>11776</v>
      </c>
      <c r="M7218" s="55">
        <v>7762</v>
      </c>
      <c r="N7218" s="55" t="s">
        <v>25935</v>
      </c>
      <c r="O7218" s="55" t="s">
        <v>25939</v>
      </c>
      <c r="P7218" s="55" t="s">
        <v>25935</v>
      </c>
      <c r="Q7218" s="55" t="s">
        <v>25936</v>
      </c>
      <c r="R7218" s="55"/>
      <c r="S7218" s="60"/>
      <c r="T7218" s="55"/>
    </row>
    <row r="7219" spans="1:20" x14ac:dyDescent="0.25">
      <c r="A7219" t="str">
        <f>IF(OR(Q7219&lt;&gt;"",R7219&lt;&gt;""),"Y","N")</f>
        <v>Y</v>
      </c>
      <c r="B7219" s="55" t="s">
        <v>19853</v>
      </c>
      <c r="C7219" s="55">
        <v>8232</v>
      </c>
      <c r="D7219" s="55" t="s">
        <v>25841</v>
      </c>
      <c r="E7219" s="55" t="s">
        <v>77</v>
      </c>
      <c r="F7219" s="55" t="s">
        <v>25842</v>
      </c>
      <c r="G7219" s="55" t="s">
        <v>86</v>
      </c>
      <c r="H7219" s="55" t="s">
        <v>701</v>
      </c>
      <c r="I7219" s="55" t="s">
        <v>25843</v>
      </c>
      <c r="J7219" s="55" t="s">
        <v>25844</v>
      </c>
      <c r="K7219" s="55" t="s">
        <v>73</v>
      </c>
      <c r="L7219" s="55" t="s">
        <v>11776</v>
      </c>
      <c r="M7219" s="55">
        <v>7774</v>
      </c>
      <c r="N7219" s="55" t="s">
        <v>25845</v>
      </c>
      <c r="O7219" s="55" t="s">
        <v>25846</v>
      </c>
      <c r="P7219" s="55" t="s">
        <v>25845</v>
      </c>
      <c r="Q7219" s="55" t="s">
        <v>25845</v>
      </c>
      <c r="R7219" s="55"/>
      <c r="S7219" s="60"/>
      <c r="T7219" s="55"/>
    </row>
    <row r="7220" spans="1:20" x14ac:dyDescent="0.25">
      <c r="A7220" t="str">
        <f>IF(OR(Q7220&lt;&gt;"",R7220&lt;&gt;""),"Y","N")</f>
        <v>Y</v>
      </c>
      <c r="B7220" s="55" t="s">
        <v>19853</v>
      </c>
      <c r="C7220" s="55">
        <v>6448</v>
      </c>
      <c r="D7220" s="55" t="s">
        <v>25841</v>
      </c>
      <c r="E7220" s="55" t="s">
        <v>77</v>
      </c>
      <c r="F7220" s="55" t="s">
        <v>25842</v>
      </c>
      <c r="G7220" s="55" t="s">
        <v>86</v>
      </c>
      <c r="H7220" s="55" t="s">
        <v>949</v>
      </c>
      <c r="I7220" s="55" t="s">
        <v>25847</v>
      </c>
      <c r="J7220" s="55" t="s">
        <v>4738</v>
      </c>
      <c r="K7220" s="55" t="s">
        <v>73</v>
      </c>
      <c r="L7220" s="55" t="s">
        <v>11776</v>
      </c>
      <c r="M7220" s="55">
        <v>7774</v>
      </c>
      <c r="N7220" s="55" t="s">
        <v>25845</v>
      </c>
      <c r="O7220" s="55" t="s">
        <v>25846</v>
      </c>
      <c r="P7220" s="55" t="s">
        <v>25845</v>
      </c>
      <c r="Q7220" s="55" t="s">
        <v>25845</v>
      </c>
      <c r="R7220" s="55"/>
      <c r="S7220" s="60"/>
      <c r="T7220" s="55"/>
    </row>
    <row r="7221" spans="1:20" x14ac:dyDescent="0.25">
      <c r="A7221" t="str">
        <f>IF(OR(Q7221&lt;&gt;"",R7221&lt;&gt;""),"Y","N")</f>
        <v>Y</v>
      </c>
      <c r="B7221" s="55" t="s">
        <v>19853</v>
      </c>
      <c r="C7221" s="55">
        <v>7774</v>
      </c>
      <c r="D7221" s="55" t="s">
        <v>25845</v>
      </c>
      <c r="E7221" s="55" t="s">
        <v>77</v>
      </c>
      <c r="F7221" s="55" t="s">
        <v>25848</v>
      </c>
      <c r="G7221" s="55" t="s">
        <v>86</v>
      </c>
      <c r="H7221" s="55" t="s">
        <v>14485</v>
      </c>
      <c r="I7221" s="55" t="s">
        <v>25849</v>
      </c>
      <c r="J7221" s="55" t="s">
        <v>25850</v>
      </c>
      <c r="K7221" s="55" t="s">
        <v>73</v>
      </c>
      <c r="L7221" s="55" t="s">
        <v>11776</v>
      </c>
      <c r="M7221" s="55">
        <v>7774</v>
      </c>
      <c r="N7221" s="55" t="s">
        <v>25845</v>
      </c>
      <c r="O7221" s="55" t="s">
        <v>25846</v>
      </c>
      <c r="P7221" s="55" t="s">
        <v>25845</v>
      </c>
      <c r="Q7221" s="55" t="s">
        <v>25845</v>
      </c>
      <c r="R7221" s="55"/>
      <c r="S7221" s="60"/>
      <c r="T7221" s="77" t="s">
        <v>51932</v>
      </c>
    </row>
    <row r="7222" spans="1:20" x14ac:dyDescent="0.25">
      <c r="A7222" t="str">
        <f>IF(OR(Q7222&lt;&gt;"",R7222&lt;&gt;""),"Y","N")</f>
        <v>Y</v>
      </c>
      <c r="B7222" s="55" t="s">
        <v>19853</v>
      </c>
      <c r="C7222" s="55">
        <v>7784</v>
      </c>
      <c r="D7222" s="55" t="s">
        <v>25829</v>
      </c>
      <c r="E7222" s="55" t="s">
        <v>77</v>
      </c>
      <c r="F7222" s="55" t="s">
        <v>25829</v>
      </c>
      <c r="G7222" s="55" t="s">
        <v>86</v>
      </c>
      <c r="H7222" s="55" t="s">
        <v>4700</v>
      </c>
      <c r="I7222" s="55" t="s">
        <v>25830</v>
      </c>
      <c r="J7222" s="55" t="s">
        <v>4702</v>
      </c>
      <c r="K7222" s="55" t="s">
        <v>73</v>
      </c>
      <c r="L7222" s="55" t="s">
        <v>11776</v>
      </c>
      <c r="M7222" s="55">
        <v>7784</v>
      </c>
      <c r="N7222" s="55" t="s">
        <v>25829</v>
      </c>
      <c r="O7222" s="55" t="s">
        <v>25831</v>
      </c>
      <c r="P7222" s="55" t="s">
        <v>25829</v>
      </c>
      <c r="Q7222" s="55" t="s">
        <v>25829</v>
      </c>
      <c r="R7222" s="55"/>
      <c r="S7222" s="60"/>
      <c r="T7222" s="55"/>
    </row>
    <row r="7223" spans="1:20" x14ac:dyDescent="0.25">
      <c r="A7223" t="str">
        <f>IF(OR(Q7223&lt;&gt;"",R7223&lt;&gt;""),"Y","N")</f>
        <v>Y</v>
      </c>
      <c r="B7223" s="55" t="s">
        <v>19853</v>
      </c>
      <c r="C7223" s="55">
        <v>6336</v>
      </c>
      <c r="D7223" s="55" t="s">
        <v>25947</v>
      </c>
      <c r="E7223" s="55" t="s">
        <v>77</v>
      </c>
      <c r="F7223" s="55" t="s">
        <v>25948</v>
      </c>
      <c r="G7223" s="55" t="s">
        <v>86</v>
      </c>
      <c r="H7223" s="55" t="s">
        <v>1879</v>
      </c>
      <c r="I7223" s="55" t="s">
        <v>25949</v>
      </c>
      <c r="J7223" s="55" t="s">
        <v>25950</v>
      </c>
      <c r="K7223" s="55" t="s">
        <v>73</v>
      </c>
      <c r="L7223" s="55" t="s">
        <v>11776</v>
      </c>
      <c r="M7223" s="55">
        <v>7784</v>
      </c>
      <c r="N7223" s="55" t="s">
        <v>25829</v>
      </c>
      <c r="O7223" s="55" t="s">
        <v>25831</v>
      </c>
      <c r="P7223" s="55" t="s">
        <v>25829</v>
      </c>
      <c r="Q7223" s="55" t="s">
        <v>52723</v>
      </c>
      <c r="R7223" s="55"/>
      <c r="S7223" s="60"/>
      <c r="T7223" s="55"/>
    </row>
    <row r="7224" spans="1:20" x14ac:dyDescent="0.25">
      <c r="A7224" t="str">
        <f>IF(OR(Q7224&lt;&gt;"",R7224&lt;&gt;""),"Y","N")</f>
        <v>Y</v>
      </c>
      <c r="B7224" s="55" t="s">
        <v>19853</v>
      </c>
      <c r="C7224" s="55">
        <v>7796</v>
      </c>
      <c r="D7224" s="55" t="s">
        <v>23859</v>
      </c>
      <c r="E7224" s="55" t="s">
        <v>67</v>
      </c>
      <c r="F7224" s="55" t="s">
        <v>23859</v>
      </c>
      <c r="G7224" s="55" t="s">
        <v>86</v>
      </c>
      <c r="H7224" s="55" t="s">
        <v>954</v>
      </c>
      <c r="I7224" s="55" t="s">
        <v>23860</v>
      </c>
      <c r="J7224" s="55" t="s">
        <v>8488</v>
      </c>
      <c r="K7224" s="55" t="s">
        <v>73</v>
      </c>
      <c r="L7224" s="55" t="s">
        <v>23806</v>
      </c>
      <c r="M7224" s="55">
        <v>7796</v>
      </c>
      <c r="N7224" s="55" t="s">
        <v>23859</v>
      </c>
      <c r="O7224" s="55" t="s">
        <v>23861</v>
      </c>
      <c r="P7224" s="55" t="s">
        <v>23859</v>
      </c>
      <c r="Q7224" s="55" t="s">
        <v>52558</v>
      </c>
      <c r="R7224" s="55"/>
      <c r="S7224" s="60"/>
      <c r="T7224" s="55"/>
    </row>
    <row r="7225" spans="1:20" x14ac:dyDescent="0.25">
      <c r="A7225" t="str">
        <f>IF(OR(Q7225&lt;&gt;"",R7225&lt;&gt;""),"Y","N")</f>
        <v>Y</v>
      </c>
      <c r="B7225" s="55" t="s">
        <v>19853</v>
      </c>
      <c r="C7225" s="55">
        <v>7804</v>
      </c>
      <c r="D7225" s="55" t="s">
        <v>22223</v>
      </c>
      <c r="E7225" s="55" t="s">
        <v>77</v>
      </c>
      <c r="F7225" s="55" t="s">
        <v>22224</v>
      </c>
      <c r="G7225" s="55" t="s">
        <v>86</v>
      </c>
      <c r="H7225" s="55" t="s">
        <v>22225</v>
      </c>
      <c r="I7225" s="55" t="s">
        <v>22226</v>
      </c>
      <c r="J7225" s="55" t="s">
        <v>22227</v>
      </c>
      <c r="K7225" s="55" t="s">
        <v>73</v>
      </c>
      <c r="L7225" s="55" t="s">
        <v>20891</v>
      </c>
      <c r="M7225" s="55">
        <v>7804</v>
      </c>
      <c r="N7225" s="55" t="s">
        <v>22223</v>
      </c>
      <c r="O7225" s="55" t="s">
        <v>22228</v>
      </c>
      <c r="P7225" s="55" t="s">
        <v>22223</v>
      </c>
      <c r="Q7225" s="55" t="s">
        <v>22223</v>
      </c>
      <c r="R7225" s="55"/>
      <c r="S7225" s="60"/>
      <c r="T7225" s="55"/>
    </row>
    <row r="7226" spans="1:20" x14ac:dyDescent="0.25">
      <c r="A7226" t="str">
        <f>IF(OR(Q7226&lt;&gt;"",R7226&lt;&gt;""),"Y","N")</f>
        <v>Y</v>
      </c>
      <c r="B7226" s="55" t="s">
        <v>19853</v>
      </c>
      <c r="C7226" s="55">
        <v>7927</v>
      </c>
      <c r="D7226" s="55" t="s">
        <v>27745</v>
      </c>
      <c r="E7226" s="55" t="s">
        <v>77</v>
      </c>
      <c r="F7226" s="55" t="s">
        <v>27746</v>
      </c>
      <c r="G7226" s="55" t="s">
        <v>86</v>
      </c>
      <c r="H7226" s="55" t="s">
        <v>7794</v>
      </c>
      <c r="I7226" s="55" t="s">
        <v>27747</v>
      </c>
      <c r="J7226" s="55" t="s">
        <v>7796</v>
      </c>
      <c r="K7226" s="55" t="s">
        <v>73</v>
      </c>
      <c r="L7226" s="55" t="s">
        <v>27748</v>
      </c>
      <c r="M7226" s="55">
        <v>7807</v>
      </c>
      <c r="N7226" s="55" t="s">
        <v>27749</v>
      </c>
      <c r="O7226" s="55" t="s">
        <v>27750</v>
      </c>
      <c r="P7226" s="55" t="s">
        <v>27749</v>
      </c>
      <c r="Q7226" s="55" t="s">
        <v>27727</v>
      </c>
      <c r="R7226" s="55"/>
      <c r="S7226" s="60"/>
      <c r="T7226" s="55"/>
    </row>
    <row r="7227" spans="1:20" x14ac:dyDescent="0.25">
      <c r="A7227" t="str">
        <f>IF(OR(Q7227&lt;&gt;"",R7227&lt;&gt;""),"Y","N")</f>
        <v>Y</v>
      </c>
      <c r="B7227" s="55" t="s">
        <v>19853</v>
      </c>
      <c r="C7227" s="55">
        <v>4233</v>
      </c>
      <c r="D7227" s="55" t="s">
        <v>27749</v>
      </c>
      <c r="E7227" s="55" t="s">
        <v>77</v>
      </c>
      <c r="F7227" s="55" t="s">
        <v>27751</v>
      </c>
      <c r="G7227" s="55" t="s">
        <v>86</v>
      </c>
      <c r="H7227" s="55" t="s">
        <v>4700</v>
      </c>
      <c r="I7227" s="55" t="s">
        <v>27752</v>
      </c>
      <c r="J7227" s="55" t="s">
        <v>27753</v>
      </c>
      <c r="K7227" s="55" t="s">
        <v>73</v>
      </c>
      <c r="L7227" s="55" t="s">
        <v>27748</v>
      </c>
      <c r="M7227" s="55">
        <v>7807</v>
      </c>
      <c r="N7227" s="55" t="s">
        <v>27749</v>
      </c>
      <c r="O7227" s="55" t="s">
        <v>27750</v>
      </c>
      <c r="P7227" s="55" t="s">
        <v>27749</v>
      </c>
      <c r="Q7227" s="55" t="s">
        <v>27727</v>
      </c>
      <c r="R7227" s="55"/>
      <c r="S7227" s="60"/>
      <c r="T7227" s="55"/>
    </row>
    <row r="7228" spans="1:20" x14ac:dyDescent="0.25">
      <c r="A7228" t="str">
        <f>IF(OR(Q7228&lt;&gt;"",R7228&lt;&gt;""),"Y","N")</f>
        <v>Y</v>
      </c>
      <c r="B7228" s="55" t="s">
        <v>19853</v>
      </c>
      <c r="C7228" s="55">
        <v>6627</v>
      </c>
      <c r="D7228" s="55" t="s">
        <v>27749</v>
      </c>
      <c r="E7228" s="55" t="s">
        <v>77</v>
      </c>
      <c r="F7228" s="55" t="s">
        <v>27751</v>
      </c>
      <c r="G7228" s="55" t="s">
        <v>86</v>
      </c>
      <c r="H7228" s="55" t="s">
        <v>8497</v>
      </c>
      <c r="I7228" s="55" t="s">
        <v>27754</v>
      </c>
      <c r="J7228" s="55" t="s">
        <v>27755</v>
      </c>
      <c r="K7228" s="55" t="s">
        <v>73</v>
      </c>
      <c r="L7228" s="55" t="s">
        <v>27748</v>
      </c>
      <c r="M7228" s="55">
        <v>7807</v>
      </c>
      <c r="N7228" s="55" t="s">
        <v>27749</v>
      </c>
      <c r="O7228" s="55" t="s">
        <v>27750</v>
      </c>
      <c r="P7228" s="55" t="s">
        <v>27749</v>
      </c>
      <c r="Q7228" s="55" t="s">
        <v>27727</v>
      </c>
      <c r="R7228" s="55"/>
      <c r="S7228" s="60"/>
      <c r="T7228" s="55"/>
    </row>
    <row r="7229" spans="1:20" x14ac:dyDescent="0.25">
      <c r="A7229" t="str">
        <f>IF(OR(Q7229&lt;&gt;"",R7229&lt;&gt;""),"Y","N")</f>
        <v>Y</v>
      </c>
      <c r="B7229" s="55" t="s">
        <v>19853</v>
      </c>
      <c r="C7229" s="55">
        <v>4916</v>
      </c>
      <c r="D7229" s="55" t="s">
        <v>27749</v>
      </c>
      <c r="E7229" s="55" t="s">
        <v>77</v>
      </c>
      <c r="F7229" s="55" t="s">
        <v>27756</v>
      </c>
      <c r="G7229" s="55" t="s">
        <v>86</v>
      </c>
      <c r="H7229" s="55" t="s">
        <v>949</v>
      </c>
      <c r="I7229" s="55" t="s">
        <v>27757</v>
      </c>
      <c r="J7229" s="55" t="s">
        <v>27758</v>
      </c>
      <c r="K7229" s="55" t="s">
        <v>73</v>
      </c>
      <c r="L7229" s="55" t="s">
        <v>27748</v>
      </c>
      <c r="M7229" s="55">
        <v>7807</v>
      </c>
      <c r="N7229" s="55" t="s">
        <v>27749</v>
      </c>
      <c r="O7229" s="55" t="s">
        <v>27750</v>
      </c>
      <c r="P7229" s="55" t="s">
        <v>27749</v>
      </c>
      <c r="Q7229" s="55" t="s">
        <v>27727</v>
      </c>
      <c r="R7229" s="55"/>
      <c r="S7229" s="60"/>
      <c r="T7229" s="55"/>
    </row>
    <row r="7230" spans="1:20" x14ac:dyDescent="0.25">
      <c r="A7230" t="str">
        <f>IF(OR(Q7230&lt;&gt;"",R7230&lt;&gt;""),"Y","N")</f>
        <v>Y</v>
      </c>
      <c r="B7230" s="55" t="s">
        <v>19853</v>
      </c>
      <c r="C7230" s="55">
        <v>7545</v>
      </c>
      <c r="D7230" s="55" t="s">
        <v>27749</v>
      </c>
      <c r="E7230" s="55" t="s">
        <v>77</v>
      </c>
      <c r="F7230" s="55" t="s">
        <v>27756</v>
      </c>
      <c r="G7230" s="55" t="s">
        <v>86</v>
      </c>
      <c r="H7230" s="55" t="s">
        <v>838</v>
      </c>
      <c r="I7230" s="55" t="s">
        <v>27759</v>
      </c>
      <c r="J7230" s="55" t="s">
        <v>27760</v>
      </c>
      <c r="K7230" s="55" t="s">
        <v>73</v>
      </c>
      <c r="L7230" s="55" t="s">
        <v>27748</v>
      </c>
      <c r="M7230" s="55">
        <v>7807</v>
      </c>
      <c r="N7230" s="55" t="s">
        <v>27749</v>
      </c>
      <c r="O7230" s="55" t="s">
        <v>27750</v>
      </c>
      <c r="P7230" s="55" t="s">
        <v>27749</v>
      </c>
      <c r="Q7230" s="55" t="s">
        <v>27727</v>
      </c>
      <c r="R7230" s="55"/>
      <c r="S7230" s="60"/>
      <c r="T7230" s="55"/>
    </row>
    <row r="7231" spans="1:20" x14ac:dyDescent="0.25">
      <c r="A7231" t="str">
        <f>IF(OR(Q7231&lt;&gt;"",R7231&lt;&gt;""),"Y","N")</f>
        <v>Y</v>
      </c>
      <c r="B7231" s="55" t="s">
        <v>19853</v>
      </c>
      <c r="C7231" s="55">
        <v>6529</v>
      </c>
      <c r="D7231" s="55" t="s">
        <v>27749</v>
      </c>
      <c r="E7231" s="55" t="s">
        <v>77</v>
      </c>
      <c r="F7231" s="55" t="s">
        <v>27756</v>
      </c>
      <c r="G7231" s="55" t="s">
        <v>86</v>
      </c>
      <c r="H7231" s="55" t="s">
        <v>6599</v>
      </c>
      <c r="I7231" s="55" t="s">
        <v>27761</v>
      </c>
      <c r="J7231" s="55" t="s">
        <v>27762</v>
      </c>
      <c r="K7231" s="55" t="s">
        <v>73</v>
      </c>
      <c r="L7231" s="55" t="s">
        <v>27748</v>
      </c>
      <c r="M7231" s="55">
        <v>7807</v>
      </c>
      <c r="N7231" s="55" t="s">
        <v>27749</v>
      </c>
      <c r="O7231" s="55" t="s">
        <v>27750</v>
      </c>
      <c r="P7231" s="55" t="s">
        <v>27749</v>
      </c>
      <c r="Q7231" s="55" t="s">
        <v>27727</v>
      </c>
      <c r="R7231" s="55"/>
      <c r="S7231" s="60"/>
      <c r="T7231" s="55"/>
    </row>
    <row r="7232" spans="1:20" x14ac:dyDescent="0.25">
      <c r="A7232" t="str">
        <f>IF(OR(Q7232&lt;&gt;"",R7232&lt;&gt;""),"Y","N")</f>
        <v>Y</v>
      </c>
      <c r="B7232" s="55" t="s">
        <v>19853</v>
      </c>
      <c r="C7232" s="55">
        <v>7807</v>
      </c>
      <c r="D7232" s="55" t="s">
        <v>27749</v>
      </c>
      <c r="E7232" s="55" t="s">
        <v>77</v>
      </c>
      <c r="F7232" s="55" t="s">
        <v>27756</v>
      </c>
      <c r="G7232" s="55" t="s">
        <v>86</v>
      </c>
      <c r="H7232" s="55" t="s">
        <v>4796</v>
      </c>
      <c r="I7232" s="55" t="s">
        <v>27763</v>
      </c>
      <c r="J7232" s="55" t="s">
        <v>27764</v>
      </c>
      <c r="K7232" s="55" t="s">
        <v>73</v>
      </c>
      <c r="L7232" s="55" t="s">
        <v>27748</v>
      </c>
      <c r="M7232" s="55">
        <v>7807</v>
      </c>
      <c r="N7232" s="55" t="s">
        <v>27749</v>
      </c>
      <c r="O7232" s="55" t="s">
        <v>27750</v>
      </c>
      <c r="P7232" s="55" t="s">
        <v>27749</v>
      </c>
      <c r="Q7232" s="55" t="s">
        <v>27727</v>
      </c>
      <c r="R7232" s="55"/>
      <c r="S7232" s="60"/>
      <c r="T7232" s="55"/>
    </row>
    <row r="7233" spans="1:20" x14ac:dyDescent="0.25">
      <c r="A7233" t="str">
        <f>IF(OR(Q7233&lt;&gt;"",R7233&lt;&gt;""),"Y","N")</f>
        <v>Y</v>
      </c>
      <c r="B7233" s="55" t="s">
        <v>19853</v>
      </c>
      <c r="C7233" s="55">
        <v>7815</v>
      </c>
      <c r="D7233" s="55" t="s">
        <v>24201</v>
      </c>
      <c r="E7233" s="55" t="s">
        <v>77</v>
      </c>
      <c r="F7233" s="55" t="s">
        <v>24202</v>
      </c>
      <c r="G7233" s="55" t="s">
        <v>86</v>
      </c>
      <c r="H7233" s="55" t="s">
        <v>954</v>
      </c>
      <c r="I7233" s="55" t="s">
        <v>24203</v>
      </c>
      <c r="J7233" s="55" t="s">
        <v>24204</v>
      </c>
      <c r="K7233" s="55" t="s">
        <v>73</v>
      </c>
      <c r="L7233" s="55" t="s">
        <v>22942</v>
      </c>
      <c r="M7233" s="55">
        <v>7815</v>
      </c>
      <c r="N7233" s="55" t="s">
        <v>24201</v>
      </c>
      <c r="O7233" s="55" t="s">
        <v>24205</v>
      </c>
      <c r="P7233" s="55" t="s">
        <v>24201</v>
      </c>
      <c r="Q7233" s="55" t="s">
        <v>24201</v>
      </c>
      <c r="R7233" s="55"/>
      <c r="S7233" s="60"/>
      <c r="T7233" s="55"/>
    </row>
    <row r="7234" spans="1:20" x14ac:dyDescent="0.25">
      <c r="A7234" t="str">
        <f>IF(OR(Q7234&lt;&gt;"",R7234&lt;&gt;""),"Y","N")</f>
        <v>Y</v>
      </c>
      <c r="B7234" s="55" t="s">
        <v>19853</v>
      </c>
      <c r="C7234" s="55">
        <v>7834</v>
      </c>
      <c r="D7234" s="55" t="s">
        <v>21167</v>
      </c>
      <c r="E7234" s="55" t="s">
        <v>77</v>
      </c>
      <c r="F7234" s="55" t="s">
        <v>21168</v>
      </c>
      <c r="G7234" s="55" t="s">
        <v>86</v>
      </c>
      <c r="H7234" s="55" t="s">
        <v>3333</v>
      </c>
      <c r="I7234" s="55" t="s">
        <v>21169</v>
      </c>
      <c r="J7234" s="55" t="s">
        <v>21170</v>
      </c>
      <c r="K7234" s="55" t="s">
        <v>73</v>
      </c>
      <c r="L7234" s="55" t="s">
        <v>15045</v>
      </c>
      <c r="M7234" s="55">
        <v>7834</v>
      </c>
      <c r="N7234" s="55" t="s">
        <v>21167</v>
      </c>
      <c r="O7234" s="55" t="s">
        <v>21171</v>
      </c>
      <c r="P7234" s="55" t="s">
        <v>21167</v>
      </c>
      <c r="Q7234" s="55" t="s">
        <v>51600</v>
      </c>
      <c r="R7234" s="55"/>
      <c r="S7234" s="60"/>
      <c r="T7234" s="55"/>
    </row>
    <row r="7235" spans="1:20" x14ac:dyDescent="0.25">
      <c r="A7235" t="str">
        <f>IF(OR(Q7235&lt;&gt;"",R7235&lt;&gt;""),"Y","N")</f>
        <v>Y</v>
      </c>
      <c r="B7235" s="55" t="s">
        <v>19853</v>
      </c>
      <c r="C7235" s="55">
        <v>7836</v>
      </c>
      <c r="D7235" s="55" t="s">
        <v>22592</v>
      </c>
      <c r="E7235" s="55" t="s">
        <v>77</v>
      </c>
      <c r="F7235" s="55" t="s">
        <v>22592</v>
      </c>
      <c r="G7235" s="55" t="s">
        <v>86</v>
      </c>
      <c r="H7235" s="55" t="s">
        <v>7794</v>
      </c>
      <c r="I7235" s="55" t="s">
        <v>22593</v>
      </c>
      <c r="J7235" s="55" t="s">
        <v>22594</v>
      </c>
      <c r="K7235" s="55" t="s">
        <v>73</v>
      </c>
      <c r="L7235" s="55" t="s">
        <v>22595</v>
      </c>
      <c r="M7235" s="55">
        <v>7836</v>
      </c>
      <c r="N7235" s="55" t="s">
        <v>22592</v>
      </c>
      <c r="O7235" s="55" t="s">
        <v>22596</v>
      </c>
      <c r="P7235" s="55" t="s">
        <v>22592</v>
      </c>
      <c r="Q7235" s="55" t="s">
        <v>52421</v>
      </c>
      <c r="R7235" s="55"/>
      <c r="S7235" s="60"/>
      <c r="T7235" s="55"/>
    </row>
    <row r="7236" spans="1:20" x14ac:dyDescent="0.25">
      <c r="A7236" t="str">
        <f>IF(OR(Q7236&lt;&gt;"",R7236&lt;&gt;""),"Y","N")</f>
        <v>Y</v>
      </c>
      <c r="B7236" s="55" t="s">
        <v>19853</v>
      </c>
      <c r="C7236" s="55">
        <v>7842</v>
      </c>
      <c r="D7236" s="55" t="s">
        <v>20729</v>
      </c>
      <c r="E7236" s="55" t="s">
        <v>77</v>
      </c>
      <c r="F7236" s="55" t="s">
        <v>20730</v>
      </c>
      <c r="G7236" s="55" t="s">
        <v>86</v>
      </c>
      <c r="H7236" s="55" t="s">
        <v>20731</v>
      </c>
      <c r="I7236" s="55" t="s">
        <v>20732</v>
      </c>
      <c r="J7236" s="55" t="s">
        <v>20733</v>
      </c>
      <c r="K7236" s="55" t="s">
        <v>73</v>
      </c>
      <c r="L7236" s="55" t="s">
        <v>12137</v>
      </c>
      <c r="M7236" s="55">
        <v>7842</v>
      </c>
      <c r="N7236" s="55" t="s">
        <v>20729</v>
      </c>
      <c r="O7236" s="55" t="s">
        <v>20734</v>
      </c>
      <c r="P7236" s="55" t="s">
        <v>20729</v>
      </c>
      <c r="Q7236" s="55" t="s">
        <v>20729</v>
      </c>
      <c r="R7236" s="55" t="s">
        <v>51574</v>
      </c>
      <c r="S7236" s="60"/>
      <c r="T7236" s="55"/>
    </row>
    <row r="7237" spans="1:20" x14ac:dyDescent="0.25">
      <c r="A7237" t="str">
        <f>IF(OR(Q7237&lt;&gt;"",R7237&lt;&gt;""),"Y","N")</f>
        <v>Y</v>
      </c>
      <c r="B7237" s="55" t="s">
        <v>19853</v>
      </c>
      <c r="C7237" s="55">
        <v>7889</v>
      </c>
      <c r="D7237" s="55" t="s">
        <v>22938</v>
      </c>
      <c r="E7237" s="55" t="s">
        <v>77</v>
      </c>
      <c r="F7237" s="55" t="s">
        <v>22939</v>
      </c>
      <c r="G7237" s="55" t="s">
        <v>86</v>
      </c>
      <c r="H7237" s="55" t="s">
        <v>975</v>
      </c>
      <c r="I7237" s="55" t="s">
        <v>22940</v>
      </c>
      <c r="J7237" s="55" t="s">
        <v>22941</v>
      </c>
      <c r="K7237" s="55" t="s">
        <v>73</v>
      </c>
      <c r="L7237" s="55" t="s">
        <v>22942</v>
      </c>
      <c r="M7237" s="55">
        <v>7889</v>
      </c>
      <c r="N7237" s="55" t="s">
        <v>22938</v>
      </c>
      <c r="O7237" s="55" t="s">
        <v>22943</v>
      </c>
      <c r="P7237" s="55" t="s">
        <v>22938</v>
      </c>
      <c r="Q7237" s="55" t="s">
        <v>52464</v>
      </c>
      <c r="R7237" s="55"/>
      <c r="S7237" s="60"/>
      <c r="T7237" s="55"/>
    </row>
    <row r="7238" spans="1:20" x14ac:dyDescent="0.25">
      <c r="A7238" t="str">
        <f>IF(OR(Q7238&lt;&gt;"",R7238&lt;&gt;""),"Y","N")</f>
        <v>Y</v>
      </c>
      <c r="B7238" s="55" t="s">
        <v>19853</v>
      </c>
      <c r="C7238" s="55">
        <v>4474</v>
      </c>
      <c r="D7238" s="55" t="s">
        <v>22944</v>
      </c>
      <c r="E7238" s="55" t="s">
        <v>77</v>
      </c>
      <c r="F7238" s="55" t="s">
        <v>22945</v>
      </c>
      <c r="G7238" s="55" t="s">
        <v>86</v>
      </c>
      <c r="H7238" s="55" t="s">
        <v>4710</v>
      </c>
      <c r="I7238" s="55" t="s">
        <v>22946</v>
      </c>
      <c r="J7238" s="55" t="s">
        <v>22947</v>
      </c>
      <c r="K7238" s="55" t="s">
        <v>73</v>
      </c>
      <c r="L7238" s="55" t="s">
        <v>22942</v>
      </c>
      <c r="M7238" s="55">
        <v>7889</v>
      </c>
      <c r="N7238" s="55" t="s">
        <v>22938</v>
      </c>
      <c r="O7238" s="55" t="s">
        <v>22943</v>
      </c>
      <c r="P7238" s="55" t="s">
        <v>22938</v>
      </c>
      <c r="Q7238" s="55" t="s">
        <v>52465</v>
      </c>
      <c r="R7238" s="55"/>
      <c r="S7238" s="60"/>
      <c r="T7238" s="55"/>
    </row>
    <row r="7239" spans="1:20" x14ac:dyDescent="0.25">
      <c r="A7239" t="str">
        <f>IF(OR(Q7239&lt;&gt;"",R7239&lt;&gt;""),"Y","N")</f>
        <v>Y</v>
      </c>
      <c r="B7239" s="55" t="s">
        <v>19853</v>
      </c>
      <c r="C7239" s="55">
        <v>7903255</v>
      </c>
      <c r="D7239" s="55" t="s">
        <v>21080</v>
      </c>
      <c r="E7239" s="55" t="s">
        <v>77</v>
      </c>
      <c r="F7239" s="55" t="s">
        <v>21081</v>
      </c>
      <c r="G7239" s="55" t="s">
        <v>132</v>
      </c>
      <c r="H7239" s="55" t="s">
        <v>817</v>
      </c>
      <c r="I7239" s="55" t="s">
        <v>21082</v>
      </c>
      <c r="J7239" s="55" t="s">
        <v>21083</v>
      </c>
      <c r="K7239" s="55" t="s">
        <v>73</v>
      </c>
      <c r="L7239" s="55" t="s">
        <v>15261</v>
      </c>
      <c r="M7239" s="55">
        <v>7903255</v>
      </c>
      <c r="N7239" s="55" t="s">
        <v>21080</v>
      </c>
      <c r="O7239" s="55" t="s">
        <v>21084</v>
      </c>
      <c r="P7239" s="55" t="s">
        <v>21080</v>
      </c>
      <c r="Q7239" s="55" t="s">
        <v>21080</v>
      </c>
      <c r="R7239" s="55"/>
      <c r="S7239" s="60"/>
      <c r="T7239" s="55"/>
    </row>
    <row r="7240" spans="1:20" x14ac:dyDescent="0.25">
      <c r="A7240" t="str">
        <f>IF(OR(Q7240&lt;&gt;"",R7240&lt;&gt;""),"Y","N")</f>
        <v>Y</v>
      </c>
      <c r="B7240" s="55" t="s">
        <v>19853</v>
      </c>
      <c r="C7240" s="55">
        <v>1832808</v>
      </c>
      <c r="D7240" s="55" t="s">
        <v>21085</v>
      </c>
      <c r="E7240" s="55" t="s">
        <v>77</v>
      </c>
      <c r="F7240" s="55" t="s">
        <v>21086</v>
      </c>
      <c r="G7240" s="55" t="s">
        <v>132</v>
      </c>
      <c r="H7240" s="55" t="s">
        <v>817</v>
      </c>
      <c r="I7240" s="55" t="s">
        <v>21087</v>
      </c>
      <c r="J7240" s="55" t="s">
        <v>2023</v>
      </c>
      <c r="K7240" s="55" t="s">
        <v>73</v>
      </c>
      <c r="L7240" s="55" t="s">
        <v>15261</v>
      </c>
      <c r="M7240" s="55">
        <v>7903255</v>
      </c>
      <c r="N7240" s="55" t="s">
        <v>21080</v>
      </c>
      <c r="O7240" s="55" t="s">
        <v>21084</v>
      </c>
      <c r="P7240" s="55" t="s">
        <v>21080</v>
      </c>
      <c r="Q7240" s="55" t="s">
        <v>21080</v>
      </c>
      <c r="R7240" s="55"/>
      <c r="S7240" s="60"/>
      <c r="T7240" s="55"/>
    </row>
    <row r="7241" spans="1:20" x14ac:dyDescent="0.25">
      <c r="A7241" t="str">
        <f>IF(OR(Q7241&lt;&gt;"",R7241&lt;&gt;""),"Y","N")</f>
        <v>Y</v>
      </c>
      <c r="B7241" s="55" t="s">
        <v>19853</v>
      </c>
      <c r="C7241" s="55">
        <v>7919</v>
      </c>
      <c r="D7241" s="55" t="s">
        <v>25727</v>
      </c>
      <c r="E7241" s="55" t="s">
        <v>77</v>
      </c>
      <c r="F7241" s="55" t="s">
        <v>25728</v>
      </c>
      <c r="G7241" s="55" t="s">
        <v>86</v>
      </c>
      <c r="H7241" s="55" t="s">
        <v>6624</v>
      </c>
      <c r="I7241" s="55" t="s">
        <v>25729</v>
      </c>
      <c r="J7241" s="55" t="s">
        <v>6626</v>
      </c>
      <c r="K7241" s="55" t="s">
        <v>73</v>
      </c>
      <c r="L7241" s="55" t="s">
        <v>11776</v>
      </c>
      <c r="M7241" s="55">
        <v>7919</v>
      </c>
      <c r="N7241" s="55" t="s">
        <v>25727</v>
      </c>
      <c r="O7241" s="55" t="s">
        <v>25730</v>
      </c>
      <c r="P7241" s="55" t="s">
        <v>25727</v>
      </c>
      <c r="Q7241" s="55" t="s">
        <v>25728</v>
      </c>
      <c r="R7241" s="55"/>
      <c r="S7241" s="60"/>
      <c r="T7241" s="55"/>
    </row>
    <row r="7242" spans="1:20" x14ac:dyDescent="0.25">
      <c r="A7242" t="str">
        <f>IF(OR(Q7242&lt;&gt;"",R7242&lt;&gt;""),"Y","N")</f>
        <v>Y</v>
      </c>
      <c r="B7242" s="55" t="s">
        <v>19853</v>
      </c>
      <c r="C7242" s="55">
        <v>792615</v>
      </c>
      <c r="D7242" s="55" t="s">
        <v>20784</v>
      </c>
      <c r="E7242" s="55" t="s">
        <v>77</v>
      </c>
      <c r="F7242" s="55" t="s">
        <v>20785</v>
      </c>
      <c r="G7242" s="55" t="s">
        <v>132</v>
      </c>
      <c r="H7242" s="55" t="s">
        <v>2208</v>
      </c>
      <c r="I7242" s="55" t="s">
        <v>20786</v>
      </c>
      <c r="J7242" s="55" t="s">
        <v>20787</v>
      </c>
      <c r="K7242" s="55" t="s">
        <v>73</v>
      </c>
      <c r="L7242" s="55" t="s">
        <v>13048</v>
      </c>
      <c r="M7242" s="55">
        <v>792615</v>
      </c>
      <c r="N7242" s="55" t="s">
        <v>20784</v>
      </c>
      <c r="O7242" s="55" t="s">
        <v>20788</v>
      </c>
      <c r="P7242" s="55" t="s">
        <v>20784</v>
      </c>
      <c r="Q7242" s="55" t="s">
        <v>20784</v>
      </c>
      <c r="R7242" s="55"/>
      <c r="S7242" s="60"/>
      <c r="T7242" s="55"/>
    </row>
    <row r="7243" spans="1:20" x14ac:dyDescent="0.25">
      <c r="A7243" t="str">
        <f>IF(OR(Q7243&lt;&gt;"",R7243&lt;&gt;""),"Y","N")</f>
        <v>Y</v>
      </c>
      <c r="B7243" s="55" t="s">
        <v>19853</v>
      </c>
      <c r="C7243" s="55">
        <v>792717</v>
      </c>
      <c r="D7243" s="55" t="s">
        <v>22664</v>
      </c>
      <c r="E7243" s="55" t="s">
        <v>77</v>
      </c>
      <c r="F7243" s="55" t="s">
        <v>22665</v>
      </c>
      <c r="G7243" s="55" t="s">
        <v>132</v>
      </c>
      <c r="H7243" s="55" t="s">
        <v>1949</v>
      </c>
      <c r="I7243" s="55" t="s">
        <v>22666</v>
      </c>
      <c r="J7243" s="55" t="s">
        <v>22667</v>
      </c>
      <c r="K7243" s="55" t="s">
        <v>73</v>
      </c>
      <c r="L7243" s="55" t="s">
        <v>22668</v>
      </c>
      <c r="M7243" s="55">
        <v>792717</v>
      </c>
      <c r="N7243" s="55" t="s">
        <v>22664</v>
      </c>
      <c r="O7243" s="55" t="s">
        <v>22669</v>
      </c>
      <c r="P7243" s="55" t="s">
        <v>22664</v>
      </c>
      <c r="Q7243" s="55" t="s">
        <v>52433</v>
      </c>
      <c r="R7243" s="55"/>
      <c r="S7243" s="60"/>
      <c r="T7243" s="55"/>
    </row>
    <row r="7244" spans="1:20" x14ac:dyDescent="0.25">
      <c r="A7244" t="str">
        <f>IF(OR(Q7244&lt;&gt;"",R7244&lt;&gt;""),"Y","N")</f>
        <v>N</v>
      </c>
      <c r="B7244" s="59" t="s">
        <v>19853</v>
      </c>
      <c r="C7244" s="59">
        <v>792805</v>
      </c>
      <c r="D7244" s="59" t="s">
        <v>22457</v>
      </c>
      <c r="E7244" s="59" t="s">
        <v>77</v>
      </c>
      <c r="F7244" s="59" t="s">
        <v>22458</v>
      </c>
      <c r="G7244" s="59" t="s">
        <v>132</v>
      </c>
      <c r="H7244" s="59" t="s">
        <v>2208</v>
      </c>
      <c r="I7244" s="59" t="s">
        <v>22459</v>
      </c>
      <c r="J7244" s="59" t="s">
        <v>22460</v>
      </c>
      <c r="K7244" s="59" t="s">
        <v>73</v>
      </c>
      <c r="L7244" s="59" t="s">
        <v>22461</v>
      </c>
      <c r="M7244" s="59">
        <v>792805</v>
      </c>
      <c r="N7244" s="59" t="s">
        <v>22457</v>
      </c>
      <c r="O7244" s="59" t="s">
        <v>22462</v>
      </c>
      <c r="P7244" s="59" t="s">
        <v>22457</v>
      </c>
      <c r="Q7244" s="59"/>
      <c r="R7244" s="55"/>
      <c r="S7244" s="60"/>
      <c r="T7244" s="55"/>
    </row>
    <row r="7245" spans="1:20" x14ac:dyDescent="0.25">
      <c r="A7245" t="str">
        <f>IF(OR(Q7245&lt;&gt;"",R7245&lt;&gt;""),"Y","N")</f>
        <v>Y</v>
      </c>
      <c r="B7245" s="55" t="s">
        <v>19853</v>
      </c>
      <c r="C7245" s="55">
        <v>792810</v>
      </c>
      <c r="D7245" s="55" t="s">
        <v>29373</v>
      </c>
      <c r="E7245" s="55" t="s">
        <v>77</v>
      </c>
      <c r="F7245" s="55" t="s">
        <v>29374</v>
      </c>
      <c r="G7245" s="55" t="s">
        <v>132</v>
      </c>
      <c r="H7245" s="55" t="s">
        <v>527</v>
      </c>
      <c r="I7245" s="55" t="s">
        <v>29375</v>
      </c>
      <c r="J7245" s="55" t="s">
        <v>29376</v>
      </c>
      <c r="K7245" s="55" t="s">
        <v>73</v>
      </c>
      <c r="L7245" s="55" t="s">
        <v>29377</v>
      </c>
      <c r="M7245" s="55">
        <v>792810</v>
      </c>
      <c r="N7245" s="55" t="s">
        <v>29373</v>
      </c>
      <c r="O7245" s="55" t="s">
        <v>29378</v>
      </c>
      <c r="P7245" s="55" t="s">
        <v>29373</v>
      </c>
      <c r="Q7245" s="55" t="s">
        <v>29373</v>
      </c>
      <c r="R7245" s="55"/>
      <c r="S7245" s="60"/>
      <c r="T7245" s="55"/>
    </row>
    <row r="7246" spans="1:20" x14ac:dyDescent="0.25">
      <c r="A7246" t="str">
        <f>IF(OR(Q7246&lt;&gt;"",R7246&lt;&gt;""),"Y","N")</f>
        <v>Y</v>
      </c>
      <c r="B7246" s="55" t="s">
        <v>19853</v>
      </c>
      <c r="C7246" s="55">
        <v>792988</v>
      </c>
      <c r="D7246" s="55" t="s">
        <v>20412</v>
      </c>
      <c r="E7246" s="55" t="s">
        <v>77</v>
      </c>
      <c r="F7246" s="55" t="s">
        <v>20413</v>
      </c>
      <c r="G7246" s="55" t="s">
        <v>132</v>
      </c>
      <c r="H7246" s="55" t="s">
        <v>1041</v>
      </c>
      <c r="I7246" s="55" t="s">
        <v>20414</v>
      </c>
      <c r="J7246" s="55" t="s">
        <v>20415</v>
      </c>
      <c r="K7246" s="55" t="s">
        <v>73</v>
      </c>
      <c r="L7246" s="55" t="s">
        <v>12779</v>
      </c>
      <c r="M7246" s="55">
        <v>792988</v>
      </c>
      <c r="N7246" s="55" t="s">
        <v>20412</v>
      </c>
      <c r="O7246" s="55" t="s">
        <v>20416</v>
      </c>
      <c r="P7246" s="55" t="s">
        <v>20412</v>
      </c>
      <c r="Q7246" s="55" t="s">
        <v>51538</v>
      </c>
      <c r="R7246" s="55"/>
      <c r="S7246" s="60"/>
      <c r="T7246" s="55"/>
    </row>
    <row r="7247" spans="1:20" x14ac:dyDescent="0.25">
      <c r="A7247" t="str">
        <f>IF(OR(Q7247&lt;&gt;"",R7247&lt;&gt;""),"Y","N")</f>
        <v>Y</v>
      </c>
      <c r="B7247" s="55" t="s">
        <v>19853</v>
      </c>
      <c r="C7247" s="55">
        <v>793001</v>
      </c>
      <c r="D7247" s="55" t="s">
        <v>24564</v>
      </c>
      <c r="E7247" s="55" t="s">
        <v>77</v>
      </c>
      <c r="F7247" s="55" t="s">
        <v>24565</v>
      </c>
      <c r="G7247" s="55" t="s">
        <v>132</v>
      </c>
      <c r="H7247" s="55" t="s">
        <v>1041</v>
      </c>
      <c r="I7247" s="55" t="s">
        <v>24566</v>
      </c>
      <c r="J7247" s="55" t="s">
        <v>24567</v>
      </c>
      <c r="K7247" s="55" t="s">
        <v>73</v>
      </c>
      <c r="L7247" s="55" t="s">
        <v>24560</v>
      </c>
      <c r="M7247" s="55">
        <v>793001</v>
      </c>
      <c r="N7247" s="55" t="s">
        <v>24564</v>
      </c>
      <c r="O7247" s="55" t="s">
        <v>24568</v>
      </c>
      <c r="P7247" s="55" t="s">
        <v>24564</v>
      </c>
      <c r="Q7247" s="55" t="s">
        <v>24564</v>
      </c>
      <c r="R7247" s="55"/>
      <c r="S7247" s="60"/>
      <c r="T7247" s="55"/>
    </row>
    <row r="7248" spans="1:20" x14ac:dyDescent="0.25">
      <c r="A7248" t="str">
        <f>IF(OR(Q7248&lt;&gt;"",R7248&lt;&gt;""),"Y","N")</f>
        <v>Y</v>
      </c>
      <c r="B7248" s="55" t="s">
        <v>19853</v>
      </c>
      <c r="C7248" s="55">
        <v>793092</v>
      </c>
      <c r="D7248" s="55" t="s">
        <v>30013</v>
      </c>
      <c r="E7248" s="55" t="s">
        <v>77</v>
      </c>
      <c r="F7248" s="55" t="s">
        <v>30014</v>
      </c>
      <c r="G7248" s="55" t="s">
        <v>132</v>
      </c>
      <c r="H7248" s="55" t="s">
        <v>228</v>
      </c>
      <c r="I7248" s="55" t="s">
        <v>30015</v>
      </c>
      <c r="J7248" s="55" t="s">
        <v>30016</v>
      </c>
      <c r="K7248" s="55" t="s">
        <v>73</v>
      </c>
      <c r="L7248" s="55" t="s">
        <v>30017</v>
      </c>
      <c r="M7248" s="55">
        <v>793092</v>
      </c>
      <c r="N7248" s="55" t="s">
        <v>30013</v>
      </c>
      <c r="O7248" s="55" t="s">
        <v>30018</v>
      </c>
      <c r="P7248" s="55" t="s">
        <v>30013</v>
      </c>
      <c r="Q7248" s="55" t="s">
        <v>30013</v>
      </c>
      <c r="R7248" s="55"/>
      <c r="S7248" s="60"/>
      <c r="T7248" s="55"/>
    </row>
    <row r="7249" spans="1:20" x14ac:dyDescent="0.25">
      <c r="A7249" t="str">
        <f>IF(OR(Q7249&lt;&gt;"",R7249&lt;&gt;""),"Y","N")</f>
        <v>Y</v>
      </c>
      <c r="B7249" s="55" t="s">
        <v>19853</v>
      </c>
      <c r="C7249" s="55">
        <v>793206</v>
      </c>
      <c r="D7249" s="55" t="s">
        <v>27153</v>
      </c>
      <c r="E7249" s="55" t="s">
        <v>77</v>
      </c>
      <c r="F7249" s="55" t="s">
        <v>27153</v>
      </c>
      <c r="G7249" s="55" t="s">
        <v>132</v>
      </c>
      <c r="H7249" s="55" t="s">
        <v>27154</v>
      </c>
      <c r="I7249" s="55" t="s">
        <v>27155</v>
      </c>
      <c r="J7249" s="55" t="s">
        <v>27156</v>
      </c>
      <c r="K7249" s="55" t="s">
        <v>73</v>
      </c>
      <c r="L7249" s="55" t="s">
        <v>26554</v>
      </c>
      <c r="M7249" s="55">
        <v>793206</v>
      </c>
      <c r="N7249" s="55" t="s">
        <v>27153</v>
      </c>
      <c r="O7249" s="55" t="s">
        <v>27157</v>
      </c>
      <c r="P7249" s="55" t="s">
        <v>27153</v>
      </c>
      <c r="Q7249" s="55" t="s">
        <v>27153</v>
      </c>
      <c r="R7249" s="55"/>
      <c r="S7249" s="60"/>
      <c r="T7249" s="55"/>
    </row>
    <row r="7250" spans="1:20" x14ac:dyDescent="0.25">
      <c r="A7250" t="str">
        <f>IF(OR(Q7250&lt;&gt;"",R7250&lt;&gt;""),"Y","N")</f>
        <v>Y</v>
      </c>
      <c r="B7250" s="55" t="s">
        <v>19853</v>
      </c>
      <c r="C7250" s="55">
        <v>793215</v>
      </c>
      <c r="D7250" s="55" t="s">
        <v>21551</v>
      </c>
      <c r="E7250" s="55" t="s">
        <v>77</v>
      </c>
      <c r="F7250" s="55" t="s">
        <v>21552</v>
      </c>
      <c r="G7250" s="55" t="s">
        <v>132</v>
      </c>
      <c r="H7250" s="55" t="s">
        <v>271</v>
      </c>
      <c r="I7250" s="55" t="s">
        <v>21553</v>
      </c>
      <c r="J7250" s="55" t="s">
        <v>20507</v>
      </c>
      <c r="K7250" s="55" t="s">
        <v>73</v>
      </c>
      <c r="L7250" s="55" t="s">
        <v>15063</v>
      </c>
      <c r="M7250" s="55">
        <v>793215</v>
      </c>
      <c r="N7250" s="55" t="s">
        <v>21551</v>
      </c>
      <c r="O7250" s="55" t="s">
        <v>21554</v>
      </c>
      <c r="P7250" s="55" t="s">
        <v>21551</v>
      </c>
      <c r="Q7250" s="55" t="s">
        <v>51642</v>
      </c>
      <c r="R7250" s="55"/>
      <c r="S7250" s="60"/>
      <c r="T7250" s="55"/>
    </row>
    <row r="7251" spans="1:20" x14ac:dyDescent="0.25">
      <c r="A7251" t="str">
        <f>IF(OR(Q7251&lt;&gt;"",R7251&lt;&gt;""),"Y","N")</f>
        <v>Y</v>
      </c>
      <c r="B7251" s="55" t="s">
        <v>19853</v>
      </c>
      <c r="C7251" s="55">
        <v>793246</v>
      </c>
      <c r="D7251" s="55" t="s">
        <v>26799</v>
      </c>
      <c r="E7251" s="55" t="s">
        <v>77</v>
      </c>
      <c r="F7251" s="55" t="s">
        <v>26800</v>
      </c>
      <c r="G7251" s="55" t="s">
        <v>132</v>
      </c>
      <c r="H7251" s="55" t="s">
        <v>271</v>
      </c>
      <c r="I7251" s="55" t="s">
        <v>26801</v>
      </c>
      <c r="J7251" s="55" t="s">
        <v>26802</v>
      </c>
      <c r="K7251" s="55" t="s">
        <v>73</v>
      </c>
      <c r="L7251" s="55" t="s">
        <v>26803</v>
      </c>
      <c r="M7251" s="55">
        <v>793246</v>
      </c>
      <c r="N7251" s="55" t="s">
        <v>26799</v>
      </c>
      <c r="O7251" s="55" t="s">
        <v>26804</v>
      </c>
      <c r="P7251" s="55" t="s">
        <v>26799</v>
      </c>
      <c r="Q7251" s="55" t="s">
        <v>26800</v>
      </c>
      <c r="R7251" s="55"/>
      <c r="S7251" s="60"/>
      <c r="T7251" s="55"/>
    </row>
    <row r="7252" spans="1:20" x14ac:dyDescent="0.25">
      <c r="A7252" t="str">
        <f>IF(OR(Q7252&lt;&gt;"",R7252&lt;&gt;""),"Y","N")</f>
        <v>Y</v>
      </c>
      <c r="B7252" s="55" t="s">
        <v>19853</v>
      </c>
      <c r="C7252" s="55">
        <v>793330</v>
      </c>
      <c r="D7252" s="55" t="s">
        <v>22164</v>
      </c>
      <c r="E7252" s="55" t="s">
        <v>77</v>
      </c>
      <c r="F7252" s="55" t="s">
        <v>22165</v>
      </c>
      <c r="G7252" s="55" t="s">
        <v>132</v>
      </c>
      <c r="H7252" s="55" t="s">
        <v>4198</v>
      </c>
      <c r="I7252" s="55" t="s">
        <v>22166</v>
      </c>
      <c r="J7252" s="55" t="s">
        <v>22167</v>
      </c>
      <c r="K7252" s="55" t="s">
        <v>73</v>
      </c>
      <c r="L7252" s="55" t="s">
        <v>21990</v>
      </c>
      <c r="M7252" s="55">
        <v>793330</v>
      </c>
      <c r="N7252" s="55" t="s">
        <v>22164</v>
      </c>
      <c r="O7252" s="55" t="s">
        <v>22168</v>
      </c>
      <c r="P7252" s="55" t="s">
        <v>22164</v>
      </c>
      <c r="Q7252" s="55" t="s">
        <v>51714</v>
      </c>
      <c r="R7252" s="55"/>
      <c r="S7252" s="60"/>
      <c r="T7252" s="55"/>
    </row>
    <row r="7253" spans="1:20" x14ac:dyDescent="0.25">
      <c r="A7253" t="str">
        <f>IF(OR(Q7253&lt;&gt;"",R7253&lt;&gt;""),"Y","N")</f>
        <v>Y</v>
      </c>
      <c r="B7253" s="55" t="s">
        <v>19853</v>
      </c>
      <c r="C7253" s="55">
        <v>793584</v>
      </c>
      <c r="D7253" s="55" t="s">
        <v>24538</v>
      </c>
      <c r="E7253" s="55" t="s">
        <v>77</v>
      </c>
      <c r="F7253" s="55" t="s">
        <v>24539</v>
      </c>
      <c r="G7253" s="55" t="s">
        <v>132</v>
      </c>
      <c r="H7253" s="55" t="s">
        <v>24540</v>
      </c>
      <c r="I7253" s="55" t="s">
        <v>24541</v>
      </c>
      <c r="J7253" s="55" t="s">
        <v>24542</v>
      </c>
      <c r="K7253" s="55" t="s">
        <v>73</v>
      </c>
      <c r="L7253" s="55" t="s">
        <v>24536</v>
      </c>
      <c r="M7253" s="55">
        <v>793585</v>
      </c>
      <c r="N7253" s="55" t="s">
        <v>24538</v>
      </c>
      <c r="O7253" s="55" t="s">
        <v>24543</v>
      </c>
      <c r="P7253" s="55" t="s">
        <v>24538</v>
      </c>
      <c r="Q7253" s="55" t="s">
        <v>24538</v>
      </c>
      <c r="R7253" s="55"/>
      <c r="S7253" s="60"/>
      <c r="T7253" s="55"/>
    </row>
    <row r="7254" spans="1:20" x14ac:dyDescent="0.25">
      <c r="A7254" t="str">
        <f>IF(OR(Q7254&lt;&gt;"",R7254&lt;&gt;""),"Y","N")</f>
        <v>Y</v>
      </c>
      <c r="B7254" s="55" t="s">
        <v>19853</v>
      </c>
      <c r="C7254" s="55">
        <v>793585</v>
      </c>
      <c r="D7254" s="55" t="s">
        <v>24538</v>
      </c>
      <c r="E7254" s="55" t="s">
        <v>67</v>
      </c>
      <c r="F7254" s="55" t="s">
        <v>24539</v>
      </c>
      <c r="G7254" s="55" t="s">
        <v>132</v>
      </c>
      <c r="H7254" s="55" t="s">
        <v>2009</v>
      </c>
      <c r="I7254" s="55" t="s">
        <v>24544</v>
      </c>
      <c r="J7254" s="55" t="s">
        <v>24545</v>
      </c>
      <c r="K7254" s="55" t="s">
        <v>73</v>
      </c>
      <c r="L7254" s="55" t="s">
        <v>24536</v>
      </c>
      <c r="M7254" s="55">
        <v>793585</v>
      </c>
      <c r="N7254" s="55" t="s">
        <v>24538</v>
      </c>
      <c r="O7254" s="55" t="s">
        <v>24543</v>
      </c>
      <c r="P7254" s="55" t="s">
        <v>24538</v>
      </c>
      <c r="Q7254" s="55" t="s">
        <v>24538</v>
      </c>
      <c r="R7254" s="55"/>
      <c r="S7254" s="60"/>
      <c r="T7254" s="55"/>
    </row>
    <row r="7255" spans="1:20" x14ac:dyDescent="0.25">
      <c r="A7255" t="str">
        <f>IF(OR(Q7255&lt;&gt;"",R7255&lt;&gt;""),"Y","N")</f>
        <v>Y</v>
      </c>
      <c r="B7255" s="55" t="s">
        <v>19853</v>
      </c>
      <c r="C7255" s="55">
        <v>793688</v>
      </c>
      <c r="D7255" s="55" t="s">
        <v>20722</v>
      </c>
      <c r="E7255" s="55" t="s">
        <v>77</v>
      </c>
      <c r="F7255" s="55" t="s">
        <v>20723</v>
      </c>
      <c r="G7255" s="55" t="s">
        <v>132</v>
      </c>
      <c r="H7255" s="55" t="s">
        <v>234</v>
      </c>
      <c r="I7255" s="55" t="s">
        <v>20724</v>
      </c>
      <c r="J7255" s="55" t="s">
        <v>20725</v>
      </c>
      <c r="K7255" s="55" t="s">
        <v>73</v>
      </c>
      <c r="L7255" s="55" t="s">
        <v>12137</v>
      </c>
      <c r="M7255" s="55">
        <v>793688</v>
      </c>
      <c r="N7255" s="55" t="s">
        <v>20722</v>
      </c>
      <c r="O7255" s="55" t="s">
        <v>20726</v>
      </c>
      <c r="P7255" s="55" t="s">
        <v>20722</v>
      </c>
      <c r="Q7255" s="55" t="s">
        <v>51572</v>
      </c>
      <c r="R7255" s="55"/>
      <c r="S7255" s="60"/>
      <c r="T7255" s="55"/>
    </row>
    <row r="7256" spans="1:20" x14ac:dyDescent="0.25">
      <c r="A7256" t="str">
        <f>IF(OR(Q7256&lt;&gt;"",R7256&lt;&gt;""),"Y","N")</f>
        <v>Y</v>
      </c>
      <c r="B7256" s="55" t="s">
        <v>19853</v>
      </c>
      <c r="C7256" s="55">
        <v>793</v>
      </c>
      <c r="D7256" s="55" t="s">
        <v>27099</v>
      </c>
      <c r="E7256" s="55" t="s">
        <v>77</v>
      </c>
      <c r="F7256" s="55" t="s">
        <v>27099</v>
      </c>
      <c r="G7256" s="55" t="s">
        <v>1046</v>
      </c>
      <c r="H7256" s="55" t="s">
        <v>1774</v>
      </c>
      <c r="I7256" s="55" t="s">
        <v>27100</v>
      </c>
      <c r="J7256" s="55" t="s">
        <v>27101</v>
      </c>
      <c r="K7256" s="55" t="s">
        <v>73</v>
      </c>
      <c r="L7256" s="55" t="s">
        <v>26737</v>
      </c>
      <c r="M7256" s="55">
        <v>793</v>
      </c>
      <c r="N7256" s="55" t="s">
        <v>27099</v>
      </c>
      <c r="O7256" s="55" t="s">
        <v>27102</v>
      </c>
      <c r="P7256" s="55" t="s">
        <v>27099</v>
      </c>
      <c r="Q7256" s="55" t="s">
        <v>27099</v>
      </c>
      <c r="R7256" s="55"/>
      <c r="S7256" s="60"/>
      <c r="T7256" s="55"/>
    </row>
    <row r="7257" spans="1:20" x14ac:dyDescent="0.25">
      <c r="A7257" t="str">
        <f>IF(OR(Q7257&lt;&gt;"",R7257&lt;&gt;""),"Y","N")</f>
        <v>Y</v>
      </c>
      <c r="B7257" s="55" t="s">
        <v>19853</v>
      </c>
      <c r="C7257" s="55">
        <v>7956</v>
      </c>
      <c r="D7257" s="55" t="s">
        <v>25943</v>
      </c>
      <c r="E7257" s="55" t="s">
        <v>77</v>
      </c>
      <c r="F7257" s="55" t="s">
        <v>25944</v>
      </c>
      <c r="G7257" s="55" t="s">
        <v>86</v>
      </c>
      <c r="H7257" s="55" t="s">
        <v>108</v>
      </c>
      <c r="I7257" s="55" t="s">
        <v>25945</v>
      </c>
      <c r="J7257" s="55" t="s">
        <v>7167</v>
      </c>
      <c r="K7257" s="55" t="s">
        <v>73</v>
      </c>
      <c r="L7257" s="55" t="s">
        <v>11776</v>
      </c>
      <c r="M7257" s="55">
        <v>7956</v>
      </c>
      <c r="N7257" s="55" t="s">
        <v>25943</v>
      </c>
      <c r="O7257" s="55" t="s">
        <v>25946</v>
      </c>
      <c r="P7257" s="55" t="s">
        <v>25943</v>
      </c>
      <c r="Q7257" s="55" t="s">
        <v>25944</v>
      </c>
      <c r="R7257" s="55"/>
      <c r="S7257" s="60"/>
      <c r="T7257" s="55"/>
    </row>
    <row r="7258" spans="1:20" x14ac:dyDescent="0.25">
      <c r="A7258" t="str">
        <f>IF(OR(Q7258&lt;&gt;"",R7258&lt;&gt;""),"Y","N")</f>
        <v>Y</v>
      </c>
      <c r="B7258" s="55" t="s">
        <v>19853</v>
      </c>
      <c r="C7258" s="55">
        <v>7961</v>
      </c>
      <c r="D7258" s="55" t="s">
        <v>21444</v>
      </c>
      <c r="E7258" s="55" t="s">
        <v>77</v>
      </c>
      <c r="F7258" s="55" t="s">
        <v>21444</v>
      </c>
      <c r="G7258" s="55" t="s">
        <v>86</v>
      </c>
      <c r="H7258" s="55" t="s">
        <v>954</v>
      </c>
      <c r="I7258" s="55" t="s">
        <v>21445</v>
      </c>
      <c r="J7258" s="55" t="s">
        <v>21446</v>
      </c>
      <c r="K7258" s="55" t="s">
        <v>73</v>
      </c>
      <c r="L7258" s="55" t="s">
        <v>21442</v>
      </c>
      <c r="M7258" s="55">
        <v>7961</v>
      </c>
      <c r="N7258" s="55" t="s">
        <v>21444</v>
      </c>
      <c r="O7258" s="55" t="s">
        <v>21447</v>
      </c>
      <c r="P7258" s="55" t="s">
        <v>21444</v>
      </c>
      <c r="Q7258" s="55" t="s">
        <v>51627</v>
      </c>
      <c r="R7258" s="55"/>
      <c r="S7258" s="60"/>
      <c r="T7258" s="55"/>
    </row>
    <row r="7259" spans="1:20" x14ac:dyDescent="0.25">
      <c r="A7259" t="str">
        <f>IF(OR(Q7259&lt;&gt;"",R7259&lt;&gt;""),"Y","N")</f>
        <v>Y</v>
      </c>
      <c r="B7259" s="55" t="s">
        <v>19853</v>
      </c>
      <c r="C7259" s="55">
        <v>796</v>
      </c>
      <c r="D7259" s="55" t="s">
        <v>28642</v>
      </c>
      <c r="E7259" s="55" t="s">
        <v>77</v>
      </c>
      <c r="F7259" s="55" t="s">
        <v>28643</v>
      </c>
      <c r="G7259" s="55" t="s">
        <v>158</v>
      </c>
      <c r="H7259" s="55" t="s">
        <v>182</v>
      </c>
      <c r="I7259" s="55" t="s">
        <v>28644</v>
      </c>
      <c r="J7259" s="55" t="s">
        <v>28645</v>
      </c>
      <c r="K7259" s="55" t="s">
        <v>73</v>
      </c>
      <c r="L7259" s="55" t="s">
        <v>28646</v>
      </c>
      <c r="M7259" s="55">
        <v>796</v>
      </c>
      <c r="N7259" s="55" t="s">
        <v>28642</v>
      </c>
      <c r="O7259" s="55" t="s">
        <v>28647</v>
      </c>
      <c r="P7259" s="55" t="s">
        <v>28642</v>
      </c>
      <c r="Q7259" s="55" t="s">
        <v>28643</v>
      </c>
      <c r="R7259" s="55"/>
      <c r="S7259" s="60"/>
      <c r="T7259" s="55"/>
    </row>
    <row r="7260" spans="1:20" x14ac:dyDescent="0.25">
      <c r="A7260" s="2" t="str">
        <f>IF(OR(Q7260&lt;&gt;"",R7260&lt;&gt;""),"Y","N")</f>
        <v>N</v>
      </c>
      <c r="B7260" s="77" t="s">
        <v>19853</v>
      </c>
      <c r="C7260" s="77">
        <v>7989</v>
      </c>
      <c r="D7260" s="77" t="s">
        <v>21674</v>
      </c>
      <c r="E7260" s="77" t="s">
        <v>77</v>
      </c>
      <c r="F7260" s="59" t="s">
        <v>21675</v>
      </c>
      <c r="G7260" s="59" t="s">
        <v>86</v>
      </c>
      <c r="H7260" s="59" t="s">
        <v>368</v>
      </c>
      <c r="I7260" s="59" t="s">
        <v>21676</v>
      </c>
      <c r="J7260" s="59" t="s">
        <v>21677</v>
      </c>
      <c r="K7260" s="59" t="s">
        <v>73</v>
      </c>
      <c r="L7260" s="59" t="s">
        <v>21678</v>
      </c>
      <c r="M7260" s="59">
        <v>7989</v>
      </c>
      <c r="N7260" s="59" t="s">
        <v>21674</v>
      </c>
      <c r="O7260" s="59" t="s">
        <v>21679</v>
      </c>
      <c r="P7260" s="59" t="s">
        <v>21674</v>
      </c>
      <c r="Q7260" s="59"/>
      <c r="R7260" s="55"/>
      <c r="S7260" s="60"/>
      <c r="T7260" s="55"/>
    </row>
    <row r="7261" spans="1:20" x14ac:dyDescent="0.25">
      <c r="A7261" t="str">
        <f>IF(OR(Q7261&lt;&gt;"",R7261&lt;&gt;""),"Y","N")</f>
        <v>Y</v>
      </c>
      <c r="B7261" s="55" t="s">
        <v>19853</v>
      </c>
      <c r="C7261" s="55">
        <v>7999</v>
      </c>
      <c r="D7261" s="55" t="s">
        <v>22927</v>
      </c>
      <c r="E7261" s="55" t="s">
        <v>77</v>
      </c>
      <c r="F7261" s="55" t="s">
        <v>22928</v>
      </c>
      <c r="G7261" s="55" t="s">
        <v>86</v>
      </c>
      <c r="H7261" s="55" t="s">
        <v>4573</v>
      </c>
      <c r="I7261" s="55" t="s">
        <v>22929</v>
      </c>
      <c r="J7261" s="55" t="s">
        <v>4575</v>
      </c>
      <c r="K7261" s="55" t="s">
        <v>73</v>
      </c>
      <c r="L7261" s="55" t="s">
        <v>22930</v>
      </c>
      <c r="M7261" s="55">
        <v>7999</v>
      </c>
      <c r="N7261" s="55" t="s">
        <v>22927</v>
      </c>
      <c r="O7261" s="55" t="s">
        <v>22931</v>
      </c>
      <c r="P7261" s="55" t="s">
        <v>22927</v>
      </c>
      <c r="Q7261" s="55" t="s">
        <v>22928</v>
      </c>
      <c r="R7261" s="55"/>
      <c r="S7261" s="60"/>
      <c r="T7261" s="55"/>
    </row>
    <row r="7262" spans="1:20" x14ac:dyDescent="0.25">
      <c r="A7262" t="str">
        <f>IF(OR(Q7262&lt;&gt;"",R7262&lt;&gt;""),"Y","N")</f>
        <v>N</v>
      </c>
      <c r="B7262" s="59" t="s">
        <v>19853</v>
      </c>
      <c r="C7262" s="59">
        <v>8042</v>
      </c>
      <c r="D7262" s="59" t="s">
        <v>23050</v>
      </c>
      <c r="E7262" s="59" t="s">
        <v>77</v>
      </c>
      <c r="F7262" s="59" t="s">
        <v>23050</v>
      </c>
      <c r="G7262" s="59" t="s">
        <v>86</v>
      </c>
      <c r="H7262" s="59" t="s">
        <v>8252</v>
      </c>
      <c r="I7262" s="59" t="s">
        <v>23051</v>
      </c>
      <c r="J7262" s="59" t="s">
        <v>23052</v>
      </c>
      <c r="K7262" s="59" t="s">
        <v>73</v>
      </c>
      <c r="L7262" s="59" t="s">
        <v>23053</v>
      </c>
      <c r="M7262" s="59">
        <v>8042</v>
      </c>
      <c r="N7262" s="59" t="s">
        <v>23050</v>
      </c>
      <c r="O7262" s="59" t="s">
        <v>23054</v>
      </c>
      <c r="P7262" s="59" t="s">
        <v>23050</v>
      </c>
      <c r="Q7262" s="59"/>
      <c r="R7262" s="55"/>
      <c r="S7262" s="60"/>
      <c r="T7262" s="55"/>
    </row>
    <row r="7263" spans="1:20" x14ac:dyDescent="0.25">
      <c r="A7263" t="str">
        <f>IF(OR(Q7263&lt;&gt;"",R7263&lt;&gt;""),"Y","N")</f>
        <v>Y</v>
      </c>
      <c r="B7263" s="55" t="s">
        <v>19853</v>
      </c>
      <c r="C7263" s="55">
        <v>8063</v>
      </c>
      <c r="D7263" s="55" t="s">
        <v>20070</v>
      </c>
      <c r="E7263" s="55" t="s">
        <v>67</v>
      </c>
      <c r="F7263" s="55" t="s">
        <v>20070</v>
      </c>
      <c r="G7263" s="55" t="s">
        <v>86</v>
      </c>
      <c r="H7263" s="55" t="s">
        <v>10287</v>
      </c>
      <c r="I7263" s="55" t="s">
        <v>20071</v>
      </c>
      <c r="J7263" s="55" t="s">
        <v>10735</v>
      </c>
      <c r="K7263" s="55" t="s">
        <v>73</v>
      </c>
      <c r="L7263" s="55" t="s">
        <v>13777</v>
      </c>
      <c r="M7263" s="55">
        <v>8063</v>
      </c>
      <c r="N7263" s="55" t="s">
        <v>20070</v>
      </c>
      <c r="O7263" s="55" t="s">
        <v>20072</v>
      </c>
      <c r="P7263" s="55" t="s">
        <v>20070</v>
      </c>
      <c r="Q7263" s="55" t="s">
        <v>20070</v>
      </c>
      <c r="R7263" s="55"/>
      <c r="S7263" s="60"/>
      <c r="T7263" s="55"/>
    </row>
    <row r="7264" spans="1:20" x14ac:dyDescent="0.25">
      <c r="A7264" t="str">
        <f>IF(OR(Q7264&lt;&gt;"",R7264&lt;&gt;""),"Y","N")</f>
        <v>Y</v>
      </c>
      <c r="B7264" s="55" t="s">
        <v>19853</v>
      </c>
      <c r="C7264" s="55">
        <v>8065</v>
      </c>
      <c r="D7264" s="55" t="s">
        <v>25629</v>
      </c>
      <c r="E7264" s="55" t="s">
        <v>77</v>
      </c>
      <c r="F7264" s="55" t="s">
        <v>25630</v>
      </c>
      <c r="G7264" s="55" t="s">
        <v>86</v>
      </c>
      <c r="H7264" s="55" t="s">
        <v>108</v>
      </c>
      <c r="I7264" s="55" t="s">
        <v>25631</v>
      </c>
      <c r="J7264" s="55" t="s">
        <v>25632</v>
      </c>
      <c r="K7264" s="55" t="s">
        <v>73</v>
      </c>
      <c r="L7264" s="55" t="s">
        <v>11776</v>
      </c>
      <c r="M7264" s="55">
        <v>8065</v>
      </c>
      <c r="N7264" s="55" t="s">
        <v>25629</v>
      </c>
      <c r="O7264" s="55" t="s">
        <v>25633</v>
      </c>
      <c r="P7264" s="55" t="s">
        <v>25629</v>
      </c>
      <c r="Q7264" s="55" t="s">
        <v>25629</v>
      </c>
      <c r="R7264" s="55"/>
      <c r="S7264" s="60"/>
      <c r="T7264" s="55"/>
    </row>
    <row r="7265" spans="1:20" x14ac:dyDescent="0.25">
      <c r="A7265" t="str">
        <f>IF(OR(Q7265&lt;&gt;"",R7265&lt;&gt;""),"Y","N")</f>
        <v>Y</v>
      </c>
      <c r="B7265" s="55" t="s">
        <v>19853</v>
      </c>
      <c r="C7265" s="55">
        <v>8114</v>
      </c>
      <c r="D7265" s="55" t="s">
        <v>25911</v>
      </c>
      <c r="E7265" s="55" t="s">
        <v>77</v>
      </c>
      <c r="F7265" s="55" t="s">
        <v>25911</v>
      </c>
      <c r="G7265" s="55" t="s">
        <v>86</v>
      </c>
      <c r="H7265" s="55" t="s">
        <v>368</v>
      </c>
      <c r="I7265" s="55" t="s">
        <v>369</v>
      </c>
      <c r="J7265" s="55" t="s">
        <v>370</v>
      </c>
      <c r="K7265" s="55" t="s">
        <v>73</v>
      </c>
      <c r="L7265" s="55" t="s">
        <v>11776</v>
      </c>
      <c r="M7265" s="55">
        <v>8114</v>
      </c>
      <c r="N7265" s="55" t="s">
        <v>25911</v>
      </c>
      <c r="O7265" s="55" t="s">
        <v>25912</v>
      </c>
      <c r="P7265" s="55" t="s">
        <v>25911</v>
      </c>
      <c r="Q7265" s="55" t="s">
        <v>25911</v>
      </c>
      <c r="R7265" s="55"/>
      <c r="S7265" s="60"/>
      <c r="T7265" s="77" t="s">
        <v>51932</v>
      </c>
    </row>
    <row r="7266" spans="1:20" x14ac:dyDescent="0.25">
      <c r="A7266" s="2" t="str">
        <f>IF(OR(Q7266&lt;&gt;"",R7266&lt;&gt;""),"Y","N")</f>
        <v>N</v>
      </c>
      <c r="B7266" s="77" t="s">
        <v>19853</v>
      </c>
      <c r="C7266" s="77">
        <v>8136</v>
      </c>
      <c r="D7266" s="77" t="s">
        <v>27232</v>
      </c>
      <c r="E7266" s="77" t="s">
        <v>77</v>
      </c>
      <c r="F7266" s="77" t="s">
        <v>27232</v>
      </c>
      <c r="G7266" s="77" t="s">
        <v>86</v>
      </c>
      <c r="H7266" s="77" t="s">
        <v>27233</v>
      </c>
      <c r="I7266" s="77" t="s">
        <v>27234</v>
      </c>
      <c r="J7266" s="77" t="s">
        <v>27235</v>
      </c>
      <c r="K7266" s="77" t="s">
        <v>73</v>
      </c>
      <c r="L7266" s="77" t="s">
        <v>27236</v>
      </c>
      <c r="M7266" s="77">
        <v>8136</v>
      </c>
      <c r="N7266" s="77" t="s">
        <v>27232</v>
      </c>
      <c r="O7266" s="77" t="s">
        <v>27237</v>
      </c>
      <c r="P7266" s="77" t="s">
        <v>27232</v>
      </c>
      <c r="Q7266" s="77"/>
      <c r="R7266" s="55"/>
      <c r="S7266" s="60"/>
      <c r="T7266" s="55"/>
    </row>
    <row r="7267" spans="1:20" x14ac:dyDescent="0.25">
      <c r="A7267" t="str">
        <f>IF(OR(Q7267&lt;&gt;"",R7267&lt;&gt;""),"Y","N")</f>
        <v>Y</v>
      </c>
      <c r="B7267" s="55" t="s">
        <v>19853</v>
      </c>
      <c r="C7267" s="55">
        <v>8145</v>
      </c>
      <c r="D7267" s="55" t="s">
        <v>25965</v>
      </c>
      <c r="E7267" s="55" t="s">
        <v>77</v>
      </c>
      <c r="F7267" s="55" t="s">
        <v>25966</v>
      </c>
      <c r="G7267" s="55" t="s">
        <v>86</v>
      </c>
      <c r="H7267" s="55" t="s">
        <v>1480</v>
      </c>
      <c r="I7267" s="55" t="s">
        <v>25967</v>
      </c>
      <c r="J7267" s="55" t="s">
        <v>25968</v>
      </c>
      <c r="K7267" s="55" t="s">
        <v>73</v>
      </c>
      <c r="L7267" s="55" t="s">
        <v>11776</v>
      </c>
      <c r="M7267" s="55">
        <v>8145</v>
      </c>
      <c r="N7267" s="55" t="s">
        <v>25965</v>
      </c>
      <c r="O7267" s="55" t="s">
        <v>25969</v>
      </c>
      <c r="P7267" s="55" t="s">
        <v>25965</v>
      </c>
      <c r="Q7267" s="55" t="s">
        <v>52727</v>
      </c>
      <c r="R7267" s="55"/>
      <c r="S7267" s="60"/>
      <c r="T7267" s="55"/>
    </row>
    <row r="7268" spans="1:20" x14ac:dyDescent="0.25">
      <c r="A7268" t="str">
        <f>IF(OR(Q7268&lt;&gt;"",R7268&lt;&gt;""),"Y","N")</f>
        <v>N</v>
      </c>
      <c r="B7268" s="59" t="s">
        <v>19853</v>
      </c>
      <c r="C7268" s="59">
        <v>8150</v>
      </c>
      <c r="D7268" s="59" t="s">
        <v>24922</v>
      </c>
      <c r="E7268" s="59" t="s">
        <v>77</v>
      </c>
      <c r="F7268" s="59" t="s">
        <v>24922</v>
      </c>
      <c r="G7268" s="59" t="s">
        <v>86</v>
      </c>
      <c r="H7268" s="59" t="s">
        <v>4831</v>
      </c>
      <c r="I7268" s="59" t="s">
        <v>24923</v>
      </c>
      <c r="J7268" s="59" t="s">
        <v>24924</v>
      </c>
      <c r="K7268" s="59" t="s">
        <v>73</v>
      </c>
      <c r="L7268" s="59" t="s">
        <v>24451</v>
      </c>
      <c r="M7268" s="59">
        <v>8150</v>
      </c>
      <c r="N7268" s="59" t="s">
        <v>24922</v>
      </c>
      <c r="O7268" s="59" t="s">
        <v>24925</v>
      </c>
      <c r="P7268" s="59" t="s">
        <v>24922</v>
      </c>
      <c r="Q7268" s="59"/>
      <c r="R7268" s="55"/>
      <c r="S7268" s="60"/>
      <c r="T7268" s="55"/>
    </row>
    <row r="7269" spans="1:20" x14ac:dyDescent="0.25">
      <c r="A7269" t="str">
        <f>IF(OR(Q7269&lt;&gt;"",R7269&lt;&gt;""),"Y","N")</f>
        <v>Y</v>
      </c>
      <c r="B7269" s="55" t="s">
        <v>19853</v>
      </c>
      <c r="C7269" s="55">
        <v>8163</v>
      </c>
      <c r="D7269" s="55" t="s">
        <v>21807</v>
      </c>
      <c r="E7269" s="55" t="s">
        <v>77</v>
      </c>
      <c r="F7269" s="55" t="s">
        <v>21808</v>
      </c>
      <c r="G7269" s="55" t="s">
        <v>86</v>
      </c>
      <c r="H7269" s="55" t="s">
        <v>774</v>
      </c>
      <c r="I7269" s="55" t="s">
        <v>21809</v>
      </c>
      <c r="J7269" s="55" t="s">
        <v>10128</v>
      </c>
      <c r="K7269" s="55" t="s">
        <v>73</v>
      </c>
      <c r="L7269" s="55" t="s">
        <v>21810</v>
      </c>
      <c r="M7269" s="55">
        <v>8163</v>
      </c>
      <c r="N7269" s="55" t="s">
        <v>21807</v>
      </c>
      <c r="O7269" s="55" t="s">
        <v>21811</v>
      </c>
      <c r="P7269" s="55" t="s">
        <v>21807</v>
      </c>
      <c r="Q7269" s="55" t="s">
        <v>51673</v>
      </c>
      <c r="R7269" s="55"/>
      <c r="S7269" s="60"/>
      <c r="T7269" s="55"/>
    </row>
    <row r="7270" spans="1:20" x14ac:dyDescent="0.25">
      <c r="A7270" t="str">
        <f>IF(OR(Q7270&lt;&gt;"",R7270&lt;&gt;""),"Y","N")</f>
        <v>Y</v>
      </c>
      <c r="B7270" s="55" t="s">
        <v>19853</v>
      </c>
      <c r="C7270" s="55">
        <v>816</v>
      </c>
      <c r="D7270" s="55" t="s">
        <v>20348</v>
      </c>
      <c r="E7270" s="55" t="s">
        <v>77</v>
      </c>
      <c r="F7270" s="55" t="s">
        <v>20348</v>
      </c>
      <c r="G7270" s="55" t="s">
        <v>151</v>
      </c>
      <c r="H7270" s="55" t="s">
        <v>349</v>
      </c>
      <c r="I7270" s="55" t="s">
        <v>20349</v>
      </c>
      <c r="J7270" s="55" t="s">
        <v>20350</v>
      </c>
      <c r="K7270" s="55" t="s">
        <v>73</v>
      </c>
      <c r="L7270" s="55" t="s">
        <v>14862</v>
      </c>
      <c r="M7270" s="55">
        <v>816</v>
      </c>
      <c r="N7270" s="55" t="s">
        <v>20348</v>
      </c>
      <c r="O7270" s="55" t="s">
        <v>20351</v>
      </c>
      <c r="P7270" s="55" t="s">
        <v>20348</v>
      </c>
      <c r="Q7270" s="55" t="s">
        <v>51527</v>
      </c>
      <c r="R7270" s="55"/>
      <c r="S7270" s="60"/>
      <c r="T7270" s="55"/>
    </row>
    <row r="7271" spans="1:20" x14ac:dyDescent="0.25">
      <c r="A7271" t="str">
        <f>IF(OR(Q7271&lt;&gt;"",R7271&lt;&gt;""),"Y","N")</f>
        <v>Y</v>
      </c>
      <c r="B7271" s="55" t="s">
        <v>19853</v>
      </c>
      <c r="C7271" s="55">
        <v>8238</v>
      </c>
      <c r="D7271" s="55" t="s">
        <v>21199</v>
      </c>
      <c r="E7271" s="55" t="s">
        <v>77</v>
      </c>
      <c r="F7271" s="55" t="s">
        <v>21200</v>
      </c>
      <c r="G7271" s="55" t="s">
        <v>86</v>
      </c>
      <c r="H7271" s="55" t="s">
        <v>1913</v>
      </c>
      <c r="I7271" s="55" t="s">
        <v>21201</v>
      </c>
      <c r="J7271" s="55" t="s">
        <v>21202</v>
      </c>
      <c r="K7271" s="55" t="s">
        <v>73</v>
      </c>
      <c r="L7271" s="55" t="s">
        <v>21203</v>
      </c>
      <c r="M7271" s="55">
        <v>8184</v>
      </c>
      <c r="N7271" s="55" t="s">
        <v>21204</v>
      </c>
      <c r="O7271" s="55" t="s">
        <v>21205</v>
      </c>
      <c r="P7271" s="55" t="s">
        <v>21204</v>
      </c>
      <c r="Q7271" s="55" t="s">
        <v>51603</v>
      </c>
      <c r="R7271" s="55"/>
      <c r="S7271" s="60"/>
      <c r="T7271" s="55"/>
    </row>
    <row r="7272" spans="1:20" x14ac:dyDescent="0.25">
      <c r="A7272" t="str">
        <f>IF(OR(Q7272&lt;&gt;"",R7272&lt;&gt;""),"Y","N")</f>
        <v>Y</v>
      </c>
      <c r="B7272" s="55" t="s">
        <v>19853</v>
      </c>
      <c r="C7272" s="55">
        <v>2885</v>
      </c>
      <c r="D7272" s="55" t="s">
        <v>21204</v>
      </c>
      <c r="E7272" s="55" t="s">
        <v>77</v>
      </c>
      <c r="F7272" s="55" t="s">
        <v>21204</v>
      </c>
      <c r="G7272" s="55" t="s">
        <v>86</v>
      </c>
      <c r="H7272" s="55" t="s">
        <v>21206</v>
      </c>
      <c r="I7272" s="55" t="s">
        <v>21207</v>
      </c>
      <c r="J7272" s="55" t="s">
        <v>21208</v>
      </c>
      <c r="K7272" s="55" t="s">
        <v>73</v>
      </c>
      <c r="L7272" s="55" t="s">
        <v>21203</v>
      </c>
      <c r="M7272" s="55">
        <v>8184</v>
      </c>
      <c r="N7272" s="55" t="s">
        <v>21204</v>
      </c>
      <c r="O7272" s="55" t="s">
        <v>21205</v>
      </c>
      <c r="P7272" s="55" t="s">
        <v>21204</v>
      </c>
      <c r="Q7272" s="55" t="s">
        <v>51603</v>
      </c>
      <c r="R7272" s="55"/>
      <c r="S7272" s="60"/>
      <c r="T7272" s="55"/>
    </row>
    <row r="7273" spans="1:20" x14ac:dyDescent="0.25">
      <c r="A7273" t="str">
        <f>IF(OR(Q7273&lt;&gt;"",R7273&lt;&gt;""),"Y","N")</f>
        <v>Y</v>
      </c>
      <c r="B7273" s="55" t="s">
        <v>19853</v>
      </c>
      <c r="C7273" s="55">
        <v>7768</v>
      </c>
      <c r="D7273" s="55" t="s">
        <v>21204</v>
      </c>
      <c r="E7273" s="55" t="s">
        <v>77</v>
      </c>
      <c r="F7273" s="55" t="s">
        <v>21204</v>
      </c>
      <c r="G7273" s="55" t="s">
        <v>86</v>
      </c>
      <c r="H7273" s="55" t="s">
        <v>21209</v>
      </c>
      <c r="I7273" s="55" t="s">
        <v>21210</v>
      </c>
      <c r="J7273" s="55" t="s">
        <v>21211</v>
      </c>
      <c r="K7273" s="55" t="s">
        <v>73</v>
      </c>
      <c r="L7273" s="55" t="s">
        <v>21203</v>
      </c>
      <c r="M7273" s="55">
        <v>8184</v>
      </c>
      <c r="N7273" s="55" t="s">
        <v>21204</v>
      </c>
      <c r="O7273" s="55" t="s">
        <v>21205</v>
      </c>
      <c r="P7273" s="55" t="s">
        <v>21204</v>
      </c>
      <c r="Q7273" s="55" t="s">
        <v>51603</v>
      </c>
      <c r="R7273" s="55"/>
      <c r="S7273" s="60"/>
      <c r="T7273" s="55"/>
    </row>
    <row r="7274" spans="1:20" x14ac:dyDescent="0.25">
      <c r="A7274" t="str">
        <f>IF(OR(Q7274&lt;&gt;"",R7274&lt;&gt;""),"Y","N")</f>
        <v>Y</v>
      </c>
      <c r="B7274" s="55" t="s">
        <v>19853</v>
      </c>
      <c r="C7274" s="55">
        <v>8184</v>
      </c>
      <c r="D7274" s="55" t="s">
        <v>21204</v>
      </c>
      <c r="E7274" s="55" t="s">
        <v>77</v>
      </c>
      <c r="F7274" s="55" t="s">
        <v>21204</v>
      </c>
      <c r="G7274" s="55" t="s">
        <v>86</v>
      </c>
      <c r="H7274" s="55" t="s">
        <v>384</v>
      </c>
      <c r="I7274" s="55" t="s">
        <v>21212</v>
      </c>
      <c r="J7274" s="55" t="s">
        <v>21213</v>
      </c>
      <c r="K7274" s="55" t="s">
        <v>73</v>
      </c>
      <c r="L7274" s="55" t="s">
        <v>21203</v>
      </c>
      <c r="M7274" s="55">
        <v>8184</v>
      </c>
      <c r="N7274" s="55" t="s">
        <v>21204</v>
      </c>
      <c r="O7274" s="55" t="s">
        <v>21205</v>
      </c>
      <c r="P7274" s="55" t="s">
        <v>21204</v>
      </c>
      <c r="Q7274" s="55" t="s">
        <v>51603</v>
      </c>
      <c r="R7274" s="55"/>
      <c r="S7274" s="60"/>
      <c r="T7274" s="55"/>
    </row>
    <row r="7275" spans="1:20" x14ac:dyDescent="0.25">
      <c r="A7275" t="str">
        <f>IF(OR(Q7275&lt;&gt;"",R7275&lt;&gt;""),"Y","N")</f>
        <v>Y</v>
      </c>
      <c r="B7275" s="55" t="s">
        <v>19853</v>
      </c>
      <c r="C7275" s="55">
        <v>7491</v>
      </c>
      <c r="D7275" s="55" t="s">
        <v>21204</v>
      </c>
      <c r="E7275" s="55" t="s">
        <v>77</v>
      </c>
      <c r="F7275" s="55" t="s">
        <v>21214</v>
      </c>
      <c r="G7275" s="55" t="s">
        <v>86</v>
      </c>
      <c r="H7275" s="55" t="s">
        <v>21215</v>
      </c>
      <c r="I7275" s="55" t="s">
        <v>21216</v>
      </c>
      <c r="J7275" s="55" t="s">
        <v>21217</v>
      </c>
      <c r="K7275" s="55" t="s">
        <v>73</v>
      </c>
      <c r="L7275" s="55" t="s">
        <v>21203</v>
      </c>
      <c r="M7275" s="55">
        <v>8184</v>
      </c>
      <c r="N7275" s="55" t="s">
        <v>21204</v>
      </c>
      <c r="O7275" s="55" t="s">
        <v>21205</v>
      </c>
      <c r="P7275" s="55" t="s">
        <v>21204</v>
      </c>
      <c r="Q7275" s="55" t="s">
        <v>51603</v>
      </c>
      <c r="R7275" s="55"/>
      <c r="S7275" s="60"/>
      <c r="T7275" s="55"/>
    </row>
    <row r="7276" spans="1:20" x14ac:dyDescent="0.25">
      <c r="A7276" s="2" t="str">
        <f>IF(OR(Q7276&lt;&gt;"",R7276&lt;&gt;""),"Y","N")</f>
        <v>N</v>
      </c>
      <c r="B7276" s="77" t="s">
        <v>19853</v>
      </c>
      <c r="C7276" s="77">
        <v>8203</v>
      </c>
      <c r="D7276" s="77" t="s">
        <v>28554</v>
      </c>
      <c r="E7276" s="77" t="s">
        <v>77</v>
      </c>
      <c r="F7276" s="77" t="s">
        <v>28555</v>
      </c>
      <c r="G7276" s="77" t="s">
        <v>86</v>
      </c>
      <c r="H7276" s="77" t="s">
        <v>13866</v>
      </c>
      <c r="I7276" s="77" t="s">
        <v>28556</v>
      </c>
      <c r="J7276" s="77" t="s">
        <v>13868</v>
      </c>
      <c r="K7276" s="77" t="s">
        <v>73</v>
      </c>
      <c r="L7276" s="77" t="s">
        <v>28557</v>
      </c>
      <c r="M7276" s="77">
        <v>8203</v>
      </c>
      <c r="N7276" s="77" t="s">
        <v>28554</v>
      </c>
      <c r="O7276" s="77" t="s">
        <v>28558</v>
      </c>
      <c r="P7276" s="77" t="s">
        <v>28554</v>
      </c>
      <c r="Q7276" s="77"/>
      <c r="R7276" s="55"/>
      <c r="S7276" s="60"/>
      <c r="T7276" s="55"/>
    </row>
    <row r="7277" spans="1:20" x14ac:dyDescent="0.25">
      <c r="A7277" t="str">
        <f>IF(OR(Q7277&lt;&gt;"",R7277&lt;&gt;""),"Y","N")</f>
        <v>Y</v>
      </c>
      <c r="B7277" s="55" t="s">
        <v>19853</v>
      </c>
      <c r="C7277" s="55">
        <v>8221</v>
      </c>
      <c r="D7277" s="55" t="s">
        <v>23217</v>
      </c>
      <c r="E7277" s="55" t="s">
        <v>77</v>
      </c>
      <c r="F7277" s="55" t="s">
        <v>23218</v>
      </c>
      <c r="G7277" s="55" t="s">
        <v>86</v>
      </c>
      <c r="H7277" s="55" t="s">
        <v>9517</v>
      </c>
      <c r="I7277" s="55" t="s">
        <v>23219</v>
      </c>
      <c r="J7277" s="55" t="s">
        <v>23220</v>
      </c>
      <c r="K7277" s="55" t="s">
        <v>73</v>
      </c>
      <c r="L7277" s="55" t="s">
        <v>23221</v>
      </c>
      <c r="M7277" s="55">
        <v>8221</v>
      </c>
      <c r="N7277" s="55" t="s">
        <v>23217</v>
      </c>
      <c r="O7277" s="55" t="s">
        <v>23222</v>
      </c>
      <c r="P7277" s="55" t="s">
        <v>23217</v>
      </c>
      <c r="Q7277" s="60" t="s">
        <v>52501</v>
      </c>
      <c r="R7277" s="55"/>
      <c r="S7277" s="60"/>
      <c r="T7277" s="55"/>
    </row>
    <row r="7278" spans="1:20" x14ac:dyDescent="0.25">
      <c r="A7278" t="str">
        <f>IF(OR(Q7278&lt;&gt;"",R7278&lt;&gt;""),"Y","N")</f>
        <v>Y</v>
      </c>
      <c r="B7278" s="55" t="s">
        <v>19853</v>
      </c>
      <c r="C7278" s="55">
        <v>8251</v>
      </c>
      <c r="D7278" s="55" t="s">
        <v>21887</v>
      </c>
      <c r="E7278" s="55" t="s">
        <v>77</v>
      </c>
      <c r="F7278" s="55" t="s">
        <v>21887</v>
      </c>
      <c r="G7278" s="55" t="s">
        <v>86</v>
      </c>
      <c r="H7278" s="55" t="s">
        <v>7119</v>
      </c>
      <c r="I7278" s="55" t="s">
        <v>21888</v>
      </c>
      <c r="J7278" s="55" t="s">
        <v>21889</v>
      </c>
      <c r="K7278" s="55" t="s">
        <v>73</v>
      </c>
      <c r="L7278" s="55" t="s">
        <v>11624</v>
      </c>
      <c r="M7278" s="55">
        <v>8251</v>
      </c>
      <c r="N7278" s="55" t="s">
        <v>21887</v>
      </c>
      <c r="O7278" s="55" t="s">
        <v>21890</v>
      </c>
      <c r="P7278" s="55" t="s">
        <v>21887</v>
      </c>
      <c r="Q7278" s="55" t="s">
        <v>51681</v>
      </c>
      <c r="R7278" s="55"/>
      <c r="S7278" s="60"/>
      <c r="T7278" s="55"/>
    </row>
    <row r="7279" spans="1:20" x14ac:dyDescent="0.25">
      <c r="A7279" t="str">
        <f>IF(OR(Q7279&lt;&gt;"",R7279&lt;&gt;""),"Y","N")</f>
        <v>Y</v>
      </c>
      <c r="B7279" s="55" t="s">
        <v>19853</v>
      </c>
      <c r="C7279" s="55">
        <v>8253008</v>
      </c>
      <c r="D7279" s="55" t="s">
        <v>23505</v>
      </c>
      <c r="E7279" s="55" t="s">
        <v>77</v>
      </c>
      <c r="F7279" s="55" t="s">
        <v>23506</v>
      </c>
      <c r="G7279" s="55" t="s">
        <v>94</v>
      </c>
      <c r="H7279" s="55" t="s">
        <v>356</v>
      </c>
      <c r="I7279" s="55" t="s">
        <v>2613</v>
      </c>
      <c r="J7279" s="55" t="s">
        <v>1212</v>
      </c>
      <c r="K7279" s="55" t="s">
        <v>73</v>
      </c>
      <c r="L7279" s="55" t="s">
        <v>11871</v>
      </c>
      <c r="M7279" s="55">
        <v>8253008</v>
      </c>
      <c r="N7279" s="55" t="s">
        <v>23505</v>
      </c>
      <c r="O7279" s="55" t="s">
        <v>23507</v>
      </c>
      <c r="P7279" s="55" t="s">
        <v>23505</v>
      </c>
      <c r="Q7279" s="55" t="s">
        <v>23505</v>
      </c>
      <c r="R7279" s="55"/>
      <c r="S7279" s="60"/>
      <c r="T7279" s="55"/>
    </row>
    <row r="7280" spans="1:20" x14ac:dyDescent="0.25">
      <c r="A7280" t="str">
        <f>IF(OR(Q7280&lt;&gt;"",R7280&lt;&gt;""),"Y","N")</f>
        <v>Y</v>
      </c>
      <c r="B7280" s="55" t="s">
        <v>19853</v>
      </c>
      <c r="C7280" s="55">
        <v>8261</v>
      </c>
      <c r="D7280" s="55" t="s">
        <v>25549</v>
      </c>
      <c r="E7280" s="55" t="s">
        <v>77</v>
      </c>
      <c r="F7280" s="55" t="s">
        <v>25549</v>
      </c>
      <c r="G7280" s="55" t="s">
        <v>86</v>
      </c>
      <c r="H7280" s="55" t="s">
        <v>8019</v>
      </c>
      <c r="I7280" s="55" t="s">
        <v>25550</v>
      </c>
      <c r="J7280" s="55" t="s">
        <v>25551</v>
      </c>
      <c r="K7280" s="55" t="s">
        <v>73</v>
      </c>
      <c r="L7280" s="55" t="s">
        <v>25552</v>
      </c>
      <c r="M7280" s="55">
        <v>8261</v>
      </c>
      <c r="N7280" s="55" t="s">
        <v>25549</v>
      </c>
      <c r="O7280" s="55" t="s">
        <v>25553</v>
      </c>
      <c r="P7280" s="55" t="s">
        <v>25549</v>
      </c>
      <c r="Q7280" s="55" t="s">
        <v>52688</v>
      </c>
      <c r="R7280" s="55"/>
      <c r="S7280" s="60"/>
      <c r="T7280" s="55"/>
    </row>
    <row r="7281" spans="1:20" x14ac:dyDescent="0.25">
      <c r="A7281" t="str">
        <f>IF(OR(Q7281&lt;&gt;"",R7281&lt;&gt;""),"Y","N")</f>
        <v>Y</v>
      </c>
      <c r="B7281" s="55" t="s">
        <v>19853</v>
      </c>
      <c r="C7281" s="55">
        <v>8297</v>
      </c>
      <c r="D7281" s="55" t="s">
        <v>23367</v>
      </c>
      <c r="E7281" s="55" t="s">
        <v>77</v>
      </c>
      <c r="F7281" s="55" t="s">
        <v>23367</v>
      </c>
      <c r="G7281" s="55" t="s">
        <v>115</v>
      </c>
      <c r="H7281" s="55" t="s">
        <v>23368</v>
      </c>
      <c r="I7281" s="55" t="s">
        <v>23369</v>
      </c>
      <c r="J7281" s="55" t="s">
        <v>23370</v>
      </c>
      <c r="K7281" s="55" t="s">
        <v>73</v>
      </c>
      <c r="L7281" s="55" t="s">
        <v>11871</v>
      </c>
      <c r="M7281" s="55">
        <v>8297</v>
      </c>
      <c r="N7281" s="55" t="s">
        <v>23367</v>
      </c>
      <c r="O7281" s="55" t="s">
        <v>23371</v>
      </c>
      <c r="P7281" s="55" t="s">
        <v>23367</v>
      </c>
      <c r="Q7281" s="55" t="s">
        <v>52512</v>
      </c>
      <c r="R7281" s="55"/>
      <c r="S7281" s="60"/>
      <c r="T7281" s="55"/>
    </row>
    <row r="7282" spans="1:20" x14ac:dyDescent="0.25">
      <c r="A7282" t="str">
        <f>IF(OR(Q7282&lt;&gt;"",R7282&lt;&gt;""),"Y","N")</f>
        <v>Y</v>
      </c>
      <c r="B7282" s="55" t="s">
        <v>19853</v>
      </c>
      <c r="C7282" s="55">
        <v>1543</v>
      </c>
      <c r="D7282" s="55" t="s">
        <v>28416</v>
      </c>
      <c r="E7282" s="55" t="s">
        <v>77</v>
      </c>
      <c r="F7282" s="55" t="s">
        <v>28417</v>
      </c>
      <c r="G7282" s="55" t="s">
        <v>158</v>
      </c>
      <c r="H7282" s="55" t="s">
        <v>159</v>
      </c>
      <c r="I7282" s="55" t="s">
        <v>28418</v>
      </c>
      <c r="J7282" s="55" t="s">
        <v>28419</v>
      </c>
      <c r="K7282" s="55" t="s">
        <v>73</v>
      </c>
      <c r="L7282" s="55" t="s">
        <v>28411</v>
      </c>
      <c r="M7282" s="55">
        <v>829</v>
      </c>
      <c r="N7282" s="55" t="s">
        <v>28416</v>
      </c>
      <c r="O7282" s="55" t="s">
        <v>28420</v>
      </c>
      <c r="P7282" s="55" t="s">
        <v>28416</v>
      </c>
      <c r="Q7282" s="55" t="s">
        <v>28417</v>
      </c>
      <c r="R7282" s="55"/>
      <c r="S7282" s="60"/>
      <c r="T7282" s="55"/>
    </row>
    <row r="7283" spans="1:20" x14ac:dyDescent="0.25">
      <c r="A7283" t="str">
        <f>IF(OR(Q7283&lt;&gt;"",R7283&lt;&gt;""),"Y","N")</f>
        <v>Y</v>
      </c>
      <c r="B7283" s="55" t="s">
        <v>19853</v>
      </c>
      <c r="C7283" s="55">
        <v>829</v>
      </c>
      <c r="D7283" s="55" t="s">
        <v>28416</v>
      </c>
      <c r="E7283" s="55" t="s">
        <v>77</v>
      </c>
      <c r="F7283" s="55" t="s">
        <v>28417</v>
      </c>
      <c r="G7283" s="55" t="s">
        <v>158</v>
      </c>
      <c r="H7283" s="55" t="s">
        <v>1573</v>
      </c>
      <c r="I7283" s="55" t="s">
        <v>28421</v>
      </c>
      <c r="J7283" s="55" t="s">
        <v>28422</v>
      </c>
      <c r="K7283" s="55" t="s">
        <v>73</v>
      </c>
      <c r="L7283" s="55" t="s">
        <v>28411</v>
      </c>
      <c r="M7283" s="55">
        <v>829</v>
      </c>
      <c r="N7283" s="55" t="s">
        <v>28416</v>
      </c>
      <c r="O7283" s="55" t="s">
        <v>28420</v>
      </c>
      <c r="P7283" s="55" t="s">
        <v>28416</v>
      </c>
      <c r="Q7283" s="55" t="s">
        <v>28417</v>
      </c>
      <c r="R7283" s="55"/>
      <c r="S7283" s="60"/>
      <c r="T7283" s="55"/>
    </row>
    <row r="7284" spans="1:20" x14ac:dyDescent="0.25">
      <c r="A7284" t="str">
        <f>IF(OR(Q7284&lt;&gt;"",R7284&lt;&gt;""),"Y","N")</f>
        <v>Y</v>
      </c>
      <c r="B7284" s="55" t="s">
        <v>19853</v>
      </c>
      <c r="C7284" s="55">
        <v>831</v>
      </c>
      <c r="D7284" s="55" t="s">
        <v>25446</v>
      </c>
      <c r="E7284" s="55" t="s">
        <v>77</v>
      </c>
      <c r="F7284" s="55" t="s">
        <v>25446</v>
      </c>
      <c r="G7284" s="55" t="s">
        <v>158</v>
      </c>
      <c r="H7284" s="55" t="s">
        <v>3400</v>
      </c>
      <c r="I7284" s="55" t="s">
        <v>25447</v>
      </c>
      <c r="J7284" s="55" t="s">
        <v>3402</v>
      </c>
      <c r="K7284" s="55" t="s">
        <v>73</v>
      </c>
      <c r="L7284" s="55" t="s">
        <v>24313</v>
      </c>
      <c r="M7284" s="55">
        <v>831</v>
      </c>
      <c r="N7284" s="55" t="s">
        <v>25446</v>
      </c>
      <c r="O7284" s="55" t="s">
        <v>25448</v>
      </c>
      <c r="P7284" s="55" t="s">
        <v>25446</v>
      </c>
      <c r="Q7284" s="55" t="s">
        <v>25446</v>
      </c>
      <c r="R7284" s="55"/>
      <c r="S7284" s="60"/>
      <c r="T7284" s="77" t="s">
        <v>51932</v>
      </c>
    </row>
    <row r="7285" spans="1:20" x14ac:dyDescent="0.25">
      <c r="A7285" t="str">
        <f>IF(OR(Q7285&lt;&gt;"",R7285&lt;&gt;""),"Y","N")</f>
        <v>Y</v>
      </c>
      <c r="B7285" s="55" t="s">
        <v>19853</v>
      </c>
      <c r="C7285" s="55">
        <v>8340</v>
      </c>
      <c r="D7285" s="55" t="s">
        <v>20509</v>
      </c>
      <c r="E7285" s="55" t="s">
        <v>77</v>
      </c>
      <c r="F7285" s="55" t="s">
        <v>20509</v>
      </c>
      <c r="G7285" s="55" t="s">
        <v>115</v>
      </c>
      <c r="H7285" s="55" t="s">
        <v>902</v>
      </c>
      <c r="I7285" s="55" t="s">
        <v>20510</v>
      </c>
      <c r="J7285" s="55" t="s">
        <v>20511</v>
      </c>
      <c r="K7285" s="55" t="s">
        <v>73</v>
      </c>
      <c r="L7285" s="55" t="s">
        <v>12768</v>
      </c>
      <c r="M7285" s="55">
        <v>8340</v>
      </c>
      <c r="N7285" s="55" t="s">
        <v>20509</v>
      </c>
      <c r="O7285" s="55" t="s">
        <v>20512</v>
      </c>
      <c r="P7285" s="55" t="s">
        <v>20509</v>
      </c>
      <c r="Q7285" s="55" t="s">
        <v>51550</v>
      </c>
      <c r="R7285" s="55"/>
      <c r="S7285" s="60"/>
      <c r="T7285" s="55"/>
    </row>
    <row r="7286" spans="1:20" x14ac:dyDescent="0.25">
      <c r="A7286" t="str">
        <f>IF(OR(Q7286&lt;&gt;"",R7286&lt;&gt;""),"Y","N")</f>
        <v>Y</v>
      </c>
      <c r="B7286" s="55" t="s">
        <v>19853</v>
      </c>
      <c r="C7286" s="55">
        <v>8341</v>
      </c>
      <c r="D7286" s="55" t="s">
        <v>25132</v>
      </c>
      <c r="E7286" s="55" t="s">
        <v>67</v>
      </c>
      <c r="F7286" s="55" t="s">
        <v>25132</v>
      </c>
      <c r="G7286" s="55" t="s">
        <v>422</v>
      </c>
      <c r="H7286" s="55" t="s">
        <v>423</v>
      </c>
      <c r="I7286" s="55" t="s">
        <v>25133</v>
      </c>
      <c r="J7286" s="55" t="s">
        <v>25134</v>
      </c>
      <c r="K7286" s="55" t="s">
        <v>73</v>
      </c>
      <c r="L7286" s="55" t="s">
        <v>25135</v>
      </c>
      <c r="M7286" s="55">
        <v>8341</v>
      </c>
      <c r="N7286" s="55" t="s">
        <v>25132</v>
      </c>
      <c r="O7286" s="55" t="s">
        <v>25136</v>
      </c>
      <c r="P7286" s="55" t="s">
        <v>25132</v>
      </c>
      <c r="Q7286" s="55" t="s">
        <v>25132</v>
      </c>
      <c r="R7286" s="55"/>
      <c r="S7286" s="60"/>
      <c r="T7286" s="55"/>
    </row>
    <row r="7287" spans="1:20" x14ac:dyDescent="0.25">
      <c r="A7287" t="str">
        <f>IF(OR(Q7287&lt;&gt;"",R7287&lt;&gt;""),"Y","N")</f>
        <v>Y</v>
      </c>
      <c r="B7287" s="55" t="s">
        <v>19853</v>
      </c>
      <c r="C7287" s="55">
        <v>9466</v>
      </c>
      <c r="D7287" s="55" t="s">
        <v>20925</v>
      </c>
      <c r="E7287" s="55" t="s">
        <v>77</v>
      </c>
      <c r="F7287" s="55" t="s">
        <v>20925</v>
      </c>
      <c r="G7287" s="55" t="s">
        <v>115</v>
      </c>
      <c r="H7287" s="55" t="s">
        <v>17107</v>
      </c>
      <c r="I7287" s="55" t="s">
        <v>20926</v>
      </c>
      <c r="J7287" s="55" t="s">
        <v>20927</v>
      </c>
      <c r="K7287" s="55" t="s">
        <v>73</v>
      </c>
      <c r="L7287" s="55" t="s">
        <v>20923</v>
      </c>
      <c r="M7287" s="55">
        <v>8350</v>
      </c>
      <c r="N7287" s="55" t="s">
        <v>20925</v>
      </c>
      <c r="O7287" s="55" t="s">
        <v>20928</v>
      </c>
      <c r="P7287" s="55" t="s">
        <v>20925</v>
      </c>
      <c r="Q7287" s="55" t="s">
        <v>20925</v>
      </c>
      <c r="R7287" s="55"/>
      <c r="S7287" s="60"/>
      <c r="T7287" s="55"/>
    </row>
    <row r="7288" spans="1:20" x14ac:dyDescent="0.25">
      <c r="A7288" t="str">
        <f>IF(OR(Q7288&lt;&gt;"",R7288&lt;&gt;""),"Y","N")</f>
        <v>Y</v>
      </c>
      <c r="B7288" s="55" t="s">
        <v>19853</v>
      </c>
      <c r="C7288" s="55">
        <v>8350</v>
      </c>
      <c r="D7288" s="55" t="s">
        <v>20925</v>
      </c>
      <c r="E7288" s="55" t="s">
        <v>77</v>
      </c>
      <c r="F7288" s="55" t="s">
        <v>20925</v>
      </c>
      <c r="G7288" s="55" t="s">
        <v>115</v>
      </c>
      <c r="H7288" s="55" t="s">
        <v>17937</v>
      </c>
      <c r="I7288" s="55" t="s">
        <v>20929</v>
      </c>
      <c r="J7288" s="55" t="s">
        <v>17939</v>
      </c>
      <c r="K7288" s="55" t="s">
        <v>73</v>
      </c>
      <c r="L7288" s="55" t="s">
        <v>20923</v>
      </c>
      <c r="M7288" s="55">
        <v>8350</v>
      </c>
      <c r="N7288" s="55" t="s">
        <v>20925</v>
      </c>
      <c r="O7288" s="55" t="s">
        <v>20928</v>
      </c>
      <c r="P7288" s="55" t="s">
        <v>20925</v>
      </c>
      <c r="Q7288" s="55" t="s">
        <v>20925</v>
      </c>
      <c r="R7288" s="55"/>
      <c r="S7288" s="60"/>
      <c r="T7288" s="55"/>
    </row>
    <row r="7289" spans="1:20" x14ac:dyDescent="0.25">
      <c r="A7289" t="str">
        <f>IF(OR(Q7289&lt;&gt;"",R7289&lt;&gt;""),"Y","N")</f>
        <v>Y</v>
      </c>
      <c r="B7289" s="55" t="s">
        <v>19853</v>
      </c>
      <c r="C7289" s="55">
        <v>8351</v>
      </c>
      <c r="D7289" s="55" t="s">
        <v>20169</v>
      </c>
      <c r="E7289" s="55" t="s">
        <v>77</v>
      </c>
      <c r="F7289" s="55" t="s">
        <v>20170</v>
      </c>
      <c r="G7289" s="55" t="s">
        <v>115</v>
      </c>
      <c r="H7289" s="55" t="s">
        <v>902</v>
      </c>
      <c r="I7289" s="55" t="s">
        <v>20171</v>
      </c>
      <c r="J7289" s="55" t="s">
        <v>20172</v>
      </c>
      <c r="K7289" s="55" t="s">
        <v>73</v>
      </c>
      <c r="L7289" s="55" t="s">
        <v>12351</v>
      </c>
      <c r="M7289" s="55">
        <v>8351</v>
      </c>
      <c r="N7289" s="55" t="s">
        <v>20169</v>
      </c>
      <c r="O7289" s="55" t="s">
        <v>20173</v>
      </c>
      <c r="P7289" s="55" t="s">
        <v>20169</v>
      </c>
      <c r="Q7289" s="55" t="s">
        <v>20169</v>
      </c>
      <c r="R7289" s="55"/>
      <c r="S7289" s="60"/>
      <c r="T7289" s="55"/>
    </row>
    <row r="7290" spans="1:20" x14ac:dyDescent="0.25">
      <c r="A7290" t="e">
        <f>IF(OR(#REF!&lt;&gt;"",R7290&lt;&gt;""),"Y","N")</f>
        <v>#REF!</v>
      </c>
      <c r="B7290" s="55" t="s">
        <v>19853</v>
      </c>
      <c r="C7290" s="55">
        <v>8360</v>
      </c>
      <c r="D7290" s="55" t="s">
        <v>27383</v>
      </c>
      <c r="E7290" s="55" t="s">
        <v>77</v>
      </c>
      <c r="F7290" s="55" t="s">
        <v>27383</v>
      </c>
      <c r="G7290" s="55" t="s">
        <v>115</v>
      </c>
      <c r="H7290" s="55" t="s">
        <v>5641</v>
      </c>
      <c r="I7290" s="55" t="s">
        <v>27384</v>
      </c>
      <c r="J7290" s="55" t="s">
        <v>27385</v>
      </c>
      <c r="K7290" s="55" t="s">
        <v>73</v>
      </c>
      <c r="L7290" s="55" t="s">
        <v>27381</v>
      </c>
      <c r="M7290" s="55">
        <v>8360</v>
      </c>
      <c r="N7290" s="55" t="s">
        <v>27383</v>
      </c>
      <c r="O7290" s="55" t="s">
        <v>27386</v>
      </c>
      <c r="P7290" s="55" t="s">
        <v>27383</v>
      </c>
      <c r="Q7290" s="55" t="s">
        <v>27383</v>
      </c>
      <c r="R7290" s="55"/>
      <c r="S7290" s="60"/>
      <c r="T7290" s="55"/>
    </row>
    <row r="7291" spans="1:20" x14ac:dyDescent="0.25">
      <c r="A7291" t="str">
        <f>IF(OR(Q7291&lt;&gt;"",R7291&lt;&gt;""),"Y","N")</f>
        <v>Y</v>
      </c>
      <c r="B7291" s="55" t="s">
        <v>19853</v>
      </c>
      <c r="C7291" s="55">
        <v>8411</v>
      </c>
      <c r="D7291" s="55" t="s">
        <v>23518</v>
      </c>
      <c r="E7291" s="55" t="s">
        <v>67</v>
      </c>
      <c r="F7291" s="55" t="s">
        <v>23519</v>
      </c>
      <c r="G7291" s="55" t="s">
        <v>115</v>
      </c>
      <c r="H7291" s="55" t="s">
        <v>902</v>
      </c>
      <c r="I7291" s="55" t="s">
        <v>23520</v>
      </c>
      <c r="J7291" s="55" t="s">
        <v>23521</v>
      </c>
      <c r="K7291" s="55" t="s">
        <v>73</v>
      </c>
      <c r="L7291" s="55" t="s">
        <v>11871</v>
      </c>
      <c r="M7291" s="55">
        <v>8411</v>
      </c>
      <c r="N7291" s="55" t="s">
        <v>23518</v>
      </c>
      <c r="O7291" s="55" t="s">
        <v>23522</v>
      </c>
      <c r="P7291" s="55" t="s">
        <v>23518</v>
      </c>
      <c r="Q7291" s="55" t="s">
        <v>52526</v>
      </c>
      <c r="R7291" s="55"/>
      <c r="S7291" s="60"/>
      <c r="T7291" s="55"/>
    </row>
    <row r="7292" spans="1:20" x14ac:dyDescent="0.25">
      <c r="A7292" t="str">
        <f>IF(OR(Q7292&lt;&gt;"",R7292&lt;&gt;""),"Y","N")</f>
        <v>Y</v>
      </c>
      <c r="B7292" s="55" t="s">
        <v>19853</v>
      </c>
      <c r="C7292" s="55">
        <v>8424</v>
      </c>
      <c r="D7292" s="55" t="s">
        <v>20190</v>
      </c>
      <c r="E7292" s="55" t="s">
        <v>77</v>
      </c>
      <c r="F7292" s="55" t="s">
        <v>20191</v>
      </c>
      <c r="G7292" s="55" t="s">
        <v>115</v>
      </c>
      <c r="H7292" s="55" t="s">
        <v>20192</v>
      </c>
      <c r="I7292" s="55" t="s">
        <v>20193</v>
      </c>
      <c r="J7292" s="55" t="s">
        <v>20194</v>
      </c>
      <c r="K7292" s="55" t="s">
        <v>73</v>
      </c>
      <c r="L7292" s="55" t="s">
        <v>12447</v>
      </c>
      <c r="M7292" s="55">
        <v>8424</v>
      </c>
      <c r="N7292" s="55" t="s">
        <v>20190</v>
      </c>
      <c r="O7292" s="55" t="s">
        <v>20195</v>
      </c>
      <c r="P7292" s="55" t="s">
        <v>20190</v>
      </c>
      <c r="Q7292" s="55" t="s">
        <v>20191</v>
      </c>
      <c r="R7292" s="55"/>
      <c r="S7292" s="60"/>
      <c r="T7292" s="55"/>
    </row>
    <row r="7293" spans="1:20" x14ac:dyDescent="0.25">
      <c r="A7293" t="str">
        <f>IF(OR(Q7293&lt;&gt;"",R7293&lt;&gt;""),"Y","N")</f>
        <v>Y</v>
      </c>
      <c r="B7293" s="55" t="s">
        <v>19853</v>
      </c>
      <c r="C7293" s="55">
        <v>8452983</v>
      </c>
      <c r="D7293" s="55" t="s">
        <v>28461</v>
      </c>
      <c r="E7293" s="55" t="s">
        <v>77</v>
      </c>
      <c r="F7293" s="55" t="s">
        <v>28462</v>
      </c>
      <c r="G7293" s="55" t="s">
        <v>69</v>
      </c>
      <c r="H7293" s="55" t="s">
        <v>1310</v>
      </c>
      <c r="I7293" s="55" t="s">
        <v>28463</v>
      </c>
      <c r="J7293" s="55" t="s">
        <v>28464</v>
      </c>
      <c r="K7293" s="55" t="s">
        <v>73</v>
      </c>
      <c r="L7293" s="55" t="s">
        <v>28384</v>
      </c>
      <c r="M7293" s="55">
        <v>8452983</v>
      </c>
      <c r="N7293" s="55" t="s">
        <v>28461</v>
      </c>
      <c r="O7293" s="55" t="s">
        <v>28465</v>
      </c>
      <c r="P7293" s="55" t="s">
        <v>28461</v>
      </c>
      <c r="Q7293" s="55" t="s">
        <v>28443</v>
      </c>
      <c r="R7293" s="55"/>
      <c r="S7293" s="60"/>
      <c r="T7293" s="55"/>
    </row>
    <row r="7294" spans="1:20" x14ac:dyDescent="0.25">
      <c r="A7294" t="str">
        <f>IF(OR(Q7294&lt;&gt;"",R7294&lt;&gt;""),"Y","N")</f>
        <v>Y</v>
      </c>
      <c r="B7294" s="55" t="s">
        <v>19853</v>
      </c>
      <c r="C7294" s="55">
        <v>8452985</v>
      </c>
      <c r="D7294" s="55" t="s">
        <v>28466</v>
      </c>
      <c r="E7294" s="55" t="s">
        <v>77</v>
      </c>
      <c r="F7294" s="55" t="s">
        <v>28467</v>
      </c>
      <c r="G7294" s="55" t="s">
        <v>69</v>
      </c>
      <c r="H7294" s="55" t="s">
        <v>1310</v>
      </c>
      <c r="I7294" s="55" t="s">
        <v>28468</v>
      </c>
      <c r="J7294" s="55" t="s">
        <v>28469</v>
      </c>
      <c r="K7294" s="55" t="s">
        <v>73</v>
      </c>
      <c r="L7294" s="55" t="s">
        <v>28384</v>
      </c>
      <c r="M7294" s="55">
        <v>8452985</v>
      </c>
      <c r="N7294" s="55" t="s">
        <v>28466</v>
      </c>
      <c r="O7294" s="55" t="s">
        <v>28470</v>
      </c>
      <c r="P7294" s="55" t="s">
        <v>28466</v>
      </c>
      <c r="Q7294" s="55" t="s">
        <v>28443</v>
      </c>
      <c r="R7294" s="55"/>
      <c r="S7294" s="60"/>
      <c r="T7294" s="55"/>
    </row>
    <row r="7295" spans="1:20" x14ac:dyDescent="0.25">
      <c r="A7295" t="str">
        <f>IF(OR(Q7295&lt;&gt;"",R7295&lt;&gt;""),"Y","N")</f>
        <v>Y</v>
      </c>
      <c r="B7295" s="55" t="s">
        <v>19853</v>
      </c>
      <c r="C7295" s="55">
        <v>8453130</v>
      </c>
      <c r="D7295" s="55" t="s">
        <v>26357</v>
      </c>
      <c r="E7295" s="55" t="s">
        <v>77</v>
      </c>
      <c r="F7295" s="55" t="s">
        <v>26358</v>
      </c>
      <c r="G7295" s="55" t="s">
        <v>69</v>
      </c>
      <c r="H7295" s="55" t="s">
        <v>668</v>
      </c>
      <c r="I7295" s="55" t="s">
        <v>26359</v>
      </c>
      <c r="J7295" s="55" t="s">
        <v>26360</v>
      </c>
      <c r="K7295" s="55" t="s">
        <v>73</v>
      </c>
      <c r="L7295" s="55" t="s">
        <v>24272</v>
      </c>
      <c r="M7295" s="55">
        <v>8453130</v>
      </c>
      <c r="N7295" s="55" t="s">
        <v>26357</v>
      </c>
      <c r="O7295" s="55" t="s">
        <v>26361</v>
      </c>
      <c r="P7295" s="55" t="s">
        <v>26357</v>
      </c>
      <c r="Q7295" s="55" t="s">
        <v>52761</v>
      </c>
      <c r="R7295" s="55"/>
      <c r="S7295" s="60"/>
      <c r="T7295" s="55"/>
    </row>
    <row r="7296" spans="1:20" x14ac:dyDescent="0.25">
      <c r="A7296" t="str">
        <f>IF(OR(Q7296&lt;&gt;"",R7296&lt;&gt;""),"Y","N")</f>
        <v>Y</v>
      </c>
      <c r="B7296" s="55" t="s">
        <v>19853</v>
      </c>
      <c r="C7296" s="55">
        <v>8453295</v>
      </c>
      <c r="D7296" s="55" t="s">
        <v>27174</v>
      </c>
      <c r="E7296" s="55" t="s">
        <v>67</v>
      </c>
      <c r="F7296" s="55" t="s">
        <v>27175</v>
      </c>
      <c r="G7296" s="55" t="s">
        <v>69</v>
      </c>
      <c r="H7296" s="55" t="s">
        <v>690</v>
      </c>
      <c r="I7296" s="55" t="s">
        <v>27176</v>
      </c>
      <c r="J7296" s="55" t="s">
        <v>27177</v>
      </c>
      <c r="K7296" s="55" t="s">
        <v>73</v>
      </c>
      <c r="L7296" s="55" t="s">
        <v>27172</v>
      </c>
      <c r="M7296" s="55">
        <v>8453295</v>
      </c>
      <c r="N7296" s="55" t="s">
        <v>27174</v>
      </c>
      <c r="O7296" s="55" t="s">
        <v>27178</v>
      </c>
      <c r="P7296" s="55" t="s">
        <v>27174</v>
      </c>
      <c r="Q7296" s="55" t="s">
        <v>27175</v>
      </c>
      <c r="R7296" s="55"/>
      <c r="S7296" s="60"/>
      <c r="T7296" s="55"/>
    </row>
    <row r="7297" spans="1:20" x14ac:dyDescent="0.25">
      <c r="A7297" t="str">
        <f>IF(OR(Q7297&lt;&gt;"",R7297&lt;&gt;""),"Y","N")</f>
        <v>Y</v>
      </c>
      <c r="B7297" s="55" t="s">
        <v>19853</v>
      </c>
      <c r="C7297" s="55">
        <v>8481</v>
      </c>
      <c r="D7297" s="55" t="s">
        <v>29337</v>
      </c>
      <c r="E7297" s="55" t="s">
        <v>67</v>
      </c>
      <c r="F7297" s="55" t="s">
        <v>29338</v>
      </c>
      <c r="G7297" s="55" t="s">
        <v>115</v>
      </c>
      <c r="H7297" s="55" t="s">
        <v>29339</v>
      </c>
      <c r="I7297" s="55" t="s">
        <v>29340</v>
      </c>
      <c r="J7297" s="55" t="s">
        <v>29341</v>
      </c>
      <c r="K7297" s="55" t="s">
        <v>73</v>
      </c>
      <c r="L7297" s="55" t="s">
        <v>29342</v>
      </c>
      <c r="M7297" s="55">
        <v>8481</v>
      </c>
      <c r="N7297" s="55" t="s">
        <v>29337</v>
      </c>
      <c r="O7297" s="55" t="s">
        <v>29343</v>
      </c>
      <c r="P7297" s="55" t="s">
        <v>29337</v>
      </c>
      <c r="Q7297" s="55" t="s">
        <v>29333</v>
      </c>
      <c r="R7297" s="55"/>
      <c r="S7297" s="60"/>
      <c r="T7297" s="55"/>
    </row>
    <row r="7298" spans="1:20" x14ac:dyDescent="0.25">
      <c r="A7298" t="str">
        <f>IF(OR(Q7298&lt;&gt;"",R7298&lt;&gt;""),"Y","N")</f>
        <v>Y</v>
      </c>
      <c r="B7298" s="55" t="s">
        <v>19853</v>
      </c>
      <c r="C7298" s="55">
        <v>8485</v>
      </c>
      <c r="D7298" s="55" t="s">
        <v>25368</v>
      </c>
      <c r="E7298" s="55" t="s">
        <v>67</v>
      </c>
      <c r="F7298" s="55" t="s">
        <v>25368</v>
      </c>
      <c r="G7298" s="55" t="s">
        <v>115</v>
      </c>
      <c r="H7298" s="55" t="s">
        <v>25369</v>
      </c>
      <c r="I7298" s="55" t="s">
        <v>25370</v>
      </c>
      <c r="J7298" s="55" t="s">
        <v>25371</v>
      </c>
      <c r="K7298" s="55" t="s">
        <v>73</v>
      </c>
      <c r="L7298" s="55" t="s">
        <v>24313</v>
      </c>
      <c r="M7298" s="55">
        <v>8485</v>
      </c>
      <c r="N7298" s="55" t="s">
        <v>25368</v>
      </c>
      <c r="O7298" s="55" t="s">
        <v>25372</v>
      </c>
      <c r="P7298" s="55" t="s">
        <v>25368</v>
      </c>
      <c r="Q7298" s="55" t="s">
        <v>25368</v>
      </c>
      <c r="R7298" s="55"/>
      <c r="S7298" s="60"/>
      <c r="T7298" s="55"/>
    </row>
    <row r="7299" spans="1:20" x14ac:dyDescent="0.25">
      <c r="A7299" t="str">
        <f>IF(OR(Q7299&lt;&gt;"",R7299&lt;&gt;""),"Y","N")</f>
        <v>Y</v>
      </c>
      <c r="B7299" s="55" t="s">
        <v>19853</v>
      </c>
      <c r="C7299" s="55">
        <v>8486</v>
      </c>
      <c r="D7299" s="55" t="s">
        <v>28648</v>
      </c>
      <c r="E7299" s="55" t="s">
        <v>77</v>
      </c>
      <c r="F7299" s="55" t="s">
        <v>28649</v>
      </c>
      <c r="G7299" s="55" t="s">
        <v>115</v>
      </c>
      <c r="H7299" s="55" t="s">
        <v>5647</v>
      </c>
      <c r="I7299" s="55" t="s">
        <v>28650</v>
      </c>
      <c r="J7299" s="55" t="s">
        <v>5649</v>
      </c>
      <c r="K7299" s="55" t="s">
        <v>73</v>
      </c>
      <c r="L7299" s="55" t="s">
        <v>28651</v>
      </c>
      <c r="M7299" s="55">
        <v>8486</v>
      </c>
      <c r="N7299" s="55" t="s">
        <v>28648</v>
      </c>
      <c r="O7299" s="55" t="s">
        <v>28652</v>
      </c>
      <c r="P7299" s="55" t="s">
        <v>28648</v>
      </c>
      <c r="Q7299" s="55" t="s">
        <v>53302</v>
      </c>
      <c r="R7299" s="55"/>
      <c r="S7299" s="60"/>
      <c r="T7299" s="55"/>
    </row>
    <row r="7300" spans="1:20" x14ac:dyDescent="0.25">
      <c r="A7300" t="str">
        <f>IF(OR(Q7300&lt;&gt;"",R7300&lt;&gt;""),"Y","N")</f>
        <v>Y</v>
      </c>
      <c r="B7300" s="55" t="s">
        <v>19853</v>
      </c>
      <c r="C7300" s="55">
        <v>8900</v>
      </c>
      <c r="D7300" s="55" t="s">
        <v>21138</v>
      </c>
      <c r="E7300" s="55" t="s">
        <v>77</v>
      </c>
      <c r="F7300" s="55" t="s">
        <v>21139</v>
      </c>
      <c r="G7300" s="55" t="s">
        <v>115</v>
      </c>
      <c r="H7300" s="55" t="s">
        <v>21140</v>
      </c>
      <c r="I7300" s="55" t="s">
        <v>21141</v>
      </c>
      <c r="J7300" s="55" t="s">
        <v>10607</v>
      </c>
      <c r="K7300" s="55" t="s">
        <v>73</v>
      </c>
      <c r="L7300" s="55" t="s">
        <v>20815</v>
      </c>
      <c r="M7300" s="55">
        <v>8490</v>
      </c>
      <c r="N7300" s="55" t="s">
        <v>21138</v>
      </c>
      <c r="O7300" s="55" t="s">
        <v>21142</v>
      </c>
      <c r="P7300" s="55" t="s">
        <v>21138</v>
      </c>
      <c r="Q7300" s="55" t="s">
        <v>51597</v>
      </c>
      <c r="R7300" s="55"/>
      <c r="S7300" s="60"/>
      <c r="T7300" s="55"/>
    </row>
    <row r="7301" spans="1:20" x14ac:dyDescent="0.25">
      <c r="A7301" t="str">
        <f>IF(OR(Q7301&lt;&gt;"",R7301&lt;&gt;""),"Y","N")</f>
        <v>Y</v>
      </c>
      <c r="B7301" s="55" t="s">
        <v>19853</v>
      </c>
      <c r="C7301" s="55">
        <v>8490</v>
      </c>
      <c r="D7301" s="55" t="s">
        <v>21138</v>
      </c>
      <c r="E7301" s="55" t="s">
        <v>77</v>
      </c>
      <c r="F7301" s="55" t="s">
        <v>21139</v>
      </c>
      <c r="G7301" s="55" t="s">
        <v>115</v>
      </c>
      <c r="H7301" s="55" t="s">
        <v>21140</v>
      </c>
      <c r="I7301" s="55" t="s">
        <v>21143</v>
      </c>
      <c r="J7301" s="55" t="s">
        <v>10607</v>
      </c>
      <c r="K7301" s="55" t="s">
        <v>73</v>
      </c>
      <c r="L7301" s="55" t="s">
        <v>20815</v>
      </c>
      <c r="M7301" s="55">
        <v>8490</v>
      </c>
      <c r="N7301" s="55" t="s">
        <v>21138</v>
      </c>
      <c r="O7301" s="55" t="s">
        <v>21142</v>
      </c>
      <c r="P7301" s="55" t="s">
        <v>21138</v>
      </c>
      <c r="Q7301" s="55" t="s">
        <v>51597</v>
      </c>
      <c r="R7301" s="55"/>
      <c r="S7301" s="60"/>
      <c r="T7301" s="55"/>
    </row>
    <row r="7302" spans="1:20" x14ac:dyDescent="0.25">
      <c r="A7302" t="str">
        <f>IF(OR(Q7302&lt;&gt;"",R7302&lt;&gt;""),"Y","N")</f>
        <v>Y</v>
      </c>
      <c r="B7302" s="55" t="s">
        <v>19853</v>
      </c>
      <c r="C7302" s="55">
        <v>8495</v>
      </c>
      <c r="D7302" s="55" t="s">
        <v>20862</v>
      </c>
      <c r="E7302" s="55" t="s">
        <v>77</v>
      </c>
      <c r="F7302" s="55" t="s">
        <v>20862</v>
      </c>
      <c r="G7302" s="55" t="s">
        <v>115</v>
      </c>
      <c r="H7302" s="55" t="s">
        <v>5641</v>
      </c>
      <c r="I7302" s="55" t="s">
        <v>20863</v>
      </c>
      <c r="J7302" s="55" t="s">
        <v>20864</v>
      </c>
      <c r="K7302" s="55" t="s">
        <v>73</v>
      </c>
      <c r="L7302" s="55" t="s">
        <v>15524</v>
      </c>
      <c r="M7302" s="55">
        <v>8495</v>
      </c>
      <c r="N7302" s="55" t="s">
        <v>20862</v>
      </c>
      <c r="O7302" s="55" t="s">
        <v>20865</v>
      </c>
      <c r="P7302" s="55" t="s">
        <v>20862</v>
      </c>
      <c r="Q7302" s="55" t="s">
        <v>20862</v>
      </c>
      <c r="R7302" s="55"/>
      <c r="S7302" s="60"/>
      <c r="T7302" s="77" t="s">
        <v>51932</v>
      </c>
    </row>
    <row r="7303" spans="1:20" x14ac:dyDescent="0.25">
      <c r="A7303" t="str">
        <f>IF(OR(Q7303&lt;&gt;"",R7303&lt;&gt;""),"Y","N")</f>
        <v>Y</v>
      </c>
      <c r="B7303" s="55" t="s">
        <v>19853</v>
      </c>
      <c r="C7303" s="55">
        <v>8520</v>
      </c>
      <c r="D7303" s="55" t="s">
        <v>20499</v>
      </c>
      <c r="E7303" s="55" t="s">
        <v>77</v>
      </c>
      <c r="F7303" s="55" t="s">
        <v>20500</v>
      </c>
      <c r="G7303" s="55" t="s">
        <v>115</v>
      </c>
      <c r="H7303" s="55" t="s">
        <v>4461</v>
      </c>
      <c r="I7303" s="55" t="s">
        <v>20501</v>
      </c>
      <c r="J7303" s="55" t="s">
        <v>20502</v>
      </c>
      <c r="K7303" s="55" t="s">
        <v>73</v>
      </c>
      <c r="L7303" s="55" t="s">
        <v>12270</v>
      </c>
      <c r="M7303" s="55">
        <v>8520</v>
      </c>
      <c r="N7303" s="55" t="s">
        <v>20499</v>
      </c>
      <c r="O7303" s="55" t="s">
        <v>20503</v>
      </c>
      <c r="P7303" s="55" t="s">
        <v>20499</v>
      </c>
      <c r="Q7303" s="55" t="s">
        <v>51548</v>
      </c>
      <c r="R7303" s="55"/>
      <c r="S7303" s="60"/>
      <c r="T7303" s="55"/>
    </row>
    <row r="7304" spans="1:20" x14ac:dyDescent="0.25">
      <c r="A7304" t="str">
        <f>IF(OR(Q7304&lt;&gt;"",R7304&lt;&gt;""),"Y","N")</f>
        <v>Y</v>
      </c>
      <c r="B7304" s="55" t="s">
        <v>19853</v>
      </c>
      <c r="C7304" s="55">
        <v>8529</v>
      </c>
      <c r="D7304" s="55" t="s">
        <v>20853</v>
      </c>
      <c r="E7304" s="55" t="s">
        <v>77</v>
      </c>
      <c r="F7304" s="55" t="s">
        <v>20853</v>
      </c>
      <c r="G7304" s="55" t="s">
        <v>115</v>
      </c>
      <c r="H7304" s="55" t="s">
        <v>5641</v>
      </c>
      <c r="I7304" s="55" t="s">
        <v>20854</v>
      </c>
      <c r="J7304" s="55" t="s">
        <v>20855</v>
      </c>
      <c r="K7304" s="55" t="s">
        <v>73</v>
      </c>
      <c r="L7304" s="55" t="s">
        <v>15524</v>
      </c>
      <c r="M7304" s="55">
        <v>8529</v>
      </c>
      <c r="N7304" s="55" t="s">
        <v>20853</v>
      </c>
      <c r="O7304" s="55" t="s">
        <v>20856</v>
      </c>
      <c r="P7304" s="55" t="s">
        <v>20853</v>
      </c>
      <c r="Q7304" s="55" t="s">
        <v>20853</v>
      </c>
      <c r="R7304" s="55"/>
      <c r="S7304" s="60"/>
      <c r="T7304" s="55"/>
    </row>
    <row r="7305" spans="1:20" x14ac:dyDescent="0.25">
      <c r="A7305" t="str">
        <f>IF(OR(Q7305&lt;&gt;"",R7305&lt;&gt;""),"Y","N")</f>
        <v>Y</v>
      </c>
      <c r="B7305" s="55" t="s">
        <v>19853</v>
      </c>
      <c r="C7305" s="55">
        <v>8540</v>
      </c>
      <c r="D7305" s="55" t="s">
        <v>29772</v>
      </c>
      <c r="E7305" s="55" t="s">
        <v>67</v>
      </c>
      <c r="F7305" s="55" t="s">
        <v>29773</v>
      </c>
      <c r="G7305" s="55" t="s">
        <v>86</v>
      </c>
      <c r="H7305" s="55" t="s">
        <v>942</v>
      </c>
      <c r="I7305" s="55" t="s">
        <v>29774</v>
      </c>
      <c r="J7305" s="55" t="s">
        <v>29775</v>
      </c>
      <c r="K7305" s="55" t="s">
        <v>73</v>
      </c>
      <c r="L7305" s="55" t="s">
        <v>29776</v>
      </c>
      <c r="M7305" s="55">
        <v>8540</v>
      </c>
      <c r="N7305" s="55" t="s">
        <v>29772</v>
      </c>
      <c r="O7305" s="55" t="s">
        <v>29777</v>
      </c>
      <c r="P7305" s="55" t="s">
        <v>29772</v>
      </c>
      <c r="Q7305" s="55" t="s">
        <v>53362</v>
      </c>
      <c r="R7305" s="55"/>
      <c r="S7305" s="60"/>
      <c r="T7305" s="55"/>
    </row>
    <row r="7306" spans="1:20" s="4" customFormat="1" x14ac:dyDescent="0.25">
      <c r="A7306" t="str">
        <f>IF(OR(Q7306&lt;&gt;"",R7306&lt;&gt;""),"Y","N")</f>
        <v>Y</v>
      </c>
      <c r="B7306" s="55" t="s">
        <v>19853</v>
      </c>
      <c r="C7306" s="55">
        <v>8547</v>
      </c>
      <c r="D7306" s="55" t="s">
        <v>28777</v>
      </c>
      <c r="E7306" s="55" t="s">
        <v>77</v>
      </c>
      <c r="F7306" s="55" t="s">
        <v>28777</v>
      </c>
      <c r="G7306" s="55" t="s">
        <v>115</v>
      </c>
      <c r="H7306" s="55" t="s">
        <v>902</v>
      </c>
      <c r="I7306" s="55" t="s">
        <v>28778</v>
      </c>
      <c r="J7306" s="55" t="s">
        <v>28779</v>
      </c>
      <c r="K7306" s="55" t="s">
        <v>73</v>
      </c>
      <c r="L7306" s="55" t="s">
        <v>28780</v>
      </c>
      <c r="M7306" s="55">
        <v>8547</v>
      </c>
      <c r="N7306" s="55" t="s">
        <v>28777</v>
      </c>
      <c r="O7306" s="55" t="s">
        <v>28781</v>
      </c>
      <c r="P7306" s="55" t="s">
        <v>28777</v>
      </c>
      <c r="Q7306" s="55" t="s">
        <v>53311</v>
      </c>
      <c r="R7306" s="55"/>
      <c r="S7306" s="81"/>
      <c r="T7306" s="78"/>
    </row>
    <row r="7307" spans="1:20" x14ac:dyDescent="0.25">
      <c r="A7307" t="str">
        <f>IF(OR(Q7307&lt;&gt;"",R7307&lt;&gt;""),"Y","N")</f>
        <v>Y</v>
      </c>
      <c r="B7307" s="55" t="s">
        <v>19853</v>
      </c>
      <c r="C7307" s="55">
        <v>8553</v>
      </c>
      <c r="D7307" s="55" t="s">
        <v>29796</v>
      </c>
      <c r="E7307" s="55" t="s">
        <v>77</v>
      </c>
      <c r="F7307" s="55" t="s">
        <v>29797</v>
      </c>
      <c r="G7307" s="55" t="s">
        <v>86</v>
      </c>
      <c r="H7307" s="55" t="s">
        <v>800</v>
      </c>
      <c r="I7307" s="55" t="s">
        <v>29798</v>
      </c>
      <c r="J7307" s="55" t="s">
        <v>29799</v>
      </c>
      <c r="K7307" s="55" t="s">
        <v>73</v>
      </c>
      <c r="L7307" s="55" t="s">
        <v>11670</v>
      </c>
      <c r="M7307" s="55">
        <v>8553</v>
      </c>
      <c r="N7307" s="55" t="s">
        <v>29796</v>
      </c>
      <c r="O7307" s="55" t="s">
        <v>29800</v>
      </c>
      <c r="P7307" s="55" t="s">
        <v>29796</v>
      </c>
      <c r="Q7307" s="55" t="s">
        <v>29784</v>
      </c>
      <c r="R7307" s="55"/>
      <c r="S7307" s="81"/>
      <c r="T7307" s="78"/>
    </row>
    <row r="7308" spans="1:20" x14ac:dyDescent="0.25">
      <c r="A7308" t="str">
        <f>IF(OR(Q7308&lt;&gt;"",R7308&lt;&gt;""),"Y","N")</f>
        <v>Y</v>
      </c>
      <c r="B7308" s="55" t="s">
        <v>19853</v>
      </c>
      <c r="C7308" s="55">
        <v>7907</v>
      </c>
      <c r="D7308" s="55" t="s">
        <v>25822</v>
      </c>
      <c r="E7308" s="55" t="s">
        <v>77</v>
      </c>
      <c r="F7308" s="55" t="s">
        <v>25823</v>
      </c>
      <c r="G7308" s="55" t="s">
        <v>86</v>
      </c>
      <c r="H7308" s="55" t="s">
        <v>25824</v>
      </c>
      <c r="I7308" s="55" t="s">
        <v>25825</v>
      </c>
      <c r="J7308" s="55" t="s">
        <v>25826</v>
      </c>
      <c r="K7308" s="55" t="s">
        <v>73</v>
      </c>
      <c r="L7308" s="55" t="s">
        <v>11776</v>
      </c>
      <c r="M7308" s="55">
        <v>8554</v>
      </c>
      <c r="N7308" s="55" t="s">
        <v>25827</v>
      </c>
      <c r="O7308" s="55" t="s">
        <v>25828</v>
      </c>
      <c r="P7308" s="55" t="s">
        <v>25827</v>
      </c>
      <c r="Q7308" s="55" t="s">
        <v>25827</v>
      </c>
      <c r="R7308" s="55"/>
      <c r="S7308" s="81"/>
      <c r="T7308" s="78"/>
    </row>
    <row r="7309" spans="1:20" s="4" customFormat="1" x14ac:dyDescent="0.25">
      <c r="A7309" t="str">
        <f>IF(OR(Q7309&lt;&gt;"",R7309&lt;&gt;""),"Y","N")</f>
        <v>Y</v>
      </c>
      <c r="B7309" s="55" t="s">
        <v>19853</v>
      </c>
      <c r="C7309" s="55">
        <v>4896</v>
      </c>
      <c r="D7309" s="55" t="s">
        <v>25827</v>
      </c>
      <c r="E7309" s="55" t="s">
        <v>77</v>
      </c>
      <c r="F7309" s="55" t="s">
        <v>25827</v>
      </c>
      <c r="G7309" s="55" t="s">
        <v>86</v>
      </c>
      <c r="H7309" s="55" t="s">
        <v>25880</v>
      </c>
      <c r="I7309" s="55" t="s">
        <v>25881</v>
      </c>
      <c r="J7309" s="55" t="s">
        <v>25882</v>
      </c>
      <c r="K7309" s="55" t="s">
        <v>73</v>
      </c>
      <c r="L7309" s="55" t="s">
        <v>11776</v>
      </c>
      <c r="M7309" s="55">
        <v>8554</v>
      </c>
      <c r="N7309" s="55" t="s">
        <v>25827</v>
      </c>
      <c r="O7309" s="55" t="s">
        <v>25828</v>
      </c>
      <c r="P7309" s="55" t="s">
        <v>25827</v>
      </c>
      <c r="Q7309" s="55" t="s">
        <v>52712</v>
      </c>
      <c r="R7309" s="55"/>
      <c r="S7309" s="81"/>
      <c r="T7309" s="78"/>
    </row>
    <row r="7310" spans="1:20" x14ac:dyDescent="0.25">
      <c r="A7310" t="str">
        <f>IF(OR(Q7310&lt;&gt;"",R7310&lt;&gt;""),"Y","N")</f>
        <v>Y</v>
      </c>
      <c r="B7310" s="55" t="s">
        <v>19853</v>
      </c>
      <c r="C7310" s="55">
        <v>7464</v>
      </c>
      <c r="D7310" s="55" t="s">
        <v>25827</v>
      </c>
      <c r="E7310" s="55" t="s">
        <v>77</v>
      </c>
      <c r="F7310" s="55" t="s">
        <v>25827</v>
      </c>
      <c r="G7310" s="55" t="s">
        <v>86</v>
      </c>
      <c r="H7310" s="55" t="s">
        <v>838</v>
      </c>
      <c r="I7310" s="55" t="s">
        <v>25883</v>
      </c>
      <c r="J7310" s="55" t="s">
        <v>25884</v>
      </c>
      <c r="K7310" s="55" t="s">
        <v>73</v>
      </c>
      <c r="L7310" s="55" t="s">
        <v>11776</v>
      </c>
      <c r="M7310" s="55">
        <v>8554</v>
      </c>
      <c r="N7310" s="55" t="s">
        <v>25827</v>
      </c>
      <c r="O7310" s="55" t="s">
        <v>25828</v>
      </c>
      <c r="P7310" s="55" t="s">
        <v>25827</v>
      </c>
      <c r="Q7310" s="55" t="s">
        <v>52712</v>
      </c>
      <c r="R7310" s="55"/>
      <c r="S7310" s="60"/>
      <c r="T7310" s="55"/>
    </row>
    <row r="7311" spans="1:20" x14ac:dyDescent="0.25">
      <c r="A7311" t="str">
        <f>IF(OR(Q7311&lt;&gt;"",R7311&lt;&gt;""),"Y","N")</f>
        <v>Y</v>
      </c>
      <c r="B7311" s="55" t="s">
        <v>19853</v>
      </c>
      <c r="C7311" s="55">
        <v>6533</v>
      </c>
      <c r="D7311" s="55" t="s">
        <v>25827</v>
      </c>
      <c r="E7311" s="55" t="s">
        <v>77</v>
      </c>
      <c r="F7311" s="55" t="s">
        <v>25827</v>
      </c>
      <c r="G7311" s="55" t="s">
        <v>86</v>
      </c>
      <c r="H7311" s="55" t="s">
        <v>1204</v>
      </c>
      <c r="I7311" s="55" t="s">
        <v>25885</v>
      </c>
      <c r="J7311" s="55" t="s">
        <v>25886</v>
      </c>
      <c r="K7311" s="55" t="s">
        <v>73</v>
      </c>
      <c r="L7311" s="55" t="s">
        <v>11776</v>
      </c>
      <c r="M7311" s="55">
        <v>8554</v>
      </c>
      <c r="N7311" s="55" t="s">
        <v>25827</v>
      </c>
      <c r="O7311" s="55" t="s">
        <v>25828</v>
      </c>
      <c r="P7311" s="55" t="s">
        <v>25827</v>
      </c>
      <c r="Q7311" s="55" t="s">
        <v>52712</v>
      </c>
      <c r="R7311" s="55"/>
      <c r="S7311" s="60"/>
      <c r="T7311" s="55"/>
    </row>
    <row r="7312" spans="1:20" x14ac:dyDescent="0.25">
      <c r="A7312" t="str">
        <f>IF(OR(Q7312&lt;&gt;"",R7312&lt;&gt;""),"Y","N")</f>
        <v>Y</v>
      </c>
      <c r="B7312" s="55" t="s">
        <v>19853</v>
      </c>
      <c r="C7312" s="55">
        <v>7705</v>
      </c>
      <c r="D7312" s="55" t="s">
        <v>25827</v>
      </c>
      <c r="E7312" s="55" t="s">
        <v>77</v>
      </c>
      <c r="F7312" s="55" t="s">
        <v>25827</v>
      </c>
      <c r="G7312" s="55" t="s">
        <v>86</v>
      </c>
      <c r="H7312" s="55" t="s">
        <v>3786</v>
      </c>
      <c r="I7312" s="55" t="s">
        <v>25887</v>
      </c>
      <c r="J7312" s="55" t="s">
        <v>25888</v>
      </c>
      <c r="K7312" s="55" t="s">
        <v>73</v>
      </c>
      <c r="L7312" s="55" t="s">
        <v>11776</v>
      </c>
      <c r="M7312" s="55">
        <v>8554</v>
      </c>
      <c r="N7312" s="55" t="s">
        <v>25827</v>
      </c>
      <c r="O7312" s="55" t="s">
        <v>25828</v>
      </c>
      <c r="P7312" s="55" t="s">
        <v>25827</v>
      </c>
      <c r="Q7312" s="55" t="s">
        <v>52712</v>
      </c>
      <c r="R7312" s="55"/>
      <c r="S7312" s="60"/>
      <c r="T7312" s="55"/>
    </row>
    <row r="7313" spans="1:20" x14ac:dyDescent="0.25">
      <c r="A7313" t="str">
        <f>IF(OR(Q7313&lt;&gt;"",R7313&lt;&gt;""),"Y","N")</f>
        <v>Y</v>
      </c>
      <c r="B7313" s="55" t="s">
        <v>19853</v>
      </c>
      <c r="C7313" s="55">
        <v>8554</v>
      </c>
      <c r="D7313" s="55" t="s">
        <v>25827</v>
      </c>
      <c r="E7313" s="55" t="s">
        <v>77</v>
      </c>
      <c r="F7313" s="55" t="s">
        <v>25827</v>
      </c>
      <c r="G7313" s="55" t="s">
        <v>86</v>
      </c>
      <c r="H7313" s="55" t="s">
        <v>800</v>
      </c>
      <c r="I7313" s="55" t="s">
        <v>25889</v>
      </c>
      <c r="J7313" s="55" t="s">
        <v>25890</v>
      </c>
      <c r="K7313" s="55" t="s">
        <v>73</v>
      </c>
      <c r="L7313" s="55" t="s">
        <v>11776</v>
      </c>
      <c r="M7313" s="55">
        <v>8554</v>
      </c>
      <c r="N7313" s="55" t="s">
        <v>25827</v>
      </c>
      <c r="O7313" s="55" t="s">
        <v>25828</v>
      </c>
      <c r="P7313" s="55" t="s">
        <v>25827</v>
      </c>
      <c r="Q7313" s="55" t="s">
        <v>52712</v>
      </c>
      <c r="R7313" s="55"/>
      <c r="S7313" s="60"/>
      <c r="T7313" s="55"/>
    </row>
    <row r="7314" spans="1:20" x14ac:dyDescent="0.25">
      <c r="A7314" t="str">
        <f>IF(OR(Q7314&lt;&gt;"",R7314&lt;&gt;""),"Y","N")</f>
        <v>Y</v>
      </c>
      <c r="B7314" s="55" t="s">
        <v>19853</v>
      </c>
      <c r="C7314" s="55">
        <v>7967</v>
      </c>
      <c r="D7314" s="55" t="s">
        <v>25827</v>
      </c>
      <c r="E7314" s="55" t="s">
        <v>67</v>
      </c>
      <c r="F7314" s="55" t="s">
        <v>25827</v>
      </c>
      <c r="G7314" s="55" t="s">
        <v>86</v>
      </c>
      <c r="H7314" s="55" t="s">
        <v>3627</v>
      </c>
      <c r="I7314" s="55" t="s">
        <v>25891</v>
      </c>
      <c r="J7314" s="55" t="s">
        <v>8626</v>
      </c>
      <c r="K7314" s="55" t="s">
        <v>73</v>
      </c>
      <c r="L7314" s="55" t="s">
        <v>11776</v>
      </c>
      <c r="M7314" s="55">
        <v>8554</v>
      </c>
      <c r="N7314" s="55" t="s">
        <v>25827</v>
      </c>
      <c r="O7314" s="55" t="s">
        <v>25828</v>
      </c>
      <c r="P7314" s="55" t="s">
        <v>25827</v>
      </c>
      <c r="Q7314" s="55" t="s">
        <v>52712</v>
      </c>
      <c r="R7314" s="55"/>
      <c r="S7314" s="60"/>
      <c r="T7314" s="55"/>
    </row>
    <row r="7315" spans="1:20" x14ac:dyDescent="0.25">
      <c r="A7315" t="str">
        <f>IF(OR(Q7315&lt;&gt;"",R7315&lt;&gt;""),"Y","N")</f>
        <v>Y</v>
      </c>
      <c r="B7315" s="55" t="s">
        <v>19853</v>
      </c>
      <c r="C7315" s="55">
        <v>8104</v>
      </c>
      <c r="D7315" s="55" t="s">
        <v>25902</v>
      </c>
      <c r="E7315" s="55" t="s">
        <v>77</v>
      </c>
      <c r="F7315" s="55" t="s">
        <v>25902</v>
      </c>
      <c r="G7315" s="55" t="s">
        <v>86</v>
      </c>
      <c r="H7315" s="55" t="s">
        <v>3346</v>
      </c>
      <c r="I7315" s="55" t="s">
        <v>5485</v>
      </c>
      <c r="J7315" s="55" t="s">
        <v>5486</v>
      </c>
      <c r="K7315" s="55" t="s">
        <v>73</v>
      </c>
      <c r="L7315" s="55" t="s">
        <v>11776</v>
      </c>
      <c r="M7315" s="55">
        <v>8554</v>
      </c>
      <c r="N7315" s="55" t="s">
        <v>25827</v>
      </c>
      <c r="O7315" s="55" t="s">
        <v>25828</v>
      </c>
      <c r="P7315" s="55" t="s">
        <v>25827</v>
      </c>
      <c r="Q7315" s="55" t="s">
        <v>52715</v>
      </c>
      <c r="R7315" s="55"/>
      <c r="S7315" s="60"/>
      <c r="T7315" s="55"/>
    </row>
    <row r="7316" spans="1:20" x14ac:dyDescent="0.25">
      <c r="A7316" t="str">
        <f>IF(OR(Q7316&lt;&gt;"",R7316&lt;&gt;""),"Y","N")</f>
        <v>Y</v>
      </c>
      <c r="B7316" s="55" t="s">
        <v>19853</v>
      </c>
      <c r="C7316" s="55">
        <v>855</v>
      </c>
      <c r="D7316" s="55" t="s">
        <v>21127</v>
      </c>
      <c r="E7316" s="55" t="s">
        <v>77</v>
      </c>
      <c r="F7316" s="55" t="s">
        <v>21128</v>
      </c>
      <c r="G7316" s="55" t="s">
        <v>158</v>
      </c>
      <c r="H7316" s="55" t="s">
        <v>3487</v>
      </c>
      <c r="I7316" s="55" t="s">
        <v>21129</v>
      </c>
      <c r="J7316" s="55" t="s">
        <v>21130</v>
      </c>
      <c r="K7316" s="55" t="s">
        <v>73</v>
      </c>
      <c r="L7316" s="55" t="s">
        <v>21131</v>
      </c>
      <c r="M7316" s="55">
        <v>855</v>
      </c>
      <c r="N7316" s="55" t="s">
        <v>21127</v>
      </c>
      <c r="O7316" s="55" t="s">
        <v>21132</v>
      </c>
      <c r="P7316" s="55" t="s">
        <v>21127</v>
      </c>
      <c r="Q7316" s="55" t="s">
        <v>21128</v>
      </c>
      <c r="R7316" s="55"/>
      <c r="S7316" s="60"/>
      <c r="T7316" s="55"/>
    </row>
    <row r="7317" spans="1:20" x14ac:dyDescent="0.25">
      <c r="A7317" t="str">
        <f>IF(OR(Q7317&lt;&gt;"",R7317&lt;&gt;""),"Y","N")</f>
        <v>Y</v>
      </c>
      <c r="B7317" s="55" t="s">
        <v>19853</v>
      </c>
      <c r="C7317" s="55">
        <v>8560</v>
      </c>
      <c r="D7317" s="55" t="s">
        <v>21801</v>
      </c>
      <c r="E7317" s="55" t="s">
        <v>67</v>
      </c>
      <c r="F7317" s="55" t="s">
        <v>21802</v>
      </c>
      <c r="G7317" s="55" t="s">
        <v>86</v>
      </c>
      <c r="H7317" s="55" t="s">
        <v>774</v>
      </c>
      <c r="I7317" s="55" t="s">
        <v>21803</v>
      </c>
      <c r="J7317" s="55" t="s">
        <v>21804</v>
      </c>
      <c r="K7317" s="55" t="s">
        <v>73</v>
      </c>
      <c r="L7317" s="55" t="s">
        <v>21805</v>
      </c>
      <c r="M7317" s="55">
        <v>8560</v>
      </c>
      <c r="N7317" s="55" t="s">
        <v>21801</v>
      </c>
      <c r="O7317" s="55" t="s">
        <v>21806</v>
      </c>
      <c r="P7317" s="55" t="s">
        <v>21801</v>
      </c>
      <c r="Q7317" s="55" t="s">
        <v>21802</v>
      </c>
      <c r="R7317" s="55"/>
      <c r="S7317" s="60"/>
      <c r="T7317" s="55"/>
    </row>
    <row r="7318" spans="1:20" x14ac:dyDescent="0.25">
      <c r="A7318" t="str">
        <f>IF(OR(Q7318&lt;&gt;"",R7318&lt;&gt;""),"Y","N")</f>
        <v>Y</v>
      </c>
      <c r="B7318" s="55" t="s">
        <v>19853</v>
      </c>
      <c r="C7318" s="55">
        <v>8563</v>
      </c>
      <c r="D7318" s="55" t="s">
        <v>29953</v>
      </c>
      <c r="E7318" s="55" t="s">
        <v>67</v>
      </c>
      <c r="F7318" s="55" t="s">
        <v>29953</v>
      </c>
      <c r="G7318" s="55" t="s">
        <v>86</v>
      </c>
      <c r="H7318" s="55" t="s">
        <v>975</v>
      </c>
      <c r="I7318" s="55" t="s">
        <v>29954</v>
      </c>
      <c r="J7318" s="55" t="s">
        <v>29955</v>
      </c>
      <c r="K7318" s="55" t="s">
        <v>73</v>
      </c>
      <c r="L7318" s="55" t="s">
        <v>29934</v>
      </c>
      <c r="M7318" s="55">
        <v>8563</v>
      </c>
      <c r="N7318" s="55" t="s">
        <v>29953</v>
      </c>
      <c r="O7318" s="55" t="s">
        <v>29956</v>
      </c>
      <c r="P7318" s="55" t="s">
        <v>29953</v>
      </c>
      <c r="Q7318" s="55" t="s">
        <v>29953</v>
      </c>
      <c r="R7318" s="55"/>
      <c r="S7318" s="60"/>
      <c r="T7318" s="55"/>
    </row>
    <row r="7319" spans="1:20" x14ac:dyDescent="0.25">
      <c r="A7319" t="str">
        <f>IF(OR(Q7319&lt;&gt;"",R7319&lt;&gt;""),"Y","N")</f>
        <v>Y</v>
      </c>
      <c r="B7319" s="55" t="s">
        <v>19853</v>
      </c>
      <c r="C7319" s="55">
        <v>8567</v>
      </c>
      <c r="D7319" s="55" t="s">
        <v>23494</v>
      </c>
      <c r="E7319" s="55" t="s">
        <v>67</v>
      </c>
      <c r="F7319" s="55" t="s">
        <v>23494</v>
      </c>
      <c r="G7319" s="55" t="s">
        <v>86</v>
      </c>
      <c r="H7319" s="55" t="s">
        <v>429</v>
      </c>
      <c r="I7319" s="55" t="s">
        <v>23495</v>
      </c>
      <c r="J7319" s="55" t="s">
        <v>23496</v>
      </c>
      <c r="K7319" s="55" t="s">
        <v>73</v>
      </c>
      <c r="L7319" s="55" t="s">
        <v>11871</v>
      </c>
      <c r="M7319" s="55">
        <v>8567</v>
      </c>
      <c r="N7319" s="55" t="s">
        <v>23494</v>
      </c>
      <c r="O7319" s="55" t="s">
        <v>23497</v>
      </c>
      <c r="P7319" s="55" t="s">
        <v>23494</v>
      </c>
      <c r="Q7319" s="55" t="s">
        <v>23494</v>
      </c>
      <c r="R7319" s="55"/>
      <c r="S7319" s="60"/>
      <c r="T7319" s="55"/>
    </row>
    <row r="7320" spans="1:20" x14ac:dyDescent="0.25">
      <c r="A7320" t="str">
        <f>IF(OR(Q7320&lt;&gt;"",R7320&lt;&gt;""),"Y","N")</f>
        <v>Y</v>
      </c>
      <c r="B7320" s="55" t="s">
        <v>19853</v>
      </c>
      <c r="C7320" s="55">
        <v>9102</v>
      </c>
      <c r="D7320" s="55" t="s">
        <v>28159</v>
      </c>
      <c r="E7320" s="55" t="s">
        <v>77</v>
      </c>
      <c r="F7320" s="55" t="s">
        <v>28159</v>
      </c>
      <c r="G7320" s="55" t="s">
        <v>115</v>
      </c>
      <c r="H7320" s="55" t="s">
        <v>28160</v>
      </c>
      <c r="I7320" s="55" t="s">
        <v>28161</v>
      </c>
      <c r="J7320" s="55" t="s">
        <v>28162</v>
      </c>
      <c r="K7320" s="55" t="s">
        <v>73</v>
      </c>
      <c r="L7320" s="55" t="s">
        <v>28163</v>
      </c>
      <c r="M7320" s="55">
        <v>8582</v>
      </c>
      <c r="N7320" s="55" t="s">
        <v>28159</v>
      </c>
      <c r="O7320" s="55" t="s">
        <v>28164</v>
      </c>
      <c r="P7320" s="55" t="s">
        <v>28159</v>
      </c>
      <c r="Q7320" s="55" t="s">
        <v>28159</v>
      </c>
      <c r="R7320" s="55"/>
      <c r="S7320" s="60"/>
      <c r="T7320" s="55"/>
    </row>
    <row r="7321" spans="1:20" x14ac:dyDescent="0.25">
      <c r="A7321" t="str">
        <f>IF(OR(Q7321&lt;&gt;"",R7321&lt;&gt;""),"Y","N")</f>
        <v>Y</v>
      </c>
      <c r="B7321" s="55" t="s">
        <v>19853</v>
      </c>
      <c r="C7321" s="55">
        <v>9814</v>
      </c>
      <c r="D7321" s="55" t="s">
        <v>28159</v>
      </c>
      <c r="E7321" s="55" t="s">
        <v>77</v>
      </c>
      <c r="F7321" s="55" t="s">
        <v>28159</v>
      </c>
      <c r="G7321" s="55" t="s">
        <v>115</v>
      </c>
      <c r="H7321" s="55" t="s">
        <v>28165</v>
      </c>
      <c r="I7321" s="55" t="s">
        <v>6967</v>
      </c>
      <c r="J7321" s="55" t="s">
        <v>28166</v>
      </c>
      <c r="K7321" s="55" t="s">
        <v>73</v>
      </c>
      <c r="L7321" s="55" t="s">
        <v>28163</v>
      </c>
      <c r="M7321" s="55">
        <v>8582</v>
      </c>
      <c r="N7321" s="55" t="s">
        <v>28159</v>
      </c>
      <c r="O7321" s="55" t="s">
        <v>28164</v>
      </c>
      <c r="P7321" s="55" t="s">
        <v>28159</v>
      </c>
      <c r="Q7321" s="55" t="s">
        <v>28159</v>
      </c>
      <c r="R7321" s="55"/>
      <c r="S7321" s="60"/>
      <c r="T7321" s="55"/>
    </row>
    <row r="7322" spans="1:20" x14ac:dyDescent="0.25">
      <c r="A7322" t="str">
        <f>IF(OR(Q7322&lt;&gt;"",R7322&lt;&gt;""),"Y","N")</f>
        <v>Y</v>
      </c>
      <c r="B7322" s="55" t="s">
        <v>19853</v>
      </c>
      <c r="C7322" s="55">
        <v>8582</v>
      </c>
      <c r="D7322" s="55" t="s">
        <v>28159</v>
      </c>
      <c r="E7322" s="55" t="s">
        <v>77</v>
      </c>
      <c r="F7322" s="55" t="s">
        <v>28159</v>
      </c>
      <c r="G7322" s="55" t="s">
        <v>115</v>
      </c>
      <c r="H7322" s="55" t="s">
        <v>24059</v>
      </c>
      <c r="I7322" s="55" t="s">
        <v>28167</v>
      </c>
      <c r="J7322" s="55" t="s">
        <v>28168</v>
      </c>
      <c r="K7322" s="55" t="s">
        <v>73</v>
      </c>
      <c r="L7322" s="55" t="s">
        <v>28163</v>
      </c>
      <c r="M7322" s="55">
        <v>8582</v>
      </c>
      <c r="N7322" s="55" t="s">
        <v>28159</v>
      </c>
      <c r="O7322" s="55" t="s">
        <v>28164</v>
      </c>
      <c r="P7322" s="55" t="s">
        <v>28159</v>
      </c>
      <c r="Q7322" s="55" t="s">
        <v>28159</v>
      </c>
      <c r="R7322" s="55"/>
      <c r="S7322" s="60"/>
      <c r="T7322" s="55"/>
    </row>
    <row r="7323" spans="1:20" x14ac:dyDescent="0.25">
      <c r="A7323" t="str">
        <f>IF(OR(Q7323&lt;&gt;"",R7323&lt;&gt;""),"Y","N")</f>
        <v>Y</v>
      </c>
      <c r="B7323" s="55" t="s">
        <v>19853</v>
      </c>
      <c r="C7323" s="55">
        <v>8596</v>
      </c>
      <c r="D7323" s="55" t="s">
        <v>22846</v>
      </c>
      <c r="E7323" s="55" t="s">
        <v>77</v>
      </c>
      <c r="F7323" s="55" t="s">
        <v>22847</v>
      </c>
      <c r="G7323" s="55" t="s">
        <v>86</v>
      </c>
      <c r="H7323" s="55" t="s">
        <v>429</v>
      </c>
      <c r="I7323" s="55" t="s">
        <v>22848</v>
      </c>
      <c r="J7323" s="55" t="s">
        <v>22849</v>
      </c>
      <c r="K7323" s="55" t="s">
        <v>73</v>
      </c>
      <c r="L7323" s="55" t="s">
        <v>22850</v>
      </c>
      <c r="M7323" s="55">
        <v>8596</v>
      </c>
      <c r="N7323" s="55" t="s">
        <v>22846</v>
      </c>
      <c r="O7323" s="55" t="s">
        <v>22851</v>
      </c>
      <c r="P7323" s="55" t="s">
        <v>22846</v>
      </c>
      <c r="Q7323" s="55" t="s">
        <v>52450</v>
      </c>
      <c r="R7323" s="55"/>
      <c r="S7323" s="60"/>
      <c r="T7323" s="55"/>
    </row>
    <row r="7324" spans="1:20" x14ac:dyDescent="0.25">
      <c r="A7324" t="str">
        <f>IF(OR(Q7324&lt;&gt;"",R7324&lt;&gt;""),"Y","N")</f>
        <v>Y</v>
      </c>
      <c r="B7324" s="55" t="s">
        <v>19853</v>
      </c>
      <c r="C7324" s="55">
        <v>85</v>
      </c>
      <c r="D7324" s="55" t="s">
        <v>29208</v>
      </c>
      <c r="E7324" s="55" t="s">
        <v>77</v>
      </c>
      <c r="F7324" s="55" t="s">
        <v>29209</v>
      </c>
      <c r="G7324" s="55" t="s">
        <v>1046</v>
      </c>
      <c r="H7324" s="55" t="s">
        <v>29210</v>
      </c>
      <c r="I7324" s="55" t="s">
        <v>29211</v>
      </c>
      <c r="J7324" s="55" t="s">
        <v>29212</v>
      </c>
      <c r="K7324" s="55" t="s">
        <v>73</v>
      </c>
      <c r="L7324" s="55" t="s">
        <v>28615</v>
      </c>
      <c r="M7324" s="55">
        <v>85</v>
      </c>
      <c r="N7324" s="55" t="s">
        <v>29208</v>
      </c>
      <c r="O7324" s="55" t="s">
        <v>29213</v>
      </c>
      <c r="P7324" s="55" t="s">
        <v>29208</v>
      </c>
      <c r="Q7324" s="55" t="s">
        <v>29208</v>
      </c>
      <c r="R7324" s="55"/>
      <c r="S7324" s="60"/>
      <c r="T7324" s="55"/>
    </row>
    <row r="7325" spans="1:20" x14ac:dyDescent="0.25">
      <c r="A7325" t="str">
        <f>IF(OR(Q7325&lt;&gt;"",R7325&lt;&gt;""),"Y","N")</f>
        <v>Y</v>
      </c>
      <c r="B7325" s="55" t="s">
        <v>19853</v>
      </c>
      <c r="C7325" s="55">
        <v>8647</v>
      </c>
      <c r="D7325" s="55" t="s">
        <v>25804</v>
      </c>
      <c r="E7325" s="55" t="s">
        <v>77</v>
      </c>
      <c r="F7325" s="55" t="s">
        <v>25805</v>
      </c>
      <c r="G7325" s="55" t="s">
        <v>86</v>
      </c>
      <c r="H7325" s="55" t="s">
        <v>2458</v>
      </c>
      <c r="I7325" s="55" t="s">
        <v>25806</v>
      </c>
      <c r="J7325" s="55" t="s">
        <v>25807</v>
      </c>
      <c r="K7325" s="55" t="s">
        <v>73</v>
      </c>
      <c r="L7325" s="55" t="s">
        <v>11776</v>
      </c>
      <c r="M7325" s="55">
        <v>8647</v>
      </c>
      <c r="N7325" s="55" t="s">
        <v>25804</v>
      </c>
      <c r="O7325" s="55" t="s">
        <v>25808</v>
      </c>
      <c r="P7325" s="55" t="s">
        <v>25804</v>
      </c>
      <c r="Q7325" s="55" t="s">
        <v>52708</v>
      </c>
      <c r="R7325" s="55"/>
      <c r="S7325" s="60"/>
      <c r="T7325" s="55"/>
    </row>
    <row r="7326" spans="1:20" x14ac:dyDescent="0.25">
      <c r="A7326" t="str">
        <f>IF(OR(Q7326&lt;&gt;"",R7326&lt;&gt;""),"Y","N")</f>
        <v>Y</v>
      </c>
      <c r="B7326" s="55" t="s">
        <v>19853</v>
      </c>
      <c r="C7326" s="55">
        <v>8651</v>
      </c>
      <c r="D7326" s="55" t="s">
        <v>27674</v>
      </c>
      <c r="E7326" s="55" t="s">
        <v>67</v>
      </c>
      <c r="F7326" s="55" t="s">
        <v>27674</v>
      </c>
      <c r="G7326" s="55" t="s">
        <v>86</v>
      </c>
      <c r="H7326" s="55" t="s">
        <v>27675</v>
      </c>
      <c r="I7326" s="55" t="s">
        <v>27676</v>
      </c>
      <c r="J7326" s="55" t="s">
        <v>27677</v>
      </c>
      <c r="K7326" s="55" t="s">
        <v>73</v>
      </c>
      <c r="L7326" s="55" t="s">
        <v>27678</v>
      </c>
      <c r="M7326" s="55">
        <v>8651</v>
      </c>
      <c r="N7326" s="55" t="s">
        <v>27674</v>
      </c>
      <c r="O7326" s="55" t="s">
        <v>27679</v>
      </c>
      <c r="P7326" s="55" t="s">
        <v>27674</v>
      </c>
      <c r="Q7326" s="55" t="s">
        <v>27674</v>
      </c>
      <c r="R7326" s="55"/>
      <c r="S7326" s="60"/>
      <c r="T7326" s="55"/>
    </row>
    <row r="7327" spans="1:20" x14ac:dyDescent="0.25">
      <c r="A7327" t="str">
        <f>IF(OR(Q7327&lt;&gt;"",R7327&lt;&gt;""),"Y","N")</f>
        <v>N</v>
      </c>
      <c r="B7327" s="59" t="s">
        <v>19853</v>
      </c>
      <c r="C7327" s="59">
        <v>8652</v>
      </c>
      <c r="D7327" s="59" t="s">
        <v>23311</v>
      </c>
      <c r="E7327" s="59" t="s">
        <v>77</v>
      </c>
      <c r="F7327" s="59" t="s">
        <v>23312</v>
      </c>
      <c r="G7327" s="59" t="s">
        <v>86</v>
      </c>
      <c r="H7327" s="59" t="s">
        <v>701</v>
      </c>
      <c r="I7327" s="59" t="s">
        <v>23313</v>
      </c>
      <c r="J7327" s="59" t="s">
        <v>23314</v>
      </c>
      <c r="K7327" s="59" t="s">
        <v>73</v>
      </c>
      <c r="L7327" s="59" t="s">
        <v>11871</v>
      </c>
      <c r="M7327" s="59">
        <v>8652</v>
      </c>
      <c r="N7327" s="59" t="s">
        <v>23311</v>
      </c>
      <c r="O7327" s="59" t="s">
        <v>23315</v>
      </c>
      <c r="P7327" s="59" t="s">
        <v>23311</v>
      </c>
      <c r="Q7327" s="59"/>
      <c r="R7327" s="55"/>
      <c r="S7327" s="60"/>
      <c r="T7327" s="55"/>
    </row>
    <row r="7328" spans="1:20" x14ac:dyDescent="0.25">
      <c r="A7328" t="str">
        <f>IF(OR(Q7328&lt;&gt;"",R7328&lt;&gt;""),"Y","N")</f>
        <v>Y</v>
      </c>
      <c r="B7328" s="55" t="s">
        <v>19853</v>
      </c>
      <c r="C7328" s="55">
        <v>8670</v>
      </c>
      <c r="D7328" s="55" t="s">
        <v>28340</v>
      </c>
      <c r="E7328" s="55" t="s">
        <v>77</v>
      </c>
      <c r="F7328" s="55" t="s">
        <v>28341</v>
      </c>
      <c r="G7328" s="55" t="s">
        <v>115</v>
      </c>
      <c r="H7328" s="55" t="s">
        <v>10626</v>
      </c>
      <c r="I7328" s="55" t="s">
        <v>28342</v>
      </c>
      <c r="J7328" s="55" t="s">
        <v>28338</v>
      </c>
      <c r="K7328" s="55" t="s">
        <v>73</v>
      </c>
      <c r="L7328" s="55" t="s">
        <v>28327</v>
      </c>
      <c r="M7328" s="55">
        <v>8670</v>
      </c>
      <c r="N7328" s="55" t="s">
        <v>28340</v>
      </c>
      <c r="O7328" s="55" t="s">
        <v>28343</v>
      </c>
      <c r="P7328" s="55" t="s">
        <v>28340</v>
      </c>
      <c r="Q7328" s="55" t="s">
        <v>28341</v>
      </c>
      <c r="R7328" s="55"/>
      <c r="S7328" s="60"/>
      <c r="T7328" s="55"/>
    </row>
    <row r="7329" spans="1:20" x14ac:dyDescent="0.25">
      <c r="A7329" t="str">
        <f>IF(OR(Q7329&lt;&gt;"",R7329&lt;&gt;""),"Y","N")</f>
        <v>Y</v>
      </c>
      <c r="B7329" s="55" t="s">
        <v>19853</v>
      </c>
      <c r="C7329" s="55">
        <v>8969</v>
      </c>
      <c r="D7329" s="55" t="s">
        <v>28837</v>
      </c>
      <c r="E7329" s="55" t="s">
        <v>77</v>
      </c>
      <c r="F7329" s="55" t="s">
        <v>28837</v>
      </c>
      <c r="G7329" s="55" t="s">
        <v>422</v>
      </c>
      <c r="H7329" s="55" t="s">
        <v>15340</v>
      </c>
      <c r="I7329" s="55" t="s">
        <v>28838</v>
      </c>
      <c r="J7329" s="55" t="s">
        <v>28839</v>
      </c>
      <c r="K7329" s="55" t="s">
        <v>73</v>
      </c>
      <c r="L7329" s="55" t="s">
        <v>28347</v>
      </c>
      <c r="M7329" s="55">
        <v>8676</v>
      </c>
      <c r="N7329" s="55" t="s">
        <v>28837</v>
      </c>
      <c r="O7329" s="55" t="s">
        <v>28840</v>
      </c>
      <c r="P7329" s="55" t="s">
        <v>28837</v>
      </c>
      <c r="Q7329" s="55" t="s">
        <v>28837</v>
      </c>
      <c r="R7329" s="55"/>
      <c r="S7329" s="60"/>
      <c r="T7329" s="55"/>
    </row>
    <row r="7330" spans="1:20" x14ac:dyDescent="0.25">
      <c r="A7330" t="str">
        <f>IF(OR(Q7330&lt;&gt;"",R7330&lt;&gt;""),"Y","N")</f>
        <v>Y</v>
      </c>
      <c r="B7330" s="55" t="s">
        <v>19853</v>
      </c>
      <c r="C7330" s="55">
        <v>8676</v>
      </c>
      <c r="D7330" s="55" t="s">
        <v>28837</v>
      </c>
      <c r="E7330" s="55" t="s">
        <v>77</v>
      </c>
      <c r="F7330" s="55" t="s">
        <v>28837</v>
      </c>
      <c r="G7330" s="55" t="s">
        <v>422</v>
      </c>
      <c r="H7330" s="55" t="s">
        <v>423</v>
      </c>
      <c r="I7330" s="55" t="s">
        <v>28841</v>
      </c>
      <c r="J7330" s="55" t="s">
        <v>28842</v>
      </c>
      <c r="K7330" s="55" t="s">
        <v>73</v>
      </c>
      <c r="L7330" s="55" t="s">
        <v>28347</v>
      </c>
      <c r="M7330" s="55">
        <v>8676</v>
      </c>
      <c r="N7330" s="55" t="s">
        <v>28837</v>
      </c>
      <c r="O7330" s="55" t="s">
        <v>28840</v>
      </c>
      <c r="P7330" s="55" t="s">
        <v>28837</v>
      </c>
      <c r="Q7330" s="55" t="s">
        <v>28837</v>
      </c>
      <c r="R7330" s="55"/>
      <c r="S7330" s="60"/>
      <c r="T7330" s="55"/>
    </row>
    <row r="7331" spans="1:20" x14ac:dyDescent="0.25">
      <c r="A7331" t="str">
        <f>IF(OR(Q7331&lt;&gt;"",R7331&lt;&gt;""),"Y","N")</f>
        <v>Y</v>
      </c>
      <c r="B7331" s="55" t="s">
        <v>19853</v>
      </c>
      <c r="C7331" s="55">
        <v>867</v>
      </c>
      <c r="D7331" s="55" t="s">
        <v>23426</v>
      </c>
      <c r="E7331" s="55" t="s">
        <v>77</v>
      </c>
      <c r="F7331" s="55" t="s">
        <v>23427</v>
      </c>
      <c r="G7331" s="55" t="s">
        <v>151</v>
      </c>
      <c r="H7331" s="55" t="s">
        <v>349</v>
      </c>
      <c r="I7331" s="55" t="s">
        <v>23428</v>
      </c>
      <c r="J7331" s="55" t="s">
        <v>15711</v>
      </c>
      <c r="K7331" s="55" t="s">
        <v>73</v>
      </c>
      <c r="L7331" s="55" t="s">
        <v>11871</v>
      </c>
      <c r="M7331" s="55">
        <v>867</v>
      </c>
      <c r="N7331" s="55" t="s">
        <v>23426</v>
      </c>
      <c r="O7331" s="55" t="s">
        <v>23429</v>
      </c>
      <c r="P7331" s="55" t="s">
        <v>23426</v>
      </c>
      <c r="Q7331" s="55" t="s">
        <v>52518</v>
      </c>
      <c r="R7331" s="55"/>
      <c r="S7331" s="60"/>
      <c r="T7331" s="55"/>
    </row>
    <row r="7332" spans="1:20" x14ac:dyDescent="0.25">
      <c r="A7332" t="str">
        <f>IF(OR(Q7332&lt;&gt;"",R7332&lt;&gt;""),"Y","N")</f>
        <v>Y</v>
      </c>
      <c r="B7332" s="55" t="s">
        <v>19853</v>
      </c>
      <c r="C7332" s="55">
        <v>2893007</v>
      </c>
      <c r="D7332" s="55" t="s">
        <v>25602</v>
      </c>
      <c r="E7332" s="55" t="s">
        <v>77</v>
      </c>
      <c r="F7332" s="55" t="s">
        <v>25603</v>
      </c>
      <c r="G7332" s="55" t="s">
        <v>145</v>
      </c>
      <c r="H7332" s="55" t="s">
        <v>146</v>
      </c>
      <c r="I7332" s="55" t="s">
        <v>25604</v>
      </c>
      <c r="J7332" s="55" t="s">
        <v>25605</v>
      </c>
      <c r="K7332" s="55" t="s">
        <v>73</v>
      </c>
      <c r="L7332" s="55" t="s">
        <v>11776</v>
      </c>
      <c r="M7332" s="55">
        <v>8745</v>
      </c>
      <c r="N7332" s="55" t="s">
        <v>25606</v>
      </c>
      <c r="O7332" s="55" t="s">
        <v>25607</v>
      </c>
      <c r="P7332" s="55" t="s">
        <v>25606</v>
      </c>
      <c r="Q7332" s="55" t="s">
        <v>25606</v>
      </c>
      <c r="R7332" s="55"/>
      <c r="S7332" s="60"/>
      <c r="T7332" s="55"/>
    </row>
    <row r="7333" spans="1:20" x14ac:dyDescent="0.25">
      <c r="A7333" t="str">
        <f>IF(OR(Q7333&lt;&gt;"",R7333&lt;&gt;""),"Y","N")</f>
        <v>Y</v>
      </c>
      <c r="B7333" s="55" t="s">
        <v>19853</v>
      </c>
      <c r="C7333" s="55">
        <v>8745</v>
      </c>
      <c r="D7333" s="55" t="s">
        <v>25606</v>
      </c>
      <c r="E7333" s="55" t="s">
        <v>77</v>
      </c>
      <c r="F7333" s="55" t="s">
        <v>25606</v>
      </c>
      <c r="G7333" s="55" t="s">
        <v>115</v>
      </c>
      <c r="H7333" s="55" t="s">
        <v>1756</v>
      </c>
      <c r="I7333" s="55" t="s">
        <v>25664</v>
      </c>
      <c r="J7333" s="55" t="s">
        <v>25272</v>
      </c>
      <c r="K7333" s="55" t="s">
        <v>73</v>
      </c>
      <c r="L7333" s="55" t="s">
        <v>11776</v>
      </c>
      <c r="M7333" s="55">
        <v>8745</v>
      </c>
      <c r="N7333" s="55" t="s">
        <v>25606</v>
      </c>
      <c r="O7333" s="55" t="s">
        <v>25607</v>
      </c>
      <c r="P7333" s="55" t="s">
        <v>25606</v>
      </c>
      <c r="Q7333" s="55" t="s">
        <v>25665</v>
      </c>
      <c r="R7333" s="55"/>
      <c r="S7333" s="60"/>
      <c r="T7333" s="55"/>
    </row>
    <row r="7334" spans="1:20" x14ac:dyDescent="0.25">
      <c r="A7334" t="str">
        <f>IF(OR(Q7334&lt;&gt;"",R7334&lt;&gt;""),"Y","N")</f>
        <v>Y</v>
      </c>
      <c r="B7334" s="55" t="s">
        <v>19853</v>
      </c>
      <c r="C7334" s="55">
        <v>6282924</v>
      </c>
      <c r="D7334" s="55" t="s">
        <v>25665</v>
      </c>
      <c r="E7334" s="55" t="s">
        <v>77</v>
      </c>
      <c r="F7334" s="55" t="s">
        <v>25665</v>
      </c>
      <c r="G7334" s="55" t="s">
        <v>132</v>
      </c>
      <c r="H7334" s="55" t="s">
        <v>435</v>
      </c>
      <c r="I7334" s="55" t="s">
        <v>25666</v>
      </c>
      <c r="J7334" s="55" t="s">
        <v>25667</v>
      </c>
      <c r="K7334" s="55" t="s">
        <v>73</v>
      </c>
      <c r="L7334" s="55" t="s">
        <v>11776</v>
      </c>
      <c r="M7334" s="55">
        <v>8745</v>
      </c>
      <c r="N7334" s="55" t="s">
        <v>25606</v>
      </c>
      <c r="O7334" s="55" t="s">
        <v>25607</v>
      </c>
      <c r="P7334" s="55" t="s">
        <v>25606</v>
      </c>
      <c r="Q7334" s="55" t="s">
        <v>25665</v>
      </c>
      <c r="R7334" s="55"/>
      <c r="S7334" s="60"/>
      <c r="T7334" s="55"/>
    </row>
    <row r="7335" spans="1:20" x14ac:dyDescent="0.25">
      <c r="A7335" t="str">
        <f>IF(OR(Q7335&lt;&gt;"",R7335&lt;&gt;""),"Y","N")</f>
        <v>Y</v>
      </c>
      <c r="B7335" s="55" t="s">
        <v>19853</v>
      </c>
      <c r="C7335" s="55">
        <v>9360</v>
      </c>
      <c r="D7335" s="55" t="s">
        <v>25697</v>
      </c>
      <c r="E7335" s="55" t="s">
        <v>77</v>
      </c>
      <c r="F7335" s="55" t="s">
        <v>25697</v>
      </c>
      <c r="G7335" s="55" t="s">
        <v>115</v>
      </c>
      <c r="H7335" s="55" t="s">
        <v>8787</v>
      </c>
      <c r="I7335" s="55" t="s">
        <v>25698</v>
      </c>
      <c r="J7335" s="55" t="s">
        <v>9632</v>
      </c>
      <c r="K7335" s="55" t="s">
        <v>73</v>
      </c>
      <c r="L7335" s="55" t="s">
        <v>11776</v>
      </c>
      <c r="M7335" s="55">
        <v>8793</v>
      </c>
      <c r="N7335" s="55" t="s">
        <v>25697</v>
      </c>
      <c r="O7335" s="55" t="s">
        <v>25699</v>
      </c>
      <c r="P7335" s="55" t="s">
        <v>25697</v>
      </c>
      <c r="Q7335" s="55" t="s">
        <v>52699</v>
      </c>
      <c r="R7335" s="55"/>
      <c r="S7335" s="60"/>
      <c r="T7335" s="55"/>
    </row>
    <row r="7336" spans="1:20" x14ac:dyDescent="0.25">
      <c r="A7336" t="str">
        <f>IF(OR(Q7336&lt;&gt;"",R7336&lt;&gt;""),"Y","N")</f>
        <v>Y</v>
      </c>
      <c r="B7336" s="55" t="s">
        <v>19853</v>
      </c>
      <c r="C7336" s="55">
        <v>8793</v>
      </c>
      <c r="D7336" s="55" t="s">
        <v>25697</v>
      </c>
      <c r="E7336" s="55" t="s">
        <v>77</v>
      </c>
      <c r="F7336" s="55" t="s">
        <v>25697</v>
      </c>
      <c r="G7336" s="55" t="s">
        <v>115</v>
      </c>
      <c r="H7336" s="55" t="s">
        <v>22086</v>
      </c>
      <c r="I7336" s="55" t="s">
        <v>25700</v>
      </c>
      <c r="J7336" s="55" t="s">
        <v>25701</v>
      </c>
      <c r="K7336" s="55" t="s">
        <v>73</v>
      </c>
      <c r="L7336" s="55" t="s">
        <v>11776</v>
      </c>
      <c r="M7336" s="55">
        <v>8793</v>
      </c>
      <c r="N7336" s="55" t="s">
        <v>25697</v>
      </c>
      <c r="O7336" s="55" t="s">
        <v>25699</v>
      </c>
      <c r="P7336" s="55" t="s">
        <v>25697</v>
      </c>
      <c r="Q7336" s="55" t="s">
        <v>52699</v>
      </c>
      <c r="R7336" s="55"/>
      <c r="S7336" s="60"/>
      <c r="T7336" s="55"/>
    </row>
    <row r="7337" spans="1:20" x14ac:dyDescent="0.25">
      <c r="A7337" t="str">
        <f>IF(OR(Q7337&lt;&gt;"",R7337&lt;&gt;""),"Y","N")</f>
        <v>Y</v>
      </c>
      <c r="B7337" s="55" t="s">
        <v>19853</v>
      </c>
      <c r="C7337" s="55">
        <v>881</v>
      </c>
      <c r="D7337" s="55" t="s">
        <v>25473</v>
      </c>
      <c r="E7337" s="55" t="s">
        <v>77</v>
      </c>
      <c r="F7337" s="55" t="s">
        <v>25473</v>
      </c>
      <c r="G7337" s="55" t="s">
        <v>151</v>
      </c>
      <c r="H7337" s="55" t="s">
        <v>25474</v>
      </c>
      <c r="I7337" s="55" t="s">
        <v>25475</v>
      </c>
      <c r="J7337" s="55" t="s">
        <v>25476</v>
      </c>
      <c r="K7337" s="55" t="s">
        <v>73</v>
      </c>
      <c r="L7337" s="55" t="s">
        <v>25394</v>
      </c>
      <c r="M7337" s="55">
        <v>881</v>
      </c>
      <c r="N7337" s="55" t="s">
        <v>25473</v>
      </c>
      <c r="O7337" s="55" t="s">
        <v>25477</v>
      </c>
      <c r="P7337" s="55" t="s">
        <v>25473</v>
      </c>
      <c r="Q7337" s="55" t="s">
        <v>25473</v>
      </c>
      <c r="R7337" s="55"/>
      <c r="S7337" s="60"/>
      <c r="T7337" s="55"/>
    </row>
    <row r="7338" spans="1:20" x14ac:dyDescent="0.25">
      <c r="A7338" t="str">
        <f>IF(OR(Q7338&lt;&gt;"",R7338&lt;&gt;""),"Y","N")</f>
        <v>Y</v>
      </c>
      <c r="B7338" s="55" t="s">
        <v>19853</v>
      </c>
      <c r="C7338" s="55">
        <v>8853003</v>
      </c>
      <c r="D7338" s="55" t="s">
        <v>25430</v>
      </c>
      <c r="E7338" s="55" t="s">
        <v>67</v>
      </c>
      <c r="F7338" s="55" t="s">
        <v>25431</v>
      </c>
      <c r="G7338" s="55" t="s">
        <v>194</v>
      </c>
      <c r="H7338" s="55" t="s">
        <v>25432</v>
      </c>
      <c r="I7338" s="55" t="s">
        <v>25433</v>
      </c>
      <c r="J7338" s="55" t="s">
        <v>25434</v>
      </c>
      <c r="K7338" s="55" t="s">
        <v>73</v>
      </c>
      <c r="L7338" s="55" t="s">
        <v>24313</v>
      </c>
      <c r="M7338" s="55">
        <v>8853003</v>
      </c>
      <c r="N7338" s="55" t="s">
        <v>25430</v>
      </c>
      <c r="O7338" s="55" t="s">
        <v>25435</v>
      </c>
      <c r="P7338" s="55" t="s">
        <v>25430</v>
      </c>
      <c r="Q7338" s="55" t="s">
        <v>25430</v>
      </c>
      <c r="R7338" s="55"/>
      <c r="S7338" s="60"/>
      <c r="T7338" s="55"/>
    </row>
    <row r="7339" spans="1:20" x14ac:dyDescent="0.25">
      <c r="A7339" t="str">
        <f>IF(OR(Q7339&lt;&gt;"",R7339&lt;&gt;""),"Y","N")</f>
        <v>Y</v>
      </c>
      <c r="B7339" s="55" t="s">
        <v>19853</v>
      </c>
      <c r="C7339" s="55">
        <v>8853130</v>
      </c>
      <c r="D7339" s="55" t="s">
        <v>21350</v>
      </c>
      <c r="E7339" s="55" t="s">
        <v>67</v>
      </c>
      <c r="F7339" s="55" t="s">
        <v>21351</v>
      </c>
      <c r="G7339" s="55" t="s">
        <v>194</v>
      </c>
      <c r="H7339" s="55" t="s">
        <v>21352</v>
      </c>
      <c r="I7339" s="55" t="s">
        <v>96</v>
      </c>
      <c r="J7339" s="55" t="s">
        <v>21353</v>
      </c>
      <c r="K7339" s="55" t="s">
        <v>73</v>
      </c>
      <c r="L7339" s="55" t="s">
        <v>21354</v>
      </c>
      <c r="M7339" s="55">
        <v>8853130</v>
      </c>
      <c r="N7339" s="55" t="s">
        <v>21350</v>
      </c>
      <c r="O7339" s="55" t="s">
        <v>21355</v>
      </c>
      <c r="P7339" s="55" t="s">
        <v>21350</v>
      </c>
      <c r="Q7339" s="55" t="s">
        <v>21350</v>
      </c>
      <c r="R7339" s="55"/>
      <c r="S7339" s="60"/>
      <c r="T7339" s="55"/>
    </row>
    <row r="7340" spans="1:20" x14ac:dyDescent="0.25">
      <c r="A7340" t="str">
        <f>IF(OR(Q7340&lt;&gt;"",R7340&lt;&gt;""),"Y","N")</f>
        <v>Y</v>
      </c>
      <c r="B7340" s="55" t="s">
        <v>19853</v>
      </c>
      <c r="C7340" s="55">
        <v>8853387</v>
      </c>
      <c r="D7340" s="55" t="s">
        <v>23817</v>
      </c>
      <c r="E7340" s="55" t="s">
        <v>67</v>
      </c>
      <c r="F7340" s="55" t="s">
        <v>23818</v>
      </c>
      <c r="G7340" s="55" t="s">
        <v>194</v>
      </c>
      <c r="H7340" s="55" t="s">
        <v>195</v>
      </c>
      <c r="I7340" s="55" t="s">
        <v>23819</v>
      </c>
      <c r="J7340" s="55" t="s">
        <v>23820</v>
      </c>
      <c r="K7340" s="55" t="s">
        <v>73</v>
      </c>
      <c r="L7340" s="55" t="s">
        <v>23806</v>
      </c>
      <c r="M7340" s="55">
        <v>8853387</v>
      </c>
      <c r="N7340" s="55" t="s">
        <v>23817</v>
      </c>
      <c r="O7340" s="55" t="s">
        <v>23821</v>
      </c>
      <c r="P7340" s="55" t="s">
        <v>23817</v>
      </c>
      <c r="Q7340" s="55" t="s">
        <v>52553</v>
      </c>
      <c r="R7340" s="55"/>
      <c r="S7340" s="60"/>
      <c r="T7340" s="55"/>
    </row>
    <row r="7341" spans="1:20" x14ac:dyDescent="0.25">
      <c r="A7341" t="str">
        <f>IF(OR(Q7341&lt;&gt;"",R7341&lt;&gt;""),"Y","N")</f>
        <v>Y</v>
      </c>
      <c r="B7341" s="55" t="s">
        <v>19853</v>
      </c>
      <c r="C7341" s="55">
        <v>8953433</v>
      </c>
      <c r="D7341" s="55" t="s">
        <v>25543</v>
      </c>
      <c r="E7341" s="55" t="s">
        <v>77</v>
      </c>
      <c r="F7341" s="55" t="s">
        <v>25544</v>
      </c>
      <c r="G7341" s="55" t="s">
        <v>115</v>
      </c>
      <c r="H7341" s="55" t="s">
        <v>25545</v>
      </c>
      <c r="I7341" s="55" t="s">
        <v>25546</v>
      </c>
      <c r="J7341" s="55" t="s">
        <v>25547</v>
      </c>
      <c r="K7341" s="55" t="s">
        <v>73</v>
      </c>
      <c r="L7341" s="55" t="s">
        <v>24390</v>
      </c>
      <c r="M7341" s="55">
        <v>8953433</v>
      </c>
      <c r="N7341" s="55" t="s">
        <v>25543</v>
      </c>
      <c r="O7341" s="55" t="s">
        <v>25548</v>
      </c>
      <c r="P7341" s="55" t="s">
        <v>25543</v>
      </c>
      <c r="Q7341" s="55" t="s">
        <v>25543</v>
      </c>
      <c r="R7341" s="55"/>
      <c r="S7341" s="60"/>
      <c r="T7341" s="55"/>
    </row>
    <row r="7342" spans="1:20" x14ac:dyDescent="0.25">
      <c r="A7342" t="str">
        <f>IF(OR(Q7342&lt;&gt;"",R7342&lt;&gt;""),"Y","N")</f>
        <v>Y</v>
      </c>
      <c r="B7342" s="55" t="s">
        <v>19853</v>
      </c>
      <c r="C7342" s="55">
        <v>8967</v>
      </c>
      <c r="D7342" s="55" t="s">
        <v>29167</v>
      </c>
      <c r="E7342" s="55" t="s">
        <v>67</v>
      </c>
      <c r="F7342" s="55" t="s">
        <v>29168</v>
      </c>
      <c r="G7342" s="55" t="s">
        <v>115</v>
      </c>
      <c r="H7342" s="55" t="s">
        <v>10912</v>
      </c>
      <c r="I7342" s="55" t="s">
        <v>29169</v>
      </c>
      <c r="J7342" s="55" t="s">
        <v>29170</v>
      </c>
      <c r="K7342" s="55" t="s">
        <v>73</v>
      </c>
      <c r="L7342" s="55" t="s">
        <v>19847</v>
      </c>
      <c r="M7342" s="55">
        <v>8967</v>
      </c>
      <c r="N7342" s="55" t="s">
        <v>29167</v>
      </c>
      <c r="O7342" s="55" t="s">
        <v>29171</v>
      </c>
      <c r="P7342" s="55" t="s">
        <v>29167</v>
      </c>
      <c r="Q7342" s="55" t="s">
        <v>29164</v>
      </c>
      <c r="R7342" s="55"/>
      <c r="S7342" s="60"/>
      <c r="T7342" s="55"/>
    </row>
    <row r="7343" spans="1:20" x14ac:dyDescent="0.25">
      <c r="A7343" t="str">
        <f>IF(OR(Q7343&lt;&gt;"",R7343&lt;&gt;""),"Y","N")</f>
        <v>Y</v>
      </c>
      <c r="B7343" s="55" t="s">
        <v>19853</v>
      </c>
      <c r="C7343" s="55">
        <v>8975</v>
      </c>
      <c r="D7343" s="55" t="s">
        <v>30151</v>
      </c>
      <c r="E7343" s="55" t="s">
        <v>77</v>
      </c>
      <c r="F7343" s="55" t="s">
        <v>30151</v>
      </c>
      <c r="G7343" s="55" t="s">
        <v>115</v>
      </c>
      <c r="H7343" s="55" t="s">
        <v>5644</v>
      </c>
      <c r="I7343" s="55" t="s">
        <v>30152</v>
      </c>
      <c r="J7343" s="55" t="s">
        <v>30153</v>
      </c>
      <c r="K7343" s="55" t="s">
        <v>73</v>
      </c>
      <c r="L7343" s="55" t="s">
        <v>30142</v>
      </c>
      <c r="M7343" s="55">
        <v>8975</v>
      </c>
      <c r="N7343" s="55" t="s">
        <v>30151</v>
      </c>
      <c r="O7343" s="55" t="s">
        <v>30154</v>
      </c>
      <c r="P7343" s="55" t="s">
        <v>30151</v>
      </c>
      <c r="Q7343" s="55" t="s">
        <v>30151</v>
      </c>
      <c r="R7343" s="55"/>
      <c r="S7343" s="60"/>
      <c r="T7343" s="55"/>
    </row>
    <row r="7344" spans="1:20" x14ac:dyDescent="0.25">
      <c r="A7344" t="str">
        <f>IF(OR(Q7344&lt;&gt;"",R7344&lt;&gt;""),"Y","N")</f>
        <v>Y</v>
      </c>
      <c r="B7344" s="55" t="s">
        <v>19853</v>
      </c>
      <c r="C7344" s="55">
        <v>8982</v>
      </c>
      <c r="D7344" s="55" t="s">
        <v>24482</v>
      </c>
      <c r="E7344" s="55" t="s">
        <v>77</v>
      </c>
      <c r="F7344" s="55" t="s">
        <v>24482</v>
      </c>
      <c r="G7344" s="55" t="s">
        <v>422</v>
      </c>
      <c r="H7344" s="55" t="s">
        <v>423</v>
      </c>
      <c r="I7344" s="55" t="s">
        <v>24483</v>
      </c>
      <c r="J7344" s="55" t="s">
        <v>24484</v>
      </c>
      <c r="K7344" s="55" t="s">
        <v>73</v>
      </c>
      <c r="L7344" s="55" t="s">
        <v>24480</v>
      </c>
      <c r="M7344" s="55">
        <v>8982</v>
      </c>
      <c r="N7344" s="55" t="s">
        <v>24482</v>
      </c>
      <c r="O7344" s="55" t="s">
        <v>24485</v>
      </c>
      <c r="P7344" s="55" t="s">
        <v>24482</v>
      </c>
      <c r="Q7344" s="55" t="s">
        <v>24482</v>
      </c>
      <c r="R7344" s="55"/>
      <c r="S7344" s="60"/>
      <c r="T7344" s="55"/>
    </row>
    <row r="7345" spans="1:20" x14ac:dyDescent="0.25">
      <c r="A7345" t="str">
        <f>IF(OR(Q7345&lt;&gt;"",R7345&lt;&gt;""),"Y","N")</f>
        <v>Y</v>
      </c>
      <c r="B7345" s="55" t="s">
        <v>19853</v>
      </c>
      <c r="C7345" s="55">
        <v>9001</v>
      </c>
      <c r="D7345" s="55" t="s">
        <v>24979</v>
      </c>
      <c r="E7345" s="55" t="s">
        <v>77</v>
      </c>
      <c r="F7345" s="55" t="s">
        <v>24980</v>
      </c>
      <c r="G7345" s="55" t="s">
        <v>115</v>
      </c>
      <c r="H7345" s="55" t="s">
        <v>902</v>
      </c>
      <c r="I7345" s="55" t="s">
        <v>24981</v>
      </c>
      <c r="J7345" s="55" t="s">
        <v>24982</v>
      </c>
      <c r="K7345" s="55" t="s">
        <v>73</v>
      </c>
      <c r="L7345" s="55" t="s">
        <v>24306</v>
      </c>
      <c r="M7345" s="55">
        <v>9001</v>
      </c>
      <c r="N7345" s="55" t="s">
        <v>24979</v>
      </c>
      <c r="O7345" s="55" t="s">
        <v>24983</v>
      </c>
      <c r="P7345" s="55" t="s">
        <v>24979</v>
      </c>
      <c r="Q7345" s="55" t="s">
        <v>52651</v>
      </c>
      <c r="R7345" s="55"/>
      <c r="S7345" s="60"/>
      <c r="T7345" s="55"/>
    </row>
    <row r="7346" spans="1:20" x14ac:dyDescent="0.25">
      <c r="A7346" t="str">
        <f>IF(OR(Q7346&lt;&gt;"",R7346&lt;&gt;""),"Y","N")</f>
        <v>Y</v>
      </c>
      <c r="B7346" s="55" t="s">
        <v>19853</v>
      </c>
      <c r="C7346" s="55">
        <v>9002992</v>
      </c>
      <c r="D7346" s="55" t="s">
        <v>21976</v>
      </c>
      <c r="E7346" s="55" t="s">
        <v>77</v>
      </c>
      <c r="F7346" s="55" t="s">
        <v>21977</v>
      </c>
      <c r="G7346" s="55" t="s">
        <v>145</v>
      </c>
      <c r="H7346" s="55" t="s">
        <v>5199</v>
      </c>
      <c r="I7346" s="55" t="s">
        <v>21978</v>
      </c>
      <c r="J7346" s="55" t="s">
        <v>21979</v>
      </c>
      <c r="K7346" s="55" t="s">
        <v>73</v>
      </c>
      <c r="L7346" s="55" t="s">
        <v>21974</v>
      </c>
      <c r="M7346" s="55">
        <v>9002992</v>
      </c>
      <c r="N7346" s="55" t="s">
        <v>21976</v>
      </c>
      <c r="O7346" s="55" t="s">
        <v>21980</v>
      </c>
      <c r="P7346" s="55" t="s">
        <v>21976</v>
      </c>
      <c r="Q7346" s="55" t="s">
        <v>51689</v>
      </c>
      <c r="R7346" s="55"/>
      <c r="S7346" s="60"/>
      <c r="T7346" s="55"/>
    </row>
    <row r="7347" spans="1:20" x14ac:dyDescent="0.25">
      <c r="A7347" t="str">
        <f>IF(OR(Q7347&lt;&gt;"",R7347&lt;&gt;""),"Y","N")</f>
        <v>Y</v>
      </c>
      <c r="B7347" s="55" t="s">
        <v>19853</v>
      </c>
      <c r="C7347" s="55">
        <v>9003083</v>
      </c>
      <c r="D7347" s="55" t="s">
        <v>24439</v>
      </c>
      <c r="E7347" s="55" t="s">
        <v>77</v>
      </c>
      <c r="F7347" s="55" t="s">
        <v>24440</v>
      </c>
      <c r="G7347" s="55" t="s">
        <v>115</v>
      </c>
      <c r="H7347" s="55" t="s">
        <v>902</v>
      </c>
      <c r="I7347" s="55" t="s">
        <v>24441</v>
      </c>
      <c r="J7347" s="55" t="s">
        <v>24442</v>
      </c>
      <c r="K7347" s="55" t="s">
        <v>73</v>
      </c>
      <c r="L7347" s="55" t="s">
        <v>19683</v>
      </c>
      <c r="M7347" s="55">
        <v>9003083</v>
      </c>
      <c r="N7347" s="55" t="s">
        <v>24439</v>
      </c>
      <c r="O7347" s="55" t="s">
        <v>24443</v>
      </c>
      <c r="P7347" s="55" t="s">
        <v>24439</v>
      </c>
      <c r="Q7347" s="55" t="s">
        <v>52610</v>
      </c>
      <c r="R7347" s="55"/>
      <c r="S7347" s="60"/>
      <c r="T7347" s="55"/>
    </row>
    <row r="7348" spans="1:20" x14ac:dyDescent="0.25">
      <c r="A7348" t="str">
        <f>IF(OR(Q7348&lt;&gt;"",R7348&lt;&gt;""),"Y","N")</f>
        <v>Y</v>
      </c>
      <c r="B7348" s="55" t="s">
        <v>19853</v>
      </c>
      <c r="C7348" s="55">
        <v>9003265</v>
      </c>
      <c r="D7348" s="55" t="s">
        <v>20116</v>
      </c>
      <c r="E7348" s="55" t="s">
        <v>77</v>
      </c>
      <c r="F7348" s="55" t="s">
        <v>20117</v>
      </c>
      <c r="G7348" s="55" t="s">
        <v>94</v>
      </c>
      <c r="H7348" s="55" t="s">
        <v>265</v>
      </c>
      <c r="I7348" s="55" t="s">
        <v>20118</v>
      </c>
      <c r="J7348" s="55" t="s">
        <v>20119</v>
      </c>
      <c r="K7348" s="55" t="s">
        <v>73</v>
      </c>
      <c r="L7348" s="55" t="s">
        <v>13474</v>
      </c>
      <c r="M7348" s="55">
        <v>9003265</v>
      </c>
      <c r="N7348" s="55" t="s">
        <v>20116</v>
      </c>
      <c r="O7348" s="55" t="s">
        <v>20120</v>
      </c>
      <c r="P7348" s="55" t="s">
        <v>20116</v>
      </c>
      <c r="Q7348" s="55" t="s">
        <v>51499</v>
      </c>
      <c r="R7348" s="55"/>
      <c r="S7348" s="60"/>
      <c r="T7348" s="55"/>
    </row>
    <row r="7349" spans="1:20" x14ac:dyDescent="0.25">
      <c r="A7349" t="str">
        <f>IF(OR(Q7349&lt;&gt;"",R7349&lt;&gt;""),"Y","N")</f>
        <v>Y</v>
      </c>
      <c r="B7349" s="55" t="s">
        <v>19853</v>
      </c>
      <c r="C7349" s="55">
        <v>9014</v>
      </c>
      <c r="D7349" s="55" t="s">
        <v>30146</v>
      </c>
      <c r="E7349" s="55" t="s">
        <v>77</v>
      </c>
      <c r="F7349" s="55" t="s">
        <v>30147</v>
      </c>
      <c r="G7349" s="55" t="s">
        <v>115</v>
      </c>
      <c r="H7349" s="55" t="s">
        <v>5644</v>
      </c>
      <c r="I7349" s="55" t="s">
        <v>30148</v>
      </c>
      <c r="J7349" s="55" t="s">
        <v>30149</v>
      </c>
      <c r="K7349" s="55" t="s">
        <v>73</v>
      </c>
      <c r="L7349" s="55" t="s">
        <v>30142</v>
      </c>
      <c r="M7349" s="55">
        <v>9014</v>
      </c>
      <c r="N7349" s="55" t="s">
        <v>30146</v>
      </c>
      <c r="O7349" s="55" t="s">
        <v>30150</v>
      </c>
      <c r="P7349" s="55" t="s">
        <v>30146</v>
      </c>
      <c r="Q7349" s="55" t="s">
        <v>30146</v>
      </c>
      <c r="R7349" s="55"/>
      <c r="S7349" s="60"/>
      <c r="T7349" s="55"/>
    </row>
    <row r="7350" spans="1:20" x14ac:dyDescent="0.25">
      <c r="A7350" t="str">
        <f>IF(OR(Q7350&lt;&gt;"",R7350&lt;&gt;""),"Y","N")</f>
        <v>Y</v>
      </c>
      <c r="B7350" s="55" t="s">
        <v>19853</v>
      </c>
      <c r="C7350" s="55">
        <v>9032</v>
      </c>
      <c r="D7350" s="55" t="s">
        <v>25348</v>
      </c>
      <c r="E7350" s="55" t="s">
        <v>77</v>
      </c>
      <c r="F7350" s="55" t="s">
        <v>25348</v>
      </c>
      <c r="G7350" s="55" t="s">
        <v>115</v>
      </c>
      <c r="H7350" s="55" t="s">
        <v>16990</v>
      </c>
      <c r="I7350" s="55" t="s">
        <v>25349</v>
      </c>
      <c r="J7350" s="55" t="s">
        <v>25350</v>
      </c>
      <c r="K7350" s="55" t="s">
        <v>73</v>
      </c>
      <c r="L7350" s="55" t="s">
        <v>25184</v>
      </c>
      <c r="M7350" s="55">
        <v>9032</v>
      </c>
      <c r="N7350" s="55" t="s">
        <v>25348</v>
      </c>
      <c r="O7350" s="55" t="s">
        <v>25351</v>
      </c>
      <c r="P7350" s="55" t="s">
        <v>25348</v>
      </c>
      <c r="Q7350" s="55" t="s">
        <v>52680</v>
      </c>
      <c r="R7350" s="55"/>
      <c r="S7350" s="60"/>
      <c r="T7350" s="55"/>
    </row>
    <row r="7351" spans="1:20" x14ac:dyDescent="0.25">
      <c r="A7351" t="str">
        <f>IF(OR(Q7351&lt;&gt;"",R7351&lt;&gt;""),"Y","N")</f>
        <v>Y</v>
      </c>
      <c r="B7351" s="55" t="s">
        <v>19853</v>
      </c>
      <c r="C7351" s="55">
        <v>17596</v>
      </c>
      <c r="D7351" s="55" t="s">
        <v>25578</v>
      </c>
      <c r="E7351" s="55" t="s">
        <v>77</v>
      </c>
      <c r="F7351" s="55" t="s">
        <v>25578</v>
      </c>
      <c r="G7351" s="55" t="s">
        <v>94</v>
      </c>
      <c r="H7351" s="55" t="s">
        <v>356</v>
      </c>
      <c r="I7351" s="55" t="s">
        <v>25579</v>
      </c>
      <c r="J7351" s="55" t="s">
        <v>25580</v>
      </c>
      <c r="K7351" s="55" t="s">
        <v>73</v>
      </c>
      <c r="L7351" s="55" t="s">
        <v>11776</v>
      </c>
      <c r="M7351" s="55">
        <v>9034</v>
      </c>
      <c r="N7351" s="55" t="s">
        <v>25581</v>
      </c>
      <c r="O7351" s="55" t="s">
        <v>25582</v>
      </c>
      <c r="P7351" s="55" t="s">
        <v>25581</v>
      </c>
      <c r="Q7351" s="55" t="s">
        <v>25578</v>
      </c>
      <c r="R7351" s="55"/>
      <c r="S7351" s="60"/>
      <c r="T7351" s="55"/>
    </row>
    <row r="7352" spans="1:20" x14ac:dyDescent="0.25">
      <c r="A7352" t="str">
        <f>IF(OR(Q7352&lt;&gt;"",R7352&lt;&gt;""),"Y","N")</f>
        <v>Y</v>
      </c>
      <c r="B7352" s="55" t="s">
        <v>19853</v>
      </c>
      <c r="C7352" s="55">
        <v>9034</v>
      </c>
      <c r="D7352" s="55" t="s">
        <v>25581</v>
      </c>
      <c r="E7352" s="55" t="s">
        <v>77</v>
      </c>
      <c r="F7352" s="55" t="s">
        <v>25581</v>
      </c>
      <c r="G7352" s="55" t="s">
        <v>115</v>
      </c>
      <c r="H7352" s="55" t="s">
        <v>902</v>
      </c>
      <c r="I7352" s="55" t="s">
        <v>25583</v>
      </c>
      <c r="J7352" s="55" t="s">
        <v>25584</v>
      </c>
      <c r="K7352" s="55" t="s">
        <v>73</v>
      </c>
      <c r="L7352" s="55" t="s">
        <v>11776</v>
      </c>
      <c r="M7352" s="55">
        <v>9034</v>
      </c>
      <c r="N7352" s="55" t="s">
        <v>25581</v>
      </c>
      <c r="O7352" s="55" t="s">
        <v>25582</v>
      </c>
      <c r="P7352" s="55" t="s">
        <v>25581</v>
      </c>
      <c r="Q7352" s="55" t="s">
        <v>25578</v>
      </c>
      <c r="R7352" s="55"/>
      <c r="S7352" s="60"/>
      <c r="T7352" s="55"/>
    </row>
    <row r="7353" spans="1:20" x14ac:dyDescent="0.25">
      <c r="A7353" t="str">
        <f>IF(OR(Q7353&lt;&gt;"",R7353&lt;&gt;""),"Y","N")</f>
        <v>Y</v>
      </c>
      <c r="B7353" s="55" t="s">
        <v>19853</v>
      </c>
      <c r="C7353" s="55">
        <v>8576</v>
      </c>
      <c r="D7353" s="55" t="s">
        <v>25585</v>
      </c>
      <c r="E7353" s="55" t="s">
        <v>77</v>
      </c>
      <c r="F7353" s="55" t="s">
        <v>25585</v>
      </c>
      <c r="G7353" s="55" t="s">
        <v>86</v>
      </c>
      <c r="H7353" s="55" t="s">
        <v>774</v>
      </c>
      <c r="I7353" s="55" t="s">
        <v>25586</v>
      </c>
      <c r="J7353" s="55" t="s">
        <v>25587</v>
      </c>
      <c r="K7353" s="55" t="s">
        <v>73</v>
      </c>
      <c r="L7353" s="55" t="s">
        <v>11776</v>
      </c>
      <c r="M7353" s="55">
        <v>9034</v>
      </c>
      <c r="N7353" s="55" t="s">
        <v>25581</v>
      </c>
      <c r="O7353" s="55" t="s">
        <v>25582</v>
      </c>
      <c r="P7353" s="55" t="s">
        <v>25581</v>
      </c>
      <c r="Q7353" s="55" t="s">
        <v>25578</v>
      </c>
      <c r="R7353" s="55"/>
      <c r="S7353" s="60"/>
      <c r="T7353" s="55"/>
    </row>
    <row r="7354" spans="1:20" x14ac:dyDescent="0.25">
      <c r="A7354" t="str">
        <f>IF(OR(Q7354&lt;&gt;"",R7354&lt;&gt;""),"Y","N")</f>
        <v>Y</v>
      </c>
      <c r="B7354" s="55" t="s">
        <v>19853</v>
      </c>
      <c r="C7354" s="55">
        <v>9053325</v>
      </c>
      <c r="D7354" s="55" t="s">
        <v>29734</v>
      </c>
      <c r="E7354" s="55" t="s">
        <v>77</v>
      </c>
      <c r="F7354" s="55" t="s">
        <v>29734</v>
      </c>
      <c r="G7354" s="55" t="s">
        <v>145</v>
      </c>
      <c r="H7354" s="55" t="s">
        <v>604</v>
      </c>
      <c r="I7354" s="55" t="s">
        <v>29735</v>
      </c>
      <c r="J7354" s="55" t="s">
        <v>29736</v>
      </c>
      <c r="K7354" s="55" t="s">
        <v>73</v>
      </c>
      <c r="L7354" s="55" t="s">
        <v>29737</v>
      </c>
      <c r="M7354" s="55">
        <v>9053325</v>
      </c>
      <c r="N7354" s="55" t="s">
        <v>29734</v>
      </c>
      <c r="O7354" s="55" t="s">
        <v>29738</v>
      </c>
      <c r="P7354" s="55" t="s">
        <v>29734</v>
      </c>
      <c r="Q7354" s="55" t="s">
        <v>53357</v>
      </c>
      <c r="R7354" s="55"/>
      <c r="S7354" s="60"/>
      <c r="T7354" s="55"/>
    </row>
    <row r="7355" spans="1:20" x14ac:dyDescent="0.25">
      <c r="A7355" t="str">
        <f>IF(OR(Q7355&lt;&gt;"",R7355&lt;&gt;""),"Y","N")</f>
        <v>Y</v>
      </c>
      <c r="B7355" s="55" t="s">
        <v>19853</v>
      </c>
      <c r="C7355" s="55">
        <v>9053860</v>
      </c>
      <c r="D7355" s="55" t="s">
        <v>25192</v>
      </c>
      <c r="E7355" s="55" t="s">
        <v>77</v>
      </c>
      <c r="F7355" s="55" t="s">
        <v>25192</v>
      </c>
      <c r="G7355" s="55" t="s">
        <v>94</v>
      </c>
      <c r="H7355" s="55" t="s">
        <v>356</v>
      </c>
      <c r="I7355" s="55" t="s">
        <v>25193</v>
      </c>
      <c r="J7355" s="55" t="s">
        <v>25194</v>
      </c>
      <c r="K7355" s="55" t="s">
        <v>73</v>
      </c>
      <c r="L7355" s="55" t="s">
        <v>24870</v>
      </c>
      <c r="M7355" s="55">
        <v>9053860</v>
      </c>
      <c r="N7355" s="55" t="s">
        <v>25192</v>
      </c>
      <c r="O7355" s="55" t="s">
        <v>25195</v>
      </c>
      <c r="P7355" s="55" t="s">
        <v>25192</v>
      </c>
      <c r="Q7355" s="55" t="s">
        <v>52675</v>
      </c>
      <c r="R7355" s="55"/>
      <c r="S7355" s="60"/>
      <c r="T7355" s="55"/>
    </row>
    <row r="7356" spans="1:20" x14ac:dyDescent="0.25">
      <c r="A7356" t="str">
        <f>IF(OR(Q7356&lt;&gt;"",R7356&lt;&gt;""),"Y","N")</f>
        <v>Y</v>
      </c>
      <c r="B7356" s="55" t="s">
        <v>19853</v>
      </c>
      <c r="C7356" s="55">
        <v>9053945</v>
      </c>
      <c r="D7356" s="55" t="s">
        <v>26490</v>
      </c>
      <c r="E7356" s="55" t="s">
        <v>77</v>
      </c>
      <c r="F7356" s="55" t="s">
        <v>26490</v>
      </c>
      <c r="G7356" s="55" t="s">
        <v>69</v>
      </c>
      <c r="H7356" s="55" t="s">
        <v>668</v>
      </c>
      <c r="I7356" s="55" t="s">
        <v>26491</v>
      </c>
      <c r="J7356" s="55" t="s">
        <v>26492</v>
      </c>
      <c r="K7356" s="55" t="s">
        <v>73</v>
      </c>
      <c r="L7356" s="55" t="s">
        <v>25453</v>
      </c>
      <c r="M7356" s="55">
        <v>9053945</v>
      </c>
      <c r="N7356" s="55" t="s">
        <v>26490</v>
      </c>
      <c r="O7356" s="55" t="s">
        <v>26493</v>
      </c>
      <c r="P7356" s="55" t="s">
        <v>26490</v>
      </c>
      <c r="Q7356" s="55" t="s">
        <v>26490</v>
      </c>
      <c r="R7356" s="55"/>
      <c r="S7356" s="60"/>
      <c r="T7356" s="55"/>
    </row>
    <row r="7357" spans="1:20" x14ac:dyDescent="0.25">
      <c r="A7357" t="str">
        <f>IF(OR(Q7357&lt;&gt;"",R7357&lt;&gt;""),"Y","N")</f>
        <v>Y</v>
      </c>
      <c r="B7357" s="55" t="s">
        <v>19853</v>
      </c>
      <c r="C7357" s="55">
        <v>9057</v>
      </c>
      <c r="D7357" s="55" t="s">
        <v>29298</v>
      </c>
      <c r="E7357" s="55" t="s">
        <v>77</v>
      </c>
      <c r="F7357" s="55" t="s">
        <v>29298</v>
      </c>
      <c r="G7357" s="55" t="s">
        <v>115</v>
      </c>
      <c r="H7357" s="55" t="s">
        <v>25545</v>
      </c>
      <c r="I7357" s="55" t="s">
        <v>29299</v>
      </c>
      <c r="J7357" s="55" t="s">
        <v>29300</v>
      </c>
      <c r="K7357" s="55" t="s">
        <v>73</v>
      </c>
      <c r="L7357" s="55" t="s">
        <v>28557</v>
      </c>
      <c r="M7357" s="55">
        <v>9057</v>
      </c>
      <c r="N7357" s="55" t="s">
        <v>29298</v>
      </c>
      <c r="O7357" s="55" t="s">
        <v>29301</v>
      </c>
      <c r="P7357" s="55" t="s">
        <v>29298</v>
      </c>
      <c r="Q7357" s="55" t="s">
        <v>29298</v>
      </c>
      <c r="R7357" s="55"/>
      <c r="S7357" s="60"/>
      <c r="T7357" s="55"/>
    </row>
    <row r="7358" spans="1:20" x14ac:dyDescent="0.25">
      <c r="A7358" t="str">
        <f>IF(OR(Q7358&lt;&gt;"",R7358&lt;&gt;""),"Y","N")</f>
        <v>Y</v>
      </c>
      <c r="B7358" s="55" t="s">
        <v>19853</v>
      </c>
      <c r="C7358" s="55">
        <v>22776</v>
      </c>
      <c r="D7358" s="55" t="s">
        <v>29982</v>
      </c>
      <c r="E7358" s="55" t="s">
        <v>77</v>
      </c>
      <c r="F7358" s="55" t="s">
        <v>29982</v>
      </c>
      <c r="G7358" s="55" t="s">
        <v>69</v>
      </c>
      <c r="H7358" s="55" t="s">
        <v>201</v>
      </c>
      <c r="I7358" s="55" t="s">
        <v>29983</v>
      </c>
      <c r="J7358" s="55" t="s">
        <v>16215</v>
      </c>
      <c r="K7358" s="55" t="s">
        <v>73</v>
      </c>
      <c r="L7358" s="55" t="s">
        <v>28953</v>
      </c>
      <c r="M7358" s="55">
        <v>9094</v>
      </c>
      <c r="N7358" s="55" t="s">
        <v>29982</v>
      </c>
      <c r="O7358" s="55" t="s">
        <v>29984</v>
      </c>
      <c r="P7358" s="55" t="s">
        <v>29982</v>
      </c>
      <c r="Q7358" s="55" t="s">
        <v>29982</v>
      </c>
      <c r="R7358" s="55"/>
      <c r="S7358" s="60"/>
      <c r="T7358" s="55"/>
    </row>
    <row r="7359" spans="1:20" x14ac:dyDescent="0.25">
      <c r="A7359" t="str">
        <f>IF(OR(Q7359&lt;&gt;"",R7359&lt;&gt;""),"Y","N")</f>
        <v>Y</v>
      </c>
      <c r="B7359" s="55" t="s">
        <v>19853</v>
      </c>
      <c r="C7359" s="55">
        <v>9094</v>
      </c>
      <c r="D7359" s="55" t="s">
        <v>29982</v>
      </c>
      <c r="E7359" s="55" t="s">
        <v>77</v>
      </c>
      <c r="F7359" s="55" t="s">
        <v>29982</v>
      </c>
      <c r="G7359" s="55" t="s">
        <v>115</v>
      </c>
      <c r="H7359" s="55" t="s">
        <v>902</v>
      </c>
      <c r="I7359" s="55" t="s">
        <v>29985</v>
      </c>
      <c r="J7359" s="55" t="s">
        <v>29986</v>
      </c>
      <c r="K7359" s="55" t="s">
        <v>73</v>
      </c>
      <c r="L7359" s="55" t="s">
        <v>28953</v>
      </c>
      <c r="M7359" s="55">
        <v>9094</v>
      </c>
      <c r="N7359" s="55" t="s">
        <v>29982</v>
      </c>
      <c r="O7359" s="55" t="s">
        <v>29984</v>
      </c>
      <c r="P7359" s="55" t="s">
        <v>29982</v>
      </c>
      <c r="Q7359" s="55" t="s">
        <v>29982</v>
      </c>
      <c r="R7359" s="55"/>
      <c r="S7359" s="60"/>
      <c r="T7359" s="55"/>
    </row>
    <row r="7360" spans="1:20" x14ac:dyDescent="0.25">
      <c r="A7360" t="str">
        <f>IF(OR(Q7360&lt;&gt;"",R7360&lt;&gt;""),"Y","N")</f>
        <v>Y</v>
      </c>
      <c r="B7360" s="55" t="s">
        <v>19853</v>
      </c>
      <c r="C7360" s="55">
        <v>17451</v>
      </c>
      <c r="D7360" s="55" t="s">
        <v>29982</v>
      </c>
      <c r="E7360" s="55" t="s">
        <v>67</v>
      </c>
      <c r="F7360" s="55" t="s">
        <v>29982</v>
      </c>
      <c r="G7360" s="55" t="s">
        <v>94</v>
      </c>
      <c r="H7360" s="55" t="s">
        <v>356</v>
      </c>
      <c r="I7360" s="55" t="s">
        <v>29987</v>
      </c>
      <c r="J7360" s="55" t="s">
        <v>29988</v>
      </c>
      <c r="K7360" s="55" t="s">
        <v>73</v>
      </c>
      <c r="L7360" s="55" t="s">
        <v>28953</v>
      </c>
      <c r="M7360" s="55">
        <v>9094</v>
      </c>
      <c r="N7360" s="55" t="s">
        <v>29982</v>
      </c>
      <c r="O7360" s="55" t="s">
        <v>29984</v>
      </c>
      <c r="P7360" s="55" t="s">
        <v>29982</v>
      </c>
      <c r="Q7360" s="55" t="s">
        <v>29982</v>
      </c>
      <c r="R7360" s="55"/>
      <c r="S7360" s="60"/>
      <c r="T7360" s="55"/>
    </row>
    <row r="7361" spans="1:20" x14ac:dyDescent="0.25">
      <c r="A7361" t="str">
        <f>IF(OR(Q7361&lt;&gt;"",R7361&lt;&gt;""),"Y","N")</f>
        <v>Y</v>
      </c>
      <c r="B7361" s="55" t="s">
        <v>19853</v>
      </c>
      <c r="C7361" s="55">
        <v>11702</v>
      </c>
      <c r="D7361" s="55" t="s">
        <v>29982</v>
      </c>
      <c r="E7361" s="55" t="s">
        <v>77</v>
      </c>
      <c r="F7361" s="55" t="s">
        <v>29989</v>
      </c>
      <c r="G7361" s="55" t="s">
        <v>132</v>
      </c>
      <c r="H7361" s="55" t="s">
        <v>412</v>
      </c>
      <c r="I7361" s="55" t="s">
        <v>29990</v>
      </c>
      <c r="J7361" s="55" t="s">
        <v>29991</v>
      </c>
      <c r="K7361" s="55" t="s">
        <v>73</v>
      </c>
      <c r="L7361" s="55" t="s">
        <v>28953</v>
      </c>
      <c r="M7361" s="55">
        <v>9094</v>
      </c>
      <c r="N7361" s="55" t="s">
        <v>29982</v>
      </c>
      <c r="O7361" s="55" t="s">
        <v>29984</v>
      </c>
      <c r="P7361" s="55" t="s">
        <v>29982</v>
      </c>
      <c r="Q7361" s="55" t="s">
        <v>29982</v>
      </c>
      <c r="R7361" s="55"/>
      <c r="S7361" s="60"/>
      <c r="T7361" s="55"/>
    </row>
    <row r="7362" spans="1:20" x14ac:dyDescent="0.25">
      <c r="A7362" t="str">
        <f>IF(OR(Q7362&lt;&gt;"",R7362&lt;&gt;""),"Y","N")</f>
        <v>Y</v>
      </c>
      <c r="B7362" s="55" t="s">
        <v>19853</v>
      </c>
      <c r="C7362" s="55">
        <v>9101</v>
      </c>
      <c r="D7362" s="55" t="s">
        <v>24058</v>
      </c>
      <c r="E7362" s="55" t="s">
        <v>77</v>
      </c>
      <c r="F7362" s="55" t="s">
        <v>24058</v>
      </c>
      <c r="G7362" s="55" t="s">
        <v>115</v>
      </c>
      <c r="H7362" s="55" t="s">
        <v>24059</v>
      </c>
      <c r="I7362" s="55" t="s">
        <v>24060</v>
      </c>
      <c r="J7362" s="55" t="s">
        <v>24061</v>
      </c>
      <c r="K7362" s="55" t="s">
        <v>73</v>
      </c>
      <c r="L7362" s="55" t="s">
        <v>24062</v>
      </c>
      <c r="M7362" s="55">
        <v>9101</v>
      </c>
      <c r="N7362" s="55" t="s">
        <v>24058</v>
      </c>
      <c r="O7362" s="55" t="s">
        <v>24063</v>
      </c>
      <c r="P7362" s="55" t="s">
        <v>24058</v>
      </c>
      <c r="Q7362" s="55" t="s">
        <v>24058</v>
      </c>
      <c r="R7362" s="55"/>
      <c r="S7362" s="60"/>
      <c r="T7362" s="55"/>
    </row>
    <row r="7363" spans="1:20" x14ac:dyDescent="0.25">
      <c r="A7363" t="str">
        <f>IF(OR(Q7363&lt;&gt;"",R7363&lt;&gt;""),"Y","N")</f>
        <v>Y</v>
      </c>
      <c r="B7363" s="55" t="s">
        <v>19853</v>
      </c>
      <c r="C7363" s="55">
        <v>9103383</v>
      </c>
      <c r="D7363" s="55" t="s">
        <v>24787</v>
      </c>
      <c r="E7363" s="55" t="s">
        <v>77</v>
      </c>
      <c r="F7363" s="55" t="s">
        <v>24788</v>
      </c>
      <c r="G7363" s="55" t="s">
        <v>94</v>
      </c>
      <c r="H7363" s="55" t="s">
        <v>11579</v>
      </c>
      <c r="I7363" s="55" t="s">
        <v>24789</v>
      </c>
      <c r="J7363" s="55" t="s">
        <v>11581</v>
      </c>
      <c r="K7363" s="55" t="s">
        <v>73</v>
      </c>
      <c r="L7363" s="55" t="s">
        <v>24488</v>
      </c>
      <c r="M7363" s="55">
        <v>9103383</v>
      </c>
      <c r="N7363" s="55" t="s">
        <v>24787</v>
      </c>
      <c r="O7363" s="55" t="s">
        <v>24790</v>
      </c>
      <c r="P7363" s="55" t="s">
        <v>24787</v>
      </c>
      <c r="Q7363" s="55" t="s">
        <v>52637</v>
      </c>
      <c r="R7363" s="55"/>
      <c r="S7363" s="60"/>
      <c r="T7363" s="55"/>
    </row>
    <row r="7364" spans="1:20" x14ac:dyDescent="0.25">
      <c r="A7364" t="str">
        <f>IF(OR(Q7364&lt;&gt;"",R7364&lt;&gt;""),"Y","N")</f>
        <v>Y</v>
      </c>
      <c r="B7364" s="55" t="s">
        <v>19853</v>
      </c>
      <c r="C7364" s="55">
        <v>9103502</v>
      </c>
      <c r="D7364" s="55" t="s">
        <v>22624</v>
      </c>
      <c r="E7364" s="55" t="s">
        <v>67</v>
      </c>
      <c r="F7364" s="55" t="s">
        <v>22625</v>
      </c>
      <c r="G7364" s="55" t="s">
        <v>94</v>
      </c>
      <c r="H7364" s="55" t="s">
        <v>356</v>
      </c>
      <c r="I7364" s="55" t="s">
        <v>1683</v>
      </c>
      <c r="J7364" s="55" t="s">
        <v>1684</v>
      </c>
      <c r="K7364" s="55" t="s">
        <v>73</v>
      </c>
      <c r="L7364" s="55" t="s">
        <v>20923</v>
      </c>
      <c r="M7364" s="55">
        <v>9103502</v>
      </c>
      <c r="N7364" s="55" t="s">
        <v>22624</v>
      </c>
      <c r="O7364" s="55" t="s">
        <v>22626</v>
      </c>
      <c r="P7364" s="55" t="s">
        <v>22624</v>
      </c>
      <c r="Q7364" s="55" t="s">
        <v>52427</v>
      </c>
      <c r="R7364" s="55"/>
      <c r="S7364" s="60"/>
      <c r="T7364" s="55"/>
    </row>
    <row r="7365" spans="1:20" x14ac:dyDescent="0.25">
      <c r="A7365" t="str">
        <f>IF(OR(Q7365&lt;&gt;"",R7365&lt;&gt;""),"Y","N")</f>
        <v>Y</v>
      </c>
      <c r="B7365" s="55" t="s">
        <v>19853</v>
      </c>
      <c r="C7365" s="55">
        <v>9103531</v>
      </c>
      <c r="D7365" s="55" t="s">
        <v>22418</v>
      </c>
      <c r="E7365" s="55" t="s">
        <v>77</v>
      </c>
      <c r="F7365" s="55" t="s">
        <v>22418</v>
      </c>
      <c r="G7365" s="55" t="s">
        <v>94</v>
      </c>
      <c r="H7365" s="55" t="s">
        <v>22419</v>
      </c>
      <c r="I7365" s="55" t="s">
        <v>96</v>
      </c>
      <c r="J7365" s="55" t="s">
        <v>22420</v>
      </c>
      <c r="K7365" s="55" t="s">
        <v>73</v>
      </c>
      <c r="L7365" s="55" t="s">
        <v>21649</v>
      </c>
      <c r="M7365" s="55">
        <v>9103531</v>
      </c>
      <c r="N7365" s="55" t="s">
        <v>22418</v>
      </c>
      <c r="O7365" s="55" t="s">
        <v>22421</v>
      </c>
      <c r="P7365" s="55" t="s">
        <v>22418</v>
      </c>
      <c r="Q7365" s="55" t="s">
        <v>22418</v>
      </c>
      <c r="R7365" s="55"/>
      <c r="S7365" s="60"/>
      <c r="T7365" s="55"/>
    </row>
    <row r="7366" spans="1:20" x14ac:dyDescent="0.25">
      <c r="A7366" t="str">
        <f>IF(OR(Q7366&lt;&gt;"",R7366&lt;&gt;""),"Y","N")</f>
        <v>Y</v>
      </c>
      <c r="B7366" s="55" t="s">
        <v>19853</v>
      </c>
      <c r="C7366" s="55">
        <v>9103553</v>
      </c>
      <c r="D7366" s="55" t="s">
        <v>19974</v>
      </c>
      <c r="E7366" s="55" t="s">
        <v>77</v>
      </c>
      <c r="F7366" s="55" t="s">
        <v>19974</v>
      </c>
      <c r="G7366" s="55" t="s">
        <v>94</v>
      </c>
      <c r="H7366" s="55" t="s">
        <v>6228</v>
      </c>
      <c r="I7366" s="55" t="s">
        <v>19975</v>
      </c>
      <c r="J7366" s="55" t="s">
        <v>19976</v>
      </c>
      <c r="K7366" s="55" t="s">
        <v>73</v>
      </c>
      <c r="L7366" s="55" t="s">
        <v>12909</v>
      </c>
      <c r="M7366" s="55">
        <v>9103553</v>
      </c>
      <c r="N7366" s="55" t="s">
        <v>19974</v>
      </c>
      <c r="O7366" s="55" t="s">
        <v>19977</v>
      </c>
      <c r="P7366" s="55" t="s">
        <v>19974</v>
      </c>
      <c r="Q7366" s="55" t="s">
        <v>19978</v>
      </c>
      <c r="R7366" s="55"/>
      <c r="S7366" s="60"/>
      <c r="T7366" s="55"/>
    </row>
    <row r="7367" spans="1:20" x14ac:dyDescent="0.25">
      <c r="A7367" t="str">
        <f>IF(OR(Q7367&lt;&gt;"",R7367&lt;&gt;""),"Y","N")</f>
        <v>Y</v>
      </c>
      <c r="B7367" s="55" t="s">
        <v>19853</v>
      </c>
      <c r="C7367" s="55">
        <v>6983338</v>
      </c>
      <c r="D7367" s="55" t="s">
        <v>19978</v>
      </c>
      <c r="E7367" s="55" t="s">
        <v>67</v>
      </c>
      <c r="F7367" s="55" t="s">
        <v>19979</v>
      </c>
      <c r="G7367" s="55" t="s">
        <v>94</v>
      </c>
      <c r="H7367" s="55" t="s">
        <v>1338</v>
      </c>
      <c r="I7367" s="55" t="s">
        <v>96</v>
      </c>
      <c r="J7367" s="55" t="s">
        <v>1340</v>
      </c>
      <c r="K7367" s="55" t="s">
        <v>73</v>
      </c>
      <c r="L7367" s="55" t="s">
        <v>12909</v>
      </c>
      <c r="M7367" s="55">
        <v>9103553</v>
      </c>
      <c r="N7367" s="55" t="s">
        <v>19974</v>
      </c>
      <c r="O7367" s="55" t="s">
        <v>19977</v>
      </c>
      <c r="P7367" s="55" t="s">
        <v>19974</v>
      </c>
      <c r="Q7367" s="55" t="s">
        <v>19978</v>
      </c>
      <c r="R7367" s="55"/>
      <c r="S7367" s="60"/>
      <c r="T7367" s="55"/>
    </row>
    <row r="7368" spans="1:20" x14ac:dyDescent="0.25">
      <c r="A7368" t="str">
        <f>IF(OR(Q7368&lt;&gt;"",R7368&lt;&gt;""),"Y","N")</f>
        <v>Y</v>
      </c>
      <c r="B7368" s="55" t="s">
        <v>19853</v>
      </c>
      <c r="C7368" s="55">
        <v>9111</v>
      </c>
      <c r="D7368" s="55" t="s">
        <v>27606</v>
      </c>
      <c r="E7368" s="55" t="s">
        <v>77</v>
      </c>
      <c r="F7368" s="55" t="s">
        <v>27607</v>
      </c>
      <c r="G7368" s="55" t="s">
        <v>115</v>
      </c>
      <c r="H7368" s="55" t="s">
        <v>27608</v>
      </c>
      <c r="I7368" s="55" t="s">
        <v>27609</v>
      </c>
      <c r="J7368" s="55" t="s">
        <v>27610</v>
      </c>
      <c r="K7368" s="55" t="s">
        <v>73</v>
      </c>
      <c r="L7368" s="55" t="s">
        <v>27604</v>
      </c>
      <c r="M7368" s="55">
        <v>9111</v>
      </c>
      <c r="N7368" s="55" t="s">
        <v>27606</v>
      </c>
      <c r="O7368" s="55" t="s">
        <v>27611</v>
      </c>
      <c r="P7368" s="55" t="s">
        <v>27606</v>
      </c>
      <c r="Q7368" s="55" t="s">
        <v>53255</v>
      </c>
      <c r="R7368" s="55"/>
      <c r="S7368" s="60"/>
      <c r="T7368" s="55"/>
    </row>
    <row r="7369" spans="1:20" x14ac:dyDescent="0.25">
      <c r="A7369" t="str">
        <f>IF(OR(Q7369&lt;&gt;"",R7369&lt;&gt;""),"Y","N")</f>
        <v>Y</v>
      </c>
      <c r="B7369" s="55" t="s">
        <v>19853</v>
      </c>
      <c r="C7369" s="55">
        <v>9140</v>
      </c>
      <c r="D7369" s="55" t="s">
        <v>26467</v>
      </c>
      <c r="E7369" s="55" t="s">
        <v>77</v>
      </c>
      <c r="F7369" s="55" t="s">
        <v>26468</v>
      </c>
      <c r="G7369" s="55" t="s">
        <v>115</v>
      </c>
      <c r="H7369" s="55" t="s">
        <v>10776</v>
      </c>
      <c r="I7369" s="55" t="s">
        <v>26469</v>
      </c>
      <c r="J7369" s="55" t="s">
        <v>26470</v>
      </c>
      <c r="K7369" s="55" t="s">
        <v>73</v>
      </c>
      <c r="L7369" s="55" t="s">
        <v>26471</v>
      </c>
      <c r="M7369" s="55">
        <v>9140</v>
      </c>
      <c r="N7369" s="55" t="s">
        <v>26467</v>
      </c>
      <c r="O7369" s="55" t="s">
        <v>26472</v>
      </c>
      <c r="P7369" s="55" t="s">
        <v>26467</v>
      </c>
      <c r="Q7369" s="55" t="s">
        <v>52769</v>
      </c>
      <c r="R7369" s="55"/>
      <c r="S7369" s="60"/>
      <c r="T7369" s="55"/>
    </row>
    <row r="7370" spans="1:20" x14ac:dyDescent="0.25">
      <c r="A7370" t="str">
        <f>IF(OR(Q7370&lt;&gt;"",R7370&lt;&gt;""),"Y","N")</f>
        <v>Y</v>
      </c>
      <c r="B7370" s="55" t="s">
        <v>19853</v>
      </c>
      <c r="C7370" s="55">
        <v>9153197</v>
      </c>
      <c r="D7370" s="55" t="s">
        <v>20165</v>
      </c>
      <c r="E7370" s="55" t="s">
        <v>67</v>
      </c>
      <c r="F7370" s="55" t="s">
        <v>20165</v>
      </c>
      <c r="G7370" s="55" t="s">
        <v>132</v>
      </c>
      <c r="H7370" s="55" t="s">
        <v>2489</v>
      </c>
      <c r="I7370" s="55" t="s">
        <v>20166</v>
      </c>
      <c r="J7370" s="55" t="s">
        <v>20167</v>
      </c>
      <c r="K7370" s="55" t="s">
        <v>73</v>
      </c>
      <c r="L7370" s="55" t="s">
        <v>13048</v>
      </c>
      <c r="M7370" s="55">
        <v>9153197</v>
      </c>
      <c r="N7370" s="55" t="s">
        <v>20165</v>
      </c>
      <c r="O7370" s="55" t="s">
        <v>20168</v>
      </c>
      <c r="P7370" s="55" t="s">
        <v>20165</v>
      </c>
      <c r="Q7370" s="55" t="s">
        <v>51503</v>
      </c>
      <c r="R7370" s="55"/>
      <c r="S7370" s="60"/>
      <c r="T7370" s="55"/>
    </row>
    <row r="7371" spans="1:20" x14ac:dyDescent="0.25">
      <c r="A7371" t="str">
        <f>IF(OR(Q7371&lt;&gt;"",R7371&lt;&gt;""),"Y","N")</f>
        <v>Y</v>
      </c>
      <c r="B7371" s="55" t="s">
        <v>19853</v>
      </c>
      <c r="C7371" s="55">
        <v>9153491</v>
      </c>
      <c r="D7371" s="55" t="s">
        <v>25211</v>
      </c>
      <c r="E7371" s="55" t="s">
        <v>67</v>
      </c>
      <c r="F7371" s="55" t="s">
        <v>25212</v>
      </c>
      <c r="G7371" s="55" t="s">
        <v>132</v>
      </c>
      <c r="H7371" s="55" t="s">
        <v>252</v>
      </c>
      <c r="I7371" s="55" t="s">
        <v>25213</v>
      </c>
      <c r="J7371" s="55" t="s">
        <v>25214</v>
      </c>
      <c r="K7371" s="55" t="s">
        <v>73</v>
      </c>
      <c r="L7371" s="55" t="s">
        <v>24396</v>
      </c>
      <c r="M7371" s="55">
        <v>9153491</v>
      </c>
      <c r="N7371" s="55" t="s">
        <v>25211</v>
      </c>
      <c r="O7371" s="55" t="s">
        <v>25215</v>
      </c>
      <c r="P7371" s="55" t="s">
        <v>25211</v>
      </c>
      <c r="Q7371" s="55" t="s">
        <v>25211</v>
      </c>
      <c r="R7371" s="55"/>
      <c r="S7371" s="60"/>
      <c r="T7371" s="55"/>
    </row>
    <row r="7372" spans="1:20" x14ac:dyDescent="0.25">
      <c r="A7372" t="str">
        <f>IF(OR(Q7372&lt;&gt;"",R7372&lt;&gt;""),"Y","N")</f>
        <v>Y</v>
      </c>
      <c r="B7372" s="55" t="s">
        <v>19853</v>
      </c>
      <c r="C7372" s="55">
        <v>1873714</v>
      </c>
      <c r="D7372" s="55" t="s">
        <v>25211</v>
      </c>
      <c r="E7372" s="55" t="s">
        <v>77</v>
      </c>
      <c r="F7372" s="55" t="s">
        <v>25212</v>
      </c>
      <c r="G7372" s="55" t="s">
        <v>132</v>
      </c>
      <c r="H7372" s="55" t="s">
        <v>817</v>
      </c>
      <c r="I7372" s="55" t="s">
        <v>25216</v>
      </c>
      <c r="J7372" s="55" t="s">
        <v>25217</v>
      </c>
      <c r="K7372" s="55" t="s">
        <v>73</v>
      </c>
      <c r="L7372" s="55" t="s">
        <v>24396</v>
      </c>
      <c r="M7372" s="55">
        <v>9153491</v>
      </c>
      <c r="N7372" s="55" t="s">
        <v>25211</v>
      </c>
      <c r="O7372" s="55" t="s">
        <v>25215</v>
      </c>
      <c r="P7372" s="55" t="s">
        <v>25211</v>
      </c>
      <c r="Q7372" s="55" t="s">
        <v>25211</v>
      </c>
      <c r="R7372" s="55"/>
      <c r="S7372" s="60"/>
      <c r="T7372" s="55"/>
    </row>
    <row r="7373" spans="1:20" x14ac:dyDescent="0.25">
      <c r="A7373" t="str">
        <f>IF(OR(Q7373&lt;&gt;"",R7373&lt;&gt;""),"Y","N")</f>
        <v>Y</v>
      </c>
      <c r="B7373" s="55" t="s">
        <v>19853</v>
      </c>
      <c r="C7373" s="55">
        <v>9153857</v>
      </c>
      <c r="D7373" s="55" t="s">
        <v>20951</v>
      </c>
      <c r="E7373" s="55" t="s">
        <v>77</v>
      </c>
      <c r="F7373" s="55" t="s">
        <v>20952</v>
      </c>
      <c r="G7373" s="55" t="s">
        <v>132</v>
      </c>
      <c r="H7373" s="55" t="s">
        <v>1250</v>
      </c>
      <c r="I7373" s="55" t="s">
        <v>20953</v>
      </c>
      <c r="J7373" s="55" t="s">
        <v>2304</v>
      </c>
      <c r="K7373" s="55" t="s">
        <v>73</v>
      </c>
      <c r="L7373" s="55" t="s">
        <v>20879</v>
      </c>
      <c r="M7373" s="55">
        <v>9153857</v>
      </c>
      <c r="N7373" s="55" t="s">
        <v>20951</v>
      </c>
      <c r="O7373" s="55" t="s">
        <v>20954</v>
      </c>
      <c r="P7373" s="55" t="s">
        <v>20951</v>
      </c>
      <c r="Q7373" s="55" t="s">
        <v>20951</v>
      </c>
      <c r="R7373" s="55"/>
      <c r="S7373" s="60"/>
      <c r="T7373" s="55"/>
    </row>
    <row r="7374" spans="1:20" x14ac:dyDescent="0.25">
      <c r="A7374" t="str">
        <f>IF(OR(Q7374&lt;&gt;"",R7374&lt;&gt;""),"Y","N")</f>
        <v>Y</v>
      </c>
      <c r="B7374" s="55" t="s">
        <v>19853</v>
      </c>
      <c r="C7374" s="55">
        <v>9153</v>
      </c>
      <c r="D7374" s="55" t="s">
        <v>22282</v>
      </c>
      <c r="E7374" s="55" t="s">
        <v>77</v>
      </c>
      <c r="F7374" s="55" t="s">
        <v>22282</v>
      </c>
      <c r="G7374" s="55" t="s">
        <v>115</v>
      </c>
      <c r="H7374" s="55" t="s">
        <v>5644</v>
      </c>
      <c r="I7374" s="55" t="s">
        <v>22283</v>
      </c>
      <c r="J7374" s="55" t="s">
        <v>22284</v>
      </c>
      <c r="K7374" s="55" t="s">
        <v>73</v>
      </c>
      <c r="L7374" s="55" t="s">
        <v>15826</v>
      </c>
      <c r="M7374" s="55">
        <v>9153</v>
      </c>
      <c r="N7374" s="55" t="s">
        <v>22282</v>
      </c>
      <c r="O7374" s="55" t="s">
        <v>22285</v>
      </c>
      <c r="P7374" s="55" t="s">
        <v>22282</v>
      </c>
      <c r="Q7374" s="55" t="s">
        <v>22282</v>
      </c>
      <c r="R7374" s="55"/>
      <c r="S7374" s="60"/>
      <c r="T7374" s="55"/>
    </row>
    <row r="7375" spans="1:20" x14ac:dyDescent="0.25">
      <c r="A7375" t="str">
        <f>IF(OR(Q7375&lt;&gt;"",R7375&lt;&gt;""),"Y","N")</f>
        <v>Y</v>
      </c>
      <c r="B7375" s="55" t="s">
        <v>19853</v>
      </c>
      <c r="C7375" s="55">
        <v>8728</v>
      </c>
      <c r="D7375" s="55" t="s">
        <v>30139</v>
      </c>
      <c r="E7375" s="55" t="s">
        <v>77</v>
      </c>
      <c r="F7375" s="55" t="s">
        <v>30140</v>
      </c>
      <c r="G7375" s="55" t="s">
        <v>115</v>
      </c>
      <c r="H7375" s="55" t="s">
        <v>5644</v>
      </c>
      <c r="I7375" s="55" t="s">
        <v>30141</v>
      </c>
      <c r="J7375" s="55" t="s">
        <v>10640</v>
      </c>
      <c r="K7375" s="55" t="s">
        <v>73</v>
      </c>
      <c r="L7375" s="55" t="s">
        <v>30142</v>
      </c>
      <c r="M7375" s="55">
        <v>9215</v>
      </c>
      <c r="N7375" s="55" t="s">
        <v>30139</v>
      </c>
      <c r="O7375" s="55" t="s">
        <v>30143</v>
      </c>
      <c r="P7375" s="55" t="s">
        <v>30139</v>
      </c>
      <c r="Q7375" s="55" t="s">
        <v>30139</v>
      </c>
      <c r="R7375" s="55"/>
      <c r="S7375" s="60"/>
      <c r="T7375" s="55"/>
    </row>
    <row r="7376" spans="1:20" x14ac:dyDescent="0.25">
      <c r="A7376" t="str">
        <f>IF(OR(Q7376&lt;&gt;"",R7376&lt;&gt;""),"Y","N")</f>
        <v>Y</v>
      </c>
      <c r="B7376" s="55" t="s">
        <v>19853</v>
      </c>
      <c r="C7376" s="55">
        <v>9215</v>
      </c>
      <c r="D7376" s="55" t="s">
        <v>30139</v>
      </c>
      <c r="E7376" s="55" t="s">
        <v>77</v>
      </c>
      <c r="F7376" s="55" t="s">
        <v>30140</v>
      </c>
      <c r="G7376" s="55" t="s">
        <v>115</v>
      </c>
      <c r="H7376" s="55" t="s">
        <v>4157</v>
      </c>
      <c r="I7376" s="55" t="s">
        <v>30144</v>
      </c>
      <c r="J7376" s="55" t="s">
        <v>30145</v>
      </c>
      <c r="K7376" s="55" t="s">
        <v>73</v>
      </c>
      <c r="L7376" s="55" t="s">
        <v>30142</v>
      </c>
      <c r="M7376" s="55">
        <v>9215</v>
      </c>
      <c r="N7376" s="55" t="s">
        <v>30139</v>
      </c>
      <c r="O7376" s="55" t="s">
        <v>30143</v>
      </c>
      <c r="P7376" s="55" t="s">
        <v>30139</v>
      </c>
      <c r="Q7376" s="55" t="s">
        <v>30139</v>
      </c>
      <c r="R7376" s="55"/>
      <c r="S7376" s="60"/>
      <c r="T7376" s="55"/>
    </row>
    <row r="7377" spans="1:20" x14ac:dyDescent="0.25">
      <c r="A7377" t="str">
        <f>IF(OR(Q7377&lt;&gt;"",R7377&lt;&gt;""),"Y","N")</f>
        <v>Y</v>
      </c>
      <c r="B7377" s="55" t="s">
        <v>19853</v>
      </c>
      <c r="C7377" s="55">
        <v>922</v>
      </c>
      <c r="D7377" s="55" t="s">
        <v>23271</v>
      </c>
      <c r="E7377" s="55" t="s">
        <v>67</v>
      </c>
      <c r="F7377" s="55" t="s">
        <v>23271</v>
      </c>
      <c r="G7377" s="55" t="s">
        <v>151</v>
      </c>
      <c r="H7377" s="55" t="s">
        <v>1604</v>
      </c>
      <c r="I7377" s="55" t="s">
        <v>23272</v>
      </c>
      <c r="J7377" s="55" t="s">
        <v>23273</v>
      </c>
      <c r="K7377" s="55" t="s">
        <v>73</v>
      </c>
      <c r="L7377" s="55" t="s">
        <v>11871</v>
      </c>
      <c r="M7377" s="55">
        <v>922</v>
      </c>
      <c r="N7377" s="55" t="s">
        <v>23271</v>
      </c>
      <c r="O7377" s="55" t="s">
        <v>23274</v>
      </c>
      <c r="P7377" s="55" t="s">
        <v>23271</v>
      </c>
      <c r="Q7377" s="55" t="s">
        <v>52507</v>
      </c>
      <c r="R7377" s="55"/>
      <c r="S7377" s="60"/>
      <c r="T7377" s="55"/>
    </row>
    <row r="7378" spans="1:20" x14ac:dyDescent="0.25">
      <c r="A7378" t="str">
        <f>IF(OR(Q7378&lt;&gt;"",R7378&lt;&gt;""),"Y","N")</f>
        <v>Y</v>
      </c>
      <c r="B7378" s="55" t="s">
        <v>19853</v>
      </c>
      <c r="C7378" s="55">
        <v>9271</v>
      </c>
      <c r="D7378" s="55" t="s">
        <v>23387</v>
      </c>
      <c r="E7378" s="55" t="s">
        <v>77</v>
      </c>
      <c r="F7378" s="55" t="s">
        <v>23387</v>
      </c>
      <c r="G7378" s="55" t="s">
        <v>422</v>
      </c>
      <c r="H7378" s="55" t="s">
        <v>423</v>
      </c>
      <c r="I7378" s="55" t="s">
        <v>23388</v>
      </c>
      <c r="J7378" s="55" t="s">
        <v>23389</v>
      </c>
      <c r="K7378" s="55" t="s">
        <v>73</v>
      </c>
      <c r="L7378" s="55" t="s">
        <v>11871</v>
      </c>
      <c r="M7378" s="55">
        <v>9271</v>
      </c>
      <c r="N7378" s="55" t="s">
        <v>23387</v>
      </c>
      <c r="O7378" s="55" t="s">
        <v>23390</v>
      </c>
      <c r="P7378" s="55" t="s">
        <v>23387</v>
      </c>
      <c r="Q7378" s="55" t="s">
        <v>23387</v>
      </c>
      <c r="R7378" s="55"/>
      <c r="S7378" s="60"/>
      <c r="T7378" s="55"/>
    </row>
    <row r="7379" spans="1:20" x14ac:dyDescent="0.25">
      <c r="A7379" t="str">
        <f>IF(OR(Q7379&lt;&gt;"",R7379&lt;&gt;""),"Y","N")</f>
        <v>Y</v>
      </c>
      <c r="B7379" s="55" t="s">
        <v>19853</v>
      </c>
      <c r="C7379" s="55">
        <v>9308</v>
      </c>
      <c r="D7379" s="55" t="s">
        <v>28798</v>
      </c>
      <c r="E7379" s="55" t="s">
        <v>77</v>
      </c>
      <c r="F7379" s="55" t="s">
        <v>28798</v>
      </c>
      <c r="G7379" s="55" t="s">
        <v>115</v>
      </c>
      <c r="H7379" s="55" t="s">
        <v>28799</v>
      </c>
      <c r="I7379" s="55" t="s">
        <v>7899</v>
      </c>
      <c r="J7379" s="55" t="s">
        <v>28800</v>
      </c>
      <c r="K7379" s="55" t="s">
        <v>73</v>
      </c>
      <c r="L7379" s="55" t="s">
        <v>28801</v>
      </c>
      <c r="M7379" s="55">
        <v>9308</v>
      </c>
      <c r="N7379" s="55" t="s">
        <v>28798</v>
      </c>
      <c r="O7379" s="55" t="s">
        <v>28802</v>
      </c>
      <c r="P7379" s="55" t="s">
        <v>28798</v>
      </c>
      <c r="Q7379" s="55" t="s">
        <v>28798</v>
      </c>
      <c r="R7379" s="55"/>
      <c r="S7379" s="60"/>
      <c r="T7379" s="55"/>
    </row>
    <row r="7380" spans="1:20" x14ac:dyDescent="0.25">
      <c r="A7380" t="str">
        <f>IF(OR(Q7380&lt;&gt;"",R7380&lt;&gt;""),"Y","N")</f>
        <v>Y</v>
      </c>
      <c r="B7380" s="55" t="s">
        <v>19853</v>
      </c>
      <c r="C7380" s="55">
        <v>932753</v>
      </c>
      <c r="D7380" s="55" t="s">
        <v>28471</v>
      </c>
      <c r="E7380" s="55" t="s">
        <v>77</v>
      </c>
      <c r="F7380" s="55" t="s">
        <v>28472</v>
      </c>
      <c r="G7380" s="55" t="s">
        <v>132</v>
      </c>
      <c r="H7380" s="55" t="s">
        <v>1805</v>
      </c>
      <c r="I7380" s="55" t="s">
        <v>28473</v>
      </c>
      <c r="J7380" s="55" t="s">
        <v>28474</v>
      </c>
      <c r="K7380" s="55" t="s">
        <v>73</v>
      </c>
      <c r="L7380" s="55" t="s">
        <v>28384</v>
      </c>
      <c r="M7380" s="55">
        <v>932753</v>
      </c>
      <c r="N7380" s="55" t="s">
        <v>28471</v>
      </c>
      <c r="O7380" s="55" t="s">
        <v>28475</v>
      </c>
      <c r="P7380" s="55" t="s">
        <v>28471</v>
      </c>
      <c r="Q7380" s="55" t="s">
        <v>28443</v>
      </c>
      <c r="R7380" s="55"/>
      <c r="S7380" s="60"/>
      <c r="T7380" s="55"/>
    </row>
    <row r="7381" spans="1:20" x14ac:dyDescent="0.25">
      <c r="A7381" t="str">
        <f>IF(OR(Q7381&lt;&gt;"",R7381&lt;&gt;""),"Y","N")</f>
        <v>Y</v>
      </c>
      <c r="B7381" s="55" t="s">
        <v>19853</v>
      </c>
      <c r="C7381" s="55">
        <v>9371</v>
      </c>
      <c r="D7381" s="55" t="s">
        <v>27105</v>
      </c>
      <c r="E7381" s="55" t="s">
        <v>77</v>
      </c>
      <c r="F7381" s="55" t="s">
        <v>27106</v>
      </c>
      <c r="G7381" s="55" t="s">
        <v>115</v>
      </c>
      <c r="H7381" s="55" t="s">
        <v>902</v>
      </c>
      <c r="I7381" s="55" t="s">
        <v>27107</v>
      </c>
      <c r="J7381" s="55" t="s">
        <v>27108</v>
      </c>
      <c r="K7381" s="55" t="s">
        <v>73</v>
      </c>
      <c r="L7381" s="55" t="s">
        <v>26737</v>
      </c>
      <c r="M7381" s="55">
        <v>9371</v>
      </c>
      <c r="N7381" s="55" t="s">
        <v>27105</v>
      </c>
      <c r="O7381" s="55" t="s">
        <v>27109</v>
      </c>
      <c r="P7381" s="55" t="s">
        <v>27105</v>
      </c>
      <c r="Q7381" s="55" t="s">
        <v>27105</v>
      </c>
      <c r="R7381" s="55"/>
      <c r="S7381" s="60"/>
      <c r="T7381" s="55"/>
    </row>
    <row r="7382" spans="1:20" x14ac:dyDescent="0.25">
      <c r="A7382" t="str">
        <f>IF(OR(Q7382&lt;&gt;"",R7382&lt;&gt;""),"Y","N")</f>
        <v>Y</v>
      </c>
      <c r="B7382" s="55" t="s">
        <v>19853</v>
      </c>
      <c r="C7382" s="55">
        <v>13896</v>
      </c>
      <c r="D7382" s="55" t="s">
        <v>21950</v>
      </c>
      <c r="E7382" s="55" t="s">
        <v>77</v>
      </c>
      <c r="F7382" s="55" t="s">
        <v>21950</v>
      </c>
      <c r="G7382" s="55" t="s">
        <v>132</v>
      </c>
      <c r="H7382" s="55" t="s">
        <v>7058</v>
      </c>
      <c r="I7382" s="55" t="s">
        <v>21951</v>
      </c>
      <c r="J7382" s="55" t="s">
        <v>8122</v>
      </c>
      <c r="K7382" s="55" t="s">
        <v>73</v>
      </c>
      <c r="L7382" s="55" t="s">
        <v>14971</v>
      </c>
      <c r="M7382" s="55">
        <v>9444</v>
      </c>
      <c r="N7382" s="55" t="s">
        <v>14966</v>
      </c>
      <c r="O7382" s="55" t="s">
        <v>14972</v>
      </c>
      <c r="P7382" s="55" t="s">
        <v>14966</v>
      </c>
      <c r="Q7382" s="55" t="s">
        <v>21950</v>
      </c>
      <c r="R7382" s="55"/>
      <c r="S7382" s="60"/>
      <c r="T7382" s="55"/>
    </row>
    <row r="7383" spans="1:20" x14ac:dyDescent="0.25">
      <c r="A7383" t="str">
        <f>IF(OR(Q7383&lt;&gt;"",R7383&lt;&gt;""),"Y","N")</f>
        <v>Y</v>
      </c>
      <c r="B7383" s="55" t="s">
        <v>19853</v>
      </c>
      <c r="C7383" s="55">
        <v>9464</v>
      </c>
      <c r="D7383" s="55" t="s">
        <v>26436</v>
      </c>
      <c r="E7383" s="55" t="s">
        <v>77</v>
      </c>
      <c r="F7383" s="55" t="s">
        <v>26437</v>
      </c>
      <c r="G7383" s="55" t="s">
        <v>115</v>
      </c>
      <c r="H7383" s="55" t="s">
        <v>26438</v>
      </c>
      <c r="I7383" s="55" t="s">
        <v>26439</v>
      </c>
      <c r="J7383" s="55" t="s">
        <v>26440</v>
      </c>
      <c r="K7383" s="55" t="s">
        <v>73</v>
      </c>
      <c r="L7383" s="55" t="s">
        <v>24825</v>
      </c>
      <c r="M7383" s="55">
        <v>9464</v>
      </c>
      <c r="N7383" s="55" t="s">
        <v>26436</v>
      </c>
      <c r="O7383" s="55" t="s">
        <v>26441</v>
      </c>
      <c r="P7383" s="55" t="s">
        <v>26436</v>
      </c>
      <c r="Q7383" s="55" t="s">
        <v>52765</v>
      </c>
      <c r="R7383" s="55"/>
      <c r="S7383" s="60"/>
      <c r="T7383" s="55"/>
    </row>
    <row r="7384" spans="1:20" x14ac:dyDescent="0.25">
      <c r="A7384" t="str">
        <f>IF(OR(Q7384&lt;&gt;"",R7384&lt;&gt;""),"Y","N")</f>
        <v>Y</v>
      </c>
      <c r="B7384" s="55" t="s">
        <v>19853</v>
      </c>
      <c r="C7384" s="55">
        <v>9468</v>
      </c>
      <c r="D7384" s="55" t="s">
        <v>21611</v>
      </c>
      <c r="E7384" s="55" t="s">
        <v>77</v>
      </c>
      <c r="F7384" s="55" t="s">
        <v>21611</v>
      </c>
      <c r="G7384" s="55" t="s">
        <v>115</v>
      </c>
      <c r="H7384" s="55" t="s">
        <v>21612</v>
      </c>
      <c r="I7384" s="55" t="s">
        <v>21613</v>
      </c>
      <c r="J7384" s="55" t="s">
        <v>21614</v>
      </c>
      <c r="K7384" s="55" t="s">
        <v>73</v>
      </c>
      <c r="L7384" s="55" t="s">
        <v>21615</v>
      </c>
      <c r="M7384" s="55">
        <v>9468</v>
      </c>
      <c r="N7384" s="55" t="s">
        <v>21611</v>
      </c>
      <c r="O7384" s="55" t="s">
        <v>21616</v>
      </c>
      <c r="P7384" s="55" t="s">
        <v>21611</v>
      </c>
      <c r="Q7384" s="55" t="s">
        <v>51651</v>
      </c>
      <c r="R7384" s="55"/>
      <c r="S7384" s="60"/>
      <c r="T7384" s="55"/>
    </row>
    <row r="7385" spans="1:20" x14ac:dyDescent="0.25">
      <c r="A7385" t="str">
        <f>IF(OR(Q7385&lt;&gt;"",R7385&lt;&gt;""),"Y","N")</f>
        <v>Y</v>
      </c>
      <c r="B7385" s="55" t="s">
        <v>19853</v>
      </c>
      <c r="C7385" s="55">
        <v>9470</v>
      </c>
      <c r="D7385" s="55" t="s">
        <v>20857</v>
      </c>
      <c r="E7385" s="55" t="s">
        <v>77</v>
      </c>
      <c r="F7385" s="55" t="s">
        <v>20858</v>
      </c>
      <c r="G7385" s="55" t="s">
        <v>115</v>
      </c>
      <c r="H7385" s="55" t="s">
        <v>5641</v>
      </c>
      <c r="I7385" s="55" t="s">
        <v>20859</v>
      </c>
      <c r="J7385" s="55" t="s">
        <v>20860</v>
      </c>
      <c r="K7385" s="55" t="s">
        <v>73</v>
      </c>
      <c r="L7385" s="55" t="s">
        <v>15524</v>
      </c>
      <c r="M7385" s="55">
        <v>9470</v>
      </c>
      <c r="N7385" s="55" t="s">
        <v>20857</v>
      </c>
      <c r="O7385" s="55" t="s">
        <v>20861</v>
      </c>
      <c r="P7385" s="55" t="s">
        <v>20857</v>
      </c>
      <c r="Q7385" s="60" t="s">
        <v>51582</v>
      </c>
      <c r="R7385" s="55"/>
      <c r="S7385" s="60"/>
      <c r="T7385" s="55"/>
    </row>
    <row r="7386" spans="1:20" x14ac:dyDescent="0.25">
      <c r="A7386" t="str">
        <f>IF(OR(Q7386&lt;&gt;"",R7386&lt;&gt;""),"Y","N")</f>
        <v>Y</v>
      </c>
      <c r="B7386" s="55" t="s">
        <v>19853</v>
      </c>
      <c r="C7386" s="55">
        <v>9565</v>
      </c>
      <c r="D7386" s="55" t="s">
        <v>28394</v>
      </c>
      <c r="E7386" s="55" t="s">
        <v>77</v>
      </c>
      <c r="F7386" s="55" t="s">
        <v>28395</v>
      </c>
      <c r="G7386" s="55" t="s">
        <v>115</v>
      </c>
      <c r="H7386" s="55" t="s">
        <v>902</v>
      </c>
      <c r="I7386" s="55" t="s">
        <v>28396</v>
      </c>
      <c r="J7386" s="55" t="s">
        <v>28397</v>
      </c>
      <c r="K7386" s="55" t="s">
        <v>73</v>
      </c>
      <c r="L7386" s="55" t="s">
        <v>28392</v>
      </c>
      <c r="M7386" s="55">
        <v>9474</v>
      </c>
      <c r="N7386" s="55" t="s">
        <v>28394</v>
      </c>
      <c r="O7386" s="55" t="s">
        <v>28398</v>
      </c>
      <c r="P7386" s="55" t="s">
        <v>28394</v>
      </c>
      <c r="Q7386" s="55" t="s">
        <v>28394</v>
      </c>
      <c r="R7386" s="55"/>
      <c r="S7386" s="60"/>
      <c r="T7386" s="55"/>
    </row>
    <row r="7387" spans="1:20" x14ac:dyDescent="0.25">
      <c r="A7387" t="str">
        <f>IF(OR(Q7387&lt;&gt;"",R7387&lt;&gt;""),"Y","N")</f>
        <v>Y</v>
      </c>
      <c r="B7387" s="55" t="s">
        <v>19853</v>
      </c>
      <c r="C7387" s="55">
        <v>9474</v>
      </c>
      <c r="D7387" s="55" t="s">
        <v>28394</v>
      </c>
      <c r="E7387" s="55" t="s">
        <v>77</v>
      </c>
      <c r="F7387" s="55" t="s">
        <v>28399</v>
      </c>
      <c r="G7387" s="55" t="s">
        <v>115</v>
      </c>
      <c r="H7387" s="55" t="s">
        <v>874</v>
      </c>
      <c r="I7387" s="55" t="s">
        <v>28400</v>
      </c>
      <c r="J7387" s="55" t="s">
        <v>28401</v>
      </c>
      <c r="K7387" s="55" t="s">
        <v>73</v>
      </c>
      <c r="L7387" s="55" t="s">
        <v>28392</v>
      </c>
      <c r="M7387" s="55">
        <v>9474</v>
      </c>
      <c r="N7387" s="55" t="s">
        <v>28394</v>
      </c>
      <c r="O7387" s="55" t="s">
        <v>28398</v>
      </c>
      <c r="P7387" s="55" t="s">
        <v>28394</v>
      </c>
      <c r="Q7387" s="55" t="s">
        <v>28394</v>
      </c>
      <c r="R7387" s="55"/>
      <c r="S7387" s="60"/>
      <c r="T7387" s="55"/>
    </row>
    <row r="7388" spans="1:20" x14ac:dyDescent="0.25">
      <c r="A7388" t="str">
        <f>IF(OR(Q7388&lt;&gt;"",R7388&lt;&gt;""),"Y","N")</f>
        <v>Y</v>
      </c>
      <c r="B7388" s="55" t="s">
        <v>19853</v>
      </c>
      <c r="C7388" s="55">
        <v>9484</v>
      </c>
      <c r="D7388" s="55" t="s">
        <v>23626</v>
      </c>
      <c r="E7388" s="55" t="s">
        <v>67</v>
      </c>
      <c r="F7388" s="55" t="s">
        <v>23626</v>
      </c>
      <c r="G7388" s="55" t="s">
        <v>115</v>
      </c>
      <c r="H7388" s="55" t="s">
        <v>23627</v>
      </c>
      <c r="I7388" s="55" t="s">
        <v>23628</v>
      </c>
      <c r="J7388" s="55" t="s">
        <v>23629</v>
      </c>
      <c r="K7388" s="55" t="s">
        <v>73</v>
      </c>
      <c r="L7388" s="55" t="s">
        <v>23630</v>
      </c>
      <c r="M7388" s="55">
        <v>9484</v>
      </c>
      <c r="N7388" s="55" t="s">
        <v>23626</v>
      </c>
      <c r="O7388" s="55" t="s">
        <v>23631</v>
      </c>
      <c r="P7388" s="55" t="s">
        <v>23626</v>
      </c>
      <c r="Q7388" s="55" t="s">
        <v>23626</v>
      </c>
      <c r="R7388" s="55"/>
      <c r="S7388" s="60"/>
      <c r="T7388" s="55"/>
    </row>
    <row r="7389" spans="1:20" x14ac:dyDescent="0.25">
      <c r="A7389" t="str">
        <f>IF(OR(Q7389&lt;&gt;"",R7389&lt;&gt;""),"Y","N")</f>
        <v>Y</v>
      </c>
      <c r="B7389" s="55" t="s">
        <v>19853</v>
      </c>
      <c r="C7389" s="55">
        <v>9498</v>
      </c>
      <c r="D7389" s="55" t="s">
        <v>24663</v>
      </c>
      <c r="E7389" s="55" t="s">
        <v>77</v>
      </c>
      <c r="F7389" s="55" t="s">
        <v>24664</v>
      </c>
      <c r="G7389" s="55" t="s">
        <v>115</v>
      </c>
      <c r="H7389" s="55" t="s">
        <v>902</v>
      </c>
      <c r="I7389" s="55" t="s">
        <v>24665</v>
      </c>
      <c r="J7389" s="55" t="s">
        <v>24666</v>
      </c>
      <c r="K7389" s="55" t="s">
        <v>73</v>
      </c>
      <c r="L7389" s="55" t="s">
        <v>24656</v>
      </c>
      <c r="M7389" s="55">
        <v>9498</v>
      </c>
      <c r="N7389" s="55" t="s">
        <v>24663</v>
      </c>
      <c r="O7389" s="55" t="s">
        <v>24667</v>
      </c>
      <c r="P7389" s="55" t="s">
        <v>24663</v>
      </c>
      <c r="Q7389" s="55" t="s">
        <v>52626</v>
      </c>
      <c r="R7389" s="55"/>
      <c r="S7389" s="60"/>
      <c r="T7389" s="55"/>
    </row>
    <row r="7390" spans="1:20" x14ac:dyDescent="0.25">
      <c r="A7390" t="str">
        <f>IF(OR(Q7390&lt;&gt;"",R7390&lt;&gt;""),"Y","N")</f>
        <v>Y</v>
      </c>
      <c r="B7390" s="55" t="s">
        <v>19853</v>
      </c>
      <c r="C7390" s="55">
        <v>9500</v>
      </c>
      <c r="D7390" s="55" t="s">
        <v>27822</v>
      </c>
      <c r="E7390" s="55" t="s">
        <v>77</v>
      </c>
      <c r="F7390" s="55" t="s">
        <v>27822</v>
      </c>
      <c r="G7390" s="55" t="s">
        <v>115</v>
      </c>
      <c r="H7390" s="55" t="s">
        <v>902</v>
      </c>
      <c r="I7390" s="55" t="s">
        <v>27823</v>
      </c>
      <c r="J7390" s="55" t="s">
        <v>27824</v>
      </c>
      <c r="K7390" s="55" t="s">
        <v>73</v>
      </c>
      <c r="L7390" s="55" t="s">
        <v>27825</v>
      </c>
      <c r="M7390" s="55">
        <v>9500</v>
      </c>
      <c r="N7390" s="55" t="s">
        <v>27822</v>
      </c>
      <c r="O7390" s="55" t="s">
        <v>27826</v>
      </c>
      <c r="P7390" s="55" t="s">
        <v>27822</v>
      </c>
      <c r="Q7390" s="55" t="s">
        <v>53258</v>
      </c>
      <c r="R7390" s="55"/>
      <c r="S7390" s="60"/>
      <c r="T7390" s="55"/>
    </row>
    <row r="7391" spans="1:20" x14ac:dyDescent="0.25">
      <c r="A7391" t="str">
        <f>IF(OR(Q7391&lt;&gt;"",R7391&lt;&gt;""),"Y","N")</f>
        <v>Y</v>
      </c>
      <c r="B7391" s="55" t="s">
        <v>19853</v>
      </c>
      <c r="C7391" s="55">
        <v>9505</v>
      </c>
      <c r="D7391" s="55" t="s">
        <v>25110</v>
      </c>
      <c r="E7391" s="55" t="s">
        <v>77</v>
      </c>
      <c r="F7391" s="55" t="s">
        <v>25111</v>
      </c>
      <c r="G7391" s="55" t="s">
        <v>115</v>
      </c>
      <c r="H7391" s="55" t="s">
        <v>7773</v>
      </c>
      <c r="I7391" s="55" t="s">
        <v>25112</v>
      </c>
      <c r="J7391" s="55" t="s">
        <v>25113</v>
      </c>
      <c r="K7391" s="55" t="s">
        <v>73</v>
      </c>
      <c r="L7391" s="55" t="s">
        <v>25108</v>
      </c>
      <c r="M7391" s="55">
        <v>9505</v>
      </c>
      <c r="N7391" s="55" t="s">
        <v>25110</v>
      </c>
      <c r="O7391" s="55" t="s">
        <v>25114</v>
      </c>
      <c r="P7391" s="55" t="s">
        <v>25110</v>
      </c>
      <c r="Q7391" s="55" t="s">
        <v>52665</v>
      </c>
      <c r="R7391" s="55"/>
      <c r="S7391" s="60"/>
      <c r="T7391" s="55"/>
    </row>
    <row r="7392" spans="1:20" x14ac:dyDescent="0.25">
      <c r="A7392" t="str">
        <f>IF(OR(Q7392&lt;&gt;"",R7392&lt;&gt;""),"Y","N")</f>
        <v>Y</v>
      </c>
      <c r="B7392" s="55" t="s">
        <v>19853</v>
      </c>
      <c r="C7392" s="55">
        <v>9534</v>
      </c>
      <c r="D7392" s="55" t="s">
        <v>25106</v>
      </c>
      <c r="E7392" s="55" t="s">
        <v>77</v>
      </c>
      <c r="F7392" s="55" t="s">
        <v>25106</v>
      </c>
      <c r="G7392" s="55" t="s">
        <v>115</v>
      </c>
      <c r="H7392" s="55" t="s">
        <v>21140</v>
      </c>
      <c r="I7392" s="55" t="s">
        <v>25107</v>
      </c>
      <c r="J7392" s="55" t="s">
        <v>10607</v>
      </c>
      <c r="K7392" s="55" t="s">
        <v>73</v>
      </c>
      <c r="L7392" s="55" t="s">
        <v>25108</v>
      </c>
      <c r="M7392" s="55">
        <v>9534</v>
      </c>
      <c r="N7392" s="55" t="s">
        <v>25106</v>
      </c>
      <c r="O7392" s="55" t="s">
        <v>25109</v>
      </c>
      <c r="P7392" s="55" t="s">
        <v>25106</v>
      </c>
      <c r="Q7392" s="55" t="s">
        <v>25106</v>
      </c>
      <c r="R7392" s="55"/>
      <c r="S7392" s="60"/>
      <c r="T7392" s="55"/>
    </row>
    <row r="7393" spans="1:20" x14ac:dyDescent="0.25">
      <c r="A7393" t="str">
        <f>IF(OR(Q7393&lt;&gt;"",R7393&lt;&gt;""),"Y","N")</f>
        <v>Y</v>
      </c>
      <c r="B7393" s="55" t="s">
        <v>19853</v>
      </c>
      <c r="C7393" s="55">
        <v>955</v>
      </c>
      <c r="D7393" s="55" t="s">
        <v>25459</v>
      </c>
      <c r="E7393" s="55" t="s">
        <v>77</v>
      </c>
      <c r="F7393" s="55" t="s">
        <v>25460</v>
      </c>
      <c r="G7393" s="55" t="s">
        <v>151</v>
      </c>
      <c r="H7393" s="55" t="s">
        <v>674</v>
      </c>
      <c r="I7393" s="55" t="s">
        <v>25461</v>
      </c>
      <c r="J7393" s="55" t="s">
        <v>25462</v>
      </c>
      <c r="K7393" s="55" t="s">
        <v>73</v>
      </c>
      <c r="L7393" s="55" t="s">
        <v>25453</v>
      </c>
      <c r="M7393" s="55">
        <v>955</v>
      </c>
      <c r="N7393" s="55" t="s">
        <v>25459</v>
      </c>
      <c r="O7393" s="55" t="s">
        <v>25463</v>
      </c>
      <c r="P7393" s="55" t="s">
        <v>25459</v>
      </c>
      <c r="Q7393" s="55" t="s">
        <v>25459</v>
      </c>
      <c r="R7393" s="55"/>
      <c r="S7393" s="60"/>
      <c r="T7393" s="55"/>
    </row>
    <row r="7394" spans="1:20" x14ac:dyDescent="0.25">
      <c r="A7394" t="str">
        <f>IF(OR(Q7394&lt;&gt;"",R7394&lt;&gt;""),"Y","N")</f>
        <v>Y</v>
      </c>
      <c r="B7394" s="55" t="s">
        <v>19853</v>
      </c>
      <c r="C7394" s="55">
        <v>9575</v>
      </c>
      <c r="D7394" s="55" t="s">
        <v>30161</v>
      </c>
      <c r="E7394" s="55" t="s">
        <v>77</v>
      </c>
      <c r="F7394" s="55" t="s">
        <v>30162</v>
      </c>
      <c r="G7394" s="55" t="s">
        <v>115</v>
      </c>
      <c r="H7394" s="55" t="s">
        <v>30163</v>
      </c>
      <c r="I7394" s="55" t="s">
        <v>30164</v>
      </c>
      <c r="J7394" s="55" t="s">
        <v>30165</v>
      </c>
      <c r="K7394" s="55" t="s">
        <v>73</v>
      </c>
      <c r="L7394" s="55" t="s">
        <v>30166</v>
      </c>
      <c r="M7394" s="55">
        <v>9575</v>
      </c>
      <c r="N7394" s="55" t="s">
        <v>30161</v>
      </c>
      <c r="O7394" s="55" t="s">
        <v>30167</v>
      </c>
      <c r="P7394" s="55" t="s">
        <v>30161</v>
      </c>
      <c r="Q7394" s="55" t="s">
        <v>53386</v>
      </c>
      <c r="R7394" s="55"/>
      <c r="S7394" s="60"/>
      <c r="T7394" s="55"/>
    </row>
    <row r="7395" spans="1:20" x14ac:dyDescent="0.25">
      <c r="A7395" t="str">
        <f>IF(OR(Q7395&lt;&gt;"",R7395&lt;&gt;""),"Y","N")</f>
        <v>Y</v>
      </c>
      <c r="B7395" s="55" t="s">
        <v>19853</v>
      </c>
      <c r="C7395" s="55">
        <v>957</v>
      </c>
      <c r="D7395" s="55" t="s">
        <v>22317</v>
      </c>
      <c r="E7395" s="55" t="s">
        <v>77</v>
      </c>
      <c r="F7395" s="55" t="s">
        <v>22318</v>
      </c>
      <c r="G7395" s="55" t="s">
        <v>158</v>
      </c>
      <c r="H7395" s="55" t="s">
        <v>1396</v>
      </c>
      <c r="I7395" s="55" t="s">
        <v>22319</v>
      </c>
      <c r="J7395" s="55" t="s">
        <v>3002</v>
      </c>
      <c r="K7395" s="55" t="s">
        <v>73</v>
      </c>
      <c r="L7395" s="55" t="s">
        <v>15252</v>
      </c>
      <c r="M7395" s="55">
        <v>957</v>
      </c>
      <c r="N7395" s="55" t="s">
        <v>22317</v>
      </c>
      <c r="O7395" s="55" t="s">
        <v>22320</v>
      </c>
      <c r="P7395" s="55" t="s">
        <v>22317</v>
      </c>
      <c r="Q7395" s="55" t="s">
        <v>52387</v>
      </c>
      <c r="R7395" s="55"/>
      <c r="S7395" s="60"/>
      <c r="T7395" s="55"/>
    </row>
    <row r="7396" spans="1:20" x14ac:dyDescent="0.25">
      <c r="A7396" t="str">
        <f>IF(OR(Q7396&lt;&gt;"",R7396&lt;&gt;""),"Y","N")</f>
        <v>Y</v>
      </c>
      <c r="B7396" s="55" t="s">
        <v>19853</v>
      </c>
      <c r="C7396" s="55">
        <v>9589</v>
      </c>
      <c r="D7396" s="55" t="s">
        <v>25361</v>
      </c>
      <c r="E7396" s="55" t="s">
        <v>67</v>
      </c>
      <c r="F7396" s="55" t="s">
        <v>25361</v>
      </c>
      <c r="G7396" s="55" t="s">
        <v>115</v>
      </c>
      <c r="H7396" s="55" t="s">
        <v>23627</v>
      </c>
      <c r="I7396" s="55" t="s">
        <v>25362</v>
      </c>
      <c r="J7396" s="55" t="s">
        <v>25363</v>
      </c>
      <c r="K7396" s="55" t="s">
        <v>73</v>
      </c>
      <c r="L7396" s="55" t="s">
        <v>24313</v>
      </c>
      <c r="M7396" s="55">
        <v>9589</v>
      </c>
      <c r="N7396" s="55" t="s">
        <v>25361</v>
      </c>
      <c r="O7396" s="55" t="s">
        <v>25364</v>
      </c>
      <c r="P7396" s="55" t="s">
        <v>25361</v>
      </c>
      <c r="Q7396" s="55" t="s">
        <v>25361</v>
      </c>
      <c r="R7396" s="55"/>
      <c r="S7396" s="60"/>
      <c r="T7396" s="55"/>
    </row>
    <row r="7397" spans="1:20" x14ac:dyDescent="0.25">
      <c r="A7397" t="str">
        <f>IF(OR(Q7397&lt;&gt;"",R7397&lt;&gt;""),"Y","N")</f>
        <v>Y</v>
      </c>
      <c r="B7397" s="55" t="s">
        <v>19853</v>
      </c>
      <c r="C7397" s="55">
        <v>3444</v>
      </c>
      <c r="D7397" s="55" t="s">
        <v>25376</v>
      </c>
      <c r="E7397" s="55" t="s">
        <v>67</v>
      </c>
      <c r="F7397" s="55" t="s">
        <v>25376</v>
      </c>
      <c r="G7397" s="55" t="s">
        <v>194</v>
      </c>
      <c r="H7397" s="55" t="s">
        <v>1403</v>
      </c>
      <c r="I7397" s="55" t="s">
        <v>25377</v>
      </c>
      <c r="J7397" s="55" t="s">
        <v>25378</v>
      </c>
      <c r="K7397" s="55" t="s">
        <v>73</v>
      </c>
      <c r="L7397" s="55" t="s">
        <v>24313</v>
      </c>
      <c r="M7397" s="55">
        <v>9589</v>
      </c>
      <c r="N7397" s="55" t="s">
        <v>25361</v>
      </c>
      <c r="O7397" s="55" t="s">
        <v>25364</v>
      </c>
      <c r="P7397" s="55" t="s">
        <v>25361</v>
      </c>
      <c r="Q7397" s="55" t="s">
        <v>25361</v>
      </c>
      <c r="R7397" s="55"/>
      <c r="S7397" s="60"/>
      <c r="T7397" s="55"/>
    </row>
    <row r="7398" spans="1:20" x14ac:dyDescent="0.25">
      <c r="A7398" t="str">
        <f>IF(OR(Q7398&lt;&gt;"",R7398&lt;&gt;""),"Y","N")</f>
        <v>Y</v>
      </c>
      <c r="B7398" s="55" t="s">
        <v>19853</v>
      </c>
      <c r="C7398" s="55">
        <v>9647</v>
      </c>
      <c r="D7398" s="55" t="s">
        <v>22431</v>
      </c>
      <c r="E7398" s="55" t="s">
        <v>77</v>
      </c>
      <c r="F7398" s="55" t="s">
        <v>22431</v>
      </c>
      <c r="G7398" s="55" t="s">
        <v>115</v>
      </c>
      <c r="H7398" s="55" t="s">
        <v>902</v>
      </c>
      <c r="I7398" s="55" t="s">
        <v>22432</v>
      </c>
      <c r="J7398" s="55" t="s">
        <v>22433</v>
      </c>
      <c r="K7398" s="55" t="s">
        <v>73</v>
      </c>
      <c r="L7398" s="55" t="s">
        <v>21649</v>
      </c>
      <c r="M7398" s="55">
        <v>9647</v>
      </c>
      <c r="N7398" s="55" t="s">
        <v>22431</v>
      </c>
      <c r="O7398" s="55" t="s">
        <v>22434</v>
      </c>
      <c r="P7398" s="55" t="s">
        <v>22431</v>
      </c>
      <c r="Q7398" s="55" t="s">
        <v>22439</v>
      </c>
      <c r="R7398" s="55"/>
      <c r="S7398" s="60"/>
      <c r="T7398" s="55"/>
    </row>
    <row r="7399" spans="1:20" x14ac:dyDescent="0.25">
      <c r="A7399" t="str">
        <f>IF(OR(Q7399&lt;&gt;"",R7399&lt;&gt;""),"Y","N")</f>
        <v>Y</v>
      </c>
      <c r="B7399" s="55" t="s">
        <v>19853</v>
      </c>
      <c r="C7399" s="55">
        <v>964</v>
      </c>
      <c r="D7399" s="55" t="s">
        <v>22307</v>
      </c>
      <c r="E7399" s="55" t="s">
        <v>77</v>
      </c>
      <c r="F7399" s="55" t="s">
        <v>22308</v>
      </c>
      <c r="G7399" s="55" t="s">
        <v>151</v>
      </c>
      <c r="H7399" s="55" t="s">
        <v>152</v>
      </c>
      <c r="I7399" s="55" t="s">
        <v>22309</v>
      </c>
      <c r="J7399" s="55" t="s">
        <v>22267</v>
      </c>
      <c r="K7399" s="55" t="s">
        <v>73</v>
      </c>
      <c r="L7399" s="55" t="s">
        <v>15826</v>
      </c>
      <c r="M7399" s="55">
        <v>964</v>
      </c>
      <c r="N7399" s="55" t="s">
        <v>22307</v>
      </c>
      <c r="O7399" s="55" t="s">
        <v>22310</v>
      </c>
      <c r="P7399" s="55" t="s">
        <v>22307</v>
      </c>
      <c r="Q7399" s="55" t="s">
        <v>52386</v>
      </c>
      <c r="R7399" s="55"/>
      <c r="S7399" s="60"/>
      <c r="T7399" s="55"/>
    </row>
    <row r="7400" spans="1:20" x14ac:dyDescent="0.25">
      <c r="A7400" t="str">
        <f>IF(OR(Q7400&lt;&gt;"",R7400&lt;&gt;""),"Y","N")</f>
        <v>Y</v>
      </c>
      <c r="B7400" s="55" t="s">
        <v>19853</v>
      </c>
      <c r="C7400" s="55">
        <v>9661</v>
      </c>
      <c r="D7400" s="55" t="s">
        <v>30065</v>
      </c>
      <c r="E7400" s="55" t="s">
        <v>77</v>
      </c>
      <c r="F7400" s="55" t="s">
        <v>30065</v>
      </c>
      <c r="G7400" s="55" t="s">
        <v>115</v>
      </c>
      <c r="H7400" s="55" t="s">
        <v>24436</v>
      </c>
      <c r="I7400" s="55" t="s">
        <v>10631</v>
      </c>
      <c r="J7400" s="55" t="s">
        <v>24437</v>
      </c>
      <c r="K7400" s="55" t="s">
        <v>73</v>
      </c>
      <c r="L7400" s="55" t="s">
        <v>30066</v>
      </c>
      <c r="M7400" s="55">
        <v>9661</v>
      </c>
      <c r="N7400" s="55" t="s">
        <v>30065</v>
      </c>
      <c r="O7400" s="55" t="s">
        <v>30067</v>
      </c>
      <c r="P7400" s="55" t="s">
        <v>30065</v>
      </c>
      <c r="Q7400" s="55" t="s">
        <v>53384</v>
      </c>
      <c r="R7400" s="55"/>
      <c r="S7400" s="60"/>
      <c r="T7400" s="55"/>
    </row>
    <row r="7401" spans="1:20" x14ac:dyDescent="0.25">
      <c r="A7401" t="str">
        <f>IF(OR(Q7401&lt;&gt;"",R7401&lt;&gt;""),"Y","N")</f>
        <v>Y</v>
      </c>
      <c r="B7401" s="55" t="s">
        <v>19853</v>
      </c>
      <c r="C7401" s="55">
        <v>9678</v>
      </c>
      <c r="D7401" s="55" t="s">
        <v>24235</v>
      </c>
      <c r="E7401" s="55" t="s">
        <v>67</v>
      </c>
      <c r="F7401" s="55" t="s">
        <v>24236</v>
      </c>
      <c r="G7401" s="55" t="s">
        <v>115</v>
      </c>
      <c r="H7401" s="55" t="s">
        <v>277</v>
      </c>
      <c r="I7401" s="55" t="s">
        <v>24237</v>
      </c>
      <c r="J7401" s="55" t="s">
        <v>7583</v>
      </c>
      <c r="K7401" s="55" t="s">
        <v>73</v>
      </c>
      <c r="L7401" s="55" t="s">
        <v>16519</v>
      </c>
      <c r="M7401" s="55">
        <v>9678</v>
      </c>
      <c r="N7401" s="55" t="s">
        <v>24235</v>
      </c>
      <c r="O7401" s="55" t="s">
        <v>24238</v>
      </c>
      <c r="P7401" s="55" t="s">
        <v>24235</v>
      </c>
      <c r="Q7401" s="60" t="s">
        <v>52592</v>
      </c>
      <c r="R7401" s="55"/>
      <c r="S7401" s="60"/>
      <c r="T7401" s="55"/>
    </row>
    <row r="7402" spans="1:20" x14ac:dyDescent="0.25">
      <c r="A7402" t="str">
        <f>IF(OR(Q7402&lt;&gt;"",R7402&lt;&gt;""),"Y","N")</f>
        <v>Y</v>
      </c>
      <c r="B7402" s="55" t="s">
        <v>19853</v>
      </c>
      <c r="C7402" s="55">
        <v>968</v>
      </c>
      <c r="D7402" s="55" t="s">
        <v>22485</v>
      </c>
      <c r="E7402" s="55" t="s">
        <v>77</v>
      </c>
      <c r="F7402" s="55" t="s">
        <v>22485</v>
      </c>
      <c r="G7402" s="55" t="s">
        <v>158</v>
      </c>
      <c r="H7402" s="55" t="s">
        <v>1396</v>
      </c>
      <c r="I7402" s="55" t="s">
        <v>22486</v>
      </c>
      <c r="J7402" s="55" t="s">
        <v>22487</v>
      </c>
      <c r="K7402" s="55" t="s">
        <v>73</v>
      </c>
      <c r="L7402" s="55" t="s">
        <v>15915</v>
      </c>
      <c r="M7402" s="55">
        <v>968</v>
      </c>
      <c r="N7402" s="55" t="s">
        <v>22485</v>
      </c>
      <c r="O7402" s="55" t="s">
        <v>22488</v>
      </c>
      <c r="P7402" s="55" t="s">
        <v>22485</v>
      </c>
      <c r="Q7402" s="55" t="s">
        <v>52407</v>
      </c>
      <c r="R7402" s="55"/>
      <c r="S7402" s="60"/>
      <c r="T7402" s="55"/>
    </row>
    <row r="7403" spans="1:20" x14ac:dyDescent="0.25">
      <c r="A7403" t="str">
        <f>IF(OR(Q7403&lt;&gt;"",R7403&lt;&gt;""),"Y","N")</f>
        <v>Y</v>
      </c>
      <c r="B7403" s="55" t="s">
        <v>19853</v>
      </c>
      <c r="C7403" s="55">
        <v>9697</v>
      </c>
      <c r="D7403" s="55" t="s">
        <v>19945</v>
      </c>
      <c r="E7403" s="55" t="s">
        <v>77</v>
      </c>
      <c r="F7403" s="55" t="s">
        <v>19945</v>
      </c>
      <c r="G7403" s="55" t="s">
        <v>115</v>
      </c>
      <c r="H7403" s="55" t="s">
        <v>19941</v>
      </c>
      <c r="I7403" s="55" t="s">
        <v>19946</v>
      </c>
      <c r="J7403" s="55" t="s">
        <v>19943</v>
      </c>
      <c r="K7403" s="55" t="s">
        <v>73</v>
      </c>
      <c r="L7403" s="55" t="s">
        <v>14771</v>
      </c>
      <c r="M7403" s="55">
        <v>9697</v>
      </c>
      <c r="N7403" s="55" t="s">
        <v>19945</v>
      </c>
      <c r="O7403" s="55" t="s">
        <v>19947</v>
      </c>
      <c r="P7403" s="55" t="s">
        <v>19945</v>
      </c>
      <c r="Q7403" s="55" t="s">
        <v>19945</v>
      </c>
      <c r="R7403" s="55"/>
      <c r="S7403" s="60"/>
      <c r="T7403" s="55"/>
    </row>
    <row r="7404" spans="1:20" x14ac:dyDescent="0.25">
      <c r="A7404" t="str">
        <f>IF(OR(Q7404&lt;&gt;"",R7404&lt;&gt;""),"Y","N")</f>
        <v>Y</v>
      </c>
      <c r="B7404" s="55" t="s">
        <v>19853</v>
      </c>
      <c r="C7404" s="55">
        <v>9720</v>
      </c>
      <c r="D7404" s="55" t="s">
        <v>22435</v>
      </c>
      <c r="E7404" s="55" t="s">
        <v>77</v>
      </c>
      <c r="F7404" s="55" t="s">
        <v>22435</v>
      </c>
      <c r="G7404" s="55" t="s">
        <v>115</v>
      </c>
      <c r="H7404" s="55" t="s">
        <v>277</v>
      </c>
      <c r="I7404" s="55" t="s">
        <v>22436</v>
      </c>
      <c r="J7404" s="55" t="s">
        <v>13557</v>
      </c>
      <c r="K7404" s="55" t="s">
        <v>73</v>
      </c>
      <c r="L7404" s="55" t="s">
        <v>21649</v>
      </c>
      <c r="M7404" s="55">
        <v>9720</v>
      </c>
      <c r="N7404" s="55" t="s">
        <v>22435</v>
      </c>
      <c r="O7404" s="55" t="s">
        <v>22437</v>
      </c>
      <c r="P7404" s="55" t="s">
        <v>22435</v>
      </c>
      <c r="Q7404" s="55" t="s">
        <v>22439</v>
      </c>
      <c r="R7404" s="55"/>
      <c r="S7404" s="60"/>
      <c r="T7404" s="55"/>
    </row>
    <row r="7405" spans="1:20" x14ac:dyDescent="0.25">
      <c r="A7405" t="str">
        <f>IF(OR(Q7405&lt;&gt;"",R7405&lt;&gt;""),"Y","N")</f>
        <v>Y</v>
      </c>
      <c r="B7405" s="55" t="s">
        <v>19853</v>
      </c>
      <c r="C7405" s="55">
        <v>332603</v>
      </c>
      <c r="D7405" s="55" t="s">
        <v>23741</v>
      </c>
      <c r="E7405" s="55" t="s">
        <v>77</v>
      </c>
      <c r="F7405" s="55" t="s">
        <v>23742</v>
      </c>
      <c r="G7405" s="55" t="s">
        <v>115</v>
      </c>
      <c r="H7405" s="55" t="s">
        <v>6978</v>
      </c>
      <c r="I7405" s="55" t="s">
        <v>96</v>
      </c>
      <c r="J7405" s="55" t="s">
        <v>23743</v>
      </c>
      <c r="K7405" s="55" t="s">
        <v>73</v>
      </c>
      <c r="L7405" s="55" t="s">
        <v>16763</v>
      </c>
      <c r="M7405" s="55">
        <v>972586</v>
      </c>
      <c r="N7405" s="55" t="s">
        <v>23741</v>
      </c>
      <c r="O7405" s="55" t="s">
        <v>23744</v>
      </c>
      <c r="P7405" s="55" t="s">
        <v>23741</v>
      </c>
      <c r="Q7405" s="55" t="s">
        <v>23724</v>
      </c>
      <c r="R7405" s="55"/>
      <c r="S7405" s="60"/>
      <c r="T7405" s="55"/>
    </row>
    <row r="7406" spans="1:20" x14ac:dyDescent="0.25">
      <c r="A7406" t="str">
        <f>IF(OR(Q7406&lt;&gt;"",R7406&lt;&gt;""),"Y","N")</f>
        <v>Y</v>
      </c>
      <c r="B7406" s="55" t="s">
        <v>19853</v>
      </c>
      <c r="C7406" s="55">
        <v>972586</v>
      </c>
      <c r="D7406" s="55" t="s">
        <v>23741</v>
      </c>
      <c r="E7406" s="55" t="s">
        <v>77</v>
      </c>
      <c r="F7406" s="55" t="s">
        <v>23745</v>
      </c>
      <c r="G7406" s="55" t="s">
        <v>115</v>
      </c>
      <c r="H7406" s="55" t="s">
        <v>277</v>
      </c>
      <c r="I7406" s="55" t="s">
        <v>23726</v>
      </c>
      <c r="J7406" s="55" t="s">
        <v>23727</v>
      </c>
      <c r="K7406" s="55" t="s">
        <v>73</v>
      </c>
      <c r="L7406" s="55" t="s">
        <v>16763</v>
      </c>
      <c r="M7406" s="55">
        <v>972586</v>
      </c>
      <c r="N7406" s="55" t="s">
        <v>23741</v>
      </c>
      <c r="O7406" s="55" t="s">
        <v>23744</v>
      </c>
      <c r="P7406" s="55" t="s">
        <v>23741</v>
      </c>
      <c r="Q7406" s="55" t="s">
        <v>23724</v>
      </c>
      <c r="R7406" s="55"/>
      <c r="S7406" s="60"/>
      <c r="T7406" s="55"/>
    </row>
    <row r="7407" spans="1:20" x14ac:dyDescent="0.25">
      <c r="A7407" t="str">
        <f>IF(OR(Q7407&lt;&gt;"",R7407&lt;&gt;""),"Y","N")</f>
        <v>N</v>
      </c>
      <c r="B7407" s="55" t="s">
        <v>19853</v>
      </c>
      <c r="C7407" s="55">
        <v>973065</v>
      </c>
      <c r="D7407" s="55" t="s">
        <v>26562</v>
      </c>
      <c r="E7407" s="55" t="s">
        <v>77</v>
      </c>
      <c r="F7407" s="55" t="s">
        <v>26563</v>
      </c>
      <c r="G7407" s="55" t="s">
        <v>115</v>
      </c>
      <c r="H7407" s="55" t="s">
        <v>902</v>
      </c>
      <c r="I7407" s="55" t="s">
        <v>26564</v>
      </c>
      <c r="J7407" s="55" t="s">
        <v>26565</v>
      </c>
      <c r="K7407" s="55" t="s">
        <v>73</v>
      </c>
      <c r="L7407" s="55" t="s">
        <v>19710</v>
      </c>
      <c r="M7407" s="55">
        <v>973065</v>
      </c>
      <c r="N7407" s="55" t="s">
        <v>26562</v>
      </c>
      <c r="O7407" s="55" t="s">
        <v>26566</v>
      </c>
      <c r="P7407" s="55" t="s">
        <v>26562</v>
      </c>
      <c r="Q7407" s="55"/>
      <c r="R7407" s="55"/>
      <c r="S7407" s="60"/>
      <c r="T7407" s="55"/>
    </row>
    <row r="7408" spans="1:20" x14ac:dyDescent="0.25">
      <c r="A7408" t="str">
        <f>IF(OR(Q7408&lt;&gt;"",R7408&lt;&gt;""),"Y","N")</f>
        <v>Y</v>
      </c>
      <c r="B7408" s="55" t="s">
        <v>19853</v>
      </c>
      <c r="C7408" s="55">
        <v>9733</v>
      </c>
      <c r="D7408" s="55" t="s">
        <v>22707</v>
      </c>
      <c r="E7408" s="55" t="s">
        <v>77</v>
      </c>
      <c r="F7408" s="55" t="s">
        <v>22707</v>
      </c>
      <c r="G7408" s="55" t="s">
        <v>115</v>
      </c>
      <c r="H7408" s="55" t="s">
        <v>277</v>
      </c>
      <c r="I7408" s="55" t="s">
        <v>22708</v>
      </c>
      <c r="J7408" s="55" t="s">
        <v>22709</v>
      </c>
      <c r="K7408" s="55" t="s">
        <v>73</v>
      </c>
      <c r="L7408" s="55" t="s">
        <v>22710</v>
      </c>
      <c r="M7408" s="55">
        <v>9733</v>
      </c>
      <c r="N7408" s="55" t="s">
        <v>22707</v>
      </c>
      <c r="O7408" s="55" t="s">
        <v>22711</v>
      </c>
      <c r="P7408" s="55" t="s">
        <v>22707</v>
      </c>
      <c r="Q7408" s="55" t="s">
        <v>51751</v>
      </c>
      <c r="R7408" s="55"/>
      <c r="S7408" s="60"/>
      <c r="T7408" s="55"/>
    </row>
    <row r="7409" spans="1:20" x14ac:dyDescent="0.25">
      <c r="A7409" t="str">
        <f>IF(OR(Q7409&lt;&gt;"",R7409&lt;&gt;""),"Y","N")</f>
        <v>Y</v>
      </c>
      <c r="B7409" s="55" t="s">
        <v>19853</v>
      </c>
      <c r="C7409" s="55">
        <v>973512</v>
      </c>
      <c r="D7409" s="55" t="s">
        <v>23454</v>
      </c>
      <c r="E7409" s="55" t="s">
        <v>77</v>
      </c>
      <c r="F7409" s="55" t="s">
        <v>23455</v>
      </c>
      <c r="G7409" s="55" t="s">
        <v>145</v>
      </c>
      <c r="H7409" s="55" t="s">
        <v>5199</v>
      </c>
      <c r="I7409" s="55" t="s">
        <v>23456</v>
      </c>
      <c r="J7409" s="55" t="s">
        <v>23457</v>
      </c>
      <c r="K7409" s="55" t="s">
        <v>73</v>
      </c>
      <c r="L7409" s="55" t="s">
        <v>11871</v>
      </c>
      <c r="M7409" s="55">
        <v>973512</v>
      </c>
      <c r="N7409" s="55" t="s">
        <v>23454</v>
      </c>
      <c r="O7409" s="55" t="s">
        <v>23458</v>
      </c>
      <c r="P7409" s="55" t="s">
        <v>23454</v>
      </c>
      <c r="Q7409" s="55" t="s">
        <v>16063</v>
      </c>
      <c r="R7409" s="55"/>
      <c r="S7409" s="60"/>
      <c r="T7409" s="55"/>
    </row>
    <row r="7410" spans="1:20" x14ac:dyDescent="0.25">
      <c r="A7410" t="str">
        <f>IF(OR(Q7410&lt;&gt;"",R7410&lt;&gt;""),"Y","N")</f>
        <v>Y</v>
      </c>
      <c r="B7410" s="55" t="s">
        <v>19853</v>
      </c>
      <c r="C7410" s="55">
        <v>973676</v>
      </c>
      <c r="D7410" s="55" t="s">
        <v>25988</v>
      </c>
      <c r="E7410" s="55" t="s">
        <v>77</v>
      </c>
      <c r="F7410" s="55" t="s">
        <v>25989</v>
      </c>
      <c r="G7410" s="55" t="s">
        <v>115</v>
      </c>
      <c r="H7410" s="55" t="s">
        <v>902</v>
      </c>
      <c r="I7410" s="55" t="s">
        <v>25990</v>
      </c>
      <c r="J7410" s="55" t="s">
        <v>25991</v>
      </c>
      <c r="K7410" s="55" t="s">
        <v>73</v>
      </c>
      <c r="L7410" s="55" t="s">
        <v>11776</v>
      </c>
      <c r="M7410" s="55">
        <v>973676</v>
      </c>
      <c r="N7410" s="55" t="s">
        <v>25988</v>
      </c>
      <c r="O7410" s="55" t="s">
        <v>25992</v>
      </c>
      <c r="P7410" s="55" t="s">
        <v>25988</v>
      </c>
      <c r="Q7410" s="55" t="s">
        <v>25979</v>
      </c>
      <c r="R7410" s="55"/>
      <c r="S7410" s="60"/>
      <c r="T7410" s="55"/>
    </row>
    <row r="7411" spans="1:20" x14ac:dyDescent="0.25">
      <c r="A7411" t="str">
        <f>IF(OR(Q7411&lt;&gt;"",R7411&lt;&gt;""),"Y","N")</f>
        <v>Y</v>
      </c>
      <c r="B7411" s="55" t="s">
        <v>19853</v>
      </c>
      <c r="C7411" s="55">
        <v>973866</v>
      </c>
      <c r="D7411" s="55" t="s">
        <v>27956</v>
      </c>
      <c r="E7411" s="55" t="s">
        <v>77</v>
      </c>
      <c r="F7411" s="55" t="s">
        <v>27956</v>
      </c>
      <c r="G7411" s="55" t="s">
        <v>115</v>
      </c>
      <c r="H7411" s="55" t="s">
        <v>27957</v>
      </c>
      <c r="I7411" s="55" t="s">
        <v>27958</v>
      </c>
      <c r="J7411" s="55" t="s">
        <v>27959</v>
      </c>
      <c r="K7411" s="55" t="s">
        <v>73</v>
      </c>
      <c r="L7411" s="55" t="s">
        <v>27940</v>
      </c>
      <c r="M7411" s="55">
        <v>973866</v>
      </c>
      <c r="N7411" s="55" t="s">
        <v>27956</v>
      </c>
      <c r="O7411" s="55" t="s">
        <v>27960</v>
      </c>
      <c r="P7411" s="55" t="s">
        <v>27956</v>
      </c>
      <c r="Q7411" s="60" t="s">
        <v>53272</v>
      </c>
      <c r="R7411" s="55"/>
      <c r="S7411" s="60"/>
      <c r="T7411" s="55"/>
    </row>
    <row r="7412" spans="1:20" x14ac:dyDescent="0.25">
      <c r="A7412" t="str">
        <f>IF(OR(Q7412&lt;&gt;"",R7412&lt;&gt;""),"Y","N")</f>
        <v>Y</v>
      </c>
      <c r="B7412" s="55" t="s">
        <v>19853</v>
      </c>
      <c r="C7412" s="55">
        <v>973892</v>
      </c>
      <c r="D7412" s="55" t="s">
        <v>27781</v>
      </c>
      <c r="E7412" s="55" t="s">
        <v>77</v>
      </c>
      <c r="F7412" s="55" t="s">
        <v>27782</v>
      </c>
      <c r="G7412" s="55" t="s">
        <v>115</v>
      </c>
      <c r="H7412" s="55" t="s">
        <v>902</v>
      </c>
      <c r="I7412" s="55" t="s">
        <v>27783</v>
      </c>
      <c r="J7412" s="55" t="s">
        <v>27784</v>
      </c>
      <c r="K7412" s="55" t="s">
        <v>73</v>
      </c>
      <c r="L7412" s="55" t="s">
        <v>27779</v>
      </c>
      <c r="M7412" s="55">
        <v>973892</v>
      </c>
      <c r="N7412" s="55" t="s">
        <v>27781</v>
      </c>
      <c r="O7412" s="55" t="s">
        <v>27785</v>
      </c>
      <c r="P7412" s="55" t="s">
        <v>27781</v>
      </c>
      <c r="Q7412" s="55" t="s">
        <v>53257</v>
      </c>
      <c r="R7412" s="55"/>
      <c r="S7412" s="60"/>
      <c r="T7412" s="55"/>
    </row>
    <row r="7413" spans="1:20" x14ac:dyDescent="0.25">
      <c r="A7413" t="str">
        <f>IF(OR(Q7413&lt;&gt;"",R7413&lt;&gt;""),"Y","N")</f>
        <v>Y</v>
      </c>
      <c r="B7413" s="55" t="s">
        <v>19853</v>
      </c>
      <c r="C7413" s="55">
        <v>974032</v>
      </c>
      <c r="D7413" s="55" t="s">
        <v>29163</v>
      </c>
      <c r="E7413" s="55" t="s">
        <v>77</v>
      </c>
      <c r="F7413" s="55" t="s">
        <v>29164</v>
      </c>
      <c r="G7413" s="55" t="s">
        <v>115</v>
      </c>
      <c r="H7413" s="55" t="s">
        <v>1721</v>
      </c>
      <c r="I7413" s="55" t="s">
        <v>29165</v>
      </c>
      <c r="J7413" s="55" t="s">
        <v>1723</v>
      </c>
      <c r="K7413" s="55" t="s">
        <v>73</v>
      </c>
      <c r="L7413" s="55" t="s">
        <v>19847</v>
      </c>
      <c r="M7413" s="55">
        <v>974032</v>
      </c>
      <c r="N7413" s="55" t="s">
        <v>29163</v>
      </c>
      <c r="O7413" s="55" t="s">
        <v>29166</v>
      </c>
      <c r="P7413" s="55" t="s">
        <v>29163</v>
      </c>
      <c r="Q7413" s="55" t="s">
        <v>29164</v>
      </c>
      <c r="R7413" s="55"/>
      <c r="S7413" s="60"/>
      <c r="T7413" s="55"/>
    </row>
    <row r="7414" spans="1:20" x14ac:dyDescent="0.25">
      <c r="A7414" t="str">
        <f>IF(OR(Q7414&lt;&gt;"",R7414&lt;&gt;""),"Y","N")</f>
        <v>Y</v>
      </c>
      <c r="B7414" s="55" t="s">
        <v>19853</v>
      </c>
      <c r="C7414" s="55">
        <v>974045</v>
      </c>
      <c r="D7414" s="55" t="s">
        <v>22452</v>
      </c>
      <c r="E7414" s="55" t="s">
        <v>77</v>
      </c>
      <c r="F7414" s="55" t="s">
        <v>22453</v>
      </c>
      <c r="G7414" s="55" t="s">
        <v>115</v>
      </c>
      <c r="H7414" s="55" t="s">
        <v>874</v>
      </c>
      <c r="I7414" s="55" t="s">
        <v>22454</v>
      </c>
      <c r="J7414" s="55" t="s">
        <v>22455</v>
      </c>
      <c r="K7414" s="55" t="s">
        <v>73</v>
      </c>
      <c r="L7414" s="55" t="s">
        <v>22233</v>
      </c>
      <c r="M7414" s="55">
        <v>974045</v>
      </c>
      <c r="N7414" s="55" t="s">
        <v>22452</v>
      </c>
      <c r="O7414" s="55" t="s">
        <v>22456</v>
      </c>
      <c r="P7414" s="55" t="s">
        <v>22452</v>
      </c>
      <c r="Q7414" s="55" t="s">
        <v>52405</v>
      </c>
      <c r="R7414" s="55"/>
      <c r="S7414" s="60"/>
      <c r="T7414" s="55"/>
    </row>
    <row r="7415" spans="1:20" x14ac:dyDescent="0.25">
      <c r="A7415" t="str">
        <f>IF(OR(Q7415&lt;&gt;"",R7415&lt;&gt;""),"Y","N")</f>
        <v>Y</v>
      </c>
      <c r="B7415" s="55" t="s">
        <v>19853</v>
      </c>
      <c r="C7415" s="55">
        <v>974051</v>
      </c>
      <c r="D7415" s="55" t="s">
        <v>19956</v>
      </c>
      <c r="E7415" s="55" t="s">
        <v>77</v>
      </c>
      <c r="F7415" s="92" t="s">
        <v>19956</v>
      </c>
      <c r="G7415" s="92" t="s">
        <v>115</v>
      </c>
      <c r="H7415" s="92" t="s">
        <v>874</v>
      </c>
      <c r="I7415" s="92" t="s">
        <v>19957</v>
      </c>
      <c r="J7415" s="92" t="s">
        <v>19958</v>
      </c>
      <c r="K7415" s="92" t="s">
        <v>73</v>
      </c>
      <c r="L7415" s="92" t="s">
        <v>12909</v>
      </c>
      <c r="M7415" s="92">
        <v>974051</v>
      </c>
      <c r="N7415" s="92" t="s">
        <v>19956</v>
      </c>
      <c r="O7415" s="92" t="s">
        <v>19959</v>
      </c>
      <c r="P7415" s="92" t="s">
        <v>19956</v>
      </c>
      <c r="Q7415" s="92" t="s">
        <v>51486</v>
      </c>
      <c r="R7415" s="55"/>
      <c r="S7415" s="60"/>
      <c r="T7415" s="55"/>
    </row>
    <row r="7416" spans="1:20" x14ac:dyDescent="0.25">
      <c r="A7416" t="str">
        <f>IF(OR(Q7416&lt;&gt;"",R7416&lt;&gt;""),"Y","N")</f>
        <v>Y</v>
      </c>
      <c r="B7416" s="55" t="s">
        <v>19853</v>
      </c>
      <c r="C7416" s="55">
        <v>974165</v>
      </c>
      <c r="D7416" s="55" t="s">
        <v>26354</v>
      </c>
      <c r="E7416" s="55" t="s">
        <v>77</v>
      </c>
      <c r="F7416" s="55" t="s">
        <v>26355</v>
      </c>
      <c r="G7416" s="55" t="s">
        <v>115</v>
      </c>
      <c r="H7416" s="55" t="s">
        <v>570</v>
      </c>
      <c r="I7416" s="55" t="s">
        <v>3881</v>
      </c>
      <c r="J7416" s="55" t="s">
        <v>10334</v>
      </c>
      <c r="K7416" s="55" t="s">
        <v>73</v>
      </c>
      <c r="L7416" s="55" t="s">
        <v>24935</v>
      </c>
      <c r="M7416" s="55">
        <v>974165</v>
      </c>
      <c r="N7416" s="55" t="s">
        <v>26354</v>
      </c>
      <c r="O7416" s="55" t="s">
        <v>26356</v>
      </c>
      <c r="P7416" s="55" t="s">
        <v>26354</v>
      </c>
      <c r="Q7416" s="55" t="s">
        <v>52760</v>
      </c>
      <c r="R7416" s="55"/>
      <c r="S7416" s="60"/>
      <c r="T7416" s="55"/>
    </row>
    <row r="7417" spans="1:20" x14ac:dyDescent="0.25">
      <c r="A7417" t="str">
        <f>IF(OR(Q7417&lt;&gt;"",R7417&lt;&gt;""),"Y","N")</f>
        <v>Y</v>
      </c>
      <c r="B7417" s="55" t="s">
        <v>19853</v>
      </c>
      <c r="C7417" s="55">
        <v>974827</v>
      </c>
      <c r="D7417" s="55" t="s">
        <v>29396</v>
      </c>
      <c r="E7417" s="55" t="s">
        <v>77</v>
      </c>
      <c r="F7417" s="55" t="s">
        <v>29397</v>
      </c>
      <c r="G7417" s="55" t="s">
        <v>115</v>
      </c>
      <c r="H7417" s="55" t="s">
        <v>7773</v>
      </c>
      <c r="I7417" s="55" t="s">
        <v>29398</v>
      </c>
      <c r="J7417" s="55" t="s">
        <v>7774</v>
      </c>
      <c r="K7417" s="55" t="s">
        <v>73</v>
      </c>
      <c r="L7417" s="55" t="s">
        <v>28332</v>
      </c>
      <c r="M7417" s="55">
        <v>974827</v>
      </c>
      <c r="N7417" s="55" t="s">
        <v>29396</v>
      </c>
      <c r="O7417" s="55" t="s">
        <v>29399</v>
      </c>
      <c r="P7417" s="55" t="s">
        <v>29396</v>
      </c>
      <c r="Q7417" s="55" t="s">
        <v>29400</v>
      </c>
      <c r="R7417" s="55"/>
      <c r="S7417" s="60"/>
      <c r="T7417" s="55"/>
    </row>
    <row r="7418" spans="1:20" x14ac:dyDescent="0.25">
      <c r="A7418" t="str">
        <f>IF(OR(Q7418&lt;&gt;"",R7418&lt;&gt;""),"Y","N")</f>
        <v>Y</v>
      </c>
      <c r="B7418" s="55" t="s">
        <v>19853</v>
      </c>
      <c r="C7418" s="55">
        <v>1054377</v>
      </c>
      <c r="D7418" s="55" t="s">
        <v>29400</v>
      </c>
      <c r="E7418" s="55" t="s">
        <v>67</v>
      </c>
      <c r="F7418" s="55" t="s">
        <v>29401</v>
      </c>
      <c r="G7418" s="55" t="s">
        <v>115</v>
      </c>
      <c r="H7418" s="55" t="s">
        <v>1643</v>
      </c>
      <c r="I7418" s="55" t="s">
        <v>29402</v>
      </c>
      <c r="J7418" s="55" t="s">
        <v>29403</v>
      </c>
      <c r="K7418" s="55" t="s">
        <v>73</v>
      </c>
      <c r="L7418" s="55" t="s">
        <v>28332</v>
      </c>
      <c r="M7418" s="55">
        <v>974827</v>
      </c>
      <c r="N7418" s="55" t="s">
        <v>29396</v>
      </c>
      <c r="O7418" s="55" t="s">
        <v>29399</v>
      </c>
      <c r="P7418" s="55" t="s">
        <v>29396</v>
      </c>
      <c r="Q7418" s="55" t="s">
        <v>29400</v>
      </c>
      <c r="R7418" s="55"/>
      <c r="S7418" s="60"/>
      <c r="T7418" s="55"/>
    </row>
    <row r="7419" spans="1:20" x14ac:dyDescent="0.25">
      <c r="A7419" t="str">
        <f>IF(OR(Q7419&lt;&gt;"",R7419&lt;&gt;""),"Y","N")</f>
        <v>Y</v>
      </c>
      <c r="B7419" s="55" t="s">
        <v>19853</v>
      </c>
      <c r="C7419" s="55">
        <v>975269</v>
      </c>
      <c r="D7419" s="55" t="s">
        <v>24492</v>
      </c>
      <c r="E7419" s="55" t="s">
        <v>77</v>
      </c>
      <c r="F7419" s="55" t="s">
        <v>24492</v>
      </c>
      <c r="G7419" s="55" t="s">
        <v>145</v>
      </c>
      <c r="H7419" s="55" t="s">
        <v>604</v>
      </c>
      <c r="I7419" s="55" t="s">
        <v>24493</v>
      </c>
      <c r="J7419" s="55" t="s">
        <v>24494</v>
      </c>
      <c r="K7419" s="55" t="s">
        <v>73</v>
      </c>
      <c r="L7419" s="55" t="s">
        <v>24495</v>
      </c>
      <c r="M7419" s="55">
        <v>975269</v>
      </c>
      <c r="N7419" s="55" t="s">
        <v>24492</v>
      </c>
      <c r="O7419" s="55" t="s">
        <v>24496</v>
      </c>
      <c r="P7419" s="55" t="s">
        <v>24492</v>
      </c>
      <c r="Q7419" s="55" t="s">
        <v>24497</v>
      </c>
      <c r="R7419" s="55"/>
      <c r="S7419" s="60"/>
      <c r="T7419" s="55"/>
    </row>
    <row r="7420" spans="1:20" x14ac:dyDescent="0.25">
      <c r="A7420" t="str">
        <f>IF(OR(Q7420&lt;&gt;"",R7420&lt;&gt;""),"Y","N")</f>
        <v>Y</v>
      </c>
      <c r="B7420" s="55" t="s">
        <v>19853</v>
      </c>
      <c r="C7420" s="55">
        <v>9805</v>
      </c>
      <c r="D7420" s="55" t="s">
        <v>21685</v>
      </c>
      <c r="E7420" s="55" t="s">
        <v>77</v>
      </c>
      <c r="F7420" s="55" t="s">
        <v>21685</v>
      </c>
      <c r="G7420" s="55" t="s">
        <v>115</v>
      </c>
      <c r="H7420" s="55" t="s">
        <v>570</v>
      </c>
      <c r="I7420" s="55" t="s">
        <v>21686</v>
      </c>
      <c r="J7420" s="55" t="s">
        <v>21687</v>
      </c>
      <c r="K7420" s="55" t="s">
        <v>73</v>
      </c>
      <c r="L7420" s="55" t="s">
        <v>15102</v>
      </c>
      <c r="M7420" s="55">
        <v>9805</v>
      </c>
      <c r="N7420" s="55" t="s">
        <v>21685</v>
      </c>
      <c r="O7420" s="55" t="s">
        <v>21688</v>
      </c>
      <c r="P7420" s="55" t="s">
        <v>21685</v>
      </c>
      <c r="Q7420" s="55" t="s">
        <v>51659</v>
      </c>
      <c r="R7420" s="55"/>
      <c r="S7420" s="60"/>
      <c r="T7420" s="55"/>
    </row>
    <row r="7421" spans="1:20" x14ac:dyDescent="0.25">
      <c r="A7421" t="str">
        <f>IF(OR(Q7421&lt;&gt;"",R7421&lt;&gt;""),"Y","N")</f>
        <v>Y</v>
      </c>
      <c r="B7421" s="55" t="s">
        <v>19853</v>
      </c>
      <c r="C7421" s="55">
        <v>9813</v>
      </c>
      <c r="D7421" s="55" t="s">
        <v>20469</v>
      </c>
      <c r="E7421" s="55" t="s">
        <v>77</v>
      </c>
      <c r="F7421" s="55" t="s">
        <v>20469</v>
      </c>
      <c r="G7421" s="55" t="s">
        <v>115</v>
      </c>
      <c r="H7421" s="55" t="s">
        <v>20470</v>
      </c>
      <c r="I7421" s="55" t="s">
        <v>20471</v>
      </c>
      <c r="J7421" s="55" t="s">
        <v>20472</v>
      </c>
      <c r="K7421" s="55" t="s">
        <v>73</v>
      </c>
      <c r="L7421" s="55" t="s">
        <v>20473</v>
      </c>
      <c r="M7421" s="55">
        <v>9813</v>
      </c>
      <c r="N7421" s="55" t="s">
        <v>20469</v>
      </c>
      <c r="O7421" s="55" t="s">
        <v>20474</v>
      </c>
      <c r="P7421" s="55" t="s">
        <v>20469</v>
      </c>
      <c r="Q7421" s="55" t="s">
        <v>20469</v>
      </c>
      <c r="R7421" s="55"/>
      <c r="S7421" s="60"/>
      <c r="T7421" s="55"/>
    </row>
    <row r="7422" spans="1:20" x14ac:dyDescent="0.25">
      <c r="A7422" t="str">
        <f>IF(OR(Q7422&lt;&gt;"",R7422&lt;&gt;""),"Y","N")</f>
        <v>Y</v>
      </c>
      <c r="B7422" s="55" t="s">
        <v>19853</v>
      </c>
      <c r="C7422" s="55">
        <v>9839</v>
      </c>
      <c r="D7422" s="55" t="s">
        <v>20518</v>
      </c>
      <c r="E7422" s="55" t="s">
        <v>77</v>
      </c>
      <c r="F7422" s="55" t="s">
        <v>20518</v>
      </c>
      <c r="G7422" s="55" t="s">
        <v>115</v>
      </c>
      <c r="H7422" s="55" t="s">
        <v>277</v>
      </c>
      <c r="I7422" s="55" t="s">
        <v>20519</v>
      </c>
      <c r="J7422" s="55" t="s">
        <v>20520</v>
      </c>
      <c r="K7422" s="55" t="s">
        <v>73</v>
      </c>
      <c r="L7422" s="55" t="s">
        <v>12779</v>
      </c>
      <c r="M7422" s="55">
        <v>9839</v>
      </c>
      <c r="N7422" s="55" t="s">
        <v>20518</v>
      </c>
      <c r="O7422" s="55" t="s">
        <v>20521</v>
      </c>
      <c r="P7422" s="55" t="s">
        <v>20518</v>
      </c>
      <c r="Q7422" s="55" t="s">
        <v>51551</v>
      </c>
      <c r="R7422" s="55"/>
      <c r="S7422" s="60"/>
      <c r="T7422" s="55"/>
    </row>
    <row r="7423" spans="1:20" x14ac:dyDescent="0.25">
      <c r="A7423" t="str">
        <f>IF(OR(Q7423&lt;&gt;"",R7423&lt;&gt;""),"Y","N")</f>
        <v>Y</v>
      </c>
      <c r="B7423" s="55" t="s">
        <v>19853</v>
      </c>
      <c r="C7423" s="55">
        <v>9840</v>
      </c>
      <c r="D7423" s="55" t="s">
        <v>20627</v>
      </c>
      <c r="E7423" s="55" t="s">
        <v>77</v>
      </c>
      <c r="F7423" s="55" t="s">
        <v>20628</v>
      </c>
      <c r="G7423" s="55" t="s">
        <v>115</v>
      </c>
      <c r="H7423" s="55" t="s">
        <v>277</v>
      </c>
      <c r="I7423" s="55" t="s">
        <v>20629</v>
      </c>
      <c r="J7423" s="55" t="s">
        <v>20630</v>
      </c>
      <c r="K7423" s="55" t="s">
        <v>73</v>
      </c>
      <c r="L7423" s="55" t="s">
        <v>20544</v>
      </c>
      <c r="M7423" s="55">
        <v>9840</v>
      </c>
      <c r="N7423" s="55" t="s">
        <v>20627</v>
      </c>
      <c r="O7423" s="55" t="s">
        <v>20631</v>
      </c>
      <c r="P7423" s="55" t="s">
        <v>20627</v>
      </c>
      <c r="Q7423" s="60" t="s">
        <v>51563</v>
      </c>
      <c r="R7423" s="55"/>
      <c r="S7423" s="60"/>
      <c r="T7423" s="55"/>
    </row>
    <row r="7424" spans="1:20" x14ac:dyDescent="0.25">
      <c r="A7424" t="str">
        <f>IF(OR(Q7424&lt;&gt;"",R7424&lt;&gt;""),"Y","N")</f>
        <v>Y</v>
      </c>
      <c r="B7424" s="55" t="s">
        <v>19853</v>
      </c>
      <c r="C7424" s="55">
        <v>987</v>
      </c>
      <c r="D7424" s="55" t="s">
        <v>24956</v>
      </c>
      <c r="E7424" s="55" t="s">
        <v>77</v>
      </c>
      <c r="F7424" s="55" t="s">
        <v>24957</v>
      </c>
      <c r="G7424" s="55" t="s">
        <v>158</v>
      </c>
      <c r="H7424" s="55" t="s">
        <v>1573</v>
      </c>
      <c r="I7424" s="55" t="s">
        <v>24958</v>
      </c>
      <c r="J7424" s="55" t="s">
        <v>24959</v>
      </c>
      <c r="K7424" s="55" t="s">
        <v>73</v>
      </c>
      <c r="L7424" s="55" t="s">
        <v>24306</v>
      </c>
      <c r="M7424" s="55">
        <v>987</v>
      </c>
      <c r="N7424" s="55" t="s">
        <v>24956</v>
      </c>
      <c r="O7424" s="55" t="s">
        <v>24960</v>
      </c>
      <c r="P7424" s="55" t="s">
        <v>24956</v>
      </c>
      <c r="Q7424" s="55" t="s">
        <v>24956</v>
      </c>
      <c r="R7424" s="55"/>
      <c r="S7424" s="60"/>
      <c r="T7424" s="55"/>
    </row>
    <row r="7425" spans="1:21" x14ac:dyDescent="0.25">
      <c r="A7425" t="str">
        <f>IF(OR(Q7425&lt;&gt;"",R7425&lt;&gt;""),"Y","N")</f>
        <v>Y</v>
      </c>
      <c r="B7425" s="55" t="s">
        <v>19853</v>
      </c>
      <c r="C7425" s="55">
        <v>989</v>
      </c>
      <c r="D7425" s="55" t="s">
        <v>26240</v>
      </c>
      <c r="E7425" s="55" t="s">
        <v>77</v>
      </c>
      <c r="F7425" s="55" t="s">
        <v>26240</v>
      </c>
      <c r="G7425" s="55" t="s">
        <v>158</v>
      </c>
      <c r="H7425" s="55" t="s">
        <v>26241</v>
      </c>
      <c r="I7425" s="55" t="s">
        <v>26242</v>
      </c>
      <c r="J7425" s="55" t="s">
        <v>26243</v>
      </c>
      <c r="K7425" s="55" t="s">
        <v>73</v>
      </c>
      <c r="L7425" s="55" t="s">
        <v>26126</v>
      </c>
      <c r="M7425" s="55">
        <v>989</v>
      </c>
      <c r="N7425" s="55" t="s">
        <v>26240</v>
      </c>
      <c r="O7425" s="55" t="s">
        <v>26244</v>
      </c>
      <c r="P7425" s="55" t="s">
        <v>26240</v>
      </c>
      <c r="Q7425" s="55" t="s">
        <v>52750</v>
      </c>
      <c r="R7425" s="55"/>
      <c r="S7425" s="60"/>
      <c r="T7425" s="55"/>
    </row>
    <row r="7426" spans="1:21" x14ac:dyDescent="0.25">
      <c r="A7426" t="str">
        <f>IF(OR(Q7426&lt;&gt;"",R7426&lt;&gt;""),"Y","N")</f>
        <v>Y</v>
      </c>
      <c r="B7426" s="55" t="s">
        <v>19853</v>
      </c>
      <c r="C7426" s="55">
        <v>991</v>
      </c>
      <c r="D7426" s="55" t="s">
        <v>27001</v>
      </c>
      <c r="E7426" s="55" t="s">
        <v>77</v>
      </c>
      <c r="F7426" s="55" t="s">
        <v>27002</v>
      </c>
      <c r="G7426" s="55" t="s">
        <v>158</v>
      </c>
      <c r="H7426" s="55" t="s">
        <v>26241</v>
      </c>
      <c r="I7426" s="55" t="s">
        <v>27003</v>
      </c>
      <c r="J7426" s="55" t="s">
        <v>26243</v>
      </c>
      <c r="K7426" s="55" t="s">
        <v>73</v>
      </c>
      <c r="L7426" s="55" t="s">
        <v>26737</v>
      </c>
      <c r="M7426" s="55">
        <v>991</v>
      </c>
      <c r="N7426" s="55" t="s">
        <v>27001</v>
      </c>
      <c r="O7426" s="55" t="s">
        <v>27004</v>
      </c>
      <c r="P7426" s="55" t="s">
        <v>27001</v>
      </c>
      <c r="Q7426" s="55" t="s">
        <v>27002</v>
      </c>
      <c r="R7426" s="55"/>
      <c r="S7426" s="60"/>
      <c r="T7426" s="55"/>
    </row>
    <row r="7427" spans="1:21" x14ac:dyDescent="0.25">
      <c r="A7427" t="str">
        <f>IF(OR(Q7427&lt;&gt;"",R7427&lt;&gt;""),"Y","N")</f>
        <v>Y</v>
      </c>
      <c r="B7427" s="55" t="s">
        <v>19853</v>
      </c>
      <c r="C7427" s="55">
        <v>2032808</v>
      </c>
      <c r="D7427" s="55" t="s">
        <v>23244</v>
      </c>
      <c r="E7427" s="55" t="s">
        <v>67</v>
      </c>
      <c r="F7427" s="55" t="s">
        <v>23245</v>
      </c>
      <c r="G7427" s="55" t="s">
        <v>69</v>
      </c>
      <c r="H7427" s="55" t="s">
        <v>70</v>
      </c>
      <c r="I7427" s="55" t="s">
        <v>23246</v>
      </c>
      <c r="J7427" s="55" t="s">
        <v>23247</v>
      </c>
      <c r="K7427" s="55" t="s">
        <v>73</v>
      </c>
      <c r="L7427" s="55" t="s">
        <v>11871</v>
      </c>
      <c r="M7427" s="55">
        <v>9926</v>
      </c>
      <c r="N7427" s="55" t="s">
        <v>23244</v>
      </c>
      <c r="O7427" s="55" t="s">
        <v>23248</v>
      </c>
      <c r="P7427" s="55" t="s">
        <v>23244</v>
      </c>
      <c r="Q7427" s="55" t="s">
        <v>23244</v>
      </c>
      <c r="R7427" s="55"/>
      <c r="S7427" s="60"/>
      <c r="T7427" s="55"/>
    </row>
    <row r="7428" spans="1:21" x14ac:dyDescent="0.25">
      <c r="A7428" t="str">
        <f>IF(OR(Q7428&lt;&gt;"",R7428&lt;&gt;""),"Y","N")</f>
        <v>Y</v>
      </c>
      <c r="B7428" s="55" t="s">
        <v>19853</v>
      </c>
      <c r="C7428" s="55">
        <v>1097</v>
      </c>
      <c r="D7428" s="55" t="s">
        <v>23244</v>
      </c>
      <c r="E7428" s="55" t="s">
        <v>77</v>
      </c>
      <c r="F7428" s="55" t="s">
        <v>23244</v>
      </c>
      <c r="G7428" s="55" t="s">
        <v>151</v>
      </c>
      <c r="H7428" s="55" t="s">
        <v>152</v>
      </c>
      <c r="I7428" s="55" t="s">
        <v>23249</v>
      </c>
      <c r="J7428" s="55" t="s">
        <v>23250</v>
      </c>
      <c r="K7428" s="55" t="s">
        <v>73</v>
      </c>
      <c r="L7428" s="55" t="s">
        <v>11871</v>
      </c>
      <c r="M7428" s="55">
        <v>9926</v>
      </c>
      <c r="N7428" s="55" t="s">
        <v>23244</v>
      </c>
      <c r="O7428" s="55" t="s">
        <v>23248</v>
      </c>
      <c r="P7428" s="55" t="s">
        <v>23244</v>
      </c>
      <c r="Q7428" s="55" t="s">
        <v>23244</v>
      </c>
      <c r="R7428" s="55"/>
      <c r="S7428" s="60"/>
      <c r="T7428" s="55"/>
    </row>
    <row r="7429" spans="1:21" x14ac:dyDescent="0.25">
      <c r="A7429" t="str">
        <f>IF(OR(Q7429&lt;&gt;"",R7429&lt;&gt;""),"Y","N")</f>
        <v>Y</v>
      </c>
      <c r="B7429" s="55" t="s">
        <v>19853</v>
      </c>
      <c r="C7429" s="55">
        <v>9926</v>
      </c>
      <c r="D7429" s="55" t="s">
        <v>23244</v>
      </c>
      <c r="E7429" s="55" t="s">
        <v>77</v>
      </c>
      <c r="F7429" s="55" t="s">
        <v>23244</v>
      </c>
      <c r="G7429" s="55" t="s">
        <v>115</v>
      </c>
      <c r="H7429" s="55" t="s">
        <v>902</v>
      </c>
      <c r="I7429" s="55" t="s">
        <v>23251</v>
      </c>
      <c r="J7429" s="55" t="s">
        <v>23252</v>
      </c>
      <c r="K7429" s="55" t="s">
        <v>73</v>
      </c>
      <c r="L7429" s="55" t="s">
        <v>11871</v>
      </c>
      <c r="M7429" s="55">
        <v>9926</v>
      </c>
      <c r="N7429" s="55" t="s">
        <v>23244</v>
      </c>
      <c r="O7429" s="55" t="s">
        <v>23248</v>
      </c>
      <c r="P7429" s="55" t="s">
        <v>23244</v>
      </c>
      <c r="Q7429" s="55" t="s">
        <v>23244</v>
      </c>
      <c r="R7429" s="55"/>
      <c r="S7429" s="60"/>
      <c r="T7429" s="55"/>
    </row>
    <row r="7430" spans="1:21" x14ac:dyDescent="0.25">
      <c r="A7430" t="str">
        <f>IF(OR(Q7430&lt;&gt;"",R7430&lt;&gt;""),"Y","N")</f>
        <v>Y</v>
      </c>
      <c r="B7430" s="55" t="s">
        <v>19853</v>
      </c>
      <c r="C7430" s="55">
        <v>9948</v>
      </c>
      <c r="D7430" s="55" t="s">
        <v>29326</v>
      </c>
      <c r="E7430" s="55" t="s">
        <v>77</v>
      </c>
      <c r="F7430" s="55" t="s">
        <v>29327</v>
      </c>
      <c r="G7430" s="55" t="s">
        <v>115</v>
      </c>
      <c r="H7430" s="55" t="s">
        <v>902</v>
      </c>
      <c r="I7430" s="55" t="s">
        <v>29328</v>
      </c>
      <c r="J7430" s="55" t="s">
        <v>29329</v>
      </c>
      <c r="K7430" s="55" t="s">
        <v>73</v>
      </c>
      <c r="L7430" s="55" t="s">
        <v>29330</v>
      </c>
      <c r="M7430" s="55">
        <v>9948</v>
      </c>
      <c r="N7430" s="55" t="s">
        <v>29326</v>
      </c>
      <c r="O7430" s="55" t="s">
        <v>29331</v>
      </c>
      <c r="P7430" s="55" t="s">
        <v>29326</v>
      </c>
      <c r="Q7430" s="55" t="s">
        <v>53340</v>
      </c>
      <c r="R7430" s="55"/>
      <c r="S7430" s="60"/>
      <c r="T7430" s="55"/>
    </row>
    <row r="7431" spans="1:21" x14ac:dyDescent="0.25">
      <c r="A7431" t="str">
        <f>IF(OR(Q7431&lt;&gt;"",R7431&lt;&gt;""),"Y","N")</f>
        <v>Y</v>
      </c>
      <c r="B7431" s="55" t="s">
        <v>19853</v>
      </c>
      <c r="C7431" s="55">
        <v>9957</v>
      </c>
      <c r="D7431" s="55" t="s">
        <v>25386</v>
      </c>
      <c r="E7431" s="55" t="s">
        <v>77</v>
      </c>
      <c r="F7431" s="55" t="s">
        <v>25386</v>
      </c>
      <c r="G7431" s="55" t="s">
        <v>422</v>
      </c>
      <c r="H7431" s="55" t="s">
        <v>4048</v>
      </c>
      <c r="I7431" s="55" t="s">
        <v>25387</v>
      </c>
      <c r="J7431" s="55" t="s">
        <v>9513</v>
      </c>
      <c r="K7431" s="55" t="s">
        <v>73</v>
      </c>
      <c r="L7431" s="55" t="s">
        <v>25355</v>
      </c>
      <c r="M7431" s="55">
        <v>9957</v>
      </c>
      <c r="N7431" s="55" t="s">
        <v>25386</v>
      </c>
      <c r="O7431" s="55" t="s">
        <v>25388</v>
      </c>
      <c r="P7431" s="55" t="s">
        <v>25386</v>
      </c>
      <c r="Q7431" s="55" t="s">
        <v>25386</v>
      </c>
      <c r="R7431" s="55"/>
      <c r="S7431" s="60"/>
      <c r="T7431" s="55"/>
    </row>
    <row r="7432" spans="1:21" x14ac:dyDescent="0.25">
      <c r="A7432" t="str">
        <f>IF(OR(Q7432&lt;&gt;"",R7432&lt;&gt;""),"Y","N")</f>
        <v>Y</v>
      </c>
      <c r="B7432" s="55" t="s">
        <v>19853</v>
      </c>
      <c r="C7432" s="55">
        <v>9985</v>
      </c>
      <c r="D7432" s="55" t="s">
        <v>27704</v>
      </c>
      <c r="E7432" s="55" t="s">
        <v>77</v>
      </c>
      <c r="F7432" s="55" t="s">
        <v>27704</v>
      </c>
      <c r="G7432" s="55" t="s">
        <v>115</v>
      </c>
      <c r="H7432" s="55" t="s">
        <v>902</v>
      </c>
      <c r="I7432" s="55" t="s">
        <v>27705</v>
      </c>
      <c r="J7432" s="55" t="s">
        <v>27706</v>
      </c>
      <c r="K7432" s="55" t="s">
        <v>73</v>
      </c>
      <c r="L7432" s="55" t="s">
        <v>27580</v>
      </c>
      <c r="M7432" s="55">
        <v>9985</v>
      </c>
      <c r="N7432" s="55" t="s">
        <v>27704</v>
      </c>
      <c r="O7432" s="55" t="s">
        <v>27707</v>
      </c>
      <c r="P7432" s="55" t="s">
        <v>27704</v>
      </c>
      <c r="Q7432" s="55" t="s">
        <v>27704</v>
      </c>
      <c r="R7432" s="55"/>
      <c r="S7432" s="60"/>
      <c r="T7432" s="55"/>
    </row>
    <row r="7433" spans="1:21" ht="15" hidden="1" customHeight="1" x14ac:dyDescent="0.25">
      <c r="A7433" t="str">
        <f t="shared" ref="A7433:A7490" si="78">IF(OR(Q7433&lt;&gt;"",R7433&lt;&gt;""),"Y","N")</f>
        <v>N</v>
      </c>
      <c r="B7433" t="s">
        <v>30299</v>
      </c>
      <c r="C7433">
        <v>3032769</v>
      </c>
      <c r="D7433" t="s">
        <v>30300</v>
      </c>
      <c r="E7433" t="s">
        <v>77</v>
      </c>
      <c r="F7433" t="s">
        <v>30301</v>
      </c>
      <c r="G7433" t="s">
        <v>145</v>
      </c>
      <c r="H7433" t="s">
        <v>620</v>
      </c>
      <c r="I7433" t="s">
        <v>30302</v>
      </c>
      <c r="J7433" t="s">
        <v>18205</v>
      </c>
      <c r="K7433" t="s">
        <v>73</v>
      </c>
      <c r="L7433" t="s">
        <v>30303</v>
      </c>
      <c r="M7433">
        <v>3032769</v>
      </c>
      <c r="N7433" t="s">
        <v>30300</v>
      </c>
      <c r="O7433" t="s">
        <v>30304</v>
      </c>
      <c r="P7433" t="s">
        <v>30300</v>
      </c>
    </row>
    <row r="7434" spans="1:21" hidden="1" x14ac:dyDescent="0.25">
      <c r="A7434" t="str">
        <f t="shared" si="78"/>
        <v>N</v>
      </c>
      <c r="B7434" t="s">
        <v>30299</v>
      </c>
      <c r="C7434">
        <v>1872778</v>
      </c>
      <c r="D7434" t="s">
        <v>30305</v>
      </c>
      <c r="E7434" t="s">
        <v>67</v>
      </c>
      <c r="F7434" t="s">
        <v>30306</v>
      </c>
      <c r="G7434" t="s">
        <v>69</v>
      </c>
      <c r="H7434" t="s">
        <v>538</v>
      </c>
      <c r="I7434" t="s">
        <v>30307</v>
      </c>
      <c r="J7434" t="s">
        <v>30308</v>
      </c>
      <c r="K7434" t="s">
        <v>73</v>
      </c>
      <c r="L7434" t="s">
        <v>30309</v>
      </c>
      <c r="M7434">
        <v>1872778</v>
      </c>
      <c r="N7434" t="s">
        <v>30305</v>
      </c>
      <c r="O7434" t="s">
        <v>30310</v>
      </c>
      <c r="P7434" t="s">
        <v>30305</v>
      </c>
    </row>
    <row r="7435" spans="1:21" hidden="1" x14ac:dyDescent="0.25">
      <c r="A7435" t="str">
        <f t="shared" si="78"/>
        <v>N</v>
      </c>
      <c r="B7435" t="s">
        <v>30299</v>
      </c>
      <c r="C7435">
        <v>1594</v>
      </c>
      <c r="D7435" t="s">
        <v>30311</v>
      </c>
      <c r="E7435" t="s">
        <v>67</v>
      </c>
      <c r="F7435" t="s">
        <v>30312</v>
      </c>
      <c r="G7435" t="s">
        <v>158</v>
      </c>
      <c r="H7435" t="s">
        <v>1396</v>
      </c>
      <c r="I7435" t="s">
        <v>30313</v>
      </c>
      <c r="J7435" t="s">
        <v>5098</v>
      </c>
      <c r="K7435" t="s">
        <v>73</v>
      </c>
      <c r="L7435" t="s">
        <v>30309</v>
      </c>
      <c r="M7435">
        <v>1594</v>
      </c>
      <c r="N7435" t="s">
        <v>30311</v>
      </c>
      <c r="O7435" t="s">
        <v>30314</v>
      </c>
      <c r="P7435" t="s">
        <v>30311</v>
      </c>
    </row>
    <row r="7436" spans="1:21" hidden="1" x14ac:dyDescent="0.25">
      <c r="A7436" t="str">
        <f t="shared" si="78"/>
        <v>N</v>
      </c>
      <c r="B7436" t="s">
        <v>30299</v>
      </c>
      <c r="C7436">
        <v>8453234</v>
      </c>
      <c r="D7436" t="s">
        <v>30315</v>
      </c>
      <c r="E7436" t="s">
        <v>77</v>
      </c>
      <c r="F7436" t="s">
        <v>30316</v>
      </c>
      <c r="G7436" t="s">
        <v>69</v>
      </c>
      <c r="H7436" t="s">
        <v>417</v>
      </c>
      <c r="I7436" t="s">
        <v>30317</v>
      </c>
      <c r="J7436" t="s">
        <v>30318</v>
      </c>
      <c r="K7436" t="s">
        <v>73</v>
      </c>
      <c r="L7436" t="s">
        <v>30309</v>
      </c>
      <c r="M7436">
        <v>8453234</v>
      </c>
      <c r="N7436" t="s">
        <v>30315</v>
      </c>
      <c r="O7436" t="s">
        <v>30319</v>
      </c>
      <c r="P7436" t="s">
        <v>30315</v>
      </c>
    </row>
    <row r="7437" spans="1:21" hidden="1" x14ac:dyDescent="0.25">
      <c r="A7437" t="str">
        <f t="shared" si="78"/>
        <v>N</v>
      </c>
      <c r="B7437" t="s">
        <v>30299</v>
      </c>
      <c r="C7437">
        <v>12281</v>
      </c>
      <c r="D7437" t="s">
        <v>30320</v>
      </c>
      <c r="E7437" t="s">
        <v>77</v>
      </c>
      <c r="F7437" t="s">
        <v>30321</v>
      </c>
      <c r="G7437" t="s">
        <v>132</v>
      </c>
      <c r="H7437" t="s">
        <v>7058</v>
      </c>
      <c r="I7437" t="s">
        <v>30322</v>
      </c>
      <c r="J7437" t="s">
        <v>30323</v>
      </c>
      <c r="K7437" t="s">
        <v>73</v>
      </c>
      <c r="L7437" t="s">
        <v>30309</v>
      </c>
      <c r="M7437">
        <v>12281</v>
      </c>
      <c r="N7437" t="s">
        <v>30320</v>
      </c>
      <c r="O7437" t="s">
        <v>30324</v>
      </c>
      <c r="P7437" t="s">
        <v>30320</v>
      </c>
    </row>
    <row r="7438" spans="1:21" hidden="1" x14ac:dyDescent="0.25">
      <c r="A7438" t="str">
        <f t="shared" si="78"/>
        <v>N</v>
      </c>
      <c r="B7438" t="s">
        <v>30299</v>
      </c>
      <c r="C7438">
        <v>16606</v>
      </c>
      <c r="D7438" t="s">
        <v>30325</v>
      </c>
      <c r="E7438" t="s">
        <v>77</v>
      </c>
      <c r="F7438" t="s">
        <v>30325</v>
      </c>
      <c r="G7438" t="s">
        <v>132</v>
      </c>
      <c r="H7438" t="s">
        <v>586</v>
      </c>
      <c r="I7438" t="s">
        <v>30326</v>
      </c>
      <c r="J7438" t="s">
        <v>30327</v>
      </c>
      <c r="K7438" t="s">
        <v>73</v>
      </c>
      <c r="L7438" t="s">
        <v>30328</v>
      </c>
      <c r="M7438">
        <v>16606</v>
      </c>
      <c r="N7438" t="s">
        <v>30325</v>
      </c>
      <c r="O7438" t="s">
        <v>30329</v>
      </c>
      <c r="P7438" t="s">
        <v>30325</v>
      </c>
    </row>
    <row r="7439" spans="1:21" hidden="1" x14ac:dyDescent="0.25">
      <c r="A7439" t="str">
        <f t="shared" si="78"/>
        <v>Y</v>
      </c>
      <c r="B7439" s="2" t="s">
        <v>30299</v>
      </c>
      <c r="C7439" s="2">
        <v>22660</v>
      </c>
      <c r="D7439" s="2" t="s">
        <v>30330</v>
      </c>
      <c r="E7439" s="2" t="s">
        <v>67</v>
      </c>
      <c r="F7439" s="2" t="s">
        <v>30331</v>
      </c>
      <c r="G7439" s="2" t="s">
        <v>69</v>
      </c>
      <c r="H7439" s="2" t="s">
        <v>10414</v>
      </c>
      <c r="I7439" s="2" t="s">
        <v>30332</v>
      </c>
      <c r="J7439" s="2" t="s">
        <v>16790</v>
      </c>
      <c r="K7439" s="2" t="s">
        <v>73</v>
      </c>
      <c r="L7439" s="2" t="s">
        <v>30333</v>
      </c>
      <c r="M7439" s="2">
        <v>22660</v>
      </c>
      <c r="N7439" s="2" t="s">
        <v>30330</v>
      </c>
      <c r="O7439" s="2" t="s">
        <v>30334</v>
      </c>
      <c r="P7439" s="2" t="s">
        <v>30330</v>
      </c>
      <c r="Q7439" s="2" t="s">
        <v>30330</v>
      </c>
      <c r="R7439" s="2" t="s">
        <v>30330</v>
      </c>
      <c r="S7439" s="2"/>
      <c r="T7439" s="2"/>
      <c r="U7439" s="2"/>
    </row>
    <row r="7440" spans="1:21" hidden="1" x14ac:dyDescent="0.25">
      <c r="A7440" t="str">
        <f t="shared" si="78"/>
        <v>N</v>
      </c>
      <c r="B7440" t="s">
        <v>30299</v>
      </c>
      <c r="C7440">
        <v>23950</v>
      </c>
      <c r="D7440" t="s">
        <v>30335</v>
      </c>
      <c r="E7440" t="s">
        <v>77</v>
      </c>
      <c r="F7440" t="s">
        <v>30336</v>
      </c>
      <c r="G7440" t="s">
        <v>69</v>
      </c>
      <c r="H7440" t="s">
        <v>13134</v>
      </c>
      <c r="I7440" t="s">
        <v>30337</v>
      </c>
      <c r="J7440" t="s">
        <v>15896</v>
      </c>
      <c r="K7440" t="s">
        <v>73</v>
      </c>
      <c r="L7440" t="s">
        <v>30338</v>
      </c>
      <c r="M7440">
        <v>23950</v>
      </c>
      <c r="N7440" t="s">
        <v>30335</v>
      </c>
      <c r="O7440" t="s">
        <v>30339</v>
      </c>
      <c r="P7440" t="s">
        <v>30335</v>
      </c>
    </row>
    <row r="7441" spans="1:21" hidden="1" x14ac:dyDescent="0.25">
      <c r="A7441" t="str">
        <f t="shared" si="78"/>
        <v>N</v>
      </c>
      <c r="B7441" t="s">
        <v>30299</v>
      </c>
      <c r="C7441">
        <v>152967</v>
      </c>
      <c r="D7441" t="s">
        <v>30340</v>
      </c>
      <c r="E7441" t="s">
        <v>77</v>
      </c>
      <c r="F7441" t="s">
        <v>30341</v>
      </c>
      <c r="G7441" t="s">
        <v>69</v>
      </c>
      <c r="H7441" t="s">
        <v>7540</v>
      </c>
      <c r="I7441" t="s">
        <v>30342</v>
      </c>
      <c r="J7441" t="s">
        <v>30343</v>
      </c>
      <c r="K7441" t="s">
        <v>73</v>
      </c>
      <c r="L7441" t="s">
        <v>30328</v>
      </c>
      <c r="M7441">
        <v>152967</v>
      </c>
      <c r="N7441" t="s">
        <v>30340</v>
      </c>
      <c r="O7441" t="s">
        <v>30344</v>
      </c>
      <c r="P7441" t="s">
        <v>30340</v>
      </c>
    </row>
    <row r="7442" spans="1:21" hidden="1" x14ac:dyDescent="0.25">
      <c r="A7442" t="str">
        <f t="shared" si="78"/>
        <v>Y</v>
      </c>
      <c r="B7442" s="2" t="s">
        <v>30299</v>
      </c>
      <c r="C7442" s="2">
        <v>6250</v>
      </c>
      <c r="D7442" s="2" t="s">
        <v>30345</v>
      </c>
      <c r="E7442" s="2" t="s">
        <v>67</v>
      </c>
      <c r="F7442" s="2" t="s">
        <v>30345</v>
      </c>
      <c r="G7442" s="2" t="s">
        <v>86</v>
      </c>
      <c r="H7442" s="2" t="s">
        <v>1433</v>
      </c>
      <c r="I7442" s="2" t="s">
        <v>30346</v>
      </c>
      <c r="J7442" s="2" t="s">
        <v>30347</v>
      </c>
      <c r="K7442" s="2" t="s">
        <v>73</v>
      </c>
      <c r="L7442" s="2" t="s">
        <v>30348</v>
      </c>
      <c r="M7442" s="2">
        <v>6250</v>
      </c>
      <c r="N7442" s="2" t="s">
        <v>30345</v>
      </c>
      <c r="O7442" s="2" t="s">
        <v>30349</v>
      </c>
      <c r="P7442" s="2" t="s">
        <v>30345</v>
      </c>
      <c r="Q7442" s="2" t="s">
        <v>52020</v>
      </c>
      <c r="R7442" s="2" t="s">
        <v>30345</v>
      </c>
      <c r="S7442" s="2" t="s">
        <v>52021</v>
      </c>
      <c r="T7442" s="2"/>
      <c r="U7442" s="2"/>
    </row>
    <row r="7443" spans="1:21" hidden="1" x14ac:dyDescent="0.25">
      <c r="A7443" t="str">
        <f t="shared" si="78"/>
        <v>Y</v>
      </c>
      <c r="B7443" s="2" t="s">
        <v>30299</v>
      </c>
      <c r="C7443" s="2">
        <v>23750</v>
      </c>
      <c r="D7443" s="2" t="s">
        <v>30350</v>
      </c>
      <c r="E7443" s="2" t="s">
        <v>67</v>
      </c>
      <c r="F7443" s="2" t="s">
        <v>30350</v>
      </c>
      <c r="G7443" s="2" t="s">
        <v>69</v>
      </c>
      <c r="H7443" s="2" t="s">
        <v>2140</v>
      </c>
      <c r="I7443" s="2" t="s">
        <v>30351</v>
      </c>
      <c r="J7443" s="2" t="s">
        <v>30352</v>
      </c>
      <c r="K7443" s="2" t="s">
        <v>73</v>
      </c>
      <c r="L7443" s="2" t="s">
        <v>30353</v>
      </c>
      <c r="M7443" s="2">
        <v>23750</v>
      </c>
      <c r="N7443" s="2" t="s">
        <v>30350</v>
      </c>
      <c r="O7443" s="2" t="s">
        <v>30354</v>
      </c>
      <c r="P7443" s="2" t="s">
        <v>30350</v>
      </c>
      <c r="Q7443" s="2" t="s">
        <v>52022</v>
      </c>
      <c r="R7443" s="2" t="s">
        <v>52022</v>
      </c>
      <c r="S7443" s="2"/>
      <c r="T7443" s="2"/>
      <c r="U7443" s="2"/>
    </row>
    <row r="7444" spans="1:21" hidden="1" x14ac:dyDescent="0.25">
      <c r="A7444" t="str">
        <f t="shared" si="78"/>
        <v>N</v>
      </c>
      <c r="B7444" t="s">
        <v>30299</v>
      </c>
      <c r="C7444">
        <v>12283</v>
      </c>
      <c r="D7444" t="s">
        <v>30355</v>
      </c>
      <c r="E7444" t="s">
        <v>77</v>
      </c>
      <c r="F7444" t="s">
        <v>30356</v>
      </c>
      <c r="G7444" t="s">
        <v>132</v>
      </c>
      <c r="H7444" t="s">
        <v>2616</v>
      </c>
      <c r="I7444" t="s">
        <v>30357</v>
      </c>
      <c r="J7444" t="s">
        <v>30358</v>
      </c>
      <c r="K7444" t="s">
        <v>73</v>
      </c>
      <c r="L7444" t="s">
        <v>30353</v>
      </c>
      <c r="M7444">
        <v>12283</v>
      </c>
      <c r="N7444" t="s">
        <v>30355</v>
      </c>
      <c r="O7444" t="s">
        <v>30359</v>
      </c>
      <c r="P7444" t="s">
        <v>30355</v>
      </c>
    </row>
    <row r="7445" spans="1:21" hidden="1" x14ac:dyDescent="0.25">
      <c r="A7445" t="str">
        <f t="shared" si="78"/>
        <v>Y</v>
      </c>
      <c r="B7445" s="2" t="s">
        <v>30299</v>
      </c>
      <c r="C7445" s="2">
        <v>5135</v>
      </c>
      <c r="D7445" s="2" t="s">
        <v>30360</v>
      </c>
      <c r="E7445" s="2" t="s">
        <v>67</v>
      </c>
      <c r="F7445" s="2" t="s">
        <v>30360</v>
      </c>
      <c r="G7445" s="2" t="s">
        <v>86</v>
      </c>
      <c r="H7445" s="2" t="s">
        <v>13235</v>
      </c>
      <c r="I7445" s="2" t="s">
        <v>30361</v>
      </c>
      <c r="J7445" s="2" t="s">
        <v>30362</v>
      </c>
      <c r="K7445" s="2" t="s">
        <v>73</v>
      </c>
      <c r="L7445" s="2" t="s">
        <v>30353</v>
      </c>
      <c r="M7445" s="2">
        <v>5135</v>
      </c>
      <c r="N7445" s="2" t="s">
        <v>30360</v>
      </c>
      <c r="O7445" s="2" t="s">
        <v>30363</v>
      </c>
      <c r="P7445" s="2" t="s">
        <v>30360</v>
      </c>
      <c r="Q7445" s="2" t="s">
        <v>52023</v>
      </c>
      <c r="R7445" s="2" t="s">
        <v>52023</v>
      </c>
      <c r="S7445" s="2"/>
      <c r="T7445" s="2"/>
      <c r="U7445" s="2"/>
    </row>
    <row r="7446" spans="1:21" hidden="1" x14ac:dyDescent="0.25">
      <c r="A7446" t="str">
        <f t="shared" si="78"/>
        <v>Y</v>
      </c>
      <c r="B7446" s="2" t="s">
        <v>30299</v>
      </c>
      <c r="C7446" s="2">
        <v>12155</v>
      </c>
      <c r="D7446" s="2" t="s">
        <v>30364</v>
      </c>
      <c r="E7446" s="2" t="s">
        <v>67</v>
      </c>
      <c r="F7446" s="2" t="s">
        <v>30365</v>
      </c>
      <c r="G7446" s="2" t="s">
        <v>132</v>
      </c>
      <c r="H7446" s="2" t="s">
        <v>30366</v>
      </c>
      <c r="I7446" s="2" t="s">
        <v>30367</v>
      </c>
      <c r="J7446" s="2" t="s">
        <v>30368</v>
      </c>
      <c r="K7446" s="2" t="s">
        <v>73</v>
      </c>
      <c r="L7446" s="2" t="s">
        <v>30369</v>
      </c>
      <c r="M7446" s="2">
        <v>12155</v>
      </c>
      <c r="N7446" s="2" t="s">
        <v>30364</v>
      </c>
      <c r="O7446" s="2" t="s">
        <v>30370</v>
      </c>
      <c r="P7446" s="2" t="s">
        <v>30364</v>
      </c>
      <c r="Q7446" s="2" t="s">
        <v>52024</v>
      </c>
      <c r="R7446" s="2" t="s">
        <v>52024</v>
      </c>
      <c r="S7446" s="2"/>
      <c r="T7446" s="2"/>
      <c r="U7446" s="2"/>
    </row>
    <row r="7447" spans="1:21" hidden="1" x14ac:dyDescent="0.25">
      <c r="A7447" t="str">
        <f t="shared" si="78"/>
        <v>N</v>
      </c>
      <c r="B7447" t="s">
        <v>30299</v>
      </c>
      <c r="C7447">
        <v>865</v>
      </c>
      <c r="D7447" t="s">
        <v>30371</v>
      </c>
      <c r="E7447" t="s">
        <v>77</v>
      </c>
      <c r="F7447" t="s">
        <v>30372</v>
      </c>
      <c r="G7447" t="s">
        <v>194</v>
      </c>
      <c r="H7447" t="s">
        <v>3527</v>
      </c>
      <c r="I7447" t="s">
        <v>30373</v>
      </c>
      <c r="J7447" t="s">
        <v>30374</v>
      </c>
      <c r="K7447" t="s">
        <v>73</v>
      </c>
      <c r="L7447" t="s">
        <v>30328</v>
      </c>
      <c r="M7447">
        <v>3416</v>
      </c>
      <c r="N7447" t="s">
        <v>30375</v>
      </c>
      <c r="O7447" t="s">
        <v>30376</v>
      </c>
      <c r="P7447" t="s">
        <v>30375</v>
      </c>
    </row>
    <row r="7448" spans="1:21" hidden="1" x14ac:dyDescent="0.25">
      <c r="A7448" t="str">
        <f t="shared" si="78"/>
        <v>N</v>
      </c>
      <c r="B7448" t="s">
        <v>30299</v>
      </c>
      <c r="C7448">
        <v>3416</v>
      </c>
      <c r="D7448" t="s">
        <v>30375</v>
      </c>
      <c r="E7448" t="s">
        <v>77</v>
      </c>
      <c r="F7448" t="s">
        <v>30377</v>
      </c>
      <c r="G7448" t="s">
        <v>194</v>
      </c>
      <c r="H7448" t="s">
        <v>884</v>
      </c>
      <c r="I7448" t="s">
        <v>30378</v>
      </c>
      <c r="J7448" t="s">
        <v>18048</v>
      </c>
      <c r="K7448" t="s">
        <v>73</v>
      </c>
      <c r="L7448" t="s">
        <v>30328</v>
      </c>
      <c r="M7448">
        <v>3416</v>
      </c>
      <c r="N7448" t="s">
        <v>30375</v>
      </c>
      <c r="O7448" t="s">
        <v>30376</v>
      </c>
      <c r="P7448" t="s">
        <v>30375</v>
      </c>
    </row>
    <row r="7449" spans="1:21" hidden="1" x14ac:dyDescent="0.25">
      <c r="A7449" t="str">
        <f t="shared" si="78"/>
        <v>N</v>
      </c>
      <c r="B7449" t="s">
        <v>30299</v>
      </c>
      <c r="C7449">
        <v>9822</v>
      </c>
      <c r="D7449" t="s">
        <v>30379</v>
      </c>
      <c r="E7449" t="s">
        <v>77</v>
      </c>
      <c r="F7449" t="s">
        <v>30379</v>
      </c>
      <c r="G7449" t="s">
        <v>115</v>
      </c>
      <c r="H7449" t="s">
        <v>570</v>
      </c>
      <c r="I7449" t="s">
        <v>30380</v>
      </c>
      <c r="J7449" t="s">
        <v>30381</v>
      </c>
      <c r="K7449" t="s">
        <v>73</v>
      </c>
      <c r="L7449" t="s">
        <v>30382</v>
      </c>
      <c r="M7449">
        <v>9822</v>
      </c>
      <c r="N7449" t="s">
        <v>30379</v>
      </c>
      <c r="O7449" t="s">
        <v>30383</v>
      </c>
      <c r="P7449" t="s">
        <v>30379</v>
      </c>
    </row>
    <row r="7450" spans="1:21" hidden="1" x14ac:dyDescent="0.25">
      <c r="A7450" t="str">
        <f t="shared" si="78"/>
        <v>N</v>
      </c>
      <c r="B7450" t="s">
        <v>30299</v>
      </c>
      <c r="C7450">
        <v>16986</v>
      </c>
      <c r="D7450" t="s">
        <v>30384</v>
      </c>
      <c r="E7450" t="s">
        <v>77</v>
      </c>
      <c r="F7450" t="s">
        <v>30384</v>
      </c>
      <c r="G7450" t="s">
        <v>94</v>
      </c>
      <c r="H7450" t="s">
        <v>356</v>
      </c>
      <c r="I7450" t="s">
        <v>30385</v>
      </c>
      <c r="J7450" t="s">
        <v>30386</v>
      </c>
      <c r="K7450" t="s">
        <v>73</v>
      </c>
      <c r="L7450" t="s">
        <v>30387</v>
      </c>
      <c r="M7450">
        <v>16986</v>
      </c>
      <c r="N7450" t="s">
        <v>30384</v>
      </c>
      <c r="O7450" t="s">
        <v>30388</v>
      </c>
      <c r="P7450" t="s">
        <v>30384</v>
      </c>
    </row>
    <row r="7451" spans="1:21" hidden="1" x14ac:dyDescent="0.25">
      <c r="A7451" t="str">
        <f t="shared" si="78"/>
        <v>N</v>
      </c>
      <c r="B7451" t="s">
        <v>30299</v>
      </c>
      <c r="C7451">
        <v>12160</v>
      </c>
      <c r="D7451" t="s">
        <v>30389</v>
      </c>
      <c r="E7451" t="s">
        <v>77</v>
      </c>
      <c r="F7451" t="s">
        <v>30389</v>
      </c>
      <c r="G7451" t="s">
        <v>132</v>
      </c>
      <c r="H7451" t="s">
        <v>26777</v>
      </c>
      <c r="I7451" t="s">
        <v>30390</v>
      </c>
      <c r="J7451" t="s">
        <v>30391</v>
      </c>
      <c r="K7451" t="s">
        <v>73</v>
      </c>
      <c r="L7451" t="s">
        <v>30328</v>
      </c>
      <c r="M7451">
        <v>12160</v>
      </c>
      <c r="N7451" t="s">
        <v>30389</v>
      </c>
      <c r="O7451" t="s">
        <v>30392</v>
      </c>
      <c r="P7451" t="s">
        <v>30389</v>
      </c>
    </row>
    <row r="7452" spans="1:21" hidden="1" x14ac:dyDescent="0.25">
      <c r="A7452" t="str">
        <f t="shared" si="78"/>
        <v>N</v>
      </c>
      <c r="B7452" t="s">
        <v>30299</v>
      </c>
      <c r="C7452">
        <v>261</v>
      </c>
      <c r="D7452" t="s">
        <v>30393</v>
      </c>
      <c r="E7452" t="s">
        <v>77</v>
      </c>
      <c r="F7452" t="s">
        <v>30393</v>
      </c>
      <c r="G7452" t="s">
        <v>158</v>
      </c>
      <c r="H7452" t="s">
        <v>17072</v>
      </c>
      <c r="I7452" t="s">
        <v>30394</v>
      </c>
      <c r="J7452" t="s">
        <v>17074</v>
      </c>
      <c r="K7452" t="s">
        <v>73</v>
      </c>
      <c r="L7452" t="s">
        <v>30338</v>
      </c>
      <c r="M7452">
        <v>3954</v>
      </c>
      <c r="N7452" t="s">
        <v>30395</v>
      </c>
      <c r="O7452" t="s">
        <v>30396</v>
      </c>
      <c r="P7452" t="s">
        <v>30395</v>
      </c>
    </row>
    <row r="7453" spans="1:21" hidden="1" x14ac:dyDescent="0.25">
      <c r="A7453" t="str">
        <f t="shared" si="78"/>
        <v>N</v>
      </c>
      <c r="B7453" t="s">
        <v>30299</v>
      </c>
      <c r="C7453">
        <v>3954</v>
      </c>
      <c r="D7453" t="s">
        <v>30395</v>
      </c>
      <c r="E7453" t="s">
        <v>77</v>
      </c>
      <c r="F7453" t="s">
        <v>30395</v>
      </c>
      <c r="G7453" t="s">
        <v>1046</v>
      </c>
      <c r="H7453" t="s">
        <v>1936</v>
      </c>
      <c r="I7453" t="s">
        <v>30397</v>
      </c>
      <c r="J7453" t="s">
        <v>30398</v>
      </c>
      <c r="K7453" t="s">
        <v>73</v>
      </c>
      <c r="L7453" t="s">
        <v>30338</v>
      </c>
      <c r="M7453">
        <v>3954</v>
      </c>
      <c r="N7453" t="s">
        <v>30395</v>
      </c>
      <c r="O7453" t="s">
        <v>30396</v>
      </c>
      <c r="P7453" t="s">
        <v>30395</v>
      </c>
    </row>
    <row r="7454" spans="1:21" hidden="1" x14ac:dyDescent="0.25">
      <c r="A7454" t="str">
        <f t="shared" si="78"/>
        <v>N</v>
      </c>
      <c r="B7454" t="s">
        <v>30299</v>
      </c>
      <c r="C7454">
        <v>6733442</v>
      </c>
      <c r="D7454" t="s">
        <v>30399</v>
      </c>
      <c r="E7454" t="s">
        <v>77</v>
      </c>
      <c r="F7454" t="s">
        <v>30400</v>
      </c>
      <c r="G7454" t="s">
        <v>132</v>
      </c>
      <c r="H7454" t="s">
        <v>586</v>
      </c>
      <c r="I7454" t="s">
        <v>30401</v>
      </c>
      <c r="J7454" t="s">
        <v>3447</v>
      </c>
      <c r="K7454" t="s">
        <v>73</v>
      </c>
      <c r="L7454" t="s">
        <v>30333</v>
      </c>
      <c r="M7454">
        <v>6733442</v>
      </c>
      <c r="N7454" t="s">
        <v>30399</v>
      </c>
      <c r="O7454" t="s">
        <v>30402</v>
      </c>
      <c r="P7454" t="s">
        <v>30399</v>
      </c>
    </row>
    <row r="7455" spans="1:21" hidden="1" x14ac:dyDescent="0.25">
      <c r="A7455" t="str">
        <f t="shared" si="78"/>
        <v>N</v>
      </c>
      <c r="B7455" t="s">
        <v>30299</v>
      </c>
      <c r="C7455">
        <v>9797</v>
      </c>
      <c r="D7455" t="s">
        <v>30403</v>
      </c>
      <c r="E7455" t="s">
        <v>77</v>
      </c>
      <c r="F7455" t="s">
        <v>30404</v>
      </c>
      <c r="G7455" t="s">
        <v>115</v>
      </c>
      <c r="H7455" t="s">
        <v>277</v>
      </c>
      <c r="I7455" t="s">
        <v>30405</v>
      </c>
      <c r="J7455" t="s">
        <v>30406</v>
      </c>
      <c r="K7455" t="s">
        <v>73</v>
      </c>
      <c r="L7455" t="s">
        <v>17897</v>
      </c>
      <c r="M7455">
        <v>9797</v>
      </c>
      <c r="N7455" t="s">
        <v>30403</v>
      </c>
      <c r="O7455" t="s">
        <v>30407</v>
      </c>
      <c r="P7455" t="s">
        <v>30403</v>
      </c>
    </row>
    <row r="7456" spans="1:21" hidden="1" x14ac:dyDescent="0.25">
      <c r="A7456" t="str">
        <f t="shared" si="78"/>
        <v>N</v>
      </c>
      <c r="B7456" t="s">
        <v>30299</v>
      </c>
      <c r="C7456">
        <v>12181</v>
      </c>
      <c r="D7456" t="s">
        <v>30408</v>
      </c>
      <c r="E7456" t="s">
        <v>77</v>
      </c>
      <c r="F7456" t="s">
        <v>30409</v>
      </c>
      <c r="G7456" t="s">
        <v>132</v>
      </c>
      <c r="H7456" t="s">
        <v>228</v>
      </c>
      <c r="I7456" t="s">
        <v>30410</v>
      </c>
      <c r="J7456" t="s">
        <v>30411</v>
      </c>
      <c r="K7456" t="s">
        <v>73</v>
      </c>
      <c r="L7456" t="s">
        <v>17897</v>
      </c>
      <c r="M7456">
        <v>4113426</v>
      </c>
      <c r="N7456" t="s">
        <v>30412</v>
      </c>
      <c r="O7456" t="s">
        <v>30413</v>
      </c>
      <c r="P7456" t="s">
        <v>30412</v>
      </c>
    </row>
    <row r="7457" spans="1:21" hidden="1" x14ac:dyDescent="0.25">
      <c r="A7457" t="str">
        <f t="shared" si="78"/>
        <v>N</v>
      </c>
      <c r="B7457" t="s">
        <v>30299</v>
      </c>
      <c r="C7457">
        <v>4113426</v>
      </c>
      <c r="D7457" t="s">
        <v>30412</v>
      </c>
      <c r="E7457" t="s">
        <v>77</v>
      </c>
      <c r="F7457" t="s">
        <v>30414</v>
      </c>
      <c r="G7457" t="s">
        <v>69</v>
      </c>
      <c r="H7457" t="s">
        <v>5899</v>
      </c>
      <c r="I7457" t="s">
        <v>30415</v>
      </c>
      <c r="J7457" t="s">
        <v>30416</v>
      </c>
      <c r="K7457" t="s">
        <v>73</v>
      </c>
      <c r="L7457" t="s">
        <v>17897</v>
      </c>
      <c r="M7457">
        <v>4113426</v>
      </c>
      <c r="N7457" t="s">
        <v>30412</v>
      </c>
      <c r="O7457" t="s">
        <v>30413</v>
      </c>
      <c r="P7457" t="s">
        <v>30412</v>
      </c>
    </row>
    <row r="7458" spans="1:21" hidden="1" x14ac:dyDescent="0.25">
      <c r="A7458" t="str">
        <f t="shared" si="78"/>
        <v>Y</v>
      </c>
      <c r="B7458" s="2" t="s">
        <v>30299</v>
      </c>
      <c r="C7458" s="2">
        <v>14257</v>
      </c>
      <c r="D7458" s="2" t="s">
        <v>30417</v>
      </c>
      <c r="E7458" s="2" t="s">
        <v>67</v>
      </c>
      <c r="F7458" s="2" t="s">
        <v>30417</v>
      </c>
      <c r="G7458" s="2" t="s">
        <v>132</v>
      </c>
      <c r="H7458" s="2" t="s">
        <v>30418</v>
      </c>
      <c r="I7458" s="2" t="s">
        <v>30419</v>
      </c>
      <c r="J7458" s="2" t="s">
        <v>30420</v>
      </c>
      <c r="K7458" s="2" t="s">
        <v>73</v>
      </c>
      <c r="L7458" s="2" t="s">
        <v>30421</v>
      </c>
      <c r="M7458" s="2">
        <v>14257</v>
      </c>
      <c r="N7458" s="2" t="s">
        <v>30417</v>
      </c>
      <c r="O7458" s="2" t="s">
        <v>30422</v>
      </c>
      <c r="P7458" s="2" t="s">
        <v>30417</v>
      </c>
      <c r="Q7458" s="2" t="s">
        <v>30417</v>
      </c>
      <c r="R7458" s="2" t="s">
        <v>30417</v>
      </c>
      <c r="S7458" s="2"/>
      <c r="T7458" s="2"/>
      <c r="U7458" s="2"/>
    </row>
    <row r="7459" spans="1:21" hidden="1" x14ac:dyDescent="0.25">
      <c r="A7459" t="str">
        <f t="shared" si="78"/>
        <v>Y</v>
      </c>
      <c r="B7459" t="s">
        <v>30299</v>
      </c>
      <c r="C7459">
        <v>16624</v>
      </c>
      <c r="D7459" t="s">
        <v>30417</v>
      </c>
      <c r="E7459" t="s">
        <v>77</v>
      </c>
      <c r="F7459" t="s">
        <v>30423</v>
      </c>
      <c r="G7459" t="s">
        <v>132</v>
      </c>
      <c r="H7459" t="s">
        <v>30424</v>
      </c>
      <c r="I7459" t="s">
        <v>30425</v>
      </c>
      <c r="J7459" t="s">
        <v>30426</v>
      </c>
      <c r="K7459" t="s">
        <v>73</v>
      </c>
      <c r="L7459" t="s">
        <v>30421</v>
      </c>
      <c r="M7459">
        <v>14257</v>
      </c>
      <c r="N7459" t="s">
        <v>30417</v>
      </c>
      <c r="O7459" t="s">
        <v>30422</v>
      </c>
      <c r="P7459" t="s">
        <v>30417</v>
      </c>
      <c r="Q7459" s="54" t="s">
        <v>30417</v>
      </c>
      <c r="R7459" s="54" t="s">
        <v>30417</v>
      </c>
    </row>
    <row r="7460" spans="1:21" hidden="1" x14ac:dyDescent="0.25">
      <c r="A7460" t="str">
        <f t="shared" si="78"/>
        <v>N</v>
      </c>
      <c r="B7460" t="s">
        <v>30299</v>
      </c>
      <c r="C7460">
        <v>688</v>
      </c>
      <c r="D7460" t="s">
        <v>30427</v>
      </c>
      <c r="E7460" t="s">
        <v>77</v>
      </c>
      <c r="F7460" t="s">
        <v>30427</v>
      </c>
      <c r="G7460" t="s">
        <v>158</v>
      </c>
      <c r="H7460" t="s">
        <v>1573</v>
      </c>
      <c r="I7460" t="s">
        <v>30428</v>
      </c>
      <c r="J7460" t="s">
        <v>30429</v>
      </c>
      <c r="K7460" t="s">
        <v>73</v>
      </c>
      <c r="L7460" t="s">
        <v>30421</v>
      </c>
      <c r="M7460">
        <v>688</v>
      </c>
      <c r="N7460" t="s">
        <v>30427</v>
      </c>
      <c r="O7460" t="s">
        <v>30430</v>
      </c>
      <c r="P7460" t="s">
        <v>30427</v>
      </c>
    </row>
    <row r="7461" spans="1:21" hidden="1" x14ac:dyDescent="0.25">
      <c r="A7461" t="str">
        <f t="shared" si="78"/>
        <v>Y</v>
      </c>
      <c r="B7461" s="65" t="s">
        <v>30299</v>
      </c>
      <c r="C7461" s="65">
        <v>1627</v>
      </c>
      <c r="D7461" s="65" t="s">
        <v>30431</v>
      </c>
      <c r="E7461" s="65" t="s">
        <v>67</v>
      </c>
      <c r="F7461" s="65" t="s">
        <v>30432</v>
      </c>
      <c r="G7461" s="65" t="s">
        <v>194</v>
      </c>
      <c r="H7461" s="65" t="s">
        <v>3527</v>
      </c>
      <c r="I7461" s="65" t="s">
        <v>30433</v>
      </c>
      <c r="J7461" s="65" t="s">
        <v>30434</v>
      </c>
      <c r="K7461" s="65" t="s">
        <v>73</v>
      </c>
      <c r="L7461" s="65" t="s">
        <v>30421</v>
      </c>
      <c r="M7461" s="65">
        <v>1627</v>
      </c>
      <c r="N7461" s="65" t="s">
        <v>30431</v>
      </c>
      <c r="O7461" s="65" t="s">
        <v>30435</v>
      </c>
      <c r="P7461" s="65" t="s">
        <v>30431</v>
      </c>
      <c r="Q7461" s="65" t="s">
        <v>52025</v>
      </c>
      <c r="R7461" s="65" t="s">
        <v>52025</v>
      </c>
      <c r="S7461" s="65"/>
      <c r="T7461" s="65"/>
      <c r="U7461" s="65"/>
    </row>
    <row r="7462" spans="1:21" hidden="1" x14ac:dyDescent="0.25">
      <c r="A7462" t="str">
        <f t="shared" si="78"/>
        <v>N</v>
      </c>
      <c r="B7462" t="s">
        <v>30299</v>
      </c>
      <c r="C7462">
        <v>1793468</v>
      </c>
      <c r="D7462" t="s">
        <v>30436</v>
      </c>
      <c r="E7462" t="s">
        <v>77</v>
      </c>
      <c r="F7462" t="s">
        <v>30437</v>
      </c>
      <c r="G7462" t="s">
        <v>94</v>
      </c>
      <c r="H7462" t="s">
        <v>24498</v>
      </c>
      <c r="I7462" t="s">
        <v>30438</v>
      </c>
      <c r="J7462" t="s">
        <v>30439</v>
      </c>
      <c r="K7462" t="s">
        <v>73</v>
      </c>
      <c r="L7462" t="s">
        <v>30421</v>
      </c>
      <c r="M7462">
        <v>1793468</v>
      </c>
      <c r="N7462" t="s">
        <v>30436</v>
      </c>
      <c r="O7462" t="s">
        <v>30440</v>
      </c>
      <c r="P7462" t="s">
        <v>30436</v>
      </c>
    </row>
    <row r="7463" spans="1:21" hidden="1" x14ac:dyDescent="0.25">
      <c r="A7463" t="str">
        <f t="shared" si="78"/>
        <v>N</v>
      </c>
      <c r="B7463" t="s">
        <v>30299</v>
      </c>
      <c r="C7463">
        <v>17262</v>
      </c>
      <c r="D7463" t="s">
        <v>30441</v>
      </c>
      <c r="E7463" t="s">
        <v>77</v>
      </c>
      <c r="F7463" t="s">
        <v>30441</v>
      </c>
      <c r="G7463" t="s">
        <v>132</v>
      </c>
      <c r="H7463" t="s">
        <v>252</v>
      </c>
      <c r="I7463" t="s">
        <v>30442</v>
      </c>
      <c r="J7463" t="s">
        <v>30443</v>
      </c>
      <c r="K7463" t="s">
        <v>73</v>
      </c>
      <c r="L7463" t="s">
        <v>5248</v>
      </c>
      <c r="M7463">
        <v>17262</v>
      </c>
      <c r="N7463" t="s">
        <v>30441</v>
      </c>
      <c r="O7463" t="s">
        <v>30444</v>
      </c>
      <c r="P7463" t="s">
        <v>30441</v>
      </c>
    </row>
    <row r="7464" spans="1:21" hidden="1" x14ac:dyDescent="0.25">
      <c r="A7464" t="str">
        <f t="shared" si="78"/>
        <v>N</v>
      </c>
      <c r="B7464" t="s">
        <v>30299</v>
      </c>
      <c r="C7464">
        <v>21032</v>
      </c>
      <c r="D7464" t="s">
        <v>30445</v>
      </c>
      <c r="E7464" t="s">
        <v>77</v>
      </c>
      <c r="F7464" t="s">
        <v>30446</v>
      </c>
      <c r="G7464" t="s">
        <v>69</v>
      </c>
      <c r="H7464" t="s">
        <v>1310</v>
      </c>
      <c r="I7464" t="s">
        <v>30447</v>
      </c>
      <c r="J7464" t="s">
        <v>30448</v>
      </c>
      <c r="K7464" t="s">
        <v>73</v>
      </c>
      <c r="L7464" t="s">
        <v>30449</v>
      </c>
      <c r="M7464">
        <v>21032</v>
      </c>
      <c r="N7464" t="s">
        <v>30445</v>
      </c>
      <c r="O7464" t="s">
        <v>30450</v>
      </c>
      <c r="P7464" t="s">
        <v>30445</v>
      </c>
    </row>
    <row r="7465" spans="1:21" hidden="1" x14ac:dyDescent="0.25">
      <c r="A7465" t="str">
        <f t="shared" si="78"/>
        <v>N</v>
      </c>
      <c r="B7465" t="s">
        <v>30299</v>
      </c>
      <c r="C7465">
        <v>15609</v>
      </c>
      <c r="D7465" t="s">
        <v>30451</v>
      </c>
      <c r="E7465" t="s">
        <v>77</v>
      </c>
      <c r="F7465" t="s">
        <v>30451</v>
      </c>
      <c r="G7465" t="s">
        <v>132</v>
      </c>
      <c r="H7465" t="s">
        <v>30452</v>
      </c>
      <c r="I7465" t="s">
        <v>30453</v>
      </c>
      <c r="J7465" t="s">
        <v>30454</v>
      </c>
      <c r="K7465" t="s">
        <v>73</v>
      </c>
      <c r="L7465" t="s">
        <v>30455</v>
      </c>
      <c r="M7465">
        <v>15609</v>
      </c>
      <c r="N7465" t="s">
        <v>30451</v>
      </c>
      <c r="O7465" t="s">
        <v>30456</v>
      </c>
      <c r="P7465" t="s">
        <v>30451</v>
      </c>
    </row>
    <row r="7466" spans="1:21" hidden="1" x14ac:dyDescent="0.25">
      <c r="A7466" t="str">
        <f t="shared" si="78"/>
        <v>N</v>
      </c>
      <c r="B7466" t="s">
        <v>30299</v>
      </c>
      <c r="C7466">
        <v>4652825</v>
      </c>
      <c r="D7466" t="s">
        <v>30457</v>
      </c>
      <c r="E7466" t="s">
        <v>77</v>
      </c>
      <c r="F7466" t="s">
        <v>30458</v>
      </c>
      <c r="G7466" t="s">
        <v>145</v>
      </c>
      <c r="H7466" t="s">
        <v>3065</v>
      </c>
      <c r="I7466" t="s">
        <v>30459</v>
      </c>
      <c r="J7466" t="s">
        <v>30460</v>
      </c>
      <c r="K7466" t="s">
        <v>73</v>
      </c>
      <c r="L7466" t="s">
        <v>30461</v>
      </c>
      <c r="M7466">
        <v>4652825</v>
      </c>
      <c r="N7466" t="s">
        <v>30457</v>
      </c>
      <c r="O7466" t="s">
        <v>30462</v>
      </c>
      <c r="P7466" t="s">
        <v>30457</v>
      </c>
    </row>
    <row r="7467" spans="1:21" hidden="1" x14ac:dyDescent="0.25">
      <c r="A7467" t="str">
        <f t="shared" si="78"/>
        <v>N</v>
      </c>
      <c r="B7467" t="s">
        <v>30299</v>
      </c>
      <c r="C7467">
        <v>959</v>
      </c>
      <c r="D7467" t="s">
        <v>30463</v>
      </c>
      <c r="E7467" t="s">
        <v>77</v>
      </c>
      <c r="F7467" t="s">
        <v>30464</v>
      </c>
      <c r="G7467" t="s">
        <v>151</v>
      </c>
      <c r="H7467" t="s">
        <v>10520</v>
      </c>
      <c r="I7467" t="s">
        <v>30465</v>
      </c>
      <c r="J7467" t="s">
        <v>10522</v>
      </c>
      <c r="K7467" t="s">
        <v>73</v>
      </c>
      <c r="L7467" t="s">
        <v>30466</v>
      </c>
      <c r="M7467">
        <v>959</v>
      </c>
      <c r="N7467" t="s">
        <v>30463</v>
      </c>
      <c r="O7467" t="s">
        <v>30467</v>
      </c>
      <c r="P7467" t="s">
        <v>30463</v>
      </c>
    </row>
    <row r="7468" spans="1:21" hidden="1" x14ac:dyDescent="0.25">
      <c r="A7468" t="str">
        <f t="shared" si="78"/>
        <v>Y</v>
      </c>
      <c r="B7468" s="2" t="s">
        <v>30299</v>
      </c>
      <c r="C7468" s="2">
        <v>2472656</v>
      </c>
      <c r="D7468" s="2" t="s">
        <v>30468</v>
      </c>
      <c r="E7468" s="2" t="s">
        <v>67</v>
      </c>
      <c r="F7468" s="2" t="s">
        <v>30469</v>
      </c>
      <c r="G7468" s="2" t="s">
        <v>132</v>
      </c>
      <c r="H7468" s="2" t="s">
        <v>17718</v>
      </c>
      <c r="I7468" s="2" t="s">
        <v>30470</v>
      </c>
      <c r="J7468" s="2" t="s">
        <v>30471</v>
      </c>
      <c r="K7468" s="2" t="s">
        <v>73</v>
      </c>
      <c r="L7468" s="2" t="s">
        <v>30472</v>
      </c>
      <c r="M7468" s="2">
        <v>2472656</v>
      </c>
      <c r="N7468" s="2" t="s">
        <v>30468</v>
      </c>
      <c r="O7468" s="2" t="s">
        <v>30473</v>
      </c>
      <c r="P7468" s="2" t="s">
        <v>30468</v>
      </c>
      <c r="Q7468" s="2" t="s">
        <v>30468</v>
      </c>
      <c r="R7468" s="2" t="s">
        <v>30468</v>
      </c>
      <c r="S7468" s="2"/>
      <c r="T7468" s="2"/>
      <c r="U7468" s="2"/>
    </row>
    <row r="7469" spans="1:21" hidden="1" x14ac:dyDescent="0.25">
      <c r="A7469" t="str">
        <f t="shared" si="78"/>
        <v>N</v>
      </c>
      <c r="B7469" t="s">
        <v>30299</v>
      </c>
      <c r="C7469">
        <v>1712582</v>
      </c>
      <c r="D7469" t="s">
        <v>30474</v>
      </c>
      <c r="E7469" t="s">
        <v>77</v>
      </c>
      <c r="F7469" t="s">
        <v>30475</v>
      </c>
      <c r="G7469" t="s">
        <v>69</v>
      </c>
      <c r="H7469" t="s">
        <v>6320</v>
      </c>
      <c r="I7469" t="s">
        <v>30476</v>
      </c>
      <c r="J7469" t="s">
        <v>9278</v>
      </c>
      <c r="K7469" t="s">
        <v>73</v>
      </c>
      <c r="L7469" t="s">
        <v>30477</v>
      </c>
      <c r="M7469">
        <v>1712582</v>
      </c>
      <c r="N7469" t="s">
        <v>30474</v>
      </c>
      <c r="O7469" t="s">
        <v>30478</v>
      </c>
      <c r="P7469" t="s">
        <v>30474</v>
      </c>
    </row>
    <row r="7470" spans="1:21" hidden="1" x14ac:dyDescent="0.25">
      <c r="A7470" t="str">
        <f t="shared" si="78"/>
        <v>N</v>
      </c>
      <c r="B7470" t="s">
        <v>30299</v>
      </c>
      <c r="C7470">
        <v>2372717</v>
      </c>
      <c r="D7470" t="s">
        <v>30479</v>
      </c>
      <c r="E7470" t="s">
        <v>77</v>
      </c>
      <c r="F7470" t="s">
        <v>30480</v>
      </c>
      <c r="G7470" t="s">
        <v>115</v>
      </c>
      <c r="H7470" t="s">
        <v>4461</v>
      </c>
      <c r="I7470" t="s">
        <v>30481</v>
      </c>
      <c r="J7470" t="s">
        <v>30482</v>
      </c>
      <c r="K7470" t="s">
        <v>73</v>
      </c>
      <c r="L7470" t="s">
        <v>30483</v>
      </c>
      <c r="M7470">
        <v>2372717</v>
      </c>
      <c r="N7470" t="s">
        <v>30479</v>
      </c>
      <c r="O7470" t="s">
        <v>30484</v>
      </c>
      <c r="P7470" t="s">
        <v>30479</v>
      </c>
    </row>
    <row r="7471" spans="1:21" hidden="1" x14ac:dyDescent="0.25">
      <c r="A7471" t="str">
        <f t="shared" si="78"/>
        <v>N</v>
      </c>
      <c r="B7471" t="s">
        <v>30299</v>
      </c>
      <c r="C7471">
        <v>14559</v>
      </c>
      <c r="D7471" t="s">
        <v>30485</v>
      </c>
      <c r="E7471" t="s">
        <v>77</v>
      </c>
      <c r="F7471" t="s">
        <v>30485</v>
      </c>
      <c r="G7471" t="s">
        <v>132</v>
      </c>
      <c r="H7471" t="s">
        <v>879</v>
      </c>
      <c r="I7471" t="s">
        <v>30486</v>
      </c>
      <c r="J7471" t="s">
        <v>30487</v>
      </c>
      <c r="K7471" t="s">
        <v>73</v>
      </c>
      <c r="L7471" t="s">
        <v>30488</v>
      </c>
      <c r="M7471">
        <v>14559</v>
      </c>
      <c r="N7471" t="s">
        <v>30485</v>
      </c>
      <c r="O7471" t="s">
        <v>30489</v>
      </c>
      <c r="P7471" t="s">
        <v>30485</v>
      </c>
    </row>
    <row r="7472" spans="1:21" hidden="1" x14ac:dyDescent="0.25">
      <c r="A7472" t="str">
        <f t="shared" si="78"/>
        <v>N</v>
      </c>
      <c r="B7472" t="s">
        <v>30299</v>
      </c>
      <c r="C7472">
        <v>11979</v>
      </c>
      <c r="D7472" t="s">
        <v>30490</v>
      </c>
      <c r="E7472" t="s">
        <v>77</v>
      </c>
      <c r="F7472" t="s">
        <v>30491</v>
      </c>
      <c r="G7472" t="s">
        <v>132</v>
      </c>
      <c r="H7472" t="s">
        <v>7976</v>
      </c>
      <c r="I7472" t="s">
        <v>30492</v>
      </c>
      <c r="J7472" t="s">
        <v>30493</v>
      </c>
      <c r="K7472" t="s">
        <v>73</v>
      </c>
      <c r="L7472" t="s">
        <v>30455</v>
      </c>
      <c r="M7472">
        <v>11979</v>
      </c>
      <c r="N7472" t="s">
        <v>30490</v>
      </c>
      <c r="O7472" t="s">
        <v>30494</v>
      </c>
      <c r="P7472" t="s">
        <v>30490</v>
      </c>
    </row>
    <row r="7473" spans="1:21" hidden="1" x14ac:dyDescent="0.25">
      <c r="A7473" t="str">
        <f t="shared" si="78"/>
        <v>N</v>
      </c>
      <c r="B7473" t="s">
        <v>30299</v>
      </c>
      <c r="C7473">
        <v>22871</v>
      </c>
      <c r="D7473" t="s">
        <v>30495</v>
      </c>
      <c r="E7473" t="s">
        <v>77</v>
      </c>
      <c r="F7473" t="s">
        <v>30495</v>
      </c>
      <c r="G7473" t="s">
        <v>69</v>
      </c>
      <c r="H7473" t="s">
        <v>102</v>
      </c>
      <c r="I7473" t="s">
        <v>30496</v>
      </c>
      <c r="J7473" t="s">
        <v>22680</v>
      </c>
      <c r="K7473" t="s">
        <v>73</v>
      </c>
      <c r="L7473" t="s">
        <v>30497</v>
      </c>
      <c r="M7473">
        <v>22871</v>
      </c>
      <c r="N7473" t="s">
        <v>30495</v>
      </c>
      <c r="O7473" t="s">
        <v>30498</v>
      </c>
      <c r="P7473" t="s">
        <v>30495</v>
      </c>
    </row>
    <row r="7474" spans="1:21" hidden="1" x14ac:dyDescent="0.25">
      <c r="A7474" t="str">
        <f t="shared" si="78"/>
        <v>N</v>
      </c>
      <c r="B7474" t="s">
        <v>30299</v>
      </c>
      <c r="C7474">
        <v>22904</v>
      </c>
      <c r="D7474" t="s">
        <v>30499</v>
      </c>
      <c r="E7474" t="s">
        <v>77</v>
      </c>
      <c r="F7474" t="s">
        <v>30499</v>
      </c>
      <c r="G7474" t="s">
        <v>69</v>
      </c>
      <c r="H7474" t="s">
        <v>201</v>
      </c>
      <c r="I7474" t="s">
        <v>30500</v>
      </c>
      <c r="J7474" t="s">
        <v>30501</v>
      </c>
      <c r="K7474" t="s">
        <v>73</v>
      </c>
      <c r="L7474" t="s">
        <v>5261</v>
      </c>
      <c r="M7474">
        <v>22904</v>
      </c>
      <c r="N7474" t="s">
        <v>30499</v>
      </c>
      <c r="O7474" t="s">
        <v>30502</v>
      </c>
      <c r="P7474" t="s">
        <v>30499</v>
      </c>
    </row>
    <row r="7475" spans="1:21" hidden="1" x14ac:dyDescent="0.25">
      <c r="A7475" t="str">
        <f t="shared" si="78"/>
        <v>N</v>
      </c>
      <c r="B7475" t="s">
        <v>30299</v>
      </c>
      <c r="C7475">
        <v>18759</v>
      </c>
      <c r="D7475" t="s">
        <v>30503</v>
      </c>
      <c r="E7475" t="s">
        <v>77</v>
      </c>
      <c r="F7475" t="s">
        <v>30503</v>
      </c>
      <c r="G7475" t="s">
        <v>94</v>
      </c>
      <c r="H7475" t="s">
        <v>5773</v>
      </c>
      <c r="I7475" t="s">
        <v>30504</v>
      </c>
      <c r="J7475" t="s">
        <v>2885</v>
      </c>
      <c r="K7475" t="s">
        <v>73</v>
      </c>
      <c r="L7475" t="s">
        <v>5254</v>
      </c>
      <c r="M7475">
        <v>18759</v>
      </c>
      <c r="N7475" t="s">
        <v>30503</v>
      </c>
      <c r="O7475" t="s">
        <v>30505</v>
      </c>
      <c r="P7475" t="s">
        <v>30503</v>
      </c>
    </row>
    <row r="7476" spans="1:21" hidden="1" x14ac:dyDescent="0.25">
      <c r="A7476" t="str">
        <f t="shared" si="78"/>
        <v>N</v>
      </c>
      <c r="B7476" s="62" t="s">
        <v>30299</v>
      </c>
      <c r="C7476" s="62">
        <v>4443</v>
      </c>
      <c r="D7476" s="62" t="s">
        <v>30506</v>
      </c>
      <c r="E7476" s="62" t="s">
        <v>67</v>
      </c>
      <c r="F7476" s="62" t="s">
        <v>30506</v>
      </c>
      <c r="G7476" s="62" t="s">
        <v>86</v>
      </c>
      <c r="H7476" s="62" t="s">
        <v>774</v>
      </c>
      <c r="I7476" s="62" t="s">
        <v>30507</v>
      </c>
      <c r="J7476" s="62" t="s">
        <v>30508</v>
      </c>
      <c r="K7476" s="62" t="s">
        <v>73</v>
      </c>
      <c r="L7476" s="62" t="s">
        <v>30509</v>
      </c>
      <c r="M7476" s="62">
        <v>4443</v>
      </c>
      <c r="N7476" s="62" t="s">
        <v>30506</v>
      </c>
      <c r="O7476" s="62" t="s">
        <v>30510</v>
      </c>
      <c r="P7476" s="62" t="s">
        <v>30506</v>
      </c>
      <c r="Q7476" s="62"/>
      <c r="R7476" s="62"/>
      <c r="S7476" s="62"/>
      <c r="T7476" s="62"/>
      <c r="U7476" s="62"/>
    </row>
    <row r="7477" spans="1:21" hidden="1" x14ac:dyDescent="0.25">
      <c r="A7477" t="str">
        <f t="shared" si="78"/>
        <v>N</v>
      </c>
      <c r="B7477" t="s">
        <v>30299</v>
      </c>
      <c r="C7477">
        <v>2512947</v>
      </c>
      <c r="D7477" t="s">
        <v>30511</v>
      </c>
      <c r="E7477" t="s">
        <v>77</v>
      </c>
      <c r="F7477" t="s">
        <v>30511</v>
      </c>
      <c r="G7477" t="s">
        <v>115</v>
      </c>
      <c r="H7477" t="s">
        <v>25545</v>
      </c>
      <c r="I7477" t="s">
        <v>96</v>
      </c>
      <c r="J7477" t="s">
        <v>25547</v>
      </c>
      <c r="K7477" t="s">
        <v>73</v>
      </c>
      <c r="L7477" t="s">
        <v>30512</v>
      </c>
      <c r="M7477">
        <v>5592777</v>
      </c>
      <c r="N7477" t="s">
        <v>30513</v>
      </c>
      <c r="O7477" t="s">
        <v>30514</v>
      </c>
      <c r="P7477" t="s">
        <v>30513</v>
      </c>
    </row>
    <row r="7478" spans="1:21" hidden="1" x14ac:dyDescent="0.25">
      <c r="A7478" t="str">
        <f t="shared" si="78"/>
        <v>N</v>
      </c>
      <c r="B7478" t="s">
        <v>30299</v>
      </c>
      <c r="C7478">
        <v>5592777</v>
      </c>
      <c r="D7478" t="s">
        <v>30513</v>
      </c>
      <c r="E7478" t="s">
        <v>77</v>
      </c>
      <c r="F7478" t="s">
        <v>30515</v>
      </c>
      <c r="G7478" t="s">
        <v>115</v>
      </c>
      <c r="H7478" t="s">
        <v>902</v>
      </c>
      <c r="I7478" t="s">
        <v>30516</v>
      </c>
      <c r="J7478" t="s">
        <v>30517</v>
      </c>
      <c r="K7478" t="s">
        <v>73</v>
      </c>
      <c r="L7478" t="s">
        <v>30512</v>
      </c>
      <c r="M7478">
        <v>5592777</v>
      </c>
      <c r="N7478" t="s">
        <v>30513</v>
      </c>
      <c r="O7478" t="s">
        <v>30514</v>
      </c>
      <c r="P7478" t="s">
        <v>30513</v>
      </c>
    </row>
    <row r="7479" spans="1:21" hidden="1" x14ac:dyDescent="0.25">
      <c r="A7479" t="str">
        <f t="shared" si="78"/>
        <v>N</v>
      </c>
      <c r="B7479" t="s">
        <v>30299</v>
      </c>
      <c r="C7479">
        <v>21949</v>
      </c>
      <c r="D7479" t="s">
        <v>30518</v>
      </c>
      <c r="E7479" t="s">
        <v>77</v>
      </c>
      <c r="F7479" t="s">
        <v>30518</v>
      </c>
      <c r="G7479" t="s">
        <v>69</v>
      </c>
      <c r="H7479" t="s">
        <v>70</v>
      </c>
      <c r="I7479" t="s">
        <v>30519</v>
      </c>
      <c r="J7479" t="s">
        <v>30520</v>
      </c>
      <c r="K7479" t="s">
        <v>73</v>
      </c>
      <c r="L7479" t="s">
        <v>30521</v>
      </c>
      <c r="M7479">
        <v>21949</v>
      </c>
      <c r="N7479" t="s">
        <v>30518</v>
      </c>
      <c r="O7479" t="s">
        <v>30522</v>
      </c>
      <c r="P7479" t="s">
        <v>30518</v>
      </c>
    </row>
    <row r="7480" spans="1:21" hidden="1" x14ac:dyDescent="0.25">
      <c r="A7480" t="str">
        <f t="shared" si="78"/>
        <v>Y</v>
      </c>
      <c r="B7480" s="2" t="s">
        <v>30299</v>
      </c>
      <c r="C7480" s="2">
        <v>1793524</v>
      </c>
      <c r="D7480" s="2" t="s">
        <v>30523</v>
      </c>
      <c r="E7480" s="2" t="s">
        <v>67</v>
      </c>
      <c r="F7480" s="2" t="s">
        <v>30523</v>
      </c>
      <c r="G7480" s="2" t="s">
        <v>94</v>
      </c>
      <c r="H7480" s="2" t="s">
        <v>1716</v>
      </c>
      <c r="I7480" s="2" t="s">
        <v>30524</v>
      </c>
      <c r="J7480" s="2" t="s">
        <v>30525</v>
      </c>
      <c r="K7480" s="2" t="s">
        <v>73</v>
      </c>
      <c r="L7480" s="2" t="s">
        <v>30526</v>
      </c>
      <c r="M7480" s="2">
        <v>1793524</v>
      </c>
      <c r="N7480" s="2" t="s">
        <v>30523</v>
      </c>
      <c r="O7480" s="2" t="s">
        <v>30527</v>
      </c>
      <c r="P7480" s="2" t="s">
        <v>30523</v>
      </c>
      <c r="Q7480" s="2" t="s">
        <v>52026</v>
      </c>
      <c r="R7480" s="2" t="s">
        <v>52026</v>
      </c>
      <c r="S7480" s="2"/>
      <c r="T7480" s="2"/>
      <c r="U7480" s="2"/>
    </row>
    <row r="7481" spans="1:21" hidden="1" x14ac:dyDescent="0.25">
      <c r="A7481" t="str">
        <f t="shared" si="78"/>
        <v>N</v>
      </c>
      <c r="B7481" t="s">
        <v>30299</v>
      </c>
      <c r="C7481">
        <v>16441</v>
      </c>
      <c r="D7481" t="s">
        <v>30528</v>
      </c>
      <c r="E7481" t="s">
        <v>77</v>
      </c>
      <c r="F7481" t="s">
        <v>30528</v>
      </c>
      <c r="G7481" t="s">
        <v>132</v>
      </c>
      <c r="H7481" t="s">
        <v>3863</v>
      </c>
      <c r="I7481" t="s">
        <v>30529</v>
      </c>
      <c r="J7481" t="s">
        <v>30530</v>
      </c>
      <c r="K7481" t="s">
        <v>73</v>
      </c>
      <c r="L7481" t="s">
        <v>30531</v>
      </c>
      <c r="M7481">
        <v>16441</v>
      </c>
      <c r="N7481" t="s">
        <v>30528</v>
      </c>
      <c r="O7481" t="s">
        <v>30532</v>
      </c>
      <c r="P7481" t="s">
        <v>30528</v>
      </c>
    </row>
    <row r="7482" spans="1:21" hidden="1" x14ac:dyDescent="0.25">
      <c r="A7482" t="str">
        <f t="shared" si="78"/>
        <v>Y</v>
      </c>
      <c r="B7482" s="2" t="s">
        <v>30299</v>
      </c>
      <c r="C7482" s="2">
        <v>4113123</v>
      </c>
      <c r="D7482" s="2" t="s">
        <v>30533</v>
      </c>
      <c r="E7482" s="2" t="s">
        <v>67</v>
      </c>
      <c r="F7482" s="2" t="s">
        <v>30534</v>
      </c>
      <c r="G7482" s="2" t="s">
        <v>132</v>
      </c>
      <c r="H7482" s="2" t="s">
        <v>258</v>
      </c>
      <c r="I7482" s="2" t="s">
        <v>30535</v>
      </c>
      <c r="J7482" s="2" t="s">
        <v>30536</v>
      </c>
      <c r="K7482" s="2" t="s">
        <v>73</v>
      </c>
      <c r="L7482" s="2" t="s">
        <v>5122</v>
      </c>
      <c r="M7482" s="2">
        <v>1793976</v>
      </c>
      <c r="N7482" s="2" t="s">
        <v>30533</v>
      </c>
      <c r="O7482" s="2" t="s">
        <v>30537</v>
      </c>
      <c r="P7482" s="2" t="s">
        <v>30533</v>
      </c>
      <c r="Q7482" s="2" t="s">
        <v>30533</v>
      </c>
      <c r="R7482" s="2" t="s">
        <v>30533</v>
      </c>
      <c r="S7482" s="2"/>
      <c r="T7482" s="2"/>
      <c r="U7482" s="2"/>
    </row>
    <row r="7483" spans="1:21" hidden="1" x14ac:dyDescent="0.25">
      <c r="A7483" t="str">
        <f t="shared" si="78"/>
        <v>Y</v>
      </c>
      <c r="B7483" t="s">
        <v>30299</v>
      </c>
      <c r="C7483">
        <v>1793976</v>
      </c>
      <c r="D7483" t="s">
        <v>30533</v>
      </c>
      <c r="E7483" t="s">
        <v>77</v>
      </c>
      <c r="F7483" t="s">
        <v>30533</v>
      </c>
      <c r="G7483" t="s">
        <v>94</v>
      </c>
      <c r="H7483" t="s">
        <v>6228</v>
      </c>
      <c r="I7483" t="s">
        <v>30538</v>
      </c>
      <c r="J7483" t="s">
        <v>30539</v>
      </c>
      <c r="K7483" t="s">
        <v>73</v>
      </c>
      <c r="L7483" t="s">
        <v>5122</v>
      </c>
      <c r="M7483">
        <v>1793976</v>
      </c>
      <c r="N7483" t="s">
        <v>30533</v>
      </c>
      <c r="O7483" t="s">
        <v>30537</v>
      </c>
      <c r="P7483" t="s">
        <v>30533</v>
      </c>
      <c r="Q7483" t="s">
        <v>30533</v>
      </c>
      <c r="R7483" t="s">
        <v>30533</v>
      </c>
    </row>
    <row r="7484" spans="1:21" hidden="1" x14ac:dyDescent="0.25">
      <c r="A7484" t="str">
        <f t="shared" si="78"/>
        <v>Y</v>
      </c>
      <c r="B7484" t="s">
        <v>30299</v>
      </c>
      <c r="C7484">
        <v>1792940</v>
      </c>
      <c r="D7484" t="s">
        <v>30540</v>
      </c>
      <c r="E7484" t="s">
        <v>77</v>
      </c>
      <c r="F7484" t="s">
        <v>30541</v>
      </c>
      <c r="G7484" t="s">
        <v>94</v>
      </c>
      <c r="H7484" t="s">
        <v>356</v>
      </c>
      <c r="I7484" t="s">
        <v>30542</v>
      </c>
      <c r="J7484" t="s">
        <v>30543</v>
      </c>
      <c r="K7484" t="s">
        <v>73</v>
      </c>
      <c r="L7484" t="s">
        <v>5122</v>
      </c>
      <c r="M7484">
        <v>15396</v>
      </c>
      <c r="N7484" t="s">
        <v>30544</v>
      </c>
      <c r="O7484" t="s">
        <v>30545</v>
      </c>
      <c r="P7484" t="s">
        <v>30544</v>
      </c>
      <c r="Q7484" t="s">
        <v>30544</v>
      </c>
      <c r="R7484" t="s">
        <v>30544</v>
      </c>
    </row>
    <row r="7485" spans="1:21" hidden="1" x14ac:dyDescent="0.25">
      <c r="A7485" t="str">
        <f t="shared" si="78"/>
        <v>Y</v>
      </c>
      <c r="B7485" t="s">
        <v>30299</v>
      </c>
      <c r="C7485">
        <v>15396</v>
      </c>
      <c r="D7485" t="s">
        <v>30544</v>
      </c>
      <c r="E7485" t="s">
        <v>77</v>
      </c>
      <c r="F7485" t="s">
        <v>30546</v>
      </c>
      <c r="G7485" t="s">
        <v>132</v>
      </c>
      <c r="H7485" t="s">
        <v>6235</v>
      </c>
      <c r="I7485" t="s">
        <v>30547</v>
      </c>
      <c r="J7485" t="s">
        <v>30548</v>
      </c>
      <c r="K7485" t="s">
        <v>73</v>
      </c>
      <c r="L7485" t="s">
        <v>5122</v>
      </c>
      <c r="M7485">
        <v>15396</v>
      </c>
      <c r="N7485" t="s">
        <v>30544</v>
      </c>
      <c r="O7485" t="s">
        <v>30545</v>
      </c>
      <c r="P7485" t="s">
        <v>30544</v>
      </c>
      <c r="Q7485" t="s">
        <v>30544</v>
      </c>
      <c r="R7485" t="s">
        <v>30544</v>
      </c>
    </row>
    <row r="7486" spans="1:21" hidden="1" x14ac:dyDescent="0.25">
      <c r="A7486" t="str">
        <f t="shared" si="78"/>
        <v>N</v>
      </c>
      <c r="B7486" t="s">
        <v>30299</v>
      </c>
      <c r="C7486">
        <v>1693</v>
      </c>
      <c r="D7486" t="s">
        <v>30549</v>
      </c>
      <c r="E7486" t="s">
        <v>77</v>
      </c>
      <c r="F7486" t="s">
        <v>30549</v>
      </c>
      <c r="G7486" t="s">
        <v>194</v>
      </c>
      <c r="H7486" t="s">
        <v>4180</v>
      </c>
      <c r="I7486" t="s">
        <v>30550</v>
      </c>
      <c r="J7486" t="s">
        <v>13370</v>
      </c>
      <c r="K7486" t="s">
        <v>73</v>
      </c>
      <c r="L7486" t="s">
        <v>5108</v>
      </c>
      <c r="M7486">
        <v>1693</v>
      </c>
      <c r="N7486" t="s">
        <v>30549</v>
      </c>
      <c r="O7486" t="s">
        <v>30551</v>
      </c>
      <c r="P7486" t="s">
        <v>30549</v>
      </c>
    </row>
    <row r="7487" spans="1:21" hidden="1" x14ac:dyDescent="0.25">
      <c r="A7487" t="str">
        <f t="shared" si="78"/>
        <v>N</v>
      </c>
      <c r="B7487" t="s">
        <v>30299</v>
      </c>
      <c r="C7487">
        <v>1053546</v>
      </c>
      <c r="D7487" t="s">
        <v>30552</v>
      </c>
      <c r="E7487" t="s">
        <v>77</v>
      </c>
      <c r="F7487" t="s">
        <v>30553</v>
      </c>
      <c r="G7487" t="s">
        <v>1079</v>
      </c>
      <c r="H7487" t="s">
        <v>1080</v>
      </c>
      <c r="I7487" t="s">
        <v>30554</v>
      </c>
      <c r="J7487" t="s">
        <v>30555</v>
      </c>
      <c r="K7487" t="s">
        <v>73</v>
      </c>
      <c r="L7487" t="s">
        <v>30556</v>
      </c>
      <c r="M7487">
        <v>1053546</v>
      </c>
      <c r="N7487" t="s">
        <v>30552</v>
      </c>
      <c r="O7487" t="s">
        <v>30557</v>
      </c>
      <c r="P7487" t="s">
        <v>30552</v>
      </c>
    </row>
    <row r="7488" spans="1:21" hidden="1" x14ac:dyDescent="0.25">
      <c r="A7488" t="str">
        <f t="shared" si="78"/>
        <v>N</v>
      </c>
      <c r="B7488" t="s">
        <v>30299</v>
      </c>
      <c r="C7488">
        <v>7960</v>
      </c>
      <c r="D7488" t="s">
        <v>30558</v>
      </c>
      <c r="E7488" t="s">
        <v>77</v>
      </c>
      <c r="F7488" t="s">
        <v>30558</v>
      </c>
      <c r="G7488" t="s">
        <v>86</v>
      </c>
      <c r="H7488" t="s">
        <v>30559</v>
      </c>
      <c r="I7488" t="s">
        <v>30560</v>
      </c>
      <c r="J7488" t="s">
        <v>30561</v>
      </c>
      <c r="K7488" t="s">
        <v>73</v>
      </c>
      <c r="L7488" t="s">
        <v>30562</v>
      </c>
      <c r="M7488">
        <v>7960</v>
      </c>
      <c r="N7488" t="s">
        <v>30558</v>
      </c>
      <c r="O7488" t="s">
        <v>30563</v>
      </c>
      <c r="P7488" t="s">
        <v>30558</v>
      </c>
    </row>
    <row r="7489" spans="1:21" hidden="1" x14ac:dyDescent="0.25">
      <c r="A7489" t="str">
        <f t="shared" si="78"/>
        <v>N</v>
      </c>
      <c r="B7489" t="s">
        <v>30299</v>
      </c>
      <c r="C7489">
        <v>1712687</v>
      </c>
      <c r="D7489" t="s">
        <v>30564</v>
      </c>
      <c r="E7489" t="s">
        <v>77</v>
      </c>
      <c r="F7489" t="s">
        <v>30565</v>
      </c>
      <c r="G7489" t="s">
        <v>69</v>
      </c>
      <c r="H7489" t="s">
        <v>102</v>
      </c>
      <c r="I7489" t="s">
        <v>30566</v>
      </c>
      <c r="J7489" t="s">
        <v>3802</v>
      </c>
      <c r="K7489" t="s">
        <v>73</v>
      </c>
      <c r="L7489" t="s">
        <v>5248</v>
      </c>
      <c r="M7489">
        <v>1712687</v>
      </c>
      <c r="N7489" t="s">
        <v>30564</v>
      </c>
      <c r="O7489" t="s">
        <v>30567</v>
      </c>
      <c r="P7489" t="s">
        <v>30564</v>
      </c>
    </row>
    <row r="7490" spans="1:21" hidden="1" x14ac:dyDescent="0.25">
      <c r="A7490" t="str">
        <f t="shared" si="78"/>
        <v>Y</v>
      </c>
      <c r="B7490" s="2" t="s">
        <v>30299</v>
      </c>
      <c r="C7490" s="2">
        <v>13022</v>
      </c>
      <c r="D7490" s="2" t="s">
        <v>30568</v>
      </c>
      <c r="E7490" s="2" t="s">
        <v>67</v>
      </c>
      <c r="F7490" s="2" t="s">
        <v>30568</v>
      </c>
      <c r="G7490" s="2" t="s">
        <v>132</v>
      </c>
      <c r="H7490" s="2" t="s">
        <v>412</v>
      </c>
      <c r="I7490" s="62" t="s">
        <v>52027</v>
      </c>
      <c r="J7490" s="2" t="s">
        <v>30569</v>
      </c>
      <c r="K7490" s="2" t="s">
        <v>73</v>
      </c>
      <c r="L7490" s="2" t="s">
        <v>30570</v>
      </c>
      <c r="M7490" s="2">
        <v>13022</v>
      </c>
      <c r="N7490" s="2" t="s">
        <v>30568</v>
      </c>
      <c r="O7490" s="2" t="s">
        <v>30571</v>
      </c>
      <c r="P7490" s="2" t="s">
        <v>30568</v>
      </c>
      <c r="Q7490" s="2" t="s">
        <v>52028</v>
      </c>
      <c r="R7490" s="2" t="s">
        <v>52028</v>
      </c>
      <c r="S7490" s="2"/>
      <c r="T7490" s="2"/>
      <c r="U7490" s="2"/>
    </row>
    <row r="7491" spans="1:21" hidden="1" x14ac:dyDescent="0.25">
      <c r="A7491" t="str">
        <f t="shared" ref="A7491:A7554" si="79">IF(OR(Q7491&lt;&gt;"",R7491&lt;&gt;""),"Y","N")</f>
        <v>N</v>
      </c>
      <c r="B7491" t="s">
        <v>30299</v>
      </c>
      <c r="C7491">
        <v>12019</v>
      </c>
      <c r="D7491" t="s">
        <v>30572</v>
      </c>
      <c r="E7491" t="s">
        <v>77</v>
      </c>
      <c r="F7491" t="s">
        <v>30572</v>
      </c>
      <c r="G7491" t="s">
        <v>132</v>
      </c>
      <c r="H7491" t="s">
        <v>217</v>
      </c>
      <c r="I7491" t="s">
        <v>30573</v>
      </c>
      <c r="J7491" t="s">
        <v>12604</v>
      </c>
      <c r="K7491" t="s">
        <v>73</v>
      </c>
      <c r="L7491" t="s">
        <v>5202</v>
      </c>
      <c r="M7491">
        <v>12019</v>
      </c>
      <c r="N7491" t="s">
        <v>30572</v>
      </c>
      <c r="O7491" t="s">
        <v>30574</v>
      </c>
      <c r="P7491" t="s">
        <v>30572</v>
      </c>
    </row>
    <row r="7492" spans="1:21" hidden="1" x14ac:dyDescent="0.25">
      <c r="A7492" t="str">
        <f t="shared" si="79"/>
        <v>N</v>
      </c>
      <c r="B7492" t="s">
        <v>30299</v>
      </c>
      <c r="C7492">
        <v>2853180</v>
      </c>
      <c r="D7492" t="s">
        <v>30575</v>
      </c>
      <c r="E7492" t="s">
        <v>77</v>
      </c>
      <c r="F7492" t="s">
        <v>30576</v>
      </c>
      <c r="G7492" t="s">
        <v>1079</v>
      </c>
      <c r="H7492" t="s">
        <v>1080</v>
      </c>
      <c r="I7492" t="s">
        <v>30577</v>
      </c>
      <c r="J7492" t="s">
        <v>2056</v>
      </c>
      <c r="K7492" t="s">
        <v>73</v>
      </c>
      <c r="L7492" t="s">
        <v>5075</v>
      </c>
      <c r="M7492">
        <v>2853180</v>
      </c>
      <c r="N7492" t="s">
        <v>30575</v>
      </c>
      <c r="O7492" t="s">
        <v>30578</v>
      </c>
      <c r="P7492" t="s">
        <v>30575</v>
      </c>
    </row>
    <row r="7493" spans="1:21" hidden="1" x14ac:dyDescent="0.25">
      <c r="A7493" t="str">
        <f t="shared" si="79"/>
        <v>N</v>
      </c>
      <c r="B7493" t="s">
        <v>30299</v>
      </c>
      <c r="C7493">
        <v>4752974</v>
      </c>
      <c r="D7493" t="s">
        <v>30579</v>
      </c>
      <c r="E7493" t="s">
        <v>77</v>
      </c>
      <c r="F7493" t="s">
        <v>30580</v>
      </c>
      <c r="G7493" t="s">
        <v>86</v>
      </c>
      <c r="H7493" t="s">
        <v>3273</v>
      </c>
      <c r="I7493" t="s">
        <v>30581</v>
      </c>
      <c r="J7493" t="s">
        <v>30582</v>
      </c>
      <c r="K7493" t="s">
        <v>73</v>
      </c>
      <c r="L7493" t="s">
        <v>30583</v>
      </c>
      <c r="M7493">
        <v>4752974</v>
      </c>
      <c r="N7493" t="s">
        <v>30579</v>
      </c>
      <c r="O7493" t="s">
        <v>30584</v>
      </c>
      <c r="P7493" t="s">
        <v>30579</v>
      </c>
    </row>
    <row r="7494" spans="1:21" hidden="1" x14ac:dyDescent="0.25">
      <c r="A7494" t="str">
        <f t="shared" si="79"/>
        <v>N</v>
      </c>
      <c r="B7494" t="s">
        <v>30299</v>
      </c>
      <c r="C7494">
        <v>1793198</v>
      </c>
      <c r="D7494" t="s">
        <v>30585</v>
      </c>
      <c r="E7494" t="s">
        <v>77</v>
      </c>
      <c r="F7494" t="s">
        <v>30586</v>
      </c>
      <c r="G7494" t="s">
        <v>86</v>
      </c>
      <c r="H7494" t="s">
        <v>4770</v>
      </c>
      <c r="I7494" t="s">
        <v>30587</v>
      </c>
      <c r="J7494" t="s">
        <v>5710</v>
      </c>
      <c r="K7494" t="s">
        <v>73</v>
      </c>
      <c r="L7494" t="s">
        <v>30588</v>
      </c>
      <c r="M7494">
        <v>1793198</v>
      </c>
      <c r="N7494" t="s">
        <v>30585</v>
      </c>
      <c r="O7494" t="s">
        <v>30589</v>
      </c>
      <c r="P7494" t="s">
        <v>30585</v>
      </c>
    </row>
    <row r="7495" spans="1:21" hidden="1" x14ac:dyDescent="0.25">
      <c r="A7495" t="str">
        <f t="shared" si="79"/>
        <v>N</v>
      </c>
      <c r="B7495" t="s">
        <v>30299</v>
      </c>
      <c r="C7495">
        <v>1832696</v>
      </c>
      <c r="D7495" t="s">
        <v>30590</v>
      </c>
      <c r="E7495" t="s">
        <v>77</v>
      </c>
      <c r="F7495" t="s">
        <v>30591</v>
      </c>
      <c r="G7495" t="s">
        <v>132</v>
      </c>
      <c r="H7495" t="s">
        <v>15877</v>
      </c>
      <c r="I7495" t="s">
        <v>30592</v>
      </c>
      <c r="J7495" t="s">
        <v>30593</v>
      </c>
      <c r="K7495" t="s">
        <v>73</v>
      </c>
      <c r="L7495" t="s">
        <v>30594</v>
      </c>
      <c r="M7495">
        <v>2472576</v>
      </c>
      <c r="N7495" t="s">
        <v>30590</v>
      </c>
      <c r="O7495" t="s">
        <v>30595</v>
      </c>
      <c r="P7495" t="s">
        <v>30590</v>
      </c>
    </row>
    <row r="7496" spans="1:21" hidden="1" x14ac:dyDescent="0.25">
      <c r="A7496" t="str">
        <f t="shared" si="79"/>
        <v>N</v>
      </c>
      <c r="B7496" t="s">
        <v>30299</v>
      </c>
      <c r="C7496">
        <v>2472576</v>
      </c>
      <c r="D7496" t="s">
        <v>30590</v>
      </c>
      <c r="E7496" t="s">
        <v>77</v>
      </c>
      <c r="F7496" t="s">
        <v>30596</v>
      </c>
      <c r="G7496" t="s">
        <v>132</v>
      </c>
      <c r="H7496" t="s">
        <v>19721</v>
      </c>
      <c r="I7496" t="s">
        <v>13441</v>
      </c>
      <c r="J7496" t="s">
        <v>30597</v>
      </c>
      <c r="K7496" t="s">
        <v>73</v>
      </c>
      <c r="L7496" t="s">
        <v>30594</v>
      </c>
      <c r="M7496">
        <v>2472576</v>
      </c>
      <c r="N7496" t="s">
        <v>30590</v>
      </c>
      <c r="O7496" t="s">
        <v>30595</v>
      </c>
      <c r="P7496" t="s">
        <v>30590</v>
      </c>
    </row>
    <row r="7497" spans="1:21" hidden="1" x14ac:dyDescent="0.25">
      <c r="A7497" t="str">
        <f t="shared" si="79"/>
        <v>N</v>
      </c>
      <c r="B7497" t="s">
        <v>30299</v>
      </c>
      <c r="C7497">
        <v>313677</v>
      </c>
      <c r="D7497" t="s">
        <v>30598</v>
      </c>
      <c r="E7497" t="s">
        <v>77</v>
      </c>
      <c r="F7497" t="s">
        <v>30599</v>
      </c>
      <c r="G7497" t="s">
        <v>86</v>
      </c>
      <c r="H7497" t="s">
        <v>5371</v>
      </c>
      <c r="I7497" t="s">
        <v>30600</v>
      </c>
      <c r="J7497" t="s">
        <v>30601</v>
      </c>
      <c r="K7497" t="s">
        <v>73</v>
      </c>
      <c r="L7497" t="s">
        <v>30602</v>
      </c>
      <c r="M7497">
        <v>313677</v>
      </c>
      <c r="N7497" t="s">
        <v>30598</v>
      </c>
      <c r="O7497" t="s">
        <v>30603</v>
      </c>
      <c r="P7497" t="s">
        <v>30598</v>
      </c>
    </row>
    <row r="7498" spans="1:21" hidden="1" x14ac:dyDescent="0.25">
      <c r="A7498" t="str">
        <f t="shared" si="79"/>
        <v>N</v>
      </c>
      <c r="B7498" t="s">
        <v>30299</v>
      </c>
      <c r="C7498">
        <v>23578</v>
      </c>
      <c r="D7498" t="s">
        <v>30604</v>
      </c>
      <c r="E7498" t="s">
        <v>77</v>
      </c>
      <c r="F7498" t="s">
        <v>30605</v>
      </c>
      <c r="G7498" t="s">
        <v>69</v>
      </c>
      <c r="H7498" t="s">
        <v>668</v>
      </c>
      <c r="I7498" t="s">
        <v>30606</v>
      </c>
      <c r="J7498" t="s">
        <v>30607</v>
      </c>
      <c r="K7498" t="s">
        <v>73</v>
      </c>
      <c r="L7498" t="s">
        <v>30608</v>
      </c>
      <c r="M7498">
        <v>8453408</v>
      </c>
      <c r="N7498" t="s">
        <v>30604</v>
      </c>
      <c r="O7498" t="s">
        <v>30609</v>
      </c>
      <c r="P7498" t="s">
        <v>30604</v>
      </c>
    </row>
    <row r="7499" spans="1:21" hidden="1" x14ac:dyDescent="0.25">
      <c r="A7499" t="str">
        <f t="shared" si="79"/>
        <v>N</v>
      </c>
      <c r="B7499" t="s">
        <v>30299</v>
      </c>
      <c r="C7499">
        <v>8453408</v>
      </c>
      <c r="D7499" t="s">
        <v>30604</v>
      </c>
      <c r="E7499" t="s">
        <v>77</v>
      </c>
      <c r="F7499" t="s">
        <v>30610</v>
      </c>
      <c r="G7499" t="s">
        <v>69</v>
      </c>
      <c r="H7499" t="s">
        <v>102</v>
      </c>
      <c r="I7499" t="s">
        <v>30611</v>
      </c>
      <c r="J7499" t="s">
        <v>29030</v>
      </c>
      <c r="K7499" t="s">
        <v>73</v>
      </c>
      <c r="L7499" t="s">
        <v>30608</v>
      </c>
      <c r="M7499">
        <v>8453408</v>
      </c>
      <c r="N7499" t="s">
        <v>30604</v>
      </c>
      <c r="O7499" t="s">
        <v>30609</v>
      </c>
      <c r="P7499" t="s">
        <v>30604</v>
      </c>
    </row>
    <row r="7500" spans="1:21" hidden="1" x14ac:dyDescent="0.25">
      <c r="A7500" t="str">
        <f t="shared" si="79"/>
        <v>N</v>
      </c>
      <c r="B7500" t="s">
        <v>30299</v>
      </c>
      <c r="C7500">
        <v>4652843</v>
      </c>
      <c r="D7500" t="s">
        <v>30612</v>
      </c>
      <c r="E7500" t="s">
        <v>77</v>
      </c>
      <c r="F7500" t="s">
        <v>30613</v>
      </c>
      <c r="G7500" t="s">
        <v>115</v>
      </c>
      <c r="H7500" t="s">
        <v>30614</v>
      </c>
      <c r="I7500" t="s">
        <v>9173</v>
      </c>
      <c r="J7500" t="s">
        <v>30615</v>
      </c>
      <c r="K7500" t="s">
        <v>73</v>
      </c>
      <c r="L7500" t="s">
        <v>30583</v>
      </c>
      <c r="M7500">
        <v>4652843</v>
      </c>
      <c r="N7500" t="s">
        <v>30612</v>
      </c>
      <c r="O7500" t="s">
        <v>30616</v>
      </c>
      <c r="P7500" t="s">
        <v>30612</v>
      </c>
    </row>
    <row r="7501" spans="1:21" hidden="1" x14ac:dyDescent="0.25">
      <c r="A7501" t="str">
        <f t="shared" si="79"/>
        <v>Y</v>
      </c>
      <c r="B7501" s="2" t="s">
        <v>30299</v>
      </c>
      <c r="C7501" s="2">
        <v>3032609</v>
      </c>
      <c r="D7501" s="2" t="s">
        <v>30617</v>
      </c>
      <c r="E7501" s="2" t="s">
        <v>67</v>
      </c>
      <c r="F7501" s="2" t="s">
        <v>30617</v>
      </c>
      <c r="G7501" s="2" t="s">
        <v>145</v>
      </c>
      <c r="H7501" s="2" t="s">
        <v>3244</v>
      </c>
      <c r="I7501" s="2" t="s">
        <v>19110</v>
      </c>
      <c r="J7501" s="2" t="s">
        <v>30618</v>
      </c>
      <c r="K7501" s="2" t="s">
        <v>73</v>
      </c>
      <c r="L7501" s="2" t="s">
        <v>30619</v>
      </c>
      <c r="M7501" s="2">
        <v>3032609</v>
      </c>
      <c r="N7501" s="2" t="s">
        <v>30617</v>
      </c>
      <c r="O7501" s="2" t="s">
        <v>30620</v>
      </c>
      <c r="P7501" s="2" t="s">
        <v>30617</v>
      </c>
      <c r="Q7501" s="2" t="s">
        <v>52029</v>
      </c>
      <c r="R7501" s="2" t="s">
        <v>52029</v>
      </c>
      <c r="S7501" s="2"/>
      <c r="T7501" s="2"/>
      <c r="U7501" s="2"/>
    </row>
    <row r="7502" spans="1:21" hidden="1" x14ac:dyDescent="0.25">
      <c r="A7502" t="str">
        <f t="shared" si="79"/>
        <v>N</v>
      </c>
      <c r="B7502" t="s">
        <v>30299</v>
      </c>
      <c r="C7502">
        <v>6925</v>
      </c>
      <c r="D7502" t="s">
        <v>30621</v>
      </c>
      <c r="E7502" t="s">
        <v>77</v>
      </c>
      <c r="F7502" t="s">
        <v>30622</v>
      </c>
      <c r="G7502" t="s">
        <v>86</v>
      </c>
      <c r="H7502" t="s">
        <v>7794</v>
      </c>
      <c r="I7502" t="s">
        <v>30623</v>
      </c>
      <c r="J7502" t="s">
        <v>7796</v>
      </c>
      <c r="K7502" t="s">
        <v>73</v>
      </c>
      <c r="L7502" t="s">
        <v>5128</v>
      </c>
      <c r="M7502">
        <v>6925</v>
      </c>
      <c r="N7502" t="s">
        <v>30621</v>
      </c>
      <c r="O7502" t="s">
        <v>30624</v>
      </c>
      <c r="P7502" t="s">
        <v>30621</v>
      </c>
    </row>
    <row r="7503" spans="1:21" hidden="1" x14ac:dyDescent="0.25">
      <c r="A7503" t="str">
        <f t="shared" si="79"/>
        <v>N</v>
      </c>
      <c r="B7503" t="s">
        <v>30299</v>
      </c>
      <c r="C7503">
        <v>313675</v>
      </c>
      <c r="D7503" t="s">
        <v>30625</v>
      </c>
      <c r="E7503" t="s">
        <v>77</v>
      </c>
      <c r="F7503" t="s">
        <v>30626</v>
      </c>
      <c r="G7503" t="s">
        <v>86</v>
      </c>
      <c r="H7503" t="s">
        <v>2484</v>
      </c>
      <c r="I7503" t="s">
        <v>30627</v>
      </c>
      <c r="J7503" t="s">
        <v>30628</v>
      </c>
      <c r="K7503" t="s">
        <v>73</v>
      </c>
      <c r="L7503" t="s">
        <v>5128</v>
      </c>
      <c r="M7503">
        <v>313675</v>
      </c>
      <c r="N7503" t="s">
        <v>30625</v>
      </c>
      <c r="O7503" t="s">
        <v>30629</v>
      </c>
      <c r="P7503" t="s">
        <v>30625</v>
      </c>
    </row>
    <row r="7504" spans="1:21" hidden="1" x14ac:dyDescent="0.25">
      <c r="A7504" t="str">
        <f t="shared" si="79"/>
        <v>N</v>
      </c>
      <c r="B7504" t="s">
        <v>30299</v>
      </c>
      <c r="C7504">
        <v>512749</v>
      </c>
      <c r="D7504" t="s">
        <v>30630</v>
      </c>
      <c r="E7504" t="s">
        <v>77</v>
      </c>
      <c r="F7504" t="s">
        <v>30631</v>
      </c>
      <c r="G7504" t="s">
        <v>86</v>
      </c>
      <c r="H7504" t="s">
        <v>4710</v>
      </c>
      <c r="I7504" t="s">
        <v>30632</v>
      </c>
      <c r="J7504" t="s">
        <v>30633</v>
      </c>
      <c r="K7504" t="s">
        <v>73</v>
      </c>
      <c r="L7504" t="s">
        <v>5274</v>
      </c>
      <c r="M7504">
        <v>512749</v>
      </c>
      <c r="N7504" t="s">
        <v>30630</v>
      </c>
      <c r="O7504" t="s">
        <v>30634</v>
      </c>
      <c r="P7504" t="s">
        <v>30630</v>
      </c>
    </row>
    <row r="7505" spans="1:21" hidden="1" x14ac:dyDescent="0.25">
      <c r="A7505" t="str">
        <f t="shared" si="79"/>
        <v>Y</v>
      </c>
      <c r="B7505" s="2" t="s">
        <v>30299</v>
      </c>
      <c r="C7505" s="2">
        <v>2253143</v>
      </c>
      <c r="D7505" s="2" t="s">
        <v>30635</v>
      </c>
      <c r="E7505" s="2" t="s">
        <v>67</v>
      </c>
      <c r="F7505" s="2" t="s">
        <v>30636</v>
      </c>
      <c r="G7505" s="2" t="s">
        <v>86</v>
      </c>
      <c r="H7505" s="2" t="s">
        <v>25810</v>
      </c>
      <c r="I7505" s="2" t="s">
        <v>30637</v>
      </c>
      <c r="J7505" s="2" t="s">
        <v>30638</v>
      </c>
      <c r="K7505" s="2" t="s">
        <v>73</v>
      </c>
      <c r="L7505" s="2" t="s">
        <v>30639</v>
      </c>
      <c r="M7505" s="2">
        <v>2253143</v>
      </c>
      <c r="N7505" s="2" t="s">
        <v>30635</v>
      </c>
      <c r="O7505" s="2" t="s">
        <v>30640</v>
      </c>
      <c r="P7505" s="2" t="s">
        <v>30635</v>
      </c>
      <c r="Q7505" s="2" t="s">
        <v>30635</v>
      </c>
      <c r="R7505" s="2" t="s">
        <v>30635</v>
      </c>
      <c r="S7505" s="2" t="s">
        <v>30636</v>
      </c>
      <c r="T7505" s="2"/>
      <c r="U7505" s="2"/>
    </row>
    <row r="7506" spans="1:21" hidden="1" x14ac:dyDescent="0.25">
      <c r="A7506" t="str">
        <f t="shared" si="79"/>
        <v>N</v>
      </c>
      <c r="B7506" t="s">
        <v>30299</v>
      </c>
      <c r="C7506">
        <v>2472659</v>
      </c>
      <c r="D7506" t="s">
        <v>30641</v>
      </c>
      <c r="E7506" t="s">
        <v>77</v>
      </c>
      <c r="F7506" t="s">
        <v>30642</v>
      </c>
      <c r="G7506" t="s">
        <v>132</v>
      </c>
      <c r="H7506" t="s">
        <v>435</v>
      </c>
      <c r="I7506" t="s">
        <v>30643</v>
      </c>
      <c r="J7506" t="s">
        <v>18216</v>
      </c>
      <c r="K7506" t="s">
        <v>73</v>
      </c>
      <c r="L7506" t="s">
        <v>30644</v>
      </c>
      <c r="M7506">
        <v>2472659</v>
      </c>
      <c r="N7506" t="s">
        <v>30641</v>
      </c>
      <c r="O7506" t="s">
        <v>30645</v>
      </c>
      <c r="P7506" t="s">
        <v>30641</v>
      </c>
    </row>
    <row r="7507" spans="1:21" hidden="1" x14ac:dyDescent="0.25">
      <c r="A7507" t="str">
        <f t="shared" si="79"/>
        <v>N</v>
      </c>
      <c r="B7507" t="s">
        <v>30299</v>
      </c>
      <c r="C7507">
        <v>2252827</v>
      </c>
      <c r="D7507" t="s">
        <v>30646</v>
      </c>
      <c r="E7507" t="s">
        <v>77</v>
      </c>
      <c r="F7507" t="s">
        <v>30647</v>
      </c>
      <c r="G7507" t="s">
        <v>86</v>
      </c>
      <c r="H7507" t="s">
        <v>4770</v>
      </c>
      <c r="I7507" t="s">
        <v>30587</v>
      </c>
      <c r="J7507" t="s">
        <v>5710</v>
      </c>
      <c r="K7507" t="s">
        <v>73</v>
      </c>
      <c r="L7507" t="s">
        <v>30619</v>
      </c>
      <c r="M7507">
        <v>2252827</v>
      </c>
      <c r="N7507" t="s">
        <v>30646</v>
      </c>
      <c r="O7507" t="s">
        <v>30648</v>
      </c>
      <c r="P7507" t="s">
        <v>30646</v>
      </c>
    </row>
    <row r="7508" spans="1:21" hidden="1" x14ac:dyDescent="0.25">
      <c r="A7508" t="str">
        <f t="shared" si="79"/>
        <v>N</v>
      </c>
      <c r="B7508" t="s">
        <v>30299</v>
      </c>
      <c r="C7508">
        <v>152567</v>
      </c>
      <c r="D7508" t="s">
        <v>30649</v>
      </c>
      <c r="E7508" t="s">
        <v>77</v>
      </c>
      <c r="F7508" t="s">
        <v>30650</v>
      </c>
      <c r="G7508" t="s">
        <v>69</v>
      </c>
      <c r="H7508" t="s">
        <v>538</v>
      </c>
      <c r="I7508" t="s">
        <v>30651</v>
      </c>
      <c r="J7508" t="s">
        <v>30652</v>
      </c>
      <c r="K7508" t="s">
        <v>73</v>
      </c>
      <c r="L7508" t="s">
        <v>30653</v>
      </c>
      <c r="M7508">
        <v>152567</v>
      </c>
      <c r="N7508" t="s">
        <v>30649</v>
      </c>
      <c r="O7508" t="s">
        <v>30654</v>
      </c>
      <c r="P7508" t="s">
        <v>30649</v>
      </c>
    </row>
    <row r="7509" spans="1:21" hidden="1" x14ac:dyDescent="0.25">
      <c r="A7509" t="str">
        <f t="shared" si="79"/>
        <v>N</v>
      </c>
      <c r="B7509" t="s">
        <v>30299</v>
      </c>
      <c r="C7509">
        <v>7334244</v>
      </c>
      <c r="D7509" t="s">
        <v>30655</v>
      </c>
      <c r="E7509" t="s">
        <v>77</v>
      </c>
      <c r="F7509" t="s">
        <v>30656</v>
      </c>
      <c r="G7509" t="s">
        <v>86</v>
      </c>
      <c r="H7509" t="s">
        <v>1913</v>
      </c>
      <c r="I7509" t="s">
        <v>30657</v>
      </c>
      <c r="J7509" t="s">
        <v>30658</v>
      </c>
      <c r="K7509" t="s">
        <v>73</v>
      </c>
      <c r="L7509" t="s">
        <v>30659</v>
      </c>
      <c r="M7509">
        <v>7334244</v>
      </c>
      <c r="N7509" t="s">
        <v>30655</v>
      </c>
      <c r="O7509" t="s">
        <v>30660</v>
      </c>
      <c r="P7509" t="s">
        <v>30655</v>
      </c>
    </row>
    <row r="7510" spans="1:21" hidden="1" x14ac:dyDescent="0.25">
      <c r="A7510" t="str">
        <f t="shared" si="79"/>
        <v>Y</v>
      </c>
      <c r="B7510" s="2" t="s">
        <v>30299</v>
      </c>
      <c r="C7510" s="2">
        <v>2892575</v>
      </c>
      <c r="D7510" s="2" t="s">
        <v>30661</v>
      </c>
      <c r="E7510" s="2" t="s">
        <v>67</v>
      </c>
      <c r="F7510" s="2" t="s">
        <v>30662</v>
      </c>
      <c r="G7510" s="2" t="s">
        <v>145</v>
      </c>
      <c r="H7510" s="2" t="s">
        <v>2853</v>
      </c>
      <c r="I7510" s="2" t="s">
        <v>30663</v>
      </c>
      <c r="J7510" s="2" t="s">
        <v>30664</v>
      </c>
      <c r="K7510" s="2" t="s">
        <v>73</v>
      </c>
      <c r="L7510" s="2" t="s">
        <v>5085</v>
      </c>
      <c r="M7510" s="2">
        <v>2892575</v>
      </c>
      <c r="N7510" s="2" t="s">
        <v>30661</v>
      </c>
      <c r="O7510" s="2" t="s">
        <v>30665</v>
      </c>
      <c r="P7510" s="2" t="s">
        <v>30661</v>
      </c>
      <c r="Q7510" s="2" t="s">
        <v>30661</v>
      </c>
      <c r="R7510" s="2" t="s">
        <v>30661</v>
      </c>
      <c r="S7510" s="2"/>
      <c r="T7510" s="2"/>
      <c r="U7510" s="2"/>
    </row>
    <row r="7511" spans="1:21" hidden="1" x14ac:dyDescent="0.25">
      <c r="A7511" t="str">
        <f t="shared" si="79"/>
        <v>N</v>
      </c>
      <c r="B7511" t="s">
        <v>30299</v>
      </c>
      <c r="C7511">
        <v>1532745</v>
      </c>
      <c r="D7511" t="s">
        <v>30666</v>
      </c>
      <c r="E7511" t="s">
        <v>77</v>
      </c>
      <c r="F7511" t="s">
        <v>30666</v>
      </c>
      <c r="G7511" t="s">
        <v>69</v>
      </c>
      <c r="H7511" t="s">
        <v>896</v>
      </c>
      <c r="I7511" t="s">
        <v>30667</v>
      </c>
      <c r="J7511" t="s">
        <v>30668</v>
      </c>
      <c r="K7511" t="s">
        <v>73</v>
      </c>
      <c r="L7511" t="s">
        <v>30619</v>
      </c>
      <c r="M7511">
        <v>1532745</v>
      </c>
      <c r="N7511" t="s">
        <v>30666</v>
      </c>
      <c r="O7511" t="s">
        <v>30669</v>
      </c>
      <c r="P7511" t="s">
        <v>30666</v>
      </c>
    </row>
    <row r="7512" spans="1:21" hidden="1" x14ac:dyDescent="0.25">
      <c r="A7512" t="str">
        <f t="shared" si="79"/>
        <v>Y</v>
      </c>
      <c r="B7512" s="2" t="s">
        <v>30299</v>
      </c>
      <c r="C7512" s="2">
        <v>1713027</v>
      </c>
      <c r="D7512" s="2" t="s">
        <v>30670</v>
      </c>
      <c r="E7512" s="2" t="s">
        <v>67</v>
      </c>
      <c r="F7512" s="2" t="s">
        <v>30671</v>
      </c>
      <c r="G7512" s="2" t="s">
        <v>69</v>
      </c>
      <c r="H7512" s="2" t="s">
        <v>5294</v>
      </c>
      <c r="I7512" s="2" t="s">
        <v>30672</v>
      </c>
      <c r="J7512" s="2" t="s">
        <v>5296</v>
      </c>
      <c r="K7512" s="2" t="s">
        <v>73</v>
      </c>
      <c r="L7512" s="2" t="s">
        <v>5081</v>
      </c>
      <c r="M7512" s="2">
        <v>1713027</v>
      </c>
      <c r="N7512" s="2" t="s">
        <v>30670</v>
      </c>
      <c r="O7512" s="2" t="s">
        <v>30673</v>
      </c>
      <c r="P7512" s="2" t="s">
        <v>30670</v>
      </c>
      <c r="Q7512" s="2" t="s">
        <v>52030</v>
      </c>
      <c r="R7512" s="2" t="s">
        <v>52030</v>
      </c>
      <c r="S7512" s="2"/>
      <c r="T7512" s="2"/>
      <c r="U7512" s="2"/>
    </row>
    <row r="7513" spans="1:21" hidden="1" x14ac:dyDescent="0.25">
      <c r="A7513" t="str">
        <f t="shared" si="79"/>
        <v>Y</v>
      </c>
      <c r="B7513" s="2" t="s">
        <v>30299</v>
      </c>
      <c r="C7513" s="2">
        <v>2253054</v>
      </c>
      <c r="D7513" s="2" t="s">
        <v>30674</v>
      </c>
      <c r="E7513" s="2" t="s">
        <v>67</v>
      </c>
      <c r="F7513" s="2" t="s">
        <v>30675</v>
      </c>
      <c r="G7513" s="2" t="s">
        <v>86</v>
      </c>
      <c r="H7513" s="2" t="s">
        <v>4710</v>
      </c>
      <c r="I7513" s="2" t="s">
        <v>30676</v>
      </c>
      <c r="J7513" s="2" t="s">
        <v>30677</v>
      </c>
      <c r="K7513" s="2" t="s">
        <v>73</v>
      </c>
      <c r="L7513" s="2" t="s">
        <v>5085</v>
      </c>
      <c r="M7513" s="2">
        <v>2253054</v>
      </c>
      <c r="N7513" s="2" t="s">
        <v>30674</v>
      </c>
      <c r="O7513" s="2" t="s">
        <v>30678</v>
      </c>
      <c r="P7513" s="2" t="s">
        <v>30674</v>
      </c>
      <c r="Q7513" s="2" t="s">
        <v>52031</v>
      </c>
      <c r="R7513" s="2" t="s">
        <v>52031</v>
      </c>
      <c r="S7513" s="66" t="s">
        <v>52032</v>
      </c>
      <c r="T7513" s="2"/>
      <c r="U7513" s="2"/>
    </row>
    <row r="7514" spans="1:21" hidden="1" x14ac:dyDescent="0.25">
      <c r="A7514" t="str">
        <f t="shared" si="79"/>
        <v>Y</v>
      </c>
      <c r="B7514" s="2" t="s">
        <v>30299</v>
      </c>
      <c r="C7514" s="2">
        <v>2772610</v>
      </c>
      <c r="D7514" s="2" t="s">
        <v>30679</v>
      </c>
      <c r="E7514" s="2" t="s">
        <v>67</v>
      </c>
      <c r="F7514" s="2" t="s">
        <v>30680</v>
      </c>
      <c r="G7514" s="2" t="s">
        <v>145</v>
      </c>
      <c r="H7514" s="2" t="s">
        <v>27715</v>
      </c>
      <c r="I7514" s="2" t="s">
        <v>30681</v>
      </c>
      <c r="J7514" s="2" t="s">
        <v>30682</v>
      </c>
      <c r="K7514" s="2" t="s">
        <v>73</v>
      </c>
      <c r="L7514" s="2" t="s">
        <v>30639</v>
      </c>
      <c r="M7514" s="2">
        <v>2772610</v>
      </c>
      <c r="N7514" s="2" t="s">
        <v>30679</v>
      </c>
      <c r="O7514" s="2" t="s">
        <v>30683</v>
      </c>
      <c r="P7514" s="2" t="s">
        <v>30679</v>
      </c>
      <c r="Q7514" s="2" t="s">
        <v>30679</v>
      </c>
      <c r="R7514" s="2" t="s">
        <v>30679</v>
      </c>
      <c r="S7514" s="2"/>
      <c r="T7514" s="2"/>
      <c r="U7514" s="2"/>
    </row>
    <row r="7515" spans="1:21" hidden="1" x14ac:dyDescent="0.25">
      <c r="A7515" t="str">
        <f t="shared" si="79"/>
        <v>N</v>
      </c>
      <c r="B7515" t="s">
        <v>30299</v>
      </c>
      <c r="C7515">
        <v>1712679</v>
      </c>
      <c r="D7515" t="s">
        <v>30684</v>
      </c>
      <c r="E7515" t="s">
        <v>77</v>
      </c>
      <c r="F7515" t="s">
        <v>30685</v>
      </c>
      <c r="G7515" t="s">
        <v>69</v>
      </c>
      <c r="H7515" t="s">
        <v>102</v>
      </c>
      <c r="I7515" t="s">
        <v>30686</v>
      </c>
      <c r="J7515" t="s">
        <v>3802</v>
      </c>
      <c r="K7515" t="s">
        <v>73</v>
      </c>
      <c r="L7515" t="s">
        <v>30687</v>
      </c>
      <c r="M7515">
        <v>1712679</v>
      </c>
      <c r="N7515" t="s">
        <v>30684</v>
      </c>
      <c r="O7515" t="s">
        <v>30688</v>
      </c>
      <c r="P7515" t="s">
        <v>30684</v>
      </c>
    </row>
    <row r="7516" spans="1:21" hidden="1" x14ac:dyDescent="0.25">
      <c r="A7516" t="str">
        <f t="shared" si="79"/>
        <v>Y</v>
      </c>
      <c r="B7516" s="2" t="s">
        <v>30299</v>
      </c>
      <c r="C7516" s="2">
        <v>18201</v>
      </c>
      <c r="D7516" s="2" t="s">
        <v>30689</v>
      </c>
      <c r="E7516" s="2" t="s">
        <v>67</v>
      </c>
      <c r="F7516" s="2" t="s">
        <v>30689</v>
      </c>
      <c r="G7516" s="2" t="s">
        <v>145</v>
      </c>
      <c r="H7516" s="2" t="s">
        <v>6207</v>
      </c>
      <c r="I7516" s="2" t="s">
        <v>30690</v>
      </c>
      <c r="J7516" s="2" t="s">
        <v>30691</v>
      </c>
      <c r="K7516" s="2" t="s">
        <v>73</v>
      </c>
      <c r="L7516" s="2" t="s">
        <v>30594</v>
      </c>
      <c r="M7516" s="2">
        <v>18201</v>
      </c>
      <c r="N7516" s="2" t="s">
        <v>30689</v>
      </c>
      <c r="O7516" s="2" t="s">
        <v>30692</v>
      </c>
      <c r="P7516" s="2" t="s">
        <v>30689</v>
      </c>
      <c r="Q7516" s="2" t="s">
        <v>30689</v>
      </c>
      <c r="R7516" s="2" t="s">
        <v>30689</v>
      </c>
      <c r="S7516" s="2"/>
      <c r="T7516" s="2"/>
      <c r="U7516" s="2"/>
    </row>
    <row r="7517" spans="1:21" hidden="1" x14ac:dyDescent="0.25">
      <c r="A7517" t="str">
        <f t="shared" si="79"/>
        <v>N</v>
      </c>
      <c r="B7517" t="s">
        <v>30299</v>
      </c>
      <c r="C7517">
        <v>12021</v>
      </c>
      <c r="D7517" t="s">
        <v>30693</v>
      </c>
      <c r="E7517" t="s">
        <v>77</v>
      </c>
      <c r="F7517" t="s">
        <v>30694</v>
      </c>
      <c r="G7517" t="s">
        <v>132</v>
      </c>
      <c r="H7517" t="s">
        <v>544</v>
      </c>
      <c r="I7517" t="s">
        <v>30695</v>
      </c>
      <c r="J7517" t="s">
        <v>30696</v>
      </c>
      <c r="K7517" t="s">
        <v>73</v>
      </c>
      <c r="L7517" t="s">
        <v>30588</v>
      </c>
      <c r="M7517">
        <v>12021</v>
      </c>
      <c r="N7517" t="s">
        <v>30693</v>
      </c>
      <c r="O7517" t="s">
        <v>30697</v>
      </c>
      <c r="P7517" t="s">
        <v>30693</v>
      </c>
    </row>
    <row r="7518" spans="1:21" hidden="1" x14ac:dyDescent="0.25">
      <c r="A7518" t="str">
        <f t="shared" si="79"/>
        <v>N</v>
      </c>
      <c r="B7518" t="s">
        <v>30299</v>
      </c>
      <c r="C7518">
        <v>20731</v>
      </c>
      <c r="D7518" t="s">
        <v>30698</v>
      </c>
      <c r="E7518" t="s">
        <v>77</v>
      </c>
      <c r="F7518" t="s">
        <v>30699</v>
      </c>
      <c r="G7518" t="s">
        <v>69</v>
      </c>
      <c r="H7518" t="s">
        <v>102</v>
      </c>
      <c r="I7518" t="s">
        <v>30700</v>
      </c>
      <c r="J7518" t="s">
        <v>14505</v>
      </c>
      <c r="K7518" t="s">
        <v>73</v>
      </c>
      <c r="L7518" t="s">
        <v>30701</v>
      </c>
      <c r="M7518">
        <v>20731</v>
      </c>
      <c r="N7518" t="s">
        <v>30698</v>
      </c>
      <c r="O7518" t="s">
        <v>30702</v>
      </c>
      <c r="P7518" t="s">
        <v>30698</v>
      </c>
    </row>
    <row r="7519" spans="1:21" hidden="1" x14ac:dyDescent="0.25">
      <c r="A7519" t="str">
        <f t="shared" si="79"/>
        <v>N</v>
      </c>
      <c r="B7519" t="s">
        <v>30299</v>
      </c>
      <c r="C7519">
        <v>12825</v>
      </c>
      <c r="D7519" t="s">
        <v>30703</v>
      </c>
      <c r="E7519" t="s">
        <v>77</v>
      </c>
      <c r="F7519" t="s">
        <v>30703</v>
      </c>
      <c r="G7519" t="s">
        <v>132</v>
      </c>
      <c r="H7519" t="s">
        <v>228</v>
      </c>
      <c r="I7519" t="s">
        <v>30704</v>
      </c>
      <c r="J7519" t="s">
        <v>30705</v>
      </c>
      <c r="K7519" t="s">
        <v>73</v>
      </c>
      <c r="L7519" t="s">
        <v>30706</v>
      </c>
      <c r="M7519">
        <v>12825</v>
      </c>
      <c r="N7519" t="s">
        <v>30703</v>
      </c>
      <c r="O7519" t="s">
        <v>30707</v>
      </c>
      <c r="P7519" t="s">
        <v>30703</v>
      </c>
    </row>
    <row r="7520" spans="1:21" hidden="1" x14ac:dyDescent="0.25">
      <c r="A7520" t="str">
        <f t="shared" si="79"/>
        <v>N</v>
      </c>
      <c r="B7520" t="s">
        <v>30299</v>
      </c>
      <c r="C7520">
        <v>7106</v>
      </c>
      <c r="D7520" t="s">
        <v>30708</v>
      </c>
      <c r="E7520" t="s">
        <v>77</v>
      </c>
      <c r="F7520" t="s">
        <v>30708</v>
      </c>
      <c r="G7520" t="s">
        <v>86</v>
      </c>
      <c r="H7520" t="s">
        <v>942</v>
      </c>
      <c r="I7520" t="s">
        <v>30709</v>
      </c>
      <c r="J7520" t="s">
        <v>30710</v>
      </c>
      <c r="K7520" t="s">
        <v>73</v>
      </c>
      <c r="L7520" t="s">
        <v>30711</v>
      </c>
      <c r="M7520">
        <v>7106</v>
      </c>
      <c r="N7520" t="s">
        <v>30708</v>
      </c>
      <c r="O7520" t="s">
        <v>30712</v>
      </c>
      <c r="P7520" t="s">
        <v>30708</v>
      </c>
    </row>
    <row r="7521" spans="1:21" hidden="1" x14ac:dyDescent="0.25">
      <c r="A7521" t="str">
        <f t="shared" si="79"/>
        <v>Y</v>
      </c>
      <c r="B7521" s="2" t="s">
        <v>30299</v>
      </c>
      <c r="C7521" s="2">
        <v>20416</v>
      </c>
      <c r="D7521" s="2" t="s">
        <v>30713</v>
      </c>
      <c r="E7521" s="2" t="s">
        <v>67</v>
      </c>
      <c r="F7521" s="2" t="s">
        <v>30713</v>
      </c>
      <c r="G7521" s="2" t="s">
        <v>69</v>
      </c>
      <c r="H7521" s="2" t="s">
        <v>668</v>
      </c>
      <c r="I7521" s="2" t="s">
        <v>30714</v>
      </c>
      <c r="J7521" s="2" t="s">
        <v>30715</v>
      </c>
      <c r="K7521" s="2" t="s">
        <v>73</v>
      </c>
      <c r="L7521" s="2" t="s">
        <v>30711</v>
      </c>
      <c r="M7521" s="2">
        <v>20416</v>
      </c>
      <c r="N7521" s="2" t="s">
        <v>30713</v>
      </c>
      <c r="O7521" s="2" t="s">
        <v>30716</v>
      </c>
      <c r="P7521" s="2" t="s">
        <v>30713</v>
      </c>
      <c r="Q7521" s="2" t="s">
        <v>52033</v>
      </c>
      <c r="R7521" s="2" t="s">
        <v>52033</v>
      </c>
      <c r="S7521" s="2"/>
      <c r="T7521" s="2"/>
      <c r="U7521" s="2"/>
    </row>
    <row r="7522" spans="1:21" hidden="1" x14ac:dyDescent="0.25">
      <c r="A7522" t="str">
        <f t="shared" si="79"/>
        <v>N</v>
      </c>
      <c r="B7522" t="s">
        <v>30299</v>
      </c>
      <c r="C7522">
        <v>4112720</v>
      </c>
      <c r="D7522" t="s">
        <v>30717</v>
      </c>
      <c r="E7522" t="s">
        <v>77</v>
      </c>
      <c r="F7522" t="s">
        <v>30718</v>
      </c>
      <c r="G7522" t="s">
        <v>132</v>
      </c>
      <c r="H7522" t="s">
        <v>544</v>
      </c>
      <c r="I7522" t="s">
        <v>30719</v>
      </c>
      <c r="J7522" t="s">
        <v>30720</v>
      </c>
      <c r="K7522" t="s">
        <v>73</v>
      </c>
      <c r="L7522" t="s">
        <v>30711</v>
      </c>
      <c r="M7522">
        <v>4112720</v>
      </c>
      <c r="N7522" t="s">
        <v>30717</v>
      </c>
      <c r="O7522" t="s">
        <v>30721</v>
      </c>
      <c r="P7522" t="s">
        <v>30717</v>
      </c>
    </row>
    <row r="7523" spans="1:21" hidden="1" x14ac:dyDescent="0.25">
      <c r="A7523" t="str">
        <f t="shared" si="79"/>
        <v>Y</v>
      </c>
      <c r="B7523" t="s">
        <v>30299</v>
      </c>
      <c r="C7523">
        <v>2433517</v>
      </c>
      <c r="D7523" t="s">
        <v>30722</v>
      </c>
      <c r="E7523" t="s">
        <v>77</v>
      </c>
      <c r="F7523" t="s">
        <v>30723</v>
      </c>
      <c r="G7523" t="s">
        <v>132</v>
      </c>
      <c r="H7523" t="s">
        <v>5491</v>
      </c>
      <c r="I7523" t="s">
        <v>30724</v>
      </c>
      <c r="J7523" t="s">
        <v>5493</v>
      </c>
      <c r="K7523" t="s">
        <v>73</v>
      </c>
      <c r="L7523" t="s">
        <v>30706</v>
      </c>
      <c r="M7523">
        <v>12039</v>
      </c>
      <c r="N7523" t="s">
        <v>30722</v>
      </c>
      <c r="O7523" s="2" t="s">
        <v>30738</v>
      </c>
      <c r="P7523" t="s">
        <v>30722</v>
      </c>
      <c r="Q7523" s="67" t="s">
        <v>52034</v>
      </c>
      <c r="R7523" s="67" t="s">
        <v>52034</v>
      </c>
    </row>
    <row r="7524" spans="1:21" hidden="1" x14ac:dyDescent="0.25">
      <c r="A7524" t="str">
        <f t="shared" si="79"/>
        <v>Y</v>
      </c>
      <c r="B7524" t="s">
        <v>30299</v>
      </c>
      <c r="C7524">
        <v>12039</v>
      </c>
      <c r="D7524" t="s">
        <v>30722</v>
      </c>
      <c r="E7524" t="s">
        <v>77</v>
      </c>
      <c r="F7524" t="s">
        <v>30725</v>
      </c>
      <c r="G7524" t="s">
        <v>132</v>
      </c>
      <c r="H7524" t="s">
        <v>30726</v>
      </c>
      <c r="I7524" t="s">
        <v>30727</v>
      </c>
      <c r="J7524" t="s">
        <v>30728</v>
      </c>
      <c r="K7524" t="s">
        <v>73</v>
      </c>
      <c r="L7524" t="s">
        <v>30706</v>
      </c>
      <c r="M7524">
        <v>12039</v>
      </c>
      <c r="N7524" t="s">
        <v>30722</v>
      </c>
      <c r="O7524" s="2" t="s">
        <v>30738</v>
      </c>
      <c r="P7524" t="s">
        <v>30722</v>
      </c>
      <c r="Q7524" s="67" t="s">
        <v>52034</v>
      </c>
      <c r="R7524" s="67" t="s">
        <v>52034</v>
      </c>
    </row>
    <row r="7525" spans="1:21" hidden="1" x14ac:dyDescent="0.25">
      <c r="A7525" t="str">
        <f t="shared" si="79"/>
        <v>Y</v>
      </c>
      <c r="B7525" t="s">
        <v>30299</v>
      </c>
      <c r="C7525">
        <v>792707</v>
      </c>
      <c r="D7525" t="s">
        <v>30729</v>
      </c>
      <c r="E7525" t="s">
        <v>77</v>
      </c>
      <c r="F7525" t="s">
        <v>30730</v>
      </c>
      <c r="G7525" t="s">
        <v>132</v>
      </c>
      <c r="H7525" t="s">
        <v>30731</v>
      </c>
      <c r="I7525" t="s">
        <v>30732</v>
      </c>
      <c r="J7525" t="s">
        <v>30733</v>
      </c>
      <c r="K7525" t="s">
        <v>73</v>
      </c>
      <c r="L7525" t="s">
        <v>30706</v>
      </c>
      <c r="M7525">
        <v>792707</v>
      </c>
      <c r="N7525" t="s">
        <v>30729</v>
      </c>
      <c r="O7525" s="2" t="s">
        <v>30738</v>
      </c>
      <c r="P7525" t="s">
        <v>30729</v>
      </c>
      <c r="Q7525" s="67" t="s">
        <v>52034</v>
      </c>
      <c r="R7525" s="67" t="s">
        <v>52034</v>
      </c>
    </row>
    <row r="7526" spans="1:21" hidden="1" x14ac:dyDescent="0.25">
      <c r="A7526" t="str">
        <f t="shared" si="79"/>
        <v>Y</v>
      </c>
      <c r="B7526" s="2" t="s">
        <v>30299</v>
      </c>
      <c r="C7526" s="2">
        <v>12041</v>
      </c>
      <c r="D7526" s="2" t="s">
        <v>30734</v>
      </c>
      <c r="E7526" s="2" t="s">
        <v>67</v>
      </c>
      <c r="F7526" s="2" t="s">
        <v>30735</v>
      </c>
      <c r="G7526" s="2" t="s">
        <v>132</v>
      </c>
      <c r="H7526" s="2" t="s">
        <v>29315</v>
      </c>
      <c r="I7526" s="2" t="s">
        <v>30736</v>
      </c>
      <c r="J7526" s="2" t="s">
        <v>30737</v>
      </c>
      <c r="K7526" s="2" t="s">
        <v>73</v>
      </c>
      <c r="L7526" s="2" t="s">
        <v>30706</v>
      </c>
      <c r="M7526" s="2">
        <v>12041</v>
      </c>
      <c r="N7526" s="2" t="s">
        <v>30734</v>
      </c>
      <c r="O7526" s="2" t="s">
        <v>30738</v>
      </c>
      <c r="P7526" s="2" t="s">
        <v>30734</v>
      </c>
      <c r="Q7526" s="2" t="s">
        <v>52034</v>
      </c>
      <c r="R7526" s="2" t="s">
        <v>52034</v>
      </c>
      <c r="S7526" s="2"/>
      <c r="T7526" s="2"/>
      <c r="U7526" s="2"/>
    </row>
    <row r="7527" spans="1:21" hidden="1" x14ac:dyDescent="0.25">
      <c r="A7527" t="str">
        <f t="shared" si="79"/>
        <v>N</v>
      </c>
      <c r="B7527" t="s">
        <v>30299</v>
      </c>
      <c r="C7527">
        <v>7538</v>
      </c>
      <c r="D7527" t="s">
        <v>30739</v>
      </c>
      <c r="E7527" t="s">
        <v>77</v>
      </c>
      <c r="F7527" t="s">
        <v>30740</v>
      </c>
      <c r="G7527" t="s">
        <v>86</v>
      </c>
      <c r="H7527" t="s">
        <v>774</v>
      </c>
      <c r="I7527" t="s">
        <v>30741</v>
      </c>
      <c r="J7527" t="s">
        <v>9379</v>
      </c>
      <c r="K7527" t="s">
        <v>73</v>
      </c>
      <c r="L7527" t="s">
        <v>30333</v>
      </c>
      <c r="M7527">
        <v>7538</v>
      </c>
      <c r="N7527" t="s">
        <v>30739</v>
      </c>
      <c r="O7527" t="s">
        <v>30742</v>
      </c>
      <c r="P7527" t="s">
        <v>30739</v>
      </c>
    </row>
    <row r="7528" spans="1:21" hidden="1" x14ac:dyDescent="0.25">
      <c r="A7528" t="str">
        <f t="shared" si="79"/>
        <v>N</v>
      </c>
      <c r="B7528" t="s">
        <v>30299</v>
      </c>
      <c r="C7528">
        <v>12042</v>
      </c>
      <c r="D7528" t="s">
        <v>30743</v>
      </c>
      <c r="E7528" t="s">
        <v>77</v>
      </c>
      <c r="F7528" t="s">
        <v>30744</v>
      </c>
      <c r="G7528" t="s">
        <v>132</v>
      </c>
      <c r="H7528" t="s">
        <v>258</v>
      </c>
      <c r="I7528" t="s">
        <v>30745</v>
      </c>
      <c r="J7528" t="s">
        <v>30746</v>
      </c>
      <c r="K7528" t="s">
        <v>73</v>
      </c>
      <c r="L7528" t="s">
        <v>30309</v>
      </c>
      <c r="M7528">
        <v>12042</v>
      </c>
      <c r="N7528" t="s">
        <v>30743</v>
      </c>
      <c r="O7528" t="s">
        <v>30747</v>
      </c>
      <c r="P7528" t="s">
        <v>30743</v>
      </c>
    </row>
    <row r="7529" spans="1:21" hidden="1" x14ac:dyDescent="0.25">
      <c r="A7529" t="str">
        <f t="shared" si="79"/>
        <v>N</v>
      </c>
      <c r="B7529" t="s">
        <v>30299</v>
      </c>
      <c r="C7529">
        <v>3943</v>
      </c>
      <c r="D7529" t="s">
        <v>30748</v>
      </c>
      <c r="E7529" t="s">
        <v>77</v>
      </c>
      <c r="F7529" t="s">
        <v>30748</v>
      </c>
      <c r="G7529" t="s">
        <v>158</v>
      </c>
      <c r="H7529" t="s">
        <v>1863</v>
      </c>
      <c r="I7529" t="s">
        <v>30749</v>
      </c>
      <c r="J7529" t="s">
        <v>30750</v>
      </c>
      <c r="K7529" t="s">
        <v>73</v>
      </c>
      <c r="L7529" t="s">
        <v>30309</v>
      </c>
      <c r="M7529">
        <v>3943</v>
      </c>
      <c r="N7529" t="s">
        <v>30748</v>
      </c>
      <c r="O7529" t="s">
        <v>30751</v>
      </c>
      <c r="P7529" t="s">
        <v>30748</v>
      </c>
    </row>
    <row r="7530" spans="1:21" hidden="1" x14ac:dyDescent="0.25">
      <c r="A7530" t="str">
        <f t="shared" si="79"/>
        <v>N</v>
      </c>
      <c r="B7530" t="s">
        <v>30299</v>
      </c>
      <c r="C7530">
        <v>7166</v>
      </c>
      <c r="D7530" t="s">
        <v>30752</v>
      </c>
      <c r="E7530" t="s">
        <v>77</v>
      </c>
      <c r="F7530" t="s">
        <v>30752</v>
      </c>
      <c r="G7530" t="s">
        <v>86</v>
      </c>
      <c r="H7530" t="s">
        <v>373</v>
      </c>
      <c r="I7530" t="s">
        <v>30753</v>
      </c>
      <c r="J7530" t="s">
        <v>375</v>
      </c>
      <c r="K7530" t="s">
        <v>73</v>
      </c>
      <c r="L7530" t="s">
        <v>30421</v>
      </c>
      <c r="M7530">
        <v>7166</v>
      </c>
      <c r="N7530" t="s">
        <v>30752</v>
      </c>
      <c r="O7530" t="s">
        <v>30754</v>
      </c>
      <c r="P7530" t="s">
        <v>30752</v>
      </c>
    </row>
    <row r="7531" spans="1:21" hidden="1" x14ac:dyDescent="0.25">
      <c r="A7531" t="str">
        <f t="shared" si="79"/>
        <v>N</v>
      </c>
      <c r="B7531" t="s">
        <v>30299</v>
      </c>
      <c r="C7531">
        <v>15830</v>
      </c>
      <c r="D7531" t="s">
        <v>30755</v>
      </c>
      <c r="E7531" t="s">
        <v>77</v>
      </c>
      <c r="F7531" t="s">
        <v>30755</v>
      </c>
      <c r="G7531" t="s">
        <v>132</v>
      </c>
      <c r="H7531" t="s">
        <v>2616</v>
      </c>
      <c r="I7531" t="s">
        <v>30756</v>
      </c>
      <c r="J7531" t="s">
        <v>30757</v>
      </c>
      <c r="K7531" t="s">
        <v>73</v>
      </c>
      <c r="L7531" t="s">
        <v>30382</v>
      </c>
      <c r="M7531">
        <v>15830</v>
      </c>
      <c r="N7531" t="s">
        <v>30755</v>
      </c>
      <c r="O7531" t="s">
        <v>30758</v>
      </c>
      <c r="P7531" t="s">
        <v>30755</v>
      </c>
    </row>
    <row r="7532" spans="1:21" hidden="1" x14ac:dyDescent="0.25">
      <c r="A7532" t="str">
        <f t="shared" si="79"/>
        <v>N</v>
      </c>
      <c r="B7532" t="s">
        <v>30299</v>
      </c>
      <c r="C7532">
        <v>22151</v>
      </c>
      <c r="D7532" t="s">
        <v>30759</v>
      </c>
      <c r="E7532" t="s">
        <v>77</v>
      </c>
      <c r="F7532" t="s">
        <v>30760</v>
      </c>
      <c r="G7532" t="s">
        <v>69</v>
      </c>
      <c r="H7532" t="s">
        <v>170</v>
      </c>
      <c r="I7532" t="s">
        <v>30761</v>
      </c>
      <c r="J7532" t="s">
        <v>30762</v>
      </c>
      <c r="K7532" t="s">
        <v>73</v>
      </c>
      <c r="L7532" t="s">
        <v>30382</v>
      </c>
      <c r="M7532">
        <v>22151</v>
      </c>
      <c r="N7532" t="s">
        <v>30759</v>
      </c>
      <c r="O7532" t="s">
        <v>30763</v>
      </c>
      <c r="P7532" t="s">
        <v>30759</v>
      </c>
    </row>
    <row r="7533" spans="1:21" hidden="1" x14ac:dyDescent="0.25">
      <c r="A7533" t="str">
        <f t="shared" si="79"/>
        <v>N</v>
      </c>
      <c r="B7533" t="s">
        <v>30299</v>
      </c>
      <c r="C7533">
        <v>16997</v>
      </c>
      <c r="D7533" t="s">
        <v>30764</v>
      </c>
      <c r="E7533" t="s">
        <v>77</v>
      </c>
      <c r="F7533" t="s">
        <v>30765</v>
      </c>
      <c r="G7533" t="s">
        <v>94</v>
      </c>
      <c r="H7533" t="s">
        <v>356</v>
      </c>
      <c r="I7533" t="s">
        <v>12201</v>
      </c>
      <c r="J7533" t="s">
        <v>1920</v>
      </c>
      <c r="K7533" t="s">
        <v>73</v>
      </c>
      <c r="L7533" t="s">
        <v>30382</v>
      </c>
      <c r="M7533">
        <v>16997</v>
      </c>
      <c r="N7533" t="s">
        <v>30764</v>
      </c>
      <c r="O7533" t="s">
        <v>30766</v>
      </c>
      <c r="P7533" t="s">
        <v>30764</v>
      </c>
    </row>
    <row r="7534" spans="1:21" hidden="1" x14ac:dyDescent="0.25">
      <c r="A7534" t="str">
        <f t="shared" si="79"/>
        <v>N</v>
      </c>
      <c r="B7534" t="s">
        <v>30299</v>
      </c>
      <c r="C7534">
        <v>1773422</v>
      </c>
      <c r="D7534" t="s">
        <v>30767</v>
      </c>
      <c r="E7534" t="s">
        <v>77</v>
      </c>
      <c r="F7534" t="s">
        <v>30768</v>
      </c>
      <c r="G7534" t="s">
        <v>115</v>
      </c>
      <c r="H7534" t="s">
        <v>30769</v>
      </c>
      <c r="I7534" t="s">
        <v>4488</v>
      </c>
      <c r="J7534" t="s">
        <v>30770</v>
      </c>
      <c r="K7534" t="s">
        <v>73</v>
      </c>
      <c r="L7534" t="s">
        <v>17897</v>
      </c>
      <c r="M7534">
        <v>1773422</v>
      </c>
      <c r="N7534" t="s">
        <v>30767</v>
      </c>
      <c r="O7534" t="s">
        <v>30771</v>
      </c>
      <c r="P7534" t="s">
        <v>30767</v>
      </c>
    </row>
    <row r="7535" spans="1:21" hidden="1" x14ac:dyDescent="0.25">
      <c r="A7535" t="str">
        <f t="shared" si="79"/>
        <v>N</v>
      </c>
      <c r="B7535" t="s">
        <v>30299</v>
      </c>
      <c r="C7535">
        <v>12079</v>
      </c>
      <c r="D7535" t="s">
        <v>30772</v>
      </c>
      <c r="E7535" t="s">
        <v>77</v>
      </c>
      <c r="F7535" t="s">
        <v>30772</v>
      </c>
      <c r="G7535" t="s">
        <v>132</v>
      </c>
      <c r="H7535" t="s">
        <v>1009</v>
      </c>
      <c r="I7535" t="s">
        <v>30773</v>
      </c>
      <c r="J7535" t="s">
        <v>30774</v>
      </c>
      <c r="K7535" t="s">
        <v>73</v>
      </c>
      <c r="L7535" t="s">
        <v>30369</v>
      </c>
      <c r="M7535">
        <v>12079</v>
      </c>
      <c r="N7535" t="s">
        <v>30772</v>
      </c>
      <c r="O7535" t="s">
        <v>30775</v>
      </c>
      <c r="P7535" t="s">
        <v>30772</v>
      </c>
    </row>
    <row r="7536" spans="1:21" hidden="1" x14ac:dyDescent="0.25">
      <c r="A7536" t="str">
        <f t="shared" si="79"/>
        <v>Y</v>
      </c>
      <c r="B7536" s="2" t="s">
        <v>30299</v>
      </c>
      <c r="C7536" s="2">
        <v>5544</v>
      </c>
      <c r="D7536" s="2" t="s">
        <v>30776</v>
      </c>
      <c r="E7536" s="2" t="s">
        <v>67</v>
      </c>
      <c r="F7536" s="2" t="s">
        <v>30776</v>
      </c>
      <c r="G7536" s="2" t="s">
        <v>86</v>
      </c>
      <c r="H7536" s="2" t="s">
        <v>774</v>
      </c>
      <c r="I7536" s="2" t="s">
        <v>30777</v>
      </c>
      <c r="J7536" s="2" t="s">
        <v>30778</v>
      </c>
      <c r="K7536" s="2" t="s">
        <v>73</v>
      </c>
      <c r="L7536" s="2" t="s">
        <v>30328</v>
      </c>
      <c r="M7536" s="2">
        <v>5544</v>
      </c>
      <c r="N7536" s="2" t="s">
        <v>30776</v>
      </c>
      <c r="O7536" s="2" t="s">
        <v>30779</v>
      </c>
      <c r="P7536" s="2" t="s">
        <v>30776</v>
      </c>
      <c r="Q7536" s="2" t="s">
        <v>52035</v>
      </c>
      <c r="R7536" s="2" t="s">
        <v>52035</v>
      </c>
      <c r="S7536" s="2"/>
      <c r="T7536" s="2"/>
      <c r="U7536" s="2"/>
    </row>
    <row r="7537" spans="1:16" hidden="1" x14ac:dyDescent="0.25">
      <c r="A7537" t="str">
        <f t="shared" si="79"/>
        <v>N</v>
      </c>
      <c r="B7537" t="s">
        <v>30299</v>
      </c>
      <c r="C7537">
        <v>2781</v>
      </c>
      <c r="D7537" t="s">
        <v>30780</v>
      </c>
      <c r="E7537" t="s">
        <v>77</v>
      </c>
      <c r="F7537" t="s">
        <v>30780</v>
      </c>
      <c r="G7537" t="s">
        <v>151</v>
      </c>
      <c r="H7537" t="s">
        <v>349</v>
      </c>
      <c r="I7537" t="s">
        <v>30781</v>
      </c>
      <c r="J7537" t="s">
        <v>30782</v>
      </c>
      <c r="K7537" t="s">
        <v>73</v>
      </c>
      <c r="L7537" t="s">
        <v>17897</v>
      </c>
      <c r="M7537">
        <v>17343</v>
      </c>
      <c r="N7537" t="s">
        <v>30780</v>
      </c>
      <c r="O7537" t="s">
        <v>30783</v>
      </c>
      <c r="P7537" t="s">
        <v>30780</v>
      </c>
    </row>
    <row r="7538" spans="1:16" hidden="1" x14ac:dyDescent="0.25">
      <c r="A7538" t="str">
        <f t="shared" si="79"/>
        <v>N</v>
      </c>
      <c r="B7538" t="s">
        <v>30299</v>
      </c>
      <c r="C7538">
        <v>17343</v>
      </c>
      <c r="D7538" t="s">
        <v>30780</v>
      </c>
      <c r="E7538" t="s">
        <v>77</v>
      </c>
      <c r="F7538" t="s">
        <v>30780</v>
      </c>
      <c r="G7538" t="s">
        <v>132</v>
      </c>
      <c r="H7538" t="s">
        <v>1222</v>
      </c>
      <c r="I7538" t="s">
        <v>30784</v>
      </c>
      <c r="J7538" t="s">
        <v>30785</v>
      </c>
      <c r="K7538" t="s">
        <v>73</v>
      </c>
      <c r="L7538" t="s">
        <v>17897</v>
      </c>
      <c r="M7538">
        <v>17343</v>
      </c>
      <c r="N7538" t="s">
        <v>30780</v>
      </c>
      <c r="O7538" t="s">
        <v>30783</v>
      </c>
      <c r="P7538" t="s">
        <v>30780</v>
      </c>
    </row>
    <row r="7539" spans="1:16" hidden="1" x14ac:dyDescent="0.25">
      <c r="A7539" t="str">
        <f t="shared" si="79"/>
        <v>N</v>
      </c>
      <c r="B7539" t="s">
        <v>30299</v>
      </c>
      <c r="C7539">
        <v>9694</v>
      </c>
      <c r="D7539" t="s">
        <v>30786</v>
      </c>
      <c r="E7539" t="s">
        <v>77</v>
      </c>
      <c r="F7539" t="s">
        <v>30786</v>
      </c>
      <c r="G7539" t="s">
        <v>115</v>
      </c>
      <c r="H7539" t="s">
        <v>277</v>
      </c>
      <c r="I7539" t="s">
        <v>30787</v>
      </c>
      <c r="J7539" t="s">
        <v>279</v>
      </c>
      <c r="K7539" t="s">
        <v>73</v>
      </c>
      <c r="L7539" t="s">
        <v>5254</v>
      </c>
      <c r="M7539">
        <v>9694</v>
      </c>
      <c r="N7539" t="s">
        <v>30786</v>
      </c>
      <c r="O7539" t="s">
        <v>30788</v>
      </c>
      <c r="P7539" t="s">
        <v>30786</v>
      </c>
    </row>
    <row r="7540" spans="1:16" hidden="1" x14ac:dyDescent="0.25">
      <c r="A7540" t="str">
        <f t="shared" si="79"/>
        <v>N</v>
      </c>
      <c r="B7540" t="s">
        <v>30299</v>
      </c>
      <c r="C7540">
        <v>22842</v>
      </c>
      <c r="D7540" t="s">
        <v>30789</v>
      </c>
      <c r="E7540" t="s">
        <v>77</v>
      </c>
      <c r="F7540" t="s">
        <v>30789</v>
      </c>
      <c r="G7540" t="s">
        <v>69</v>
      </c>
      <c r="H7540" t="s">
        <v>13912</v>
      </c>
      <c r="I7540" t="s">
        <v>30790</v>
      </c>
      <c r="J7540" t="s">
        <v>30791</v>
      </c>
      <c r="K7540" t="s">
        <v>73</v>
      </c>
      <c r="L7540" t="s">
        <v>5036</v>
      </c>
      <c r="M7540">
        <v>22842</v>
      </c>
      <c r="N7540" t="s">
        <v>30789</v>
      </c>
      <c r="O7540" t="s">
        <v>30792</v>
      </c>
      <c r="P7540" t="s">
        <v>30789</v>
      </c>
    </row>
    <row r="7541" spans="1:16" hidden="1" x14ac:dyDescent="0.25">
      <c r="A7541" t="str">
        <f t="shared" si="79"/>
        <v>N</v>
      </c>
      <c r="B7541" t="s">
        <v>30299</v>
      </c>
      <c r="C7541">
        <v>3073534</v>
      </c>
      <c r="D7541" t="s">
        <v>30793</v>
      </c>
      <c r="E7541" t="s">
        <v>77</v>
      </c>
      <c r="F7541" t="s">
        <v>30794</v>
      </c>
      <c r="G7541" t="s">
        <v>86</v>
      </c>
      <c r="H7541" t="s">
        <v>5371</v>
      </c>
      <c r="I7541" t="s">
        <v>30795</v>
      </c>
      <c r="J7541" t="s">
        <v>30796</v>
      </c>
      <c r="K7541" t="s">
        <v>73</v>
      </c>
      <c r="L7541" t="s">
        <v>30797</v>
      </c>
      <c r="M7541">
        <v>3073534</v>
      </c>
      <c r="N7541" t="s">
        <v>30793</v>
      </c>
      <c r="O7541" t="s">
        <v>30798</v>
      </c>
      <c r="P7541" t="s">
        <v>30793</v>
      </c>
    </row>
    <row r="7542" spans="1:16" hidden="1" x14ac:dyDescent="0.25">
      <c r="A7542" t="str">
        <f t="shared" si="79"/>
        <v>N</v>
      </c>
      <c r="B7542" t="s">
        <v>30299</v>
      </c>
      <c r="C7542">
        <v>6406</v>
      </c>
      <c r="D7542" t="s">
        <v>30799</v>
      </c>
      <c r="E7542" t="s">
        <v>77</v>
      </c>
      <c r="F7542" t="s">
        <v>30800</v>
      </c>
      <c r="G7542" t="s">
        <v>86</v>
      </c>
      <c r="H7542" t="s">
        <v>8184</v>
      </c>
      <c r="I7542" t="s">
        <v>30801</v>
      </c>
      <c r="J7542" t="s">
        <v>30802</v>
      </c>
      <c r="K7542" t="s">
        <v>73</v>
      </c>
      <c r="L7542" t="s">
        <v>30797</v>
      </c>
      <c r="M7542">
        <v>6406</v>
      </c>
      <c r="N7542" t="s">
        <v>30799</v>
      </c>
      <c r="O7542" t="s">
        <v>30803</v>
      </c>
      <c r="P7542" t="s">
        <v>30799</v>
      </c>
    </row>
    <row r="7543" spans="1:16" hidden="1" x14ac:dyDescent="0.25">
      <c r="A7543" t="str">
        <f t="shared" si="79"/>
        <v>N</v>
      </c>
      <c r="B7543" t="s">
        <v>30299</v>
      </c>
      <c r="C7543">
        <v>4357</v>
      </c>
      <c r="D7543" t="s">
        <v>30804</v>
      </c>
      <c r="E7543" t="s">
        <v>77</v>
      </c>
      <c r="F7543" t="s">
        <v>30805</v>
      </c>
      <c r="G7543" t="s">
        <v>86</v>
      </c>
      <c r="H7543" t="s">
        <v>1433</v>
      </c>
      <c r="I7543" t="s">
        <v>30806</v>
      </c>
      <c r="J7543" t="s">
        <v>30807</v>
      </c>
      <c r="K7543" t="s">
        <v>73</v>
      </c>
      <c r="L7543" t="s">
        <v>30797</v>
      </c>
      <c r="M7543">
        <v>4357</v>
      </c>
      <c r="N7543" t="s">
        <v>30804</v>
      </c>
      <c r="O7543" t="s">
        <v>30808</v>
      </c>
      <c r="P7543" t="s">
        <v>30804</v>
      </c>
    </row>
    <row r="7544" spans="1:16" hidden="1" x14ac:dyDescent="0.25">
      <c r="A7544" t="str">
        <f t="shared" si="79"/>
        <v>N</v>
      </c>
      <c r="B7544" t="s">
        <v>30299</v>
      </c>
      <c r="C7544">
        <v>3901</v>
      </c>
      <c r="D7544" t="s">
        <v>30809</v>
      </c>
      <c r="E7544" t="s">
        <v>77</v>
      </c>
      <c r="F7544" t="s">
        <v>30810</v>
      </c>
      <c r="G7544" t="s">
        <v>151</v>
      </c>
      <c r="H7544" t="s">
        <v>1604</v>
      </c>
      <c r="I7544" t="s">
        <v>30811</v>
      </c>
      <c r="J7544" t="s">
        <v>30812</v>
      </c>
      <c r="K7544" t="s">
        <v>73</v>
      </c>
      <c r="L7544" t="s">
        <v>5261</v>
      </c>
      <c r="M7544">
        <v>3901</v>
      </c>
      <c r="N7544" t="s">
        <v>30809</v>
      </c>
      <c r="O7544" t="s">
        <v>30813</v>
      </c>
      <c r="P7544" t="s">
        <v>30809</v>
      </c>
    </row>
    <row r="7545" spans="1:16" hidden="1" x14ac:dyDescent="0.25">
      <c r="A7545" t="str">
        <f t="shared" si="79"/>
        <v>N</v>
      </c>
      <c r="B7545" t="s">
        <v>30299</v>
      </c>
      <c r="C7545">
        <v>16325</v>
      </c>
      <c r="D7545" t="s">
        <v>30814</v>
      </c>
      <c r="E7545" t="s">
        <v>77</v>
      </c>
      <c r="F7545" t="s">
        <v>30815</v>
      </c>
      <c r="G7545" t="s">
        <v>132</v>
      </c>
      <c r="H7545" t="s">
        <v>441</v>
      </c>
      <c r="I7545" t="s">
        <v>30816</v>
      </c>
      <c r="J7545" t="s">
        <v>30817</v>
      </c>
      <c r="K7545" t="s">
        <v>73</v>
      </c>
      <c r="L7545" t="s">
        <v>30687</v>
      </c>
      <c r="M7545">
        <v>16325</v>
      </c>
      <c r="N7545" t="s">
        <v>30814</v>
      </c>
      <c r="O7545" t="s">
        <v>30818</v>
      </c>
      <c r="P7545" t="s">
        <v>30814</v>
      </c>
    </row>
    <row r="7546" spans="1:16" hidden="1" x14ac:dyDescent="0.25">
      <c r="A7546" t="str">
        <f t="shared" si="79"/>
        <v>N</v>
      </c>
      <c r="B7546" t="s">
        <v>30299</v>
      </c>
      <c r="C7546">
        <v>1052575</v>
      </c>
      <c r="D7546" t="s">
        <v>30819</v>
      </c>
      <c r="E7546" t="s">
        <v>77</v>
      </c>
      <c r="F7546" t="s">
        <v>30820</v>
      </c>
      <c r="G7546" t="s">
        <v>115</v>
      </c>
      <c r="H7546" t="s">
        <v>570</v>
      </c>
      <c r="I7546" t="s">
        <v>30821</v>
      </c>
      <c r="J7546" t="s">
        <v>30822</v>
      </c>
      <c r="K7546" t="s">
        <v>73</v>
      </c>
      <c r="L7546" t="s">
        <v>30556</v>
      </c>
      <c r="M7546">
        <v>1052575</v>
      </c>
      <c r="N7546" t="s">
        <v>30819</v>
      </c>
      <c r="O7546" t="s">
        <v>30823</v>
      </c>
      <c r="P7546" t="s">
        <v>30819</v>
      </c>
    </row>
    <row r="7547" spans="1:16" hidden="1" x14ac:dyDescent="0.25">
      <c r="A7547" t="str">
        <f t="shared" si="79"/>
        <v>N</v>
      </c>
      <c r="B7547" t="s">
        <v>30299</v>
      </c>
      <c r="C7547">
        <v>1393703</v>
      </c>
      <c r="D7547" t="s">
        <v>30824</v>
      </c>
      <c r="E7547" t="s">
        <v>77</v>
      </c>
      <c r="F7547" t="s">
        <v>30825</v>
      </c>
      <c r="G7547" t="s">
        <v>69</v>
      </c>
      <c r="H7547" t="s">
        <v>30826</v>
      </c>
      <c r="I7547" t="s">
        <v>30827</v>
      </c>
      <c r="J7547" t="s">
        <v>30828</v>
      </c>
      <c r="K7547" t="s">
        <v>73</v>
      </c>
      <c r="L7547" t="s">
        <v>30509</v>
      </c>
      <c r="M7547">
        <v>1393703</v>
      </c>
      <c r="N7547" t="s">
        <v>30824</v>
      </c>
      <c r="O7547" t="s">
        <v>30829</v>
      </c>
      <c r="P7547" t="s">
        <v>30824</v>
      </c>
    </row>
    <row r="7548" spans="1:16" hidden="1" x14ac:dyDescent="0.25">
      <c r="A7548" t="str">
        <f t="shared" si="79"/>
        <v>N</v>
      </c>
      <c r="B7548" t="s">
        <v>30299</v>
      </c>
      <c r="C7548">
        <v>3831</v>
      </c>
      <c r="D7548" t="s">
        <v>30830</v>
      </c>
      <c r="E7548" t="s">
        <v>77</v>
      </c>
      <c r="F7548" t="s">
        <v>30830</v>
      </c>
      <c r="G7548" t="s">
        <v>194</v>
      </c>
      <c r="H7548" t="s">
        <v>3527</v>
      </c>
      <c r="I7548" t="s">
        <v>30831</v>
      </c>
      <c r="J7548" t="s">
        <v>30832</v>
      </c>
      <c r="K7548" t="s">
        <v>73</v>
      </c>
      <c r="L7548" t="s">
        <v>30833</v>
      </c>
      <c r="M7548">
        <v>3831</v>
      </c>
      <c r="N7548" t="s">
        <v>30830</v>
      </c>
      <c r="O7548" t="s">
        <v>30834</v>
      </c>
      <c r="P7548" t="s">
        <v>30830</v>
      </c>
    </row>
    <row r="7549" spans="1:16" hidden="1" x14ac:dyDescent="0.25">
      <c r="A7549" t="str">
        <f t="shared" si="79"/>
        <v>N</v>
      </c>
      <c r="B7549" t="s">
        <v>30299</v>
      </c>
      <c r="C7549">
        <v>3565</v>
      </c>
      <c r="D7549" t="s">
        <v>30835</v>
      </c>
      <c r="E7549" t="s">
        <v>77</v>
      </c>
      <c r="F7549" t="s">
        <v>30836</v>
      </c>
      <c r="G7549" t="s">
        <v>194</v>
      </c>
      <c r="H7549" t="s">
        <v>30837</v>
      </c>
      <c r="I7549" t="s">
        <v>30838</v>
      </c>
      <c r="J7549" t="s">
        <v>30839</v>
      </c>
      <c r="K7549" t="s">
        <v>73</v>
      </c>
      <c r="L7549" t="s">
        <v>17923</v>
      </c>
      <c r="M7549">
        <v>3565</v>
      </c>
      <c r="N7549" t="s">
        <v>30835</v>
      </c>
      <c r="O7549" t="s">
        <v>30840</v>
      </c>
      <c r="P7549" t="s">
        <v>30835</v>
      </c>
    </row>
    <row r="7550" spans="1:16" hidden="1" x14ac:dyDescent="0.25">
      <c r="A7550" t="str">
        <f t="shared" si="79"/>
        <v>N</v>
      </c>
      <c r="B7550" t="s">
        <v>30299</v>
      </c>
      <c r="C7550">
        <v>6983460</v>
      </c>
      <c r="D7550" t="s">
        <v>30841</v>
      </c>
      <c r="E7550" t="s">
        <v>77</v>
      </c>
      <c r="F7550" t="s">
        <v>30842</v>
      </c>
      <c r="G7550" t="s">
        <v>145</v>
      </c>
      <c r="H7550" t="s">
        <v>146</v>
      </c>
      <c r="I7550" t="s">
        <v>30843</v>
      </c>
      <c r="J7550" t="s">
        <v>26163</v>
      </c>
      <c r="K7550" t="s">
        <v>73</v>
      </c>
      <c r="L7550" t="s">
        <v>30844</v>
      </c>
      <c r="M7550">
        <v>6983460</v>
      </c>
      <c r="N7550" t="s">
        <v>30841</v>
      </c>
      <c r="O7550" t="s">
        <v>30845</v>
      </c>
      <c r="P7550" t="s">
        <v>30841</v>
      </c>
    </row>
    <row r="7551" spans="1:16" hidden="1" x14ac:dyDescent="0.25">
      <c r="A7551" t="str">
        <f t="shared" si="79"/>
        <v>N</v>
      </c>
      <c r="B7551" t="s">
        <v>30299</v>
      </c>
      <c r="C7551">
        <v>2179</v>
      </c>
      <c r="D7551" t="s">
        <v>30846</v>
      </c>
      <c r="E7551" t="s">
        <v>77</v>
      </c>
      <c r="F7551" t="s">
        <v>30847</v>
      </c>
      <c r="G7551" t="s">
        <v>151</v>
      </c>
      <c r="H7551" t="s">
        <v>18784</v>
      </c>
      <c r="I7551" t="s">
        <v>30848</v>
      </c>
      <c r="J7551" t="s">
        <v>30849</v>
      </c>
      <c r="K7551" t="s">
        <v>73</v>
      </c>
      <c r="L7551" t="s">
        <v>17953</v>
      </c>
      <c r="M7551">
        <v>2179</v>
      </c>
      <c r="N7551" t="s">
        <v>30846</v>
      </c>
      <c r="O7551" t="s">
        <v>30850</v>
      </c>
      <c r="P7551" t="s">
        <v>30846</v>
      </c>
    </row>
    <row r="7552" spans="1:16" hidden="1" x14ac:dyDescent="0.25">
      <c r="A7552" t="str">
        <f t="shared" si="79"/>
        <v>N</v>
      </c>
      <c r="B7552" t="s">
        <v>30299</v>
      </c>
      <c r="C7552">
        <v>15981</v>
      </c>
      <c r="D7552" t="s">
        <v>30851</v>
      </c>
      <c r="E7552" t="s">
        <v>77</v>
      </c>
      <c r="F7552" t="s">
        <v>30852</v>
      </c>
      <c r="G7552" t="s">
        <v>132</v>
      </c>
      <c r="H7552" t="s">
        <v>30853</v>
      </c>
      <c r="I7552" t="s">
        <v>30854</v>
      </c>
      <c r="J7552" t="s">
        <v>30855</v>
      </c>
      <c r="K7552" t="s">
        <v>73</v>
      </c>
      <c r="L7552" t="s">
        <v>17953</v>
      </c>
      <c r="M7552">
        <v>15981</v>
      </c>
      <c r="N7552" t="s">
        <v>30851</v>
      </c>
      <c r="O7552" t="s">
        <v>30856</v>
      </c>
      <c r="P7552" t="s">
        <v>30851</v>
      </c>
    </row>
    <row r="7553" spans="1:21" hidden="1" x14ac:dyDescent="0.25">
      <c r="A7553" t="str">
        <f t="shared" si="79"/>
        <v>Y</v>
      </c>
      <c r="B7553" s="2" t="s">
        <v>30299</v>
      </c>
      <c r="C7553" s="2">
        <v>2772602</v>
      </c>
      <c r="D7553" s="2" t="s">
        <v>30857</v>
      </c>
      <c r="E7553" s="2" t="s">
        <v>67</v>
      </c>
      <c r="F7553" s="2" t="s">
        <v>30858</v>
      </c>
      <c r="G7553" s="2" t="s">
        <v>145</v>
      </c>
      <c r="H7553" s="2" t="s">
        <v>11268</v>
      </c>
      <c r="I7553" s="2" t="s">
        <v>30859</v>
      </c>
      <c r="J7553" s="2" t="s">
        <v>30860</v>
      </c>
      <c r="K7553" s="2" t="s">
        <v>73</v>
      </c>
      <c r="L7553" s="2" t="s">
        <v>17953</v>
      </c>
      <c r="M7553" s="2">
        <v>2772602</v>
      </c>
      <c r="N7553" s="2" t="s">
        <v>30857</v>
      </c>
      <c r="O7553" s="2" t="s">
        <v>30861</v>
      </c>
      <c r="P7553" s="2" t="s">
        <v>30857</v>
      </c>
      <c r="Q7553" s="2" t="s">
        <v>30857</v>
      </c>
      <c r="R7553" s="2" t="s">
        <v>30857</v>
      </c>
      <c r="S7553" s="2"/>
      <c r="T7553" s="2"/>
      <c r="U7553" s="2"/>
    </row>
    <row r="7554" spans="1:21" hidden="1" x14ac:dyDescent="0.25">
      <c r="A7554" t="str">
        <f t="shared" si="79"/>
        <v>Y</v>
      </c>
      <c r="B7554" t="s">
        <v>30299</v>
      </c>
      <c r="C7554">
        <v>22943</v>
      </c>
      <c r="D7554" t="s">
        <v>30857</v>
      </c>
      <c r="E7554" t="s">
        <v>77</v>
      </c>
      <c r="F7554" t="s">
        <v>30857</v>
      </c>
      <c r="G7554" t="s">
        <v>69</v>
      </c>
      <c r="H7554" t="s">
        <v>102</v>
      </c>
      <c r="I7554" t="s">
        <v>30862</v>
      </c>
      <c r="J7554" t="s">
        <v>30863</v>
      </c>
      <c r="K7554" t="s">
        <v>73</v>
      </c>
      <c r="L7554" t="s">
        <v>17953</v>
      </c>
      <c r="M7554">
        <v>2772602</v>
      </c>
      <c r="N7554" t="s">
        <v>30857</v>
      </c>
      <c r="O7554" t="s">
        <v>30861</v>
      </c>
      <c r="P7554" t="s">
        <v>30857</v>
      </c>
      <c r="Q7554" t="s">
        <v>30857</v>
      </c>
      <c r="R7554" t="s">
        <v>30857</v>
      </c>
    </row>
    <row r="7555" spans="1:21" hidden="1" x14ac:dyDescent="0.25">
      <c r="A7555" t="str">
        <f t="shared" ref="A7555:A7618" si="80">IF(OR(Q7555&lt;&gt;"",R7555&lt;&gt;""),"Y","N")</f>
        <v>N</v>
      </c>
      <c r="B7555" t="s">
        <v>30299</v>
      </c>
      <c r="C7555">
        <v>3783</v>
      </c>
      <c r="D7555" t="s">
        <v>30864</v>
      </c>
      <c r="E7555" t="s">
        <v>77</v>
      </c>
      <c r="F7555" t="s">
        <v>30864</v>
      </c>
      <c r="G7555" t="s">
        <v>158</v>
      </c>
      <c r="H7555" t="s">
        <v>182</v>
      </c>
      <c r="I7555" t="s">
        <v>30865</v>
      </c>
      <c r="J7555" t="s">
        <v>30866</v>
      </c>
      <c r="K7555" t="s">
        <v>73</v>
      </c>
      <c r="L7555" t="s">
        <v>17953</v>
      </c>
      <c r="M7555">
        <v>12083</v>
      </c>
      <c r="N7555" t="s">
        <v>30864</v>
      </c>
      <c r="O7555" t="s">
        <v>30867</v>
      </c>
      <c r="P7555" t="s">
        <v>30864</v>
      </c>
    </row>
    <row r="7556" spans="1:21" hidden="1" x14ac:dyDescent="0.25">
      <c r="A7556" t="str">
        <f t="shared" si="80"/>
        <v>N</v>
      </c>
      <c r="B7556" t="s">
        <v>30299</v>
      </c>
      <c r="C7556">
        <v>12083</v>
      </c>
      <c r="D7556" t="s">
        <v>30864</v>
      </c>
      <c r="E7556" t="s">
        <v>77</v>
      </c>
      <c r="F7556" t="s">
        <v>30864</v>
      </c>
      <c r="G7556" t="s">
        <v>132</v>
      </c>
      <c r="H7556" t="s">
        <v>2009</v>
      </c>
      <c r="I7556" t="s">
        <v>30868</v>
      </c>
      <c r="J7556" t="s">
        <v>30869</v>
      </c>
      <c r="K7556" t="s">
        <v>73</v>
      </c>
      <c r="L7556" t="s">
        <v>17953</v>
      </c>
      <c r="M7556">
        <v>12083</v>
      </c>
      <c r="N7556" t="s">
        <v>30864</v>
      </c>
      <c r="O7556" t="s">
        <v>30867</v>
      </c>
      <c r="P7556" t="s">
        <v>30864</v>
      </c>
    </row>
    <row r="7557" spans="1:21" hidden="1" x14ac:dyDescent="0.25">
      <c r="A7557" t="str">
        <f t="shared" si="80"/>
        <v>Y</v>
      </c>
      <c r="B7557" s="2" t="s">
        <v>30299</v>
      </c>
      <c r="C7557" s="2">
        <v>20465</v>
      </c>
      <c r="D7557" s="2" t="s">
        <v>30870</v>
      </c>
      <c r="E7557" s="2" t="s">
        <v>67</v>
      </c>
      <c r="F7557" s="2" t="s">
        <v>30870</v>
      </c>
      <c r="G7557" s="2" t="s">
        <v>69</v>
      </c>
      <c r="H7557" s="2" t="s">
        <v>30871</v>
      </c>
      <c r="I7557" s="2" t="s">
        <v>30872</v>
      </c>
      <c r="J7557" s="2" t="s">
        <v>30873</v>
      </c>
      <c r="K7557" s="2" t="s">
        <v>73</v>
      </c>
      <c r="L7557" s="2" t="s">
        <v>17953</v>
      </c>
      <c r="M7557" s="2">
        <v>20465</v>
      </c>
      <c r="N7557" s="2" t="s">
        <v>30870</v>
      </c>
      <c r="O7557" s="2" t="s">
        <v>30874</v>
      </c>
      <c r="P7557" s="2" t="s">
        <v>30870</v>
      </c>
      <c r="Q7557" s="2" t="s">
        <v>52036</v>
      </c>
      <c r="R7557" s="2" t="s">
        <v>52036</v>
      </c>
      <c r="S7557" s="2"/>
      <c r="T7557" s="2"/>
      <c r="U7557" s="2"/>
    </row>
    <row r="7558" spans="1:21" hidden="1" x14ac:dyDescent="0.25">
      <c r="A7558" t="str">
        <f t="shared" si="80"/>
        <v>N</v>
      </c>
      <c r="B7558" t="s">
        <v>30299</v>
      </c>
      <c r="C7558">
        <v>597</v>
      </c>
      <c r="D7558" t="s">
        <v>30875</v>
      </c>
      <c r="E7558" t="s">
        <v>77</v>
      </c>
      <c r="F7558" t="s">
        <v>30875</v>
      </c>
      <c r="G7558" t="s">
        <v>151</v>
      </c>
      <c r="H7558" t="s">
        <v>3770</v>
      </c>
      <c r="I7558" t="s">
        <v>30876</v>
      </c>
      <c r="J7558" t="s">
        <v>30877</v>
      </c>
      <c r="K7558" t="s">
        <v>73</v>
      </c>
      <c r="L7558" t="s">
        <v>17953</v>
      </c>
      <c r="M7558">
        <v>597</v>
      </c>
      <c r="N7558" t="s">
        <v>30875</v>
      </c>
      <c r="O7558" t="s">
        <v>30878</v>
      </c>
      <c r="P7558" t="s">
        <v>30875</v>
      </c>
    </row>
    <row r="7559" spans="1:21" hidden="1" x14ac:dyDescent="0.25">
      <c r="A7559" t="str">
        <f t="shared" si="80"/>
        <v>Y</v>
      </c>
      <c r="B7559" s="2" t="s">
        <v>30299</v>
      </c>
      <c r="C7559" s="2">
        <v>1807</v>
      </c>
      <c r="D7559" s="2" t="s">
        <v>30879</v>
      </c>
      <c r="E7559" s="2" t="s">
        <v>67</v>
      </c>
      <c r="F7559" s="2" t="s">
        <v>30880</v>
      </c>
      <c r="G7559" s="2" t="s">
        <v>158</v>
      </c>
      <c r="H7559" s="2" t="s">
        <v>182</v>
      </c>
      <c r="I7559" s="2" t="s">
        <v>30881</v>
      </c>
      <c r="J7559" s="2" t="s">
        <v>30882</v>
      </c>
      <c r="K7559" s="2" t="s">
        <v>73</v>
      </c>
      <c r="L7559" s="2" t="s">
        <v>17953</v>
      </c>
      <c r="M7559" s="2">
        <v>1807</v>
      </c>
      <c r="N7559" s="2" t="s">
        <v>30879</v>
      </c>
      <c r="O7559" s="2" t="s">
        <v>30883</v>
      </c>
      <c r="P7559" s="2" t="s">
        <v>30879</v>
      </c>
      <c r="Q7559" s="2" t="s">
        <v>30879</v>
      </c>
      <c r="R7559" s="2" t="s">
        <v>30879</v>
      </c>
      <c r="S7559" s="2"/>
      <c r="T7559" s="2"/>
      <c r="U7559" s="2"/>
    </row>
    <row r="7560" spans="1:21" hidden="1" x14ac:dyDescent="0.25">
      <c r="A7560" t="str">
        <f t="shared" si="80"/>
        <v>N</v>
      </c>
      <c r="B7560" t="s">
        <v>30299</v>
      </c>
      <c r="C7560">
        <v>16499</v>
      </c>
      <c r="D7560" t="s">
        <v>30884</v>
      </c>
      <c r="E7560" t="s">
        <v>77</v>
      </c>
      <c r="F7560" t="s">
        <v>30884</v>
      </c>
      <c r="G7560" t="s">
        <v>132</v>
      </c>
      <c r="H7560" t="s">
        <v>19063</v>
      </c>
      <c r="I7560" t="s">
        <v>30885</v>
      </c>
      <c r="J7560" t="s">
        <v>30886</v>
      </c>
      <c r="K7560" t="s">
        <v>73</v>
      </c>
      <c r="L7560" t="s">
        <v>17953</v>
      </c>
      <c r="M7560">
        <v>16499</v>
      </c>
      <c r="N7560" t="s">
        <v>30884</v>
      </c>
      <c r="O7560" t="s">
        <v>30887</v>
      </c>
      <c r="P7560" t="s">
        <v>30884</v>
      </c>
    </row>
    <row r="7561" spans="1:21" hidden="1" x14ac:dyDescent="0.25">
      <c r="A7561" t="str">
        <f t="shared" si="80"/>
        <v>N</v>
      </c>
      <c r="B7561" t="s">
        <v>30299</v>
      </c>
      <c r="C7561">
        <v>2012600</v>
      </c>
      <c r="D7561" t="s">
        <v>30888</v>
      </c>
      <c r="E7561" t="s">
        <v>77</v>
      </c>
      <c r="F7561" t="s">
        <v>30889</v>
      </c>
      <c r="G7561" t="s">
        <v>132</v>
      </c>
      <c r="H7561" t="s">
        <v>1949</v>
      </c>
      <c r="I7561" t="s">
        <v>30890</v>
      </c>
      <c r="J7561" t="s">
        <v>30891</v>
      </c>
      <c r="K7561" t="s">
        <v>73</v>
      </c>
      <c r="L7561" t="s">
        <v>17958</v>
      </c>
      <c r="M7561">
        <v>2012600</v>
      </c>
      <c r="N7561" t="s">
        <v>30888</v>
      </c>
      <c r="O7561" t="s">
        <v>30892</v>
      </c>
      <c r="P7561" t="s">
        <v>30888</v>
      </c>
    </row>
    <row r="7562" spans="1:21" hidden="1" x14ac:dyDescent="0.25">
      <c r="A7562" t="str">
        <f t="shared" si="80"/>
        <v>N</v>
      </c>
      <c r="B7562" t="s">
        <v>30299</v>
      </c>
      <c r="C7562">
        <v>18129</v>
      </c>
      <c r="D7562" t="s">
        <v>30893</v>
      </c>
      <c r="E7562" t="s">
        <v>77</v>
      </c>
      <c r="F7562" t="s">
        <v>30894</v>
      </c>
      <c r="G7562" t="s">
        <v>94</v>
      </c>
      <c r="H7562" t="s">
        <v>356</v>
      </c>
      <c r="I7562" t="s">
        <v>30895</v>
      </c>
      <c r="J7562" t="s">
        <v>30896</v>
      </c>
      <c r="K7562" t="s">
        <v>73</v>
      </c>
      <c r="L7562" t="s">
        <v>30897</v>
      </c>
      <c r="M7562">
        <v>18129</v>
      </c>
      <c r="N7562" t="s">
        <v>30893</v>
      </c>
      <c r="O7562" t="s">
        <v>30898</v>
      </c>
      <c r="P7562" t="s">
        <v>30893</v>
      </c>
    </row>
    <row r="7563" spans="1:21" hidden="1" x14ac:dyDescent="0.25">
      <c r="A7563" t="str">
        <f t="shared" si="80"/>
        <v>Y</v>
      </c>
      <c r="B7563" s="2" t="s">
        <v>30299</v>
      </c>
      <c r="C7563" s="2">
        <v>19332</v>
      </c>
      <c r="D7563" s="2" t="s">
        <v>30899</v>
      </c>
      <c r="E7563" s="2" t="s">
        <v>67</v>
      </c>
      <c r="F7563" s="2" t="s">
        <v>30900</v>
      </c>
      <c r="G7563" s="2" t="s">
        <v>94</v>
      </c>
      <c r="H7563" s="2" t="s">
        <v>356</v>
      </c>
      <c r="I7563" s="2" t="s">
        <v>30901</v>
      </c>
      <c r="J7563" s="2" t="s">
        <v>30902</v>
      </c>
      <c r="K7563" s="2" t="s">
        <v>73</v>
      </c>
      <c r="L7563" s="2" t="s">
        <v>30903</v>
      </c>
      <c r="M7563" s="2">
        <v>19332</v>
      </c>
      <c r="N7563" s="2" t="s">
        <v>30899</v>
      </c>
      <c r="O7563" s="2" t="s">
        <v>30904</v>
      </c>
      <c r="P7563" s="2" t="s">
        <v>30899</v>
      </c>
      <c r="Q7563" s="2" t="s">
        <v>30899</v>
      </c>
      <c r="R7563" s="2" t="s">
        <v>30899</v>
      </c>
      <c r="S7563" s="2"/>
      <c r="T7563" s="2"/>
      <c r="U7563" s="2"/>
    </row>
    <row r="7564" spans="1:21" hidden="1" x14ac:dyDescent="0.25">
      <c r="A7564" t="str">
        <f t="shared" si="80"/>
        <v>N</v>
      </c>
      <c r="B7564" t="s">
        <v>30299</v>
      </c>
      <c r="C7564">
        <v>635</v>
      </c>
      <c r="D7564" t="s">
        <v>30905</v>
      </c>
      <c r="E7564" t="s">
        <v>77</v>
      </c>
      <c r="F7564" t="s">
        <v>30905</v>
      </c>
      <c r="G7564" t="s">
        <v>1046</v>
      </c>
      <c r="H7564" t="s">
        <v>1774</v>
      </c>
      <c r="I7564" t="s">
        <v>30906</v>
      </c>
      <c r="J7564" t="s">
        <v>30907</v>
      </c>
      <c r="K7564" t="s">
        <v>73</v>
      </c>
      <c r="L7564" t="s">
        <v>30653</v>
      </c>
      <c r="M7564">
        <v>635</v>
      </c>
      <c r="N7564" t="s">
        <v>30905</v>
      </c>
      <c r="O7564" t="s">
        <v>30908</v>
      </c>
      <c r="P7564" t="s">
        <v>30905</v>
      </c>
    </row>
    <row r="7565" spans="1:21" hidden="1" x14ac:dyDescent="0.25">
      <c r="A7565" t="str">
        <f t="shared" si="80"/>
        <v>Y</v>
      </c>
      <c r="B7565" s="2" t="s">
        <v>30299</v>
      </c>
      <c r="C7565" s="2">
        <v>439</v>
      </c>
      <c r="D7565" s="2" t="s">
        <v>30909</v>
      </c>
      <c r="E7565" s="2" t="s">
        <v>67</v>
      </c>
      <c r="F7565" s="2" t="s">
        <v>30909</v>
      </c>
      <c r="G7565" s="2" t="s">
        <v>151</v>
      </c>
      <c r="H7565" s="2" t="s">
        <v>349</v>
      </c>
      <c r="I7565" s="2" t="s">
        <v>30910</v>
      </c>
      <c r="J7565" s="2" t="s">
        <v>3981</v>
      </c>
      <c r="K7565" s="2" t="s">
        <v>73</v>
      </c>
      <c r="L7565" s="2" t="s">
        <v>30911</v>
      </c>
      <c r="M7565" s="2">
        <v>439</v>
      </c>
      <c r="N7565" s="2" t="s">
        <v>30909</v>
      </c>
      <c r="O7565" s="2" t="s">
        <v>30912</v>
      </c>
      <c r="P7565" s="2" t="s">
        <v>30909</v>
      </c>
      <c r="Q7565" s="2" t="s">
        <v>52037</v>
      </c>
      <c r="R7565" s="2" t="s">
        <v>52037</v>
      </c>
      <c r="S7565" s="2"/>
      <c r="T7565" s="2"/>
      <c r="U7565" s="2"/>
    </row>
    <row r="7566" spans="1:21" hidden="1" x14ac:dyDescent="0.25">
      <c r="A7566" t="str">
        <f t="shared" si="80"/>
        <v>Y</v>
      </c>
      <c r="B7566" t="s">
        <v>30299</v>
      </c>
      <c r="C7566">
        <v>19370</v>
      </c>
      <c r="D7566" t="s">
        <v>30913</v>
      </c>
      <c r="E7566" t="s">
        <v>77</v>
      </c>
      <c r="F7566" t="s">
        <v>30914</v>
      </c>
      <c r="G7566" t="s">
        <v>94</v>
      </c>
      <c r="H7566" t="s">
        <v>356</v>
      </c>
      <c r="I7566" t="s">
        <v>30915</v>
      </c>
      <c r="J7566" t="s">
        <v>14351</v>
      </c>
      <c r="K7566" t="s">
        <v>73</v>
      </c>
      <c r="L7566" t="s">
        <v>5122</v>
      </c>
      <c r="M7566">
        <v>19370</v>
      </c>
      <c r="N7566" t="s">
        <v>30913</v>
      </c>
      <c r="O7566" t="s">
        <v>30916</v>
      </c>
      <c r="P7566" t="s">
        <v>30913</v>
      </c>
      <c r="Q7566" t="s">
        <v>52037</v>
      </c>
      <c r="R7566" t="s">
        <v>52037</v>
      </c>
    </row>
    <row r="7567" spans="1:21" hidden="1" x14ac:dyDescent="0.25">
      <c r="A7567" t="str">
        <f t="shared" si="80"/>
        <v>Y</v>
      </c>
      <c r="B7567" t="s">
        <v>30299</v>
      </c>
      <c r="C7567">
        <v>11788</v>
      </c>
      <c r="D7567" t="s">
        <v>30917</v>
      </c>
      <c r="E7567" t="s">
        <v>77</v>
      </c>
      <c r="F7567" t="s">
        <v>30918</v>
      </c>
      <c r="G7567" t="s">
        <v>132</v>
      </c>
      <c r="H7567" t="s">
        <v>390</v>
      </c>
      <c r="I7567" t="s">
        <v>30919</v>
      </c>
      <c r="J7567" t="s">
        <v>30920</v>
      </c>
      <c r="K7567" t="s">
        <v>73</v>
      </c>
      <c r="L7567" t="s">
        <v>5122</v>
      </c>
      <c r="M7567">
        <v>11787</v>
      </c>
      <c r="N7567" t="s">
        <v>30917</v>
      </c>
      <c r="O7567" t="s">
        <v>30921</v>
      </c>
      <c r="P7567" t="s">
        <v>30917</v>
      </c>
      <c r="Q7567" t="s">
        <v>52037</v>
      </c>
      <c r="R7567" t="s">
        <v>52037</v>
      </c>
    </row>
    <row r="7568" spans="1:21" hidden="1" x14ac:dyDescent="0.25">
      <c r="A7568" t="str">
        <f t="shared" si="80"/>
        <v>Y</v>
      </c>
      <c r="B7568" t="s">
        <v>30299</v>
      </c>
      <c r="C7568">
        <v>11787</v>
      </c>
      <c r="D7568" t="s">
        <v>30917</v>
      </c>
      <c r="E7568" t="s">
        <v>77</v>
      </c>
      <c r="F7568" t="s">
        <v>30918</v>
      </c>
      <c r="G7568" t="s">
        <v>132</v>
      </c>
      <c r="H7568" t="s">
        <v>1009</v>
      </c>
      <c r="I7568" t="s">
        <v>30922</v>
      </c>
      <c r="J7568" t="s">
        <v>29849</v>
      </c>
      <c r="K7568" t="s">
        <v>73</v>
      </c>
      <c r="L7568" t="s">
        <v>5122</v>
      </c>
      <c r="M7568">
        <v>11787</v>
      </c>
      <c r="N7568" t="s">
        <v>30917</v>
      </c>
      <c r="O7568" t="s">
        <v>30921</v>
      </c>
      <c r="P7568" t="s">
        <v>30917</v>
      </c>
      <c r="Q7568" t="s">
        <v>52037</v>
      </c>
      <c r="R7568" t="s">
        <v>52037</v>
      </c>
    </row>
    <row r="7569" spans="1:21" hidden="1" x14ac:dyDescent="0.25">
      <c r="A7569" t="str">
        <f t="shared" si="80"/>
        <v>Y</v>
      </c>
      <c r="B7569" t="s">
        <v>30299</v>
      </c>
      <c r="C7569">
        <v>5451</v>
      </c>
      <c r="D7569" t="s">
        <v>30923</v>
      </c>
      <c r="E7569" t="s">
        <v>77</v>
      </c>
      <c r="F7569" t="s">
        <v>30924</v>
      </c>
      <c r="G7569" t="s">
        <v>86</v>
      </c>
      <c r="H7569" t="s">
        <v>954</v>
      </c>
      <c r="I7569" t="s">
        <v>30925</v>
      </c>
      <c r="J7569" t="s">
        <v>30926</v>
      </c>
      <c r="K7569" t="s">
        <v>73</v>
      </c>
      <c r="L7569" t="s">
        <v>5122</v>
      </c>
      <c r="M7569">
        <v>11787</v>
      </c>
      <c r="N7569" t="s">
        <v>30917</v>
      </c>
      <c r="O7569" t="s">
        <v>30921</v>
      </c>
      <c r="P7569" t="s">
        <v>30917</v>
      </c>
      <c r="Q7569" t="s">
        <v>52037</v>
      </c>
      <c r="R7569" t="s">
        <v>52037</v>
      </c>
    </row>
    <row r="7570" spans="1:21" hidden="1" x14ac:dyDescent="0.25">
      <c r="A7570" t="str">
        <f t="shared" si="80"/>
        <v>N</v>
      </c>
      <c r="B7570" t="s">
        <v>30299</v>
      </c>
      <c r="C7570">
        <v>23242</v>
      </c>
      <c r="D7570" t="s">
        <v>30927</v>
      </c>
      <c r="E7570" t="s">
        <v>77</v>
      </c>
      <c r="F7570" t="s">
        <v>30927</v>
      </c>
      <c r="G7570" t="s">
        <v>145</v>
      </c>
      <c r="H7570" t="s">
        <v>6207</v>
      </c>
      <c r="I7570" t="s">
        <v>30928</v>
      </c>
      <c r="J7570" t="s">
        <v>30929</v>
      </c>
      <c r="K7570" t="s">
        <v>73</v>
      </c>
      <c r="L7570" t="s">
        <v>5213</v>
      </c>
      <c r="M7570">
        <v>23242</v>
      </c>
      <c r="N7570" t="s">
        <v>30927</v>
      </c>
      <c r="O7570" t="s">
        <v>30930</v>
      </c>
      <c r="P7570" t="s">
        <v>30927</v>
      </c>
    </row>
    <row r="7571" spans="1:21" hidden="1" x14ac:dyDescent="0.25">
      <c r="A7571" t="str">
        <f t="shared" si="80"/>
        <v>N</v>
      </c>
      <c r="B7571" t="s">
        <v>30299</v>
      </c>
      <c r="C7571">
        <v>2893269</v>
      </c>
      <c r="D7571" t="s">
        <v>30931</v>
      </c>
      <c r="E7571" t="s">
        <v>77</v>
      </c>
      <c r="F7571" t="s">
        <v>30932</v>
      </c>
      <c r="G7571" t="s">
        <v>145</v>
      </c>
      <c r="H7571" t="s">
        <v>3244</v>
      </c>
      <c r="I7571" t="s">
        <v>30933</v>
      </c>
      <c r="J7571" t="s">
        <v>30934</v>
      </c>
      <c r="K7571" t="s">
        <v>73</v>
      </c>
      <c r="L7571" t="s">
        <v>17873</v>
      </c>
      <c r="M7571">
        <v>2893269</v>
      </c>
      <c r="N7571" t="s">
        <v>30931</v>
      </c>
      <c r="O7571" t="s">
        <v>30935</v>
      </c>
      <c r="P7571" t="s">
        <v>30931</v>
      </c>
    </row>
    <row r="7572" spans="1:21" hidden="1" x14ac:dyDescent="0.25">
      <c r="A7572" t="str">
        <f t="shared" si="80"/>
        <v>Y</v>
      </c>
      <c r="B7572" s="2" t="s">
        <v>30299</v>
      </c>
      <c r="C7572" s="2">
        <v>11789</v>
      </c>
      <c r="D7572" s="2" t="s">
        <v>30936</v>
      </c>
      <c r="E7572" s="2" t="s">
        <v>67</v>
      </c>
      <c r="F7572" s="2" t="s">
        <v>30937</v>
      </c>
      <c r="G7572" s="2" t="s">
        <v>132</v>
      </c>
      <c r="H7572" s="2" t="s">
        <v>176</v>
      </c>
      <c r="I7572" s="2" t="s">
        <v>30938</v>
      </c>
      <c r="J7572" s="2" t="s">
        <v>30939</v>
      </c>
      <c r="K7572" s="2" t="s">
        <v>73</v>
      </c>
      <c r="L7572" s="2" t="s">
        <v>30940</v>
      </c>
      <c r="M7572" s="2">
        <v>11789</v>
      </c>
      <c r="N7572" s="2" t="s">
        <v>30936</v>
      </c>
      <c r="O7572" s="2" t="s">
        <v>30941</v>
      </c>
      <c r="P7572" s="2" t="s">
        <v>30936</v>
      </c>
      <c r="Q7572" s="2" t="s">
        <v>52038</v>
      </c>
      <c r="R7572" s="2" t="s">
        <v>52038</v>
      </c>
      <c r="S7572" s="2"/>
      <c r="T7572" s="2"/>
      <c r="U7572" s="2"/>
    </row>
    <row r="7573" spans="1:21" hidden="1" x14ac:dyDescent="0.25">
      <c r="A7573" t="str">
        <f t="shared" si="80"/>
        <v>N</v>
      </c>
      <c r="B7573" t="s">
        <v>30299</v>
      </c>
      <c r="C7573">
        <v>14581</v>
      </c>
      <c r="D7573" t="s">
        <v>30942</v>
      </c>
      <c r="E7573" t="s">
        <v>77</v>
      </c>
      <c r="F7573" t="s">
        <v>30942</v>
      </c>
      <c r="G7573" t="s">
        <v>132</v>
      </c>
      <c r="H7573" t="s">
        <v>133</v>
      </c>
      <c r="I7573" t="s">
        <v>30943</v>
      </c>
      <c r="J7573" t="s">
        <v>30944</v>
      </c>
      <c r="K7573" t="s">
        <v>73</v>
      </c>
      <c r="L7573" t="s">
        <v>30945</v>
      </c>
      <c r="M7573">
        <v>14581</v>
      </c>
      <c r="N7573" t="s">
        <v>30942</v>
      </c>
      <c r="O7573" t="s">
        <v>30946</v>
      </c>
      <c r="P7573" t="s">
        <v>30942</v>
      </c>
    </row>
    <row r="7574" spans="1:21" hidden="1" x14ac:dyDescent="0.25">
      <c r="A7574" t="str">
        <f t="shared" si="80"/>
        <v>N</v>
      </c>
      <c r="B7574" t="s">
        <v>30299</v>
      </c>
      <c r="C7574">
        <v>2534044</v>
      </c>
      <c r="D7574" t="s">
        <v>30947</v>
      </c>
      <c r="E7574" t="s">
        <v>77</v>
      </c>
      <c r="F7574" t="s">
        <v>30947</v>
      </c>
      <c r="G7574" t="s">
        <v>69</v>
      </c>
      <c r="H7574" t="s">
        <v>1310</v>
      </c>
      <c r="I7574" t="s">
        <v>30948</v>
      </c>
      <c r="J7574" t="s">
        <v>30949</v>
      </c>
      <c r="K7574" t="s">
        <v>73</v>
      </c>
      <c r="L7574" t="s">
        <v>30556</v>
      </c>
      <c r="M7574">
        <v>2534044</v>
      </c>
      <c r="N7574" t="s">
        <v>30947</v>
      </c>
      <c r="O7574" t="s">
        <v>30950</v>
      </c>
      <c r="P7574" t="s">
        <v>30947</v>
      </c>
    </row>
    <row r="7575" spans="1:21" hidden="1" x14ac:dyDescent="0.25">
      <c r="A7575" t="str">
        <f t="shared" si="80"/>
        <v>Y</v>
      </c>
      <c r="B7575" s="2" t="s">
        <v>30299</v>
      </c>
      <c r="C7575" s="2">
        <v>21700</v>
      </c>
      <c r="D7575" s="2" t="s">
        <v>30951</v>
      </c>
      <c r="E7575" s="2" t="s">
        <v>67</v>
      </c>
      <c r="F7575" s="2" t="s">
        <v>30952</v>
      </c>
      <c r="G7575" s="2" t="s">
        <v>69</v>
      </c>
      <c r="H7575" s="2" t="s">
        <v>7540</v>
      </c>
      <c r="I7575" s="2" t="s">
        <v>30953</v>
      </c>
      <c r="J7575" s="2" t="s">
        <v>30954</v>
      </c>
      <c r="K7575" s="2" t="s">
        <v>73</v>
      </c>
      <c r="L7575" s="2" t="s">
        <v>30309</v>
      </c>
      <c r="M7575" s="2">
        <v>21700</v>
      </c>
      <c r="N7575" s="2" t="s">
        <v>30951</v>
      </c>
      <c r="O7575" s="2" t="s">
        <v>30955</v>
      </c>
      <c r="P7575" s="2" t="s">
        <v>30951</v>
      </c>
      <c r="Q7575" s="2" t="s">
        <v>30951</v>
      </c>
      <c r="R7575" s="2" t="s">
        <v>30951</v>
      </c>
      <c r="S7575" s="2"/>
      <c r="T7575" s="2"/>
      <c r="U7575" s="2"/>
    </row>
    <row r="7576" spans="1:21" hidden="1" x14ac:dyDescent="0.25">
      <c r="A7576" t="str">
        <f t="shared" si="80"/>
        <v>N</v>
      </c>
      <c r="B7576" t="s">
        <v>30299</v>
      </c>
      <c r="C7576">
        <v>6693</v>
      </c>
      <c r="D7576" t="s">
        <v>5263</v>
      </c>
      <c r="E7576" t="s">
        <v>77</v>
      </c>
      <c r="F7576" t="s">
        <v>30956</v>
      </c>
      <c r="G7576" t="s">
        <v>194</v>
      </c>
      <c r="H7576" t="s">
        <v>5265</v>
      </c>
      <c r="I7576" t="s">
        <v>30957</v>
      </c>
      <c r="J7576" t="s">
        <v>5267</v>
      </c>
      <c r="K7576" t="s">
        <v>73</v>
      </c>
      <c r="L7576" t="s">
        <v>5268</v>
      </c>
      <c r="M7576">
        <v>6693</v>
      </c>
      <c r="N7576" t="s">
        <v>5263</v>
      </c>
      <c r="O7576" t="s">
        <v>5269</v>
      </c>
      <c r="P7576" t="s">
        <v>5263</v>
      </c>
    </row>
    <row r="7577" spans="1:21" hidden="1" x14ac:dyDescent="0.25">
      <c r="A7577" t="str">
        <f t="shared" si="80"/>
        <v>N</v>
      </c>
      <c r="B7577" t="s">
        <v>30299</v>
      </c>
      <c r="C7577">
        <v>23634</v>
      </c>
      <c r="D7577" t="s">
        <v>30958</v>
      </c>
      <c r="E7577" t="s">
        <v>77</v>
      </c>
      <c r="F7577" t="s">
        <v>30958</v>
      </c>
      <c r="G7577" t="s">
        <v>69</v>
      </c>
      <c r="H7577" t="s">
        <v>5899</v>
      </c>
      <c r="I7577" t="s">
        <v>30959</v>
      </c>
      <c r="J7577" t="s">
        <v>30960</v>
      </c>
      <c r="K7577" t="s">
        <v>73</v>
      </c>
      <c r="L7577" t="s">
        <v>5062</v>
      </c>
      <c r="M7577">
        <v>23634</v>
      </c>
      <c r="N7577" t="s">
        <v>30958</v>
      </c>
      <c r="O7577" t="s">
        <v>30961</v>
      </c>
      <c r="P7577" t="s">
        <v>30958</v>
      </c>
    </row>
    <row r="7578" spans="1:21" hidden="1" x14ac:dyDescent="0.25">
      <c r="A7578" t="str">
        <f t="shared" si="80"/>
        <v>N</v>
      </c>
      <c r="B7578" t="s">
        <v>30299</v>
      </c>
      <c r="C7578">
        <v>1852818</v>
      </c>
      <c r="D7578" t="s">
        <v>30962</v>
      </c>
      <c r="E7578" t="s">
        <v>77</v>
      </c>
      <c r="F7578" t="s">
        <v>30963</v>
      </c>
      <c r="G7578" t="s">
        <v>132</v>
      </c>
      <c r="H7578" t="s">
        <v>1041</v>
      </c>
      <c r="I7578" t="s">
        <v>30964</v>
      </c>
      <c r="J7578" t="s">
        <v>30965</v>
      </c>
      <c r="K7578" t="s">
        <v>73</v>
      </c>
      <c r="L7578" t="s">
        <v>5005</v>
      </c>
      <c r="M7578">
        <v>1852818</v>
      </c>
      <c r="N7578" t="s">
        <v>30962</v>
      </c>
      <c r="O7578" t="s">
        <v>30966</v>
      </c>
      <c r="P7578" t="s">
        <v>30962</v>
      </c>
    </row>
    <row r="7579" spans="1:21" hidden="1" x14ac:dyDescent="0.25">
      <c r="A7579" t="str">
        <f t="shared" si="80"/>
        <v>N</v>
      </c>
      <c r="B7579" t="s">
        <v>30299</v>
      </c>
      <c r="C7579">
        <v>5573154</v>
      </c>
      <c r="D7579" t="s">
        <v>30967</v>
      </c>
      <c r="E7579" t="s">
        <v>77</v>
      </c>
      <c r="F7579" t="s">
        <v>30968</v>
      </c>
      <c r="G7579" t="s">
        <v>422</v>
      </c>
      <c r="H7579" t="s">
        <v>423</v>
      </c>
      <c r="I7579" t="s">
        <v>30969</v>
      </c>
      <c r="J7579" t="s">
        <v>30970</v>
      </c>
      <c r="K7579" t="s">
        <v>73</v>
      </c>
      <c r="L7579" t="s">
        <v>30309</v>
      </c>
      <c r="M7579">
        <v>5573154</v>
      </c>
      <c r="N7579" t="s">
        <v>30967</v>
      </c>
      <c r="O7579" t="s">
        <v>30971</v>
      </c>
      <c r="P7579" t="s">
        <v>30967</v>
      </c>
    </row>
    <row r="7580" spans="1:21" hidden="1" x14ac:dyDescent="0.25">
      <c r="A7580" t="str">
        <f t="shared" si="80"/>
        <v>Y</v>
      </c>
      <c r="B7580" s="2" t="s">
        <v>30299</v>
      </c>
      <c r="C7580" s="2">
        <v>23902</v>
      </c>
      <c r="D7580" s="2" t="s">
        <v>30972</v>
      </c>
      <c r="E7580" s="2" t="s">
        <v>67</v>
      </c>
      <c r="F7580" s="2" t="s">
        <v>30972</v>
      </c>
      <c r="G7580" s="2" t="s">
        <v>69</v>
      </c>
      <c r="H7580" s="2" t="s">
        <v>9894</v>
      </c>
      <c r="I7580" s="2" t="s">
        <v>30973</v>
      </c>
      <c r="J7580" s="2" t="s">
        <v>30974</v>
      </c>
      <c r="K7580" s="2" t="s">
        <v>73</v>
      </c>
      <c r="L7580" s="2" t="s">
        <v>30975</v>
      </c>
      <c r="M7580" s="2">
        <v>23902</v>
      </c>
      <c r="N7580" s="2" t="s">
        <v>30972</v>
      </c>
      <c r="O7580" s="2" t="s">
        <v>30976</v>
      </c>
      <c r="P7580" s="2" t="s">
        <v>30972</v>
      </c>
      <c r="Q7580" s="2" t="s">
        <v>30972</v>
      </c>
      <c r="R7580" s="2" t="s">
        <v>30972</v>
      </c>
      <c r="S7580" s="2"/>
      <c r="T7580" s="2"/>
      <c r="U7580" s="2"/>
    </row>
    <row r="7581" spans="1:21" hidden="1" x14ac:dyDescent="0.25">
      <c r="A7581" t="str">
        <f t="shared" si="80"/>
        <v>N</v>
      </c>
      <c r="B7581" t="s">
        <v>30299</v>
      </c>
      <c r="C7581">
        <v>11805</v>
      </c>
      <c r="D7581" t="s">
        <v>30977</v>
      </c>
      <c r="E7581" t="s">
        <v>77</v>
      </c>
      <c r="F7581" t="s">
        <v>30977</v>
      </c>
      <c r="G7581" t="s">
        <v>132</v>
      </c>
      <c r="H7581" t="s">
        <v>3423</v>
      </c>
      <c r="I7581" t="s">
        <v>30978</v>
      </c>
      <c r="J7581" t="s">
        <v>18407</v>
      </c>
      <c r="K7581" t="s">
        <v>73</v>
      </c>
      <c r="L7581" t="s">
        <v>5055</v>
      </c>
      <c r="M7581">
        <v>11805</v>
      </c>
      <c r="N7581" t="s">
        <v>30977</v>
      </c>
      <c r="O7581" t="s">
        <v>30979</v>
      </c>
      <c r="P7581" t="s">
        <v>30977</v>
      </c>
    </row>
    <row r="7582" spans="1:21" hidden="1" x14ac:dyDescent="0.25">
      <c r="A7582" t="str">
        <f t="shared" si="80"/>
        <v>N</v>
      </c>
      <c r="B7582" t="s">
        <v>30299</v>
      </c>
      <c r="C7582">
        <v>10475</v>
      </c>
      <c r="D7582" t="s">
        <v>30980</v>
      </c>
      <c r="E7582" t="s">
        <v>77</v>
      </c>
      <c r="F7582" t="s">
        <v>30981</v>
      </c>
      <c r="G7582" t="s">
        <v>422</v>
      </c>
      <c r="H7582" t="s">
        <v>560</v>
      </c>
      <c r="I7582" t="s">
        <v>23471</v>
      </c>
      <c r="J7582" t="s">
        <v>4269</v>
      </c>
      <c r="K7582" t="s">
        <v>73</v>
      </c>
      <c r="L7582" t="s">
        <v>30556</v>
      </c>
      <c r="M7582">
        <v>10475</v>
      </c>
      <c r="N7582" t="s">
        <v>30980</v>
      </c>
      <c r="O7582" t="s">
        <v>30982</v>
      </c>
      <c r="P7582" t="s">
        <v>30980</v>
      </c>
    </row>
    <row r="7583" spans="1:21" hidden="1" x14ac:dyDescent="0.25">
      <c r="A7583" t="str">
        <f t="shared" si="80"/>
        <v>N</v>
      </c>
      <c r="B7583" t="s">
        <v>30299</v>
      </c>
      <c r="C7583">
        <v>16607</v>
      </c>
      <c r="D7583" t="s">
        <v>30983</v>
      </c>
      <c r="E7583" t="s">
        <v>77</v>
      </c>
      <c r="F7583" t="s">
        <v>30984</v>
      </c>
      <c r="G7583" t="s">
        <v>132</v>
      </c>
      <c r="H7583" t="s">
        <v>30985</v>
      </c>
      <c r="I7583" t="s">
        <v>30986</v>
      </c>
      <c r="J7583" t="s">
        <v>30987</v>
      </c>
      <c r="K7583" t="s">
        <v>73</v>
      </c>
      <c r="L7583" t="s">
        <v>17923</v>
      </c>
      <c r="M7583">
        <v>16607</v>
      </c>
      <c r="N7583" t="s">
        <v>30983</v>
      </c>
      <c r="O7583" t="s">
        <v>30988</v>
      </c>
      <c r="P7583" t="s">
        <v>30983</v>
      </c>
    </row>
    <row r="7584" spans="1:21" hidden="1" x14ac:dyDescent="0.25">
      <c r="A7584" t="str">
        <f t="shared" si="80"/>
        <v>N</v>
      </c>
      <c r="B7584" t="s">
        <v>30299</v>
      </c>
      <c r="C7584">
        <v>15061</v>
      </c>
      <c r="D7584" t="s">
        <v>30989</v>
      </c>
      <c r="E7584" t="s">
        <v>77</v>
      </c>
      <c r="F7584" t="s">
        <v>30989</v>
      </c>
      <c r="G7584" t="s">
        <v>132</v>
      </c>
      <c r="H7584" t="s">
        <v>817</v>
      </c>
      <c r="I7584" t="s">
        <v>30990</v>
      </c>
      <c r="J7584" t="s">
        <v>30991</v>
      </c>
      <c r="K7584" t="s">
        <v>73</v>
      </c>
      <c r="L7584" t="s">
        <v>30992</v>
      </c>
      <c r="M7584">
        <v>15061</v>
      </c>
      <c r="N7584" t="s">
        <v>30989</v>
      </c>
      <c r="O7584" t="s">
        <v>30993</v>
      </c>
      <c r="P7584" t="s">
        <v>30989</v>
      </c>
    </row>
    <row r="7585" spans="1:21" hidden="1" x14ac:dyDescent="0.25">
      <c r="A7585" t="str">
        <f t="shared" si="80"/>
        <v>N</v>
      </c>
      <c r="B7585" t="s">
        <v>30299</v>
      </c>
      <c r="C7585">
        <v>11807</v>
      </c>
      <c r="D7585" t="s">
        <v>30994</v>
      </c>
      <c r="E7585" t="s">
        <v>77</v>
      </c>
      <c r="F7585" t="s">
        <v>30995</v>
      </c>
      <c r="G7585" t="s">
        <v>132</v>
      </c>
      <c r="H7585" t="s">
        <v>4069</v>
      </c>
      <c r="I7585" t="s">
        <v>30996</v>
      </c>
      <c r="J7585" t="s">
        <v>30997</v>
      </c>
      <c r="K7585" t="s">
        <v>73</v>
      </c>
      <c r="L7585" t="s">
        <v>30998</v>
      </c>
      <c r="M7585">
        <v>11807</v>
      </c>
      <c r="N7585" t="s">
        <v>30994</v>
      </c>
      <c r="O7585" t="s">
        <v>30999</v>
      </c>
      <c r="P7585" t="s">
        <v>30994</v>
      </c>
    </row>
    <row r="7586" spans="1:21" hidden="1" x14ac:dyDescent="0.25">
      <c r="A7586" t="str">
        <f t="shared" si="80"/>
        <v>N</v>
      </c>
      <c r="B7586" t="s">
        <v>30299</v>
      </c>
      <c r="C7586">
        <v>4112568</v>
      </c>
      <c r="D7586" t="s">
        <v>31000</v>
      </c>
      <c r="E7586" t="s">
        <v>77</v>
      </c>
      <c r="F7586" t="s">
        <v>31001</v>
      </c>
      <c r="G7586" t="s">
        <v>69</v>
      </c>
      <c r="H7586" t="s">
        <v>6385</v>
      </c>
      <c r="I7586" t="s">
        <v>31002</v>
      </c>
      <c r="J7586" t="s">
        <v>31003</v>
      </c>
      <c r="K7586" t="s">
        <v>73</v>
      </c>
      <c r="L7586" t="s">
        <v>5081</v>
      </c>
      <c r="M7586">
        <v>4112568</v>
      </c>
      <c r="N7586" t="s">
        <v>31000</v>
      </c>
      <c r="O7586" t="s">
        <v>31004</v>
      </c>
      <c r="P7586" t="s">
        <v>31000</v>
      </c>
    </row>
    <row r="7587" spans="1:21" hidden="1" x14ac:dyDescent="0.25">
      <c r="A7587" t="str">
        <f t="shared" si="80"/>
        <v>N</v>
      </c>
      <c r="B7587" t="s">
        <v>30299</v>
      </c>
      <c r="C7587">
        <v>2174004</v>
      </c>
      <c r="D7587" t="s">
        <v>31005</v>
      </c>
      <c r="E7587" t="s">
        <v>77</v>
      </c>
      <c r="F7587" t="s">
        <v>31006</v>
      </c>
      <c r="G7587" t="s">
        <v>194</v>
      </c>
      <c r="H7587" t="s">
        <v>3527</v>
      </c>
      <c r="I7587" t="s">
        <v>31007</v>
      </c>
      <c r="J7587" t="s">
        <v>31008</v>
      </c>
      <c r="K7587" t="s">
        <v>73</v>
      </c>
      <c r="L7587" t="s">
        <v>5075</v>
      </c>
      <c r="M7587">
        <v>2174004</v>
      </c>
      <c r="N7587" t="s">
        <v>31005</v>
      </c>
      <c r="O7587" t="s">
        <v>31009</v>
      </c>
      <c r="P7587" t="s">
        <v>31005</v>
      </c>
    </row>
    <row r="7588" spans="1:21" hidden="1" x14ac:dyDescent="0.25">
      <c r="A7588" t="str">
        <f t="shared" si="80"/>
        <v>N</v>
      </c>
      <c r="B7588" t="s">
        <v>30299</v>
      </c>
      <c r="C7588">
        <v>11808</v>
      </c>
      <c r="D7588" t="s">
        <v>31010</v>
      </c>
      <c r="E7588" t="s">
        <v>77</v>
      </c>
      <c r="F7588" t="s">
        <v>31011</v>
      </c>
      <c r="G7588" t="s">
        <v>132</v>
      </c>
      <c r="H7588" t="s">
        <v>176</v>
      </c>
      <c r="I7588" t="s">
        <v>31012</v>
      </c>
      <c r="J7588" t="s">
        <v>31013</v>
      </c>
      <c r="K7588" t="s">
        <v>73</v>
      </c>
      <c r="L7588" t="s">
        <v>30588</v>
      </c>
      <c r="M7588">
        <v>11808</v>
      </c>
      <c r="N7588" t="s">
        <v>31010</v>
      </c>
      <c r="O7588" t="s">
        <v>31014</v>
      </c>
      <c r="P7588" t="s">
        <v>31010</v>
      </c>
    </row>
    <row r="7589" spans="1:21" hidden="1" x14ac:dyDescent="0.25">
      <c r="A7589" t="str">
        <f t="shared" si="80"/>
        <v>N</v>
      </c>
      <c r="B7589" t="s">
        <v>30299</v>
      </c>
      <c r="C7589">
        <v>3859</v>
      </c>
      <c r="D7589" t="s">
        <v>31015</v>
      </c>
      <c r="E7589" t="s">
        <v>77</v>
      </c>
      <c r="F7589" t="s">
        <v>31015</v>
      </c>
      <c r="G7589" t="s">
        <v>1046</v>
      </c>
      <c r="H7589" t="s">
        <v>1936</v>
      </c>
      <c r="I7589" t="s">
        <v>31016</v>
      </c>
      <c r="J7589" t="s">
        <v>31017</v>
      </c>
      <c r="K7589" t="s">
        <v>73</v>
      </c>
      <c r="L7589" t="s">
        <v>30588</v>
      </c>
      <c r="M7589">
        <v>3859</v>
      </c>
      <c r="N7589" t="s">
        <v>31015</v>
      </c>
      <c r="O7589" t="s">
        <v>31018</v>
      </c>
      <c r="P7589" t="s">
        <v>31015</v>
      </c>
    </row>
    <row r="7590" spans="1:21" hidden="1" x14ac:dyDescent="0.25">
      <c r="A7590" t="str">
        <f t="shared" si="80"/>
        <v>N</v>
      </c>
      <c r="B7590" t="s">
        <v>30299</v>
      </c>
      <c r="C7590">
        <v>2988</v>
      </c>
      <c r="D7590" t="s">
        <v>31019</v>
      </c>
      <c r="E7590" t="s">
        <v>77</v>
      </c>
      <c r="F7590" t="s">
        <v>31019</v>
      </c>
      <c r="G7590" t="s">
        <v>158</v>
      </c>
      <c r="H7590" t="s">
        <v>1505</v>
      </c>
      <c r="I7590" t="s">
        <v>31020</v>
      </c>
      <c r="J7590" t="s">
        <v>31021</v>
      </c>
      <c r="K7590" t="s">
        <v>73</v>
      </c>
      <c r="L7590" t="s">
        <v>30588</v>
      </c>
      <c r="M7590">
        <v>2988</v>
      </c>
      <c r="N7590" t="s">
        <v>31019</v>
      </c>
      <c r="O7590" t="s">
        <v>31022</v>
      </c>
      <c r="P7590" t="s">
        <v>31019</v>
      </c>
    </row>
    <row r="7591" spans="1:21" hidden="1" x14ac:dyDescent="0.25">
      <c r="A7591" t="str">
        <f t="shared" si="80"/>
        <v>N</v>
      </c>
      <c r="B7591" t="s">
        <v>30299</v>
      </c>
      <c r="C7591">
        <v>4358</v>
      </c>
      <c r="D7591" t="s">
        <v>31023</v>
      </c>
      <c r="E7591" t="s">
        <v>77</v>
      </c>
      <c r="F7591" t="s">
        <v>31024</v>
      </c>
      <c r="G7591" t="s">
        <v>86</v>
      </c>
      <c r="H7591" t="s">
        <v>429</v>
      </c>
      <c r="I7591" t="s">
        <v>31025</v>
      </c>
      <c r="J7591" t="s">
        <v>31026</v>
      </c>
      <c r="K7591" t="s">
        <v>73</v>
      </c>
      <c r="L7591" t="s">
        <v>30588</v>
      </c>
      <c r="M7591">
        <v>4358</v>
      </c>
      <c r="N7591" t="s">
        <v>31023</v>
      </c>
      <c r="O7591" t="s">
        <v>31027</v>
      </c>
      <c r="P7591" t="s">
        <v>31023</v>
      </c>
    </row>
    <row r="7592" spans="1:21" hidden="1" x14ac:dyDescent="0.25">
      <c r="A7592" t="str">
        <f t="shared" si="80"/>
        <v>Y</v>
      </c>
      <c r="B7592" s="2" t="s">
        <v>30299</v>
      </c>
      <c r="C7592" s="2">
        <v>9153465</v>
      </c>
      <c r="D7592" s="2" t="s">
        <v>31028</v>
      </c>
      <c r="E7592" s="2" t="s">
        <v>67</v>
      </c>
      <c r="F7592" s="2" t="s">
        <v>31029</v>
      </c>
      <c r="G7592" s="2" t="s">
        <v>132</v>
      </c>
      <c r="H7592" s="2" t="s">
        <v>252</v>
      </c>
      <c r="I7592" s="2" t="s">
        <v>31030</v>
      </c>
      <c r="J7592" s="2" t="s">
        <v>31031</v>
      </c>
      <c r="K7592" s="2" t="s">
        <v>73</v>
      </c>
      <c r="L7592" s="2" t="s">
        <v>30588</v>
      </c>
      <c r="M7592" s="2">
        <v>9153465</v>
      </c>
      <c r="N7592" s="2" t="s">
        <v>31028</v>
      </c>
      <c r="O7592" s="2" t="s">
        <v>31032</v>
      </c>
      <c r="P7592" s="2" t="s">
        <v>31028</v>
      </c>
      <c r="Q7592" s="2" t="s">
        <v>31028</v>
      </c>
      <c r="R7592" s="2" t="s">
        <v>31028</v>
      </c>
      <c r="S7592" s="2"/>
      <c r="T7592" s="2"/>
      <c r="U7592" s="2"/>
    </row>
    <row r="7593" spans="1:21" hidden="1" x14ac:dyDescent="0.25">
      <c r="A7593" t="str">
        <f t="shared" si="80"/>
        <v>N</v>
      </c>
      <c r="B7593" t="s">
        <v>30299</v>
      </c>
      <c r="C7593">
        <v>2208</v>
      </c>
      <c r="D7593" t="s">
        <v>31033</v>
      </c>
      <c r="E7593" t="s">
        <v>77</v>
      </c>
      <c r="F7593" t="s">
        <v>31033</v>
      </c>
      <c r="G7593" t="s">
        <v>151</v>
      </c>
      <c r="H7593" t="s">
        <v>31034</v>
      </c>
      <c r="I7593" t="s">
        <v>31035</v>
      </c>
      <c r="J7593" t="s">
        <v>31036</v>
      </c>
      <c r="K7593" t="s">
        <v>73</v>
      </c>
      <c r="L7593" t="s">
        <v>30588</v>
      </c>
      <c r="M7593">
        <v>2208</v>
      </c>
      <c r="N7593" t="s">
        <v>31033</v>
      </c>
      <c r="O7593" t="s">
        <v>31037</v>
      </c>
      <c r="P7593" t="s">
        <v>31033</v>
      </c>
    </row>
    <row r="7594" spans="1:21" hidden="1" x14ac:dyDescent="0.25">
      <c r="A7594" t="str">
        <f t="shared" si="80"/>
        <v>N</v>
      </c>
      <c r="B7594" t="s">
        <v>30299</v>
      </c>
      <c r="C7594">
        <v>9548</v>
      </c>
      <c r="D7594" t="s">
        <v>31038</v>
      </c>
      <c r="E7594" t="s">
        <v>77</v>
      </c>
      <c r="F7594" t="s">
        <v>31039</v>
      </c>
      <c r="G7594" t="s">
        <v>115</v>
      </c>
      <c r="H7594" t="s">
        <v>7773</v>
      </c>
      <c r="I7594" t="s">
        <v>31040</v>
      </c>
      <c r="J7594" t="s">
        <v>25113</v>
      </c>
      <c r="K7594" t="s">
        <v>73</v>
      </c>
      <c r="L7594" t="s">
        <v>30588</v>
      </c>
      <c r="M7594">
        <v>9548</v>
      </c>
      <c r="N7594" t="s">
        <v>31038</v>
      </c>
      <c r="O7594" t="s">
        <v>31041</v>
      </c>
      <c r="P7594" t="s">
        <v>31038</v>
      </c>
    </row>
    <row r="7595" spans="1:21" hidden="1" x14ac:dyDescent="0.25">
      <c r="A7595" t="str">
        <f t="shared" si="80"/>
        <v>N</v>
      </c>
      <c r="B7595" t="s">
        <v>30299</v>
      </c>
      <c r="C7595">
        <v>1482</v>
      </c>
      <c r="D7595" t="s">
        <v>31042</v>
      </c>
      <c r="E7595" t="s">
        <v>77</v>
      </c>
      <c r="F7595" t="s">
        <v>31042</v>
      </c>
      <c r="G7595" t="s">
        <v>151</v>
      </c>
      <c r="H7595" t="s">
        <v>674</v>
      </c>
      <c r="I7595" t="s">
        <v>31043</v>
      </c>
      <c r="J7595" t="s">
        <v>31044</v>
      </c>
      <c r="K7595" t="s">
        <v>73</v>
      </c>
      <c r="L7595" t="s">
        <v>30644</v>
      </c>
      <c r="M7595">
        <v>1482</v>
      </c>
      <c r="N7595" t="s">
        <v>31042</v>
      </c>
      <c r="O7595" t="s">
        <v>31045</v>
      </c>
      <c r="P7595" t="s">
        <v>31042</v>
      </c>
    </row>
    <row r="7596" spans="1:21" hidden="1" x14ac:dyDescent="0.25">
      <c r="A7596" t="str">
        <f t="shared" si="80"/>
        <v>N</v>
      </c>
      <c r="B7596" t="s">
        <v>30299</v>
      </c>
      <c r="C7596">
        <v>3272780</v>
      </c>
      <c r="D7596" t="s">
        <v>31046</v>
      </c>
      <c r="E7596" t="s">
        <v>77</v>
      </c>
      <c r="F7596" t="s">
        <v>31047</v>
      </c>
      <c r="G7596" t="s">
        <v>69</v>
      </c>
      <c r="H7596" t="s">
        <v>70</v>
      </c>
      <c r="I7596" t="s">
        <v>31048</v>
      </c>
      <c r="J7596" t="s">
        <v>31049</v>
      </c>
      <c r="K7596" t="s">
        <v>73</v>
      </c>
      <c r="L7596" t="s">
        <v>30897</v>
      </c>
      <c r="M7596">
        <v>3272780</v>
      </c>
      <c r="N7596" t="s">
        <v>31046</v>
      </c>
      <c r="O7596" t="s">
        <v>31050</v>
      </c>
      <c r="P7596" t="s">
        <v>31046</v>
      </c>
    </row>
    <row r="7597" spans="1:21" hidden="1" x14ac:dyDescent="0.25">
      <c r="A7597" t="str">
        <f t="shared" si="80"/>
        <v>N</v>
      </c>
      <c r="B7597" t="s">
        <v>30299</v>
      </c>
      <c r="C7597">
        <v>10591</v>
      </c>
      <c r="D7597" t="s">
        <v>31051</v>
      </c>
      <c r="E7597" t="s">
        <v>77</v>
      </c>
      <c r="F7597" t="s">
        <v>31052</v>
      </c>
      <c r="G7597" t="s">
        <v>132</v>
      </c>
      <c r="H7597" t="s">
        <v>3863</v>
      </c>
      <c r="I7597" t="s">
        <v>31053</v>
      </c>
      <c r="J7597" t="s">
        <v>31054</v>
      </c>
      <c r="K7597" t="s">
        <v>73</v>
      </c>
      <c r="L7597" t="s">
        <v>30594</v>
      </c>
      <c r="M7597">
        <v>10591</v>
      </c>
      <c r="N7597" t="s">
        <v>31051</v>
      </c>
      <c r="O7597" t="s">
        <v>31055</v>
      </c>
      <c r="P7597" t="s">
        <v>31051</v>
      </c>
    </row>
    <row r="7598" spans="1:21" hidden="1" x14ac:dyDescent="0.25">
      <c r="A7598" t="str">
        <f t="shared" si="80"/>
        <v>Y</v>
      </c>
      <c r="B7598" s="2" t="s">
        <v>30299</v>
      </c>
      <c r="C7598" s="2">
        <v>13651</v>
      </c>
      <c r="D7598" s="2" t="s">
        <v>31056</v>
      </c>
      <c r="E7598" s="2" t="s">
        <v>67</v>
      </c>
      <c r="F7598" s="2" t="s">
        <v>31057</v>
      </c>
      <c r="G7598" s="2" t="s">
        <v>132</v>
      </c>
      <c r="H7598" s="2" t="s">
        <v>390</v>
      </c>
      <c r="I7598" s="2" t="s">
        <v>31058</v>
      </c>
      <c r="J7598" s="2" t="s">
        <v>14690</v>
      </c>
      <c r="K7598" s="2" t="s">
        <v>73</v>
      </c>
      <c r="L7598" s="2" t="s">
        <v>30594</v>
      </c>
      <c r="M7598" s="2">
        <v>13651</v>
      </c>
      <c r="N7598" s="2" t="s">
        <v>31056</v>
      </c>
      <c r="O7598" s="2" t="s">
        <v>31059</v>
      </c>
      <c r="P7598" s="2" t="s">
        <v>31056</v>
      </c>
      <c r="Q7598" s="2" t="s">
        <v>31056</v>
      </c>
      <c r="R7598" s="2" t="s">
        <v>31056</v>
      </c>
      <c r="S7598" s="2"/>
      <c r="T7598" s="2"/>
      <c r="U7598" s="2"/>
    </row>
    <row r="7599" spans="1:21" hidden="1" x14ac:dyDescent="0.25">
      <c r="A7599" t="str">
        <f t="shared" si="80"/>
        <v>N</v>
      </c>
      <c r="B7599" t="s">
        <v>30299</v>
      </c>
      <c r="C7599">
        <v>4113024</v>
      </c>
      <c r="D7599" t="s">
        <v>31060</v>
      </c>
      <c r="E7599" t="s">
        <v>77</v>
      </c>
      <c r="F7599" t="s">
        <v>31060</v>
      </c>
      <c r="G7599" t="s">
        <v>145</v>
      </c>
      <c r="H7599" t="s">
        <v>604</v>
      </c>
      <c r="I7599" t="s">
        <v>31061</v>
      </c>
      <c r="J7599" t="s">
        <v>31062</v>
      </c>
      <c r="K7599" t="s">
        <v>73</v>
      </c>
      <c r="L7599" t="s">
        <v>5128</v>
      </c>
      <c r="M7599">
        <v>4113024</v>
      </c>
      <c r="N7599" t="s">
        <v>31060</v>
      </c>
      <c r="O7599" t="s">
        <v>31063</v>
      </c>
      <c r="P7599" t="s">
        <v>31060</v>
      </c>
    </row>
    <row r="7600" spans="1:21" hidden="1" x14ac:dyDescent="0.25">
      <c r="A7600" t="str">
        <f t="shared" si="80"/>
        <v>N</v>
      </c>
      <c r="B7600" t="s">
        <v>30299</v>
      </c>
      <c r="C7600">
        <v>8863</v>
      </c>
      <c r="D7600" t="s">
        <v>31064</v>
      </c>
      <c r="E7600" t="s">
        <v>77</v>
      </c>
      <c r="F7600" t="s">
        <v>31065</v>
      </c>
      <c r="G7600" t="s">
        <v>115</v>
      </c>
      <c r="H7600" t="s">
        <v>31066</v>
      </c>
      <c r="I7600" t="s">
        <v>31067</v>
      </c>
      <c r="J7600" t="s">
        <v>31068</v>
      </c>
      <c r="K7600" t="s">
        <v>73</v>
      </c>
      <c r="L7600" t="s">
        <v>5122</v>
      </c>
      <c r="M7600">
        <v>8863</v>
      </c>
      <c r="N7600" t="s">
        <v>31064</v>
      </c>
      <c r="O7600" t="s">
        <v>31069</v>
      </c>
      <c r="P7600" t="s">
        <v>31064</v>
      </c>
    </row>
    <row r="7601" spans="1:21" hidden="1" x14ac:dyDescent="0.25">
      <c r="A7601" t="str">
        <f t="shared" si="80"/>
        <v>N</v>
      </c>
      <c r="B7601" t="s">
        <v>30299</v>
      </c>
      <c r="C7601">
        <v>16625</v>
      </c>
      <c r="D7601" t="s">
        <v>31070</v>
      </c>
      <c r="E7601" t="s">
        <v>77</v>
      </c>
      <c r="F7601" t="s">
        <v>31070</v>
      </c>
      <c r="G7601" t="s">
        <v>132</v>
      </c>
      <c r="H7601" t="s">
        <v>2669</v>
      </c>
      <c r="I7601" t="s">
        <v>31071</v>
      </c>
      <c r="J7601" t="s">
        <v>31072</v>
      </c>
      <c r="K7601" t="s">
        <v>73</v>
      </c>
      <c r="L7601" t="s">
        <v>5219</v>
      </c>
      <c r="M7601">
        <v>16625</v>
      </c>
      <c r="N7601" t="s">
        <v>31070</v>
      </c>
      <c r="O7601" t="s">
        <v>31073</v>
      </c>
      <c r="P7601" t="s">
        <v>31070</v>
      </c>
    </row>
    <row r="7602" spans="1:21" hidden="1" x14ac:dyDescent="0.25">
      <c r="A7602" t="str">
        <f t="shared" si="80"/>
        <v>Y</v>
      </c>
      <c r="B7602" t="s">
        <v>30299</v>
      </c>
      <c r="C7602">
        <v>23934</v>
      </c>
      <c r="D7602" t="s">
        <v>31074</v>
      </c>
      <c r="E7602" t="s">
        <v>77</v>
      </c>
      <c r="F7602" t="s">
        <v>31074</v>
      </c>
      <c r="G7602" t="s">
        <v>69</v>
      </c>
      <c r="H7602" t="s">
        <v>1368</v>
      </c>
      <c r="I7602" t="s">
        <v>31075</v>
      </c>
      <c r="J7602" t="s">
        <v>28383</v>
      </c>
      <c r="K7602" t="s">
        <v>73</v>
      </c>
      <c r="L7602" t="s">
        <v>31076</v>
      </c>
      <c r="M7602">
        <v>23934</v>
      </c>
      <c r="N7602" t="s">
        <v>31074</v>
      </c>
      <c r="O7602" t="s">
        <v>31077</v>
      </c>
      <c r="P7602" t="s">
        <v>31074</v>
      </c>
      <c r="Q7602" t="s">
        <v>31083</v>
      </c>
      <c r="R7602" t="s">
        <v>31083</v>
      </c>
    </row>
    <row r="7603" spans="1:21" hidden="1" x14ac:dyDescent="0.25">
      <c r="A7603" t="str">
        <f t="shared" si="80"/>
        <v>Y</v>
      </c>
      <c r="B7603" t="s">
        <v>30299</v>
      </c>
      <c r="C7603">
        <v>2532747</v>
      </c>
      <c r="D7603" t="s">
        <v>31078</v>
      </c>
      <c r="E7603" t="s">
        <v>77</v>
      </c>
      <c r="F7603" t="s">
        <v>31079</v>
      </c>
      <c r="G7603" t="s">
        <v>69</v>
      </c>
      <c r="H7603" t="s">
        <v>102</v>
      </c>
      <c r="I7603" t="s">
        <v>31080</v>
      </c>
      <c r="J7603" t="s">
        <v>31081</v>
      </c>
      <c r="K7603" t="s">
        <v>73</v>
      </c>
      <c r="L7603" t="s">
        <v>31076</v>
      </c>
      <c r="M7603">
        <v>2532747</v>
      </c>
      <c r="N7603" t="s">
        <v>31078</v>
      </c>
      <c r="O7603" t="s">
        <v>31082</v>
      </c>
      <c r="P7603" t="s">
        <v>31078</v>
      </c>
      <c r="Q7603" t="s">
        <v>31083</v>
      </c>
      <c r="R7603" t="s">
        <v>31083</v>
      </c>
    </row>
    <row r="7604" spans="1:21" hidden="1" x14ac:dyDescent="0.25">
      <c r="A7604" t="str">
        <f t="shared" si="80"/>
        <v>Y</v>
      </c>
      <c r="B7604" t="s">
        <v>30299</v>
      </c>
      <c r="C7604">
        <v>23442</v>
      </c>
      <c r="D7604" t="s">
        <v>31083</v>
      </c>
      <c r="E7604" t="s">
        <v>77</v>
      </c>
      <c r="F7604" t="s">
        <v>31084</v>
      </c>
      <c r="G7604" t="s">
        <v>69</v>
      </c>
      <c r="H7604" t="s">
        <v>170</v>
      </c>
      <c r="I7604" t="s">
        <v>31085</v>
      </c>
      <c r="J7604" t="s">
        <v>31086</v>
      </c>
      <c r="K7604" t="s">
        <v>73</v>
      </c>
      <c r="L7604" t="s">
        <v>31076</v>
      </c>
      <c r="M7604">
        <v>2532747</v>
      </c>
      <c r="N7604" t="s">
        <v>31078</v>
      </c>
      <c r="O7604" t="s">
        <v>31082</v>
      </c>
      <c r="P7604" t="s">
        <v>31078</v>
      </c>
      <c r="Q7604" t="s">
        <v>31083</v>
      </c>
      <c r="R7604" t="s">
        <v>31083</v>
      </c>
    </row>
    <row r="7605" spans="1:21" hidden="1" x14ac:dyDescent="0.25">
      <c r="A7605" t="str">
        <f t="shared" si="80"/>
        <v>Y</v>
      </c>
      <c r="B7605" t="s">
        <v>30299</v>
      </c>
      <c r="C7605">
        <v>10293</v>
      </c>
      <c r="D7605" t="s">
        <v>31087</v>
      </c>
      <c r="E7605" t="s">
        <v>77</v>
      </c>
      <c r="F7605" t="s">
        <v>31088</v>
      </c>
      <c r="G7605" t="s">
        <v>115</v>
      </c>
      <c r="H7605" t="s">
        <v>902</v>
      </c>
      <c r="I7605" t="s">
        <v>31089</v>
      </c>
      <c r="J7605" t="s">
        <v>31090</v>
      </c>
      <c r="K7605" t="s">
        <v>73</v>
      </c>
      <c r="L7605" t="s">
        <v>31076</v>
      </c>
      <c r="M7605">
        <v>10293</v>
      </c>
      <c r="N7605" t="s">
        <v>31087</v>
      </c>
      <c r="O7605" t="s">
        <v>31082</v>
      </c>
      <c r="P7605" t="s">
        <v>31087</v>
      </c>
      <c r="Q7605" t="s">
        <v>31083</v>
      </c>
      <c r="R7605" t="s">
        <v>31083</v>
      </c>
    </row>
    <row r="7606" spans="1:21" hidden="1" x14ac:dyDescent="0.25">
      <c r="A7606" t="str">
        <f t="shared" si="80"/>
        <v>Y</v>
      </c>
      <c r="B7606" t="s">
        <v>30299</v>
      </c>
      <c r="C7606">
        <v>3247</v>
      </c>
      <c r="D7606" t="s">
        <v>31091</v>
      </c>
      <c r="E7606" t="s">
        <v>77</v>
      </c>
      <c r="F7606" t="s">
        <v>31091</v>
      </c>
      <c r="G7606" t="s">
        <v>151</v>
      </c>
      <c r="H7606" t="s">
        <v>10520</v>
      </c>
      <c r="I7606" t="s">
        <v>31092</v>
      </c>
      <c r="J7606" t="s">
        <v>10522</v>
      </c>
      <c r="K7606" t="s">
        <v>73</v>
      </c>
      <c r="L7606" t="s">
        <v>31093</v>
      </c>
      <c r="M7606">
        <v>2665</v>
      </c>
      <c r="N7606" t="s">
        <v>31091</v>
      </c>
      <c r="O7606" t="s">
        <v>31094</v>
      </c>
      <c r="P7606" t="s">
        <v>31091</v>
      </c>
      <c r="Q7606" t="s">
        <v>31101</v>
      </c>
      <c r="R7606" t="s">
        <v>31101</v>
      </c>
    </row>
    <row r="7607" spans="1:21" hidden="1" x14ac:dyDescent="0.25">
      <c r="A7607" t="str">
        <f t="shared" si="80"/>
        <v>Y</v>
      </c>
      <c r="B7607" t="s">
        <v>30299</v>
      </c>
      <c r="C7607">
        <v>367</v>
      </c>
      <c r="D7607" t="s">
        <v>31091</v>
      </c>
      <c r="E7607" t="s">
        <v>77</v>
      </c>
      <c r="F7607" t="s">
        <v>31091</v>
      </c>
      <c r="G7607" t="s">
        <v>151</v>
      </c>
      <c r="H7607" t="s">
        <v>325</v>
      </c>
      <c r="I7607" t="s">
        <v>31095</v>
      </c>
      <c r="J7607" t="s">
        <v>327</v>
      </c>
      <c r="K7607" t="s">
        <v>73</v>
      </c>
      <c r="L7607" t="s">
        <v>31093</v>
      </c>
      <c r="M7607">
        <v>2665</v>
      </c>
      <c r="N7607" t="s">
        <v>31091</v>
      </c>
      <c r="O7607" t="s">
        <v>31094</v>
      </c>
      <c r="P7607" t="s">
        <v>31091</v>
      </c>
      <c r="Q7607" t="s">
        <v>31101</v>
      </c>
      <c r="R7607" t="s">
        <v>31101</v>
      </c>
    </row>
    <row r="7608" spans="1:21" hidden="1" x14ac:dyDescent="0.25">
      <c r="A7608" t="str">
        <f t="shared" si="80"/>
        <v>Y</v>
      </c>
      <c r="B7608" t="s">
        <v>30299</v>
      </c>
      <c r="C7608">
        <v>10001</v>
      </c>
      <c r="D7608" t="s">
        <v>31091</v>
      </c>
      <c r="E7608" t="s">
        <v>77</v>
      </c>
      <c r="F7608" t="s">
        <v>31091</v>
      </c>
      <c r="G7608" t="s">
        <v>422</v>
      </c>
      <c r="H7608" t="s">
        <v>423</v>
      </c>
      <c r="I7608" t="s">
        <v>31096</v>
      </c>
      <c r="J7608" t="s">
        <v>425</v>
      </c>
      <c r="K7608" t="s">
        <v>73</v>
      </c>
      <c r="L7608" t="s">
        <v>31093</v>
      </c>
      <c r="M7608">
        <v>2665</v>
      </c>
      <c r="N7608" t="s">
        <v>31091</v>
      </c>
      <c r="O7608" t="s">
        <v>31094</v>
      </c>
      <c r="P7608" t="s">
        <v>31091</v>
      </c>
      <c r="Q7608" t="s">
        <v>31101</v>
      </c>
      <c r="R7608" t="s">
        <v>31101</v>
      </c>
    </row>
    <row r="7609" spans="1:21" hidden="1" x14ac:dyDescent="0.25">
      <c r="A7609" t="str">
        <f t="shared" si="80"/>
        <v>Y</v>
      </c>
      <c r="B7609" t="s">
        <v>30299</v>
      </c>
      <c r="C7609">
        <v>9003143</v>
      </c>
      <c r="D7609" t="s">
        <v>31091</v>
      </c>
      <c r="E7609" t="s">
        <v>77</v>
      </c>
      <c r="F7609" t="s">
        <v>31097</v>
      </c>
      <c r="G7609" t="s">
        <v>1104</v>
      </c>
      <c r="H7609" t="s">
        <v>6683</v>
      </c>
      <c r="I7609" t="s">
        <v>96</v>
      </c>
      <c r="J7609" t="s">
        <v>6685</v>
      </c>
      <c r="K7609" t="s">
        <v>73</v>
      </c>
      <c r="L7609" t="s">
        <v>31093</v>
      </c>
      <c r="M7609">
        <v>2665</v>
      </c>
      <c r="N7609" t="s">
        <v>31091</v>
      </c>
      <c r="O7609" t="s">
        <v>31094</v>
      </c>
      <c r="P7609" t="s">
        <v>31091</v>
      </c>
      <c r="Q7609" t="s">
        <v>31101</v>
      </c>
      <c r="R7609" t="s">
        <v>31101</v>
      </c>
    </row>
    <row r="7610" spans="1:21" hidden="1" x14ac:dyDescent="0.25">
      <c r="A7610" t="str">
        <f t="shared" si="80"/>
        <v>Y</v>
      </c>
      <c r="B7610" t="s">
        <v>30299</v>
      </c>
      <c r="C7610">
        <v>2665</v>
      </c>
      <c r="D7610" t="s">
        <v>31091</v>
      </c>
      <c r="E7610" t="s">
        <v>77</v>
      </c>
      <c r="F7610" t="s">
        <v>31091</v>
      </c>
      <c r="G7610" t="s">
        <v>151</v>
      </c>
      <c r="H7610" t="s">
        <v>3393</v>
      </c>
      <c r="I7610" t="s">
        <v>31098</v>
      </c>
      <c r="J7610" t="s">
        <v>31099</v>
      </c>
      <c r="K7610" t="s">
        <v>73</v>
      </c>
      <c r="L7610" t="s">
        <v>31093</v>
      </c>
      <c r="M7610">
        <v>2665</v>
      </c>
      <c r="N7610" t="s">
        <v>31091</v>
      </c>
      <c r="O7610" t="s">
        <v>31094</v>
      </c>
      <c r="P7610" t="s">
        <v>31091</v>
      </c>
      <c r="Q7610" t="s">
        <v>31101</v>
      </c>
      <c r="R7610" t="s">
        <v>31101</v>
      </c>
    </row>
    <row r="7611" spans="1:21" hidden="1" x14ac:dyDescent="0.25">
      <c r="A7611" t="str">
        <f t="shared" si="80"/>
        <v>Y</v>
      </c>
      <c r="B7611" s="2" t="s">
        <v>30299</v>
      </c>
      <c r="C7611" s="2">
        <v>2433222</v>
      </c>
      <c r="D7611" s="2" t="s">
        <v>31091</v>
      </c>
      <c r="E7611" s="2" t="s">
        <v>67</v>
      </c>
      <c r="F7611" s="2" t="s">
        <v>31097</v>
      </c>
      <c r="G7611" s="2" t="s">
        <v>132</v>
      </c>
      <c r="H7611" s="2" t="s">
        <v>15946</v>
      </c>
      <c r="I7611" s="2" t="s">
        <v>31100</v>
      </c>
      <c r="J7611" s="2" t="s">
        <v>25082</v>
      </c>
      <c r="K7611" s="2" t="s">
        <v>73</v>
      </c>
      <c r="L7611" s="2" t="s">
        <v>31093</v>
      </c>
      <c r="M7611" s="2">
        <v>2665</v>
      </c>
      <c r="N7611" s="2" t="s">
        <v>31091</v>
      </c>
      <c r="O7611" s="2" t="s">
        <v>31094</v>
      </c>
      <c r="P7611" s="2" t="s">
        <v>31091</v>
      </c>
      <c r="Q7611" s="2" t="s">
        <v>31101</v>
      </c>
      <c r="R7611" s="2" t="s">
        <v>31101</v>
      </c>
      <c r="S7611" s="2"/>
      <c r="T7611" s="2"/>
      <c r="U7611" s="2"/>
    </row>
    <row r="7612" spans="1:21" hidden="1" x14ac:dyDescent="0.25">
      <c r="A7612" t="str">
        <f t="shared" si="80"/>
        <v>Y</v>
      </c>
      <c r="B7612" t="s">
        <v>30299</v>
      </c>
      <c r="C7612">
        <v>11826</v>
      </c>
      <c r="D7612" t="s">
        <v>31101</v>
      </c>
      <c r="E7612" t="s">
        <v>77</v>
      </c>
      <c r="F7612" t="s">
        <v>31101</v>
      </c>
      <c r="G7612" t="s">
        <v>132</v>
      </c>
      <c r="H7612" t="s">
        <v>31102</v>
      </c>
      <c r="I7612" t="s">
        <v>31103</v>
      </c>
      <c r="J7612" t="s">
        <v>31104</v>
      </c>
      <c r="K7612" t="s">
        <v>73</v>
      </c>
      <c r="L7612" t="s">
        <v>31093</v>
      </c>
      <c r="M7612">
        <v>11826</v>
      </c>
      <c r="N7612" t="s">
        <v>31101</v>
      </c>
      <c r="O7612" t="s">
        <v>31094</v>
      </c>
      <c r="P7612" t="s">
        <v>31101</v>
      </c>
      <c r="Q7612" t="s">
        <v>31101</v>
      </c>
      <c r="R7612" t="s">
        <v>31101</v>
      </c>
    </row>
    <row r="7613" spans="1:21" hidden="1" x14ac:dyDescent="0.25">
      <c r="A7613" t="str">
        <f t="shared" si="80"/>
        <v>Y</v>
      </c>
      <c r="B7613" s="2" t="s">
        <v>30299</v>
      </c>
      <c r="C7613" s="2">
        <v>11827</v>
      </c>
      <c r="D7613" s="2" t="s">
        <v>31101</v>
      </c>
      <c r="E7613" s="2" t="s">
        <v>67</v>
      </c>
      <c r="F7613" s="2" t="s">
        <v>31101</v>
      </c>
      <c r="G7613" s="2" t="s">
        <v>132</v>
      </c>
      <c r="H7613" s="2" t="s">
        <v>31105</v>
      </c>
      <c r="I7613" s="2" t="s">
        <v>31106</v>
      </c>
      <c r="J7613" s="2" t="s">
        <v>31107</v>
      </c>
      <c r="K7613" s="2" t="s">
        <v>73</v>
      </c>
      <c r="L7613" s="2" t="s">
        <v>31093</v>
      </c>
      <c r="M7613" s="2">
        <v>11826</v>
      </c>
      <c r="N7613" s="2" t="s">
        <v>31101</v>
      </c>
      <c r="O7613" s="2" t="s">
        <v>31094</v>
      </c>
      <c r="P7613" s="2" t="s">
        <v>31101</v>
      </c>
      <c r="Q7613" s="2" t="s">
        <v>31101</v>
      </c>
      <c r="R7613" s="2" t="s">
        <v>31101</v>
      </c>
      <c r="S7613" s="2"/>
      <c r="T7613" s="2"/>
      <c r="U7613" s="2"/>
    </row>
    <row r="7614" spans="1:21" hidden="1" x14ac:dyDescent="0.25">
      <c r="A7614" t="str">
        <f t="shared" si="80"/>
        <v>N</v>
      </c>
      <c r="B7614" t="s">
        <v>30299</v>
      </c>
      <c r="C7614">
        <v>1054623</v>
      </c>
      <c r="D7614" t="s">
        <v>31108</v>
      </c>
      <c r="E7614" t="s">
        <v>77</v>
      </c>
      <c r="F7614" t="s">
        <v>31108</v>
      </c>
      <c r="G7614" t="s">
        <v>94</v>
      </c>
      <c r="H7614" t="s">
        <v>31109</v>
      </c>
      <c r="I7614" t="s">
        <v>31110</v>
      </c>
      <c r="J7614" t="s">
        <v>31111</v>
      </c>
      <c r="K7614" t="s">
        <v>73</v>
      </c>
      <c r="L7614" t="s">
        <v>31112</v>
      </c>
      <c r="M7614">
        <v>1054623</v>
      </c>
      <c r="N7614" t="s">
        <v>31108</v>
      </c>
      <c r="O7614" t="s">
        <v>31113</v>
      </c>
      <c r="P7614" t="s">
        <v>31108</v>
      </c>
    </row>
    <row r="7615" spans="1:21" hidden="1" x14ac:dyDescent="0.25">
      <c r="A7615" t="str">
        <f t="shared" si="80"/>
        <v>N</v>
      </c>
      <c r="B7615" t="s">
        <v>30299</v>
      </c>
      <c r="C7615">
        <v>23792</v>
      </c>
      <c r="D7615" t="s">
        <v>31114</v>
      </c>
      <c r="E7615" t="s">
        <v>77</v>
      </c>
      <c r="F7615" t="s">
        <v>31115</v>
      </c>
      <c r="G7615" t="s">
        <v>69</v>
      </c>
      <c r="H7615" t="s">
        <v>574</v>
      </c>
      <c r="I7615" t="s">
        <v>31116</v>
      </c>
      <c r="J7615" t="s">
        <v>31117</v>
      </c>
      <c r="K7615" t="s">
        <v>73</v>
      </c>
      <c r="L7615" t="s">
        <v>30711</v>
      </c>
      <c r="M7615">
        <v>23792</v>
      </c>
      <c r="N7615" t="s">
        <v>31114</v>
      </c>
      <c r="O7615" t="s">
        <v>31118</v>
      </c>
      <c r="P7615" t="s">
        <v>31114</v>
      </c>
    </row>
    <row r="7616" spans="1:21" hidden="1" x14ac:dyDescent="0.25">
      <c r="A7616" t="str">
        <f t="shared" si="80"/>
        <v>N</v>
      </c>
      <c r="B7616" t="s">
        <v>30299</v>
      </c>
      <c r="C7616">
        <v>16561</v>
      </c>
      <c r="D7616" t="s">
        <v>31119</v>
      </c>
      <c r="E7616" t="s">
        <v>77</v>
      </c>
      <c r="F7616" t="s">
        <v>31120</v>
      </c>
      <c r="G7616" t="s">
        <v>132</v>
      </c>
      <c r="H7616" t="s">
        <v>19387</v>
      </c>
      <c r="I7616" t="s">
        <v>31121</v>
      </c>
      <c r="J7616" t="s">
        <v>31122</v>
      </c>
      <c r="K7616" t="s">
        <v>73</v>
      </c>
      <c r="L7616" t="s">
        <v>31123</v>
      </c>
      <c r="M7616">
        <v>16561</v>
      </c>
      <c r="N7616" t="s">
        <v>31119</v>
      </c>
      <c r="O7616" t="s">
        <v>31124</v>
      </c>
      <c r="P7616" t="s">
        <v>31119</v>
      </c>
    </row>
    <row r="7617" spans="1:21" hidden="1" x14ac:dyDescent="0.25">
      <c r="A7617" t="str">
        <f t="shared" si="80"/>
        <v>Y</v>
      </c>
      <c r="B7617" s="2" t="s">
        <v>30299</v>
      </c>
      <c r="C7617" s="2">
        <v>1052835</v>
      </c>
      <c r="D7617" s="2" t="s">
        <v>31125</v>
      </c>
      <c r="E7617" s="2" t="s">
        <v>67</v>
      </c>
      <c r="F7617" s="2" t="s">
        <v>31126</v>
      </c>
      <c r="G7617" s="2" t="s">
        <v>115</v>
      </c>
      <c r="H7617" s="2" t="s">
        <v>31127</v>
      </c>
      <c r="I7617" s="2" t="s">
        <v>31128</v>
      </c>
      <c r="J7617" s="2" t="s">
        <v>31129</v>
      </c>
      <c r="K7617" s="2" t="s">
        <v>73</v>
      </c>
      <c r="L7617" s="2" t="s">
        <v>5213</v>
      </c>
      <c r="M7617" s="2">
        <v>1052835</v>
      </c>
      <c r="N7617" s="2" t="s">
        <v>31125</v>
      </c>
      <c r="O7617" s="2" t="s">
        <v>31130</v>
      </c>
      <c r="P7617" s="2" t="s">
        <v>31125</v>
      </c>
      <c r="Q7617" s="2" t="s">
        <v>52039</v>
      </c>
      <c r="R7617" s="2" t="s">
        <v>52039</v>
      </c>
      <c r="S7617" s="2"/>
      <c r="T7617" s="2"/>
      <c r="U7617" s="2"/>
    </row>
    <row r="7618" spans="1:21" hidden="1" x14ac:dyDescent="0.25">
      <c r="A7618" t="str">
        <f t="shared" si="80"/>
        <v>Y</v>
      </c>
      <c r="B7618" s="2" t="s">
        <v>30299</v>
      </c>
      <c r="C7618" s="2">
        <v>16933</v>
      </c>
      <c r="D7618" s="2" t="s">
        <v>31131</v>
      </c>
      <c r="E7618" s="2" t="s">
        <v>67</v>
      </c>
      <c r="F7618" s="2" t="s">
        <v>31132</v>
      </c>
      <c r="G7618" s="2" t="s">
        <v>94</v>
      </c>
      <c r="H7618" s="2" t="s">
        <v>31133</v>
      </c>
      <c r="I7618" s="2" t="s">
        <v>31134</v>
      </c>
      <c r="J7618" s="2" t="s">
        <v>31135</v>
      </c>
      <c r="K7618" s="2" t="s">
        <v>73</v>
      </c>
      <c r="L7618" s="2" t="s">
        <v>5012</v>
      </c>
      <c r="M7618" s="2">
        <v>16933</v>
      </c>
      <c r="N7618" s="2" t="s">
        <v>31131</v>
      </c>
      <c r="O7618" s="2" t="s">
        <v>31130</v>
      </c>
      <c r="P7618" s="2" t="s">
        <v>31131</v>
      </c>
      <c r="Q7618" s="2" t="s">
        <v>52039</v>
      </c>
      <c r="R7618" s="2" t="s">
        <v>52039</v>
      </c>
      <c r="S7618" s="2"/>
      <c r="T7618" s="2"/>
      <c r="U7618" s="2"/>
    </row>
    <row r="7619" spans="1:21" hidden="1" x14ac:dyDescent="0.25">
      <c r="A7619" t="str">
        <f t="shared" ref="A7619:A7682" si="81">IF(OR(Q7619&lt;&gt;"",R7619&lt;&gt;""),"Y","N")</f>
        <v>Y</v>
      </c>
      <c r="B7619" s="2" t="s">
        <v>30299</v>
      </c>
      <c r="C7619" s="2">
        <v>20120</v>
      </c>
      <c r="D7619" s="2" t="s">
        <v>31136</v>
      </c>
      <c r="E7619" s="2" t="s">
        <v>67</v>
      </c>
      <c r="F7619" s="2" t="s">
        <v>31137</v>
      </c>
      <c r="G7619" s="2" t="s">
        <v>69</v>
      </c>
      <c r="H7619" s="2" t="s">
        <v>102</v>
      </c>
      <c r="I7619" s="2" t="s">
        <v>31138</v>
      </c>
      <c r="J7619" s="2" t="s">
        <v>31139</v>
      </c>
      <c r="K7619" s="2" t="s">
        <v>73</v>
      </c>
      <c r="L7619" s="2" t="s">
        <v>5012</v>
      </c>
      <c r="M7619" s="2">
        <v>20120</v>
      </c>
      <c r="N7619" s="2" t="s">
        <v>31136</v>
      </c>
      <c r="O7619" s="2" t="s">
        <v>31140</v>
      </c>
      <c r="P7619" s="2" t="s">
        <v>31136</v>
      </c>
      <c r="Q7619" s="2" t="s">
        <v>31137</v>
      </c>
      <c r="R7619" s="2" t="s">
        <v>31137</v>
      </c>
      <c r="S7619" s="2"/>
      <c r="T7619" s="2"/>
      <c r="U7619" s="2"/>
    </row>
    <row r="7620" spans="1:21" hidden="1" x14ac:dyDescent="0.25">
      <c r="A7620" t="str">
        <f t="shared" si="81"/>
        <v>Y</v>
      </c>
      <c r="B7620" t="s">
        <v>30299</v>
      </c>
      <c r="C7620">
        <v>11846</v>
      </c>
      <c r="D7620" t="s">
        <v>31141</v>
      </c>
      <c r="E7620" t="s">
        <v>77</v>
      </c>
      <c r="F7620" t="s">
        <v>31142</v>
      </c>
      <c r="G7620" t="s">
        <v>132</v>
      </c>
      <c r="H7620" t="s">
        <v>8005</v>
      </c>
      <c r="I7620" t="s">
        <v>31143</v>
      </c>
      <c r="J7620" t="s">
        <v>31144</v>
      </c>
      <c r="K7620" t="s">
        <v>73</v>
      </c>
      <c r="L7620" t="s">
        <v>31076</v>
      </c>
      <c r="M7620">
        <v>11846</v>
      </c>
      <c r="N7620" t="s">
        <v>31141</v>
      </c>
      <c r="O7620" t="s">
        <v>31145</v>
      </c>
      <c r="P7620" t="s">
        <v>31141</v>
      </c>
      <c r="Q7620" t="s">
        <v>52040</v>
      </c>
    </row>
    <row r="7621" spans="1:21" hidden="1" x14ac:dyDescent="0.25">
      <c r="A7621" t="str">
        <f t="shared" si="81"/>
        <v>N</v>
      </c>
      <c r="B7621" t="s">
        <v>30299</v>
      </c>
      <c r="C7621">
        <v>3757</v>
      </c>
      <c r="D7621" t="s">
        <v>31146</v>
      </c>
      <c r="E7621" t="s">
        <v>77</v>
      </c>
      <c r="F7621" t="s">
        <v>31146</v>
      </c>
      <c r="G7621" t="s">
        <v>151</v>
      </c>
      <c r="H7621" t="s">
        <v>349</v>
      </c>
      <c r="I7621" t="s">
        <v>31147</v>
      </c>
      <c r="J7621" t="s">
        <v>31148</v>
      </c>
      <c r="K7621" t="s">
        <v>73</v>
      </c>
      <c r="L7621" t="s">
        <v>31112</v>
      </c>
      <c r="M7621">
        <v>3757</v>
      </c>
      <c r="N7621" t="s">
        <v>31146</v>
      </c>
      <c r="O7621" t="s">
        <v>31149</v>
      </c>
      <c r="P7621" t="s">
        <v>31146</v>
      </c>
    </row>
    <row r="7622" spans="1:21" hidden="1" x14ac:dyDescent="0.25">
      <c r="A7622" t="str">
        <f t="shared" si="81"/>
        <v>N</v>
      </c>
      <c r="B7622" t="s">
        <v>30299</v>
      </c>
      <c r="C7622">
        <v>19211</v>
      </c>
      <c r="D7622" t="s">
        <v>31150</v>
      </c>
      <c r="E7622" t="s">
        <v>77</v>
      </c>
      <c r="F7622" t="s">
        <v>31150</v>
      </c>
      <c r="G7622" t="s">
        <v>94</v>
      </c>
      <c r="H7622" t="s">
        <v>356</v>
      </c>
      <c r="I7622" t="s">
        <v>31151</v>
      </c>
      <c r="J7622" t="s">
        <v>30239</v>
      </c>
      <c r="K7622" t="s">
        <v>73</v>
      </c>
      <c r="L7622" t="s">
        <v>31152</v>
      </c>
      <c r="M7622">
        <v>2021</v>
      </c>
      <c r="N7622" t="s">
        <v>31150</v>
      </c>
      <c r="O7622" t="s">
        <v>31153</v>
      </c>
      <c r="P7622" t="s">
        <v>31150</v>
      </c>
    </row>
    <row r="7623" spans="1:21" hidden="1" x14ac:dyDescent="0.25">
      <c r="A7623" t="str">
        <f t="shared" si="81"/>
        <v>N</v>
      </c>
      <c r="B7623" t="s">
        <v>30299</v>
      </c>
      <c r="C7623">
        <v>2021</v>
      </c>
      <c r="D7623" t="s">
        <v>31150</v>
      </c>
      <c r="E7623" t="s">
        <v>77</v>
      </c>
      <c r="F7623" t="s">
        <v>31150</v>
      </c>
      <c r="G7623" t="s">
        <v>1046</v>
      </c>
      <c r="H7623" t="s">
        <v>1936</v>
      </c>
      <c r="I7623" t="s">
        <v>31154</v>
      </c>
      <c r="J7623" t="s">
        <v>1938</v>
      </c>
      <c r="K7623" t="s">
        <v>73</v>
      </c>
      <c r="L7623" t="s">
        <v>31152</v>
      </c>
      <c r="M7623">
        <v>2021</v>
      </c>
      <c r="N7623" t="s">
        <v>31150</v>
      </c>
      <c r="O7623" t="s">
        <v>31153</v>
      </c>
      <c r="P7623" t="s">
        <v>31150</v>
      </c>
    </row>
    <row r="7624" spans="1:21" hidden="1" x14ac:dyDescent="0.25">
      <c r="A7624" t="str">
        <f t="shared" si="81"/>
        <v>N</v>
      </c>
      <c r="B7624" t="s">
        <v>30299</v>
      </c>
      <c r="C7624">
        <v>10773</v>
      </c>
      <c r="D7624" t="s">
        <v>31155</v>
      </c>
      <c r="E7624" t="s">
        <v>77</v>
      </c>
      <c r="F7624" t="s">
        <v>31155</v>
      </c>
      <c r="G7624" t="s">
        <v>132</v>
      </c>
      <c r="H7624" t="s">
        <v>31156</v>
      </c>
      <c r="I7624" t="s">
        <v>31157</v>
      </c>
      <c r="J7624" t="s">
        <v>31158</v>
      </c>
      <c r="K7624" t="s">
        <v>73</v>
      </c>
      <c r="L7624" t="s">
        <v>31159</v>
      </c>
      <c r="M7624">
        <v>10773</v>
      </c>
      <c r="N7624" t="s">
        <v>31155</v>
      </c>
      <c r="O7624" t="s">
        <v>31160</v>
      </c>
      <c r="P7624" t="s">
        <v>31155</v>
      </c>
    </row>
    <row r="7625" spans="1:21" hidden="1" x14ac:dyDescent="0.25">
      <c r="A7625" t="str">
        <f t="shared" si="81"/>
        <v>N</v>
      </c>
      <c r="B7625" t="s">
        <v>30299</v>
      </c>
      <c r="C7625">
        <v>11656</v>
      </c>
      <c r="D7625" t="s">
        <v>31161</v>
      </c>
      <c r="E7625" t="s">
        <v>77</v>
      </c>
      <c r="F7625" t="s">
        <v>31161</v>
      </c>
      <c r="G7625" t="s">
        <v>132</v>
      </c>
      <c r="H7625" t="s">
        <v>1329</v>
      </c>
      <c r="I7625" t="s">
        <v>31162</v>
      </c>
      <c r="J7625" t="s">
        <v>31163</v>
      </c>
      <c r="K7625" t="s">
        <v>73</v>
      </c>
      <c r="L7625" t="s">
        <v>31164</v>
      </c>
      <c r="M7625">
        <v>11656</v>
      </c>
      <c r="N7625" t="s">
        <v>31161</v>
      </c>
      <c r="O7625" t="s">
        <v>31165</v>
      </c>
      <c r="P7625" t="s">
        <v>31161</v>
      </c>
    </row>
    <row r="7626" spans="1:21" hidden="1" x14ac:dyDescent="0.25">
      <c r="A7626" t="str">
        <f t="shared" si="81"/>
        <v>N</v>
      </c>
      <c r="B7626" t="s">
        <v>30299</v>
      </c>
      <c r="C7626">
        <v>4702</v>
      </c>
      <c r="D7626" t="s">
        <v>31166</v>
      </c>
      <c r="E7626" t="s">
        <v>77</v>
      </c>
      <c r="F7626" t="s">
        <v>31167</v>
      </c>
      <c r="G7626" t="s">
        <v>86</v>
      </c>
      <c r="H7626" t="s">
        <v>774</v>
      </c>
      <c r="I7626" t="s">
        <v>31168</v>
      </c>
      <c r="J7626" t="s">
        <v>31169</v>
      </c>
      <c r="K7626" t="s">
        <v>73</v>
      </c>
      <c r="L7626" t="s">
        <v>31170</v>
      </c>
      <c r="M7626">
        <v>4702</v>
      </c>
      <c r="N7626" t="s">
        <v>31166</v>
      </c>
      <c r="O7626" t="s">
        <v>31171</v>
      </c>
      <c r="P7626" t="s">
        <v>31166</v>
      </c>
    </row>
    <row r="7627" spans="1:21" hidden="1" x14ac:dyDescent="0.25">
      <c r="A7627" t="str">
        <f t="shared" si="81"/>
        <v>N</v>
      </c>
      <c r="B7627" t="s">
        <v>30299</v>
      </c>
      <c r="C7627">
        <v>4621</v>
      </c>
      <c r="D7627" t="s">
        <v>31172</v>
      </c>
      <c r="E7627" t="s">
        <v>77</v>
      </c>
      <c r="F7627" t="s">
        <v>31172</v>
      </c>
      <c r="G7627" t="s">
        <v>86</v>
      </c>
      <c r="H7627" t="s">
        <v>7794</v>
      </c>
      <c r="I7627" t="s">
        <v>31173</v>
      </c>
      <c r="J7627" t="s">
        <v>31174</v>
      </c>
      <c r="K7627" t="s">
        <v>73</v>
      </c>
      <c r="L7627" t="s">
        <v>31170</v>
      </c>
      <c r="M7627">
        <v>4621</v>
      </c>
      <c r="N7627" t="s">
        <v>31172</v>
      </c>
      <c r="O7627" t="s">
        <v>31175</v>
      </c>
      <c r="P7627" t="s">
        <v>31172</v>
      </c>
    </row>
    <row r="7628" spans="1:21" hidden="1" x14ac:dyDescent="0.25">
      <c r="A7628" t="str">
        <f t="shared" si="81"/>
        <v>N</v>
      </c>
      <c r="B7628" t="s">
        <v>30299</v>
      </c>
      <c r="C7628">
        <v>4646</v>
      </c>
      <c r="D7628" t="s">
        <v>31176</v>
      </c>
      <c r="E7628" t="s">
        <v>77</v>
      </c>
      <c r="F7628" t="s">
        <v>31177</v>
      </c>
      <c r="G7628" t="s">
        <v>86</v>
      </c>
      <c r="H7628" t="s">
        <v>6354</v>
      </c>
      <c r="I7628" t="s">
        <v>31178</v>
      </c>
      <c r="J7628" t="s">
        <v>31179</v>
      </c>
      <c r="K7628" t="s">
        <v>73</v>
      </c>
      <c r="L7628" t="s">
        <v>31170</v>
      </c>
      <c r="M7628">
        <v>4646</v>
      </c>
      <c r="N7628" t="s">
        <v>31176</v>
      </c>
      <c r="O7628" t="s">
        <v>31180</v>
      </c>
      <c r="P7628" t="s">
        <v>31176</v>
      </c>
    </row>
    <row r="7629" spans="1:21" hidden="1" x14ac:dyDescent="0.25">
      <c r="A7629" t="str">
        <f t="shared" si="81"/>
        <v>N</v>
      </c>
      <c r="B7629" t="s">
        <v>30299</v>
      </c>
      <c r="C7629">
        <v>689</v>
      </c>
      <c r="D7629" t="s">
        <v>31181</v>
      </c>
      <c r="E7629" t="s">
        <v>77</v>
      </c>
      <c r="F7629" t="s">
        <v>31181</v>
      </c>
      <c r="G7629" t="s">
        <v>158</v>
      </c>
      <c r="H7629" t="s">
        <v>31182</v>
      </c>
      <c r="I7629" t="s">
        <v>31183</v>
      </c>
      <c r="J7629" t="s">
        <v>31184</v>
      </c>
      <c r="K7629" t="s">
        <v>73</v>
      </c>
      <c r="L7629" t="s">
        <v>31170</v>
      </c>
      <c r="M7629">
        <v>689</v>
      </c>
      <c r="N7629" t="s">
        <v>31181</v>
      </c>
      <c r="O7629" t="s">
        <v>31185</v>
      </c>
      <c r="P7629" t="s">
        <v>31181</v>
      </c>
    </row>
    <row r="7630" spans="1:21" hidden="1" x14ac:dyDescent="0.25">
      <c r="A7630" t="str">
        <f t="shared" si="81"/>
        <v>N</v>
      </c>
      <c r="B7630" t="s">
        <v>30299</v>
      </c>
      <c r="C7630">
        <v>5430</v>
      </c>
      <c r="D7630" t="s">
        <v>31186</v>
      </c>
      <c r="E7630" t="s">
        <v>77</v>
      </c>
      <c r="F7630" t="s">
        <v>31187</v>
      </c>
      <c r="G7630" t="s">
        <v>86</v>
      </c>
      <c r="H7630" t="s">
        <v>954</v>
      </c>
      <c r="I7630" t="s">
        <v>31188</v>
      </c>
      <c r="J7630" t="s">
        <v>31189</v>
      </c>
      <c r="K7630" t="s">
        <v>73</v>
      </c>
      <c r="L7630" t="s">
        <v>31170</v>
      </c>
      <c r="M7630">
        <v>682</v>
      </c>
      <c r="N7630" t="s">
        <v>31190</v>
      </c>
      <c r="O7630" t="s">
        <v>31191</v>
      </c>
      <c r="P7630" t="s">
        <v>31190</v>
      </c>
    </row>
    <row r="7631" spans="1:21" hidden="1" x14ac:dyDescent="0.25">
      <c r="A7631" t="str">
        <f t="shared" si="81"/>
        <v>N</v>
      </c>
      <c r="B7631" t="s">
        <v>30299</v>
      </c>
      <c r="C7631">
        <v>7203</v>
      </c>
      <c r="D7631" t="s">
        <v>31192</v>
      </c>
      <c r="E7631" t="s">
        <v>77</v>
      </c>
      <c r="F7631" t="s">
        <v>31193</v>
      </c>
      <c r="G7631" t="s">
        <v>86</v>
      </c>
      <c r="H7631" t="s">
        <v>429</v>
      </c>
      <c r="I7631" t="s">
        <v>31194</v>
      </c>
      <c r="J7631" t="s">
        <v>31195</v>
      </c>
      <c r="K7631" t="s">
        <v>73</v>
      </c>
      <c r="L7631" t="s">
        <v>31170</v>
      </c>
      <c r="M7631">
        <v>7203</v>
      </c>
      <c r="N7631" t="s">
        <v>31192</v>
      </c>
      <c r="O7631" t="s">
        <v>31196</v>
      </c>
      <c r="P7631" t="s">
        <v>31192</v>
      </c>
    </row>
    <row r="7632" spans="1:21" hidden="1" x14ac:dyDescent="0.25">
      <c r="A7632" t="str">
        <f t="shared" si="81"/>
        <v>N</v>
      </c>
      <c r="B7632" t="s">
        <v>30299</v>
      </c>
      <c r="C7632">
        <v>4706</v>
      </c>
      <c r="D7632" t="s">
        <v>31197</v>
      </c>
      <c r="E7632" t="s">
        <v>77</v>
      </c>
      <c r="F7632" t="s">
        <v>31198</v>
      </c>
      <c r="G7632" t="s">
        <v>86</v>
      </c>
      <c r="H7632" t="s">
        <v>954</v>
      </c>
      <c r="I7632" t="s">
        <v>31199</v>
      </c>
      <c r="J7632" t="s">
        <v>31200</v>
      </c>
      <c r="K7632" t="s">
        <v>73</v>
      </c>
      <c r="L7632" t="s">
        <v>31170</v>
      </c>
      <c r="M7632">
        <v>4706</v>
      </c>
      <c r="N7632" t="s">
        <v>31197</v>
      </c>
      <c r="O7632" t="s">
        <v>31201</v>
      </c>
      <c r="P7632" t="s">
        <v>31197</v>
      </c>
    </row>
    <row r="7633" spans="1:21" hidden="1" x14ac:dyDescent="0.25">
      <c r="A7633" t="str">
        <f t="shared" si="81"/>
        <v>N</v>
      </c>
      <c r="B7633" t="s">
        <v>30299</v>
      </c>
      <c r="C7633">
        <v>7333489</v>
      </c>
      <c r="D7633" t="s">
        <v>31202</v>
      </c>
      <c r="E7633" t="s">
        <v>77</v>
      </c>
      <c r="F7633" t="s">
        <v>31203</v>
      </c>
      <c r="G7633" t="s">
        <v>86</v>
      </c>
      <c r="H7633" t="s">
        <v>429</v>
      </c>
      <c r="I7633" t="s">
        <v>31204</v>
      </c>
      <c r="J7633" t="s">
        <v>31205</v>
      </c>
      <c r="K7633" t="s">
        <v>73</v>
      </c>
      <c r="L7633" t="s">
        <v>31170</v>
      </c>
      <c r="M7633">
        <v>7333489</v>
      </c>
      <c r="N7633" t="s">
        <v>31202</v>
      </c>
      <c r="O7633" t="s">
        <v>31206</v>
      </c>
      <c r="P7633" t="s">
        <v>31202</v>
      </c>
    </row>
    <row r="7634" spans="1:21" hidden="1" x14ac:dyDescent="0.25">
      <c r="A7634" t="str">
        <f t="shared" si="81"/>
        <v>Y</v>
      </c>
      <c r="B7634" s="2" t="s">
        <v>30299</v>
      </c>
      <c r="C7634" s="2">
        <v>5932</v>
      </c>
      <c r="D7634" s="2" t="s">
        <v>31207</v>
      </c>
      <c r="E7634" s="2" t="s">
        <v>67</v>
      </c>
      <c r="F7634" s="2" t="s">
        <v>31208</v>
      </c>
      <c r="G7634" s="2" t="s">
        <v>86</v>
      </c>
      <c r="H7634" s="2" t="s">
        <v>429</v>
      </c>
      <c r="I7634" s="2" t="s">
        <v>31209</v>
      </c>
      <c r="J7634" s="2" t="s">
        <v>31210</v>
      </c>
      <c r="K7634" s="2" t="s">
        <v>73</v>
      </c>
      <c r="L7634" s="2" t="s">
        <v>31170</v>
      </c>
      <c r="M7634" s="2">
        <v>5932</v>
      </c>
      <c r="N7634" s="2" t="s">
        <v>31207</v>
      </c>
      <c r="O7634" s="2" t="s">
        <v>31211</v>
      </c>
      <c r="P7634" s="2" t="s">
        <v>31207</v>
      </c>
      <c r="Q7634" s="2" t="s">
        <v>52041</v>
      </c>
      <c r="R7634" s="2" t="s">
        <v>52041</v>
      </c>
      <c r="S7634" s="2" t="s">
        <v>52042</v>
      </c>
      <c r="T7634" s="2"/>
      <c r="U7634" s="2"/>
    </row>
    <row r="7635" spans="1:21" hidden="1" x14ac:dyDescent="0.25">
      <c r="A7635" t="str">
        <f t="shared" si="81"/>
        <v>N</v>
      </c>
      <c r="B7635" t="s">
        <v>30299</v>
      </c>
      <c r="C7635">
        <v>7592</v>
      </c>
      <c r="D7635" t="s">
        <v>31212</v>
      </c>
      <c r="E7635" t="s">
        <v>77</v>
      </c>
      <c r="F7635" t="s">
        <v>31213</v>
      </c>
      <c r="G7635" t="s">
        <v>86</v>
      </c>
      <c r="H7635" t="s">
        <v>719</v>
      </c>
      <c r="I7635" t="s">
        <v>31214</v>
      </c>
      <c r="J7635" t="s">
        <v>31215</v>
      </c>
      <c r="K7635" t="s">
        <v>73</v>
      </c>
      <c r="L7635" t="s">
        <v>31170</v>
      </c>
      <c r="M7635">
        <v>7592</v>
      </c>
      <c r="N7635" t="s">
        <v>31212</v>
      </c>
      <c r="O7635" t="s">
        <v>31216</v>
      </c>
      <c r="P7635" t="s">
        <v>31212</v>
      </c>
    </row>
    <row r="7636" spans="1:21" hidden="1" x14ac:dyDescent="0.25">
      <c r="A7636" t="str">
        <f t="shared" si="81"/>
        <v>N</v>
      </c>
      <c r="B7636" t="s">
        <v>30299</v>
      </c>
      <c r="C7636">
        <v>7874</v>
      </c>
      <c r="D7636" t="s">
        <v>31217</v>
      </c>
      <c r="E7636" t="s">
        <v>77</v>
      </c>
      <c r="F7636" t="s">
        <v>31218</v>
      </c>
      <c r="G7636" t="s">
        <v>86</v>
      </c>
      <c r="H7636" t="s">
        <v>949</v>
      </c>
      <c r="I7636" t="s">
        <v>31219</v>
      </c>
      <c r="J7636" t="s">
        <v>31220</v>
      </c>
      <c r="K7636" t="s">
        <v>73</v>
      </c>
      <c r="L7636" t="s">
        <v>31170</v>
      </c>
      <c r="M7636">
        <v>7874</v>
      </c>
      <c r="N7636" t="s">
        <v>31217</v>
      </c>
      <c r="O7636" t="s">
        <v>31221</v>
      </c>
      <c r="P7636" t="s">
        <v>31217</v>
      </c>
    </row>
    <row r="7637" spans="1:21" hidden="1" x14ac:dyDescent="0.25">
      <c r="A7637" t="str">
        <f t="shared" si="81"/>
        <v>N</v>
      </c>
      <c r="B7637" t="s">
        <v>30299</v>
      </c>
      <c r="C7637">
        <v>4685</v>
      </c>
      <c r="D7637" t="s">
        <v>31222</v>
      </c>
      <c r="E7637" t="s">
        <v>77</v>
      </c>
      <c r="F7637" t="s">
        <v>31222</v>
      </c>
      <c r="G7637" t="s">
        <v>86</v>
      </c>
      <c r="H7637" t="s">
        <v>122</v>
      </c>
      <c r="I7637" t="s">
        <v>31223</v>
      </c>
      <c r="J7637" t="s">
        <v>31224</v>
      </c>
      <c r="K7637" t="s">
        <v>73</v>
      </c>
      <c r="L7637" t="s">
        <v>31170</v>
      </c>
      <c r="M7637">
        <v>4685</v>
      </c>
      <c r="N7637" t="s">
        <v>31222</v>
      </c>
      <c r="O7637" t="s">
        <v>31225</v>
      </c>
      <c r="P7637" t="s">
        <v>31222</v>
      </c>
    </row>
    <row r="7638" spans="1:21" hidden="1" x14ac:dyDescent="0.25">
      <c r="A7638" t="str">
        <f t="shared" si="81"/>
        <v>N</v>
      </c>
      <c r="B7638" t="s">
        <v>30299</v>
      </c>
      <c r="C7638">
        <v>682</v>
      </c>
      <c r="D7638" t="s">
        <v>31190</v>
      </c>
      <c r="E7638" t="s">
        <v>77</v>
      </c>
      <c r="F7638" t="s">
        <v>31226</v>
      </c>
      <c r="G7638" t="s">
        <v>158</v>
      </c>
      <c r="H7638" t="s">
        <v>2558</v>
      </c>
      <c r="I7638" t="s">
        <v>31227</v>
      </c>
      <c r="J7638" t="s">
        <v>8169</v>
      </c>
      <c r="K7638" t="s">
        <v>73</v>
      </c>
      <c r="L7638" t="s">
        <v>31170</v>
      </c>
      <c r="M7638">
        <v>682</v>
      </c>
      <c r="N7638" t="s">
        <v>31190</v>
      </c>
      <c r="O7638" t="s">
        <v>31191</v>
      </c>
      <c r="P7638" t="s">
        <v>31190</v>
      </c>
    </row>
    <row r="7639" spans="1:21" hidden="1" x14ac:dyDescent="0.25">
      <c r="A7639" t="str">
        <f t="shared" si="81"/>
        <v>N</v>
      </c>
      <c r="B7639" t="s">
        <v>30299</v>
      </c>
      <c r="C7639">
        <v>7199</v>
      </c>
      <c r="D7639" t="s">
        <v>31228</v>
      </c>
      <c r="E7639" t="s">
        <v>77</v>
      </c>
      <c r="F7639" t="s">
        <v>31229</v>
      </c>
      <c r="G7639" t="s">
        <v>86</v>
      </c>
      <c r="H7639" t="s">
        <v>429</v>
      </c>
      <c r="I7639" t="s">
        <v>31230</v>
      </c>
      <c r="J7639" t="s">
        <v>31231</v>
      </c>
      <c r="K7639" t="s">
        <v>73</v>
      </c>
      <c r="L7639" t="s">
        <v>31170</v>
      </c>
      <c r="M7639">
        <v>7199</v>
      </c>
      <c r="N7639" t="s">
        <v>31228</v>
      </c>
      <c r="O7639" t="s">
        <v>31232</v>
      </c>
      <c r="P7639" t="s">
        <v>31228</v>
      </c>
    </row>
    <row r="7640" spans="1:21" hidden="1" x14ac:dyDescent="0.25">
      <c r="A7640" t="str">
        <f t="shared" si="81"/>
        <v>N</v>
      </c>
      <c r="B7640" t="s">
        <v>30299</v>
      </c>
      <c r="C7640">
        <v>4359</v>
      </c>
      <c r="D7640" t="s">
        <v>31233</v>
      </c>
      <c r="E7640" t="s">
        <v>77</v>
      </c>
      <c r="F7640" t="s">
        <v>31234</v>
      </c>
      <c r="G7640" t="s">
        <v>86</v>
      </c>
      <c r="H7640" t="s">
        <v>429</v>
      </c>
      <c r="I7640" t="s">
        <v>31235</v>
      </c>
      <c r="J7640" t="s">
        <v>31236</v>
      </c>
      <c r="K7640" t="s">
        <v>73</v>
      </c>
      <c r="L7640" t="s">
        <v>31170</v>
      </c>
      <c r="M7640">
        <v>4359</v>
      </c>
      <c r="N7640" t="s">
        <v>31233</v>
      </c>
      <c r="O7640" t="s">
        <v>31237</v>
      </c>
      <c r="P7640" t="s">
        <v>31233</v>
      </c>
    </row>
    <row r="7641" spans="1:21" ht="75" hidden="1" x14ac:dyDescent="0.25">
      <c r="A7641" t="str">
        <f t="shared" si="81"/>
        <v>Y</v>
      </c>
      <c r="B7641" s="2" t="s">
        <v>30299</v>
      </c>
      <c r="C7641" s="2">
        <v>4718</v>
      </c>
      <c r="D7641" s="2" t="s">
        <v>31238</v>
      </c>
      <c r="E7641" s="2" t="s">
        <v>67</v>
      </c>
      <c r="F7641" s="2" t="s">
        <v>31239</v>
      </c>
      <c r="G7641" s="2" t="s">
        <v>86</v>
      </c>
      <c r="H7641" s="2" t="s">
        <v>429</v>
      </c>
      <c r="I7641" s="2" t="s">
        <v>31240</v>
      </c>
      <c r="J7641" s="2" t="s">
        <v>31241</v>
      </c>
      <c r="K7641" s="2" t="s">
        <v>73</v>
      </c>
      <c r="L7641" s="2" t="s">
        <v>31170</v>
      </c>
      <c r="M7641" s="2">
        <v>4718</v>
      </c>
      <c r="N7641" s="2" t="s">
        <v>31238</v>
      </c>
      <c r="O7641" s="2" t="s">
        <v>31242</v>
      </c>
      <c r="P7641" s="2" t="s">
        <v>31238</v>
      </c>
      <c r="Q7641" s="68" t="s">
        <v>52043</v>
      </c>
      <c r="R7641" s="68" t="s">
        <v>52043</v>
      </c>
      <c r="S7641" s="68" t="s">
        <v>52043</v>
      </c>
      <c r="T7641" s="2"/>
      <c r="U7641" s="2"/>
    </row>
    <row r="7642" spans="1:21" hidden="1" x14ac:dyDescent="0.25">
      <c r="A7642" t="str">
        <f t="shared" si="81"/>
        <v>Y</v>
      </c>
      <c r="B7642" s="2" t="s">
        <v>30299</v>
      </c>
      <c r="C7642" s="2">
        <v>999</v>
      </c>
      <c r="D7642" s="2" t="s">
        <v>31243</v>
      </c>
      <c r="E7642" s="2" t="s">
        <v>67</v>
      </c>
      <c r="F7642" s="2" t="s">
        <v>31243</v>
      </c>
      <c r="G7642" s="2" t="s">
        <v>158</v>
      </c>
      <c r="H7642" s="2" t="s">
        <v>14797</v>
      </c>
      <c r="I7642" s="2" t="s">
        <v>31244</v>
      </c>
      <c r="J7642" s="2" t="s">
        <v>31245</v>
      </c>
      <c r="K7642" s="2" t="s">
        <v>73</v>
      </c>
      <c r="L7642" s="2" t="s">
        <v>31170</v>
      </c>
      <c r="M7642" s="2">
        <v>999</v>
      </c>
      <c r="N7642" s="2" t="s">
        <v>31243</v>
      </c>
      <c r="O7642" s="2" t="s">
        <v>31246</v>
      </c>
      <c r="P7642" s="2" t="s">
        <v>31243</v>
      </c>
      <c r="Q7642" s="2" t="s">
        <v>52044</v>
      </c>
      <c r="R7642" s="2" t="s">
        <v>52044</v>
      </c>
      <c r="S7642" s="2" t="s">
        <v>52044</v>
      </c>
      <c r="T7642" s="2"/>
      <c r="U7642" s="2"/>
    </row>
    <row r="7643" spans="1:21" hidden="1" x14ac:dyDescent="0.25">
      <c r="A7643" t="str">
        <f t="shared" si="81"/>
        <v>N</v>
      </c>
      <c r="B7643" t="s">
        <v>30299</v>
      </c>
      <c r="C7643">
        <v>4649</v>
      </c>
      <c r="D7643" t="s">
        <v>31247</v>
      </c>
      <c r="E7643" t="s">
        <v>77</v>
      </c>
      <c r="F7643" t="s">
        <v>31248</v>
      </c>
      <c r="G7643" t="s">
        <v>86</v>
      </c>
      <c r="H7643" t="s">
        <v>954</v>
      </c>
      <c r="I7643" t="s">
        <v>31249</v>
      </c>
      <c r="J7643" t="s">
        <v>31250</v>
      </c>
      <c r="K7643" t="s">
        <v>73</v>
      </c>
      <c r="L7643" t="s">
        <v>31170</v>
      </c>
      <c r="M7643">
        <v>4649</v>
      </c>
      <c r="N7643" t="s">
        <v>31247</v>
      </c>
      <c r="O7643" t="s">
        <v>31251</v>
      </c>
      <c r="P7643" t="s">
        <v>31247</v>
      </c>
    </row>
    <row r="7644" spans="1:21" hidden="1" x14ac:dyDescent="0.25">
      <c r="A7644" t="str">
        <f t="shared" si="81"/>
        <v>N</v>
      </c>
      <c r="B7644" t="s">
        <v>30299</v>
      </c>
      <c r="C7644">
        <v>4666</v>
      </c>
      <c r="D7644" t="s">
        <v>31252</v>
      </c>
      <c r="E7644" t="s">
        <v>77</v>
      </c>
      <c r="F7644" t="s">
        <v>31253</v>
      </c>
      <c r="G7644" t="s">
        <v>86</v>
      </c>
      <c r="H7644" t="s">
        <v>3304</v>
      </c>
      <c r="I7644" t="s">
        <v>31254</v>
      </c>
      <c r="J7644" t="s">
        <v>31255</v>
      </c>
      <c r="K7644" t="s">
        <v>73</v>
      </c>
      <c r="L7644" t="s">
        <v>31170</v>
      </c>
      <c r="M7644">
        <v>4666</v>
      </c>
      <c r="N7644" t="s">
        <v>31252</v>
      </c>
      <c r="O7644" t="s">
        <v>31256</v>
      </c>
      <c r="P7644" t="s">
        <v>31252</v>
      </c>
    </row>
    <row r="7645" spans="1:21" hidden="1" x14ac:dyDescent="0.25">
      <c r="A7645" t="str">
        <f t="shared" si="81"/>
        <v>N</v>
      </c>
      <c r="B7645" t="s">
        <v>30299</v>
      </c>
      <c r="C7645">
        <v>6035</v>
      </c>
      <c r="D7645" t="s">
        <v>31257</v>
      </c>
      <c r="E7645" t="s">
        <v>77</v>
      </c>
      <c r="F7645" t="s">
        <v>31258</v>
      </c>
      <c r="G7645" t="s">
        <v>86</v>
      </c>
      <c r="H7645" t="s">
        <v>9444</v>
      </c>
      <c r="I7645" t="s">
        <v>31259</v>
      </c>
      <c r="J7645" t="s">
        <v>31260</v>
      </c>
      <c r="K7645" t="s">
        <v>73</v>
      </c>
      <c r="L7645" t="s">
        <v>31170</v>
      </c>
      <c r="M7645">
        <v>6035</v>
      </c>
      <c r="N7645" t="s">
        <v>31257</v>
      </c>
      <c r="O7645" t="s">
        <v>31261</v>
      </c>
      <c r="P7645" t="s">
        <v>31257</v>
      </c>
    </row>
    <row r="7646" spans="1:21" hidden="1" x14ac:dyDescent="0.25">
      <c r="A7646" t="str">
        <f t="shared" si="81"/>
        <v>N</v>
      </c>
      <c r="B7646" t="s">
        <v>30299</v>
      </c>
      <c r="C7646">
        <v>7201</v>
      </c>
      <c r="D7646" t="s">
        <v>31262</v>
      </c>
      <c r="E7646" t="s">
        <v>77</v>
      </c>
      <c r="F7646" t="s">
        <v>31263</v>
      </c>
      <c r="G7646" t="s">
        <v>86</v>
      </c>
      <c r="H7646" t="s">
        <v>429</v>
      </c>
      <c r="I7646" t="s">
        <v>31264</v>
      </c>
      <c r="J7646" t="s">
        <v>31265</v>
      </c>
      <c r="K7646" t="s">
        <v>73</v>
      </c>
      <c r="L7646" t="s">
        <v>31170</v>
      </c>
      <c r="M7646">
        <v>7201</v>
      </c>
      <c r="N7646" t="s">
        <v>31262</v>
      </c>
      <c r="O7646" t="s">
        <v>31266</v>
      </c>
      <c r="P7646" t="s">
        <v>31262</v>
      </c>
    </row>
    <row r="7647" spans="1:21" hidden="1" x14ac:dyDescent="0.25">
      <c r="A7647" t="str">
        <f t="shared" si="81"/>
        <v>N</v>
      </c>
      <c r="B7647" t="s">
        <v>30299</v>
      </c>
      <c r="C7647">
        <v>698</v>
      </c>
      <c r="D7647" t="s">
        <v>31267</v>
      </c>
      <c r="E7647" t="s">
        <v>77</v>
      </c>
      <c r="F7647" t="s">
        <v>31267</v>
      </c>
      <c r="G7647" t="s">
        <v>158</v>
      </c>
      <c r="H7647" t="s">
        <v>31268</v>
      </c>
      <c r="I7647" t="s">
        <v>31269</v>
      </c>
      <c r="J7647" t="s">
        <v>31270</v>
      </c>
      <c r="K7647" t="s">
        <v>73</v>
      </c>
      <c r="L7647" t="s">
        <v>31170</v>
      </c>
      <c r="M7647">
        <v>698</v>
      </c>
      <c r="N7647" t="s">
        <v>31267</v>
      </c>
      <c r="O7647" t="s">
        <v>31271</v>
      </c>
      <c r="P7647" t="s">
        <v>31267</v>
      </c>
    </row>
    <row r="7648" spans="1:21" hidden="1" x14ac:dyDescent="0.25">
      <c r="A7648" t="str">
        <f t="shared" si="81"/>
        <v>N</v>
      </c>
      <c r="B7648" t="s">
        <v>30299</v>
      </c>
      <c r="C7648">
        <v>2767</v>
      </c>
      <c r="D7648" t="s">
        <v>31272</v>
      </c>
      <c r="E7648" t="s">
        <v>77</v>
      </c>
      <c r="F7648" t="s">
        <v>31272</v>
      </c>
      <c r="G7648" t="s">
        <v>194</v>
      </c>
      <c r="H7648" t="s">
        <v>3527</v>
      </c>
      <c r="I7648" t="s">
        <v>31273</v>
      </c>
      <c r="J7648" t="s">
        <v>31274</v>
      </c>
      <c r="K7648" t="s">
        <v>73</v>
      </c>
      <c r="L7648" t="s">
        <v>30328</v>
      </c>
      <c r="M7648">
        <v>2767</v>
      </c>
      <c r="N7648" t="s">
        <v>31272</v>
      </c>
      <c r="O7648" t="s">
        <v>31275</v>
      </c>
      <c r="P7648" t="s">
        <v>31272</v>
      </c>
    </row>
    <row r="7649" spans="1:21" hidden="1" x14ac:dyDescent="0.25">
      <c r="A7649" t="str">
        <f t="shared" si="81"/>
        <v>N</v>
      </c>
      <c r="B7649" t="s">
        <v>30299</v>
      </c>
      <c r="C7649">
        <v>22295</v>
      </c>
      <c r="D7649" t="s">
        <v>31276</v>
      </c>
      <c r="E7649" t="s">
        <v>77</v>
      </c>
      <c r="F7649" t="s">
        <v>31277</v>
      </c>
      <c r="G7649" t="s">
        <v>69</v>
      </c>
      <c r="H7649" t="s">
        <v>70</v>
      </c>
      <c r="I7649" t="s">
        <v>31278</v>
      </c>
      <c r="J7649" t="s">
        <v>31279</v>
      </c>
      <c r="K7649" t="s">
        <v>73</v>
      </c>
      <c r="L7649" t="s">
        <v>30328</v>
      </c>
      <c r="M7649">
        <v>22295</v>
      </c>
      <c r="N7649" t="s">
        <v>31276</v>
      </c>
      <c r="O7649" t="s">
        <v>31280</v>
      </c>
      <c r="P7649" t="s">
        <v>31276</v>
      </c>
    </row>
    <row r="7650" spans="1:21" hidden="1" x14ac:dyDescent="0.25">
      <c r="A7650" t="str">
        <f t="shared" si="81"/>
        <v>N</v>
      </c>
      <c r="B7650" t="s">
        <v>30299</v>
      </c>
      <c r="C7650">
        <v>9550</v>
      </c>
      <c r="D7650" t="s">
        <v>31281</v>
      </c>
      <c r="E7650" t="s">
        <v>77</v>
      </c>
      <c r="F7650" t="s">
        <v>31281</v>
      </c>
      <c r="G7650" t="s">
        <v>115</v>
      </c>
      <c r="H7650" t="s">
        <v>31282</v>
      </c>
      <c r="I7650" t="s">
        <v>31283</v>
      </c>
      <c r="J7650" t="s">
        <v>31284</v>
      </c>
      <c r="K7650" t="s">
        <v>73</v>
      </c>
      <c r="L7650" t="s">
        <v>30328</v>
      </c>
      <c r="M7650">
        <v>8279</v>
      </c>
      <c r="N7650" t="s">
        <v>31281</v>
      </c>
      <c r="O7650" t="s">
        <v>31285</v>
      </c>
      <c r="P7650" t="s">
        <v>31281</v>
      </c>
    </row>
    <row r="7651" spans="1:21" hidden="1" x14ac:dyDescent="0.25">
      <c r="A7651" t="str">
        <f t="shared" si="81"/>
        <v>N</v>
      </c>
      <c r="B7651" t="s">
        <v>30299</v>
      </c>
      <c r="C7651">
        <v>8279</v>
      </c>
      <c r="D7651" t="s">
        <v>31281</v>
      </c>
      <c r="E7651" t="s">
        <v>77</v>
      </c>
      <c r="F7651" t="s">
        <v>31286</v>
      </c>
      <c r="G7651" t="s">
        <v>115</v>
      </c>
      <c r="H7651" t="s">
        <v>4417</v>
      </c>
      <c r="I7651" t="s">
        <v>31287</v>
      </c>
      <c r="J7651" t="s">
        <v>31288</v>
      </c>
      <c r="K7651" t="s">
        <v>73</v>
      </c>
      <c r="L7651" t="s">
        <v>30328</v>
      </c>
      <c r="M7651">
        <v>8279</v>
      </c>
      <c r="N7651" t="s">
        <v>31281</v>
      </c>
      <c r="O7651" t="s">
        <v>31285</v>
      </c>
      <c r="P7651" t="s">
        <v>31281</v>
      </c>
    </row>
    <row r="7652" spans="1:21" hidden="1" x14ac:dyDescent="0.25">
      <c r="A7652" t="str">
        <f t="shared" si="81"/>
        <v>N</v>
      </c>
      <c r="B7652" t="s">
        <v>30299</v>
      </c>
      <c r="C7652">
        <v>2853181</v>
      </c>
      <c r="D7652" t="s">
        <v>31289</v>
      </c>
      <c r="E7652" t="s">
        <v>77</v>
      </c>
      <c r="F7652" t="s">
        <v>31290</v>
      </c>
      <c r="G7652" t="s">
        <v>1079</v>
      </c>
      <c r="H7652" t="s">
        <v>1080</v>
      </c>
      <c r="I7652" t="s">
        <v>31291</v>
      </c>
      <c r="J7652" t="s">
        <v>18207</v>
      </c>
      <c r="K7652" t="s">
        <v>73</v>
      </c>
      <c r="L7652" t="s">
        <v>30328</v>
      </c>
      <c r="M7652">
        <v>2853181</v>
      </c>
      <c r="N7652" t="s">
        <v>31289</v>
      </c>
      <c r="O7652" t="s">
        <v>31292</v>
      </c>
      <c r="P7652" t="s">
        <v>31289</v>
      </c>
    </row>
    <row r="7653" spans="1:21" hidden="1" x14ac:dyDescent="0.25">
      <c r="A7653" t="str">
        <f t="shared" si="81"/>
        <v>N</v>
      </c>
      <c r="B7653" t="s">
        <v>30299</v>
      </c>
      <c r="C7653">
        <v>16049</v>
      </c>
      <c r="D7653" t="s">
        <v>31293</v>
      </c>
      <c r="E7653" t="s">
        <v>77</v>
      </c>
      <c r="F7653" t="s">
        <v>31293</v>
      </c>
      <c r="G7653" t="s">
        <v>132</v>
      </c>
      <c r="H7653" t="s">
        <v>817</v>
      </c>
      <c r="I7653" t="s">
        <v>31294</v>
      </c>
      <c r="J7653" t="s">
        <v>31295</v>
      </c>
      <c r="K7653" t="s">
        <v>73</v>
      </c>
      <c r="L7653" t="s">
        <v>30497</v>
      </c>
      <c r="M7653">
        <v>16049</v>
      </c>
      <c r="N7653" t="s">
        <v>31293</v>
      </c>
      <c r="O7653" t="s">
        <v>31296</v>
      </c>
      <c r="P7653" t="s">
        <v>31293</v>
      </c>
    </row>
    <row r="7654" spans="1:21" hidden="1" x14ac:dyDescent="0.25">
      <c r="A7654" t="str">
        <f t="shared" si="81"/>
        <v>N</v>
      </c>
      <c r="B7654" t="s">
        <v>30299</v>
      </c>
      <c r="C7654">
        <v>19802</v>
      </c>
      <c r="D7654" t="s">
        <v>31297</v>
      </c>
      <c r="E7654" t="s">
        <v>77</v>
      </c>
      <c r="F7654" t="s">
        <v>31297</v>
      </c>
      <c r="G7654" t="s">
        <v>69</v>
      </c>
      <c r="H7654" t="s">
        <v>70</v>
      </c>
      <c r="I7654" t="s">
        <v>31298</v>
      </c>
      <c r="J7654" t="s">
        <v>31299</v>
      </c>
      <c r="K7654" t="s">
        <v>73</v>
      </c>
      <c r="L7654" t="s">
        <v>5261</v>
      </c>
      <c r="M7654">
        <v>19802</v>
      </c>
      <c r="N7654" t="s">
        <v>31297</v>
      </c>
      <c r="O7654" t="s">
        <v>31300</v>
      </c>
      <c r="P7654" t="s">
        <v>31297</v>
      </c>
    </row>
    <row r="7655" spans="1:21" hidden="1" x14ac:dyDescent="0.25">
      <c r="A7655" t="str">
        <f t="shared" si="81"/>
        <v>N</v>
      </c>
      <c r="B7655" t="s">
        <v>30299</v>
      </c>
      <c r="C7655">
        <v>20092</v>
      </c>
      <c r="D7655" t="s">
        <v>31301</v>
      </c>
      <c r="E7655" t="s">
        <v>77</v>
      </c>
      <c r="F7655" t="s">
        <v>31302</v>
      </c>
      <c r="G7655" t="s">
        <v>69</v>
      </c>
      <c r="H7655" t="s">
        <v>1368</v>
      </c>
      <c r="I7655" t="s">
        <v>31303</v>
      </c>
      <c r="J7655" t="s">
        <v>28834</v>
      </c>
      <c r="K7655" t="s">
        <v>73</v>
      </c>
      <c r="L7655" t="s">
        <v>31304</v>
      </c>
      <c r="M7655">
        <v>20092</v>
      </c>
      <c r="N7655" t="s">
        <v>31301</v>
      </c>
      <c r="O7655" t="s">
        <v>31305</v>
      </c>
      <c r="P7655" t="s">
        <v>31301</v>
      </c>
    </row>
    <row r="7656" spans="1:21" hidden="1" x14ac:dyDescent="0.25">
      <c r="A7656" t="str">
        <f t="shared" si="81"/>
        <v>Y</v>
      </c>
      <c r="B7656" s="2" t="s">
        <v>30299</v>
      </c>
      <c r="C7656" s="2">
        <v>6967</v>
      </c>
      <c r="D7656" s="2" t="s">
        <v>31306</v>
      </c>
      <c r="E7656" s="2" t="s">
        <v>67</v>
      </c>
      <c r="F7656" s="2" t="s">
        <v>31307</v>
      </c>
      <c r="G7656" s="2" t="s">
        <v>86</v>
      </c>
      <c r="H7656" s="2" t="s">
        <v>634</v>
      </c>
      <c r="I7656" s="2" t="s">
        <v>31308</v>
      </c>
      <c r="J7656" s="2" t="s">
        <v>31309</v>
      </c>
      <c r="K7656" s="2" t="s">
        <v>73</v>
      </c>
      <c r="L7656" s="2" t="s">
        <v>31310</v>
      </c>
      <c r="M7656" s="2">
        <v>6967</v>
      </c>
      <c r="N7656" s="2" t="s">
        <v>31306</v>
      </c>
      <c r="O7656" s="2" t="s">
        <v>31311</v>
      </c>
      <c r="P7656" s="2" t="s">
        <v>31306</v>
      </c>
      <c r="Q7656" s="2" t="s">
        <v>52045</v>
      </c>
      <c r="R7656" s="2" t="s">
        <v>52045</v>
      </c>
      <c r="S7656" s="2" t="s">
        <v>52045</v>
      </c>
      <c r="T7656" s="2"/>
      <c r="U7656" s="2"/>
    </row>
    <row r="7657" spans="1:21" hidden="1" x14ac:dyDescent="0.25">
      <c r="A7657" t="str">
        <f t="shared" si="81"/>
        <v>N</v>
      </c>
      <c r="B7657" t="s">
        <v>30299</v>
      </c>
      <c r="C7657">
        <v>4633</v>
      </c>
      <c r="D7657" t="s">
        <v>31312</v>
      </c>
      <c r="E7657" t="s">
        <v>77</v>
      </c>
      <c r="F7657" t="s">
        <v>31312</v>
      </c>
      <c r="G7657" t="s">
        <v>86</v>
      </c>
      <c r="H7657" t="s">
        <v>6537</v>
      </c>
      <c r="I7657" t="s">
        <v>31313</v>
      </c>
      <c r="J7657" t="s">
        <v>6539</v>
      </c>
      <c r="K7657" t="s">
        <v>73</v>
      </c>
      <c r="L7657" t="s">
        <v>31310</v>
      </c>
      <c r="M7657">
        <v>4663</v>
      </c>
      <c r="N7657" t="s">
        <v>31314</v>
      </c>
      <c r="O7657" t="s">
        <v>31315</v>
      </c>
      <c r="P7657" t="s">
        <v>31314</v>
      </c>
    </row>
    <row r="7658" spans="1:21" hidden="1" x14ac:dyDescent="0.25">
      <c r="A7658" t="str">
        <f t="shared" si="81"/>
        <v>Y</v>
      </c>
      <c r="B7658" s="2" t="s">
        <v>30299</v>
      </c>
      <c r="C7658" s="2">
        <v>4663</v>
      </c>
      <c r="D7658" s="2" t="s">
        <v>31314</v>
      </c>
      <c r="E7658" s="2" t="s">
        <v>67</v>
      </c>
      <c r="F7658" s="2" t="s">
        <v>31314</v>
      </c>
      <c r="G7658" s="2" t="s">
        <v>86</v>
      </c>
      <c r="H7658" s="2" t="s">
        <v>429</v>
      </c>
      <c r="I7658" s="2" t="s">
        <v>31316</v>
      </c>
      <c r="J7658" s="2" t="s">
        <v>31317</v>
      </c>
      <c r="K7658" s="2" t="s">
        <v>73</v>
      </c>
      <c r="L7658" s="2" t="s">
        <v>31310</v>
      </c>
      <c r="M7658" s="2">
        <v>4663</v>
      </c>
      <c r="N7658" s="2" t="s">
        <v>31314</v>
      </c>
      <c r="O7658" s="2" t="s">
        <v>31315</v>
      </c>
      <c r="P7658" s="2" t="s">
        <v>31314</v>
      </c>
      <c r="Q7658" s="2" t="s">
        <v>52046</v>
      </c>
      <c r="R7658" s="2" t="s">
        <v>52046</v>
      </c>
      <c r="S7658" s="2" t="s">
        <v>52046</v>
      </c>
      <c r="T7658" s="2"/>
      <c r="U7658" s="2"/>
    </row>
    <row r="7659" spans="1:21" hidden="1" x14ac:dyDescent="0.25">
      <c r="A7659" t="str">
        <f t="shared" si="81"/>
        <v>N</v>
      </c>
      <c r="B7659" t="s">
        <v>30299</v>
      </c>
      <c r="C7659">
        <v>5671</v>
      </c>
      <c r="D7659" t="s">
        <v>31318</v>
      </c>
      <c r="E7659" t="s">
        <v>77</v>
      </c>
      <c r="F7659" t="s">
        <v>31318</v>
      </c>
      <c r="G7659" t="s">
        <v>86</v>
      </c>
      <c r="H7659" t="s">
        <v>954</v>
      </c>
      <c r="I7659" t="s">
        <v>31319</v>
      </c>
      <c r="J7659" t="s">
        <v>31320</v>
      </c>
      <c r="K7659" t="s">
        <v>73</v>
      </c>
      <c r="L7659" t="s">
        <v>31310</v>
      </c>
      <c r="M7659">
        <v>5671</v>
      </c>
      <c r="N7659" t="s">
        <v>31318</v>
      </c>
      <c r="O7659" t="s">
        <v>31321</v>
      </c>
      <c r="P7659" t="s">
        <v>31318</v>
      </c>
    </row>
    <row r="7660" spans="1:21" hidden="1" x14ac:dyDescent="0.25">
      <c r="A7660" t="str">
        <f t="shared" si="81"/>
        <v>N</v>
      </c>
      <c r="B7660" t="s">
        <v>30299</v>
      </c>
      <c r="C7660">
        <v>696</v>
      </c>
      <c r="D7660" t="s">
        <v>31322</v>
      </c>
      <c r="E7660" t="s">
        <v>77</v>
      </c>
      <c r="F7660" t="s">
        <v>31322</v>
      </c>
      <c r="G7660" t="s">
        <v>158</v>
      </c>
      <c r="H7660" t="s">
        <v>10588</v>
      </c>
      <c r="I7660" t="s">
        <v>31323</v>
      </c>
      <c r="J7660" t="s">
        <v>31324</v>
      </c>
      <c r="K7660" t="s">
        <v>73</v>
      </c>
      <c r="L7660" t="s">
        <v>31310</v>
      </c>
      <c r="M7660">
        <v>692</v>
      </c>
      <c r="N7660" t="s">
        <v>31322</v>
      </c>
      <c r="O7660" t="s">
        <v>31325</v>
      </c>
      <c r="P7660" t="s">
        <v>31322</v>
      </c>
    </row>
    <row r="7661" spans="1:21" hidden="1" x14ac:dyDescent="0.25">
      <c r="A7661" t="str">
        <f t="shared" si="81"/>
        <v>N</v>
      </c>
      <c r="B7661" t="s">
        <v>30299</v>
      </c>
      <c r="C7661">
        <v>692</v>
      </c>
      <c r="D7661" t="s">
        <v>31322</v>
      </c>
      <c r="E7661" t="s">
        <v>77</v>
      </c>
      <c r="F7661" t="s">
        <v>31322</v>
      </c>
      <c r="G7661" t="s">
        <v>158</v>
      </c>
      <c r="H7661" t="s">
        <v>31326</v>
      </c>
      <c r="I7661" t="s">
        <v>31327</v>
      </c>
      <c r="J7661" t="s">
        <v>31328</v>
      </c>
      <c r="K7661" t="s">
        <v>73</v>
      </c>
      <c r="L7661" t="s">
        <v>31310</v>
      </c>
      <c r="M7661">
        <v>692</v>
      </c>
      <c r="N7661" t="s">
        <v>31322</v>
      </c>
      <c r="O7661" t="s">
        <v>31325</v>
      </c>
      <c r="P7661" t="s">
        <v>31322</v>
      </c>
    </row>
    <row r="7662" spans="1:21" hidden="1" x14ac:dyDescent="0.25">
      <c r="A7662" t="str">
        <f t="shared" si="81"/>
        <v>N</v>
      </c>
      <c r="B7662" t="s">
        <v>30299</v>
      </c>
      <c r="C7662">
        <v>4623</v>
      </c>
      <c r="D7662" t="s">
        <v>31329</v>
      </c>
      <c r="E7662" t="s">
        <v>77</v>
      </c>
      <c r="F7662" t="s">
        <v>31329</v>
      </c>
      <c r="G7662" t="s">
        <v>86</v>
      </c>
      <c r="H7662" t="s">
        <v>597</v>
      </c>
      <c r="I7662" t="s">
        <v>31330</v>
      </c>
      <c r="J7662" t="s">
        <v>31331</v>
      </c>
      <c r="K7662" t="s">
        <v>73</v>
      </c>
      <c r="L7662" t="s">
        <v>31310</v>
      </c>
      <c r="M7662">
        <v>4623</v>
      </c>
      <c r="N7662" t="s">
        <v>31329</v>
      </c>
      <c r="O7662" t="s">
        <v>31332</v>
      </c>
      <c r="P7662" t="s">
        <v>31329</v>
      </c>
    </row>
    <row r="7663" spans="1:21" hidden="1" x14ac:dyDescent="0.25">
      <c r="A7663" t="str">
        <f t="shared" si="81"/>
        <v>N</v>
      </c>
      <c r="B7663" t="s">
        <v>30299</v>
      </c>
      <c r="C7663">
        <v>4620</v>
      </c>
      <c r="D7663" t="s">
        <v>31333</v>
      </c>
      <c r="E7663" t="s">
        <v>77</v>
      </c>
      <c r="F7663" t="s">
        <v>31333</v>
      </c>
      <c r="G7663" t="s">
        <v>86</v>
      </c>
      <c r="H7663" t="s">
        <v>3499</v>
      </c>
      <c r="I7663" t="s">
        <v>31334</v>
      </c>
      <c r="J7663" t="s">
        <v>31335</v>
      </c>
      <c r="K7663" t="s">
        <v>73</v>
      </c>
      <c r="L7663" t="s">
        <v>31310</v>
      </c>
      <c r="M7663">
        <v>5671</v>
      </c>
      <c r="N7663" t="s">
        <v>31318</v>
      </c>
      <c r="O7663" t="s">
        <v>31321</v>
      </c>
      <c r="P7663" t="s">
        <v>31318</v>
      </c>
    </row>
    <row r="7664" spans="1:21" hidden="1" x14ac:dyDescent="0.25">
      <c r="A7664" t="str">
        <f t="shared" si="81"/>
        <v>N</v>
      </c>
      <c r="B7664" t="s">
        <v>30299</v>
      </c>
      <c r="C7664">
        <v>17493</v>
      </c>
      <c r="D7664" t="s">
        <v>31336</v>
      </c>
      <c r="E7664" t="s">
        <v>77</v>
      </c>
      <c r="F7664" t="s">
        <v>31336</v>
      </c>
      <c r="G7664" t="s">
        <v>132</v>
      </c>
      <c r="H7664" t="s">
        <v>1222</v>
      </c>
      <c r="I7664" t="s">
        <v>31337</v>
      </c>
      <c r="J7664" t="s">
        <v>31338</v>
      </c>
      <c r="K7664" t="s">
        <v>73</v>
      </c>
      <c r="L7664" t="s">
        <v>30797</v>
      </c>
      <c r="M7664">
        <v>17493</v>
      </c>
      <c r="N7664" t="s">
        <v>31336</v>
      </c>
      <c r="O7664" t="s">
        <v>31339</v>
      </c>
      <c r="P7664" t="s">
        <v>31336</v>
      </c>
    </row>
    <row r="7665" spans="1:21" hidden="1" x14ac:dyDescent="0.25">
      <c r="A7665" t="str">
        <f t="shared" si="81"/>
        <v>N</v>
      </c>
      <c r="B7665" t="s">
        <v>30299</v>
      </c>
      <c r="C7665">
        <v>17487</v>
      </c>
      <c r="D7665" t="s">
        <v>31340</v>
      </c>
      <c r="E7665" t="s">
        <v>77</v>
      </c>
      <c r="F7665" t="s">
        <v>31340</v>
      </c>
      <c r="G7665" t="s">
        <v>132</v>
      </c>
      <c r="H7665" t="s">
        <v>258</v>
      </c>
      <c r="I7665" t="s">
        <v>31341</v>
      </c>
      <c r="J7665" t="s">
        <v>31342</v>
      </c>
      <c r="K7665" t="s">
        <v>73</v>
      </c>
      <c r="L7665" t="s">
        <v>30797</v>
      </c>
      <c r="M7665">
        <v>17493</v>
      </c>
      <c r="N7665" t="s">
        <v>31336</v>
      </c>
      <c r="O7665" t="s">
        <v>31339</v>
      </c>
      <c r="P7665" t="s">
        <v>31336</v>
      </c>
    </row>
    <row r="7666" spans="1:21" hidden="1" x14ac:dyDescent="0.25">
      <c r="A7666" t="str">
        <f t="shared" si="81"/>
        <v>Y</v>
      </c>
      <c r="B7666" s="2" t="s">
        <v>30299</v>
      </c>
      <c r="C7666" s="2">
        <v>15100</v>
      </c>
      <c r="D7666" s="2" t="s">
        <v>31343</v>
      </c>
      <c r="E7666" s="2" t="s">
        <v>67</v>
      </c>
      <c r="F7666" s="2" t="s">
        <v>31344</v>
      </c>
      <c r="G7666" s="2" t="s">
        <v>132</v>
      </c>
      <c r="H7666" s="2" t="s">
        <v>412</v>
      </c>
      <c r="I7666" s="2" t="s">
        <v>31345</v>
      </c>
      <c r="J7666" s="2" t="s">
        <v>31346</v>
      </c>
      <c r="K7666" s="2" t="s">
        <v>73</v>
      </c>
      <c r="L7666" s="2" t="s">
        <v>30556</v>
      </c>
      <c r="M7666" s="2">
        <v>15100</v>
      </c>
      <c r="N7666" s="2" t="s">
        <v>31343</v>
      </c>
      <c r="O7666" s="2" t="s">
        <v>31347</v>
      </c>
      <c r="P7666" s="2" t="s">
        <v>31343</v>
      </c>
      <c r="Q7666" s="2" t="s">
        <v>31343</v>
      </c>
      <c r="R7666" s="2" t="s">
        <v>31343</v>
      </c>
      <c r="S7666" s="2" t="s">
        <v>52047</v>
      </c>
      <c r="T7666" s="2"/>
      <c r="U7666" s="2"/>
    </row>
    <row r="7667" spans="1:21" hidden="1" x14ac:dyDescent="0.25">
      <c r="A7667" t="str">
        <f t="shared" si="81"/>
        <v>N</v>
      </c>
      <c r="B7667" t="s">
        <v>30299</v>
      </c>
      <c r="C7667">
        <v>19291</v>
      </c>
      <c r="D7667" t="s">
        <v>31348</v>
      </c>
      <c r="E7667" t="s">
        <v>77</v>
      </c>
      <c r="F7667" t="s">
        <v>31348</v>
      </c>
      <c r="G7667" t="s">
        <v>94</v>
      </c>
      <c r="H7667" t="s">
        <v>356</v>
      </c>
      <c r="I7667" t="s">
        <v>31349</v>
      </c>
      <c r="J7667" t="s">
        <v>11044</v>
      </c>
      <c r="K7667" t="s">
        <v>73</v>
      </c>
      <c r="L7667" t="s">
        <v>31350</v>
      </c>
      <c r="M7667">
        <v>19291</v>
      </c>
      <c r="N7667" t="s">
        <v>31348</v>
      </c>
      <c r="O7667" t="s">
        <v>31351</v>
      </c>
      <c r="P7667" t="s">
        <v>31348</v>
      </c>
    </row>
    <row r="7668" spans="1:21" hidden="1" x14ac:dyDescent="0.25">
      <c r="A7668" t="str">
        <f t="shared" si="81"/>
        <v>N</v>
      </c>
      <c r="B7668" t="s">
        <v>30299</v>
      </c>
      <c r="C7668">
        <v>3777</v>
      </c>
      <c r="D7668" t="s">
        <v>31352</v>
      </c>
      <c r="E7668" t="s">
        <v>77</v>
      </c>
      <c r="F7668" t="s">
        <v>31352</v>
      </c>
      <c r="G7668" t="s">
        <v>194</v>
      </c>
      <c r="H7668" t="s">
        <v>195</v>
      </c>
      <c r="I7668" t="s">
        <v>31353</v>
      </c>
      <c r="J7668" t="s">
        <v>31354</v>
      </c>
      <c r="K7668" t="s">
        <v>73</v>
      </c>
      <c r="L7668" t="s">
        <v>5018</v>
      </c>
      <c r="M7668">
        <v>3777</v>
      </c>
      <c r="N7668" t="s">
        <v>31352</v>
      </c>
      <c r="O7668" t="s">
        <v>31355</v>
      </c>
      <c r="P7668" t="s">
        <v>31352</v>
      </c>
    </row>
    <row r="7669" spans="1:21" hidden="1" x14ac:dyDescent="0.25">
      <c r="A7669" t="str">
        <f t="shared" si="81"/>
        <v>N</v>
      </c>
      <c r="B7669" t="s">
        <v>30299</v>
      </c>
      <c r="C7669">
        <v>20261</v>
      </c>
      <c r="D7669" t="s">
        <v>31356</v>
      </c>
      <c r="E7669" t="s">
        <v>77</v>
      </c>
      <c r="F7669" t="s">
        <v>31357</v>
      </c>
      <c r="G7669" t="s">
        <v>69</v>
      </c>
      <c r="H7669" t="s">
        <v>6422</v>
      </c>
      <c r="I7669" t="s">
        <v>31358</v>
      </c>
      <c r="J7669" t="s">
        <v>15982</v>
      </c>
      <c r="K7669" t="s">
        <v>73</v>
      </c>
      <c r="L7669" t="s">
        <v>30455</v>
      </c>
      <c r="M7669">
        <v>20261</v>
      </c>
      <c r="N7669" t="s">
        <v>31356</v>
      </c>
      <c r="O7669" t="s">
        <v>31359</v>
      </c>
      <c r="P7669" t="s">
        <v>31356</v>
      </c>
    </row>
    <row r="7670" spans="1:21" hidden="1" x14ac:dyDescent="0.25">
      <c r="A7670" t="str">
        <f t="shared" si="81"/>
        <v>N</v>
      </c>
      <c r="B7670" t="s">
        <v>30299</v>
      </c>
      <c r="C7670">
        <v>22073</v>
      </c>
      <c r="D7670" t="s">
        <v>31360</v>
      </c>
      <c r="E7670" t="s">
        <v>77</v>
      </c>
      <c r="F7670" t="s">
        <v>31361</v>
      </c>
      <c r="G7670" t="s">
        <v>69</v>
      </c>
      <c r="H7670" t="s">
        <v>6422</v>
      </c>
      <c r="I7670" t="s">
        <v>31362</v>
      </c>
      <c r="J7670" t="s">
        <v>31363</v>
      </c>
      <c r="K7670" t="s">
        <v>73</v>
      </c>
      <c r="L7670" t="s">
        <v>30455</v>
      </c>
      <c r="M7670">
        <v>20261</v>
      </c>
      <c r="N7670" t="s">
        <v>31356</v>
      </c>
      <c r="O7670" t="s">
        <v>31359</v>
      </c>
      <c r="P7670" t="s">
        <v>31356</v>
      </c>
    </row>
    <row r="7671" spans="1:21" hidden="1" x14ac:dyDescent="0.25">
      <c r="A7671" t="str">
        <f t="shared" si="81"/>
        <v>N</v>
      </c>
      <c r="B7671" t="s">
        <v>30299</v>
      </c>
      <c r="C7671">
        <v>18799</v>
      </c>
      <c r="D7671" t="s">
        <v>31364</v>
      </c>
      <c r="E7671" t="s">
        <v>77</v>
      </c>
      <c r="F7671" t="s">
        <v>31365</v>
      </c>
      <c r="G7671" t="s">
        <v>69</v>
      </c>
      <c r="H7671" t="s">
        <v>31366</v>
      </c>
      <c r="I7671" t="s">
        <v>31367</v>
      </c>
      <c r="J7671" t="s">
        <v>31368</v>
      </c>
      <c r="K7671" t="s">
        <v>73</v>
      </c>
      <c r="L7671" t="s">
        <v>5248</v>
      </c>
      <c r="M7671">
        <v>18799</v>
      </c>
      <c r="N7671" t="s">
        <v>31364</v>
      </c>
      <c r="O7671" t="s">
        <v>31369</v>
      </c>
      <c r="P7671" t="s">
        <v>31364</v>
      </c>
    </row>
    <row r="7672" spans="1:21" hidden="1" x14ac:dyDescent="0.25">
      <c r="A7672" t="str">
        <f t="shared" si="81"/>
        <v>Y</v>
      </c>
      <c r="B7672" s="2" t="s">
        <v>30299</v>
      </c>
      <c r="C7672" s="2">
        <v>20743</v>
      </c>
      <c r="D7672" s="2" t="s">
        <v>31370</v>
      </c>
      <c r="E7672" s="2" t="s">
        <v>67</v>
      </c>
      <c r="F7672" s="2" t="s">
        <v>31371</v>
      </c>
      <c r="G7672" s="2" t="s">
        <v>69</v>
      </c>
      <c r="H7672" s="2" t="s">
        <v>2253</v>
      </c>
      <c r="I7672" s="2" t="s">
        <v>31372</v>
      </c>
      <c r="J7672" s="2" t="s">
        <v>2255</v>
      </c>
      <c r="K7672" s="2" t="s">
        <v>73</v>
      </c>
      <c r="L7672" s="2" t="s">
        <v>5248</v>
      </c>
      <c r="M7672" s="2">
        <v>20743</v>
      </c>
      <c r="N7672" s="2" t="s">
        <v>31370</v>
      </c>
      <c r="O7672" s="2" t="s">
        <v>31373</v>
      </c>
      <c r="P7672" s="2" t="s">
        <v>31370</v>
      </c>
      <c r="Q7672" s="2" t="s">
        <v>52048</v>
      </c>
      <c r="R7672" s="2" t="s">
        <v>52048</v>
      </c>
      <c r="S7672" s="2"/>
      <c r="T7672" s="2"/>
      <c r="U7672" s="2"/>
    </row>
    <row r="7673" spans="1:21" hidden="1" x14ac:dyDescent="0.25">
      <c r="A7673" t="str">
        <f t="shared" si="81"/>
        <v>N</v>
      </c>
      <c r="B7673" t="s">
        <v>30299</v>
      </c>
      <c r="C7673">
        <v>23845</v>
      </c>
      <c r="D7673" t="s">
        <v>31374</v>
      </c>
      <c r="E7673" t="s">
        <v>77</v>
      </c>
      <c r="F7673" t="s">
        <v>31375</v>
      </c>
      <c r="G7673" t="s">
        <v>69</v>
      </c>
      <c r="H7673" t="s">
        <v>1025</v>
      </c>
      <c r="I7673" t="s">
        <v>19241</v>
      </c>
      <c r="J7673" t="s">
        <v>31376</v>
      </c>
      <c r="K7673" t="s">
        <v>73</v>
      </c>
      <c r="L7673" t="s">
        <v>31304</v>
      </c>
      <c r="M7673">
        <v>23845</v>
      </c>
      <c r="N7673" t="s">
        <v>31374</v>
      </c>
      <c r="O7673" t="s">
        <v>31377</v>
      </c>
      <c r="P7673" t="s">
        <v>31374</v>
      </c>
    </row>
    <row r="7674" spans="1:21" hidden="1" x14ac:dyDescent="0.25">
      <c r="A7674" t="str">
        <f t="shared" si="81"/>
        <v>N</v>
      </c>
      <c r="B7674" t="s">
        <v>30299</v>
      </c>
      <c r="C7674">
        <v>11879</v>
      </c>
      <c r="D7674" t="s">
        <v>31378</v>
      </c>
      <c r="E7674" t="s">
        <v>77</v>
      </c>
      <c r="F7674" t="s">
        <v>31379</v>
      </c>
      <c r="G7674" t="s">
        <v>132</v>
      </c>
      <c r="H7674" t="s">
        <v>271</v>
      </c>
      <c r="I7674" t="s">
        <v>31380</v>
      </c>
      <c r="J7674" t="s">
        <v>31381</v>
      </c>
      <c r="K7674" t="s">
        <v>73</v>
      </c>
      <c r="L7674" t="s">
        <v>31382</v>
      </c>
      <c r="M7674">
        <v>11879</v>
      </c>
      <c r="N7674" t="s">
        <v>31378</v>
      </c>
      <c r="O7674" t="s">
        <v>31383</v>
      </c>
      <c r="P7674" t="s">
        <v>31378</v>
      </c>
    </row>
    <row r="7675" spans="1:21" hidden="1" x14ac:dyDescent="0.25">
      <c r="A7675" t="str">
        <f t="shared" si="81"/>
        <v>N</v>
      </c>
      <c r="B7675" t="s">
        <v>30299</v>
      </c>
      <c r="C7675">
        <v>22649</v>
      </c>
      <c r="D7675" t="s">
        <v>31384</v>
      </c>
      <c r="E7675" t="s">
        <v>77</v>
      </c>
      <c r="F7675" t="s">
        <v>31385</v>
      </c>
      <c r="G7675" t="s">
        <v>69</v>
      </c>
      <c r="H7675" t="s">
        <v>493</v>
      </c>
      <c r="I7675" t="s">
        <v>31386</v>
      </c>
      <c r="J7675" t="s">
        <v>31387</v>
      </c>
      <c r="K7675" t="s">
        <v>73</v>
      </c>
      <c r="L7675" t="s">
        <v>31304</v>
      </c>
      <c r="M7675">
        <v>22649</v>
      </c>
      <c r="N7675" t="s">
        <v>31384</v>
      </c>
      <c r="O7675" t="s">
        <v>31388</v>
      </c>
      <c r="P7675" t="s">
        <v>31384</v>
      </c>
    </row>
    <row r="7676" spans="1:21" hidden="1" x14ac:dyDescent="0.25">
      <c r="A7676" t="str">
        <f t="shared" si="81"/>
        <v>Y</v>
      </c>
      <c r="B7676" s="2" t="s">
        <v>30299</v>
      </c>
      <c r="C7676" s="2">
        <v>9435</v>
      </c>
      <c r="D7676" s="2" t="s">
        <v>31389</v>
      </c>
      <c r="E7676" s="2" t="s">
        <v>67</v>
      </c>
      <c r="F7676" s="2" t="s">
        <v>31389</v>
      </c>
      <c r="G7676" s="2" t="s">
        <v>115</v>
      </c>
      <c r="H7676" s="2" t="s">
        <v>25545</v>
      </c>
      <c r="I7676" s="2" t="s">
        <v>31390</v>
      </c>
      <c r="J7676" s="2" t="s">
        <v>29300</v>
      </c>
      <c r="K7676" s="2" t="s">
        <v>73</v>
      </c>
      <c r="L7676" s="2" t="s">
        <v>30556</v>
      </c>
      <c r="M7676" s="2">
        <v>9435</v>
      </c>
      <c r="N7676" s="2" t="s">
        <v>31389</v>
      </c>
      <c r="O7676" s="2" t="s">
        <v>31391</v>
      </c>
      <c r="P7676" s="2" t="s">
        <v>31389</v>
      </c>
      <c r="Q7676" s="2" t="s">
        <v>52049</v>
      </c>
      <c r="R7676" s="2" t="s">
        <v>52049</v>
      </c>
      <c r="S7676" s="2"/>
      <c r="T7676" s="2"/>
      <c r="U7676" s="2"/>
    </row>
    <row r="7677" spans="1:21" hidden="1" x14ac:dyDescent="0.25">
      <c r="A7677" t="str">
        <f t="shared" si="81"/>
        <v>Y</v>
      </c>
      <c r="B7677" t="s">
        <v>30299</v>
      </c>
      <c r="C7677">
        <v>16974</v>
      </c>
      <c r="D7677" t="s">
        <v>31392</v>
      </c>
      <c r="E7677" t="s">
        <v>77</v>
      </c>
      <c r="F7677" t="s">
        <v>31393</v>
      </c>
      <c r="G7677" t="s">
        <v>94</v>
      </c>
      <c r="H7677" t="s">
        <v>2282</v>
      </c>
      <c r="I7677" t="s">
        <v>31394</v>
      </c>
      <c r="J7677" t="s">
        <v>31395</v>
      </c>
      <c r="K7677" t="s">
        <v>73</v>
      </c>
      <c r="L7677" t="s">
        <v>30556</v>
      </c>
      <c r="M7677">
        <v>11880</v>
      </c>
      <c r="N7677" t="s">
        <v>31396</v>
      </c>
      <c r="O7677" t="s">
        <v>31397</v>
      </c>
      <c r="P7677" t="s">
        <v>31396</v>
      </c>
      <c r="Q7677" t="s">
        <v>52050</v>
      </c>
      <c r="R7677" t="s">
        <v>52050</v>
      </c>
    </row>
    <row r="7678" spans="1:21" hidden="1" x14ac:dyDescent="0.25">
      <c r="A7678" t="str">
        <f t="shared" si="81"/>
        <v>Y</v>
      </c>
      <c r="B7678" s="2" t="s">
        <v>30299</v>
      </c>
      <c r="C7678" s="2">
        <v>11880</v>
      </c>
      <c r="D7678" s="2" t="s">
        <v>31396</v>
      </c>
      <c r="E7678" s="2" t="s">
        <v>67</v>
      </c>
      <c r="F7678" s="2" t="s">
        <v>31398</v>
      </c>
      <c r="G7678" s="2" t="s">
        <v>132</v>
      </c>
      <c r="H7678" s="2" t="s">
        <v>544</v>
      </c>
      <c r="I7678" s="2" t="s">
        <v>31399</v>
      </c>
      <c r="J7678" s="2" t="s">
        <v>31400</v>
      </c>
      <c r="K7678" s="2" t="s">
        <v>73</v>
      </c>
      <c r="L7678" s="2" t="s">
        <v>30556</v>
      </c>
      <c r="M7678" s="2">
        <v>11880</v>
      </c>
      <c r="N7678" s="2" t="s">
        <v>31396</v>
      </c>
      <c r="O7678" s="2" t="s">
        <v>31397</v>
      </c>
      <c r="P7678" s="2" t="s">
        <v>31396</v>
      </c>
      <c r="Q7678" s="2" t="s">
        <v>52050</v>
      </c>
      <c r="R7678" s="2" t="s">
        <v>52050</v>
      </c>
      <c r="S7678" s="2"/>
      <c r="T7678" s="2"/>
      <c r="U7678" s="2"/>
    </row>
    <row r="7679" spans="1:21" hidden="1" x14ac:dyDescent="0.25">
      <c r="A7679" t="str">
        <f t="shared" si="81"/>
        <v>Y</v>
      </c>
      <c r="B7679" s="2" t="s">
        <v>30299</v>
      </c>
      <c r="C7679" s="2">
        <v>19351</v>
      </c>
      <c r="D7679" s="2" t="s">
        <v>31401</v>
      </c>
      <c r="E7679" s="2" t="s">
        <v>67</v>
      </c>
      <c r="F7679" s="2" t="s">
        <v>31401</v>
      </c>
      <c r="G7679" s="2" t="s">
        <v>94</v>
      </c>
      <c r="H7679" s="2" t="s">
        <v>4314</v>
      </c>
      <c r="I7679" s="2" t="s">
        <v>31402</v>
      </c>
      <c r="J7679" s="2" t="s">
        <v>31403</v>
      </c>
      <c r="K7679" s="2" t="s">
        <v>73</v>
      </c>
      <c r="L7679" s="2" t="s">
        <v>30556</v>
      </c>
      <c r="M7679" s="2">
        <v>19351</v>
      </c>
      <c r="N7679" s="2" t="s">
        <v>31401</v>
      </c>
      <c r="O7679" s="2" t="s">
        <v>31404</v>
      </c>
      <c r="P7679" s="2" t="s">
        <v>31401</v>
      </c>
      <c r="Q7679" s="2" t="s">
        <v>52051</v>
      </c>
      <c r="R7679" s="2" t="s">
        <v>52051</v>
      </c>
      <c r="S7679" s="2"/>
      <c r="T7679" s="2"/>
      <c r="U7679" s="2"/>
    </row>
    <row r="7680" spans="1:21" hidden="1" x14ac:dyDescent="0.25">
      <c r="A7680" t="str">
        <f t="shared" si="81"/>
        <v>N</v>
      </c>
      <c r="B7680" t="s">
        <v>30299</v>
      </c>
      <c r="C7680">
        <v>20628</v>
      </c>
      <c r="D7680" t="s">
        <v>31405</v>
      </c>
      <c r="E7680" t="s">
        <v>77</v>
      </c>
      <c r="F7680" t="s">
        <v>31406</v>
      </c>
      <c r="G7680" t="s">
        <v>69</v>
      </c>
      <c r="H7680" t="s">
        <v>70</v>
      </c>
      <c r="I7680" t="s">
        <v>31407</v>
      </c>
      <c r="J7680" t="s">
        <v>31408</v>
      </c>
      <c r="K7680" t="s">
        <v>73</v>
      </c>
      <c r="L7680" t="s">
        <v>30556</v>
      </c>
      <c r="M7680">
        <v>20628</v>
      </c>
      <c r="N7680" t="s">
        <v>31405</v>
      </c>
      <c r="O7680" t="s">
        <v>31409</v>
      </c>
      <c r="P7680" t="s">
        <v>31405</v>
      </c>
    </row>
    <row r="7681" spans="1:21" hidden="1" x14ac:dyDescent="0.25">
      <c r="A7681" t="str">
        <f t="shared" si="81"/>
        <v>N</v>
      </c>
      <c r="B7681" t="s">
        <v>30299</v>
      </c>
      <c r="C7681">
        <v>11881</v>
      </c>
      <c r="D7681" t="s">
        <v>31410</v>
      </c>
      <c r="E7681" t="s">
        <v>77</v>
      </c>
      <c r="F7681" t="s">
        <v>31411</v>
      </c>
      <c r="G7681" t="s">
        <v>132</v>
      </c>
      <c r="H7681" t="s">
        <v>1187</v>
      </c>
      <c r="I7681" t="s">
        <v>31412</v>
      </c>
      <c r="J7681" t="s">
        <v>31413</v>
      </c>
      <c r="K7681" t="s">
        <v>73</v>
      </c>
      <c r="L7681" t="s">
        <v>30556</v>
      </c>
      <c r="M7681">
        <v>11881</v>
      </c>
      <c r="N7681" t="s">
        <v>31410</v>
      </c>
      <c r="O7681" t="s">
        <v>31414</v>
      </c>
      <c r="P7681" t="s">
        <v>31410</v>
      </c>
    </row>
    <row r="7682" spans="1:21" hidden="1" x14ac:dyDescent="0.25">
      <c r="A7682" t="str">
        <f t="shared" si="81"/>
        <v>Y</v>
      </c>
      <c r="B7682" s="2" t="s">
        <v>30299</v>
      </c>
      <c r="C7682" s="2">
        <v>1013255</v>
      </c>
      <c r="D7682" s="2" t="s">
        <v>31415</v>
      </c>
      <c r="E7682" s="2" t="s">
        <v>67</v>
      </c>
      <c r="F7682" s="2" t="s">
        <v>31416</v>
      </c>
      <c r="G7682" s="2" t="s">
        <v>94</v>
      </c>
      <c r="H7682" s="2" t="s">
        <v>356</v>
      </c>
      <c r="I7682" s="2" t="s">
        <v>2613</v>
      </c>
      <c r="J7682" s="2" t="s">
        <v>1212</v>
      </c>
      <c r="K7682" s="2" t="s">
        <v>73</v>
      </c>
      <c r="L7682" s="2" t="s">
        <v>31417</v>
      </c>
      <c r="M7682" s="2">
        <v>1013255</v>
      </c>
      <c r="N7682" s="2" t="s">
        <v>31415</v>
      </c>
      <c r="O7682" s="2" t="s">
        <v>31418</v>
      </c>
      <c r="P7682" s="2" t="s">
        <v>31415</v>
      </c>
      <c r="Q7682" s="2" t="s">
        <v>31415</v>
      </c>
      <c r="R7682" s="2" t="s">
        <v>31415</v>
      </c>
      <c r="S7682" s="2"/>
      <c r="T7682" s="2"/>
      <c r="U7682" s="2"/>
    </row>
    <row r="7683" spans="1:21" hidden="1" x14ac:dyDescent="0.25">
      <c r="A7683" t="str">
        <f t="shared" ref="A7683:A7746" si="82">IF(OR(Q7683&lt;&gt;"",R7683&lt;&gt;""),"Y","N")</f>
        <v>N</v>
      </c>
      <c r="B7683" t="s">
        <v>30299</v>
      </c>
      <c r="C7683">
        <v>7435</v>
      </c>
      <c r="D7683" t="s">
        <v>31419</v>
      </c>
      <c r="E7683" t="s">
        <v>77</v>
      </c>
      <c r="F7683" t="s">
        <v>31420</v>
      </c>
      <c r="G7683" t="s">
        <v>86</v>
      </c>
      <c r="H7683" t="s">
        <v>31421</v>
      </c>
      <c r="I7683" t="s">
        <v>31422</v>
      </c>
      <c r="J7683" t="s">
        <v>31423</v>
      </c>
      <c r="K7683" t="s">
        <v>73</v>
      </c>
      <c r="L7683" t="s">
        <v>30644</v>
      </c>
      <c r="M7683">
        <v>7435</v>
      </c>
      <c r="N7683" t="s">
        <v>31419</v>
      </c>
      <c r="O7683" t="s">
        <v>31424</v>
      </c>
      <c r="P7683" t="s">
        <v>31419</v>
      </c>
    </row>
    <row r="7684" spans="1:21" hidden="1" x14ac:dyDescent="0.25">
      <c r="A7684" t="str">
        <f t="shared" si="82"/>
        <v>Y</v>
      </c>
      <c r="B7684" s="2" t="s">
        <v>30299</v>
      </c>
      <c r="C7684" s="2">
        <v>8244</v>
      </c>
      <c r="D7684" s="2" t="s">
        <v>31425</v>
      </c>
      <c r="E7684" s="2" t="s">
        <v>67</v>
      </c>
      <c r="F7684" s="2" t="s">
        <v>31426</v>
      </c>
      <c r="G7684" s="2" t="s">
        <v>86</v>
      </c>
      <c r="H7684" s="2" t="s">
        <v>1028</v>
      </c>
      <c r="I7684" s="2" t="s">
        <v>31427</v>
      </c>
      <c r="J7684" s="2" t="s">
        <v>31428</v>
      </c>
      <c r="K7684" s="2" t="s">
        <v>73</v>
      </c>
      <c r="L7684" s="2" t="s">
        <v>30639</v>
      </c>
      <c r="M7684" s="2">
        <v>8244</v>
      </c>
      <c r="N7684" s="2" t="s">
        <v>31425</v>
      </c>
      <c r="O7684" s="2" t="s">
        <v>31429</v>
      </c>
      <c r="P7684" s="2" t="s">
        <v>31425</v>
      </c>
      <c r="Q7684" s="2" t="s">
        <v>52052</v>
      </c>
      <c r="R7684" s="2" t="s">
        <v>52052</v>
      </c>
      <c r="S7684" s="2" t="s">
        <v>52047</v>
      </c>
      <c r="T7684" s="2"/>
      <c r="U7684" s="2"/>
    </row>
    <row r="7685" spans="1:21" hidden="1" x14ac:dyDescent="0.25">
      <c r="A7685" t="str">
        <f t="shared" si="82"/>
        <v>N</v>
      </c>
      <c r="B7685" t="s">
        <v>30299</v>
      </c>
      <c r="C7685">
        <v>5289</v>
      </c>
      <c r="D7685" t="s">
        <v>31430</v>
      </c>
      <c r="E7685" t="s">
        <v>77</v>
      </c>
      <c r="F7685" t="s">
        <v>31431</v>
      </c>
      <c r="G7685" t="s">
        <v>86</v>
      </c>
      <c r="H7685" t="s">
        <v>7015</v>
      </c>
      <c r="I7685" t="s">
        <v>31432</v>
      </c>
      <c r="J7685" t="s">
        <v>31433</v>
      </c>
      <c r="K7685" t="s">
        <v>73</v>
      </c>
      <c r="L7685" t="s">
        <v>30644</v>
      </c>
      <c r="M7685">
        <v>5289</v>
      </c>
      <c r="N7685" t="s">
        <v>31430</v>
      </c>
      <c r="O7685" t="s">
        <v>31434</v>
      </c>
      <c r="P7685" t="s">
        <v>31430</v>
      </c>
    </row>
    <row r="7686" spans="1:21" hidden="1" x14ac:dyDescent="0.25">
      <c r="A7686" t="str">
        <f t="shared" si="82"/>
        <v>N</v>
      </c>
      <c r="B7686" t="s">
        <v>30299</v>
      </c>
      <c r="C7686">
        <v>4355</v>
      </c>
      <c r="D7686" t="s">
        <v>31435</v>
      </c>
      <c r="E7686" t="s">
        <v>77</v>
      </c>
      <c r="F7686" t="s">
        <v>31436</v>
      </c>
      <c r="G7686" t="s">
        <v>86</v>
      </c>
      <c r="H7686" t="s">
        <v>680</v>
      </c>
      <c r="I7686" t="s">
        <v>31437</v>
      </c>
      <c r="J7686" t="s">
        <v>31438</v>
      </c>
      <c r="K7686" t="s">
        <v>73</v>
      </c>
      <c r="L7686" t="s">
        <v>30644</v>
      </c>
      <c r="M7686">
        <v>4355</v>
      </c>
      <c r="N7686" t="s">
        <v>31435</v>
      </c>
      <c r="O7686" t="s">
        <v>31439</v>
      </c>
      <c r="P7686" t="s">
        <v>31435</v>
      </c>
    </row>
    <row r="7687" spans="1:21" hidden="1" x14ac:dyDescent="0.25">
      <c r="A7687" t="str">
        <f t="shared" si="82"/>
        <v>N</v>
      </c>
      <c r="B7687" t="s">
        <v>30299</v>
      </c>
      <c r="C7687">
        <v>6785</v>
      </c>
      <c r="D7687" t="s">
        <v>31440</v>
      </c>
      <c r="E7687" t="s">
        <v>77</v>
      </c>
      <c r="F7687" t="s">
        <v>31441</v>
      </c>
      <c r="G7687" t="s">
        <v>86</v>
      </c>
      <c r="H7687" t="s">
        <v>21108</v>
      </c>
      <c r="I7687" t="s">
        <v>31442</v>
      </c>
      <c r="J7687" t="s">
        <v>21110</v>
      </c>
      <c r="K7687" t="s">
        <v>73</v>
      </c>
      <c r="L7687" t="s">
        <v>31443</v>
      </c>
      <c r="M7687">
        <v>6785</v>
      </c>
      <c r="N7687" t="s">
        <v>31440</v>
      </c>
      <c r="O7687" t="s">
        <v>31444</v>
      </c>
      <c r="P7687" t="s">
        <v>31440</v>
      </c>
    </row>
    <row r="7688" spans="1:21" hidden="1" x14ac:dyDescent="0.25">
      <c r="A7688" t="str">
        <f t="shared" si="82"/>
        <v>N</v>
      </c>
      <c r="B7688" t="s">
        <v>30299</v>
      </c>
      <c r="C7688">
        <v>5141</v>
      </c>
      <c r="D7688" t="s">
        <v>31440</v>
      </c>
      <c r="E7688" t="s">
        <v>77</v>
      </c>
      <c r="F7688" t="s">
        <v>31445</v>
      </c>
      <c r="G7688" t="s">
        <v>86</v>
      </c>
      <c r="H7688" t="s">
        <v>8620</v>
      </c>
      <c r="I7688" t="s">
        <v>31446</v>
      </c>
      <c r="J7688" t="s">
        <v>31447</v>
      </c>
      <c r="K7688" t="s">
        <v>73</v>
      </c>
      <c r="L7688" t="s">
        <v>31443</v>
      </c>
      <c r="M7688">
        <v>6785</v>
      </c>
      <c r="N7688" t="s">
        <v>31440</v>
      </c>
      <c r="O7688" t="s">
        <v>31444</v>
      </c>
      <c r="P7688" t="s">
        <v>31440</v>
      </c>
    </row>
    <row r="7689" spans="1:21" hidden="1" x14ac:dyDescent="0.25">
      <c r="A7689" t="str">
        <f t="shared" si="82"/>
        <v>N</v>
      </c>
      <c r="B7689" t="s">
        <v>30299</v>
      </c>
      <c r="C7689">
        <v>4846</v>
      </c>
      <c r="D7689" t="s">
        <v>31448</v>
      </c>
      <c r="E7689" t="s">
        <v>77</v>
      </c>
      <c r="F7689" t="s">
        <v>31449</v>
      </c>
      <c r="G7689" t="s">
        <v>86</v>
      </c>
      <c r="H7689" t="s">
        <v>2444</v>
      </c>
      <c r="I7689" t="s">
        <v>31450</v>
      </c>
      <c r="J7689" t="s">
        <v>31451</v>
      </c>
      <c r="K7689" t="s">
        <v>73</v>
      </c>
      <c r="L7689" t="s">
        <v>31443</v>
      </c>
      <c r="M7689">
        <v>4846</v>
      </c>
      <c r="N7689" t="s">
        <v>31448</v>
      </c>
      <c r="O7689" t="s">
        <v>31452</v>
      </c>
      <c r="P7689" t="s">
        <v>31448</v>
      </c>
    </row>
    <row r="7690" spans="1:21" hidden="1" x14ac:dyDescent="0.25">
      <c r="A7690" t="str">
        <f t="shared" si="82"/>
        <v>N</v>
      </c>
      <c r="B7690" t="s">
        <v>30299</v>
      </c>
      <c r="C7690">
        <v>5515</v>
      </c>
      <c r="D7690" t="s">
        <v>31453</v>
      </c>
      <c r="E7690" t="s">
        <v>77</v>
      </c>
      <c r="F7690" t="s">
        <v>31454</v>
      </c>
      <c r="G7690" t="s">
        <v>86</v>
      </c>
      <c r="H7690" t="s">
        <v>719</v>
      </c>
      <c r="I7690" t="s">
        <v>31455</v>
      </c>
      <c r="J7690" t="s">
        <v>31456</v>
      </c>
      <c r="K7690" t="s">
        <v>73</v>
      </c>
      <c r="L7690" t="s">
        <v>30653</v>
      </c>
      <c r="M7690">
        <v>5515</v>
      </c>
      <c r="N7690" t="s">
        <v>31453</v>
      </c>
      <c r="O7690" t="s">
        <v>31457</v>
      </c>
      <c r="P7690" t="s">
        <v>31453</v>
      </c>
    </row>
    <row r="7691" spans="1:21" hidden="1" x14ac:dyDescent="0.25">
      <c r="A7691" t="str">
        <f t="shared" si="82"/>
        <v>Y</v>
      </c>
      <c r="B7691" s="2" t="s">
        <v>30299</v>
      </c>
      <c r="C7691" s="2">
        <v>8131</v>
      </c>
      <c r="D7691" s="2" t="s">
        <v>31458</v>
      </c>
      <c r="E7691" s="2" t="s">
        <v>67</v>
      </c>
      <c r="F7691" s="2" t="s">
        <v>31459</v>
      </c>
      <c r="G7691" s="2" t="s">
        <v>86</v>
      </c>
      <c r="H7691" s="2" t="s">
        <v>719</v>
      </c>
      <c r="I7691" s="2" t="s">
        <v>31460</v>
      </c>
      <c r="J7691" s="2" t="s">
        <v>31461</v>
      </c>
      <c r="K7691" s="2" t="s">
        <v>73</v>
      </c>
      <c r="L7691" s="2" t="s">
        <v>30653</v>
      </c>
      <c r="M7691" s="2">
        <v>5515</v>
      </c>
      <c r="N7691" s="2" t="s">
        <v>31453</v>
      </c>
      <c r="O7691" s="2" t="s">
        <v>31457</v>
      </c>
      <c r="P7691" s="2" t="s">
        <v>31453</v>
      </c>
      <c r="Q7691" s="2" t="s">
        <v>52053</v>
      </c>
      <c r="R7691" s="2" t="s">
        <v>52053</v>
      </c>
      <c r="S7691" s="2"/>
      <c r="T7691" s="2"/>
      <c r="U7691" s="2"/>
    </row>
    <row r="7692" spans="1:21" hidden="1" x14ac:dyDescent="0.25">
      <c r="A7692" t="str">
        <f t="shared" si="82"/>
        <v>Y</v>
      </c>
      <c r="B7692" s="2" t="s">
        <v>30299</v>
      </c>
      <c r="C7692" s="2">
        <v>8820</v>
      </c>
      <c r="D7692" s="2" t="s">
        <v>31462</v>
      </c>
      <c r="E7692" s="2" t="s">
        <v>67</v>
      </c>
      <c r="F7692" s="2" t="s">
        <v>31463</v>
      </c>
      <c r="G7692" s="2" t="s">
        <v>115</v>
      </c>
      <c r="H7692" s="2" t="s">
        <v>4417</v>
      </c>
      <c r="I7692" s="2" t="s">
        <v>31464</v>
      </c>
      <c r="J7692" s="2" t="s">
        <v>4419</v>
      </c>
      <c r="K7692" s="2" t="s">
        <v>73</v>
      </c>
      <c r="L7692" s="2" t="s">
        <v>30701</v>
      </c>
      <c r="M7692" s="2">
        <v>8820</v>
      </c>
      <c r="N7692" s="2" t="s">
        <v>31462</v>
      </c>
      <c r="O7692" s="2" t="s">
        <v>31465</v>
      </c>
      <c r="P7692" s="2" t="s">
        <v>31462</v>
      </c>
      <c r="Q7692" s="2" t="s">
        <v>52054</v>
      </c>
      <c r="R7692" s="2" t="s">
        <v>52054</v>
      </c>
      <c r="S7692" s="2"/>
      <c r="T7692" s="2"/>
      <c r="U7692" s="2"/>
    </row>
    <row r="7693" spans="1:21" hidden="1" x14ac:dyDescent="0.25">
      <c r="A7693" t="str">
        <f t="shared" si="82"/>
        <v>N</v>
      </c>
      <c r="B7693" t="s">
        <v>30299</v>
      </c>
      <c r="C7693">
        <v>11899</v>
      </c>
      <c r="D7693" t="s">
        <v>31466</v>
      </c>
      <c r="E7693" t="s">
        <v>77</v>
      </c>
      <c r="F7693" t="s">
        <v>31467</v>
      </c>
      <c r="G7693" t="s">
        <v>132</v>
      </c>
      <c r="H7693" t="s">
        <v>3013</v>
      </c>
      <c r="I7693" t="s">
        <v>31468</v>
      </c>
      <c r="J7693" t="s">
        <v>31469</v>
      </c>
      <c r="K7693" t="s">
        <v>73</v>
      </c>
      <c r="L7693" t="s">
        <v>5224</v>
      </c>
      <c r="M7693">
        <v>11899</v>
      </c>
      <c r="N7693" t="s">
        <v>31466</v>
      </c>
      <c r="O7693" t="s">
        <v>31470</v>
      </c>
      <c r="P7693" t="s">
        <v>31466</v>
      </c>
    </row>
    <row r="7694" spans="1:21" hidden="1" x14ac:dyDescent="0.25">
      <c r="A7694" t="str">
        <f t="shared" si="82"/>
        <v>N</v>
      </c>
      <c r="B7694" t="s">
        <v>30299</v>
      </c>
      <c r="C7694">
        <v>7547</v>
      </c>
      <c r="D7694" t="s">
        <v>31471</v>
      </c>
      <c r="E7694" t="s">
        <v>77</v>
      </c>
      <c r="F7694" t="s">
        <v>31471</v>
      </c>
      <c r="G7694" t="s">
        <v>86</v>
      </c>
      <c r="H7694" t="s">
        <v>429</v>
      </c>
      <c r="I7694" t="s">
        <v>31472</v>
      </c>
      <c r="J7694" t="s">
        <v>24408</v>
      </c>
      <c r="K7694" t="s">
        <v>73</v>
      </c>
      <c r="L7694" t="s">
        <v>5005</v>
      </c>
      <c r="M7694">
        <v>7547</v>
      </c>
      <c r="N7694" t="s">
        <v>31471</v>
      </c>
      <c r="O7694" t="s">
        <v>31473</v>
      </c>
      <c r="P7694" t="s">
        <v>31471</v>
      </c>
    </row>
    <row r="7695" spans="1:21" hidden="1" x14ac:dyDescent="0.25">
      <c r="A7695" t="str">
        <f t="shared" si="82"/>
        <v>N</v>
      </c>
      <c r="B7695" t="s">
        <v>30299</v>
      </c>
      <c r="C7695">
        <v>17360</v>
      </c>
      <c r="D7695" t="s">
        <v>31474</v>
      </c>
      <c r="E7695" t="s">
        <v>77</v>
      </c>
      <c r="F7695" t="s">
        <v>31475</v>
      </c>
      <c r="G7695" t="s">
        <v>132</v>
      </c>
      <c r="H7695" t="s">
        <v>1041</v>
      </c>
      <c r="I7695" t="s">
        <v>31476</v>
      </c>
      <c r="J7695" t="s">
        <v>31477</v>
      </c>
      <c r="K7695" t="s">
        <v>73</v>
      </c>
      <c r="L7695" t="s">
        <v>5005</v>
      </c>
      <c r="M7695">
        <v>17360</v>
      </c>
      <c r="N7695" t="s">
        <v>31474</v>
      </c>
      <c r="O7695" t="s">
        <v>31478</v>
      </c>
      <c r="P7695" t="s">
        <v>31474</v>
      </c>
    </row>
    <row r="7696" spans="1:21" hidden="1" x14ac:dyDescent="0.25">
      <c r="A7696" t="str">
        <f t="shared" si="82"/>
        <v>N</v>
      </c>
      <c r="B7696" t="s">
        <v>30299</v>
      </c>
      <c r="C7696">
        <v>1712635</v>
      </c>
      <c r="D7696" t="s">
        <v>31479</v>
      </c>
      <c r="E7696" t="s">
        <v>77</v>
      </c>
      <c r="F7696" t="s">
        <v>31480</v>
      </c>
      <c r="G7696" t="s">
        <v>69</v>
      </c>
      <c r="H7696" t="s">
        <v>417</v>
      </c>
      <c r="I7696" t="s">
        <v>31481</v>
      </c>
      <c r="J7696" t="s">
        <v>26268</v>
      </c>
      <c r="K7696" t="s">
        <v>73</v>
      </c>
      <c r="L7696" t="s">
        <v>5005</v>
      </c>
      <c r="M7696">
        <v>1712635</v>
      </c>
      <c r="N7696" t="s">
        <v>31479</v>
      </c>
      <c r="O7696" t="s">
        <v>31482</v>
      </c>
      <c r="P7696" t="s">
        <v>31479</v>
      </c>
    </row>
    <row r="7697" spans="1:21" hidden="1" x14ac:dyDescent="0.25">
      <c r="A7697" t="str">
        <f t="shared" si="82"/>
        <v>Y</v>
      </c>
      <c r="B7697" s="2" t="s">
        <v>30299</v>
      </c>
      <c r="C7697" s="2">
        <v>11917</v>
      </c>
      <c r="D7697" s="2" t="s">
        <v>31483</v>
      </c>
      <c r="E7697" s="2" t="s">
        <v>67</v>
      </c>
      <c r="F7697" s="2" t="s">
        <v>31484</v>
      </c>
      <c r="G7697" s="2" t="s">
        <v>132</v>
      </c>
      <c r="H7697" s="2" t="s">
        <v>2489</v>
      </c>
      <c r="I7697" s="2" t="s">
        <v>31485</v>
      </c>
      <c r="J7697" s="2" t="s">
        <v>31486</v>
      </c>
      <c r="K7697" s="2" t="s">
        <v>73</v>
      </c>
      <c r="L7697" s="2" t="s">
        <v>5005</v>
      </c>
      <c r="M7697" s="2">
        <v>11917</v>
      </c>
      <c r="N7697" s="2" t="s">
        <v>31483</v>
      </c>
      <c r="O7697" s="2" t="s">
        <v>31487</v>
      </c>
      <c r="P7697" s="2" t="s">
        <v>31483</v>
      </c>
      <c r="Q7697" s="2" t="s">
        <v>52055</v>
      </c>
      <c r="R7697" s="2" t="s">
        <v>52055</v>
      </c>
      <c r="S7697" s="2"/>
      <c r="T7697" s="2"/>
      <c r="U7697" s="2"/>
    </row>
    <row r="7698" spans="1:21" hidden="1" x14ac:dyDescent="0.25">
      <c r="A7698" t="str">
        <f t="shared" si="82"/>
        <v>N</v>
      </c>
      <c r="B7698" t="s">
        <v>30299</v>
      </c>
      <c r="C7698">
        <v>9810</v>
      </c>
      <c r="D7698" t="s">
        <v>31488</v>
      </c>
      <c r="E7698" t="s">
        <v>77</v>
      </c>
      <c r="F7698" t="s">
        <v>31488</v>
      </c>
      <c r="G7698" t="s">
        <v>115</v>
      </c>
      <c r="H7698" t="s">
        <v>277</v>
      </c>
      <c r="I7698" t="s">
        <v>31489</v>
      </c>
      <c r="J7698" t="s">
        <v>551</v>
      </c>
      <c r="K7698" t="s">
        <v>73</v>
      </c>
      <c r="L7698" t="s">
        <v>5005</v>
      </c>
      <c r="M7698">
        <v>9810</v>
      </c>
      <c r="N7698" t="s">
        <v>31488</v>
      </c>
      <c r="O7698" t="s">
        <v>31490</v>
      </c>
      <c r="P7698" t="s">
        <v>31488</v>
      </c>
    </row>
    <row r="7699" spans="1:21" hidden="1" x14ac:dyDescent="0.25">
      <c r="A7699" t="str">
        <f t="shared" si="82"/>
        <v>N</v>
      </c>
      <c r="B7699" t="s">
        <v>30299</v>
      </c>
      <c r="C7699">
        <v>3691</v>
      </c>
      <c r="D7699" t="s">
        <v>31491</v>
      </c>
      <c r="E7699" t="s">
        <v>77</v>
      </c>
      <c r="F7699" t="s">
        <v>31492</v>
      </c>
      <c r="G7699" t="s">
        <v>151</v>
      </c>
      <c r="H7699" t="s">
        <v>31493</v>
      </c>
      <c r="I7699" t="s">
        <v>31494</v>
      </c>
      <c r="J7699" t="s">
        <v>31495</v>
      </c>
      <c r="K7699" t="s">
        <v>73</v>
      </c>
      <c r="L7699" t="s">
        <v>5012</v>
      </c>
      <c r="M7699">
        <v>3496</v>
      </c>
      <c r="N7699" t="s">
        <v>31491</v>
      </c>
      <c r="O7699" t="s">
        <v>31496</v>
      </c>
      <c r="P7699" t="s">
        <v>31491</v>
      </c>
    </row>
    <row r="7700" spans="1:21" hidden="1" x14ac:dyDescent="0.25">
      <c r="A7700" t="str">
        <f t="shared" si="82"/>
        <v>N</v>
      </c>
      <c r="B7700" t="s">
        <v>30299</v>
      </c>
      <c r="C7700">
        <v>2360</v>
      </c>
      <c r="D7700" t="s">
        <v>31491</v>
      </c>
      <c r="E7700" t="s">
        <v>77</v>
      </c>
      <c r="F7700" t="s">
        <v>31492</v>
      </c>
      <c r="G7700" t="s">
        <v>194</v>
      </c>
      <c r="H7700" t="s">
        <v>3527</v>
      </c>
      <c r="I7700" t="s">
        <v>31497</v>
      </c>
      <c r="J7700" t="s">
        <v>31498</v>
      </c>
      <c r="K7700" t="s">
        <v>73</v>
      </c>
      <c r="L7700" t="s">
        <v>5012</v>
      </c>
      <c r="M7700">
        <v>3496</v>
      </c>
      <c r="N7700" t="s">
        <v>31491</v>
      </c>
      <c r="O7700" t="s">
        <v>31496</v>
      </c>
      <c r="P7700" t="s">
        <v>31491</v>
      </c>
    </row>
    <row r="7701" spans="1:21" hidden="1" x14ac:dyDescent="0.25">
      <c r="A7701" t="str">
        <f t="shared" si="82"/>
        <v>N</v>
      </c>
      <c r="B7701" t="s">
        <v>30299</v>
      </c>
      <c r="C7701">
        <v>3496</v>
      </c>
      <c r="D7701" t="s">
        <v>31491</v>
      </c>
      <c r="E7701" t="s">
        <v>77</v>
      </c>
      <c r="F7701" t="s">
        <v>31499</v>
      </c>
      <c r="G7701" t="s">
        <v>151</v>
      </c>
      <c r="H7701" t="s">
        <v>2410</v>
      </c>
      <c r="I7701" t="s">
        <v>31494</v>
      </c>
      <c r="J7701" t="s">
        <v>31495</v>
      </c>
      <c r="K7701" t="s">
        <v>73</v>
      </c>
      <c r="L7701" t="s">
        <v>5012</v>
      </c>
      <c r="M7701">
        <v>3496</v>
      </c>
      <c r="N7701" t="s">
        <v>31491</v>
      </c>
      <c r="O7701" t="s">
        <v>31496</v>
      </c>
      <c r="P7701" t="s">
        <v>31491</v>
      </c>
    </row>
    <row r="7702" spans="1:21" hidden="1" x14ac:dyDescent="0.25">
      <c r="A7702" t="str">
        <f t="shared" si="82"/>
        <v>N</v>
      </c>
      <c r="B7702" t="s">
        <v>30299</v>
      </c>
      <c r="C7702">
        <v>13398</v>
      </c>
      <c r="D7702" t="s">
        <v>31500</v>
      </c>
      <c r="E7702" t="s">
        <v>77</v>
      </c>
      <c r="F7702" t="s">
        <v>31500</v>
      </c>
      <c r="G7702" t="s">
        <v>132</v>
      </c>
      <c r="H7702" t="s">
        <v>228</v>
      </c>
      <c r="I7702" t="s">
        <v>31501</v>
      </c>
      <c r="J7702" t="s">
        <v>31502</v>
      </c>
      <c r="K7702" t="s">
        <v>73</v>
      </c>
      <c r="L7702" t="s">
        <v>5012</v>
      </c>
      <c r="M7702">
        <v>13398</v>
      </c>
      <c r="N7702" t="s">
        <v>31500</v>
      </c>
      <c r="O7702" t="s">
        <v>31503</v>
      </c>
      <c r="P7702" t="s">
        <v>31500</v>
      </c>
    </row>
    <row r="7703" spans="1:21" hidden="1" x14ac:dyDescent="0.25">
      <c r="A7703" t="str">
        <f t="shared" si="82"/>
        <v>N</v>
      </c>
      <c r="B7703" t="s">
        <v>30299</v>
      </c>
      <c r="C7703">
        <v>18876</v>
      </c>
      <c r="D7703" t="s">
        <v>31504</v>
      </c>
      <c r="E7703" t="s">
        <v>77</v>
      </c>
      <c r="F7703" t="s">
        <v>31504</v>
      </c>
      <c r="G7703" t="s">
        <v>1079</v>
      </c>
      <c r="H7703" t="s">
        <v>1080</v>
      </c>
      <c r="I7703" t="s">
        <v>31505</v>
      </c>
      <c r="J7703" t="s">
        <v>31506</v>
      </c>
      <c r="K7703" t="s">
        <v>73</v>
      </c>
      <c r="L7703" t="s">
        <v>31507</v>
      </c>
      <c r="M7703">
        <v>18876</v>
      </c>
      <c r="N7703" t="s">
        <v>31504</v>
      </c>
      <c r="O7703" t="s">
        <v>31508</v>
      </c>
      <c r="P7703" t="s">
        <v>31504</v>
      </c>
    </row>
    <row r="7704" spans="1:21" hidden="1" x14ac:dyDescent="0.25">
      <c r="A7704" t="str">
        <f t="shared" si="82"/>
        <v>N</v>
      </c>
      <c r="B7704" t="s">
        <v>30299</v>
      </c>
      <c r="C7704">
        <v>1033</v>
      </c>
      <c r="D7704" t="s">
        <v>31509</v>
      </c>
      <c r="E7704" t="s">
        <v>77</v>
      </c>
      <c r="F7704" t="s">
        <v>31510</v>
      </c>
      <c r="G7704" t="s">
        <v>158</v>
      </c>
      <c r="H7704" t="s">
        <v>31326</v>
      </c>
      <c r="I7704" t="s">
        <v>31511</v>
      </c>
      <c r="J7704" t="s">
        <v>31512</v>
      </c>
      <c r="K7704" t="s">
        <v>73</v>
      </c>
      <c r="L7704" t="s">
        <v>31513</v>
      </c>
      <c r="M7704">
        <v>1033</v>
      </c>
      <c r="N7704" t="s">
        <v>31509</v>
      </c>
      <c r="O7704" t="s">
        <v>31514</v>
      </c>
      <c r="P7704" t="s">
        <v>31509</v>
      </c>
    </row>
    <row r="7705" spans="1:21" hidden="1" x14ac:dyDescent="0.25">
      <c r="A7705" t="str">
        <f t="shared" si="82"/>
        <v>N</v>
      </c>
      <c r="B7705" t="s">
        <v>30299</v>
      </c>
      <c r="C7705">
        <v>1872592</v>
      </c>
      <c r="D7705" t="s">
        <v>31515</v>
      </c>
      <c r="E7705" t="s">
        <v>77</v>
      </c>
      <c r="F7705" t="s">
        <v>31516</v>
      </c>
      <c r="G7705" t="s">
        <v>132</v>
      </c>
      <c r="H7705" t="s">
        <v>20041</v>
      </c>
      <c r="I7705" t="s">
        <v>31517</v>
      </c>
      <c r="J7705" t="s">
        <v>20042</v>
      </c>
      <c r="K7705" t="s">
        <v>73</v>
      </c>
      <c r="L7705" t="s">
        <v>31518</v>
      </c>
      <c r="M7705">
        <v>1872592</v>
      </c>
      <c r="N7705" t="s">
        <v>31515</v>
      </c>
      <c r="O7705" t="s">
        <v>31519</v>
      </c>
      <c r="P7705" t="s">
        <v>31515</v>
      </c>
    </row>
    <row r="7706" spans="1:21" hidden="1" x14ac:dyDescent="0.25">
      <c r="A7706" t="str">
        <f t="shared" si="82"/>
        <v>N</v>
      </c>
      <c r="B7706" t="s">
        <v>30299</v>
      </c>
      <c r="C7706">
        <v>15310</v>
      </c>
      <c r="D7706" t="s">
        <v>31520</v>
      </c>
      <c r="E7706" t="s">
        <v>77</v>
      </c>
      <c r="F7706" t="s">
        <v>31521</v>
      </c>
      <c r="G7706" t="s">
        <v>132</v>
      </c>
      <c r="H7706" t="s">
        <v>10803</v>
      </c>
      <c r="I7706" t="s">
        <v>31522</v>
      </c>
      <c r="J7706" t="s">
        <v>10805</v>
      </c>
      <c r="K7706" t="s">
        <v>73</v>
      </c>
      <c r="L7706" t="s">
        <v>31523</v>
      </c>
      <c r="M7706">
        <v>15310</v>
      </c>
      <c r="N7706" t="s">
        <v>31520</v>
      </c>
      <c r="O7706" t="s">
        <v>31524</v>
      </c>
      <c r="P7706" t="s">
        <v>31520</v>
      </c>
    </row>
    <row r="7707" spans="1:21" hidden="1" x14ac:dyDescent="0.25">
      <c r="A7707" t="str">
        <f t="shared" si="82"/>
        <v>N</v>
      </c>
      <c r="B7707" t="s">
        <v>30299</v>
      </c>
      <c r="C7707">
        <v>15969</v>
      </c>
      <c r="D7707" t="s">
        <v>31525</v>
      </c>
      <c r="E7707" t="s">
        <v>77</v>
      </c>
      <c r="F7707" t="s">
        <v>31525</v>
      </c>
      <c r="G7707" t="s">
        <v>132</v>
      </c>
      <c r="H7707" t="s">
        <v>314</v>
      </c>
      <c r="I7707" t="s">
        <v>31526</v>
      </c>
      <c r="J7707" t="s">
        <v>31527</v>
      </c>
      <c r="K7707" t="s">
        <v>73</v>
      </c>
      <c r="L7707" t="s">
        <v>30353</v>
      </c>
      <c r="M7707">
        <v>15969</v>
      </c>
      <c r="N7707" t="s">
        <v>31525</v>
      </c>
      <c r="O7707" t="s">
        <v>31528</v>
      </c>
      <c r="P7707" t="s">
        <v>31525</v>
      </c>
    </row>
    <row r="7708" spans="1:21" hidden="1" x14ac:dyDescent="0.25">
      <c r="A7708" t="str">
        <f t="shared" si="82"/>
        <v>N</v>
      </c>
      <c r="B7708" t="s">
        <v>30299</v>
      </c>
      <c r="C7708">
        <v>13769</v>
      </c>
      <c r="D7708" t="s">
        <v>31529</v>
      </c>
      <c r="E7708" t="s">
        <v>77</v>
      </c>
      <c r="F7708" t="s">
        <v>31530</v>
      </c>
      <c r="G7708" t="s">
        <v>132</v>
      </c>
      <c r="H7708" t="s">
        <v>138</v>
      </c>
      <c r="I7708" t="s">
        <v>31531</v>
      </c>
      <c r="J7708" t="s">
        <v>31532</v>
      </c>
      <c r="K7708" t="s">
        <v>73</v>
      </c>
      <c r="L7708" t="s">
        <v>30940</v>
      </c>
      <c r="M7708">
        <v>13769</v>
      </c>
      <c r="N7708" t="s">
        <v>31529</v>
      </c>
      <c r="O7708" t="s">
        <v>31533</v>
      </c>
      <c r="P7708" t="s">
        <v>31529</v>
      </c>
    </row>
    <row r="7709" spans="1:21" hidden="1" x14ac:dyDescent="0.25">
      <c r="A7709" t="str">
        <f t="shared" si="82"/>
        <v>N</v>
      </c>
      <c r="B7709" t="s">
        <v>30299</v>
      </c>
      <c r="C7709">
        <v>14734</v>
      </c>
      <c r="D7709" t="s">
        <v>31534</v>
      </c>
      <c r="E7709" t="s">
        <v>77</v>
      </c>
      <c r="F7709" t="s">
        <v>31535</v>
      </c>
      <c r="G7709" t="s">
        <v>132</v>
      </c>
      <c r="H7709" t="s">
        <v>17333</v>
      </c>
      <c r="I7709" t="s">
        <v>31536</v>
      </c>
      <c r="J7709" t="s">
        <v>31537</v>
      </c>
      <c r="K7709" t="s">
        <v>73</v>
      </c>
      <c r="L7709" t="s">
        <v>30940</v>
      </c>
      <c r="M7709">
        <v>14734</v>
      </c>
      <c r="N7709" t="s">
        <v>31534</v>
      </c>
      <c r="O7709" t="s">
        <v>31538</v>
      </c>
      <c r="P7709" t="s">
        <v>31534</v>
      </c>
    </row>
    <row r="7710" spans="1:21" hidden="1" x14ac:dyDescent="0.25">
      <c r="A7710" t="str">
        <f t="shared" si="82"/>
        <v>Y</v>
      </c>
      <c r="B7710" t="s">
        <v>30299</v>
      </c>
      <c r="C7710">
        <v>4924320</v>
      </c>
      <c r="D7710" t="s">
        <v>31539</v>
      </c>
      <c r="E7710" t="s">
        <v>77</v>
      </c>
      <c r="F7710" t="s">
        <v>31540</v>
      </c>
      <c r="G7710" t="s">
        <v>145</v>
      </c>
      <c r="H7710" t="s">
        <v>604</v>
      </c>
      <c r="I7710" t="s">
        <v>31541</v>
      </c>
      <c r="J7710" t="s">
        <v>31542</v>
      </c>
      <c r="K7710" t="s">
        <v>73</v>
      </c>
      <c r="L7710" t="s">
        <v>31543</v>
      </c>
      <c r="M7710">
        <v>4924320</v>
      </c>
      <c r="N7710" t="s">
        <v>31539</v>
      </c>
      <c r="O7710" s="2" t="s">
        <v>31548</v>
      </c>
      <c r="P7710" t="s">
        <v>31539</v>
      </c>
      <c r="Q7710" t="s">
        <v>52056</v>
      </c>
      <c r="R7710" t="s">
        <v>52056</v>
      </c>
    </row>
    <row r="7711" spans="1:21" hidden="1" x14ac:dyDescent="0.25">
      <c r="A7711" t="str">
        <f t="shared" si="82"/>
        <v>Y</v>
      </c>
      <c r="B7711" s="2" t="s">
        <v>30299</v>
      </c>
      <c r="C7711" s="2">
        <v>11919</v>
      </c>
      <c r="D7711" s="2" t="s">
        <v>31544</v>
      </c>
      <c r="E7711" s="2" t="s">
        <v>67</v>
      </c>
      <c r="F7711" s="2" t="s">
        <v>31545</v>
      </c>
      <c r="G7711" s="2" t="s">
        <v>132</v>
      </c>
      <c r="H7711" s="2" t="s">
        <v>228</v>
      </c>
      <c r="I7711" s="2" t="s">
        <v>31546</v>
      </c>
      <c r="J7711" s="2" t="s">
        <v>31547</v>
      </c>
      <c r="K7711" s="2" t="s">
        <v>73</v>
      </c>
      <c r="L7711" s="2" t="s">
        <v>31543</v>
      </c>
      <c r="M7711" s="2">
        <v>11919</v>
      </c>
      <c r="N7711" s="2" t="s">
        <v>31544</v>
      </c>
      <c r="O7711" s="2" t="s">
        <v>31548</v>
      </c>
      <c r="P7711" s="2" t="s">
        <v>31544</v>
      </c>
      <c r="Q7711" s="2" t="s">
        <v>52056</v>
      </c>
      <c r="R7711" s="2" t="s">
        <v>52056</v>
      </c>
      <c r="S7711" s="2"/>
      <c r="T7711" s="2"/>
      <c r="U7711" s="2"/>
    </row>
    <row r="7712" spans="1:21" hidden="1" x14ac:dyDescent="0.25">
      <c r="A7712" t="str">
        <f t="shared" si="82"/>
        <v>N</v>
      </c>
      <c r="B7712" t="s">
        <v>30299</v>
      </c>
      <c r="C7712">
        <v>2857</v>
      </c>
      <c r="D7712" t="s">
        <v>31549</v>
      </c>
      <c r="E7712" t="s">
        <v>77</v>
      </c>
      <c r="F7712" t="s">
        <v>31550</v>
      </c>
      <c r="G7712" t="s">
        <v>151</v>
      </c>
      <c r="H7712" t="s">
        <v>349</v>
      </c>
      <c r="I7712" t="s">
        <v>31551</v>
      </c>
      <c r="J7712" t="s">
        <v>31552</v>
      </c>
      <c r="K7712" t="s">
        <v>73</v>
      </c>
      <c r="L7712" t="s">
        <v>31417</v>
      </c>
      <c r="M7712">
        <v>2857</v>
      </c>
      <c r="N7712" t="s">
        <v>31549</v>
      </c>
      <c r="O7712" t="s">
        <v>31553</v>
      </c>
      <c r="P7712" t="s">
        <v>31549</v>
      </c>
    </row>
    <row r="7713" spans="1:21" hidden="1" x14ac:dyDescent="0.25">
      <c r="A7713" t="str">
        <f t="shared" si="82"/>
        <v>N</v>
      </c>
      <c r="B7713" t="s">
        <v>30299</v>
      </c>
      <c r="C7713">
        <v>15743</v>
      </c>
      <c r="D7713" t="s">
        <v>31554</v>
      </c>
      <c r="E7713" t="s">
        <v>77</v>
      </c>
      <c r="F7713" t="s">
        <v>31555</v>
      </c>
      <c r="G7713" t="s">
        <v>132</v>
      </c>
      <c r="H7713" t="s">
        <v>15877</v>
      </c>
      <c r="I7713" t="s">
        <v>31556</v>
      </c>
      <c r="J7713" t="s">
        <v>31557</v>
      </c>
      <c r="K7713" t="s">
        <v>73</v>
      </c>
      <c r="L7713" t="s">
        <v>30556</v>
      </c>
      <c r="M7713">
        <v>15743</v>
      </c>
      <c r="N7713" t="s">
        <v>31554</v>
      </c>
      <c r="O7713" t="s">
        <v>31558</v>
      </c>
      <c r="P7713" t="s">
        <v>31554</v>
      </c>
    </row>
    <row r="7714" spans="1:21" hidden="1" x14ac:dyDescent="0.25">
      <c r="A7714" t="str">
        <f t="shared" si="82"/>
        <v>N</v>
      </c>
      <c r="B7714" t="s">
        <v>30299</v>
      </c>
      <c r="C7714">
        <v>2012649</v>
      </c>
      <c r="D7714" t="s">
        <v>31559</v>
      </c>
      <c r="E7714" t="s">
        <v>77</v>
      </c>
      <c r="F7714" t="s">
        <v>31560</v>
      </c>
      <c r="G7714" t="s">
        <v>69</v>
      </c>
      <c r="H7714" t="s">
        <v>102</v>
      </c>
      <c r="I7714" t="s">
        <v>31561</v>
      </c>
      <c r="J7714" t="s">
        <v>12908</v>
      </c>
      <c r="K7714" t="s">
        <v>73</v>
      </c>
      <c r="L7714" t="s">
        <v>30945</v>
      </c>
      <c r="M7714">
        <v>2012649</v>
      </c>
      <c r="N7714" t="s">
        <v>31559</v>
      </c>
      <c r="O7714" t="s">
        <v>31562</v>
      </c>
      <c r="P7714" t="s">
        <v>31559</v>
      </c>
    </row>
    <row r="7715" spans="1:21" hidden="1" x14ac:dyDescent="0.25">
      <c r="A7715" t="str">
        <f t="shared" si="82"/>
        <v>N</v>
      </c>
      <c r="B7715" t="s">
        <v>30299</v>
      </c>
      <c r="C7715">
        <v>5592592</v>
      </c>
      <c r="D7715" t="s">
        <v>31563</v>
      </c>
      <c r="E7715" t="s">
        <v>77</v>
      </c>
      <c r="F7715" t="s">
        <v>31564</v>
      </c>
      <c r="G7715" t="s">
        <v>115</v>
      </c>
      <c r="H7715" t="s">
        <v>902</v>
      </c>
      <c r="I7715" t="s">
        <v>31565</v>
      </c>
      <c r="J7715" t="s">
        <v>31566</v>
      </c>
      <c r="K7715" t="s">
        <v>73</v>
      </c>
      <c r="L7715" t="s">
        <v>30466</v>
      </c>
      <c r="M7715">
        <v>5592592</v>
      </c>
      <c r="N7715" t="s">
        <v>31563</v>
      </c>
      <c r="O7715" t="s">
        <v>31567</v>
      </c>
      <c r="P7715" t="s">
        <v>31563</v>
      </c>
    </row>
    <row r="7716" spans="1:21" hidden="1" x14ac:dyDescent="0.25">
      <c r="A7716" t="str">
        <f t="shared" si="82"/>
        <v>N</v>
      </c>
      <c r="B7716" t="s">
        <v>30299</v>
      </c>
      <c r="C7716">
        <v>7756</v>
      </c>
      <c r="D7716" t="s">
        <v>31568</v>
      </c>
      <c r="E7716" t="s">
        <v>77</v>
      </c>
      <c r="F7716" t="s">
        <v>31569</v>
      </c>
      <c r="G7716" t="s">
        <v>86</v>
      </c>
      <c r="H7716" t="s">
        <v>31570</v>
      </c>
      <c r="I7716" t="s">
        <v>31571</v>
      </c>
      <c r="J7716" t="s">
        <v>31572</v>
      </c>
      <c r="K7716" t="s">
        <v>73</v>
      </c>
      <c r="L7716" t="s">
        <v>5036</v>
      </c>
      <c r="M7716">
        <v>7756</v>
      </c>
      <c r="N7716" t="s">
        <v>31568</v>
      </c>
      <c r="O7716" t="s">
        <v>31573</v>
      </c>
      <c r="P7716" t="s">
        <v>31568</v>
      </c>
    </row>
    <row r="7717" spans="1:21" hidden="1" x14ac:dyDescent="0.25">
      <c r="A7717" t="str">
        <f t="shared" si="82"/>
        <v>N</v>
      </c>
      <c r="B7717" t="s">
        <v>30299</v>
      </c>
      <c r="C7717">
        <v>2253135</v>
      </c>
      <c r="D7717" t="s">
        <v>31574</v>
      </c>
      <c r="E7717" t="s">
        <v>77</v>
      </c>
      <c r="F7717" t="s">
        <v>31575</v>
      </c>
      <c r="G7717" t="s">
        <v>86</v>
      </c>
      <c r="H7717" t="s">
        <v>31576</v>
      </c>
      <c r="I7717" t="s">
        <v>31577</v>
      </c>
      <c r="J7717" t="s">
        <v>31578</v>
      </c>
      <c r="K7717" t="s">
        <v>73</v>
      </c>
      <c r="L7717" t="s">
        <v>31579</v>
      </c>
      <c r="M7717">
        <v>2253135</v>
      </c>
      <c r="N7717" t="s">
        <v>31574</v>
      </c>
      <c r="O7717" t="s">
        <v>31580</v>
      </c>
      <c r="P7717" t="s">
        <v>31574</v>
      </c>
    </row>
    <row r="7718" spans="1:21" hidden="1" x14ac:dyDescent="0.25">
      <c r="A7718" t="str">
        <f t="shared" si="82"/>
        <v>N</v>
      </c>
      <c r="B7718" t="s">
        <v>30299</v>
      </c>
      <c r="C7718">
        <v>4112841</v>
      </c>
      <c r="D7718" t="s">
        <v>31581</v>
      </c>
      <c r="E7718" t="s">
        <v>77</v>
      </c>
      <c r="F7718" t="s">
        <v>31581</v>
      </c>
      <c r="G7718" t="s">
        <v>132</v>
      </c>
      <c r="H7718" t="s">
        <v>544</v>
      </c>
      <c r="I7718" t="s">
        <v>31582</v>
      </c>
      <c r="J7718" t="s">
        <v>31583</v>
      </c>
      <c r="K7718" t="s">
        <v>73</v>
      </c>
      <c r="L7718" t="s">
        <v>5036</v>
      </c>
      <c r="M7718">
        <v>4112841</v>
      </c>
      <c r="N7718" t="s">
        <v>31581</v>
      </c>
      <c r="O7718" t="s">
        <v>31584</v>
      </c>
      <c r="P7718" t="s">
        <v>31581</v>
      </c>
    </row>
    <row r="7719" spans="1:21" hidden="1" x14ac:dyDescent="0.25">
      <c r="A7719" t="str">
        <f t="shared" si="82"/>
        <v>N</v>
      </c>
      <c r="B7719" t="s">
        <v>30299</v>
      </c>
      <c r="C7719">
        <v>2472663</v>
      </c>
      <c r="D7719" t="s">
        <v>31585</v>
      </c>
      <c r="E7719" t="s">
        <v>77</v>
      </c>
      <c r="F7719" t="s">
        <v>31586</v>
      </c>
      <c r="G7719" t="s">
        <v>132</v>
      </c>
      <c r="H7719" t="s">
        <v>31587</v>
      </c>
      <c r="I7719" t="s">
        <v>20059</v>
      </c>
      <c r="J7719" t="s">
        <v>31588</v>
      </c>
      <c r="K7719" t="s">
        <v>73</v>
      </c>
      <c r="L7719" t="s">
        <v>5036</v>
      </c>
      <c r="M7719">
        <v>2472663</v>
      </c>
      <c r="N7719" t="s">
        <v>31585</v>
      </c>
      <c r="O7719" t="s">
        <v>31589</v>
      </c>
      <c r="P7719" t="s">
        <v>31585</v>
      </c>
    </row>
    <row r="7720" spans="1:21" hidden="1" x14ac:dyDescent="0.25">
      <c r="A7720" t="str">
        <f t="shared" si="82"/>
        <v>Y</v>
      </c>
      <c r="B7720" s="2" t="s">
        <v>30299</v>
      </c>
      <c r="C7720" s="2">
        <v>7964</v>
      </c>
      <c r="D7720" s="2" t="s">
        <v>31590</v>
      </c>
      <c r="E7720" s="2" t="s">
        <v>67</v>
      </c>
      <c r="F7720" s="2" t="s">
        <v>31591</v>
      </c>
      <c r="G7720" s="2" t="s">
        <v>86</v>
      </c>
      <c r="H7720" s="2" t="s">
        <v>954</v>
      </c>
      <c r="I7720" s="2" t="s">
        <v>31592</v>
      </c>
      <c r="J7720" s="2" t="s">
        <v>31593</v>
      </c>
      <c r="K7720" s="2" t="s">
        <v>73</v>
      </c>
      <c r="L7720" s="2" t="s">
        <v>31594</v>
      </c>
      <c r="M7720" s="2">
        <v>7964</v>
      </c>
      <c r="N7720" s="2" t="s">
        <v>31590</v>
      </c>
      <c r="O7720" s="2" t="s">
        <v>31595</v>
      </c>
      <c r="P7720" s="2" t="s">
        <v>31590</v>
      </c>
      <c r="Q7720" s="2" t="s">
        <v>52057</v>
      </c>
      <c r="R7720" s="2" t="s">
        <v>52057</v>
      </c>
      <c r="S7720" s="2"/>
      <c r="T7720" s="2"/>
      <c r="U7720" s="2"/>
    </row>
    <row r="7721" spans="1:21" hidden="1" x14ac:dyDescent="0.25">
      <c r="A7721" t="str">
        <f t="shared" si="82"/>
        <v>N</v>
      </c>
      <c r="B7721" t="s">
        <v>30299</v>
      </c>
      <c r="C7721">
        <v>5362</v>
      </c>
      <c r="D7721" t="s">
        <v>31596</v>
      </c>
      <c r="E7721" t="s">
        <v>77</v>
      </c>
      <c r="F7721" t="s">
        <v>31597</v>
      </c>
      <c r="G7721" t="s">
        <v>86</v>
      </c>
      <c r="H7721" t="s">
        <v>624</v>
      </c>
      <c r="I7721" t="s">
        <v>31598</v>
      </c>
      <c r="J7721" t="s">
        <v>31599</v>
      </c>
      <c r="K7721" t="s">
        <v>73</v>
      </c>
      <c r="L7721" t="s">
        <v>17977</v>
      </c>
      <c r="M7721">
        <v>5362</v>
      </c>
      <c r="N7721" t="s">
        <v>31596</v>
      </c>
      <c r="O7721" t="s">
        <v>31600</v>
      </c>
      <c r="P7721" t="s">
        <v>31596</v>
      </c>
    </row>
    <row r="7722" spans="1:21" hidden="1" x14ac:dyDescent="0.25">
      <c r="A7722" t="str">
        <f t="shared" si="82"/>
        <v>Y</v>
      </c>
      <c r="B7722" s="2" t="s">
        <v>30299</v>
      </c>
      <c r="C7722" s="2">
        <v>5404</v>
      </c>
      <c r="D7722" s="2" t="s">
        <v>31601</v>
      </c>
      <c r="E7722" s="2" t="s">
        <v>67</v>
      </c>
      <c r="F7722" s="2" t="s">
        <v>31601</v>
      </c>
      <c r="G7722" s="2" t="s">
        <v>86</v>
      </c>
      <c r="H7722" s="2" t="s">
        <v>701</v>
      </c>
      <c r="I7722" s="2" t="s">
        <v>31602</v>
      </c>
      <c r="J7722" s="2" t="s">
        <v>31603</v>
      </c>
      <c r="K7722" s="2" t="s">
        <v>73</v>
      </c>
      <c r="L7722" s="2" t="s">
        <v>31594</v>
      </c>
      <c r="M7722" s="2">
        <v>5404</v>
      </c>
      <c r="N7722" s="2" t="s">
        <v>31601</v>
      </c>
      <c r="O7722" s="2" t="s">
        <v>31604</v>
      </c>
      <c r="P7722" s="2" t="s">
        <v>31601</v>
      </c>
      <c r="Q7722" s="2" t="s">
        <v>52058</v>
      </c>
      <c r="R7722" s="2" t="s">
        <v>52058</v>
      </c>
      <c r="S7722" s="2" t="s">
        <v>52059</v>
      </c>
      <c r="T7722" s="2" t="s">
        <v>52060</v>
      </c>
      <c r="U7722" s="2"/>
    </row>
    <row r="7723" spans="1:21" hidden="1" x14ac:dyDescent="0.25">
      <c r="A7723" t="str">
        <f t="shared" si="82"/>
        <v>N</v>
      </c>
      <c r="B7723" t="s">
        <v>30299</v>
      </c>
      <c r="C7723">
        <v>153157</v>
      </c>
      <c r="D7723" t="s">
        <v>31605</v>
      </c>
      <c r="E7723" t="s">
        <v>77</v>
      </c>
      <c r="F7723" t="s">
        <v>31606</v>
      </c>
      <c r="G7723" t="s">
        <v>69</v>
      </c>
      <c r="H7723" t="s">
        <v>1310</v>
      </c>
      <c r="I7723" t="s">
        <v>31607</v>
      </c>
      <c r="J7723" t="s">
        <v>31608</v>
      </c>
      <c r="K7723" t="s">
        <v>73</v>
      </c>
      <c r="L7723" t="s">
        <v>31594</v>
      </c>
      <c r="M7723">
        <v>153157</v>
      </c>
      <c r="N7723" t="s">
        <v>31605</v>
      </c>
      <c r="O7723" t="s">
        <v>31609</v>
      </c>
      <c r="P7723" t="s">
        <v>31605</v>
      </c>
    </row>
    <row r="7724" spans="1:21" hidden="1" x14ac:dyDescent="0.25">
      <c r="A7724" t="str">
        <f t="shared" si="82"/>
        <v>N</v>
      </c>
      <c r="B7724" t="s">
        <v>30299</v>
      </c>
      <c r="C7724">
        <v>6833531</v>
      </c>
      <c r="D7724" t="s">
        <v>31610</v>
      </c>
      <c r="E7724" t="s">
        <v>77</v>
      </c>
      <c r="F7724" t="s">
        <v>31611</v>
      </c>
      <c r="G7724" t="s">
        <v>132</v>
      </c>
      <c r="H7724" t="s">
        <v>527</v>
      </c>
      <c r="I7724" t="s">
        <v>31612</v>
      </c>
      <c r="J7724" t="s">
        <v>31613</v>
      </c>
      <c r="K7724" t="s">
        <v>73</v>
      </c>
      <c r="L7724" t="s">
        <v>17977</v>
      </c>
      <c r="M7724">
        <v>6833531</v>
      </c>
      <c r="N7724" t="s">
        <v>31610</v>
      </c>
      <c r="O7724" t="s">
        <v>31614</v>
      </c>
      <c r="P7724" t="s">
        <v>31610</v>
      </c>
    </row>
    <row r="7725" spans="1:21" hidden="1" x14ac:dyDescent="0.25">
      <c r="A7725" t="str">
        <f t="shared" si="82"/>
        <v>Y</v>
      </c>
      <c r="B7725" s="2" t="s">
        <v>30299</v>
      </c>
      <c r="C7725" s="2">
        <v>15941</v>
      </c>
      <c r="D7725" s="2" t="s">
        <v>31615</v>
      </c>
      <c r="E7725" s="2" t="s">
        <v>67</v>
      </c>
      <c r="F7725" s="2" t="s">
        <v>31615</v>
      </c>
      <c r="G7725" s="2" t="s">
        <v>132</v>
      </c>
      <c r="H7725" s="2" t="s">
        <v>1521</v>
      </c>
      <c r="I7725" s="2" t="s">
        <v>31616</v>
      </c>
      <c r="J7725" s="2" t="s">
        <v>1523</v>
      </c>
      <c r="K7725" s="2" t="s">
        <v>73</v>
      </c>
      <c r="L7725" s="2" t="s">
        <v>30992</v>
      </c>
      <c r="M7725" s="2">
        <v>15941</v>
      </c>
      <c r="N7725" s="2" t="s">
        <v>31615</v>
      </c>
      <c r="O7725" s="2" t="s">
        <v>31617</v>
      </c>
      <c r="P7725" s="2" t="s">
        <v>31615</v>
      </c>
      <c r="Q7725" s="2" t="s">
        <v>52061</v>
      </c>
      <c r="R7725" s="2" t="s">
        <v>52061</v>
      </c>
      <c r="S7725" s="2"/>
      <c r="T7725" s="2"/>
      <c r="U7725" s="2"/>
    </row>
    <row r="7726" spans="1:21" hidden="1" x14ac:dyDescent="0.25">
      <c r="A7726" t="str">
        <f t="shared" si="82"/>
        <v>N</v>
      </c>
      <c r="B7726" t="s">
        <v>30299</v>
      </c>
      <c r="C7726">
        <v>23322</v>
      </c>
      <c r="D7726" t="s">
        <v>31618</v>
      </c>
      <c r="E7726" t="s">
        <v>77</v>
      </c>
      <c r="F7726" t="s">
        <v>31618</v>
      </c>
      <c r="G7726" t="s">
        <v>69</v>
      </c>
      <c r="H7726" t="s">
        <v>70</v>
      </c>
      <c r="I7726" t="s">
        <v>31619</v>
      </c>
      <c r="J7726" t="s">
        <v>31620</v>
      </c>
      <c r="K7726" t="s">
        <v>73</v>
      </c>
      <c r="L7726" t="s">
        <v>5213</v>
      </c>
      <c r="M7726">
        <v>23322</v>
      </c>
      <c r="N7726" t="s">
        <v>31618</v>
      </c>
      <c r="O7726" t="s">
        <v>31621</v>
      </c>
      <c r="P7726" t="s">
        <v>31618</v>
      </c>
    </row>
    <row r="7727" spans="1:21" hidden="1" x14ac:dyDescent="0.25">
      <c r="A7727" t="str">
        <f t="shared" si="82"/>
        <v>N</v>
      </c>
      <c r="B7727" t="s">
        <v>30299</v>
      </c>
      <c r="C7727">
        <v>21906</v>
      </c>
      <c r="D7727" t="s">
        <v>31622</v>
      </c>
      <c r="E7727" t="s">
        <v>77</v>
      </c>
      <c r="F7727" t="s">
        <v>31622</v>
      </c>
      <c r="G7727" t="s">
        <v>69</v>
      </c>
      <c r="H7727" t="s">
        <v>70</v>
      </c>
      <c r="I7727" t="s">
        <v>31623</v>
      </c>
      <c r="J7727" t="s">
        <v>7498</v>
      </c>
      <c r="K7727" t="s">
        <v>73</v>
      </c>
      <c r="L7727" t="s">
        <v>31624</v>
      </c>
      <c r="M7727">
        <v>21906</v>
      </c>
      <c r="N7727" t="s">
        <v>31622</v>
      </c>
      <c r="O7727" t="s">
        <v>31625</v>
      </c>
      <c r="P7727" t="s">
        <v>31622</v>
      </c>
    </row>
    <row r="7728" spans="1:21" hidden="1" x14ac:dyDescent="0.25">
      <c r="A7728" t="str">
        <f t="shared" si="82"/>
        <v>Y</v>
      </c>
      <c r="B7728" s="2" t="s">
        <v>30299</v>
      </c>
      <c r="C7728" s="2">
        <v>18690</v>
      </c>
      <c r="D7728" s="2" t="s">
        <v>31626</v>
      </c>
      <c r="E7728" s="2" t="s">
        <v>67</v>
      </c>
      <c r="F7728" s="2" t="s">
        <v>31627</v>
      </c>
      <c r="G7728" s="2" t="s">
        <v>94</v>
      </c>
      <c r="H7728" s="2" t="s">
        <v>4314</v>
      </c>
      <c r="I7728" s="2" t="s">
        <v>31628</v>
      </c>
      <c r="J7728" s="2" t="s">
        <v>31629</v>
      </c>
      <c r="K7728" s="2" t="s">
        <v>73</v>
      </c>
      <c r="L7728" s="2" t="s">
        <v>31630</v>
      </c>
      <c r="M7728" s="2">
        <v>18690</v>
      </c>
      <c r="N7728" s="2" t="s">
        <v>31626</v>
      </c>
      <c r="O7728" s="2" t="s">
        <v>31631</v>
      </c>
      <c r="P7728" s="2" t="s">
        <v>31626</v>
      </c>
      <c r="Q7728" s="2" t="s">
        <v>31627</v>
      </c>
      <c r="R7728" s="2" t="s">
        <v>31627</v>
      </c>
      <c r="S7728" s="2"/>
      <c r="T7728" s="2"/>
      <c r="U7728" s="2"/>
    </row>
    <row r="7729" spans="1:21" hidden="1" x14ac:dyDescent="0.25">
      <c r="A7729" t="str">
        <f t="shared" si="82"/>
        <v>N</v>
      </c>
      <c r="B7729" t="s">
        <v>30299</v>
      </c>
      <c r="C7729">
        <v>3032624</v>
      </c>
      <c r="D7729" t="s">
        <v>31632</v>
      </c>
      <c r="E7729" t="s">
        <v>77</v>
      </c>
      <c r="F7729" t="s">
        <v>31632</v>
      </c>
      <c r="G7729" t="s">
        <v>145</v>
      </c>
      <c r="H7729" t="s">
        <v>25065</v>
      </c>
      <c r="I7729" t="s">
        <v>31633</v>
      </c>
      <c r="J7729" t="s">
        <v>31634</v>
      </c>
      <c r="K7729" t="s">
        <v>73</v>
      </c>
      <c r="L7729" t="s">
        <v>31635</v>
      </c>
      <c r="M7729">
        <v>3032624</v>
      </c>
      <c r="N7729" t="s">
        <v>31632</v>
      </c>
      <c r="O7729" t="s">
        <v>31636</v>
      </c>
      <c r="P7729" t="s">
        <v>31632</v>
      </c>
    </row>
    <row r="7730" spans="1:21" hidden="1" x14ac:dyDescent="0.25">
      <c r="A7730" t="str">
        <f t="shared" si="82"/>
        <v>N</v>
      </c>
      <c r="B7730" t="s">
        <v>30299</v>
      </c>
      <c r="C7730">
        <v>16268</v>
      </c>
      <c r="D7730" t="s">
        <v>31637</v>
      </c>
      <c r="E7730" t="s">
        <v>77</v>
      </c>
      <c r="F7730" t="s">
        <v>31638</v>
      </c>
      <c r="G7730" t="s">
        <v>132</v>
      </c>
      <c r="H7730" t="s">
        <v>390</v>
      </c>
      <c r="I7730" t="s">
        <v>31639</v>
      </c>
      <c r="J7730" t="s">
        <v>31640</v>
      </c>
      <c r="K7730" t="s">
        <v>73</v>
      </c>
      <c r="L7730" t="s">
        <v>31641</v>
      </c>
      <c r="M7730">
        <v>16268</v>
      </c>
      <c r="N7730" t="s">
        <v>31637</v>
      </c>
      <c r="O7730" t="s">
        <v>31642</v>
      </c>
      <c r="P7730" t="s">
        <v>31637</v>
      </c>
    </row>
    <row r="7731" spans="1:21" hidden="1" x14ac:dyDescent="0.25">
      <c r="A7731" t="str">
        <f t="shared" si="82"/>
        <v>N</v>
      </c>
      <c r="B7731" t="s">
        <v>30299</v>
      </c>
      <c r="C7731">
        <v>3244</v>
      </c>
      <c r="D7731" t="s">
        <v>31643</v>
      </c>
      <c r="E7731" t="s">
        <v>77</v>
      </c>
      <c r="F7731" t="s">
        <v>31643</v>
      </c>
      <c r="G7731" t="s">
        <v>194</v>
      </c>
      <c r="H7731" t="s">
        <v>8671</v>
      </c>
      <c r="I7731" t="s">
        <v>31644</v>
      </c>
      <c r="J7731" t="s">
        <v>29930</v>
      </c>
      <c r="K7731" t="s">
        <v>73</v>
      </c>
      <c r="L7731" t="s">
        <v>31645</v>
      </c>
      <c r="M7731">
        <v>3244</v>
      </c>
      <c r="N7731" t="s">
        <v>31643</v>
      </c>
      <c r="O7731" t="s">
        <v>31646</v>
      </c>
      <c r="P7731" t="s">
        <v>31643</v>
      </c>
    </row>
    <row r="7732" spans="1:21" hidden="1" x14ac:dyDescent="0.25">
      <c r="A7732" t="str">
        <f t="shared" si="82"/>
        <v>N</v>
      </c>
      <c r="B7732" t="s">
        <v>30299</v>
      </c>
      <c r="C7732">
        <v>14758</v>
      </c>
      <c r="D7732" t="s">
        <v>31647</v>
      </c>
      <c r="E7732" t="s">
        <v>77</v>
      </c>
      <c r="F7732" t="s">
        <v>31647</v>
      </c>
      <c r="G7732" t="s">
        <v>132</v>
      </c>
      <c r="H7732" t="s">
        <v>228</v>
      </c>
      <c r="I7732" t="s">
        <v>31648</v>
      </c>
      <c r="J7732" t="s">
        <v>31649</v>
      </c>
      <c r="K7732" t="s">
        <v>73</v>
      </c>
      <c r="L7732" t="s">
        <v>31650</v>
      </c>
      <c r="M7732">
        <v>14758</v>
      </c>
      <c r="N7732" t="s">
        <v>31647</v>
      </c>
      <c r="O7732" t="s">
        <v>31651</v>
      </c>
      <c r="P7732" t="s">
        <v>31647</v>
      </c>
    </row>
    <row r="7733" spans="1:21" hidden="1" x14ac:dyDescent="0.25">
      <c r="A7733" t="str">
        <f t="shared" si="82"/>
        <v>Y</v>
      </c>
      <c r="B7733" s="2" t="s">
        <v>30299</v>
      </c>
      <c r="C7733" s="2">
        <v>11941</v>
      </c>
      <c r="D7733" s="2" t="s">
        <v>31652</v>
      </c>
      <c r="E7733" s="2" t="s">
        <v>67</v>
      </c>
      <c r="F7733" s="2" t="s">
        <v>31653</v>
      </c>
      <c r="G7733" s="2" t="s">
        <v>132</v>
      </c>
      <c r="H7733" s="2" t="s">
        <v>2009</v>
      </c>
      <c r="I7733" s="2" t="s">
        <v>31654</v>
      </c>
      <c r="J7733" s="2" t="s">
        <v>31655</v>
      </c>
      <c r="K7733" s="2" t="s">
        <v>73</v>
      </c>
      <c r="L7733" s="2" t="s">
        <v>31656</v>
      </c>
      <c r="M7733" s="2">
        <v>11941</v>
      </c>
      <c r="N7733" s="2" t="s">
        <v>31652</v>
      </c>
      <c r="O7733" s="2" t="s">
        <v>31657</v>
      </c>
      <c r="P7733" s="2" t="s">
        <v>31652</v>
      </c>
      <c r="Q7733" s="2" t="s">
        <v>52062</v>
      </c>
      <c r="R7733" s="2" t="s">
        <v>52062</v>
      </c>
      <c r="S7733" s="2" t="s">
        <v>52063</v>
      </c>
      <c r="T7733" s="2"/>
      <c r="U7733" s="2"/>
    </row>
    <row r="7734" spans="1:21" hidden="1" x14ac:dyDescent="0.25">
      <c r="A7734" t="str">
        <f t="shared" si="82"/>
        <v>Y</v>
      </c>
      <c r="B7734" s="2" t="s">
        <v>30299</v>
      </c>
      <c r="C7734" s="2">
        <v>2293016</v>
      </c>
      <c r="D7734" s="2" t="s">
        <v>31658</v>
      </c>
      <c r="E7734" s="2" t="s">
        <v>67</v>
      </c>
      <c r="F7734" s="2" t="s">
        <v>31659</v>
      </c>
      <c r="G7734" s="2" t="s">
        <v>86</v>
      </c>
      <c r="H7734" s="2" t="s">
        <v>954</v>
      </c>
      <c r="I7734" s="2" t="s">
        <v>31660</v>
      </c>
      <c r="J7734" s="2" t="s">
        <v>31661</v>
      </c>
      <c r="K7734" s="2" t="s">
        <v>73</v>
      </c>
      <c r="L7734" s="2" t="s">
        <v>31662</v>
      </c>
      <c r="M7734" s="2">
        <v>2293016</v>
      </c>
      <c r="N7734" s="2" t="s">
        <v>31658</v>
      </c>
      <c r="O7734" t="s">
        <v>32372</v>
      </c>
      <c r="P7734" s="2" t="s">
        <v>31658</v>
      </c>
      <c r="Q7734" s="2" t="s">
        <v>52064</v>
      </c>
      <c r="R7734" s="2" t="s">
        <v>52064</v>
      </c>
      <c r="S7734" s="2" t="s">
        <v>52065</v>
      </c>
      <c r="T7734" s="2"/>
      <c r="U7734" s="2"/>
    </row>
    <row r="7735" spans="1:21" hidden="1" x14ac:dyDescent="0.25">
      <c r="A7735" t="str">
        <f t="shared" si="82"/>
        <v>N</v>
      </c>
      <c r="B7735" t="s">
        <v>30299</v>
      </c>
      <c r="C7735">
        <v>22994</v>
      </c>
      <c r="D7735" t="s">
        <v>31663</v>
      </c>
      <c r="E7735" t="s">
        <v>77</v>
      </c>
      <c r="F7735" t="s">
        <v>31664</v>
      </c>
      <c r="G7735" t="s">
        <v>145</v>
      </c>
      <c r="H7735" t="s">
        <v>17402</v>
      </c>
      <c r="I7735" t="s">
        <v>31665</v>
      </c>
      <c r="J7735" t="s">
        <v>14341</v>
      </c>
      <c r="K7735" t="s">
        <v>73</v>
      </c>
      <c r="L7735" t="s">
        <v>31666</v>
      </c>
      <c r="M7735">
        <v>11417</v>
      </c>
      <c r="N7735" t="s">
        <v>31663</v>
      </c>
      <c r="O7735" t="s">
        <v>31667</v>
      </c>
      <c r="P7735" t="s">
        <v>31663</v>
      </c>
    </row>
    <row r="7736" spans="1:21" hidden="1" x14ac:dyDescent="0.25">
      <c r="A7736" t="str">
        <f t="shared" si="82"/>
        <v>N</v>
      </c>
      <c r="B7736" t="s">
        <v>30299</v>
      </c>
      <c r="C7736">
        <v>11417</v>
      </c>
      <c r="D7736" t="s">
        <v>31663</v>
      </c>
      <c r="E7736" t="s">
        <v>77</v>
      </c>
      <c r="F7736" t="s">
        <v>31663</v>
      </c>
      <c r="G7736" t="s">
        <v>132</v>
      </c>
      <c r="H7736" t="s">
        <v>1949</v>
      </c>
      <c r="I7736" t="s">
        <v>31668</v>
      </c>
      <c r="J7736" t="s">
        <v>31669</v>
      </c>
      <c r="K7736" t="s">
        <v>73</v>
      </c>
      <c r="L7736" t="s">
        <v>31666</v>
      </c>
      <c r="M7736">
        <v>11417</v>
      </c>
      <c r="N7736" t="s">
        <v>31663</v>
      </c>
      <c r="O7736" t="s">
        <v>31667</v>
      </c>
      <c r="P7736" t="s">
        <v>31663</v>
      </c>
    </row>
    <row r="7737" spans="1:21" hidden="1" x14ac:dyDescent="0.25">
      <c r="A7737" t="str">
        <f t="shared" si="82"/>
        <v>N</v>
      </c>
      <c r="B7737" t="s">
        <v>30299</v>
      </c>
      <c r="C7737">
        <v>15732</v>
      </c>
      <c r="D7737" t="s">
        <v>31670</v>
      </c>
      <c r="E7737" t="s">
        <v>77</v>
      </c>
      <c r="F7737" t="s">
        <v>31670</v>
      </c>
      <c r="G7737" t="s">
        <v>132</v>
      </c>
      <c r="H7737" t="s">
        <v>228</v>
      </c>
      <c r="I7737" t="s">
        <v>31671</v>
      </c>
      <c r="J7737" t="s">
        <v>31672</v>
      </c>
      <c r="K7737" t="s">
        <v>73</v>
      </c>
      <c r="L7737" t="s">
        <v>31673</v>
      </c>
      <c r="M7737">
        <v>15732</v>
      </c>
      <c r="N7737" t="s">
        <v>31670</v>
      </c>
      <c r="O7737" t="s">
        <v>31674</v>
      </c>
      <c r="P7737" t="s">
        <v>31670</v>
      </c>
    </row>
    <row r="7738" spans="1:21" hidden="1" x14ac:dyDescent="0.25">
      <c r="A7738" t="str">
        <f t="shared" si="82"/>
        <v>N</v>
      </c>
      <c r="B7738" t="s">
        <v>30299</v>
      </c>
      <c r="C7738">
        <v>2533378</v>
      </c>
      <c r="D7738" t="s">
        <v>31675</v>
      </c>
      <c r="E7738" t="s">
        <v>77</v>
      </c>
      <c r="F7738" t="s">
        <v>31675</v>
      </c>
      <c r="G7738" t="s">
        <v>69</v>
      </c>
      <c r="H7738" t="s">
        <v>493</v>
      </c>
      <c r="I7738" t="s">
        <v>31676</v>
      </c>
      <c r="J7738" t="s">
        <v>31677</v>
      </c>
      <c r="K7738" t="s">
        <v>73</v>
      </c>
      <c r="L7738" t="s">
        <v>31678</v>
      </c>
      <c r="M7738">
        <v>2533378</v>
      </c>
      <c r="N7738" t="s">
        <v>31675</v>
      </c>
      <c r="O7738" t="s">
        <v>31679</v>
      </c>
      <c r="P7738" t="s">
        <v>31675</v>
      </c>
    </row>
    <row r="7739" spans="1:21" hidden="1" x14ac:dyDescent="0.25">
      <c r="A7739" t="str">
        <f t="shared" si="82"/>
        <v>N</v>
      </c>
      <c r="B7739" s="62" t="s">
        <v>30299</v>
      </c>
      <c r="C7739" s="62">
        <v>2532853</v>
      </c>
      <c r="D7739" s="62" t="s">
        <v>31680</v>
      </c>
      <c r="E7739" s="62" t="s">
        <v>67</v>
      </c>
      <c r="F7739" s="62" t="s">
        <v>31681</v>
      </c>
      <c r="G7739" s="62" t="s">
        <v>69</v>
      </c>
      <c r="H7739" s="62" t="s">
        <v>668</v>
      </c>
      <c r="I7739" s="62" t="s">
        <v>31682</v>
      </c>
      <c r="J7739" s="62" t="s">
        <v>31683</v>
      </c>
      <c r="K7739" s="62" t="s">
        <v>73</v>
      </c>
      <c r="L7739" s="62" t="s">
        <v>31684</v>
      </c>
      <c r="M7739" s="62">
        <v>2532853</v>
      </c>
      <c r="N7739" s="62" t="s">
        <v>31680</v>
      </c>
      <c r="O7739" s="62" t="s">
        <v>31685</v>
      </c>
      <c r="P7739" s="62" t="s">
        <v>31680</v>
      </c>
      <c r="Q7739" s="62"/>
      <c r="R7739" s="62"/>
      <c r="S7739" s="62"/>
      <c r="T7739" s="62" t="s">
        <v>52066</v>
      </c>
      <c r="U7739" s="62"/>
    </row>
    <row r="7740" spans="1:21" hidden="1" x14ac:dyDescent="0.25">
      <c r="A7740" t="str">
        <f t="shared" si="82"/>
        <v>Y</v>
      </c>
      <c r="B7740" t="s">
        <v>30299</v>
      </c>
      <c r="C7740">
        <v>4113487</v>
      </c>
      <c r="D7740" t="s">
        <v>31680</v>
      </c>
      <c r="E7740" t="s">
        <v>77</v>
      </c>
      <c r="F7740" t="s">
        <v>31681</v>
      </c>
      <c r="G7740" t="s">
        <v>132</v>
      </c>
      <c r="H7740" t="s">
        <v>228</v>
      </c>
      <c r="I7740" t="s">
        <v>31686</v>
      </c>
      <c r="J7740" t="s">
        <v>31687</v>
      </c>
      <c r="K7740" t="s">
        <v>73</v>
      </c>
      <c r="L7740" t="s">
        <v>31684</v>
      </c>
      <c r="M7740">
        <v>2532853</v>
      </c>
      <c r="N7740" t="s">
        <v>31680</v>
      </c>
      <c r="O7740" t="s">
        <v>31685</v>
      </c>
      <c r="P7740" t="s">
        <v>31680</v>
      </c>
      <c r="Q7740" t="s">
        <v>31681</v>
      </c>
      <c r="R7740" t="s">
        <v>31681</v>
      </c>
      <c r="S7740" t="s">
        <v>52067</v>
      </c>
    </row>
    <row r="7741" spans="1:21" hidden="1" x14ac:dyDescent="0.25">
      <c r="A7741" t="str">
        <f t="shared" si="82"/>
        <v>N</v>
      </c>
      <c r="B7741" t="s">
        <v>30299</v>
      </c>
      <c r="C7741">
        <v>23492</v>
      </c>
      <c r="D7741" t="s">
        <v>31688</v>
      </c>
      <c r="E7741" t="s">
        <v>77</v>
      </c>
      <c r="F7741" t="s">
        <v>31689</v>
      </c>
      <c r="G7741" t="s">
        <v>69</v>
      </c>
      <c r="H7741" t="s">
        <v>6320</v>
      </c>
      <c r="I7741" t="s">
        <v>31690</v>
      </c>
      <c r="J7741" t="s">
        <v>31691</v>
      </c>
      <c r="K7741" t="s">
        <v>73</v>
      </c>
      <c r="L7741" t="s">
        <v>31678</v>
      </c>
      <c r="M7741">
        <v>23492</v>
      </c>
      <c r="N7741" t="s">
        <v>31688</v>
      </c>
      <c r="O7741" t="s">
        <v>31692</v>
      </c>
      <c r="P7741" t="s">
        <v>31688</v>
      </c>
    </row>
    <row r="7742" spans="1:21" hidden="1" x14ac:dyDescent="0.25">
      <c r="A7742" t="str">
        <f t="shared" si="82"/>
        <v>Y</v>
      </c>
      <c r="B7742" s="2" t="s">
        <v>30299</v>
      </c>
      <c r="C7742" s="2">
        <v>7083060</v>
      </c>
      <c r="D7742" s="2" t="s">
        <v>31693</v>
      </c>
      <c r="E7742" s="2" t="s">
        <v>67</v>
      </c>
      <c r="F7742" s="2" t="s">
        <v>31693</v>
      </c>
      <c r="G7742" s="2" t="s">
        <v>86</v>
      </c>
      <c r="H7742" s="2" t="s">
        <v>1130</v>
      </c>
      <c r="I7742" s="2" t="s">
        <v>31694</v>
      </c>
      <c r="J7742" s="2" t="s">
        <v>31695</v>
      </c>
      <c r="K7742" s="2" t="s">
        <v>73</v>
      </c>
      <c r="L7742" s="2" t="s">
        <v>31696</v>
      </c>
      <c r="M7742" s="2">
        <v>7083060</v>
      </c>
      <c r="N7742" s="2" t="s">
        <v>31693</v>
      </c>
      <c r="O7742" s="2" t="s">
        <v>31697</v>
      </c>
      <c r="P7742" s="2" t="s">
        <v>31693</v>
      </c>
      <c r="Q7742" s="2" t="s">
        <v>52068</v>
      </c>
      <c r="R7742" s="2" t="s">
        <v>52068</v>
      </c>
      <c r="S7742" s="2" t="s">
        <v>31693</v>
      </c>
      <c r="T7742" s="2"/>
      <c r="U7742" s="2"/>
    </row>
    <row r="7743" spans="1:21" hidden="1" x14ac:dyDescent="0.25">
      <c r="A7743" t="str">
        <f t="shared" si="82"/>
        <v>Y</v>
      </c>
      <c r="B7743" s="2" t="s">
        <v>30299</v>
      </c>
      <c r="C7743" s="2">
        <v>11999</v>
      </c>
      <c r="D7743" s="2" t="s">
        <v>31698</v>
      </c>
      <c r="E7743" s="2" t="s">
        <v>67</v>
      </c>
      <c r="F7743" s="2" t="s">
        <v>31699</v>
      </c>
      <c r="G7743" s="2" t="s">
        <v>132</v>
      </c>
      <c r="H7743" s="2" t="s">
        <v>228</v>
      </c>
      <c r="I7743" s="2" t="s">
        <v>31700</v>
      </c>
      <c r="J7743" s="2" t="s">
        <v>31701</v>
      </c>
      <c r="K7743" s="2" t="s">
        <v>73</v>
      </c>
      <c r="L7743" s="2" t="s">
        <v>31702</v>
      </c>
      <c r="M7743" s="2">
        <v>11999</v>
      </c>
      <c r="N7743" s="2" t="s">
        <v>31698</v>
      </c>
      <c r="O7743" s="2" t="s">
        <v>31703</v>
      </c>
      <c r="P7743" s="2" t="s">
        <v>31698</v>
      </c>
      <c r="Q7743" s="2" t="s">
        <v>31699</v>
      </c>
      <c r="R7743" s="2" t="s">
        <v>31699</v>
      </c>
      <c r="S7743" s="2" t="s">
        <v>52069</v>
      </c>
      <c r="T7743" s="2"/>
      <c r="U7743" s="2"/>
    </row>
    <row r="7744" spans="1:21" hidden="1" x14ac:dyDescent="0.25">
      <c r="A7744" t="str">
        <f t="shared" si="82"/>
        <v>N</v>
      </c>
      <c r="B7744" t="s">
        <v>30299</v>
      </c>
      <c r="C7744">
        <v>21568</v>
      </c>
      <c r="D7744" t="s">
        <v>31704</v>
      </c>
      <c r="E7744" t="s">
        <v>77</v>
      </c>
      <c r="F7744" t="s">
        <v>31704</v>
      </c>
      <c r="G7744" t="s">
        <v>69</v>
      </c>
      <c r="H7744" t="s">
        <v>201</v>
      </c>
      <c r="I7744" t="s">
        <v>31705</v>
      </c>
      <c r="J7744" t="s">
        <v>31706</v>
      </c>
      <c r="K7744" t="s">
        <v>73</v>
      </c>
      <c r="L7744" t="s">
        <v>18027</v>
      </c>
      <c r="M7744">
        <v>21568</v>
      </c>
      <c r="N7744" t="s">
        <v>31704</v>
      </c>
      <c r="O7744" t="s">
        <v>31707</v>
      </c>
      <c r="P7744" t="s">
        <v>31704</v>
      </c>
    </row>
    <row r="7745" spans="1:21" hidden="1" x14ac:dyDescent="0.25">
      <c r="A7745" t="str">
        <f t="shared" si="82"/>
        <v>Y</v>
      </c>
      <c r="B7745" s="2" t="s">
        <v>30299</v>
      </c>
      <c r="C7745" s="2">
        <v>19788</v>
      </c>
      <c r="D7745" s="2" t="s">
        <v>31708</v>
      </c>
      <c r="E7745" s="2" t="s">
        <v>67</v>
      </c>
      <c r="F7745" s="2" t="s">
        <v>31709</v>
      </c>
      <c r="G7745" s="2" t="s">
        <v>69</v>
      </c>
      <c r="H7745" s="2" t="s">
        <v>1025</v>
      </c>
      <c r="I7745" s="2" t="s">
        <v>31710</v>
      </c>
      <c r="J7745" s="2" t="s">
        <v>22974</v>
      </c>
      <c r="K7745" s="2" t="s">
        <v>73</v>
      </c>
      <c r="L7745" s="2" t="s">
        <v>31711</v>
      </c>
      <c r="M7745" s="2">
        <v>19788</v>
      </c>
      <c r="N7745" s="2" t="s">
        <v>31708</v>
      </c>
      <c r="O7745" s="2" t="s">
        <v>31712</v>
      </c>
      <c r="P7745" s="2" t="s">
        <v>31708</v>
      </c>
      <c r="Q7745" s="2" t="s">
        <v>31709</v>
      </c>
      <c r="R7745" s="2" t="s">
        <v>31709</v>
      </c>
      <c r="S7745" s="2"/>
      <c r="T7745" s="2"/>
      <c r="U7745" s="2"/>
    </row>
    <row r="7746" spans="1:21" hidden="1" x14ac:dyDescent="0.25">
      <c r="A7746" t="str">
        <f t="shared" si="82"/>
        <v>N</v>
      </c>
      <c r="B7746" t="s">
        <v>30299</v>
      </c>
      <c r="C7746">
        <v>12000</v>
      </c>
      <c r="D7746" t="s">
        <v>31713</v>
      </c>
      <c r="E7746" t="s">
        <v>77</v>
      </c>
      <c r="F7746" t="s">
        <v>31714</v>
      </c>
      <c r="G7746" t="s">
        <v>132</v>
      </c>
      <c r="H7746" t="s">
        <v>2208</v>
      </c>
      <c r="I7746" t="s">
        <v>31715</v>
      </c>
      <c r="J7746" t="s">
        <v>15841</v>
      </c>
      <c r="K7746" t="s">
        <v>73</v>
      </c>
      <c r="L7746" t="s">
        <v>31716</v>
      </c>
      <c r="M7746">
        <v>12000</v>
      </c>
      <c r="N7746" t="s">
        <v>31713</v>
      </c>
      <c r="O7746" t="s">
        <v>31717</v>
      </c>
      <c r="P7746" t="s">
        <v>31713</v>
      </c>
    </row>
    <row r="7747" spans="1:21" hidden="1" x14ac:dyDescent="0.25">
      <c r="A7747" t="str">
        <f t="shared" ref="A7747:A7810" si="83">IF(OR(Q7747&lt;&gt;"",R7747&lt;&gt;""),"Y","N")</f>
        <v>N</v>
      </c>
      <c r="B7747" t="s">
        <v>30299</v>
      </c>
      <c r="C7747">
        <v>824</v>
      </c>
      <c r="D7747" t="s">
        <v>31718</v>
      </c>
      <c r="E7747" t="s">
        <v>77</v>
      </c>
      <c r="F7747" t="s">
        <v>31718</v>
      </c>
      <c r="G7747" t="s">
        <v>151</v>
      </c>
      <c r="H7747" t="s">
        <v>152</v>
      </c>
      <c r="I7747" t="s">
        <v>31719</v>
      </c>
      <c r="J7747" t="s">
        <v>31720</v>
      </c>
      <c r="K7747" t="s">
        <v>73</v>
      </c>
      <c r="L7747" t="s">
        <v>18027</v>
      </c>
      <c r="M7747">
        <v>824</v>
      </c>
      <c r="N7747" t="s">
        <v>31718</v>
      </c>
      <c r="O7747" t="s">
        <v>31721</v>
      </c>
      <c r="P7747" t="s">
        <v>31718</v>
      </c>
    </row>
    <row r="7748" spans="1:21" hidden="1" x14ac:dyDescent="0.25">
      <c r="A7748" t="str">
        <f t="shared" si="83"/>
        <v>N</v>
      </c>
      <c r="B7748" t="s">
        <v>30299</v>
      </c>
      <c r="C7748">
        <v>973139</v>
      </c>
      <c r="D7748" t="s">
        <v>31722</v>
      </c>
      <c r="E7748" t="s">
        <v>77</v>
      </c>
      <c r="F7748" t="s">
        <v>31723</v>
      </c>
      <c r="G7748" t="s">
        <v>145</v>
      </c>
      <c r="H7748" t="s">
        <v>2853</v>
      </c>
      <c r="I7748" t="s">
        <v>31724</v>
      </c>
      <c r="J7748" t="s">
        <v>31725</v>
      </c>
      <c r="K7748" t="s">
        <v>73</v>
      </c>
      <c r="L7748" t="s">
        <v>31726</v>
      </c>
      <c r="M7748">
        <v>973139</v>
      </c>
      <c r="N7748" t="s">
        <v>31722</v>
      </c>
      <c r="O7748" t="s">
        <v>31727</v>
      </c>
      <c r="P7748" t="s">
        <v>31722</v>
      </c>
    </row>
    <row r="7749" spans="1:21" hidden="1" x14ac:dyDescent="0.25">
      <c r="A7749" t="str">
        <f t="shared" si="83"/>
        <v>N</v>
      </c>
      <c r="B7749" t="s">
        <v>30299</v>
      </c>
      <c r="C7749">
        <v>9053314</v>
      </c>
      <c r="D7749" t="s">
        <v>31728</v>
      </c>
      <c r="E7749" t="s">
        <v>77</v>
      </c>
      <c r="F7749" t="s">
        <v>31729</v>
      </c>
      <c r="G7749" t="s">
        <v>94</v>
      </c>
      <c r="H7749" t="s">
        <v>31730</v>
      </c>
      <c r="I7749" t="s">
        <v>31731</v>
      </c>
      <c r="J7749" t="s">
        <v>31732</v>
      </c>
      <c r="K7749" t="s">
        <v>73</v>
      </c>
      <c r="L7749" t="s">
        <v>31733</v>
      </c>
      <c r="M7749">
        <v>9053314</v>
      </c>
      <c r="N7749" t="s">
        <v>31728</v>
      </c>
      <c r="O7749" t="s">
        <v>31734</v>
      </c>
      <c r="P7749" t="s">
        <v>31728</v>
      </c>
    </row>
    <row r="7750" spans="1:21" hidden="1" x14ac:dyDescent="0.25">
      <c r="A7750" t="str">
        <f t="shared" si="83"/>
        <v>Y</v>
      </c>
      <c r="B7750" s="2" t="s">
        <v>30299</v>
      </c>
      <c r="C7750" s="2">
        <v>7463</v>
      </c>
      <c r="D7750" s="2" t="s">
        <v>31735</v>
      </c>
      <c r="E7750" s="2" t="s">
        <v>67</v>
      </c>
      <c r="F7750" s="2" t="s">
        <v>31735</v>
      </c>
      <c r="G7750" s="2" t="s">
        <v>86</v>
      </c>
      <c r="H7750" s="2" t="s">
        <v>128</v>
      </c>
      <c r="I7750" s="2" t="s">
        <v>31736</v>
      </c>
      <c r="J7750" s="2" t="s">
        <v>27434</v>
      </c>
      <c r="K7750" s="2" t="s">
        <v>73</v>
      </c>
      <c r="L7750" s="2" t="s">
        <v>31737</v>
      </c>
      <c r="M7750" s="2">
        <v>7463</v>
      </c>
      <c r="N7750" s="2" t="s">
        <v>31735</v>
      </c>
      <c r="O7750" s="2" t="s">
        <v>31738</v>
      </c>
      <c r="P7750" s="2" t="s">
        <v>31735</v>
      </c>
      <c r="Q7750" s="2" t="s">
        <v>52070</v>
      </c>
      <c r="R7750" s="2" t="s">
        <v>52070</v>
      </c>
      <c r="S7750" s="2"/>
      <c r="T7750" s="2" t="s">
        <v>52071</v>
      </c>
      <c r="U7750" s="2"/>
    </row>
    <row r="7751" spans="1:21" hidden="1" x14ac:dyDescent="0.25">
      <c r="A7751" t="str">
        <f t="shared" si="83"/>
        <v>N</v>
      </c>
      <c r="B7751" t="s">
        <v>30299</v>
      </c>
      <c r="C7751">
        <v>792697</v>
      </c>
      <c r="D7751" t="s">
        <v>31739</v>
      </c>
      <c r="E7751" t="s">
        <v>77</v>
      </c>
      <c r="F7751" t="s">
        <v>31740</v>
      </c>
      <c r="G7751" t="s">
        <v>132</v>
      </c>
      <c r="H7751" t="s">
        <v>8045</v>
      </c>
      <c r="I7751" t="s">
        <v>31741</v>
      </c>
      <c r="J7751" t="s">
        <v>31742</v>
      </c>
      <c r="K7751" t="s">
        <v>73</v>
      </c>
      <c r="L7751" t="s">
        <v>31743</v>
      </c>
      <c r="M7751">
        <v>792697</v>
      </c>
      <c r="N7751" t="s">
        <v>31739</v>
      </c>
      <c r="O7751" t="s">
        <v>31744</v>
      </c>
      <c r="P7751" t="s">
        <v>31739</v>
      </c>
    </row>
    <row r="7752" spans="1:21" hidden="1" x14ac:dyDescent="0.25">
      <c r="A7752" t="str">
        <f t="shared" si="83"/>
        <v>N</v>
      </c>
      <c r="B7752" t="s">
        <v>30299</v>
      </c>
      <c r="C7752">
        <v>3773</v>
      </c>
      <c r="D7752" t="s">
        <v>31745</v>
      </c>
      <c r="E7752" t="s">
        <v>77</v>
      </c>
      <c r="F7752" t="s">
        <v>31746</v>
      </c>
      <c r="G7752" t="s">
        <v>151</v>
      </c>
      <c r="H7752" t="s">
        <v>349</v>
      </c>
      <c r="I7752" t="s">
        <v>31747</v>
      </c>
      <c r="J7752" t="s">
        <v>31748</v>
      </c>
      <c r="K7752" t="s">
        <v>73</v>
      </c>
      <c r="L7752" t="s">
        <v>18111</v>
      </c>
      <c r="M7752">
        <v>3773</v>
      </c>
      <c r="N7752" t="s">
        <v>31745</v>
      </c>
      <c r="O7752" t="s">
        <v>31749</v>
      </c>
      <c r="P7752" t="s">
        <v>31745</v>
      </c>
    </row>
    <row r="7753" spans="1:21" hidden="1" x14ac:dyDescent="0.25">
      <c r="A7753" t="str">
        <f t="shared" si="83"/>
        <v>N</v>
      </c>
      <c r="B7753" t="s">
        <v>30299</v>
      </c>
      <c r="C7753">
        <v>16656</v>
      </c>
      <c r="D7753" t="s">
        <v>31750</v>
      </c>
      <c r="E7753" t="s">
        <v>77</v>
      </c>
      <c r="F7753" t="s">
        <v>31750</v>
      </c>
      <c r="G7753" t="s">
        <v>132</v>
      </c>
      <c r="H7753" t="s">
        <v>390</v>
      </c>
      <c r="I7753" t="s">
        <v>31751</v>
      </c>
      <c r="J7753" t="s">
        <v>31752</v>
      </c>
      <c r="K7753" t="s">
        <v>73</v>
      </c>
      <c r="L7753" t="s">
        <v>31696</v>
      </c>
      <c r="M7753">
        <v>14227</v>
      </c>
      <c r="N7753" t="s">
        <v>31750</v>
      </c>
      <c r="O7753" t="s">
        <v>31753</v>
      </c>
      <c r="P7753" t="s">
        <v>31750</v>
      </c>
    </row>
    <row r="7754" spans="1:21" hidden="1" x14ac:dyDescent="0.25">
      <c r="A7754" t="str">
        <f t="shared" si="83"/>
        <v>N</v>
      </c>
      <c r="B7754" t="s">
        <v>30299</v>
      </c>
      <c r="C7754">
        <v>14227</v>
      </c>
      <c r="D7754" t="s">
        <v>31750</v>
      </c>
      <c r="E7754" t="s">
        <v>77</v>
      </c>
      <c r="F7754" t="s">
        <v>31750</v>
      </c>
      <c r="G7754" t="s">
        <v>132</v>
      </c>
      <c r="H7754" t="s">
        <v>5553</v>
      </c>
      <c r="I7754" t="s">
        <v>31754</v>
      </c>
      <c r="J7754" t="s">
        <v>31755</v>
      </c>
      <c r="K7754" t="s">
        <v>73</v>
      </c>
      <c r="L7754" t="s">
        <v>31696</v>
      </c>
      <c r="M7754">
        <v>14227</v>
      </c>
      <c r="N7754" t="s">
        <v>31750</v>
      </c>
      <c r="O7754" t="s">
        <v>31753</v>
      </c>
      <c r="P7754" t="s">
        <v>31750</v>
      </c>
    </row>
    <row r="7755" spans="1:21" hidden="1" x14ac:dyDescent="0.25">
      <c r="A7755" t="str">
        <f t="shared" si="83"/>
        <v>N</v>
      </c>
      <c r="B7755" t="s">
        <v>30299</v>
      </c>
      <c r="C7755">
        <v>18309</v>
      </c>
      <c r="D7755" t="s">
        <v>31756</v>
      </c>
      <c r="E7755" t="s">
        <v>77</v>
      </c>
      <c r="F7755" t="s">
        <v>31756</v>
      </c>
      <c r="G7755" t="s">
        <v>94</v>
      </c>
      <c r="H7755" t="s">
        <v>356</v>
      </c>
      <c r="I7755" t="s">
        <v>31757</v>
      </c>
      <c r="J7755" t="s">
        <v>31758</v>
      </c>
      <c r="K7755" t="s">
        <v>73</v>
      </c>
      <c r="L7755" t="s">
        <v>31759</v>
      </c>
      <c r="M7755">
        <v>18309</v>
      </c>
      <c r="N7755" t="s">
        <v>31756</v>
      </c>
      <c r="O7755" t="s">
        <v>31760</v>
      </c>
      <c r="P7755" t="s">
        <v>31756</v>
      </c>
    </row>
    <row r="7756" spans="1:21" hidden="1" x14ac:dyDescent="0.25">
      <c r="A7756" t="str">
        <f t="shared" si="83"/>
        <v>N</v>
      </c>
      <c r="B7756" t="s">
        <v>30299</v>
      </c>
      <c r="C7756">
        <v>4872594</v>
      </c>
      <c r="D7756" t="s">
        <v>31761</v>
      </c>
      <c r="E7756" t="s">
        <v>77</v>
      </c>
      <c r="F7756" t="s">
        <v>31761</v>
      </c>
      <c r="G7756" t="s">
        <v>132</v>
      </c>
      <c r="H7756" t="s">
        <v>228</v>
      </c>
      <c r="I7756" t="s">
        <v>31762</v>
      </c>
      <c r="J7756" t="s">
        <v>31763</v>
      </c>
      <c r="K7756" t="s">
        <v>73</v>
      </c>
      <c r="L7756" t="s">
        <v>31764</v>
      </c>
      <c r="M7756">
        <v>4872594</v>
      </c>
      <c r="N7756" t="s">
        <v>31761</v>
      </c>
      <c r="O7756" t="s">
        <v>31765</v>
      </c>
      <c r="P7756" t="s">
        <v>31761</v>
      </c>
    </row>
    <row r="7757" spans="1:21" hidden="1" x14ac:dyDescent="0.25">
      <c r="A7757" t="str">
        <f t="shared" si="83"/>
        <v>N</v>
      </c>
      <c r="B7757" t="s">
        <v>30299</v>
      </c>
      <c r="C7757">
        <v>1692658</v>
      </c>
      <c r="D7757" t="s">
        <v>31766</v>
      </c>
      <c r="E7757" t="s">
        <v>77</v>
      </c>
      <c r="F7757" t="s">
        <v>31767</v>
      </c>
      <c r="G7757" t="s">
        <v>151</v>
      </c>
      <c r="H7757" t="s">
        <v>464</v>
      </c>
      <c r="I7757" t="s">
        <v>31768</v>
      </c>
      <c r="J7757" t="s">
        <v>466</v>
      </c>
      <c r="K7757" t="s">
        <v>73</v>
      </c>
      <c r="L7757" t="s">
        <v>18040</v>
      </c>
      <c r="M7757">
        <v>1692658</v>
      </c>
      <c r="N7757" t="s">
        <v>31766</v>
      </c>
      <c r="O7757" t="s">
        <v>31769</v>
      </c>
      <c r="P7757" t="s">
        <v>31766</v>
      </c>
    </row>
    <row r="7758" spans="1:21" hidden="1" x14ac:dyDescent="0.25">
      <c r="A7758" t="str">
        <f t="shared" si="83"/>
        <v>N</v>
      </c>
      <c r="B7758" t="s">
        <v>30299</v>
      </c>
      <c r="C7758">
        <v>3440</v>
      </c>
      <c r="D7758" t="s">
        <v>31770</v>
      </c>
      <c r="E7758" t="s">
        <v>77</v>
      </c>
      <c r="F7758" t="s">
        <v>31771</v>
      </c>
      <c r="G7758" t="s">
        <v>194</v>
      </c>
      <c r="H7758" t="s">
        <v>1403</v>
      </c>
      <c r="I7758" t="s">
        <v>31772</v>
      </c>
      <c r="J7758" t="s">
        <v>31773</v>
      </c>
      <c r="K7758" t="s">
        <v>73</v>
      </c>
      <c r="L7758" t="s">
        <v>18120</v>
      </c>
      <c r="M7758">
        <v>1434</v>
      </c>
      <c r="N7758" t="s">
        <v>31770</v>
      </c>
      <c r="O7758" t="s">
        <v>31774</v>
      </c>
      <c r="P7758" t="s">
        <v>31770</v>
      </c>
    </row>
    <row r="7759" spans="1:21" hidden="1" x14ac:dyDescent="0.25">
      <c r="A7759" t="str">
        <f t="shared" si="83"/>
        <v>N</v>
      </c>
      <c r="B7759" t="s">
        <v>30299</v>
      </c>
      <c r="C7759">
        <v>2102</v>
      </c>
      <c r="D7759" t="s">
        <v>31770</v>
      </c>
      <c r="E7759" t="s">
        <v>77</v>
      </c>
      <c r="F7759" t="s">
        <v>31775</v>
      </c>
      <c r="G7759" t="s">
        <v>151</v>
      </c>
      <c r="H7759" t="s">
        <v>152</v>
      </c>
      <c r="I7759" t="s">
        <v>31776</v>
      </c>
      <c r="J7759" t="s">
        <v>14877</v>
      </c>
      <c r="K7759" t="s">
        <v>73</v>
      </c>
      <c r="L7759" t="s">
        <v>18120</v>
      </c>
      <c r="M7759">
        <v>1434</v>
      </c>
      <c r="N7759" t="s">
        <v>31770</v>
      </c>
      <c r="O7759" t="s">
        <v>31774</v>
      </c>
      <c r="P7759" t="s">
        <v>31770</v>
      </c>
    </row>
    <row r="7760" spans="1:21" hidden="1" x14ac:dyDescent="0.25">
      <c r="A7760" t="str">
        <f t="shared" si="83"/>
        <v>N</v>
      </c>
      <c r="B7760" t="s">
        <v>30299</v>
      </c>
      <c r="C7760">
        <v>500</v>
      </c>
      <c r="D7760" t="s">
        <v>31770</v>
      </c>
      <c r="E7760" t="s">
        <v>77</v>
      </c>
      <c r="F7760" t="s">
        <v>31775</v>
      </c>
      <c r="G7760" t="s">
        <v>151</v>
      </c>
      <c r="H7760" t="s">
        <v>3214</v>
      </c>
      <c r="I7760" t="s">
        <v>31777</v>
      </c>
      <c r="J7760" t="s">
        <v>31778</v>
      </c>
      <c r="K7760" t="s">
        <v>73</v>
      </c>
      <c r="L7760" t="s">
        <v>18120</v>
      </c>
      <c r="M7760">
        <v>1434</v>
      </c>
      <c r="N7760" t="s">
        <v>31770</v>
      </c>
      <c r="O7760" t="s">
        <v>31774</v>
      </c>
      <c r="P7760" t="s">
        <v>31770</v>
      </c>
    </row>
    <row r="7761" spans="1:21" hidden="1" x14ac:dyDescent="0.25">
      <c r="A7761" t="str">
        <f t="shared" si="83"/>
        <v>N</v>
      </c>
      <c r="B7761" t="s">
        <v>30299</v>
      </c>
      <c r="C7761">
        <v>3808</v>
      </c>
      <c r="D7761" t="s">
        <v>31770</v>
      </c>
      <c r="E7761" t="s">
        <v>77</v>
      </c>
      <c r="F7761" t="s">
        <v>31775</v>
      </c>
      <c r="G7761" t="s">
        <v>151</v>
      </c>
      <c r="H7761" t="s">
        <v>1604</v>
      </c>
      <c r="I7761" t="s">
        <v>31779</v>
      </c>
      <c r="J7761" t="s">
        <v>31780</v>
      </c>
      <c r="K7761" t="s">
        <v>73</v>
      </c>
      <c r="L7761" t="s">
        <v>18120</v>
      </c>
      <c r="M7761">
        <v>1434</v>
      </c>
      <c r="N7761" t="s">
        <v>31770</v>
      </c>
      <c r="O7761" t="s">
        <v>31774</v>
      </c>
      <c r="P7761" t="s">
        <v>31770</v>
      </c>
    </row>
    <row r="7762" spans="1:21" hidden="1" x14ac:dyDescent="0.25">
      <c r="A7762" t="str">
        <f t="shared" si="83"/>
        <v>N</v>
      </c>
      <c r="B7762" t="s">
        <v>30299</v>
      </c>
      <c r="C7762">
        <v>862</v>
      </c>
      <c r="D7762" t="s">
        <v>31770</v>
      </c>
      <c r="E7762" t="s">
        <v>77</v>
      </c>
      <c r="F7762" t="s">
        <v>31775</v>
      </c>
      <c r="G7762" t="s">
        <v>151</v>
      </c>
      <c r="H7762" t="s">
        <v>152</v>
      </c>
      <c r="I7762" t="s">
        <v>31781</v>
      </c>
      <c r="J7762" t="s">
        <v>31782</v>
      </c>
      <c r="K7762" t="s">
        <v>73</v>
      </c>
      <c r="L7762" t="s">
        <v>18120</v>
      </c>
      <c r="M7762">
        <v>1434</v>
      </c>
      <c r="N7762" t="s">
        <v>31770</v>
      </c>
      <c r="O7762" t="s">
        <v>31774</v>
      </c>
      <c r="P7762" t="s">
        <v>31770</v>
      </c>
    </row>
    <row r="7763" spans="1:21" hidden="1" x14ac:dyDescent="0.25">
      <c r="A7763" t="str">
        <f t="shared" si="83"/>
        <v>N</v>
      </c>
      <c r="B7763" t="s">
        <v>30299</v>
      </c>
      <c r="C7763">
        <v>1434</v>
      </c>
      <c r="D7763" t="s">
        <v>31770</v>
      </c>
      <c r="E7763" t="s">
        <v>77</v>
      </c>
      <c r="F7763" t="s">
        <v>31775</v>
      </c>
      <c r="G7763" t="s">
        <v>151</v>
      </c>
      <c r="H7763" t="s">
        <v>3770</v>
      </c>
      <c r="I7763" t="s">
        <v>31783</v>
      </c>
      <c r="J7763" t="s">
        <v>31784</v>
      </c>
      <c r="K7763" t="s">
        <v>73</v>
      </c>
      <c r="L7763" t="s">
        <v>18120</v>
      </c>
      <c r="M7763">
        <v>1434</v>
      </c>
      <c r="N7763" t="s">
        <v>31770</v>
      </c>
      <c r="O7763" t="s">
        <v>31774</v>
      </c>
      <c r="P7763" t="s">
        <v>31770</v>
      </c>
    </row>
    <row r="7764" spans="1:21" hidden="1" x14ac:dyDescent="0.25">
      <c r="A7764" t="str">
        <f t="shared" si="83"/>
        <v>N</v>
      </c>
      <c r="B7764" t="s">
        <v>30299</v>
      </c>
      <c r="C7764">
        <v>12026</v>
      </c>
      <c r="D7764" t="s">
        <v>31785</v>
      </c>
      <c r="E7764" t="s">
        <v>77</v>
      </c>
      <c r="F7764" t="s">
        <v>31785</v>
      </c>
      <c r="G7764" t="s">
        <v>132</v>
      </c>
      <c r="H7764" t="s">
        <v>12597</v>
      </c>
      <c r="I7764" t="s">
        <v>31786</v>
      </c>
      <c r="J7764" t="s">
        <v>31787</v>
      </c>
      <c r="K7764" t="s">
        <v>73</v>
      </c>
      <c r="L7764" t="s">
        <v>18120</v>
      </c>
      <c r="M7764">
        <v>12026</v>
      </c>
      <c r="N7764" t="s">
        <v>31785</v>
      </c>
      <c r="O7764" t="s">
        <v>31788</v>
      </c>
      <c r="P7764" t="s">
        <v>31785</v>
      </c>
    </row>
    <row r="7765" spans="1:21" hidden="1" x14ac:dyDescent="0.25">
      <c r="A7765" t="str">
        <f t="shared" si="83"/>
        <v>Y</v>
      </c>
      <c r="B7765" s="2" t="s">
        <v>30299</v>
      </c>
      <c r="C7765" s="2">
        <v>18916</v>
      </c>
      <c r="D7765" s="2" t="s">
        <v>31789</v>
      </c>
      <c r="E7765" s="2" t="s">
        <v>67</v>
      </c>
      <c r="F7765" s="2" t="s">
        <v>31790</v>
      </c>
      <c r="G7765" s="2" t="s">
        <v>94</v>
      </c>
      <c r="H7765" s="2" t="s">
        <v>265</v>
      </c>
      <c r="I7765" s="2" t="s">
        <v>31791</v>
      </c>
      <c r="J7765" s="2" t="s">
        <v>7028</v>
      </c>
      <c r="K7765" s="2" t="s">
        <v>73</v>
      </c>
      <c r="L7765" s="2" t="s">
        <v>31792</v>
      </c>
      <c r="M7765" s="2">
        <v>18916</v>
      </c>
      <c r="N7765" s="2" t="s">
        <v>31789</v>
      </c>
      <c r="O7765" s="2" t="s">
        <v>31793</v>
      </c>
      <c r="P7765" s="2" t="s">
        <v>31789</v>
      </c>
      <c r="Q7765" s="2" t="s">
        <v>31790</v>
      </c>
      <c r="R7765" s="2" t="s">
        <v>31790</v>
      </c>
      <c r="S7765" s="2"/>
      <c r="T7765" s="2"/>
      <c r="U7765" s="2"/>
    </row>
    <row r="7766" spans="1:21" hidden="1" x14ac:dyDescent="0.25">
      <c r="A7766" t="str">
        <f t="shared" si="83"/>
        <v>Y</v>
      </c>
      <c r="B7766" s="2" t="s">
        <v>30299</v>
      </c>
      <c r="C7766" s="2">
        <v>8366</v>
      </c>
      <c r="D7766" s="2" t="s">
        <v>31794</v>
      </c>
      <c r="E7766" s="2" t="s">
        <v>67</v>
      </c>
      <c r="F7766" s="2" t="s">
        <v>31795</v>
      </c>
      <c r="G7766" s="2" t="s">
        <v>115</v>
      </c>
      <c r="H7766" s="2" t="s">
        <v>10630</v>
      </c>
      <c r="I7766" s="2" t="s">
        <v>31796</v>
      </c>
      <c r="J7766" s="2" t="s">
        <v>10632</v>
      </c>
      <c r="K7766" s="2" t="s">
        <v>73</v>
      </c>
      <c r="L7766" s="2" t="s">
        <v>18040</v>
      </c>
      <c r="M7766" s="2">
        <v>8366</v>
      </c>
      <c r="N7766" s="2" t="s">
        <v>31794</v>
      </c>
      <c r="O7766" s="2" t="s">
        <v>31797</v>
      </c>
      <c r="P7766" s="2" t="s">
        <v>31794</v>
      </c>
      <c r="Q7766" s="2" t="s">
        <v>17563</v>
      </c>
      <c r="R7766" s="2" t="s">
        <v>17563</v>
      </c>
      <c r="S7766" s="2"/>
      <c r="T7766" s="2"/>
      <c r="U7766" s="2"/>
    </row>
    <row r="7767" spans="1:21" hidden="1" x14ac:dyDescent="0.25">
      <c r="A7767" t="str">
        <f t="shared" si="83"/>
        <v>Y</v>
      </c>
      <c r="B7767" s="2" t="s">
        <v>30299</v>
      </c>
      <c r="C7767" s="2">
        <v>12027</v>
      </c>
      <c r="D7767" s="2" t="s">
        <v>31798</v>
      </c>
      <c r="E7767" s="2" t="s">
        <v>67</v>
      </c>
      <c r="F7767" s="2" t="s">
        <v>31799</v>
      </c>
      <c r="G7767" s="2" t="s">
        <v>132</v>
      </c>
      <c r="H7767" s="2" t="s">
        <v>228</v>
      </c>
      <c r="I7767" s="2" t="s">
        <v>31800</v>
      </c>
      <c r="J7767" s="2" t="s">
        <v>31801</v>
      </c>
      <c r="K7767" s="2" t="s">
        <v>73</v>
      </c>
      <c r="L7767" s="2" t="s">
        <v>18040</v>
      </c>
      <c r="M7767" s="2">
        <v>12027</v>
      </c>
      <c r="N7767" s="2" t="s">
        <v>31798</v>
      </c>
      <c r="O7767" s="2" t="s">
        <v>31802</v>
      </c>
      <c r="P7767" s="2" t="s">
        <v>31798</v>
      </c>
      <c r="Q7767" s="2" t="s">
        <v>31799</v>
      </c>
      <c r="R7767" s="2" t="s">
        <v>31799</v>
      </c>
      <c r="S7767" s="2"/>
      <c r="T7767" s="2"/>
      <c r="U7767" s="2"/>
    </row>
    <row r="7768" spans="1:21" hidden="1" x14ac:dyDescent="0.25">
      <c r="A7768" t="str">
        <f t="shared" si="83"/>
        <v>N</v>
      </c>
      <c r="B7768" t="s">
        <v>30299</v>
      </c>
      <c r="C7768">
        <v>15083</v>
      </c>
      <c r="D7768" t="s">
        <v>31803</v>
      </c>
      <c r="E7768" t="s">
        <v>77</v>
      </c>
      <c r="F7768" t="s">
        <v>31803</v>
      </c>
      <c r="G7768" t="s">
        <v>132</v>
      </c>
      <c r="H7768" t="s">
        <v>817</v>
      </c>
      <c r="I7768" t="s">
        <v>31804</v>
      </c>
      <c r="J7768" t="s">
        <v>31805</v>
      </c>
      <c r="K7768" t="s">
        <v>73</v>
      </c>
      <c r="L7768" t="s">
        <v>18040</v>
      </c>
      <c r="M7768">
        <v>15083</v>
      </c>
      <c r="N7768" t="s">
        <v>31803</v>
      </c>
      <c r="O7768" t="s">
        <v>31806</v>
      </c>
      <c r="P7768" t="s">
        <v>31803</v>
      </c>
    </row>
    <row r="7769" spans="1:21" hidden="1" x14ac:dyDescent="0.25">
      <c r="A7769" t="str">
        <f t="shared" si="83"/>
        <v>N</v>
      </c>
      <c r="B7769" t="s">
        <v>30299</v>
      </c>
      <c r="C7769">
        <v>5373</v>
      </c>
      <c r="D7769" t="s">
        <v>31807</v>
      </c>
      <c r="E7769" t="s">
        <v>77</v>
      </c>
      <c r="F7769" t="s">
        <v>31808</v>
      </c>
      <c r="G7769" t="s">
        <v>86</v>
      </c>
      <c r="H7769" t="s">
        <v>597</v>
      </c>
      <c r="I7769" t="s">
        <v>31809</v>
      </c>
      <c r="J7769" t="s">
        <v>31810</v>
      </c>
      <c r="K7769" t="s">
        <v>73</v>
      </c>
      <c r="L7769" t="s">
        <v>18040</v>
      </c>
      <c r="M7769">
        <v>5373</v>
      </c>
      <c r="N7769" t="s">
        <v>31807</v>
      </c>
      <c r="O7769" t="s">
        <v>31811</v>
      </c>
      <c r="P7769" t="s">
        <v>31807</v>
      </c>
    </row>
    <row r="7770" spans="1:21" hidden="1" x14ac:dyDescent="0.25">
      <c r="A7770" t="str">
        <f t="shared" si="83"/>
        <v>N</v>
      </c>
      <c r="B7770" t="s">
        <v>30299</v>
      </c>
      <c r="C7770">
        <v>7237</v>
      </c>
      <c r="D7770" t="s">
        <v>31812</v>
      </c>
      <c r="E7770" t="s">
        <v>77</v>
      </c>
      <c r="F7770" t="s">
        <v>31812</v>
      </c>
      <c r="G7770" t="s">
        <v>86</v>
      </c>
      <c r="H7770" t="s">
        <v>774</v>
      </c>
      <c r="I7770" t="s">
        <v>31813</v>
      </c>
      <c r="J7770" t="s">
        <v>31814</v>
      </c>
      <c r="K7770" t="s">
        <v>73</v>
      </c>
      <c r="L7770" t="s">
        <v>18040</v>
      </c>
      <c r="M7770">
        <v>7237</v>
      </c>
      <c r="N7770" t="s">
        <v>31812</v>
      </c>
      <c r="O7770" t="s">
        <v>31815</v>
      </c>
      <c r="P7770" t="s">
        <v>31812</v>
      </c>
    </row>
    <row r="7771" spans="1:21" hidden="1" x14ac:dyDescent="0.25">
      <c r="A7771" t="str">
        <f t="shared" si="83"/>
        <v>N</v>
      </c>
      <c r="B7771" t="s">
        <v>30299</v>
      </c>
      <c r="C7771">
        <v>6335</v>
      </c>
      <c r="D7771" t="s">
        <v>31816</v>
      </c>
      <c r="E7771" t="s">
        <v>77</v>
      </c>
      <c r="F7771" t="s">
        <v>31816</v>
      </c>
      <c r="G7771" t="s">
        <v>86</v>
      </c>
      <c r="H7771" t="s">
        <v>27963</v>
      </c>
      <c r="I7771" t="s">
        <v>31817</v>
      </c>
      <c r="J7771" t="s">
        <v>31818</v>
      </c>
      <c r="K7771" t="s">
        <v>73</v>
      </c>
      <c r="L7771" t="s">
        <v>18040</v>
      </c>
      <c r="M7771">
        <v>6335</v>
      </c>
      <c r="N7771" t="s">
        <v>31816</v>
      </c>
      <c r="O7771" t="s">
        <v>31819</v>
      </c>
      <c r="P7771" t="s">
        <v>31816</v>
      </c>
    </row>
    <row r="7772" spans="1:21" hidden="1" x14ac:dyDescent="0.25">
      <c r="A7772" t="str">
        <f t="shared" si="83"/>
        <v>N</v>
      </c>
      <c r="B7772" t="s">
        <v>30299</v>
      </c>
      <c r="C7772">
        <v>5773</v>
      </c>
      <c r="D7772" t="s">
        <v>31820</v>
      </c>
      <c r="E7772" t="s">
        <v>77</v>
      </c>
      <c r="F7772" t="s">
        <v>31821</v>
      </c>
      <c r="G7772" t="s">
        <v>86</v>
      </c>
      <c r="H7772" t="s">
        <v>384</v>
      </c>
      <c r="I7772" t="s">
        <v>31822</v>
      </c>
      <c r="J7772" t="s">
        <v>31823</v>
      </c>
      <c r="K7772" t="s">
        <v>73</v>
      </c>
      <c r="L7772" t="s">
        <v>18040</v>
      </c>
      <c r="M7772">
        <v>5773</v>
      </c>
      <c r="N7772" t="s">
        <v>31820</v>
      </c>
      <c r="O7772" t="s">
        <v>31824</v>
      </c>
      <c r="P7772" t="s">
        <v>31820</v>
      </c>
    </row>
    <row r="7773" spans="1:21" hidden="1" x14ac:dyDescent="0.25">
      <c r="A7773" t="str">
        <f t="shared" si="83"/>
        <v>Y</v>
      </c>
      <c r="B7773" s="2" t="s">
        <v>30299</v>
      </c>
      <c r="C7773" s="2">
        <v>5059</v>
      </c>
      <c r="D7773" s="2" t="s">
        <v>31825</v>
      </c>
      <c r="E7773" s="2" t="s">
        <v>67</v>
      </c>
      <c r="F7773" s="2" t="s">
        <v>31826</v>
      </c>
      <c r="G7773" s="2" t="s">
        <v>86</v>
      </c>
      <c r="H7773" s="2" t="s">
        <v>954</v>
      </c>
      <c r="I7773" s="2" t="s">
        <v>31827</v>
      </c>
      <c r="J7773" s="2" t="s">
        <v>31828</v>
      </c>
      <c r="K7773" s="2" t="s">
        <v>73</v>
      </c>
      <c r="L7773" s="2" t="s">
        <v>31829</v>
      </c>
      <c r="M7773" s="2">
        <v>5059</v>
      </c>
      <c r="N7773" s="2" t="s">
        <v>31825</v>
      </c>
      <c r="O7773" s="2" t="s">
        <v>31830</v>
      </c>
      <c r="P7773" s="2" t="s">
        <v>31825</v>
      </c>
      <c r="Q7773" s="2" t="s">
        <v>52072</v>
      </c>
      <c r="R7773" s="2" t="s">
        <v>52072</v>
      </c>
      <c r="S7773" s="2"/>
      <c r="T7773" s="2"/>
      <c r="U7773" s="2"/>
    </row>
    <row r="7774" spans="1:21" hidden="1" x14ac:dyDescent="0.25">
      <c r="A7774" t="str">
        <f t="shared" si="83"/>
        <v>Y</v>
      </c>
      <c r="B7774" s="2" t="s">
        <v>30299</v>
      </c>
      <c r="C7774" s="2">
        <v>793293</v>
      </c>
      <c r="D7774" s="2" t="s">
        <v>31831</v>
      </c>
      <c r="E7774" s="2" t="s">
        <v>67</v>
      </c>
      <c r="F7774" s="2" t="s">
        <v>31832</v>
      </c>
      <c r="G7774" s="2" t="s">
        <v>132</v>
      </c>
      <c r="H7774" s="2" t="s">
        <v>2616</v>
      </c>
      <c r="I7774" s="2" t="s">
        <v>31833</v>
      </c>
      <c r="J7774" s="2" t="s">
        <v>31834</v>
      </c>
      <c r="K7774" s="2" t="s">
        <v>73</v>
      </c>
      <c r="L7774" s="2" t="s">
        <v>31835</v>
      </c>
      <c r="M7774" s="2">
        <v>793293</v>
      </c>
      <c r="N7774" s="2" t="s">
        <v>31831</v>
      </c>
      <c r="O7774" s="2" t="s">
        <v>31836</v>
      </c>
      <c r="P7774" s="2" t="s">
        <v>31831</v>
      </c>
      <c r="Q7774" s="2" t="s">
        <v>31832</v>
      </c>
      <c r="R7774" s="2" t="s">
        <v>31832</v>
      </c>
      <c r="S7774" s="2"/>
      <c r="T7774" s="2"/>
      <c r="U7774" s="2"/>
    </row>
    <row r="7775" spans="1:21" s="3" customFormat="1" hidden="1" x14ac:dyDescent="0.25">
      <c r="A7775" t="str">
        <f t="shared" si="83"/>
        <v>N</v>
      </c>
      <c r="B7775" t="s">
        <v>30299</v>
      </c>
      <c r="C7775">
        <v>12048</v>
      </c>
      <c r="D7775" t="s">
        <v>31837</v>
      </c>
      <c r="E7775" t="s">
        <v>77</v>
      </c>
      <c r="F7775" t="s">
        <v>31838</v>
      </c>
      <c r="G7775" t="s">
        <v>132</v>
      </c>
      <c r="H7775" t="s">
        <v>228</v>
      </c>
      <c r="I7775" t="s">
        <v>31839</v>
      </c>
      <c r="J7775" t="s">
        <v>31840</v>
      </c>
      <c r="K7775" t="s">
        <v>73</v>
      </c>
      <c r="L7775" t="s">
        <v>31841</v>
      </c>
      <c r="M7775">
        <v>12048</v>
      </c>
      <c r="N7775" t="s">
        <v>31837</v>
      </c>
      <c r="O7775" t="s">
        <v>31842</v>
      </c>
      <c r="P7775" t="s">
        <v>31837</v>
      </c>
      <c r="Q7775"/>
      <c r="R7775"/>
      <c r="S7775"/>
    </row>
    <row r="7776" spans="1:21" hidden="1" x14ac:dyDescent="0.25">
      <c r="A7776" t="str">
        <f t="shared" si="83"/>
        <v>N</v>
      </c>
      <c r="B7776" t="s">
        <v>30299</v>
      </c>
      <c r="C7776">
        <v>1793510</v>
      </c>
      <c r="D7776" t="s">
        <v>31843</v>
      </c>
      <c r="E7776" t="s">
        <v>77</v>
      </c>
      <c r="F7776" t="s">
        <v>31843</v>
      </c>
      <c r="G7776" t="s">
        <v>94</v>
      </c>
      <c r="H7776" t="s">
        <v>356</v>
      </c>
      <c r="I7776" t="s">
        <v>31844</v>
      </c>
      <c r="J7776" t="s">
        <v>31845</v>
      </c>
      <c r="K7776" t="s">
        <v>73</v>
      </c>
      <c r="L7776" t="s">
        <v>31846</v>
      </c>
      <c r="M7776">
        <v>1793510</v>
      </c>
      <c r="N7776" t="s">
        <v>31843</v>
      </c>
      <c r="O7776" t="s">
        <v>31847</v>
      </c>
      <c r="P7776" t="s">
        <v>31843</v>
      </c>
    </row>
    <row r="7777" spans="1:21" hidden="1" x14ac:dyDescent="0.25">
      <c r="A7777" t="str">
        <f t="shared" si="83"/>
        <v>N</v>
      </c>
      <c r="B7777" t="s">
        <v>30299</v>
      </c>
      <c r="C7777">
        <v>22255</v>
      </c>
      <c r="D7777" t="s">
        <v>31848</v>
      </c>
      <c r="E7777" t="s">
        <v>77</v>
      </c>
      <c r="F7777" t="s">
        <v>31849</v>
      </c>
      <c r="G7777" t="s">
        <v>69</v>
      </c>
      <c r="H7777" t="s">
        <v>201</v>
      </c>
      <c r="I7777" t="s">
        <v>31850</v>
      </c>
      <c r="J7777" t="s">
        <v>19635</v>
      </c>
      <c r="K7777" t="s">
        <v>73</v>
      </c>
      <c r="L7777" t="s">
        <v>31846</v>
      </c>
      <c r="M7777">
        <v>22255</v>
      </c>
      <c r="N7777" t="s">
        <v>31848</v>
      </c>
      <c r="O7777" t="s">
        <v>31851</v>
      </c>
      <c r="P7777" t="s">
        <v>31848</v>
      </c>
    </row>
    <row r="7778" spans="1:21" hidden="1" x14ac:dyDescent="0.25">
      <c r="A7778" t="str">
        <f t="shared" si="83"/>
        <v>N</v>
      </c>
      <c r="B7778" t="s">
        <v>30299</v>
      </c>
      <c r="C7778">
        <v>11014</v>
      </c>
      <c r="D7778" t="s">
        <v>31852</v>
      </c>
      <c r="E7778" t="s">
        <v>77</v>
      </c>
      <c r="F7778" t="s">
        <v>31852</v>
      </c>
      <c r="G7778" t="s">
        <v>115</v>
      </c>
      <c r="H7778" t="s">
        <v>570</v>
      </c>
      <c r="I7778" t="s">
        <v>31853</v>
      </c>
      <c r="J7778" t="s">
        <v>11048</v>
      </c>
      <c r="K7778" t="s">
        <v>73</v>
      </c>
      <c r="L7778" t="s">
        <v>31846</v>
      </c>
      <c r="M7778">
        <v>11014</v>
      </c>
      <c r="N7778" t="s">
        <v>31852</v>
      </c>
      <c r="O7778" t="s">
        <v>31854</v>
      </c>
      <c r="P7778" t="s">
        <v>31852</v>
      </c>
    </row>
    <row r="7779" spans="1:21" hidden="1" x14ac:dyDescent="0.25">
      <c r="A7779" t="str">
        <f t="shared" si="83"/>
        <v>N</v>
      </c>
      <c r="B7779" t="s">
        <v>30299</v>
      </c>
      <c r="C7779">
        <v>17523</v>
      </c>
      <c r="D7779" t="s">
        <v>31855</v>
      </c>
      <c r="E7779" t="s">
        <v>77</v>
      </c>
      <c r="F7779" t="s">
        <v>31855</v>
      </c>
      <c r="G7779" t="s">
        <v>132</v>
      </c>
      <c r="H7779" t="s">
        <v>2489</v>
      </c>
      <c r="I7779" t="s">
        <v>31856</v>
      </c>
      <c r="J7779" t="s">
        <v>31857</v>
      </c>
      <c r="K7779" t="s">
        <v>73</v>
      </c>
      <c r="L7779" t="s">
        <v>31829</v>
      </c>
      <c r="M7779">
        <v>17523</v>
      </c>
      <c r="N7779" t="s">
        <v>31855</v>
      </c>
      <c r="O7779" t="s">
        <v>31858</v>
      </c>
      <c r="P7779" t="s">
        <v>31855</v>
      </c>
    </row>
    <row r="7780" spans="1:21" hidden="1" x14ac:dyDescent="0.25">
      <c r="A7780" t="str">
        <f t="shared" si="83"/>
        <v>N</v>
      </c>
      <c r="B7780" t="s">
        <v>30299</v>
      </c>
      <c r="C7780">
        <v>14253</v>
      </c>
      <c r="D7780" t="s">
        <v>31859</v>
      </c>
      <c r="E7780" t="s">
        <v>77</v>
      </c>
      <c r="F7780" t="s">
        <v>31860</v>
      </c>
      <c r="G7780" t="s">
        <v>132</v>
      </c>
      <c r="H7780" t="s">
        <v>1421</v>
      </c>
      <c r="I7780" t="s">
        <v>31861</v>
      </c>
      <c r="J7780" t="s">
        <v>31862</v>
      </c>
      <c r="K7780" t="s">
        <v>73</v>
      </c>
      <c r="L7780" t="s">
        <v>31829</v>
      </c>
      <c r="M7780">
        <v>22389</v>
      </c>
      <c r="N7780" t="s">
        <v>31863</v>
      </c>
      <c r="O7780" t="s">
        <v>31864</v>
      </c>
      <c r="P7780" t="s">
        <v>31863</v>
      </c>
    </row>
    <row r="7781" spans="1:21" hidden="1" x14ac:dyDescent="0.25">
      <c r="A7781" t="str">
        <f t="shared" si="83"/>
        <v>N</v>
      </c>
      <c r="B7781" t="s">
        <v>30299</v>
      </c>
      <c r="C7781">
        <v>22389</v>
      </c>
      <c r="D7781" t="s">
        <v>31863</v>
      </c>
      <c r="E7781" t="s">
        <v>77</v>
      </c>
      <c r="F7781" t="s">
        <v>31865</v>
      </c>
      <c r="G7781" t="s">
        <v>69</v>
      </c>
      <c r="H7781" t="s">
        <v>1368</v>
      </c>
      <c r="I7781" t="s">
        <v>31866</v>
      </c>
      <c r="J7781" t="s">
        <v>16863</v>
      </c>
      <c r="K7781" t="s">
        <v>73</v>
      </c>
      <c r="L7781" t="s">
        <v>31829</v>
      </c>
      <c r="M7781">
        <v>22389</v>
      </c>
      <c r="N7781" t="s">
        <v>31863</v>
      </c>
      <c r="O7781" t="s">
        <v>31864</v>
      </c>
      <c r="P7781" t="s">
        <v>31863</v>
      </c>
    </row>
    <row r="7782" spans="1:21" hidden="1" x14ac:dyDescent="0.25">
      <c r="A7782" t="str">
        <f t="shared" si="83"/>
        <v>N</v>
      </c>
      <c r="B7782" t="s">
        <v>30299</v>
      </c>
      <c r="C7782">
        <v>3794</v>
      </c>
      <c r="D7782" t="s">
        <v>31867</v>
      </c>
      <c r="E7782" t="s">
        <v>77</v>
      </c>
      <c r="F7782" t="s">
        <v>31867</v>
      </c>
      <c r="G7782" t="s">
        <v>158</v>
      </c>
      <c r="H7782" t="s">
        <v>182</v>
      </c>
      <c r="I7782" t="s">
        <v>31868</v>
      </c>
      <c r="J7782" t="s">
        <v>24729</v>
      </c>
      <c r="K7782" t="s">
        <v>73</v>
      </c>
      <c r="L7782" t="s">
        <v>31829</v>
      </c>
      <c r="M7782">
        <v>3794</v>
      </c>
      <c r="N7782" t="s">
        <v>31867</v>
      </c>
      <c r="O7782" t="s">
        <v>31869</v>
      </c>
      <c r="P7782" t="s">
        <v>31867</v>
      </c>
    </row>
    <row r="7783" spans="1:21" hidden="1" x14ac:dyDescent="0.25">
      <c r="A7783" t="str">
        <f t="shared" si="83"/>
        <v>N</v>
      </c>
      <c r="B7783" t="s">
        <v>30299</v>
      </c>
      <c r="C7783">
        <v>2673067</v>
      </c>
      <c r="D7783" t="s">
        <v>31870</v>
      </c>
      <c r="E7783" t="s">
        <v>77</v>
      </c>
      <c r="F7783" t="s">
        <v>31871</v>
      </c>
      <c r="G7783" t="s">
        <v>115</v>
      </c>
      <c r="H7783" t="s">
        <v>1643</v>
      </c>
      <c r="I7783" t="s">
        <v>31872</v>
      </c>
      <c r="J7783" t="s">
        <v>15766</v>
      </c>
      <c r="K7783" t="s">
        <v>73</v>
      </c>
      <c r="L7783" t="s">
        <v>31829</v>
      </c>
      <c r="M7783">
        <v>2673067</v>
      </c>
      <c r="N7783" t="s">
        <v>31870</v>
      </c>
      <c r="O7783" t="s">
        <v>31873</v>
      </c>
      <c r="P7783" t="s">
        <v>31870</v>
      </c>
    </row>
    <row r="7784" spans="1:21" hidden="1" x14ac:dyDescent="0.25">
      <c r="A7784" t="str">
        <f t="shared" si="83"/>
        <v>N</v>
      </c>
      <c r="B7784" t="s">
        <v>30299</v>
      </c>
      <c r="C7784">
        <v>17939</v>
      </c>
      <c r="D7784" t="s">
        <v>31874</v>
      </c>
      <c r="E7784" t="s">
        <v>77</v>
      </c>
      <c r="F7784" t="s">
        <v>31875</v>
      </c>
      <c r="G7784" t="s">
        <v>94</v>
      </c>
      <c r="H7784" t="s">
        <v>356</v>
      </c>
      <c r="I7784" t="s">
        <v>31876</v>
      </c>
      <c r="J7784" t="s">
        <v>31877</v>
      </c>
      <c r="K7784" t="s">
        <v>73</v>
      </c>
      <c r="L7784" t="s">
        <v>31829</v>
      </c>
      <c r="M7784">
        <v>17939</v>
      </c>
      <c r="N7784" t="s">
        <v>31874</v>
      </c>
      <c r="O7784" t="s">
        <v>31878</v>
      </c>
      <c r="P7784" t="s">
        <v>31874</v>
      </c>
    </row>
    <row r="7785" spans="1:21" s="3" customFormat="1" hidden="1" x14ac:dyDescent="0.25">
      <c r="A7785" t="str">
        <f t="shared" si="83"/>
        <v>Y</v>
      </c>
      <c r="B7785" s="2" t="s">
        <v>30299</v>
      </c>
      <c r="C7785" s="2">
        <v>20019</v>
      </c>
      <c r="D7785" s="2" t="s">
        <v>31879</v>
      </c>
      <c r="E7785" s="2" t="s">
        <v>67</v>
      </c>
      <c r="F7785" s="2" t="s">
        <v>31880</v>
      </c>
      <c r="G7785" s="2" t="s">
        <v>69</v>
      </c>
      <c r="H7785" s="2" t="s">
        <v>2140</v>
      </c>
      <c r="I7785" s="2" t="s">
        <v>31881</v>
      </c>
      <c r="J7785" s="2" t="s">
        <v>31882</v>
      </c>
      <c r="K7785" s="2" t="s">
        <v>73</v>
      </c>
      <c r="L7785" s="2" t="s">
        <v>31829</v>
      </c>
      <c r="M7785" s="2">
        <v>22553</v>
      </c>
      <c r="N7785" s="2" t="s">
        <v>31879</v>
      </c>
      <c r="O7785" s="2" t="s">
        <v>31883</v>
      </c>
      <c r="P7785" s="2" t="s">
        <v>31879</v>
      </c>
      <c r="Q7785" s="2" t="s">
        <v>31879</v>
      </c>
      <c r="R7785" s="2" t="s">
        <v>31879</v>
      </c>
      <c r="S7785" s="2"/>
      <c r="T7785" s="2"/>
      <c r="U7785" s="2"/>
    </row>
    <row r="7786" spans="1:21" hidden="1" x14ac:dyDescent="0.25">
      <c r="A7786" t="str">
        <f t="shared" si="83"/>
        <v>Y</v>
      </c>
      <c r="B7786" t="s">
        <v>30299</v>
      </c>
      <c r="C7786">
        <v>21945</v>
      </c>
      <c r="D7786" t="s">
        <v>31879</v>
      </c>
      <c r="E7786" t="s">
        <v>77</v>
      </c>
      <c r="F7786" t="s">
        <v>31880</v>
      </c>
      <c r="G7786" t="s">
        <v>69</v>
      </c>
      <c r="H7786" t="s">
        <v>1310</v>
      </c>
      <c r="I7786" t="s">
        <v>31884</v>
      </c>
      <c r="J7786" t="s">
        <v>31885</v>
      </c>
      <c r="K7786" t="s">
        <v>73</v>
      </c>
      <c r="L7786" t="s">
        <v>31829</v>
      </c>
      <c r="M7786">
        <v>22553</v>
      </c>
      <c r="N7786" t="s">
        <v>31879</v>
      </c>
      <c r="O7786" t="s">
        <v>31883</v>
      </c>
      <c r="P7786" t="s">
        <v>31879</v>
      </c>
      <c r="Q7786" t="s">
        <v>31879</v>
      </c>
      <c r="R7786" t="s">
        <v>31879</v>
      </c>
    </row>
    <row r="7787" spans="1:21" hidden="1" x14ac:dyDescent="0.25">
      <c r="A7787" t="str">
        <f t="shared" si="83"/>
        <v>Y</v>
      </c>
      <c r="B7787" t="s">
        <v>30299</v>
      </c>
      <c r="C7787">
        <v>21481</v>
      </c>
      <c r="D7787" t="s">
        <v>31879</v>
      </c>
      <c r="E7787" t="s">
        <v>77</v>
      </c>
      <c r="F7787" t="s">
        <v>31880</v>
      </c>
      <c r="G7787" t="s">
        <v>69</v>
      </c>
      <c r="H7787" t="s">
        <v>102</v>
      </c>
      <c r="I7787" t="s">
        <v>31886</v>
      </c>
      <c r="J7787" t="s">
        <v>31887</v>
      </c>
      <c r="K7787" t="s">
        <v>73</v>
      </c>
      <c r="L7787" t="s">
        <v>31829</v>
      </c>
      <c r="M7787">
        <v>22553</v>
      </c>
      <c r="N7787" t="s">
        <v>31879</v>
      </c>
      <c r="O7787" t="s">
        <v>31883</v>
      </c>
      <c r="P7787" t="s">
        <v>31879</v>
      </c>
      <c r="Q7787" t="s">
        <v>31879</v>
      </c>
      <c r="R7787" t="s">
        <v>31879</v>
      </c>
    </row>
    <row r="7788" spans="1:21" hidden="1" x14ac:dyDescent="0.25">
      <c r="A7788" t="str">
        <f t="shared" si="83"/>
        <v>Y</v>
      </c>
      <c r="B7788" t="s">
        <v>30299</v>
      </c>
      <c r="C7788">
        <v>23407</v>
      </c>
      <c r="D7788" t="s">
        <v>31879</v>
      </c>
      <c r="E7788" t="s">
        <v>77</v>
      </c>
      <c r="F7788" t="s">
        <v>31880</v>
      </c>
      <c r="G7788" t="s">
        <v>69</v>
      </c>
      <c r="H7788" t="s">
        <v>7540</v>
      </c>
      <c r="I7788" t="s">
        <v>31888</v>
      </c>
      <c r="J7788" t="s">
        <v>31889</v>
      </c>
      <c r="K7788" t="s">
        <v>73</v>
      </c>
      <c r="L7788" t="s">
        <v>31829</v>
      </c>
      <c r="M7788">
        <v>22553</v>
      </c>
      <c r="N7788" t="s">
        <v>31879</v>
      </c>
      <c r="O7788" t="s">
        <v>31883</v>
      </c>
      <c r="P7788" t="s">
        <v>31879</v>
      </c>
      <c r="Q7788" t="s">
        <v>31879</v>
      </c>
      <c r="R7788" t="s">
        <v>31879</v>
      </c>
    </row>
    <row r="7789" spans="1:21" hidden="1" x14ac:dyDescent="0.25">
      <c r="A7789" t="str">
        <f t="shared" si="83"/>
        <v>Y</v>
      </c>
      <c r="B7789" t="s">
        <v>30299</v>
      </c>
      <c r="C7789">
        <v>22553</v>
      </c>
      <c r="D7789" t="s">
        <v>31879</v>
      </c>
      <c r="E7789" t="s">
        <v>77</v>
      </c>
      <c r="F7789" t="s">
        <v>31880</v>
      </c>
      <c r="G7789" t="s">
        <v>69</v>
      </c>
      <c r="H7789" t="s">
        <v>538</v>
      </c>
      <c r="I7789" t="s">
        <v>31890</v>
      </c>
      <c r="J7789" t="s">
        <v>31891</v>
      </c>
      <c r="K7789" t="s">
        <v>73</v>
      </c>
      <c r="L7789" t="s">
        <v>31829</v>
      </c>
      <c r="M7789">
        <v>22553</v>
      </c>
      <c r="N7789" t="s">
        <v>31879</v>
      </c>
      <c r="O7789" t="s">
        <v>31883</v>
      </c>
      <c r="P7789" t="s">
        <v>31879</v>
      </c>
      <c r="Q7789" t="s">
        <v>31879</v>
      </c>
      <c r="R7789" t="s">
        <v>31879</v>
      </c>
    </row>
    <row r="7790" spans="1:21" hidden="1" x14ac:dyDescent="0.25">
      <c r="A7790" t="str">
        <f t="shared" si="83"/>
        <v>N</v>
      </c>
      <c r="B7790" t="s">
        <v>30299</v>
      </c>
      <c r="C7790">
        <v>10699</v>
      </c>
      <c r="D7790" t="s">
        <v>31892</v>
      </c>
      <c r="E7790" t="s">
        <v>77</v>
      </c>
      <c r="F7790" t="s">
        <v>31893</v>
      </c>
      <c r="G7790" t="s">
        <v>132</v>
      </c>
      <c r="H7790" t="s">
        <v>2242</v>
      </c>
      <c r="I7790" t="s">
        <v>31894</v>
      </c>
      <c r="J7790" t="s">
        <v>31895</v>
      </c>
      <c r="K7790" t="s">
        <v>73</v>
      </c>
      <c r="L7790" t="s">
        <v>31829</v>
      </c>
      <c r="M7790">
        <v>22553</v>
      </c>
      <c r="N7790" t="s">
        <v>31879</v>
      </c>
      <c r="O7790" t="s">
        <v>31883</v>
      </c>
      <c r="P7790" t="s">
        <v>31879</v>
      </c>
      <c r="S7790" t="s">
        <v>52073</v>
      </c>
    </row>
    <row r="7791" spans="1:21" hidden="1" x14ac:dyDescent="0.25">
      <c r="A7791" t="str">
        <f t="shared" si="83"/>
        <v>N</v>
      </c>
      <c r="B7791" t="s">
        <v>30299</v>
      </c>
      <c r="C7791">
        <v>2448</v>
      </c>
      <c r="D7791" t="s">
        <v>31896</v>
      </c>
      <c r="E7791" t="s">
        <v>77</v>
      </c>
      <c r="F7791" t="s">
        <v>31897</v>
      </c>
      <c r="G7791" t="s">
        <v>158</v>
      </c>
      <c r="H7791" t="s">
        <v>159</v>
      </c>
      <c r="I7791" t="s">
        <v>31898</v>
      </c>
      <c r="J7791" t="s">
        <v>28419</v>
      </c>
      <c r="K7791" t="s">
        <v>73</v>
      </c>
      <c r="L7791" t="s">
        <v>31829</v>
      </c>
      <c r="M7791">
        <v>2448</v>
      </c>
      <c r="N7791" t="s">
        <v>31896</v>
      </c>
      <c r="O7791" t="s">
        <v>31899</v>
      </c>
      <c r="P7791" t="s">
        <v>31896</v>
      </c>
    </row>
    <row r="7792" spans="1:21" hidden="1" x14ac:dyDescent="0.25">
      <c r="A7792" t="str">
        <f t="shared" si="83"/>
        <v>Y</v>
      </c>
      <c r="B7792" s="2" t="s">
        <v>30299</v>
      </c>
      <c r="C7792" s="2">
        <v>3650</v>
      </c>
      <c r="D7792" s="2" t="s">
        <v>31900</v>
      </c>
      <c r="E7792" s="2" t="s">
        <v>67</v>
      </c>
      <c r="F7792" s="2" t="s">
        <v>31900</v>
      </c>
      <c r="G7792" s="2" t="s">
        <v>158</v>
      </c>
      <c r="H7792" s="2" t="s">
        <v>3400</v>
      </c>
      <c r="I7792" s="2" t="s">
        <v>31901</v>
      </c>
      <c r="J7792" s="2" t="s">
        <v>3402</v>
      </c>
      <c r="K7792" s="2" t="s">
        <v>73</v>
      </c>
      <c r="L7792" s="2" t="s">
        <v>31829</v>
      </c>
      <c r="M7792" s="2">
        <v>3650</v>
      </c>
      <c r="N7792" s="2" t="s">
        <v>31900</v>
      </c>
      <c r="O7792" s="2" t="s">
        <v>31902</v>
      </c>
      <c r="P7792" s="2" t="s">
        <v>31900</v>
      </c>
      <c r="Q7792" s="2" t="s">
        <v>52074</v>
      </c>
      <c r="R7792" s="2" t="s">
        <v>52074</v>
      </c>
      <c r="S7792" s="2"/>
      <c r="T7792" s="2"/>
      <c r="U7792" s="2"/>
    </row>
    <row r="7793" spans="1:21" hidden="1" x14ac:dyDescent="0.25">
      <c r="A7793" t="str">
        <f t="shared" si="83"/>
        <v>N</v>
      </c>
      <c r="B7793" t="s">
        <v>30299</v>
      </c>
      <c r="C7793">
        <v>14246</v>
      </c>
      <c r="D7793" t="s">
        <v>31903</v>
      </c>
      <c r="E7793" t="s">
        <v>77</v>
      </c>
      <c r="F7793" t="s">
        <v>31903</v>
      </c>
      <c r="G7793" t="s">
        <v>132</v>
      </c>
      <c r="H7793" t="s">
        <v>390</v>
      </c>
      <c r="I7793" t="s">
        <v>31904</v>
      </c>
      <c r="J7793" t="s">
        <v>31905</v>
      </c>
      <c r="K7793" t="s">
        <v>73</v>
      </c>
      <c r="L7793" t="s">
        <v>31829</v>
      </c>
      <c r="M7793">
        <v>14246</v>
      </c>
      <c r="N7793" t="s">
        <v>31903</v>
      </c>
      <c r="O7793" t="s">
        <v>31906</v>
      </c>
      <c r="P7793" t="s">
        <v>31903</v>
      </c>
    </row>
    <row r="7794" spans="1:21" hidden="1" x14ac:dyDescent="0.25">
      <c r="A7794" t="str">
        <f t="shared" si="83"/>
        <v>Y</v>
      </c>
      <c r="B7794" s="2" t="s">
        <v>30299</v>
      </c>
      <c r="C7794" s="2">
        <v>800</v>
      </c>
      <c r="D7794" s="2" t="s">
        <v>31907</v>
      </c>
      <c r="E7794" s="2" t="s">
        <v>67</v>
      </c>
      <c r="F7794" s="2" t="s">
        <v>31908</v>
      </c>
      <c r="G7794" s="2" t="s">
        <v>158</v>
      </c>
      <c r="H7794" s="2" t="s">
        <v>182</v>
      </c>
      <c r="I7794" s="2" t="s">
        <v>31909</v>
      </c>
      <c r="J7794" s="2" t="s">
        <v>31910</v>
      </c>
      <c r="K7794" s="2" t="s">
        <v>73</v>
      </c>
      <c r="L7794" s="2" t="s">
        <v>31829</v>
      </c>
      <c r="M7794" s="2">
        <v>800</v>
      </c>
      <c r="N7794" s="2" t="s">
        <v>31907</v>
      </c>
      <c r="O7794" s="2" t="s">
        <v>31911</v>
      </c>
      <c r="P7794" s="2" t="s">
        <v>31907</v>
      </c>
      <c r="Q7794" s="2" t="s">
        <v>40728</v>
      </c>
      <c r="R7794" s="2" t="s">
        <v>40728</v>
      </c>
      <c r="S7794" s="2"/>
      <c r="T7794" s="2"/>
      <c r="U7794" s="2"/>
    </row>
    <row r="7795" spans="1:21" hidden="1" x14ac:dyDescent="0.25">
      <c r="A7795" t="str">
        <f t="shared" si="83"/>
        <v>N</v>
      </c>
      <c r="B7795" t="s">
        <v>30299</v>
      </c>
      <c r="C7795">
        <v>17941</v>
      </c>
      <c r="D7795" t="s">
        <v>31912</v>
      </c>
      <c r="E7795" t="s">
        <v>77</v>
      </c>
      <c r="F7795" t="s">
        <v>31912</v>
      </c>
      <c r="G7795" t="s">
        <v>94</v>
      </c>
      <c r="H7795" t="s">
        <v>356</v>
      </c>
      <c r="I7795" t="s">
        <v>31913</v>
      </c>
      <c r="J7795" t="s">
        <v>31914</v>
      </c>
      <c r="K7795" t="s">
        <v>73</v>
      </c>
      <c r="L7795" t="s">
        <v>31829</v>
      </c>
      <c r="M7795">
        <v>17941</v>
      </c>
      <c r="N7795" t="s">
        <v>31912</v>
      </c>
      <c r="O7795" t="s">
        <v>31915</v>
      </c>
      <c r="P7795" t="s">
        <v>31912</v>
      </c>
    </row>
    <row r="7796" spans="1:21" hidden="1" x14ac:dyDescent="0.25">
      <c r="A7796" t="str">
        <f t="shared" si="83"/>
        <v>N</v>
      </c>
      <c r="B7796" t="s">
        <v>30299</v>
      </c>
      <c r="C7796">
        <v>6231</v>
      </c>
      <c r="D7796" t="s">
        <v>31916</v>
      </c>
      <c r="E7796" t="s">
        <v>77</v>
      </c>
      <c r="F7796" t="s">
        <v>31917</v>
      </c>
      <c r="G7796" t="s">
        <v>86</v>
      </c>
      <c r="H7796" t="s">
        <v>31918</v>
      </c>
      <c r="I7796" t="s">
        <v>31919</v>
      </c>
      <c r="J7796" t="s">
        <v>31920</v>
      </c>
      <c r="K7796" t="s">
        <v>73</v>
      </c>
      <c r="L7796" t="s">
        <v>31829</v>
      </c>
      <c r="M7796">
        <v>6231</v>
      </c>
      <c r="N7796" t="s">
        <v>31916</v>
      </c>
      <c r="O7796" t="s">
        <v>31921</v>
      </c>
      <c r="P7796" t="s">
        <v>31916</v>
      </c>
    </row>
    <row r="7797" spans="1:21" hidden="1" x14ac:dyDescent="0.25">
      <c r="A7797" t="str">
        <f t="shared" si="83"/>
        <v>N</v>
      </c>
      <c r="B7797" t="s">
        <v>30299</v>
      </c>
      <c r="C7797">
        <v>7280</v>
      </c>
      <c r="D7797" t="s">
        <v>31922</v>
      </c>
      <c r="E7797" t="s">
        <v>77</v>
      </c>
      <c r="F7797" t="s">
        <v>31923</v>
      </c>
      <c r="G7797" t="s">
        <v>86</v>
      </c>
      <c r="H7797" t="s">
        <v>108</v>
      </c>
      <c r="I7797" t="s">
        <v>31924</v>
      </c>
      <c r="J7797" t="s">
        <v>31925</v>
      </c>
      <c r="K7797" t="s">
        <v>73</v>
      </c>
      <c r="L7797" t="s">
        <v>31829</v>
      </c>
      <c r="M7797">
        <v>6298</v>
      </c>
      <c r="N7797" t="s">
        <v>31926</v>
      </c>
      <c r="O7797" t="s">
        <v>31927</v>
      </c>
      <c r="P7797" t="s">
        <v>31926</v>
      </c>
    </row>
    <row r="7798" spans="1:21" hidden="1" x14ac:dyDescent="0.25">
      <c r="A7798" t="str">
        <f t="shared" si="83"/>
        <v>N</v>
      </c>
      <c r="B7798" t="s">
        <v>30299</v>
      </c>
      <c r="C7798">
        <v>8254</v>
      </c>
      <c r="D7798" t="s">
        <v>31928</v>
      </c>
      <c r="E7798" t="s">
        <v>77</v>
      </c>
      <c r="F7798" t="s">
        <v>31929</v>
      </c>
      <c r="G7798" t="s">
        <v>86</v>
      </c>
      <c r="H7798" t="s">
        <v>680</v>
      </c>
      <c r="I7798" t="s">
        <v>31930</v>
      </c>
      <c r="J7798" t="s">
        <v>7085</v>
      </c>
      <c r="K7798" t="s">
        <v>73</v>
      </c>
      <c r="L7798" t="s">
        <v>31829</v>
      </c>
      <c r="M7798">
        <v>8254</v>
      </c>
      <c r="N7798" t="s">
        <v>31928</v>
      </c>
      <c r="O7798" t="s">
        <v>31931</v>
      </c>
      <c r="P7798" t="s">
        <v>31928</v>
      </c>
    </row>
    <row r="7799" spans="1:21" hidden="1" x14ac:dyDescent="0.25">
      <c r="A7799" t="str">
        <f t="shared" si="83"/>
        <v>N</v>
      </c>
      <c r="B7799" t="s">
        <v>30299</v>
      </c>
      <c r="C7799">
        <v>7506</v>
      </c>
      <c r="D7799" t="s">
        <v>31932</v>
      </c>
      <c r="E7799" t="s">
        <v>77</v>
      </c>
      <c r="F7799" t="s">
        <v>31933</v>
      </c>
      <c r="G7799" t="s">
        <v>86</v>
      </c>
      <c r="H7799" t="s">
        <v>4751</v>
      </c>
      <c r="I7799" t="s">
        <v>31934</v>
      </c>
      <c r="J7799" t="s">
        <v>9084</v>
      </c>
      <c r="K7799" t="s">
        <v>73</v>
      </c>
      <c r="L7799" t="s">
        <v>31829</v>
      </c>
      <c r="M7799">
        <v>7506</v>
      </c>
      <c r="N7799" t="s">
        <v>31932</v>
      </c>
      <c r="O7799" t="s">
        <v>31935</v>
      </c>
      <c r="P7799" t="s">
        <v>31932</v>
      </c>
    </row>
    <row r="7800" spans="1:21" hidden="1" x14ac:dyDescent="0.25">
      <c r="A7800" t="str">
        <f t="shared" si="83"/>
        <v>N</v>
      </c>
      <c r="B7800" t="s">
        <v>30299</v>
      </c>
      <c r="C7800">
        <v>5955</v>
      </c>
      <c r="D7800" t="s">
        <v>31936</v>
      </c>
      <c r="E7800" t="s">
        <v>77</v>
      </c>
      <c r="F7800" t="s">
        <v>31937</v>
      </c>
      <c r="G7800" t="s">
        <v>86</v>
      </c>
      <c r="H7800" t="s">
        <v>3499</v>
      </c>
      <c r="I7800" t="s">
        <v>31938</v>
      </c>
      <c r="J7800" t="s">
        <v>31939</v>
      </c>
      <c r="K7800" t="s">
        <v>73</v>
      </c>
      <c r="L7800" t="s">
        <v>31829</v>
      </c>
      <c r="M7800">
        <v>5955</v>
      </c>
      <c r="N7800" t="s">
        <v>31936</v>
      </c>
      <c r="O7800" t="s">
        <v>31940</v>
      </c>
      <c r="P7800" t="s">
        <v>31936</v>
      </c>
    </row>
    <row r="7801" spans="1:21" hidden="1" x14ac:dyDescent="0.25">
      <c r="A7801" t="str">
        <f t="shared" si="83"/>
        <v>Y</v>
      </c>
      <c r="B7801" s="2" t="s">
        <v>30299</v>
      </c>
      <c r="C7801" s="2">
        <v>2293074</v>
      </c>
      <c r="D7801" s="2" t="s">
        <v>31941</v>
      </c>
      <c r="E7801" s="2" t="s">
        <v>67</v>
      </c>
      <c r="F7801" s="2" t="s">
        <v>31942</v>
      </c>
      <c r="G7801" s="2" t="s">
        <v>86</v>
      </c>
      <c r="H7801" s="2" t="s">
        <v>7306</v>
      </c>
      <c r="I7801" s="2" t="s">
        <v>31943</v>
      </c>
      <c r="J7801" s="2" t="s">
        <v>31944</v>
      </c>
      <c r="K7801" s="2" t="s">
        <v>73</v>
      </c>
      <c r="L7801" s="2" t="s">
        <v>31829</v>
      </c>
      <c r="M7801" s="2">
        <v>2293074</v>
      </c>
      <c r="N7801" s="2" t="s">
        <v>31941</v>
      </c>
      <c r="O7801" s="2" t="s">
        <v>31945</v>
      </c>
      <c r="P7801" s="2" t="s">
        <v>31941</v>
      </c>
      <c r="Q7801" s="2" t="s">
        <v>31942</v>
      </c>
      <c r="R7801" s="2" t="s">
        <v>31942</v>
      </c>
      <c r="S7801" s="2"/>
      <c r="T7801" s="2"/>
      <c r="U7801" s="2"/>
    </row>
    <row r="7802" spans="1:21" hidden="1" x14ac:dyDescent="0.25">
      <c r="A7802" t="str">
        <f t="shared" si="83"/>
        <v>N</v>
      </c>
      <c r="B7802" t="s">
        <v>30299</v>
      </c>
      <c r="C7802">
        <v>6278</v>
      </c>
      <c r="D7802" t="s">
        <v>31946</v>
      </c>
      <c r="E7802" t="s">
        <v>77</v>
      </c>
      <c r="F7802" t="s">
        <v>31947</v>
      </c>
      <c r="G7802" t="s">
        <v>86</v>
      </c>
      <c r="H7802" t="s">
        <v>1749</v>
      </c>
      <c r="I7802" t="s">
        <v>6001</v>
      </c>
      <c r="J7802" t="s">
        <v>6002</v>
      </c>
      <c r="K7802" t="s">
        <v>73</v>
      </c>
      <c r="L7802" t="s">
        <v>31829</v>
      </c>
      <c r="M7802">
        <v>6278</v>
      </c>
      <c r="N7802" t="s">
        <v>31946</v>
      </c>
      <c r="O7802" t="s">
        <v>31948</v>
      </c>
      <c r="P7802" t="s">
        <v>31946</v>
      </c>
    </row>
    <row r="7803" spans="1:21" hidden="1" x14ac:dyDescent="0.25">
      <c r="A7803" t="str">
        <f t="shared" si="83"/>
        <v>N</v>
      </c>
      <c r="B7803" t="s">
        <v>30299</v>
      </c>
      <c r="C7803">
        <v>4730</v>
      </c>
      <c r="D7803" t="s">
        <v>31949</v>
      </c>
      <c r="E7803" t="s">
        <v>77</v>
      </c>
      <c r="F7803" t="s">
        <v>31949</v>
      </c>
      <c r="G7803" t="s">
        <v>86</v>
      </c>
      <c r="H7803" t="s">
        <v>10164</v>
      </c>
      <c r="I7803" t="s">
        <v>31950</v>
      </c>
      <c r="J7803" t="s">
        <v>31951</v>
      </c>
      <c r="K7803" t="s">
        <v>73</v>
      </c>
      <c r="L7803" t="s">
        <v>31829</v>
      </c>
      <c r="M7803">
        <v>4730</v>
      </c>
      <c r="N7803" t="s">
        <v>31949</v>
      </c>
      <c r="O7803" t="s">
        <v>31952</v>
      </c>
      <c r="P7803" t="s">
        <v>31949</v>
      </c>
    </row>
    <row r="7804" spans="1:21" hidden="1" x14ac:dyDescent="0.25">
      <c r="A7804" t="str">
        <f t="shared" si="83"/>
        <v>N</v>
      </c>
      <c r="B7804" s="66" t="s">
        <v>30299</v>
      </c>
      <c r="C7804" s="66">
        <v>4429</v>
      </c>
      <c r="D7804" s="66" t="s">
        <v>31953</v>
      </c>
      <c r="E7804" s="66" t="s">
        <v>67</v>
      </c>
      <c r="F7804" s="66" t="s">
        <v>31953</v>
      </c>
      <c r="G7804" s="66" t="s">
        <v>86</v>
      </c>
      <c r="H7804" s="66" t="s">
        <v>10402</v>
      </c>
      <c r="I7804" s="66" t="s">
        <v>31954</v>
      </c>
      <c r="J7804" s="66" t="s">
        <v>10404</v>
      </c>
      <c r="K7804" s="66" t="s">
        <v>73</v>
      </c>
      <c r="L7804" s="66" t="s">
        <v>31829</v>
      </c>
      <c r="M7804" s="66">
        <v>6298</v>
      </c>
      <c r="N7804" s="66" t="s">
        <v>31926</v>
      </c>
      <c r="O7804" s="66" t="s">
        <v>31927</v>
      </c>
      <c r="P7804" s="66" t="s">
        <v>31926</v>
      </c>
      <c r="Q7804" s="66"/>
      <c r="R7804" s="66"/>
      <c r="S7804" s="66"/>
      <c r="T7804" s="66"/>
      <c r="U7804" s="66"/>
    </row>
    <row r="7805" spans="1:21" hidden="1" x14ac:dyDescent="0.25">
      <c r="A7805" t="str">
        <f t="shared" si="83"/>
        <v>N</v>
      </c>
      <c r="B7805" t="s">
        <v>30299</v>
      </c>
      <c r="C7805">
        <v>4934</v>
      </c>
      <c r="D7805" t="s">
        <v>31955</v>
      </c>
      <c r="E7805" t="s">
        <v>77</v>
      </c>
      <c r="F7805" t="s">
        <v>31956</v>
      </c>
      <c r="G7805" t="s">
        <v>86</v>
      </c>
      <c r="H7805" t="s">
        <v>13253</v>
      </c>
      <c r="I7805" t="s">
        <v>31957</v>
      </c>
      <c r="J7805" t="s">
        <v>31958</v>
      </c>
      <c r="K7805" t="s">
        <v>73</v>
      </c>
      <c r="L7805" t="s">
        <v>31829</v>
      </c>
      <c r="M7805">
        <v>4934</v>
      </c>
      <c r="N7805" t="s">
        <v>31955</v>
      </c>
      <c r="O7805" t="s">
        <v>31959</v>
      </c>
      <c r="P7805" t="s">
        <v>31955</v>
      </c>
    </row>
    <row r="7806" spans="1:21" hidden="1" x14ac:dyDescent="0.25">
      <c r="A7806" t="str">
        <f t="shared" si="83"/>
        <v>N</v>
      </c>
      <c r="B7806" t="s">
        <v>30299</v>
      </c>
      <c r="C7806">
        <v>6298</v>
      </c>
      <c r="D7806" t="s">
        <v>31926</v>
      </c>
      <c r="E7806" t="s">
        <v>77</v>
      </c>
      <c r="F7806" t="s">
        <v>31926</v>
      </c>
      <c r="G7806" t="s">
        <v>86</v>
      </c>
      <c r="H7806" t="s">
        <v>17599</v>
      </c>
      <c r="I7806" t="s">
        <v>31960</v>
      </c>
      <c r="J7806" t="s">
        <v>31961</v>
      </c>
      <c r="K7806" t="s">
        <v>73</v>
      </c>
      <c r="L7806" t="s">
        <v>31829</v>
      </c>
      <c r="M7806">
        <v>6298</v>
      </c>
      <c r="N7806" t="s">
        <v>31926</v>
      </c>
      <c r="O7806" t="s">
        <v>31927</v>
      </c>
      <c r="P7806" t="s">
        <v>31926</v>
      </c>
    </row>
    <row r="7807" spans="1:21" hidden="1" x14ac:dyDescent="0.25">
      <c r="A7807" t="str">
        <f t="shared" si="83"/>
        <v>N</v>
      </c>
      <c r="B7807" t="s">
        <v>30299</v>
      </c>
      <c r="C7807">
        <v>6848</v>
      </c>
      <c r="D7807" t="s">
        <v>31962</v>
      </c>
      <c r="E7807" t="s">
        <v>77</v>
      </c>
      <c r="F7807" t="s">
        <v>31963</v>
      </c>
      <c r="G7807" t="s">
        <v>86</v>
      </c>
      <c r="H7807" t="s">
        <v>597</v>
      </c>
      <c r="I7807" t="s">
        <v>31964</v>
      </c>
      <c r="J7807" t="s">
        <v>31965</v>
      </c>
      <c r="K7807" t="s">
        <v>73</v>
      </c>
      <c r="L7807" t="s">
        <v>31829</v>
      </c>
      <c r="M7807">
        <v>6848</v>
      </c>
      <c r="N7807" t="s">
        <v>31962</v>
      </c>
      <c r="O7807" t="s">
        <v>31966</v>
      </c>
      <c r="P7807" t="s">
        <v>31962</v>
      </c>
    </row>
    <row r="7808" spans="1:21" s="3" customFormat="1" hidden="1" x14ac:dyDescent="0.25">
      <c r="A7808" t="str">
        <f t="shared" si="83"/>
        <v>Y</v>
      </c>
      <c r="B7808" s="2" t="s">
        <v>30299</v>
      </c>
      <c r="C7808" s="2">
        <v>23273</v>
      </c>
      <c r="D7808" s="2" t="s">
        <v>31967</v>
      </c>
      <c r="E7808" s="2" t="s">
        <v>67</v>
      </c>
      <c r="F7808" s="2" t="s">
        <v>31967</v>
      </c>
      <c r="G7808" s="2" t="s">
        <v>145</v>
      </c>
      <c r="H7808" s="2" t="s">
        <v>3244</v>
      </c>
      <c r="I7808" s="2" t="s">
        <v>31968</v>
      </c>
      <c r="J7808" s="2" t="s">
        <v>31969</v>
      </c>
      <c r="K7808" s="2" t="s">
        <v>73</v>
      </c>
      <c r="L7808" s="2" t="s">
        <v>31970</v>
      </c>
      <c r="M7808" s="2">
        <v>23273</v>
      </c>
      <c r="N7808" s="2" t="s">
        <v>31967</v>
      </c>
      <c r="O7808" s="2" t="s">
        <v>31971</v>
      </c>
      <c r="P7808" s="2" t="s">
        <v>31967</v>
      </c>
      <c r="Q7808" s="2" t="s">
        <v>52075</v>
      </c>
      <c r="R7808" s="2" t="s">
        <v>52075</v>
      </c>
      <c r="S7808" s="2"/>
      <c r="T7808" s="2"/>
      <c r="U7808" s="2"/>
    </row>
    <row r="7809" spans="1:21" hidden="1" x14ac:dyDescent="0.25">
      <c r="A7809" t="str">
        <f t="shared" si="83"/>
        <v>Y</v>
      </c>
      <c r="B7809" s="2" t="s">
        <v>30299</v>
      </c>
      <c r="C7809" s="2">
        <v>23005</v>
      </c>
      <c r="D7809" s="2" t="s">
        <v>31972</v>
      </c>
      <c r="E7809" s="2" t="s">
        <v>67</v>
      </c>
      <c r="F7809" s="2" t="s">
        <v>31973</v>
      </c>
      <c r="G7809" s="2" t="s">
        <v>69</v>
      </c>
      <c r="H7809" s="2" t="s">
        <v>284</v>
      </c>
      <c r="I7809" s="2" t="s">
        <v>31974</v>
      </c>
      <c r="J7809" s="2" t="s">
        <v>31975</v>
      </c>
      <c r="K7809" s="2" t="s">
        <v>73</v>
      </c>
      <c r="L7809" s="2" t="s">
        <v>31976</v>
      </c>
      <c r="M7809" s="2">
        <v>23005</v>
      </c>
      <c r="N7809" s="2" t="s">
        <v>31972</v>
      </c>
      <c r="O7809" s="2" t="s">
        <v>31977</v>
      </c>
      <c r="P7809" s="2" t="s">
        <v>31972</v>
      </c>
      <c r="Q7809" s="2" t="s">
        <v>31973</v>
      </c>
      <c r="R7809" s="2" t="s">
        <v>31973</v>
      </c>
      <c r="S7809" s="2"/>
      <c r="T7809" s="2"/>
      <c r="U7809" s="2"/>
    </row>
    <row r="7810" spans="1:21" hidden="1" x14ac:dyDescent="0.25">
      <c r="A7810" t="str">
        <f t="shared" si="83"/>
        <v>N</v>
      </c>
      <c r="B7810" t="s">
        <v>30299</v>
      </c>
      <c r="C7810">
        <v>17224</v>
      </c>
      <c r="D7810" t="s">
        <v>31978</v>
      </c>
      <c r="E7810" t="s">
        <v>77</v>
      </c>
      <c r="F7810" t="s">
        <v>31978</v>
      </c>
      <c r="G7810" t="s">
        <v>132</v>
      </c>
      <c r="H7810" t="s">
        <v>2009</v>
      </c>
      <c r="I7810" t="s">
        <v>31979</v>
      </c>
      <c r="J7810" t="s">
        <v>31980</v>
      </c>
      <c r="K7810" t="s">
        <v>73</v>
      </c>
      <c r="L7810" t="s">
        <v>31976</v>
      </c>
      <c r="M7810">
        <v>17224</v>
      </c>
      <c r="N7810" t="s">
        <v>31978</v>
      </c>
      <c r="O7810" t="s">
        <v>31981</v>
      </c>
      <c r="P7810" t="s">
        <v>31978</v>
      </c>
    </row>
    <row r="7811" spans="1:21" hidden="1" x14ac:dyDescent="0.25">
      <c r="A7811" t="str">
        <f t="shared" ref="A7811:A7874" si="84">IF(OR(Q7811&lt;&gt;"",R7811&lt;&gt;""),"Y","N")</f>
        <v>N</v>
      </c>
      <c r="B7811" t="s">
        <v>30299</v>
      </c>
      <c r="C7811">
        <v>14507</v>
      </c>
      <c r="D7811" t="s">
        <v>31982</v>
      </c>
      <c r="E7811" t="s">
        <v>77</v>
      </c>
      <c r="F7811" t="s">
        <v>31983</v>
      </c>
      <c r="G7811" t="s">
        <v>132</v>
      </c>
      <c r="H7811" t="s">
        <v>10231</v>
      </c>
      <c r="I7811" t="s">
        <v>31984</v>
      </c>
      <c r="J7811" t="s">
        <v>31985</v>
      </c>
      <c r="K7811" t="s">
        <v>73</v>
      </c>
      <c r="L7811" t="s">
        <v>31986</v>
      </c>
      <c r="M7811">
        <v>14507</v>
      </c>
      <c r="N7811" t="s">
        <v>31982</v>
      </c>
      <c r="O7811" t="s">
        <v>31987</v>
      </c>
      <c r="P7811" t="s">
        <v>31982</v>
      </c>
    </row>
    <row r="7812" spans="1:21" hidden="1" x14ac:dyDescent="0.25">
      <c r="A7812" t="str">
        <f t="shared" si="84"/>
        <v>N</v>
      </c>
      <c r="B7812" t="s">
        <v>30299</v>
      </c>
      <c r="C7812">
        <v>16587</v>
      </c>
      <c r="D7812" t="s">
        <v>31988</v>
      </c>
      <c r="E7812" t="s">
        <v>77</v>
      </c>
      <c r="F7812" t="s">
        <v>31988</v>
      </c>
      <c r="G7812" t="s">
        <v>132</v>
      </c>
      <c r="H7812" t="s">
        <v>441</v>
      </c>
      <c r="I7812" t="s">
        <v>31989</v>
      </c>
      <c r="J7812" t="s">
        <v>31990</v>
      </c>
      <c r="K7812" t="s">
        <v>73</v>
      </c>
      <c r="L7812" t="s">
        <v>18107</v>
      </c>
      <c r="M7812">
        <v>16587</v>
      </c>
      <c r="N7812" t="s">
        <v>31988</v>
      </c>
      <c r="O7812" t="s">
        <v>31991</v>
      </c>
      <c r="P7812" t="s">
        <v>31988</v>
      </c>
    </row>
    <row r="7813" spans="1:21" hidden="1" x14ac:dyDescent="0.25">
      <c r="A7813" t="str">
        <f t="shared" si="84"/>
        <v>N</v>
      </c>
      <c r="B7813" t="s">
        <v>30299</v>
      </c>
      <c r="C7813">
        <v>4112868</v>
      </c>
      <c r="D7813" t="s">
        <v>31992</v>
      </c>
      <c r="E7813" t="s">
        <v>77</v>
      </c>
      <c r="F7813" t="s">
        <v>31993</v>
      </c>
      <c r="G7813" t="s">
        <v>132</v>
      </c>
      <c r="H7813" t="s">
        <v>228</v>
      </c>
      <c r="I7813" t="s">
        <v>31994</v>
      </c>
      <c r="J7813" t="s">
        <v>31995</v>
      </c>
      <c r="K7813" t="s">
        <v>73</v>
      </c>
      <c r="L7813" t="s">
        <v>31986</v>
      </c>
      <c r="M7813">
        <v>4112868</v>
      </c>
      <c r="N7813" t="s">
        <v>31992</v>
      </c>
      <c r="O7813" t="s">
        <v>31996</v>
      </c>
      <c r="P7813" t="s">
        <v>31992</v>
      </c>
    </row>
    <row r="7814" spans="1:21" hidden="1" x14ac:dyDescent="0.25">
      <c r="A7814" t="str">
        <f t="shared" si="84"/>
        <v>N</v>
      </c>
      <c r="B7814" t="s">
        <v>30299</v>
      </c>
      <c r="C7814">
        <v>23588</v>
      </c>
      <c r="D7814" t="s">
        <v>31997</v>
      </c>
      <c r="E7814" t="s">
        <v>77</v>
      </c>
      <c r="F7814" t="s">
        <v>31998</v>
      </c>
      <c r="G7814" t="s">
        <v>69</v>
      </c>
      <c r="H7814" t="s">
        <v>201</v>
      </c>
      <c r="I7814" t="s">
        <v>31999</v>
      </c>
      <c r="J7814" t="s">
        <v>32000</v>
      </c>
      <c r="K7814" t="s">
        <v>73</v>
      </c>
      <c r="L7814" t="s">
        <v>32001</v>
      </c>
      <c r="M7814">
        <v>23588</v>
      </c>
      <c r="N7814" t="s">
        <v>31997</v>
      </c>
      <c r="O7814" t="s">
        <v>32002</v>
      </c>
      <c r="P7814" t="s">
        <v>31997</v>
      </c>
    </row>
    <row r="7815" spans="1:21" hidden="1" x14ac:dyDescent="0.25">
      <c r="A7815" t="str">
        <f t="shared" si="84"/>
        <v>Y</v>
      </c>
      <c r="B7815" s="2" t="s">
        <v>30299</v>
      </c>
      <c r="C7815" s="2">
        <v>14228</v>
      </c>
      <c r="D7815" s="2" t="s">
        <v>32003</v>
      </c>
      <c r="E7815" s="2" t="s">
        <v>67</v>
      </c>
      <c r="F7815" s="2" t="s">
        <v>32003</v>
      </c>
      <c r="G7815" s="2" t="s">
        <v>132</v>
      </c>
      <c r="H7815" s="2" t="s">
        <v>12378</v>
      </c>
      <c r="I7815" s="2" t="s">
        <v>32004</v>
      </c>
      <c r="J7815" s="2" t="s">
        <v>32005</v>
      </c>
      <c r="K7815" s="2" t="s">
        <v>73</v>
      </c>
      <c r="L7815" s="2" t="s">
        <v>18107</v>
      </c>
      <c r="M7815" s="2">
        <v>14228</v>
      </c>
      <c r="N7815" s="2" t="s">
        <v>32003</v>
      </c>
      <c r="O7815" s="2" t="s">
        <v>32006</v>
      </c>
      <c r="P7815" s="2" t="s">
        <v>32003</v>
      </c>
      <c r="Q7815" s="2" t="s">
        <v>32003</v>
      </c>
      <c r="R7815" s="2" t="s">
        <v>32003</v>
      </c>
      <c r="S7815" s="2"/>
      <c r="T7815" s="2"/>
      <c r="U7815" s="2"/>
    </row>
    <row r="7816" spans="1:21" hidden="1" x14ac:dyDescent="0.25">
      <c r="A7816" t="str">
        <f t="shared" si="84"/>
        <v>Y</v>
      </c>
      <c r="B7816" s="2" t="s">
        <v>30299</v>
      </c>
      <c r="C7816" s="2">
        <v>5527</v>
      </c>
      <c r="D7816" s="2" t="s">
        <v>32007</v>
      </c>
      <c r="E7816" s="2" t="s">
        <v>67</v>
      </c>
      <c r="F7816" s="2" t="s">
        <v>32008</v>
      </c>
      <c r="G7816" s="2" t="s">
        <v>86</v>
      </c>
      <c r="H7816" s="2" t="s">
        <v>4700</v>
      </c>
      <c r="I7816" s="2" t="s">
        <v>32009</v>
      </c>
      <c r="J7816" s="2" t="s">
        <v>32010</v>
      </c>
      <c r="K7816" s="2" t="s">
        <v>73</v>
      </c>
      <c r="L7816" s="2" t="s">
        <v>18107</v>
      </c>
      <c r="M7816" s="2">
        <v>14228</v>
      </c>
      <c r="N7816" s="2" t="s">
        <v>32007</v>
      </c>
      <c r="O7816" s="2" t="s">
        <v>32011</v>
      </c>
      <c r="P7816" s="2" t="s">
        <v>32007</v>
      </c>
      <c r="Q7816" s="2" t="s">
        <v>32003</v>
      </c>
      <c r="R7816" s="2" t="s">
        <v>32003</v>
      </c>
      <c r="S7816" s="2" t="s">
        <v>52076</v>
      </c>
      <c r="T7816" s="2"/>
      <c r="U7816" s="2"/>
    </row>
    <row r="7817" spans="1:21" hidden="1" x14ac:dyDescent="0.25">
      <c r="A7817" t="str">
        <f t="shared" si="84"/>
        <v>N</v>
      </c>
      <c r="B7817" t="s">
        <v>30299</v>
      </c>
      <c r="C7817">
        <v>1712586</v>
      </c>
      <c r="D7817" t="s">
        <v>32012</v>
      </c>
      <c r="E7817" t="s">
        <v>77</v>
      </c>
      <c r="F7817" t="s">
        <v>32013</v>
      </c>
      <c r="G7817" t="s">
        <v>69</v>
      </c>
      <c r="H7817" t="s">
        <v>2930</v>
      </c>
      <c r="I7817" t="s">
        <v>32014</v>
      </c>
      <c r="J7817" t="s">
        <v>32015</v>
      </c>
      <c r="K7817" t="s">
        <v>73</v>
      </c>
      <c r="L7817" t="s">
        <v>32016</v>
      </c>
      <c r="M7817">
        <v>1712586</v>
      </c>
      <c r="N7817" t="s">
        <v>32012</v>
      </c>
      <c r="O7817" t="s">
        <v>32017</v>
      </c>
      <c r="P7817" t="s">
        <v>32012</v>
      </c>
    </row>
    <row r="7818" spans="1:21" hidden="1" x14ac:dyDescent="0.25">
      <c r="A7818" t="str">
        <f t="shared" si="84"/>
        <v>N</v>
      </c>
      <c r="B7818" t="s">
        <v>30299</v>
      </c>
      <c r="C7818">
        <v>14962</v>
      </c>
      <c r="D7818" t="s">
        <v>32018</v>
      </c>
      <c r="E7818" t="s">
        <v>77</v>
      </c>
      <c r="F7818" t="s">
        <v>32019</v>
      </c>
      <c r="G7818" t="s">
        <v>132</v>
      </c>
      <c r="H7818" t="s">
        <v>32020</v>
      </c>
      <c r="I7818" t="s">
        <v>32021</v>
      </c>
      <c r="J7818" t="s">
        <v>32022</v>
      </c>
      <c r="K7818" t="s">
        <v>73</v>
      </c>
      <c r="L7818" t="s">
        <v>32016</v>
      </c>
      <c r="M7818">
        <v>14962</v>
      </c>
      <c r="N7818" t="s">
        <v>32018</v>
      </c>
      <c r="O7818" t="s">
        <v>32023</v>
      </c>
      <c r="P7818" t="s">
        <v>32018</v>
      </c>
    </row>
    <row r="7819" spans="1:21" hidden="1" x14ac:dyDescent="0.25">
      <c r="A7819" t="str">
        <f t="shared" si="84"/>
        <v>N</v>
      </c>
      <c r="B7819" t="s">
        <v>30299</v>
      </c>
      <c r="C7819">
        <v>22131</v>
      </c>
      <c r="D7819" t="s">
        <v>32024</v>
      </c>
      <c r="E7819" t="s">
        <v>77</v>
      </c>
      <c r="F7819" t="s">
        <v>32024</v>
      </c>
      <c r="G7819" t="s">
        <v>69</v>
      </c>
      <c r="H7819" t="s">
        <v>446</v>
      </c>
      <c r="I7819" t="s">
        <v>32025</v>
      </c>
      <c r="J7819" t="s">
        <v>1787</v>
      </c>
      <c r="K7819" t="s">
        <v>73</v>
      </c>
      <c r="L7819" t="s">
        <v>32016</v>
      </c>
      <c r="M7819">
        <v>22131</v>
      </c>
      <c r="N7819" t="s">
        <v>32024</v>
      </c>
      <c r="O7819" t="s">
        <v>32026</v>
      </c>
      <c r="P7819" t="s">
        <v>32024</v>
      </c>
    </row>
    <row r="7820" spans="1:21" hidden="1" x14ac:dyDescent="0.25">
      <c r="A7820" t="str">
        <f t="shared" si="84"/>
        <v>N</v>
      </c>
      <c r="B7820" t="s">
        <v>30299</v>
      </c>
      <c r="C7820">
        <v>17174</v>
      </c>
      <c r="D7820" t="s">
        <v>32027</v>
      </c>
      <c r="E7820" t="s">
        <v>77</v>
      </c>
      <c r="F7820" t="s">
        <v>32028</v>
      </c>
      <c r="G7820" t="s">
        <v>132</v>
      </c>
      <c r="H7820" t="s">
        <v>1041</v>
      </c>
      <c r="I7820" t="s">
        <v>32029</v>
      </c>
      <c r="J7820" t="s">
        <v>32030</v>
      </c>
      <c r="K7820" t="s">
        <v>73</v>
      </c>
      <c r="L7820" t="s">
        <v>32016</v>
      </c>
      <c r="M7820">
        <v>17174</v>
      </c>
      <c r="N7820" t="s">
        <v>32027</v>
      </c>
      <c r="O7820" t="s">
        <v>32031</v>
      </c>
      <c r="P7820" t="s">
        <v>32027</v>
      </c>
    </row>
    <row r="7821" spans="1:21" hidden="1" x14ac:dyDescent="0.25">
      <c r="A7821" t="str">
        <f t="shared" si="84"/>
        <v>N</v>
      </c>
      <c r="B7821" t="s">
        <v>30299</v>
      </c>
      <c r="C7821">
        <v>9842</v>
      </c>
      <c r="D7821" t="s">
        <v>32032</v>
      </c>
      <c r="E7821" t="s">
        <v>77</v>
      </c>
      <c r="F7821" t="s">
        <v>32032</v>
      </c>
      <c r="G7821" t="s">
        <v>115</v>
      </c>
      <c r="H7821" t="s">
        <v>277</v>
      </c>
      <c r="I7821" t="s">
        <v>32033</v>
      </c>
      <c r="J7821" t="s">
        <v>32034</v>
      </c>
      <c r="K7821" t="s">
        <v>73</v>
      </c>
      <c r="L7821" t="s">
        <v>32016</v>
      </c>
      <c r="M7821">
        <v>9842</v>
      </c>
      <c r="N7821" t="s">
        <v>32032</v>
      </c>
      <c r="O7821" t="s">
        <v>32035</v>
      </c>
      <c r="P7821" t="s">
        <v>32032</v>
      </c>
    </row>
    <row r="7822" spans="1:21" hidden="1" x14ac:dyDescent="0.25">
      <c r="A7822" t="str">
        <f t="shared" si="84"/>
        <v>N</v>
      </c>
      <c r="B7822" t="s">
        <v>30299</v>
      </c>
      <c r="C7822">
        <v>2712653</v>
      </c>
      <c r="D7822" t="s">
        <v>32036</v>
      </c>
      <c r="E7822" t="s">
        <v>77</v>
      </c>
      <c r="F7822" t="s">
        <v>32037</v>
      </c>
      <c r="G7822" t="s">
        <v>69</v>
      </c>
      <c r="H7822" t="s">
        <v>6385</v>
      </c>
      <c r="I7822" t="s">
        <v>32038</v>
      </c>
      <c r="J7822" t="s">
        <v>27550</v>
      </c>
      <c r="K7822" t="s">
        <v>73</v>
      </c>
      <c r="L7822" t="s">
        <v>32039</v>
      </c>
      <c r="M7822">
        <v>2712653</v>
      </c>
      <c r="N7822" t="s">
        <v>32036</v>
      </c>
      <c r="O7822" t="s">
        <v>32040</v>
      </c>
      <c r="P7822" t="s">
        <v>32036</v>
      </c>
    </row>
    <row r="7823" spans="1:21" hidden="1" x14ac:dyDescent="0.25">
      <c r="A7823" t="str">
        <f t="shared" si="84"/>
        <v>N</v>
      </c>
      <c r="B7823" t="s">
        <v>30299</v>
      </c>
      <c r="C7823">
        <v>22105</v>
      </c>
      <c r="D7823" t="s">
        <v>32041</v>
      </c>
      <c r="E7823" t="s">
        <v>77</v>
      </c>
      <c r="F7823" t="s">
        <v>32041</v>
      </c>
      <c r="G7823" t="s">
        <v>69</v>
      </c>
      <c r="H7823" t="s">
        <v>1650</v>
      </c>
      <c r="I7823" t="s">
        <v>32042</v>
      </c>
      <c r="J7823" t="s">
        <v>32043</v>
      </c>
      <c r="K7823" t="s">
        <v>73</v>
      </c>
      <c r="L7823" t="s">
        <v>32044</v>
      </c>
      <c r="M7823">
        <v>22105</v>
      </c>
      <c r="N7823" t="s">
        <v>32041</v>
      </c>
      <c r="O7823" t="s">
        <v>32045</v>
      </c>
      <c r="P7823" t="s">
        <v>32041</v>
      </c>
    </row>
    <row r="7824" spans="1:21" hidden="1" x14ac:dyDescent="0.25">
      <c r="A7824" t="str">
        <f t="shared" si="84"/>
        <v>N</v>
      </c>
      <c r="B7824" t="s">
        <v>30299</v>
      </c>
      <c r="C7824">
        <v>8533</v>
      </c>
      <c r="D7824" t="s">
        <v>32046</v>
      </c>
      <c r="E7824" t="s">
        <v>77</v>
      </c>
      <c r="F7824" t="s">
        <v>32046</v>
      </c>
      <c r="G7824" t="s">
        <v>86</v>
      </c>
      <c r="H7824" t="s">
        <v>3796</v>
      </c>
      <c r="I7824" t="s">
        <v>32047</v>
      </c>
      <c r="J7824" t="s">
        <v>27834</v>
      </c>
      <c r="K7824" t="s">
        <v>73</v>
      </c>
      <c r="L7824" t="s">
        <v>31986</v>
      </c>
      <c r="M7824">
        <v>8533</v>
      </c>
      <c r="N7824" t="s">
        <v>32046</v>
      </c>
      <c r="O7824" t="s">
        <v>32048</v>
      </c>
      <c r="P7824" t="s">
        <v>32046</v>
      </c>
    </row>
    <row r="7825" spans="1:21" hidden="1" x14ac:dyDescent="0.25">
      <c r="A7825" t="str">
        <f t="shared" si="84"/>
        <v>N</v>
      </c>
      <c r="B7825" t="s">
        <v>30299</v>
      </c>
      <c r="C7825">
        <v>10680</v>
      </c>
      <c r="D7825" t="s">
        <v>32049</v>
      </c>
      <c r="E7825" t="s">
        <v>77</v>
      </c>
      <c r="F7825" t="s">
        <v>32049</v>
      </c>
      <c r="G7825" t="s">
        <v>132</v>
      </c>
      <c r="H7825" t="s">
        <v>3633</v>
      </c>
      <c r="I7825" t="s">
        <v>32050</v>
      </c>
      <c r="J7825" t="s">
        <v>3635</v>
      </c>
      <c r="K7825" t="s">
        <v>73</v>
      </c>
      <c r="L7825" t="s">
        <v>18120</v>
      </c>
      <c r="M7825">
        <v>10680</v>
      </c>
      <c r="N7825" t="s">
        <v>32049</v>
      </c>
      <c r="O7825" t="s">
        <v>32051</v>
      </c>
      <c r="P7825" t="s">
        <v>32049</v>
      </c>
    </row>
    <row r="7826" spans="1:21" hidden="1" x14ac:dyDescent="0.25">
      <c r="A7826" t="str">
        <f t="shared" si="84"/>
        <v>N</v>
      </c>
      <c r="B7826" t="s">
        <v>30299</v>
      </c>
      <c r="C7826">
        <v>4112893</v>
      </c>
      <c r="D7826" t="s">
        <v>32052</v>
      </c>
      <c r="E7826" t="s">
        <v>77</v>
      </c>
      <c r="F7826" t="s">
        <v>32053</v>
      </c>
      <c r="G7826" t="s">
        <v>132</v>
      </c>
      <c r="H7826" t="s">
        <v>1421</v>
      </c>
      <c r="I7826" t="s">
        <v>32054</v>
      </c>
      <c r="J7826" t="s">
        <v>32055</v>
      </c>
      <c r="K7826" t="s">
        <v>73</v>
      </c>
      <c r="L7826" t="s">
        <v>31829</v>
      </c>
      <c r="M7826">
        <v>4786</v>
      </c>
      <c r="N7826" t="s">
        <v>32052</v>
      </c>
      <c r="O7826" t="s">
        <v>32056</v>
      </c>
      <c r="P7826" t="s">
        <v>32052</v>
      </c>
    </row>
    <row r="7827" spans="1:21" hidden="1" x14ac:dyDescent="0.25">
      <c r="A7827" t="str">
        <f t="shared" si="84"/>
        <v>N</v>
      </c>
      <c r="B7827" t="s">
        <v>30299</v>
      </c>
      <c r="C7827">
        <v>4786</v>
      </c>
      <c r="D7827" t="s">
        <v>32052</v>
      </c>
      <c r="E7827" t="s">
        <v>77</v>
      </c>
      <c r="F7827" t="s">
        <v>32052</v>
      </c>
      <c r="G7827" t="s">
        <v>86</v>
      </c>
      <c r="H7827" t="s">
        <v>975</v>
      </c>
      <c r="I7827" t="s">
        <v>32057</v>
      </c>
      <c r="J7827" t="s">
        <v>32058</v>
      </c>
      <c r="K7827" t="s">
        <v>73</v>
      </c>
      <c r="L7827" t="s">
        <v>31829</v>
      </c>
      <c r="M7827">
        <v>4786</v>
      </c>
      <c r="N7827" t="s">
        <v>32052</v>
      </c>
      <c r="O7827" t="s">
        <v>32056</v>
      </c>
      <c r="P7827" t="s">
        <v>32052</v>
      </c>
    </row>
    <row r="7828" spans="1:21" hidden="1" x14ac:dyDescent="0.25">
      <c r="A7828" t="str">
        <f t="shared" si="84"/>
        <v>N</v>
      </c>
      <c r="B7828" t="s">
        <v>30299</v>
      </c>
      <c r="C7828">
        <v>2892923</v>
      </c>
      <c r="D7828" t="s">
        <v>32059</v>
      </c>
      <c r="E7828" t="s">
        <v>77</v>
      </c>
      <c r="F7828" t="s">
        <v>32060</v>
      </c>
      <c r="G7828" t="s">
        <v>145</v>
      </c>
      <c r="H7828" t="s">
        <v>29288</v>
      </c>
      <c r="I7828" t="s">
        <v>32061</v>
      </c>
      <c r="J7828" t="s">
        <v>32062</v>
      </c>
      <c r="K7828" t="s">
        <v>73</v>
      </c>
      <c r="L7828" t="s">
        <v>32063</v>
      </c>
      <c r="M7828">
        <v>2892923</v>
      </c>
      <c r="N7828" t="s">
        <v>32059</v>
      </c>
      <c r="O7828" t="s">
        <v>32064</v>
      </c>
      <c r="P7828" t="s">
        <v>32059</v>
      </c>
    </row>
    <row r="7829" spans="1:21" hidden="1" x14ac:dyDescent="0.25">
      <c r="A7829" t="str">
        <f t="shared" si="84"/>
        <v>N</v>
      </c>
      <c r="B7829" t="s">
        <v>30299</v>
      </c>
      <c r="C7829">
        <v>20065</v>
      </c>
      <c r="D7829" t="s">
        <v>32065</v>
      </c>
      <c r="E7829" t="s">
        <v>77</v>
      </c>
      <c r="F7829" t="s">
        <v>32066</v>
      </c>
      <c r="G7829" t="s">
        <v>69</v>
      </c>
      <c r="H7829" t="s">
        <v>668</v>
      </c>
      <c r="I7829" t="s">
        <v>32067</v>
      </c>
      <c r="J7829" t="s">
        <v>18273</v>
      </c>
      <c r="K7829" t="s">
        <v>73</v>
      </c>
      <c r="L7829" t="s">
        <v>32063</v>
      </c>
      <c r="M7829">
        <v>20065</v>
      </c>
      <c r="N7829" t="s">
        <v>32065</v>
      </c>
      <c r="O7829" t="s">
        <v>32068</v>
      </c>
      <c r="P7829" t="s">
        <v>32065</v>
      </c>
    </row>
    <row r="7830" spans="1:21" hidden="1" x14ac:dyDescent="0.25">
      <c r="A7830" t="str">
        <f t="shared" si="84"/>
        <v>N</v>
      </c>
      <c r="B7830" t="s">
        <v>30299</v>
      </c>
      <c r="C7830">
        <v>8196</v>
      </c>
      <c r="D7830" t="s">
        <v>32069</v>
      </c>
      <c r="E7830" t="s">
        <v>77</v>
      </c>
      <c r="F7830" t="s">
        <v>32070</v>
      </c>
      <c r="G7830" t="s">
        <v>86</v>
      </c>
      <c r="H7830" t="s">
        <v>27963</v>
      </c>
      <c r="I7830" t="s">
        <v>32071</v>
      </c>
      <c r="J7830" t="s">
        <v>31818</v>
      </c>
      <c r="K7830" t="s">
        <v>73</v>
      </c>
      <c r="L7830" t="s">
        <v>31835</v>
      </c>
      <c r="M7830">
        <v>8196</v>
      </c>
      <c r="N7830" t="s">
        <v>32069</v>
      </c>
      <c r="O7830" t="s">
        <v>32072</v>
      </c>
      <c r="P7830" t="s">
        <v>32069</v>
      </c>
    </row>
    <row r="7831" spans="1:21" hidden="1" x14ac:dyDescent="0.25">
      <c r="A7831" t="str">
        <f t="shared" si="84"/>
        <v>N</v>
      </c>
      <c r="B7831" t="s">
        <v>30299</v>
      </c>
      <c r="C7831">
        <v>1953324</v>
      </c>
      <c r="D7831" t="s">
        <v>32073</v>
      </c>
      <c r="E7831" t="s">
        <v>77</v>
      </c>
      <c r="F7831" t="s">
        <v>32074</v>
      </c>
      <c r="G7831" t="s">
        <v>86</v>
      </c>
      <c r="H7831" t="s">
        <v>5371</v>
      </c>
      <c r="I7831" t="s">
        <v>32075</v>
      </c>
      <c r="J7831" t="s">
        <v>32076</v>
      </c>
      <c r="K7831" t="s">
        <v>73</v>
      </c>
      <c r="L7831" t="s">
        <v>32001</v>
      </c>
      <c r="M7831">
        <v>1953324</v>
      </c>
      <c r="N7831" t="s">
        <v>32073</v>
      </c>
      <c r="O7831" t="s">
        <v>32077</v>
      </c>
      <c r="P7831" t="s">
        <v>32073</v>
      </c>
    </row>
    <row r="7832" spans="1:21" hidden="1" x14ac:dyDescent="0.25">
      <c r="A7832" t="str">
        <f t="shared" si="84"/>
        <v>N</v>
      </c>
      <c r="B7832" t="s">
        <v>30299</v>
      </c>
      <c r="C7832">
        <v>17953</v>
      </c>
      <c r="D7832" t="s">
        <v>32078</v>
      </c>
      <c r="E7832" t="s">
        <v>77</v>
      </c>
      <c r="F7832" t="s">
        <v>32079</v>
      </c>
      <c r="G7832" t="s">
        <v>94</v>
      </c>
      <c r="H7832" t="s">
        <v>356</v>
      </c>
      <c r="I7832" t="s">
        <v>32080</v>
      </c>
      <c r="J7832" t="s">
        <v>32081</v>
      </c>
      <c r="K7832" t="s">
        <v>73</v>
      </c>
      <c r="L7832" t="s">
        <v>32082</v>
      </c>
      <c r="M7832">
        <v>17953</v>
      </c>
      <c r="N7832" t="s">
        <v>32078</v>
      </c>
      <c r="O7832" t="s">
        <v>32083</v>
      </c>
      <c r="P7832" t="s">
        <v>32078</v>
      </c>
    </row>
    <row r="7833" spans="1:21" hidden="1" x14ac:dyDescent="0.25">
      <c r="A7833" t="str">
        <f t="shared" si="84"/>
        <v>N</v>
      </c>
      <c r="B7833" t="s">
        <v>30299</v>
      </c>
      <c r="C7833">
        <v>7176</v>
      </c>
      <c r="D7833" t="s">
        <v>32084</v>
      </c>
      <c r="E7833" t="s">
        <v>77</v>
      </c>
      <c r="F7833" t="s">
        <v>32084</v>
      </c>
      <c r="G7833" t="s">
        <v>86</v>
      </c>
      <c r="H7833" t="s">
        <v>1475</v>
      </c>
      <c r="I7833" t="s">
        <v>32085</v>
      </c>
      <c r="J7833" t="s">
        <v>32086</v>
      </c>
      <c r="K7833" t="s">
        <v>73</v>
      </c>
      <c r="L7833" t="s">
        <v>32087</v>
      </c>
      <c r="M7833">
        <v>7176</v>
      </c>
      <c r="N7833" t="s">
        <v>32084</v>
      </c>
      <c r="O7833" t="s">
        <v>32088</v>
      </c>
      <c r="P7833" t="s">
        <v>32084</v>
      </c>
    </row>
    <row r="7834" spans="1:21" hidden="1" x14ac:dyDescent="0.25">
      <c r="A7834" t="str">
        <f t="shared" si="84"/>
        <v>N</v>
      </c>
      <c r="B7834" t="s">
        <v>30299</v>
      </c>
      <c r="C7834">
        <v>19740</v>
      </c>
      <c r="D7834" t="s">
        <v>32089</v>
      </c>
      <c r="E7834" t="s">
        <v>77</v>
      </c>
      <c r="F7834" t="s">
        <v>32089</v>
      </c>
      <c r="G7834" t="s">
        <v>69</v>
      </c>
      <c r="H7834" t="s">
        <v>70</v>
      </c>
      <c r="I7834" t="s">
        <v>32090</v>
      </c>
      <c r="J7834" t="s">
        <v>32091</v>
      </c>
      <c r="K7834" t="s">
        <v>73</v>
      </c>
      <c r="L7834" t="s">
        <v>18040</v>
      </c>
      <c r="M7834">
        <v>19740</v>
      </c>
      <c r="N7834" t="s">
        <v>32089</v>
      </c>
      <c r="O7834" t="s">
        <v>32092</v>
      </c>
      <c r="P7834" t="s">
        <v>32089</v>
      </c>
    </row>
    <row r="7835" spans="1:21" hidden="1" x14ac:dyDescent="0.25">
      <c r="A7835" t="str">
        <f t="shared" si="84"/>
        <v>N</v>
      </c>
      <c r="B7835" t="s">
        <v>30299</v>
      </c>
      <c r="C7835">
        <v>1073659</v>
      </c>
      <c r="D7835" t="s">
        <v>32093</v>
      </c>
      <c r="E7835" t="s">
        <v>77</v>
      </c>
      <c r="F7835" t="s">
        <v>32093</v>
      </c>
      <c r="G7835" t="s">
        <v>86</v>
      </c>
      <c r="H7835" t="s">
        <v>429</v>
      </c>
      <c r="I7835" t="s">
        <v>12182</v>
      </c>
      <c r="J7835" t="s">
        <v>12183</v>
      </c>
      <c r="K7835" t="s">
        <v>73</v>
      </c>
      <c r="L7835" t="s">
        <v>32044</v>
      </c>
      <c r="M7835">
        <v>1073659</v>
      </c>
      <c r="N7835" t="s">
        <v>32093</v>
      </c>
      <c r="O7835" t="s">
        <v>32094</v>
      </c>
      <c r="P7835" t="s">
        <v>32093</v>
      </c>
    </row>
    <row r="7836" spans="1:21" hidden="1" x14ac:dyDescent="0.25">
      <c r="A7836" t="str">
        <f t="shared" si="84"/>
        <v>N</v>
      </c>
      <c r="B7836" t="s">
        <v>30299</v>
      </c>
      <c r="C7836">
        <v>2294161</v>
      </c>
      <c r="D7836" t="s">
        <v>32095</v>
      </c>
      <c r="E7836" t="s">
        <v>77</v>
      </c>
      <c r="F7836" t="s">
        <v>32096</v>
      </c>
      <c r="G7836" t="s">
        <v>86</v>
      </c>
      <c r="H7836" t="s">
        <v>4796</v>
      </c>
      <c r="I7836" t="s">
        <v>32097</v>
      </c>
      <c r="J7836" t="s">
        <v>32098</v>
      </c>
      <c r="K7836" t="s">
        <v>73</v>
      </c>
      <c r="L7836" t="s">
        <v>32001</v>
      </c>
      <c r="M7836">
        <v>2294161</v>
      </c>
      <c r="N7836" t="s">
        <v>32095</v>
      </c>
      <c r="O7836" t="s">
        <v>32099</v>
      </c>
      <c r="P7836" t="s">
        <v>32095</v>
      </c>
    </row>
    <row r="7837" spans="1:21" hidden="1" x14ac:dyDescent="0.25">
      <c r="A7837" t="str">
        <f t="shared" si="84"/>
        <v>N</v>
      </c>
      <c r="B7837" t="s">
        <v>30299</v>
      </c>
      <c r="C7837">
        <v>748</v>
      </c>
      <c r="D7837" t="s">
        <v>32100</v>
      </c>
      <c r="E7837" t="s">
        <v>77</v>
      </c>
      <c r="F7837" t="s">
        <v>32100</v>
      </c>
      <c r="G7837" t="s">
        <v>158</v>
      </c>
      <c r="H7837" t="s">
        <v>182</v>
      </c>
      <c r="I7837" t="s">
        <v>32101</v>
      </c>
      <c r="J7837" t="s">
        <v>26115</v>
      </c>
      <c r="K7837" t="s">
        <v>73</v>
      </c>
      <c r="L7837" t="s">
        <v>18107</v>
      </c>
      <c r="M7837">
        <v>748</v>
      </c>
      <c r="N7837" t="s">
        <v>32100</v>
      </c>
      <c r="O7837" t="s">
        <v>32102</v>
      </c>
      <c r="P7837" t="s">
        <v>32100</v>
      </c>
    </row>
    <row r="7838" spans="1:21" hidden="1" x14ac:dyDescent="0.25">
      <c r="A7838" t="str">
        <f t="shared" si="84"/>
        <v>N</v>
      </c>
      <c r="B7838" t="s">
        <v>30299</v>
      </c>
      <c r="C7838">
        <v>7208</v>
      </c>
      <c r="D7838" t="s">
        <v>32103</v>
      </c>
      <c r="E7838" t="s">
        <v>77</v>
      </c>
      <c r="F7838" t="s">
        <v>32103</v>
      </c>
      <c r="G7838" t="s">
        <v>86</v>
      </c>
      <c r="H7838" t="s">
        <v>429</v>
      </c>
      <c r="I7838" t="s">
        <v>32104</v>
      </c>
      <c r="J7838" t="s">
        <v>32105</v>
      </c>
      <c r="K7838" t="s">
        <v>73</v>
      </c>
      <c r="L7838" t="s">
        <v>18107</v>
      </c>
      <c r="M7838">
        <v>7208</v>
      </c>
      <c r="N7838" t="s">
        <v>32103</v>
      </c>
      <c r="O7838" t="s">
        <v>32106</v>
      </c>
      <c r="P7838" t="s">
        <v>32103</v>
      </c>
    </row>
    <row r="7839" spans="1:21" hidden="1" x14ac:dyDescent="0.25">
      <c r="A7839" t="str">
        <f t="shared" si="84"/>
        <v>N</v>
      </c>
      <c r="B7839" t="s">
        <v>30299</v>
      </c>
      <c r="C7839">
        <v>6157</v>
      </c>
      <c r="D7839" t="s">
        <v>32107</v>
      </c>
      <c r="E7839" t="s">
        <v>77</v>
      </c>
      <c r="F7839" t="s">
        <v>32107</v>
      </c>
      <c r="G7839" t="s">
        <v>86</v>
      </c>
      <c r="H7839" t="s">
        <v>429</v>
      </c>
      <c r="I7839" t="s">
        <v>32108</v>
      </c>
      <c r="J7839" t="s">
        <v>32109</v>
      </c>
      <c r="K7839" t="s">
        <v>73</v>
      </c>
      <c r="L7839" t="s">
        <v>18107</v>
      </c>
      <c r="M7839">
        <v>6157</v>
      </c>
      <c r="N7839" t="s">
        <v>32107</v>
      </c>
      <c r="O7839" t="s">
        <v>32110</v>
      </c>
      <c r="P7839" t="s">
        <v>32107</v>
      </c>
    </row>
    <row r="7840" spans="1:21" hidden="1" x14ac:dyDescent="0.25">
      <c r="A7840" t="str">
        <f t="shared" si="84"/>
        <v>Y</v>
      </c>
      <c r="B7840" s="2" t="s">
        <v>30299</v>
      </c>
      <c r="C7840" s="2">
        <v>4669</v>
      </c>
      <c r="D7840" s="2" t="s">
        <v>32111</v>
      </c>
      <c r="E7840" s="2" t="s">
        <v>67</v>
      </c>
      <c r="F7840" s="2" t="s">
        <v>32111</v>
      </c>
      <c r="G7840" s="2" t="s">
        <v>86</v>
      </c>
      <c r="H7840" s="2" t="s">
        <v>429</v>
      </c>
      <c r="I7840" s="2" t="s">
        <v>32112</v>
      </c>
      <c r="J7840" s="2" t="s">
        <v>32113</v>
      </c>
      <c r="K7840" s="2" t="s">
        <v>73</v>
      </c>
      <c r="L7840" s="2" t="s">
        <v>18107</v>
      </c>
      <c r="M7840" s="2">
        <v>4669</v>
      </c>
      <c r="N7840" s="2" t="s">
        <v>32111</v>
      </c>
      <c r="O7840" s="2" t="s">
        <v>32114</v>
      </c>
      <c r="P7840" s="2" t="s">
        <v>32111</v>
      </c>
      <c r="Q7840" s="2" t="s">
        <v>52077</v>
      </c>
      <c r="R7840" s="2" t="s">
        <v>52077</v>
      </c>
      <c r="S7840" s="2" t="s">
        <v>52077</v>
      </c>
      <c r="T7840" s="2"/>
      <c r="U7840" s="2"/>
    </row>
    <row r="7841" spans="1:21" hidden="1" x14ac:dyDescent="0.25">
      <c r="A7841" t="str">
        <f t="shared" si="84"/>
        <v>N</v>
      </c>
      <c r="B7841" t="s">
        <v>30299</v>
      </c>
      <c r="C7841">
        <v>6125</v>
      </c>
      <c r="D7841" t="s">
        <v>32115</v>
      </c>
      <c r="E7841" t="s">
        <v>77</v>
      </c>
      <c r="F7841" t="s">
        <v>32116</v>
      </c>
      <c r="G7841" t="s">
        <v>86</v>
      </c>
      <c r="H7841" t="s">
        <v>3786</v>
      </c>
      <c r="I7841" t="s">
        <v>32117</v>
      </c>
      <c r="J7841" t="s">
        <v>32118</v>
      </c>
      <c r="K7841" t="s">
        <v>73</v>
      </c>
      <c r="L7841" t="s">
        <v>18107</v>
      </c>
      <c r="M7841">
        <v>6125</v>
      </c>
      <c r="N7841" t="s">
        <v>32115</v>
      </c>
      <c r="O7841" t="s">
        <v>32119</v>
      </c>
      <c r="P7841" t="s">
        <v>32115</v>
      </c>
    </row>
    <row r="7842" spans="1:21" hidden="1" x14ac:dyDescent="0.25">
      <c r="A7842" t="str">
        <f t="shared" si="84"/>
        <v>N</v>
      </c>
      <c r="B7842" t="s">
        <v>30299</v>
      </c>
      <c r="C7842">
        <v>4609</v>
      </c>
      <c r="D7842" t="s">
        <v>32120</v>
      </c>
      <c r="E7842" t="s">
        <v>77</v>
      </c>
      <c r="F7842" t="s">
        <v>32121</v>
      </c>
      <c r="G7842" t="s">
        <v>86</v>
      </c>
      <c r="H7842" t="s">
        <v>680</v>
      </c>
      <c r="I7842" t="s">
        <v>32122</v>
      </c>
      <c r="J7842" t="s">
        <v>32123</v>
      </c>
      <c r="K7842" t="s">
        <v>73</v>
      </c>
      <c r="L7842" t="s">
        <v>18107</v>
      </c>
      <c r="M7842">
        <v>4609</v>
      </c>
      <c r="N7842" t="s">
        <v>32120</v>
      </c>
      <c r="O7842" t="s">
        <v>32124</v>
      </c>
      <c r="P7842" t="s">
        <v>32120</v>
      </c>
    </row>
    <row r="7843" spans="1:21" hidden="1" x14ac:dyDescent="0.25">
      <c r="A7843" t="str">
        <f t="shared" si="84"/>
        <v>N</v>
      </c>
      <c r="B7843" t="s">
        <v>30299</v>
      </c>
      <c r="C7843">
        <v>3313415</v>
      </c>
      <c r="D7843" t="s">
        <v>32125</v>
      </c>
      <c r="E7843" t="s">
        <v>77</v>
      </c>
      <c r="F7843" t="s">
        <v>32125</v>
      </c>
      <c r="G7843" t="s">
        <v>132</v>
      </c>
      <c r="H7843" t="s">
        <v>8065</v>
      </c>
      <c r="I7843" t="s">
        <v>32126</v>
      </c>
      <c r="J7843" t="s">
        <v>32127</v>
      </c>
      <c r="K7843" t="s">
        <v>73</v>
      </c>
      <c r="L7843" t="s">
        <v>31970</v>
      </c>
      <c r="M7843">
        <v>3313415</v>
      </c>
      <c r="N7843" t="s">
        <v>32125</v>
      </c>
      <c r="O7843" t="s">
        <v>32128</v>
      </c>
      <c r="P7843" t="s">
        <v>32125</v>
      </c>
    </row>
    <row r="7844" spans="1:21" hidden="1" x14ac:dyDescent="0.25">
      <c r="A7844" t="str">
        <f t="shared" si="84"/>
        <v>Y</v>
      </c>
      <c r="B7844" s="2" t="s">
        <v>30299</v>
      </c>
      <c r="C7844" s="2">
        <v>20779</v>
      </c>
      <c r="D7844" s="2" t="s">
        <v>32129</v>
      </c>
      <c r="E7844" s="2" t="s">
        <v>67</v>
      </c>
      <c r="F7844" s="2" t="s">
        <v>32130</v>
      </c>
      <c r="G7844" s="2" t="s">
        <v>69</v>
      </c>
      <c r="H7844" s="2" t="s">
        <v>102</v>
      </c>
      <c r="I7844" s="2" t="s">
        <v>32131</v>
      </c>
      <c r="J7844" s="2" t="s">
        <v>32132</v>
      </c>
      <c r="K7844" s="2" t="s">
        <v>73</v>
      </c>
      <c r="L7844" s="2" t="s">
        <v>31829</v>
      </c>
      <c r="M7844" s="2">
        <v>20779</v>
      </c>
      <c r="N7844" s="2" t="s">
        <v>32129</v>
      </c>
      <c r="O7844" s="2" t="s">
        <v>32133</v>
      </c>
      <c r="P7844" s="2" t="s">
        <v>32129</v>
      </c>
      <c r="Q7844" s="2" t="s">
        <v>32130</v>
      </c>
      <c r="R7844" s="2" t="s">
        <v>32130</v>
      </c>
      <c r="S7844" s="2"/>
      <c r="T7844" s="2"/>
      <c r="U7844" s="2"/>
    </row>
    <row r="7845" spans="1:21" hidden="1" x14ac:dyDescent="0.25">
      <c r="A7845" t="str">
        <f t="shared" si="84"/>
        <v>N</v>
      </c>
      <c r="B7845" t="s">
        <v>30299</v>
      </c>
      <c r="C7845">
        <v>2892791</v>
      </c>
      <c r="D7845" t="s">
        <v>32134</v>
      </c>
      <c r="E7845" t="s">
        <v>77</v>
      </c>
      <c r="F7845" t="s">
        <v>32135</v>
      </c>
      <c r="G7845" t="s">
        <v>145</v>
      </c>
      <c r="H7845" t="s">
        <v>146</v>
      </c>
      <c r="I7845" t="s">
        <v>32136</v>
      </c>
      <c r="J7845" t="s">
        <v>32137</v>
      </c>
      <c r="K7845" t="s">
        <v>73</v>
      </c>
      <c r="L7845" t="s">
        <v>31829</v>
      </c>
      <c r="M7845">
        <v>2892791</v>
      </c>
      <c r="N7845" t="s">
        <v>32134</v>
      </c>
      <c r="O7845" t="s">
        <v>32138</v>
      </c>
      <c r="P7845" t="s">
        <v>32134</v>
      </c>
    </row>
    <row r="7846" spans="1:21" hidden="1" x14ac:dyDescent="0.25">
      <c r="A7846" t="str">
        <f t="shared" si="84"/>
        <v>Y</v>
      </c>
      <c r="B7846" s="2" t="s">
        <v>30299</v>
      </c>
      <c r="C7846" s="2">
        <v>23449</v>
      </c>
      <c r="D7846" s="2" t="s">
        <v>32139</v>
      </c>
      <c r="E7846" s="2" t="s">
        <v>67</v>
      </c>
      <c r="F7846" s="2" t="s">
        <v>32139</v>
      </c>
      <c r="G7846" s="2" t="s">
        <v>69</v>
      </c>
      <c r="H7846" s="2" t="s">
        <v>493</v>
      </c>
      <c r="I7846" s="2" t="s">
        <v>32140</v>
      </c>
      <c r="J7846" s="2" t="s">
        <v>32141</v>
      </c>
      <c r="K7846" s="2" t="s">
        <v>73</v>
      </c>
      <c r="L7846" s="2" t="s">
        <v>31829</v>
      </c>
      <c r="M7846" s="2">
        <v>23449</v>
      </c>
      <c r="N7846" s="2" t="s">
        <v>32139</v>
      </c>
      <c r="O7846" s="2" t="s">
        <v>32142</v>
      </c>
      <c r="P7846" s="2" t="s">
        <v>32139</v>
      </c>
      <c r="Q7846" s="2" t="s">
        <v>52078</v>
      </c>
      <c r="R7846" s="2" t="s">
        <v>52078</v>
      </c>
      <c r="S7846" s="2"/>
      <c r="T7846" s="2"/>
      <c r="U7846" s="2"/>
    </row>
    <row r="7847" spans="1:21" hidden="1" x14ac:dyDescent="0.25">
      <c r="A7847" t="str">
        <f t="shared" si="84"/>
        <v>N</v>
      </c>
      <c r="B7847" t="s">
        <v>30299</v>
      </c>
      <c r="C7847">
        <v>17576</v>
      </c>
      <c r="D7847" t="s">
        <v>32143</v>
      </c>
      <c r="E7847" t="s">
        <v>77</v>
      </c>
      <c r="F7847" t="s">
        <v>32143</v>
      </c>
      <c r="G7847" t="s">
        <v>132</v>
      </c>
      <c r="H7847" t="s">
        <v>2009</v>
      </c>
      <c r="I7847" t="s">
        <v>32144</v>
      </c>
      <c r="J7847" t="s">
        <v>32145</v>
      </c>
      <c r="K7847" t="s">
        <v>73</v>
      </c>
      <c r="L7847" t="s">
        <v>31829</v>
      </c>
      <c r="M7847">
        <v>17576</v>
      </c>
      <c r="N7847" t="s">
        <v>32143</v>
      </c>
      <c r="O7847" t="s">
        <v>32146</v>
      </c>
      <c r="P7847" t="s">
        <v>32143</v>
      </c>
    </row>
    <row r="7848" spans="1:21" hidden="1" x14ac:dyDescent="0.25">
      <c r="A7848" t="str">
        <f t="shared" si="84"/>
        <v>N</v>
      </c>
      <c r="B7848" t="s">
        <v>30299</v>
      </c>
      <c r="C7848">
        <v>1950</v>
      </c>
      <c r="D7848" t="s">
        <v>32147</v>
      </c>
      <c r="E7848" t="s">
        <v>77</v>
      </c>
      <c r="F7848" t="s">
        <v>32147</v>
      </c>
      <c r="G7848" t="s">
        <v>158</v>
      </c>
      <c r="H7848" t="s">
        <v>1396</v>
      </c>
      <c r="I7848" t="s">
        <v>32148</v>
      </c>
      <c r="J7848" t="s">
        <v>32149</v>
      </c>
      <c r="K7848" t="s">
        <v>73</v>
      </c>
      <c r="L7848" t="s">
        <v>31846</v>
      </c>
      <c r="M7848">
        <v>1950</v>
      </c>
      <c r="N7848" t="s">
        <v>32147</v>
      </c>
      <c r="O7848" t="s">
        <v>32150</v>
      </c>
      <c r="P7848" t="s">
        <v>32147</v>
      </c>
    </row>
    <row r="7849" spans="1:21" hidden="1" x14ac:dyDescent="0.25">
      <c r="A7849" t="str">
        <f t="shared" si="84"/>
        <v>N</v>
      </c>
      <c r="B7849" t="s">
        <v>30299</v>
      </c>
      <c r="C7849">
        <v>23188</v>
      </c>
      <c r="D7849" t="s">
        <v>32151</v>
      </c>
      <c r="E7849" t="s">
        <v>77</v>
      </c>
      <c r="F7849" t="s">
        <v>32152</v>
      </c>
      <c r="G7849" t="s">
        <v>145</v>
      </c>
      <c r="H7849" t="s">
        <v>17402</v>
      </c>
      <c r="I7849" t="s">
        <v>32153</v>
      </c>
      <c r="J7849" t="s">
        <v>2885</v>
      </c>
      <c r="K7849" t="s">
        <v>73</v>
      </c>
      <c r="L7849" t="s">
        <v>18111</v>
      </c>
      <c r="M7849">
        <v>23188</v>
      </c>
      <c r="N7849" t="s">
        <v>32151</v>
      </c>
      <c r="O7849" t="s">
        <v>32154</v>
      </c>
      <c r="P7849" t="s">
        <v>32151</v>
      </c>
    </row>
    <row r="7850" spans="1:21" hidden="1" x14ac:dyDescent="0.25">
      <c r="A7850" t="str">
        <f t="shared" si="84"/>
        <v>N</v>
      </c>
      <c r="B7850" t="s">
        <v>30299</v>
      </c>
      <c r="C7850">
        <v>18582</v>
      </c>
      <c r="D7850" t="s">
        <v>32155</v>
      </c>
      <c r="E7850" t="s">
        <v>77</v>
      </c>
      <c r="F7850" t="s">
        <v>32156</v>
      </c>
      <c r="G7850" t="s">
        <v>94</v>
      </c>
      <c r="H7850" t="s">
        <v>356</v>
      </c>
      <c r="I7850" t="s">
        <v>32157</v>
      </c>
      <c r="J7850" t="s">
        <v>32158</v>
      </c>
      <c r="K7850" t="s">
        <v>73</v>
      </c>
      <c r="L7850" t="s">
        <v>18111</v>
      </c>
      <c r="M7850">
        <v>18582</v>
      </c>
      <c r="N7850" t="s">
        <v>32155</v>
      </c>
      <c r="O7850" t="s">
        <v>32159</v>
      </c>
      <c r="P7850" t="s">
        <v>32155</v>
      </c>
    </row>
    <row r="7851" spans="1:21" hidden="1" x14ac:dyDescent="0.25">
      <c r="A7851" t="str">
        <f t="shared" si="84"/>
        <v>Y</v>
      </c>
      <c r="B7851" s="2" t="s">
        <v>30299</v>
      </c>
      <c r="C7851" s="2">
        <v>5964</v>
      </c>
      <c r="D7851" s="2" t="s">
        <v>32160</v>
      </c>
      <c r="E7851" s="2" t="s">
        <v>67</v>
      </c>
      <c r="F7851" s="2" t="s">
        <v>32160</v>
      </c>
      <c r="G7851" s="2" t="s">
        <v>86</v>
      </c>
      <c r="H7851" s="2" t="s">
        <v>3816</v>
      </c>
      <c r="I7851" s="2" t="s">
        <v>32161</v>
      </c>
      <c r="J7851" s="2" t="s">
        <v>32162</v>
      </c>
      <c r="K7851" s="2" t="s">
        <v>73</v>
      </c>
      <c r="L7851" s="2" t="s">
        <v>18111</v>
      </c>
      <c r="M7851" s="2">
        <v>2712722</v>
      </c>
      <c r="N7851" s="2" t="s">
        <v>32160</v>
      </c>
      <c r="O7851" s="2" t="s">
        <v>32163</v>
      </c>
      <c r="P7851" s="2" t="s">
        <v>32160</v>
      </c>
      <c r="Q7851" s="2" t="s">
        <v>52079</v>
      </c>
      <c r="R7851" s="2" t="s">
        <v>52079</v>
      </c>
      <c r="S7851" t="s">
        <v>52079</v>
      </c>
      <c r="T7851" s="2"/>
      <c r="U7851" s="2"/>
    </row>
    <row r="7852" spans="1:21" hidden="1" x14ac:dyDescent="0.25">
      <c r="A7852" t="str">
        <f t="shared" si="84"/>
        <v>Y</v>
      </c>
      <c r="B7852" t="s">
        <v>30299</v>
      </c>
      <c r="C7852">
        <v>2712722</v>
      </c>
      <c r="D7852" t="s">
        <v>32160</v>
      </c>
      <c r="E7852" t="s">
        <v>77</v>
      </c>
      <c r="F7852" t="s">
        <v>32160</v>
      </c>
      <c r="G7852" t="s">
        <v>86</v>
      </c>
      <c r="H7852" t="s">
        <v>7992</v>
      </c>
      <c r="I7852" t="s">
        <v>32164</v>
      </c>
      <c r="J7852" t="s">
        <v>32165</v>
      </c>
      <c r="K7852" t="s">
        <v>73</v>
      </c>
      <c r="L7852" t="s">
        <v>18111</v>
      </c>
      <c r="M7852">
        <v>2712722</v>
      </c>
      <c r="N7852" t="s">
        <v>32160</v>
      </c>
      <c r="O7852" t="s">
        <v>32163</v>
      </c>
      <c r="P7852" t="s">
        <v>32160</v>
      </c>
      <c r="Q7852" t="s">
        <v>52079</v>
      </c>
      <c r="R7852" t="s">
        <v>52079</v>
      </c>
      <c r="S7852" t="s">
        <v>52079</v>
      </c>
    </row>
    <row r="7853" spans="1:21" hidden="1" x14ac:dyDescent="0.25">
      <c r="A7853" t="str">
        <f t="shared" si="84"/>
        <v>N</v>
      </c>
      <c r="B7853" t="s">
        <v>30299</v>
      </c>
      <c r="C7853">
        <v>16870</v>
      </c>
      <c r="D7853" t="s">
        <v>32166</v>
      </c>
      <c r="E7853" t="s">
        <v>77</v>
      </c>
      <c r="F7853" t="s">
        <v>32167</v>
      </c>
      <c r="G7853" t="s">
        <v>132</v>
      </c>
      <c r="H7853" t="s">
        <v>252</v>
      </c>
      <c r="I7853" t="s">
        <v>32168</v>
      </c>
      <c r="J7853" t="s">
        <v>32169</v>
      </c>
      <c r="K7853" t="s">
        <v>73</v>
      </c>
      <c r="L7853" t="s">
        <v>18111</v>
      </c>
      <c r="M7853">
        <v>16870</v>
      </c>
      <c r="N7853" t="s">
        <v>32166</v>
      </c>
      <c r="O7853" t="s">
        <v>32170</v>
      </c>
      <c r="P7853" t="s">
        <v>32166</v>
      </c>
    </row>
    <row r="7854" spans="1:21" hidden="1" x14ac:dyDescent="0.25">
      <c r="A7854" t="str">
        <f t="shared" si="84"/>
        <v>Y</v>
      </c>
      <c r="B7854" t="s">
        <v>30299</v>
      </c>
      <c r="C7854">
        <v>7083021</v>
      </c>
      <c r="D7854" t="s">
        <v>32171</v>
      </c>
      <c r="E7854" t="s">
        <v>77</v>
      </c>
      <c r="F7854" t="s">
        <v>32172</v>
      </c>
      <c r="G7854" t="s">
        <v>86</v>
      </c>
      <c r="H7854" t="s">
        <v>942</v>
      </c>
      <c r="I7854" t="s">
        <v>32173</v>
      </c>
      <c r="J7854" t="s">
        <v>32174</v>
      </c>
      <c r="K7854" t="s">
        <v>73</v>
      </c>
      <c r="L7854" t="s">
        <v>18111</v>
      </c>
      <c r="M7854">
        <v>4112869</v>
      </c>
      <c r="N7854" t="s">
        <v>32175</v>
      </c>
      <c r="O7854" t="s">
        <v>32176</v>
      </c>
      <c r="P7854" t="s">
        <v>32175</v>
      </c>
      <c r="Q7854" t="s">
        <v>52080</v>
      </c>
      <c r="R7854" t="s">
        <v>52080</v>
      </c>
    </row>
    <row r="7855" spans="1:21" hidden="1" x14ac:dyDescent="0.25">
      <c r="A7855" t="str">
        <f t="shared" si="84"/>
        <v>Y</v>
      </c>
      <c r="B7855" s="2" t="s">
        <v>30299</v>
      </c>
      <c r="C7855" s="2">
        <v>22568</v>
      </c>
      <c r="D7855" s="2" t="s">
        <v>32177</v>
      </c>
      <c r="E7855" s="2" t="s">
        <v>67</v>
      </c>
      <c r="F7855" s="2" t="s">
        <v>32178</v>
      </c>
      <c r="G7855" s="2" t="s">
        <v>69</v>
      </c>
      <c r="H7855" s="2" t="s">
        <v>102</v>
      </c>
      <c r="I7855" s="2" t="s">
        <v>32179</v>
      </c>
      <c r="J7855" s="2" t="s">
        <v>32180</v>
      </c>
      <c r="K7855" s="2" t="s">
        <v>73</v>
      </c>
      <c r="L7855" s="2" t="s">
        <v>18111</v>
      </c>
      <c r="M7855" s="2">
        <v>4112869</v>
      </c>
      <c r="N7855" s="2" t="s">
        <v>32177</v>
      </c>
      <c r="O7855" s="2" t="s">
        <v>32181</v>
      </c>
      <c r="P7855" s="2" t="s">
        <v>32177</v>
      </c>
      <c r="Q7855" s="2" t="s">
        <v>52080</v>
      </c>
      <c r="R7855" s="2" t="s">
        <v>52080</v>
      </c>
      <c r="S7855" s="2"/>
      <c r="T7855" s="2"/>
      <c r="U7855" s="2"/>
    </row>
    <row r="7856" spans="1:21" hidden="1" x14ac:dyDescent="0.25">
      <c r="A7856" t="str">
        <f t="shared" si="84"/>
        <v>Y</v>
      </c>
      <c r="B7856" t="s">
        <v>30299</v>
      </c>
      <c r="C7856">
        <v>4112869</v>
      </c>
      <c r="D7856" t="s">
        <v>32175</v>
      </c>
      <c r="E7856" t="s">
        <v>77</v>
      </c>
      <c r="F7856" t="s">
        <v>32182</v>
      </c>
      <c r="G7856" t="s">
        <v>132</v>
      </c>
      <c r="H7856" t="s">
        <v>228</v>
      </c>
      <c r="I7856" t="s">
        <v>32183</v>
      </c>
      <c r="J7856" t="s">
        <v>32184</v>
      </c>
      <c r="K7856" t="s">
        <v>73</v>
      </c>
      <c r="L7856" t="s">
        <v>18111</v>
      </c>
      <c r="M7856">
        <v>4112869</v>
      </c>
      <c r="N7856" t="s">
        <v>32175</v>
      </c>
      <c r="O7856" t="s">
        <v>32176</v>
      </c>
      <c r="P7856" t="s">
        <v>32175</v>
      </c>
      <c r="Q7856" t="s">
        <v>52080</v>
      </c>
      <c r="R7856" t="s">
        <v>52080</v>
      </c>
    </row>
    <row r="7857" spans="1:21" hidden="1" x14ac:dyDescent="0.25">
      <c r="A7857" t="str">
        <f t="shared" si="84"/>
        <v>Y</v>
      </c>
      <c r="B7857" s="2" t="s">
        <v>30299</v>
      </c>
      <c r="C7857" s="2">
        <v>15389</v>
      </c>
      <c r="D7857" s="2" t="s">
        <v>32185</v>
      </c>
      <c r="E7857" s="2" t="s">
        <v>67</v>
      </c>
      <c r="F7857" s="2" t="s">
        <v>32185</v>
      </c>
      <c r="G7857" s="2" t="s">
        <v>132</v>
      </c>
      <c r="H7857" s="2" t="s">
        <v>817</v>
      </c>
      <c r="I7857" s="2" t="s">
        <v>32186</v>
      </c>
      <c r="J7857" s="2" t="s">
        <v>32187</v>
      </c>
      <c r="K7857" s="2" t="s">
        <v>73</v>
      </c>
      <c r="L7857" s="2" t="s">
        <v>18111</v>
      </c>
      <c r="M7857" s="2">
        <v>15389</v>
      </c>
      <c r="N7857" s="2" t="s">
        <v>32185</v>
      </c>
      <c r="O7857" s="2" t="s">
        <v>32188</v>
      </c>
      <c r="P7857" s="2" t="s">
        <v>32185</v>
      </c>
      <c r="Q7857" s="2" t="s">
        <v>52081</v>
      </c>
      <c r="R7857" s="2" t="s">
        <v>52081</v>
      </c>
      <c r="S7857" s="2"/>
      <c r="T7857" s="2"/>
      <c r="U7857" s="2"/>
    </row>
    <row r="7858" spans="1:21" hidden="1" x14ac:dyDescent="0.25">
      <c r="A7858" t="str">
        <f t="shared" si="84"/>
        <v>N</v>
      </c>
      <c r="B7858" t="s">
        <v>30299</v>
      </c>
      <c r="C7858">
        <v>16506</v>
      </c>
      <c r="D7858" t="s">
        <v>32189</v>
      </c>
      <c r="E7858" t="s">
        <v>77</v>
      </c>
      <c r="F7858" t="s">
        <v>32189</v>
      </c>
      <c r="G7858" t="s">
        <v>132</v>
      </c>
      <c r="H7858" t="s">
        <v>2009</v>
      </c>
      <c r="I7858" t="s">
        <v>32190</v>
      </c>
      <c r="J7858" t="s">
        <v>32191</v>
      </c>
      <c r="K7858" t="s">
        <v>73</v>
      </c>
      <c r="L7858" t="s">
        <v>18111</v>
      </c>
      <c r="M7858">
        <v>11868</v>
      </c>
      <c r="N7858" t="s">
        <v>32192</v>
      </c>
      <c r="O7858" t="s">
        <v>32193</v>
      </c>
      <c r="P7858" t="s">
        <v>32192</v>
      </c>
    </row>
    <row r="7859" spans="1:21" hidden="1" x14ac:dyDescent="0.25">
      <c r="A7859" t="str">
        <f t="shared" si="84"/>
        <v>N</v>
      </c>
      <c r="B7859" t="s">
        <v>30299</v>
      </c>
      <c r="C7859">
        <v>2453440</v>
      </c>
      <c r="D7859" t="s">
        <v>32194</v>
      </c>
      <c r="E7859" t="s">
        <v>77</v>
      </c>
      <c r="F7859" t="s">
        <v>32195</v>
      </c>
      <c r="G7859" t="s">
        <v>132</v>
      </c>
      <c r="H7859" t="s">
        <v>228</v>
      </c>
      <c r="I7859" t="s">
        <v>32196</v>
      </c>
      <c r="J7859" t="s">
        <v>32197</v>
      </c>
      <c r="K7859" t="s">
        <v>73</v>
      </c>
      <c r="L7859" t="s">
        <v>18111</v>
      </c>
      <c r="M7859">
        <v>2453440</v>
      </c>
      <c r="N7859" t="s">
        <v>32194</v>
      </c>
      <c r="O7859" t="s">
        <v>32198</v>
      </c>
      <c r="P7859" t="s">
        <v>32194</v>
      </c>
    </row>
    <row r="7860" spans="1:21" hidden="1" x14ac:dyDescent="0.25">
      <c r="A7860" t="str">
        <f t="shared" si="84"/>
        <v>N</v>
      </c>
      <c r="B7860" t="s">
        <v>30299</v>
      </c>
      <c r="C7860">
        <v>15503</v>
      </c>
      <c r="D7860" t="s">
        <v>32199</v>
      </c>
      <c r="E7860" t="s">
        <v>77</v>
      </c>
      <c r="F7860" t="s">
        <v>32200</v>
      </c>
      <c r="G7860" t="s">
        <v>132</v>
      </c>
      <c r="H7860" t="s">
        <v>207</v>
      </c>
      <c r="I7860" t="s">
        <v>32201</v>
      </c>
      <c r="J7860" t="s">
        <v>32202</v>
      </c>
      <c r="K7860" t="s">
        <v>73</v>
      </c>
      <c r="L7860" t="s">
        <v>18111</v>
      </c>
      <c r="M7860">
        <v>15503</v>
      </c>
      <c r="N7860" t="s">
        <v>32199</v>
      </c>
      <c r="O7860" t="s">
        <v>32203</v>
      </c>
      <c r="P7860" t="s">
        <v>32199</v>
      </c>
    </row>
    <row r="7861" spans="1:21" hidden="1" x14ac:dyDescent="0.25">
      <c r="A7861" t="str">
        <f t="shared" si="84"/>
        <v>N</v>
      </c>
      <c r="B7861" t="s">
        <v>30299</v>
      </c>
      <c r="C7861">
        <v>11868</v>
      </c>
      <c r="D7861" t="s">
        <v>32192</v>
      </c>
      <c r="E7861" t="s">
        <v>77</v>
      </c>
      <c r="F7861" t="s">
        <v>32204</v>
      </c>
      <c r="G7861" t="s">
        <v>132</v>
      </c>
      <c r="H7861" t="s">
        <v>32205</v>
      </c>
      <c r="I7861" t="s">
        <v>32206</v>
      </c>
      <c r="J7861" t="s">
        <v>32207</v>
      </c>
      <c r="K7861" t="s">
        <v>73</v>
      </c>
      <c r="L7861" t="s">
        <v>18111</v>
      </c>
      <c r="M7861">
        <v>11868</v>
      </c>
      <c r="N7861" t="s">
        <v>32192</v>
      </c>
      <c r="O7861" t="s">
        <v>32193</v>
      </c>
      <c r="P7861" t="s">
        <v>32192</v>
      </c>
    </row>
    <row r="7862" spans="1:21" hidden="1" x14ac:dyDescent="0.25">
      <c r="A7862" t="str">
        <f t="shared" si="84"/>
        <v>N</v>
      </c>
      <c r="B7862" t="s">
        <v>30299</v>
      </c>
      <c r="C7862">
        <v>17956</v>
      </c>
      <c r="D7862" t="s">
        <v>32208</v>
      </c>
      <c r="E7862" t="s">
        <v>77</v>
      </c>
      <c r="F7862" t="s">
        <v>32209</v>
      </c>
      <c r="G7862" t="s">
        <v>94</v>
      </c>
      <c r="H7862" t="s">
        <v>356</v>
      </c>
      <c r="I7862" t="s">
        <v>32210</v>
      </c>
      <c r="J7862" t="s">
        <v>32211</v>
      </c>
      <c r="K7862" t="s">
        <v>73</v>
      </c>
      <c r="L7862" t="s">
        <v>18111</v>
      </c>
      <c r="M7862">
        <v>17956</v>
      </c>
      <c r="N7862" t="s">
        <v>32208</v>
      </c>
      <c r="O7862" t="s">
        <v>32212</v>
      </c>
      <c r="P7862" t="s">
        <v>32208</v>
      </c>
    </row>
    <row r="7863" spans="1:21" hidden="1" x14ac:dyDescent="0.25">
      <c r="A7863" t="str">
        <f t="shared" si="84"/>
        <v>Y</v>
      </c>
      <c r="B7863" s="2" t="s">
        <v>30299</v>
      </c>
      <c r="C7863" s="2">
        <v>21833</v>
      </c>
      <c r="D7863" s="2" t="s">
        <v>32213</v>
      </c>
      <c r="E7863" s="2" t="s">
        <v>67</v>
      </c>
      <c r="F7863" s="2" t="s">
        <v>32214</v>
      </c>
      <c r="G7863" s="2" t="s">
        <v>69</v>
      </c>
      <c r="H7863" s="2" t="s">
        <v>4128</v>
      </c>
      <c r="I7863" s="2" t="s">
        <v>32215</v>
      </c>
      <c r="J7863" s="2" t="s">
        <v>32216</v>
      </c>
      <c r="K7863" s="2" t="s">
        <v>73</v>
      </c>
      <c r="L7863" s="2" t="s">
        <v>18111</v>
      </c>
      <c r="M7863" s="2">
        <v>21833</v>
      </c>
      <c r="N7863" s="2" t="s">
        <v>32213</v>
      </c>
      <c r="O7863" s="2" t="s">
        <v>32217</v>
      </c>
      <c r="P7863" s="2" t="s">
        <v>32213</v>
      </c>
      <c r="Q7863" s="2" t="s">
        <v>52082</v>
      </c>
      <c r="R7863" s="2" t="s">
        <v>52082</v>
      </c>
      <c r="S7863" s="2"/>
      <c r="T7863" s="2"/>
      <c r="U7863" s="2"/>
    </row>
    <row r="7864" spans="1:21" hidden="1" x14ac:dyDescent="0.25">
      <c r="A7864" t="str">
        <f t="shared" si="84"/>
        <v>Y</v>
      </c>
      <c r="B7864" s="2" t="s">
        <v>30299</v>
      </c>
      <c r="C7864" s="2">
        <v>20015</v>
      </c>
      <c r="D7864" s="2" t="s">
        <v>32218</v>
      </c>
      <c r="E7864" s="2" t="s">
        <v>67</v>
      </c>
      <c r="F7864" s="2" t="s">
        <v>32219</v>
      </c>
      <c r="G7864" s="2" t="s">
        <v>69</v>
      </c>
      <c r="H7864" s="2" t="s">
        <v>896</v>
      </c>
      <c r="I7864" s="2" t="s">
        <v>32220</v>
      </c>
      <c r="J7864" s="2" t="s">
        <v>32221</v>
      </c>
      <c r="K7864" s="2" t="s">
        <v>73</v>
      </c>
      <c r="L7864" s="2" t="s">
        <v>18111</v>
      </c>
      <c r="M7864" s="2">
        <v>21833</v>
      </c>
      <c r="N7864" s="2" t="s">
        <v>32213</v>
      </c>
      <c r="O7864" s="2" t="s">
        <v>32217</v>
      </c>
      <c r="P7864" s="2" t="s">
        <v>32213</v>
      </c>
      <c r="Q7864" s="2" t="s">
        <v>52082</v>
      </c>
      <c r="R7864" s="2" t="s">
        <v>52082</v>
      </c>
      <c r="S7864" s="2"/>
      <c r="T7864" s="2"/>
      <c r="U7864" s="2"/>
    </row>
    <row r="7865" spans="1:21" hidden="1" x14ac:dyDescent="0.25">
      <c r="A7865" t="str">
        <f t="shared" si="84"/>
        <v>Y</v>
      </c>
      <c r="B7865" t="s">
        <v>30299</v>
      </c>
      <c r="C7865">
        <v>21043</v>
      </c>
      <c r="D7865" t="s">
        <v>32222</v>
      </c>
      <c r="E7865" t="s">
        <v>77</v>
      </c>
      <c r="F7865" t="s">
        <v>32223</v>
      </c>
      <c r="G7865" t="s">
        <v>69</v>
      </c>
      <c r="H7865" t="s">
        <v>1568</v>
      </c>
      <c r="I7865" t="s">
        <v>32224</v>
      </c>
      <c r="J7865" t="s">
        <v>32225</v>
      </c>
      <c r="K7865" t="s">
        <v>73</v>
      </c>
      <c r="L7865" t="s">
        <v>18111</v>
      </c>
      <c r="M7865">
        <v>21833</v>
      </c>
      <c r="N7865" t="s">
        <v>32222</v>
      </c>
      <c r="O7865" t="s">
        <v>32226</v>
      </c>
      <c r="P7865" t="s">
        <v>32222</v>
      </c>
      <c r="Q7865" t="s">
        <v>52082</v>
      </c>
      <c r="R7865" t="s">
        <v>52082</v>
      </c>
    </row>
    <row r="7866" spans="1:21" hidden="1" x14ac:dyDescent="0.25">
      <c r="A7866" t="str">
        <f t="shared" si="84"/>
        <v>Y</v>
      </c>
      <c r="B7866" t="s">
        <v>30299</v>
      </c>
      <c r="C7866">
        <v>21747</v>
      </c>
      <c r="D7866" t="s">
        <v>32227</v>
      </c>
      <c r="E7866" t="s">
        <v>77</v>
      </c>
      <c r="F7866" t="s">
        <v>32228</v>
      </c>
      <c r="G7866" t="s">
        <v>69</v>
      </c>
      <c r="H7866" t="s">
        <v>9894</v>
      </c>
      <c r="I7866" t="s">
        <v>32229</v>
      </c>
      <c r="J7866" t="s">
        <v>32230</v>
      </c>
      <c r="K7866" t="s">
        <v>73</v>
      </c>
      <c r="L7866" t="s">
        <v>18111</v>
      </c>
      <c r="M7866">
        <v>21833</v>
      </c>
      <c r="N7866" t="s">
        <v>32213</v>
      </c>
      <c r="O7866" t="s">
        <v>32217</v>
      </c>
      <c r="P7866" t="s">
        <v>32213</v>
      </c>
      <c r="Q7866" t="s">
        <v>52082</v>
      </c>
      <c r="R7866" t="s">
        <v>52082</v>
      </c>
    </row>
    <row r="7867" spans="1:21" hidden="1" x14ac:dyDescent="0.25">
      <c r="A7867" t="str">
        <f t="shared" si="84"/>
        <v>Y</v>
      </c>
      <c r="B7867" t="s">
        <v>30299</v>
      </c>
      <c r="C7867">
        <v>21125</v>
      </c>
      <c r="D7867" t="s">
        <v>32231</v>
      </c>
      <c r="E7867" t="s">
        <v>77</v>
      </c>
      <c r="F7867" t="s">
        <v>32232</v>
      </c>
      <c r="G7867" t="s">
        <v>69</v>
      </c>
      <c r="H7867" t="s">
        <v>11947</v>
      </c>
      <c r="I7867" t="s">
        <v>32233</v>
      </c>
      <c r="J7867" t="s">
        <v>11949</v>
      </c>
      <c r="K7867" t="s">
        <v>73</v>
      </c>
      <c r="L7867" t="s">
        <v>18111</v>
      </c>
      <c r="M7867">
        <v>21833</v>
      </c>
      <c r="N7867" t="s">
        <v>32231</v>
      </c>
      <c r="O7867" t="s">
        <v>32234</v>
      </c>
      <c r="P7867" t="s">
        <v>32231</v>
      </c>
      <c r="Q7867" t="s">
        <v>52082</v>
      </c>
      <c r="R7867" t="s">
        <v>52082</v>
      </c>
    </row>
    <row r="7868" spans="1:21" hidden="1" x14ac:dyDescent="0.25">
      <c r="A7868" t="str">
        <f t="shared" si="84"/>
        <v>Y</v>
      </c>
      <c r="B7868" t="s">
        <v>30299</v>
      </c>
      <c r="C7868">
        <v>20190</v>
      </c>
      <c r="D7868" t="s">
        <v>32235</v>
      </c>
      <c r="E7868" t="s">
        <v>77</v>
      </c>
      <c r="F7868" t="s">
        <v>32236</v>
      </c>
      <c r="G7868" t="s">
        <v>69</v>
      </c>
      <c r="H7868" t="s">
        <v>1650</v>
      </c>
      <c r="I7868" t="s">
        <v>32237</v>
      </c>
      <c r="J7868" t="s">
        <v>32238</v>
      </c>
      <c r="K7868" t="s">
        <v>73</v>
      </c>
      <c r="L7868" t="s">
        <v>18111</v>
      </c>
      <c r="M7868">
        <v>21833</v>
      </c>
      <c r="N7868" t="s">
        <v>32213</v>
      </c>
      <c r="O7868" t="s">
        <v>32217</v>
      </c>
      <c r="P7868" t="s">
        <v>32213</v>
      </c>
      <c r="Q7868" t="s">
        <v>52082</v>
      </c>
      <c r="R7868" t="s">
        <v>52082</v>
      </c>
    </row>
    <row r="7869" spans="1:21" hidden="1" x14ac:dyDescent="0.25">
      <c r="A7869" t="str">
        <f t="shared" si="84"/>
        <v>Y</v>
      </c>
      <c r="B7869" t="s">
        <v>30299</v>
      </c>
      <c r="C7869">
        <v>21904</v>
      </c>
      <c r="D7869" t="s">
        <v>32239</v>
      </c>
      <c r="E7869" t="s">
        <v>77</v>
      </c>
      <c r="F7869" t="s">
        <v>32240</v>
      </c>
      <c r="G7869" t="s">
        <v>69</v>
      </c>
      <c r="H7869" t="s">
        <v>896</v>
      </c>
      <c r="I7869" t="s">
        <v>32241</v>
      </c>
      <c r="J7869" t="s">
        <v>11949</v>
      </c>
      <c r="K7869" t="s">
        <v>73</v>
      </c>
      <c r="L7869" t="s">
        <v>18111</v>
      </c>
      <c r="M7869">
        <v>21833</v>
      </c>
      <c r="N7869" t="s">
        <v>32239</v>
      </c>
      <c r="O7869" t="s">
        <v>32242</v>
      </c>
      <c r="P7869" t="s">
        <v>32239</v>
      </c>
      <c r="Q7869" t="s">
        <v>52082</v>
      </c>
      <c r="R7869" t="s">
        <v>52082</v>
      </c>
    </row>
    <row r="7870" spans="1:21" hidden="1" x14ac:dyDescent="0.25">
      <c r="A7870" t="str">
        <f t="shared" si="84"/>
        <v>N</v>
      </c>
      <c r="B7870" t="s">
        <v>30299</v>
      </c>
      <c r="C7870">
        <v>1712783</v>
      </c>
      <c r="D7870" t="s">
        <v>32243</v>
      </c>
      <c r="E7870" t="s">
        <v>77</v>
      </c>
      <c r="F7870" t="s">
        <v>32244</v>
      </c>
      <c r="G7870" t="s">
        <v>69</v>
      </c>
      <c r="H7870" t="s">
        <v>6438</v>
      </c>
      <c r="I7870" t="s">
        <v>32245</v>
      </c>
      <c r="J7870" t="s">
        <v>13331</v>
      </c>
      <c r="K7870" t="s">
        <v>73</v>
      </c>
      <c r="L7870" t="s">
        <v>18111</v>
      </c>
      <c r="M7870">
        <v>1712783</v>
      </c>
      <c r="N7870" t="s">
        <v>32243</v>
      </c>
      <c r="O7870" t="s">
        <v>32246</v>
      </c>
      <c r="P7870" t="s">
        <v>32243</v>
      </c>
    </row>
    <row r="7871" spans="1:21" hidden="1" x14ac:dyDescent="0.25">
      <c r="A7871" t="str">
        <f t="shared" si="84"/>
        <v>Y</v>
      </c>
      <c r="B7871" s="2" t="s">
        <v>30299</v>
      </c>
      <c r="C7871" s="2">
        <v>21533</v>
      </c>
      <c r="D7871" s="2" t="s">
        <v>32247</v>
      </c>
      <c r="E7871" s="2" t="s">
        <v>67</v>
      </c>
      <c r="F7871" s="2" t="s">
        <v>32248</v>
      </c>
      <c r="G7871" s="2" t="s">
        <v>69</v>
      </c>
      <c r="H7871" s="2" t="s">
        <v>446</v>
      </c>
      <c r="I7871" s="2" t="s">
        <v>32249</v>
      </c>
      <c r="J7871" s="2" t="s">
        <v>1354</v>
      </c>
      <c r="K7871" s="2" t="s">
        <v>73</v>
      </c>
      <c r="L7871" s="2" t="s">
        <v>18111</v>
      </c>
      <c r="M7871" s="2">
        <v>21533</v>
      </c>
      <c r="N7871" s="2" t="s">
        <v>32247</v>
      </c>
      <c r="O7871" s="2" t="s">
        <v>32250</v>
      </c>
      <c r="P7871" s="2" t="s">
        <v>32247</v>
      </c>
      <c r="Q7871" s="2" t="s">
        <v>32248</v>
      </c>
      <c r="R7871" s="2" t="s">
        <v>32248</v>
      </c>
      <c r="S7871" s="2"/>
      <c r="T7871" s="2"/>
      <c r="U7871" s="2"/>
    </row>
    <row r="7872" spans="1:21" hidden="1" x14ac:dyDescent="0.25">
      <c r="A7872" t="str">
        <f t="shared" si="84"/>
        <v>Y</v>
      </c>
      <c r="B7872" s="2" t="s">
        <v>30299</v>
      </c>
      <c r="C7872" s="2">
        <v>7032982</v>
      </c>
      <c r="D7872" s="2" t="s">
        <v>32251</v>
      </c>
      <c r="E7872" s="2" t="s">
        <v>67</v>
      </c>
      <c r="F7872" s="2" t="s">
        <v>32252</v>
      </c>
      <c r="G7872" s="2" t="s">
        <v>94</v>
      </c>
      <c r="H7872" s="2" t="s">
        <v>3856</v>
      </c>
      <c r="I7872" s="2" t="s">
        <v>96</v>
      </c>
      <c r="J7872" s="2" t="s">
        <v>7635</v>
      </c>
      <c r="K7872" s="2" t="s">
        <v>73</v>
      </c>
      <c r="L7872" s="2" t="s">
        <v>18111</v>
      </c>
      <c r="M7872" s="2">
        <v>7032982</v>
      </c>
      <c r="N7872" s="2" t="s">
        <v>32251</v>
      </c>
      <c r="O7872" s="2" t="s">
        <v>32253</v>
      </c>
      <c r="P7872" s="2" t="s">
        <v>32251</v>
      </c>
      <c r="Q7872" s="2" t="s">
        <v>32251</v>
      </c>
      <c r="R7872" s="2" t="s">
        <v>32251</v>
      </c>
      <c r="S7872" s="2"/>
      <c r="T7872" s="2"/>
      <c r="U7872" s="2"/>
    </row>
    <row r="7873" spans="1:21" hidden="1" x14ac:dyDescent="0.25">
      <c r="A7873" t="str">
        <f t="shared" si="84"/>
        <v>Y</v>
      </c>
      <c r="B7873" t="s">
        <v>30299</v>
      </c>
      <c r="C7873">
        <v>1772726</v>
      </c>
      <c r="D7873" t="s">
        <v>32251</v>
      </c>
      <c r="E7873" t="s">
        <v>77</v>
      </c>
      <c r="F7873" t="s">
        <v>32252</v>
      </c>
      <c r="G7873" t="s">
        <v>94</v>
      </c>
      <c r="H7873" t="s">
        <v>3856</v>
      </c>
      <c r="I7873" t="s">
        <v>32254</v>
      </c>
      <c r="J7873" t="s">
        <v>7635</v>
      </c>
      <c r="K7873" t="s">
        <v>73</v>
      </c>
      <c r="L7873" t="s">
        <v>18111</v>
      </c>
      <c r="M7873">
        <v>7032982</v>
      </c>
      <c r="N7873" t="s">
        <v>32251</v>
      </c>
      <c r="O7873" t="s">
        <v>32253</v>
      </c>
      <c r="P7873" t="s">
        <v>32251</v>
      </c>
      <c r="Q7873" s="2" t="s">
        <v>32251</v>
      </c>
      <c r="R7873" s="2" t="s">
        <v>32251</v>
      </c>
    </row>
    <row r="7874" spans="1:21" hidden="1" x14ac:dyDescent="0.25">
      <c r="A7874" t="str">
        <f t="shared" si="84"/>
        <v>N</v>
      </c>
      <c r="B7874" t="s">
        <v>30299</v>
      </c>
      <c r="C7874">
        <v>17964</v>
      </c>
      <c r="D7874" t="s">
        <v>32255</v>
      </c>
      <c r="E7874" t="s">
        <v>77</v>
      </c>
      <c r="F7874" t="s">
        <v>32256</v>
      </c>
      <c r="G7874" t="s">
        <v>94</v>
      </c>
      <c r="H7874" t="s">
        <v>3856</v>
      </c>
      <c r="I7874" t="s">
        <v>32257</v>
      </c>
      <c r="J7874" t="s">
        <v>3858</v>
      </c>
      <c r="K7874" t="s">
        <v>73</v>
      </c>
      <c r="L7874" t="s">
        <v>18111</v>
      </c>
      <c r="M7874">
        <v>17964</v>
      </c>
      <c r="N7874" t="s">
        <v>32255</v>
      </c>
      <c r="O7874" t="s">
        <v>32258</v>
      </c>
      <c r="P7874" t="s">
        <v>32255</v>
      </c>
    </row>
    <row r="7875" spans="1:21" hidden="1" x14ac:dyDescent="0.25">
      <c r="A7875" t="str">
        <f t="shared" ref="A7875:A7938" si="85">IF(OR(Q7875&lt;&gt;"",R7875&lt;&gt;""),"Y","N")</f>
        <v>N</v>
      </c>
      <c r="B7875" t="s">
        <v>30299</v>
      </c>
      <c r="C7875">
        <v>17074</v>
      </c>
      <c r="D7875" t="s">
        <v>32259</v>
      </c>
      <c r="E7875" t="s">
        <v>77</v>
      </c>
      <c r="F7875" t="s">
        <v>32260</v>
      </c>
      <c r="G7875" t="s">
        <v>94</v>
      </c>
      <c r="H7875" t="s">
        <v>32261</v>
      </c>
      <c r="I7875" t="s">
        <v>32262</v>
      </c>
      <c r="J7875" t="s">
        <v>32263</v>
      </c>
      <c r="K7875" t="s">
        <v>73</v>
      </c>
      <c r="L7875" t="s">
        <v>18111</v>
      </c>
      <c r="M7875">
        <v>17074</v>
      </c>
      <c r="N7875" t="s">
        <v>32259</v>
      </c>
      <c r="O7875" t="s">
        <v>32264</v>
      </c>
      <c r="P7875" t="s">
        <v>32259</v>
      </c>
    </row>
    <row r="7876" spans="1:21" hidden="1" x14ac:dyDescent="0.25">
      <c r="A7876" t="str">
        <f t="shared" si="85"/>
        <v>Y</v>
      </c>
      <c r="B7876" s="2" t="s">
        <v>30299</v>
      </c>
      <c r="C7876" s="2">
        <v>11837</v>
      </c>
      <c r="D7876" s="2" t="s">
        <v>32265</v>
      </c>
      <c r="E7876" s="2" t="s">
        <v>67</v>
      </c>
      <c r="F7876" s="2" t="s">
        <v>32265</v>
      </c>
      <c r="G7876" s="2" t="s">
        <v>132</v>
      </c>
      <c r="H7876" s="2" t="s">
        <v>2888</v>
      </c>
      <c r="I7876" s="2" t="s">
        <v>32266</v>
      </c>
      <c r="J7876" s="2" t="s">
        <v>32267</v>
      </c>
      <c r="K7876" s="2" t="s">
        <v>73</v>
      </c>
      <c r="L7876" s="2" t="s">
        <v>18111</v>
      </c>
      <c r="M7876" s="2">
        <v>11837</v>
      </c>
      <c r="N7876" s="2" t="s">
        <v>32265</v>
      </c>
      <c r="O7876" s="2" t="s">
        <v>32268</v>
      </c>
      <c r="P7876" s="2" t="s">
        <v>32265</v>
      </c>
      <c r="Q7876" s="2" t="s">
        <v>52083</v>
      </c>
      <c r="R7876" s="2" t="s">
        <v>52083</v>
      </c>
      <c r="S7876" s="2"/>
      <c r="T7876" s="2"/>
      <c r="U7876" s="2"/>
    </row>
    <row r="7877" spans="1:21" hidden="1" x14ac:dyDescent="0.25">
      <c r="A7877" t="str">
        <f t="shared" si="85"/>
        <v>N</v>
      </c>
      <c r="B7877" t="s">
        <v>30299</v>
      </c>
      <c r="C7877">
        <v>1794339</v>
      </c>
      <c r="D7877" t="s">
        <v>32269</v>
      </c>
      <c r="E7877" t="s">
        <v>77</v>
      </c>
      <c r="F7877" t="s">
        <v>32270</v>
      </c>
      <c r="G7877" t="s">
        <v>94</v>
      </c>
      <c r="H7877" t="s">
        <v>16283</v>
      </c>
      <c r="I7877" t="s">
        <v>96</v>
      </c>
      <c r="J7877" t="s">
        <v>32271</v>
      </c>
      <c r="K7877" t="s">
        <v>73</v>
      </c>
      <c r="L7877" t="s">
        <v>18111</v>
      </c>
      <c r="M7877">
        <v>1794339</v>
      </c>
      <c r="N7877" t="s">
        <v>32269</v>
      </c>
      <c r="O7877" t="s">
        <v>32272</v>
      </c>
      <c r="P7877" t="s">
        <v>32269</v>
      </c>
    </row>
    <row r="7878" spans="1:21" hidden="1" x14ac:dyDescent="0.25">
      <c r="A7878" t="str">
        <f t="shared" si="85"/>
        <v>N</v>
      </c>
      <c r="B7878" t="s">
        <v>30299</v>
      </c>
      <c r="C7878">
        <v>5715</v>
      </c>
      <c r="D7878" t="s">
        <v>32273</v>
      </c>
      <c r="E7878" t="s">
        <v>77</v>
      </c>
      <c r="F7878" t="s">
        <v>32273</v>
      </c>
      <c r="G7878" t="s">
        <v>86</v>
      </c>
      <c r="H7878" t="s">
        <v>975</v>
      </c>
      <c r="I7878" t="s">
        <v>32274</v>
      </c>
      <c r="J7878" t="s">
        <v>32275</v>
      </c>
      <c r="K7878" t="s">
        <v>73</v>
      </c>
      <c r="L7878" t="s">
        <v>18111</v>
      </c>
      <c r="M7878">
        <v>5715</v>
      </c>
      <c r="N7878" t="s">
        <v>32273</v>
      </c>
      <c r="O7878" t="s">
        <v>32276</v>
      </c>
      <c r="P7878" t="s">
        <v>32273</v>
      </c>
    </row>
    <row r="7879" spans="1:21" hidden="1" x14ac:dyDescent="0.25">
      <c r="A7879" t="str">
        <f t="shared" si="85"/>
        <v>N</v>
      </c>
      <c r="B7879" t="s">
        <v>30299</v>
      </c>
      <c r="C7879">
        <v>3177</v>
      </c>
      <c r="D7879" t="s">
        <v>32277</v>
      </c>
      <c r="E7879" t="s">
        <v>77</v>
      </c>
      <c r="F7879" t="s">
        <v>32278</v>
      </c>
      <c r="G7879" t="s">
        <v>151</v>
      </c>
      <c r="H7879" t="s">
        <v>349</v>
      </c>
      <c r="I7879" t="s">
        <v>32279</v>
      </c>
      <c r="J7879" t="s">
        <v>32280</v>
      </c>
      <c r="K7879" t="s">
        <v>73</v>
      </c>
      <c r="L7879" t="s">
        <v>18111</v>
      </c>
      <c r="M7879">
        <v>3177</v>
      </c>
      <c r="N7879" t="s">
        <v>32277</v>
      </c>
      <c r="O7879" t="s">
        <v>32281</v>
      </c>
      <c r="P7879" t="s">
        <v>32277</v>
      </c>
    </row>
    <row r="7880" spans="1:21" hidden="1" x14ac:dyDescent="0.25">
      <c r="A7880" t="str">
        <f t="shared" si="85"/>
        <v>Y</v>
      </c>
      <c r="B7880" s="2" t="s">
        <v>30299</v>
      </c>
      <c r="C7880" s="2">
        <v>22280</v>
      </c>
      <c r="D7880" s="2" t="s">
        <v>32282</v>
      </c>
      <c r="E7880" s="2" t="s">
        <v>67</v>
      </c>
      <c r="F7880" s="2" t="s">
        <v>32282</v>
      </c>
      <c r="G7880" s="2" t="s">
        <v>69</v>
      </c>
      <c r="H7880" s="2" t="s">
        <v>70</v>
      </c>
      <c r="I7880" s="2" t="s">
        <v>32283</v>
      </c>
      <c r="J7880" s="2" t="s">
        <v>32284</v>
      </c>
      <c r="K7880" s="2" t="s">
        <v>73</v>
      </c>
      <c r="L7880" s="2" t="s">
        <v>18111</v>
      </c>
      <c r="M7880" s="2">
        <v>22280</v>
      </c>
      <c r="N7880" s="2" t="s">
        <v>32282</v>
      </c>
      <c r="O7880" s="2" t="s">
        <v>32285</v>
      </c>
      <c r="P7880" s="2" t="s">
        <v>32282</v>
      </c>
      <c r="Q7880" s="2" t="s">
        <v>32282</v>
      </c>
      <c r="R7880" s="2" t="s">
        <v>32282</v>
      </c>
      <c r="S7880" s="2"/>
      <c r="T7880" s="2"/>
      <c r="U7880" s="2"/>
    </row>
    <row r="7881" spans="1:21" hidden="1" x14ac:dyDescent="0.25">
      <c r="A7881" t="str">
        <f t="shared" si="85"/>
        <v>Y</v>
      </c>
      <c r="B7881" s="2" t="s">
        <v>30299</v>
      </c>
      <c r="C7881" s="2">
        <v>14895</v>
      </c>
      <c r="D7881" s="2" t="s">
        <v>32286</v>
      </c>
      <c r="E7881" s="2" t="s">
        <v>67</v>
      </c>
      <c r="F7881" s="2" t="s">
        <v>32287</v>
      </c>
      <c r="G7881" s="2" t="s">
        <v>132</v>
      </c>
      <c r="H7881" s="2" t="s">
        <v>258</v>
      </c>
      <c r="I7881" s="2" t="s">
        <v>32288</v>
      </c>
      <c r="J7881" s="2" t="s">
        <v>8424</v>
      </c>
      <c r="K7881" s="2" t="s">
        <v>73</v>
      </c>
      <c r="L7881" s="2" t="s">
        <v>18111</v>
      </c>
      <c r="M7881" s="2">
        <v>14895</v>
      </c>
      <c r="N7881" s="2" t="s">
        <v>32286</v>
      </c>
      <c r="O7881" s="2" t="s">
        <v>32289</v>
      </c>
      <c r="P7881" s="2" t="s">
        <v>32286</v>
      </c>
      <c r="Q7881" s="2" t="s">
        <v>32287</v>
      </c>
      <c r="R7881" s="2" t="s">
        <v>32287</v>
      </c>
      <c r="S7881" s="2"/>
      <c r="T7881" s="2"/>
      <c r="U7881" s="2"/>
    </row>
    <row r="7882" spans="1:21" hidden="1" x14ac:dyDescent="0.25">
      <c r="A7882" t="str">
        <f t="shared" si="85"/>
        <v>Y</v>
      </c>
      <c r="B7882" s="2" t="s">
        <v>30299</v>
      </c>
      <c r="C7882" s="2">
        <v>1852816</v>
      </c>
      <c r="D7882" s="2" t="s">
        <v>32290</v>
      </c>
      <c r="E7882" s="2" t="s">
        <v>67</v>
      </c>
      <c r="F7882" s="2" t="s">
        <v>32291</v>
      </c>
      <c r="G7882" s="2" t="s">
        <v>132</v>
      </c>
      <c r="H7882" s="2" t="s">
        <v>1041</v>
      </c>
      <c r="I7882" s="2" t="s">
        <v>32292</v>
      </c>
      <c r="J7882" s="2" t="s">
        <v>32293</v>
      </c>
      <c r="K7882" s="2" t="s">
        <v>73</v>
      </c>
      <c r="L7882" s="2" t="s">
        <v>18111</v>
      </c>
      <c r="M7882" s="2">
        <v>1852816</v>
      </c>
      <c r="N7882" s="2" t="s">
        <v>32290</v>
      </c>
      <c r="O7882" s="2" t="s">
        <v>32294</v>
      </c>
      <c r="P7882" s="2" t="s">
        <v>32290</v>
      </c>
      <c r="Q7882" s="2" t="s">
        <v>32290</v>
      </c>
      <c r="R7882" s="2" t="s">
        <v>32290</v>
      </c>
      <c r="S7882" s="2"/>
      <c r="T7882" s="2"/>
      <c r="U7882" s="2"/>
    </row>
    <row r="7883" spans="1:21" hidden="1" x14ac:dyDescent="0.25">
      <c r="A7883" t="str">
        <f t="shared" si="85"/>
        <v>Y</v>
      </c>
      <c r="B7883" s="2" t="s">
        <v>30299</v>
      </c>
      <c r="C7883" s="2">
        <v>11902</v>
      </c>
      <c r="D7883" s="2" t="s">
        <v>32295</v>
      </c>
      <c r="E7883" s="2" t="s">
        <v>67</v>
      </c>
      <c r="F7883" s="2" t="s">
        <v>32296</v>
      </c>
      <c r="G7883" s="2" t="s">
        <v>132</v>
      </c>
      <c r="H7883" s="2" t="s">
        <v>252</v>
      </c>
      <c r="I7883" s="2" t="s">
        <v>32297</v>
      </c>
      <c r="J7883" s="2" t="s">
        <v>32298</v>
      </c>
      <c r="K7883" s="2" t="s">
        <v>73</v>
      </c>
      <c r="L7883" s="2" t="s">
        <v>18111</v>
      </c>
      <c r="M7883" s="2">
        <v>4113104</v>
      </c>
      <c r="N7883" s="2" t="s">
        <v>32299</v>
      </c>
      <c r="O7883" s="2" t="s">
        <v>32300</v>
      </c>
      <c r="P7883" s="2" t="s">
        <v>32299</v>
      </c>
      <c r="Q7883" s="2" t="s">
        <v>52084</v>
      </c>
      <c r="R7883" s="2" t="s">
        <v>52084</v>
      </c>
      <c r="S7883" s="2"/>
      <c r="T7883" s="2"/>
      <c r="U7883" s="2"/>
    </row>
    <row r="7884" spans="1:21" hidden="1" x14ac:dyDescent="0.25">
      <c r="A7884" t="str">
        <f t="shared" si="85"/>
        <v>Y</v>
      </c>
      <c r="B7884" s="2" t="s">
        <v>30299</v>
      </c>
      <c r="C7884" s="2">
        <v>22515</v>
      </c>
      <c r="D7884" s="2" t="s">
        <v>32301</v>
      </c>
      <c r="E7884" s="2" t="s">
        <v>67</v>
      </c>
      <c r="F7884" s="2" t="s">
        <v>32302</v>
      </c>
      <c r="G7884" s="2" t="s">
        <v>69</v>
      </c>
      <c r="H7884" s="2" t="s">
        <v>668</v>
      </c>
      <c r="I7884" s="2" t="s">
        <v>32303</v>
      </c>
      <c r="J7884" s="2" t="s">
        <v>30715</v>
      </c>
      <c r="K7884" s="2" t="s">
        <v>73</v>
      </c>
      <c r="L7884" s="2" t="s">
        <v>18111</v>
      </c>
      <c r="M7884" s="2">
        <v>22515</v>
      </c>
      <c r="N7884" s="2" t="s">
        <v>32301</v>
      </c>
      <c r="O7884" s="2" t="s">
        <v>32304</v>
      </c>
      <c r="P7884" s="2" t="s">
        <v>32301</v>
      </c>
      <c r="Q7884" s="2" t="s">
        <v>32301</v>
      </c>
      <c r="R7884" s="2" t="s">
        <v>32301</v>
      </c>
      <c r="S7884" s="2" t="s">
        <v>52085</v>
      </c>
      <c r="T7884" s="2"/>
      <c r="U7884" s="2"/>
    </row>
    <row r="7885" spans="1:21" hidden="1" x14ac:dyDescent="0.25">
      <c r="A7885" t="str">
        <f t="shared" si="85"/>
        <v>Y</v>
      </c>
      <c r="B7885" t="s">
        <v>30299</v>
      </c>
      <c r="C7885">
        <v>1013207</v>
      </c>
      <c r="D7885" t="s">
        <v>32305</v>
      </c>
      <c r="E7885" t="s">
        <v>77</v>
      </c>
      <c r="F7885" t="s">
        <v>32306</v>
      </c>
      <c r="G7885" t="s">
        <v>94</v>
      </c>
      <c r="H7885" t="s">
        <v>356</v>
      </c>
      <c r="I7885" t="s">
        <v>32307</v>
      </c>
      <c r="J7885" t="s">
        <v>32308</v>
      </c>
      <c r="K7885" t="s">
        <v>73</v>
      </c>
      <c r="L7885" t="s">
        <v>18111</v>
      </c>
      <c r="M7885">
        <v>979</v>
      </c>
      <c r="N7885" t="s">
        <v>32309</v>
      </c>
      <c r="O7885" t="s">
        <v>32310</v>
      </c>
      <c r="P7885" t="s">
        <v>32309</v>
      </c>
      <c r="Q7885" t="s">
        <v>52086</v>
      </c>
      <c r="R7885" t="s">
        <v>52086</v>
      </c>
      <c r="S7885" t="s">
        <v>52087</v>
      </c>
      <c r="T7885" t="s">
        <v>52088</v>
      </c>
    </row>
    <row r="7886" spans="1:21" hidden="1" x14ac:dyDescent="0.25">
      <c r="A7886" t="str">
        <f t="shared" si="85"/>
        <v>Y</v>
      </c>
      <c r="B7886" t="s">
        <v>30299</v>
      </c>
      <c r="C7886">
        <v>496</v>
      </c>
      <c r="D7886" t="s">
        <v>32309</v>
      </c>
      <c r="E7886" t="s">
        <v>77</v>
      </c>
      <c r="F7886" t="s">
        <v>32309</v>
      </c>
      <c r="G7886" t="s">
        <v>158</v>
      </c>
      <c r="H7886" t="s">
        <v>1396</v>
      </c>
      <c r="I7886" t="s">
        <v>32311</v>
      </c>
      <c r="J7886" t="s">
        <v>32312</v>
      </c>
      <c r="K7886" t="s">
        <v>73</v>
      </c>
      <c r="L7886" t="s">
        <v>18111</v>
      </c>
      <c r="M7886">
        <v>979</v>
      </c>
      <c r="N7886" t="s">
        <v>32309</v>
      </c>
      <c r="O7886" t="s">
        <v>32310</v>
      </c>
      <c r="P7886" t="s">
        <v>32309</v>
      </c>
      <c r="Q7886" t="s">
        <v>52086</v>
      </c>
      <c r="R7886" t="s">
        <v>52086</v>
      </c>
      <c r="S7886" t="s">
        <v>52087</v>
      </c>
    </row>
    <row r="7887" spans="1:21" hidden="1" x14ac:dyDescent="0.25">
      <c r="A7887" t="str">
        <f t="shared" si="85"/>
        <v>Y</v>
      </c>
      <c r="B7887" s="2" t="s">
        <v>30299</v>
      </c>
      <c r="C7887" s="2">
        <v>979</v>
      </c>
      <c r="D7887" s="2" t="s">
        <v>32309</v>
      </c>
      <c r="E7887" s="2" t="s">
        <v>67</v>
      </c>
      <c r="F7887" s="2" t="s">
        <v>32309</v>
      </c>
      <c r="G7887" s="2" t="s">
        <v>194</v>
      </c>
      <c r="H7887" s="2" t="s">
        <v>195</v>
      </c>
      <c r="I7887" s="2" t="s">
        <v>32313</v>
      </c>
      <c r="J7887" s="2" t="s">
        <v>32314</v>
      </c>
      <c r="K7887" s="2" t="s">
        <v>73</v>
      </c>
      <c r="L7887" s="2" t="s">
        <v>18111</v>
      </c>
      <c r="M7887" s="2">
        <v>979</v>
      </c>
      <c r="N7887" s="2" t="s">
        <v>32309</v>
      </c>
      <c r="O7887" s="2" t="s">
        <v>32310</v>
      </c>
      <c r="P7887" s="2" t="s">
        <v>32309</v>
      </c>
      <c r="Q7887" s="2" t="s">
        <v>52086</v>
      </c>
      <c r="R7887" s="2" t="s">
        <v>52086</v>
      </c>
      <c r="S7887" s="2" t="s">
        <v>52087</v>
      </c>
      <c r="T7887" s="2"/>
      <c r="U7887" s="2"/>
    </row>
    <row r="7888" spans="1:21" hidden="1" x14ac:dyDescent="0.25">
      <c r="A7888" t="str">
        <f t="shared" si="85"/>
        <v>Y</v>
      </c>
      <c r="B7888" s="2" t="s">
        <v>30299</v>
      </c>
      <c r="C7888" s="2">
        <v>7750</v>
      </c>
      <c r="D7888" s="2" t="s">
        <v>32315</v>
      </c>
      <c r="E7888" s="2" t="s">
        <v>67</v>
      </c>
      <c r="F7888" s="2" t="s">
        <v>32316</v>
      </c>
      <c r="G7888" s="2" t="s">
        <v>86</v>
      </c>
      <c r="H7888" s="2" t="s">
        <v>17599</v>
      </c>
      <c r="I7888" s="2" t="s">
        <v>32317</v>
      </c>
      <c r="J7888" s="2" t="s">
        <v>32318</v>
      </c>
      <c r="K7888" s="2" t="s">
        <v>73</v>
      </c>
      <c r="L7888" s="2" t="s">
        <v>18111</v>
      </c>
      <c r="M7888" s="2">
        <v>7750</v>
      </c>
      <c r="N7888" s="2" t="s">
        <v>32315</v>
      </c>
      <c r="O7888" s="2" t="s">
        <v>32319</v>
      </c>
      <c r="P7888" s="2" t="s">
        <v>32315</v>
      </c>
      <c r="Q7888" s="2" t="s">
        <v>32316</v>
      </c>
      <c r="R7888" s="2" t="s">
        <v>32316</v>
      </c>
      <c r="S7888" s="2"/>
      <c r="T7888" s="2"/>
      <c r="U7888" s="2"/>
    </row>
    <row r="7889" spans="1:21" hidden="1" x14ac:dyDescent="0.25">
      <c r="A7889" t="str">
        <f t="shared" si="85"/>
        <v>N</v>
      </c>
      <c r="B7889" t="s">
        <v>30299</v>
      </c>
      <c r="C7889">
        <v>4113104</v>
      </c>
      <c r="D7889" t="s">
        <v>32299</v>
      </c>
      <c r="E7889" t="s">
        <v>77</v>
      </c>
      <c r="F7889" t="s">
        <v>32320</v>
      </c>
      <c r="G7889" t="s">
        <v>145</v>
      </c>
      <c r="H7889" t="s">
        <v>146</v>
      </c>
      <c r="I7889" t="s">
        <v>32321</v>
      </c>
      <c r="J7889" t="s">
        <v>32322</v>
      </c>
      <c r="K7889" t="s">
        <v>73</v>
      </c>
      <c r="L7889" t="s">
        <v>18111</v>
      </c>
      <c r="M7889">
        <v>4113104</v>
      </c>
      <c r="N7889" t="s">
        <v>32299</v>
      </c>
      <c r="O7889" t="s">
        <v>32300</v>
      </c>
      <c r="P7889" t="s">
        <v>32299</v>
      </c>
    </row>
    <row r="7890" spans="1:21" hidden="1" x14ac:dyDescent="0.25">
      <c r="A7890" t="str">
        <f t="shared" si="85"/>
        <v>N</v>
      </c>
      <c r="B7890" t="s">
        <v>30299</v>
      </c>
      <c r="C7890">
        <v>2453079</v>
      </c>
      <c r="D7890" t="s">
        <v>32323</v>
      </c>
      <c r="E7890" t="s">
        <v>77</v>
      </c>
      <c r="F7890" t="s">
        <v>32324</v>
      </c>
      <c r="G7890" t="s">
        <v>132</v>
      </c>
      <c r="H7890" t="s">
        <v>228</v>
      </c>
      <c r="I7890" t="s">
        <v>32325</v>
      </c>
      <c r="J7890" t="s">
        <v>32326</v>
      </c>
      <c r="K7890" t="s">
        <v>73</v>
      </c>
      <c r="L7890" t="s">
        <v>18111</v>
      </c>
      <c r="M7890">
        <v>2453079</v>
      </c>
      <c r="N7890" t="s">
        <v>32323</v>
      </c>
      <c r="O7890" t="s">
        <v>32327</v>
      </c>
      <c r="P7890" t="s">
        <v>32323</v>
      </c>
    </row>
    <row r="7891" spans="1:21" hidden="1" x14ac:dyDescent="0.25">
      <c r="A7891" t="str">
        <f t="shared" si="85"/>
        <v>N</v>
      </c>
      <c r="B7891" t="s">
        <v>30299</v>
      </c>
      <c r="C7891">
        <v>11905</v>
      </c>
      <c r="D7891" t="s">
        <v>32328</v>
      </c>
      <c r="E7891" t="s">
        <v>77</v>
      </c>
      <c r="F7891" t="s">
        <v>32329</v>
      </c>
      <c r="G7891" t="s">
        <v>132</v>
      </c>
      <c r="H7891" t="s">
        <v>879</v>
      </c>
      <c r="I7891" t="s">
        <v>32330</v>
      </c>
      <c r="J7891" t="s">
        <v>32331</v>
      </c>
      <c r="K7891" t="s">
        <v>73</v>
      </c>
      <c r="L7891" t="s">
        <v>18111</v>
      </c>
      <c r="M7891">
        <v>11902</v>
      </c>
      <c r="N7891" t="s">
        <v>32295</v>
      </c>
      <c r="O7891" t="s">
        <v>32332</v>
      </c>
      <c r="P7891" t="s">
        <v>32295</v>
      </c>
    </row>
    <row r="7892" spans="1:21" hidden="1" x14ac:dyDescent="0.25">
      <c r="A7892" t="str">
        <f t="shared" si="85"/>
        <v>N</v>
      </c>
      <c r="B7892" t="s">
        <v>30299</v>
      </c>
      <c r="C7892">
        <v>7731</v>
      </c>
      <c r="D7892" t="s">
        <v>32333</v>
      </c>
      <c r="E7892" t="s">
        <v>77</v>
      </c>
      <c r="F7892" t="s">
        <v>32334</v>
      </c>
      <c r="G7892" t="s">
        <v>86</v>
      </c>
      <c r="H7892" t="s">
        <v>373</v>
      </c>
      <c r="I7892" t="s">
        <v>32335</v>
      </c>
      <c r="J7892" t="s">
        <v>375</v>
      </c>
      <c r="K7892" t="s">
        <v>73</v>
      </c>
      <c r="L7892" t="s">
        <v>18111</v>
      </c>
      <c r="M7892">
        <v>7731</v>
      </c>
      <c r="N7892" t="s">
        <v>32333</v>
      </c>
      <c r="O7892" t="s">
        <v>32336</v>
      </c>
      <c r="P7892" t="s">
        <v>32333</v>
      </c>
    </row>
    <row r="7893" spans="1:21" hidden="1" x14ac:dyDescent="0.25">
      <c r="A7893" t="str">
        <f t="shared" si="85"/>
        <v>Y</v>
      </c>
      <c r="B7893" s="2" t="s">
        <v>30299</v>
      </c>
      <c r="C7893" s="2">
        <v>16562</v>
      </c>
      <c r="D7893" s="2" t="s">
        <v>32337</v>
      </c>
      <c r="E7893" s="2" t="s">
        <v>67</v>
      </c>
      <c r="F7893" s="2" t="s">
        <v>32338</v>
      </c>
      <c r="G7893" s="2" t="s">
        <v>132</v>
      </c>
      <c r="H7893" s="2" t="s">
        <v>1009</v>
      </c>
      <c r="I7893" s="2" t="s">
        <v>32339</v>
      </c>
      <c r="J7893" s="2" t="s">
        <v>32340</v>
      </c>
      <c r="K7893" s="2" t="s">
        <v>73</v>
      </c>
      <c r="L7893" s="2" t="s">
        <v>18111</v>
      </c>
      <c r="M7893" s="2">
        <v>16562</v>
      </c>
      <c r="N7893" s="2" t="s">
        <v>32337</v>
      </c>
      <c r="O7893" s="2" t="s">
        <v>32341</v>
      </c>
      <c r="P7893" s="2" t="s">
        <v>32337</v>
      </c>
      <c r="Q7893" s="2" t="s">
        <v>52089</v>
      </c>
      <c r="R7893" s="2" t="s">
        <v>52089</v>
      </c>
      <c r="S7893" s="2"/>
      <c r="T7893" s="2"/>
      <c r="U7893" s="2"/>
    </row>
    <row r="7894" spans="1:21" hidden="1" x14ac:dyDescent="0.25">
      <c r="A7894" t="str">
        <f t="shared" si="85"/>
        <v>N</v>
      </c>
      <c r="B7894" t="s">
        <v>30299</v>
      </c>
      <c r="C7894">
        <v>17965</v>
      </c>
      <c r="D7894" t="s">
        <v>32342</v>
      </c>
      <c r="E7894" t="s">
        <v>77</v>
      </c>
      <c r="F7894" t="s">
        <v>32343</v>
      </c>
      <c r="G7894" t="s">
        <v>94</v>
      </c>
      <c r="H7894" t="s">
        <v>356</v>
      </c>
      <c r="I7894" t="s">
        <v>32344</v>
      </c>
      <c r="J7894" t="s">
        <v>32345</v>
      </c>
      <c r="K7894" t="s">
        <v>73</v>
      </c>
      <c r="L7894" t="s">
        <v>18111</v>
      </c>
      <c r="M7894">
        <v>17965</v>
      </c>
      <c r="N7894" t="s">
        <v>32342</v>
      </c>
      <c r="O7894" t="s">
        <v>32346</v>
      </c>
      <c r="P7894" t="s">
        <v>32342</v>
      </c>
      <c r="T7894" t="s">
        <v>52090</v>
      </c>
    </row>
    <row r="7895" spans="1:21" hidden="1" x14ac:dyDescent="0.25">
      <c r="A7895" t="str">
        <f t="shared" si="85"/>
        <v>Y</v>
      </c>
      <c r="B7895" s="2" t="s">
        <v>30299</v>
      </c>
      <c r="C7895" s="2">
        <v>11924</v>
      </c>
      <c r="D7895" s="2" t="s">
        <v>32347</v>
      </c>
      <c r="E7895" s="2" t="s">
        <v>67</v>
      </c>
      <c r="F7895" s="2" t="s">
        <v>32348</v>
      </c>
      <c r="G7895" s="2" t="s">
        <v>132</v>
      </c>
      <c r="H7895" s="2" t="s">
        <v>258</v>
      </c>
      <c r="I7895" s="2" t="s">
        <v>32349</v>
      </c>
      <c r="J7895" s="2" t="s">
        <v>32350</v>
      </c>
      <c r="K7895" s="2" t="s">
        <v>73</v>
      </c>
      <c r="L7895" s="2" t="s">
        <v>18111</v>
      </c>
      <c r="M7895" s="2">
        <v>17965</v>
      </c>
      <c r="N7895" s="2" t="s">
        <v>32342</v>
      </c>
      <c r="O7895" s="2" t="s">
        <v>32346</v>
      </c>
      <c r="P7895" s="2" t="s">
        <v>32342</v>
      </c>
      <c r="Q7895" s="2" t="s">
        <v>52091</v>
      </c>
      <c r="R7895" s="2" t="s">
        <v>52091</v>
      </c>
      <c r="S7895" s="2"/>
      <c r="T7895" s="2"/>
      <c r="U7895" s="2"/>
    </row>
    <row r="7896" spans="1:21" hidden="1" x14ac:dyDescent="0.25">
      <c r="A7896" t="str">
        <f t="shared" si="85"/>
        <v>N</v>
      </c>
      <c r="B7896" t="s">
        <v>30299</v>
      </c>
      <c r="C7896">
        <v>18693</v>
      </c>
      <c r="D7896" t="s">
        <v>32351</v>
      </c>
      <c r="E7896" t="s">
        <v>77</v>
      </c>
      <c r="F7896" t="s">
        <v>32352</v>
      </c>
      <c r="G7896" t="s">
        <v>69</v>
      </c>
      <c r="H7896" t="s">
        <v>1310</v>
      </c>
      <c r="I7896" t="s">
        <v>32353</v>
      </c>
      <c r="J7896" t="s">
        <v>32354</v>
      </c>
      <c r="K7896" t="s">
        <v>73</v>
      </c>
      <c r="L7896" t="s">
        <v>18111</v>
      </c>
      <c r="M7896">
        <v>18693</v>
      </c>
      <c r="N7896" t="s">
        <v>32351</v>
      </c>
      <c r="O7896" t="s">
        <v>32355</v>
      </c>
      <c r="P7896" t="s">
        <v>32351</v>
      </c>
    </row>
    <row r="7897" spans="1:21" hidden="1" x14ac:dyDescent="0.25">
      <c r="A7897" t="str">
        <f t="shared" si="85"/>
        <v>N</v>
      </c>
      <c r="B7897" t="s">
        <v>30299</v>
      </c>
      <c r="C7897">
        <v>6733733</v>
      </c>
      <c r="D7897" t="s">
        <v>32356</v>
      </c>
      <c r="E7897" t="s">
        <v>77</v>
      </c>
      <c r="F7897" t="s">
        <v>32357</v>
      </c>
      <c r="G7897" t="s">
        <v>145</v>
      </c>
      <c r="H7897" t="s">
        <v>146</v>
      </c>
      <c r="I7897" t="s">
        <v>32358</v>
      </c>
      <c r="J7897" t="s">
        <v>32359</v>
      </c>
      <c r="K7897" t="s">
        <v>73</v>
      </c>
      <c r="L7897" t="s">
        <v>18111</v>
      </c>
      <c r="M7897">
        <v>6733733</v>
      </c>
      <c r="N7897" t="s">
        <v>32356</v>
      </c>
      <c r="O7897" t="s">
        <v>32360</v>
      </c>
      <c r="P7897" t="s">
        <v>32356</v>
      </c>
    </row>
    <row r="7898" spans="1:21" hidden="1" x14ac:dyDescent="0.25">
      <c r="A7898" t="str">
        <f t="shared" si="85"/>
        <v>Y</v>
      </c>
      <c r="B7898" s="2" t="s">
        <v>30299</v>
      </c>
      <c r="C7898" s="2">
        <v>7778</v>
      </c>
      <c r="D7898" s="2" t="s">
        <v>32361</v>
      </c>
      <c r="E7898" s="2" t="s">
        <v>67</v>
      </c>
      <c r="F7898" s="2" t="s">
        <v>32362</v>
      </c>
      <c r="G7898" s="2" t="s">
        <v>86</v>
      </c>
      <c r="H7898" s="2" t="s">
        <v>597</v>
      </c>
      <c r="I7898" s="2" t="s">
        <v>32363</v>
      </c>
      <c r="J7898" s="2" t="s">
        <v>32364</v>
      </c>
      <c r="K7898" s="2" t="s">
        <v>73</v>
      </c>
      <c r="L7898" s="2" t="s">
        <v>18111</v>
      </c>
      <c r="M7898" s="2">
        <v>7778</v>
      </c>
      <c r="N7898" s="2" t="s">
        <v>32361</v>
      </c>
      <c r="O7898" s="2" t="s">
        <v>32365</v>
      </c>
      <c r="P7898" s="2" t="s">
        <v>32361</v>
      </c>
      <c r="Q7898" s="2" t="s">
        <v>52092</v>
      </c>
      <c r="R7898" s="2" t="s">
        <v>52092</v>
      </c>
      <c r="S7898" s="2"/>
      <c r="T7898" s="2"/>
      <c r="U7898" s="2"/>
    </row>
    <row r="7899" spans="1:21" hidden="1" x14ac:dyDescent="0.25">
      <c r="A7899" t="str">
        <f t="shared" si="85"/>
        <v>Y</v>
      </c>
      <c r="B7899" s="2" t="s">
        <v>30299</v>
      </c>
      <c r="C7899" s="2">
        <v>13997</v>
      </c>
      <c r="D7899" s="2" t="s">
        <v>32366</v>
      </c>
      <c r="E7899" s="2" t="s">
        <v>67</v>
      </c>
      <c r="F7899" s="2" t="s">
        <v>32366</v>
      </c>
      <c r="G7899" s="2" t="s">
        <v>132</v>
      </c>
      <c r="H7899" s="2" t="s">
        <v>12378</v>
      </c>
      <c r="I7899" s="2" t="s">
        <v>32367</v>
      </c>
      <c r="J7899" s="2" t="s">
        <v>20271</v>
      </c>
      <c r="K7899" s="2" t="s">
        <v>73</v>
      </c>
      <c r="L7899" s="2" t="s">
        <v>18111</v>
      </c>
      <c r="M7899" s="2">
        <v>13997</v>
      </c>
      <c r="N7899" s="2" t="s">
        <v>32366</v>
      </c>
      <c r="O7899" s="2" t="s">
        <v>32368</v>
      </c>
      <c r="P7899" s="2" t="s">
        <v>32366</v>
      </c>
      <c r="Q7899" s="2" t="s">
        <v>52064</v>
      </c>
      <c r="R7899" s="2" t="s">
        <v>52064</v>
      </c>
      <c r="S7899" s="2" t="s">
        <v>52065</v>
      </c>
      <c r="T7899" s="2"/>
      <c r="U7899" s="2"/>
    </row>
    <row r="7900" spans="1:21" hidden="1" x14ac:dyDescent="0.25">
      <c r="A7900" t="str">
        <f t="shared" si="85"/>
        <v>Y</v>
      </c>
      <c r="B7900" t="s">
        <v>30299</v>
      </c>
      <c r="C7900">
        <v>8414</v>
      </c>
      <c r="D7900" t="s">
        <v>32369</v>
      </c>
      <c r="E7900" t="s">
        <v>77</v>
      </c>
      <c r="F7900" t="s">
        <v>32369</v>
      </c>
      <c r="G7900" t="s">
        <v>86</v>
      </c>
      <c r="H7900" t="s">
        <v>680</v>
      </c>
      <c r="I7900" t="s">
        <v>32370</v>
      </c>
      <c r="J7900" t="s">
        <v>32371</v>
      </c>
      <c r="K7900" t="s">
        <v>73</v>
      </c>
      <c r="L7900" t="s">
        <v>18111</v>
      </c>
      <c r="M7900">
        <v>3272648</v>
      </c>
      <c r="N7900" t="s">
        <v>32369</v>
      </c>
      <c r="O7900" t="s">
        <v>32372</v>
      </c>
      <c r="P7900" t="s">
        <v>32369</v>
      </c>
      <c r="Q7900" t="s">
        <v>52064</v>
      </c>
      <c r="R7900" t="s">
        <v>52064</v>
      </c>
      <c r="S7900" t="s">
        <v>52065</v>
      </c>
    </row>
    <row r="7901" spans="1:21" hidden="1" x14ac:dyDescent="0.25">
      <c r="A7901" t="str">
        <f t="shared" si="85"/>
        <v>Y</v>
      </c>
      <c r="B7901" t="s">
        <v>30299</v>
      </c>
      <c r="C7901">
        <v>6688</v>
      </c>
      <c r="D7901" t="s">
        <v>32369</v>
      </c>
      <c r="E7901" t="s">
        <v>77</v>
      </c>
      <c r="F7901" t="s">
        <v>32369</v>
      </c>
      <c r="G7901" t="s">
        <v>86</v>
      </c>
      <c r="H7901" t="s">
        <v>680</v>
      </c>
      <c r="I7901" t="s">
        <v>30041</v>
      </c>
      <c r="J7901" t="s">
        <v>30042</v>
      </c>
      <c r="K7901" t="s">
        <v>73</v>
      </c>
      <c r="L7901" t="s">
        <v>18111</v>
      </c>
      <c r="M7901">
        <v>3272648</v>
      </c>
      <c r="N7901" t="s">
        <v>32369</v>
      </c>
      <c r="O7901" t="s">
        <v>32372</v>
      </c>
      <c r="P7901" t="s">
        <v>32369</v>
      </c>
      <c r="Q7901" t="s">
        <v>52064</v>
      </c>
      <c r="R7901" t="s">
        <v>52064</v>
      </c>
      <c r="S7901" t="s">
        <v>52065</v>
      </c>
    </row>
    <row r="7902" spans="1:21" hidden="1" x14ac:dyDescent="0.25">
      <c r="A7902" t="str">
        <f t="shared" si="85"/>
        <v>Y</v>
      </c>
      <c r="B7902" t="s">
        <v>30299</v>
      </c>
      <c r="C7902">
        <v>3332</v>
      </c>
      <c r="D7902" t="s">
        <v>32369</v>
      </c>
      <c r="E7902" t="s">
        <v>77</v>
      </c>
      <c r="F7902" t="s">
        <v>32369</v>
      </c>
      <c r="G7902" t="s">
        <v>158</v>
      </c>
      <c r="H7902" t="s">
        <v>182</v>
      </c>
      <c r="I7902" t="s">
        <v>32373</v>
      </c>
      <c r="J7902" t="s">
        <v>28113</v>
      </c>
      <c r="K7902" t="s">
        <v>73</v>
      </c>
      <c r="L7902" t="s">
        <v>18111</v>
      </c>
      <c r="M7902">
        <v>3272648</v>
      </c>
      <c r="N7902" t="s">
        <v>32369</v>
      </c>
      <c r="O7902" t="s">
        <v>32372</v>
      </c>
      <c r="P7902" t="s">
        <v>32369</v>
      </c>
      <c r="Q7902" t="s">
        <v>52064</v>
      </c>
      <c r="R7902" t="s">
        <v>52064</v>
      </c>
      <c r="S7902" t="s">
        <v>52065</v>
      </c>
    </row>
    <row r="7903" spans="1:21" hidden="1" x14ac:dyDescent="0.25">
      <c r="A7903" t="str">
        <f t="shared" si="85"/>
        <v>Y</v>
      </c>
      <c r="B7903" t="s">
        <v>30299</v>
      </c>
      <c r="C7903">
        <v>20710</v>
      </c>
      <c r="D7903" t="s">
        <v>32369</v>
      </c>
      <c r="E7903" t="s">
        <v>77</v>
      </c>
      <c r="F7903" t="s">
        <v>32369</v>
      </c>
      <c r="G7903" t="s">
        <v>69</v>
      </c>
      <c r="H7903" t="s">
        <v>896</v>
      </c>
      <c r="I7903" t="s">
        <v>32374</v>
      </c>
      <c r="J7903" t="s">
        <v>32375</v>
      </c>
      <c r="K7903" t="s">
        <v>73</v>
      </c>
      <c r="L7903" t="s">
        <v>18111</v>
      </c>
      <c r="M7903">
        <v>3272648</v>
      </c>
      <c r="N7903" t="s">
        <v>32369</v>
      </c>
      <c r="O7903" t="s">
        <v>32372</v>
      </c>
      <c r="P7903" t="s">
        <v>32369</v>
      </c>
      <c r="Q7903" t="s">
        <v>52064</v>
      </c>
      <c r="R7903" t="s">
        <v>52064</v>
      </c>
      <c r="S7903" t="s">
        <v>52065</v>
      </c>
    </row>
    <row r="7904" spans="1:21" hidden="1" x14ac:dyDescent="0.25">
      <c r="A7904" t="str">
        <f t="shared" si="85"/>
        <v>Y</v>
      </c>
      <c r="B7904" t="s">
        <v>30299</v>
      </c>
      <c r="C7904">
        <v>3034</v>
      </c>
      <c r="D7904" t="s">
        <v>32369</v>
      </c>
      <c r="E7904" t="s">
        <v>77</v>
      </c>
      <c r="F7904" t="s">
        <v>32369</v>
      </c>
      <c r="G7904" t="s">
        <v>194</v>
      </c>
      <c r="H7904" t="s">
        <v>195</v>
      </c>
      <c r="I7904" t="s">
        <v>32376</v>
      </c>
      <c r="J7904" t="s">
        <v>32377</v>
      </c>
      <c r="K7904" t="s">
        <v>73</v>
      </c>
      <c r="L7904" t="s">
        <v>18111</v>
      </c>
      <c r="M7904">
        <v>3272648</v>
      </c>
      <c r="N7904" t="s">
        <v>32369</v>
      </c>
      <c r="O7904" t="s">
        <v>32372</v>
      </c>
      <c r="P7904" t="s">
        <v>32369</v>
      </c>
      <c r="Q7904" t="s">
        <v>52064</v>
      </c>
      <c r="R7904" t="s">
        <v>52064</v>
      </c>
      <c r="S7904" t="s">
        <v>52065</v>
      </c>
    </row>
    <row r="7905" spans="1:21" hidden="1" x14ac:dyDescent="0.25">
      <c r="A7905" t="str">
        <f t="shared" si="85"/>
        <v>Y</v>
      </c>
      <c r="B7905" t="s">
        <v>30299</v>
      </c>
      <c r="C7905">
        <v>3272648</v>
      </c>
      <c r="D7905" t="s">
        <v>32369</v>
      </c>
      <c r="E7905" t="s">
        <v>77</v>
      </c>
      <c r="F7905" t="s">
        <v>32378</v>
      </c>
      <c r="G7905" t="s">
        <v>69</v>
      </c>
      <c r="H7905" t="s">
        <v>417</v>
      </c>
      <c r="I7905" t="s">
        <v>32379</v>
      </c>
      <c r="J7905" t="s">
        <v>32380</v>
      </c>
      <c r="K7905" t="s">
        <v>73</v>
      </c>
      <c r="L7905" t="s">
        <v>18111</v>
      </c>
      <c r="M7905">
        <v>3272648</v>
      </c>
      <c r="N7905" t="s">
        <v>32369</v>
      </c>
      <c r="O7905" t="s">
        <v>32372</v>
      </c>
      <c r="P7905" t="s">
        <v>32369</v>
      </c>
      <c r="Q7905" t="s">
        <v>52064</v>
      </c>
      <c r="R7905" t="s">
        <v>52064</v>
      </c>
      <c r="S7905" t="s">
        <v>52065</v>
      </c>
    </row>
    <row r="7906" spans="1:21" hidden="1" x14ac:dyDescent="0.25">
      <c r="A7906" t="str">
        <f t="shared" si="85"/>
        <v>Y</v>
      </c>
      <c r="B7906" t="s">
        <v>30299</v>
      </c>
      <c r="C7906">
        <v>17127</v>
      </c>
      <c r="D7906" t="s">
        <v>32381</v>
      </c>
      <c r="E7906" t="s">
        <v>77</v>
      </c>
      <c r="F7906" t="s">
        <v>32381</v>
      </c>
      <c r="G7906" t="s">
        <v>132</v>
      </c>
      <c r="H7906" t="s">
        <v>544</v>
      </c>
      <c r="I7906" t="s">
        <v>32382</v>
      </c>
      <c r="J7906" t="s">
        <v>32383</v>
      </c>
      <c r="K7906" t="s">
        <v>73</v>
      </c>
      <c r="L7906" t="s">
        <v>18111</v>
      </c>
      <c r="M7906">
        <v>14020</v>
      </c>
      <c r="N7906" t="s">
        <v>32384</v>
      </c>
      <c r="O7906" t="s">
        <v>32372</v>
      </c>
      <c r="P7906" t="s">
        <v>32384</v>
      </c>
      <c r="Q7906" t="s">
        <v>52064</v>
      </c>
      <c r="R7906" t="s">
        <v>52064</v>
      </c>
      <c r="S7906" t="s">
        <v>52065</v>
      </c>
    </row>
    <row r="7907" spans="1:21" hidden="1" x14ac:dyDescent="0.25">
      <c r="A7907" t="str">
        <f t="shared" si="85"/>
        <v>Y</v>
      </c>
      <c r="B7907" s="2" t="s">
        <v>30299</v>
      </c>
      <c r="C7907" s="2">
        <v>20255</v>
      </c>
      <c r="D7907" s="2" t="s">
        <v>32385</v>
      </c>
      <c r="E7907" s="2" t="s">
        <v>67</v>
      </c>
      <c r="F7907" s="2" t="s">
        <v>32386</v>
      </c>
      <c r="G7907" s="2" t="s">
        <v>69</v>
      </c>
      <c r="H7907" s="2" t="s">
        <v>417</v>
      </c>
      <c r="I7907" s="2" t="s">
        <v>32387</v>
      </c>
      <c r="J7907" s="2" t="s">
        <v>32388</v>
      </c>
      <c r="K7907" s="2" t="s">
        <v>73</v>
      </c>
      <c r="L7907" s="2" t="s">
        <v>18111</v>
      </c>
      <c r="M7907" s="2">
        <v>14020</v>
      </c>
      <c r="N7907" s="2" t="s">
        <v>32384</v>
      </c>
      <c r="O7907" t="s">
        <v>32372</v>
      </c>
      <c r="P7907" s="2" t="s">
        <v>32384</v>
      </c>
      <c r="Q7907" s="2" t="s">
        <v>52064</v>
      </c>
      <c r="R7907" s="2" t="s">
        <v>52064</v>
      </c>
      <c r="S7907" s="2" t="s">
        <v>52065</v>
      </c>
      <c r="T7907" s="2"/>
      <c r="U7907" s="2"/>
    </row>
    <row r="7908" spans="1:21" hidden="1" x14ac:dyDescent="0.25">
      <c r="A7908" t="str">
        <f t="shared" si="85"/>
        <v>Y</v>
      </c>
      <c r="B7908" t="s">
        <v>30299</v>
      </c>
      <c r="C7908">
        <v>14020</v>
      </c>
      <c r="D7908" t="s">
        <v>32384</v>
      </c>
      <c r="E7908" t="s">
        <v>77</v>
      </c>
      <c r="F7908" t="s">
        <v>32389</v>
      </c>
      <c r="G7908" t="s">
        <v>132</v>
      </c>
      <c r="H7908" t="s">
        <v>4069</v>
      </c>
      <c r="I7908" t="s">
        <v>32390</v>
      </c>
      <c r="J7908" t="s">
        <v>32391</v>
      </c>
      <c r="K7908" t="s">
        <v>73</v>
      </c>
      <c r="L7908" t="s">
        <v>18111</v>
      </c>
      <c r="M7908">
        <v>14020</v>
      </c>
      <c r="N7908" t="s">
        <v>32384</v>
      </c>
      <c r="O7908" t="s">
        <v>32372</v>
      </c>
      <c r="P7908" t="s">
        <v>32384</v>
      </c>
      <c r="Q7908" t="s">
        <v>52064</v>
      </c>
      <c r="R7908" t="s">
        <v>52064</v>
      </c>
      <c r="S7908" t="s">
        <v>52065</v>
      </c>
    </row>
    <row r="7909" spans="1:21" hidden="1" x14ac:dyDescent="0.25">
      <c r="A7909" t="str">
        <f t="shared" si="85"/>
        <v>Y</v>
      </c>
      <c r="B7909" t="s">
        <v>30299</v>
      </c>
      <c r="C7909">
        <v>9395</v>
      </c>
      <c r="D7909" t="s">
        <v>32392</v>
      </c>
      <c r="E7909" t="s">
        <v>77</v>
      </c>
      <c r="F7909" t="s">
        <v>32392</v>
      </c>
      <c r="G7909" t="s">
        <v>115</v>
      </c>
      <c r="H7909" t="s">
        <v>902</v>
      </c>
      <c r="I7909" t="s">
        <v>32393</v>
      </c>
      <c r="J7909" t="s">
        <v>32394</v>
      </c>
      <c r="K7909" t="s">
        <v>73</v>
      </c>
      <c r="L7909" t="s">
        <v>18111</v>
      </c>
      <c r="M7909">
        <v>14020</v>
      </c>
      <c r="N7909" t="s">
        <v>32384</v>
      </c>
      <c r="O7909" t="s">
        <v>32372</v>
      </c>
      <c r="P7909" t="s">
        <v>32384</v>
      </c>
      <c r="Q7909" t="s">
        <v>52064</v>
      </c>
      <c r="R7909" t="s">
        <v>52064</v>
      </c>
      <c r="S7909" t="s">
        <v>52065</v>
      </c>
    </row>
    <row r="7910" spans="1:21" hidden="1" x14ac:dyDescent="0.25">
      <c r="A7910" t="str">
        <f t="shared" si="85"/>
        <v>Y</v>
      </c>
      <c r="B7910" t="s">
        <v>30299</v>
      </c>
      <c r="C7910">
        <v>17979</v>
      </c>
      <c r="D7910" t="s">
        <v>32395</v>
      </c>
      <c r="E7910" t="s">
        <v>77</v>
      </c>
      <c r="F7910" t="s">
        <v>32396</v>
      </c>
      <c r="G7910" t="s">
        <v>94</v>
      </c>
      <c r="H7910" t="s">
        <v>356</v>
      </c>
      <c r="I7910" t="s">
        <v>32397</v>
      </c>
      <c r="J7910" t="s">
        <v>32398</v>
      </c>
      <c r="K7910" t="s">
        <v>73</v>
      </c>
      <c r="L7910" t="s">
        <v>18111</v>
      </c>
      <c r="M7910">
        <v>14020</v>
      </c>
      <c r="N7910" t="s">
        <v>32384</v>
      </c>
      <c r="O7910" t="s">
        <v>32372</v>
      </c>
      <c r="P7910" t="s">
        <v>32384</v>
      </c>
      <c r="Q7910" t="s">
        <v>52064</v>
      </c>
      <c r="R7910" t="s">
        <v>52064</v>
      </c>
      <c r="S7910" t="s">
        <v>52065</v>
      </c>
    </row>
    <row r="7911" spans="1:21" hidden="1" x14ac:dyDescent="0.25">
      <c r="A7911" t="str">
        <f t="shared" si="85"/>
        <v>Y</v>
      </c>
      <c r="B7911" s="2" t="s">
        <v>30299</v>
      </c>
      <c r="C7911" s="2">
        <v>11925</v>
      </c>
      <c r="D7911" s="2" t="s">
        <v>32399</v>
      </c>
      <c r="E7911" s="2" t="s">
        <v>67</v>
      </c>
      <c r="F7911" s="2" t="s">
        <v>32400</v>
      </c>
      <c r="G7911" s="2" t="s">
        <v>132</v>
      </c>
      <c r="H7911" s="2" t="s">
        <v>32401</v>
      </c>
      <c r="I7911" s="2" t="s">
        <v>32402</v>
      </c>
      <c r="J7911" s="2" t="s">
        <v>32403</v>
      </c>
      <c r="K7911" s="2" t="s">
        <v>73</v>
      </c>
      <c r="L7911" s="2" t="s">
        <v>18111</v>
      </c>
      <c r="M7911" s="2">
        <v>11925</v>
      </c>
      <c r="N7911" s="2" t="s">
        <v>32399</v>
      </c>
      <c r="O7911" s="2" t="s">
        <v>32404</v>
      </c>
      <c r="P7911" s="2" t="s">
        <v>32399</v>
      </c>
      <c r="Q7911" s="2" t="s">
        <v>32400</v>
      </c>
      <c r="R7911" s="2" t="s">
        <v>32400</v>
      </c>
      <c r="S7911" s="2"/>
      <c r="T7911" s="2"/>
      <c r="U7911" s="2"/>
    </row>
    <row r="7912" spans="1:21" hidden="1" x14ac:dyDescent="0.25">
      <c r="A7912" t="str">
        <f t="shared" si="85"/>
        <v>N</v>
      </c>
      <c r="B7912" t="s">
        <v>30299</v>
      </c>
      <c r="C7912">
        <v>18877</v>
      </c>
      <c r="D7912" t="s">
        <v>32405</v>
      </c>
      <c r="E7912" t="s">
        <v>77</v>
      </c>
      <c r="F7912" t="s">
        <v>32406</v>
      </c>
      <c r="G7912" t="s">
        <v>69</v>
      </c>
      <c r="H7912" t="s">
        <v>284</v>
      </c>
      <c r="I7912" t="s">
        <v>32407</v>
      </c>
      <c r="J7912" t="s">
        <v>32408</v>
      </c>
      <c r="K7912" t="s">
        <v>73</v>
      </c>
      <c r="L7912" t="s">
        <v>18111</v>
      </c>
      <c r="M7912">
        <v>18877</v>
      </c>
      <c r="N7912" t="s">
        <v>32405</v>
      </c>
      <c r="O7912" t="s">
        <v>32409</v>
      </c>
      <c r="P7912" t="s">
        <v>32405</v>
      </c>
    </row>
    <row r="7913" spans="1:21" hidden="1" x14ac:dyDescent="0.25">
      <c r="A7913" t="str">
        <f t="shared" si="85"/>
        <v>N</v>
      </c>
      <c r="B7913" t="s">
        <v>30299</v>
      </c>
      <c r="C7913">
        <v>11926</v>
      </c>
      <c r="D7913" t="s">
        <v>32410</v>
      </c>
      <c r="E7913" t="s">
        <v>77</v>
      </c>
      <c r="F7913" t="s">
        <v>32411</v>
      </c>
      <c r="G7913" t="s">
        <v>132</v>
      </c>
      <c r="H7913" t="s">
        <v>527</v>
      </c>
      <c r="I7913" t="s">
        <v>32412</v>
      </c>
      <c r="J7913" t="s">
        <v>32413</v>
      </c>
      <c r="K7913" t="s">
        <v>73</v>
      </c>
      <c r="L7913" t="s">
        <v>18111</v>
      </c>
      <c r="M7913">
        <v>11926</v>
      </c>
      <c r="N7913" t="s">
        <v>32410</v>
      </c>
      <c r="O7913" t="s">
        <v>32414</v>
      </c>
      <c r="P7913" t="s">
        <v>32410</v>
      </c>
    </row>
    <row r="7914" spans="1:21" hidden="1" x14ac:dyDescent="0.25">
      <c r="A7914" t="str">
        <f t="shared" si="85"/>
        <v>N</v>
      </c>
      <c r="B7914" t="s">
        <v>30299</v>
      </c>
      <c r="C7914">
        <v>22514</v>
      </c>
      <c r="D7914" t="s">
        <v>32415</v>
      </c>
      <c r="E7914" t="s">
        <v>77</v>
      </c>
      <c r="F7914" t="s">
        <v>32415</v>
      </c>
      <c r="G7914" t="s">
        <v>69</v>
      </c>
      <c r="H7914" t="s">
        <v>4436</v>
      </c>
      <c r="I7914" t="s">
        <v>32416</v>
      </c>
      <c r="J7914" t="s">
        <v>32417</v>
      </c>
      <c r="K7914" t="s">
        <v>73</v>
      </c>
      <c r="L7914" t="s">
        <v>18111</v>
      </c>
      <c r="M7914">
        <v>22514</v>
      </c>
      <c r="N7914" t="s">
        <v>32415</v>
      </c>
      <c r="O7914" t="s">
        <v>32418</v>
      </c>
      <c r="P7914" t="s">
        <v>32415</v>
      </c>
    </row>
    <row r="7915" spans="1:21" hidden="1" x14ac:dyDescent="0.25">
      <c r="A7915" t="str">
        <f t="shared" si="85"/>
        <v>Y</v>
      </c>
      <c r="B7915" s="2" t="s">
        <v>30299</v>
      </c>
      <c r="C7915" s="2">
        <v>1052616</v>
      </c>
      <c r="D7915" s="2" t="s">
        <v>32419</v>
      </c>
      <c r="E7915" s="2" t="s">
        <v>67</v>
      </c>
      <c r="F7915" s="2" t="s">
        <v>32420</v>
      </c>
      <c r="G7915" s="2" t="s">
        <v>1104</v>
      </c>
      <c r="H7915" s="2" t="s">
        <v>6683</v>
      </c>
      <c r="I7915" s="2" t="s">
        <v>32421</v>
      </c>
      <c r="J7915" s="2" t="s">
        <v>6685</v>
      </c>
      <c r="K7915" s="2" t="s">
        <v>73</v>
      </c>
      <c r="L7915" s="2" t="s">
        <v>31759</v>
      </c>
      <c r="M7915" s="2">
        <v>1052616</v>
      </c>
      <c r="N7915" s="2" t="s">
        <v>32419</v>
      </c>
      <c r="O7915" s="2" t="s">
        <v>32422</v>
      </c>
      <c r="P7915" s="2" t="s">
        <v>32419</v>
      </c>
      <c r="Q7915" s="2" t="s">
        <v>52093</v>
      </c>
      <c r="R7915" s="2" t="s">
        <v>52093</v>
      </c>
      <c r="S7915" s="2"/>
      <c r="T7915" s="2"/>
      <c r="U7915" s="2"/>
    </row>
    <row r="7916" spans="1:21" hidden="1" x14ac:dyDescent="0.25">
      <c r="A7916" t="str">
        <f t="shared" si="85"/>
        <v>Y</v>
      </c>
      <c r="B7916" s="2" t="s">
        <v>30299</v>
      </c>
      <c r="C7916" s="2">
        <v>18512</v>
      </c>
      <c r="D7916" s="2" t="s">
        <v>32423</v>
      </c>
      <c r="E7916" s="2" t="s">
        <v>67</v>
      </c>
      <c r="F7916" s="2" t="s">
        <v>32424</v>
      </c>
      <c r="G7916" s="2" t="s">
        <v>94</v>
      </c>
      <c r="H7916" s="2" t="s">
        <v>1738</v>
      </c>
      <c r="I7916" s="2" t="s">
        <v>32425</v>
      </c>
      <c r="J7916" s="2" t="s">
        <v>32426</v>
      </c>
      <c r="K7916" s="2" t="s">
        <v>73</v>
      </c>
      <c r="L7916" s="2" t="s">
        <v>31976</v>
      </c>
      <c r="M7916" s="2">
        <v>18512</v>
      </c>
      <c r="N7916" s="2" t="s">
        <v>32423</v>
      </c>
      <c r="O7916" s="2" t="s">
        <v>32427</v>
      </c>
      <c r="P7916" s="2" t="s">
        <v>32423</v>
      </c>
      <c r="Q7916" s="2" t="s">
        <v>52094</v>
      </c>
      <c r="R7916" s="2" t="s">
        <v>52094</v>
      </c>
      <c r="S7916" s="2"/>
      <c r="T7916" s="2"/>
      <c r="U7916" s="2"/>
    </row>
    <row r="7917" spans="1:21" hidden="1" x14ac:dyDescent="0.25">
      <c r="A7917" t="str">
        <f t="shared" si="85"/>
        <v>N</v>
      </c>
      <c r="B7917" t="s">
        <v>30299</v>
      </c>
      <c r="C7917">
        <v>5182601</v>
      </c>
      <c r="D7917" t="s">
        <v>32428</v>
      </c>
      <c r="E7917" t="s">
        <v>77</v>
      </c>
      <c r="F7917" t="s">
        <v>32429</v>
      </c>
      <c r="G7917" t="s">
        <v>69</v>
      </c>
      <c r="H7917" t="s">
        <v>102</v>
      </c>
      <c r="I7917" t="s">
        <v>32430</v>
      </c>
      <c r="J7917" t="s">
        <v>32431</v>
      </c>
      <c r="K7917" t="s">
        <v>73</v>
      </c>
      <c r="L7917" t="s">
        <v>18120</v>
      </c>
      <c r="M7917">
        <v>5182601</v>
      </c>
      <c r="N7917" t="s">
        <v>32428</v>
      </c>
      <c r="O7917" t="s">
        <v>32432</v>
      </c>
      <c r="P7917" t="s">
        <v>32428</v>
      </c>
    </row>
    <row r="7918" spans="1:21" hidden="1" x14ac:dyDescent="0.25">
      <c r="A7918" t="str">
        <f t="shared" si="85"/>
        <v>N</v>
      </c>
      <c r="B7918" t="s">
        <v>30299</v>
      </c>
      <c r="C7918">
        <v>4923374</v>
      </c>
      <c r="D7918" t="s">
        <v>32433</v>
      </c>
      <c r="E7918" t="s">
        <v>77</v>
      </c>
      <c r="F7918" t="s">
        <v>32434</v>
      </c>
      <c r="G7918" t="s">
        <v>132</v>
      </c>
      <c r="H7918" t="s">
        <v>228</v>
      </c>
      <c r="I7918" t="s">
        <v>32435</v>
      </c>
      <c r="J7918" t="s">
        <v>32436</v>
      </c>
      <c r="K7918" t="s">
        <v>73</v>
      </c>
      <c r="L7918" t="s">
        <v>31835</v>
      </c>
      <c r="M7918">
        <v>4923374</v>
      </c>
      <c r="N7918" t="s">
        <v>32433</v>
      </c>
      <c r="O7918" t="s">
        <v>32437</v>
      </c>
      <c r="P7918" t="s">
        <v>32433</v>
      </c>
    </row>
    <row r="7919" spans="1:21" hidden="1" x14ac:dyDescent="0.25">
      <c r="A7919" t="str">
        <f t="shared" si="85"/>
        <v>N</v>
      </c>
      <c r="B7919" t="s">
        <v>30299</v>
      </c>
      <c r="C7919">
        <v>20024</v>
      </c>
      <c r="D7919" t="s">
        <v>32438</v>
      </c>
      <c r="E7919" t="s">
        <v>77</v>
      </c>
      <c r="F7919" t="s">
        <v>32439</v>
      </c>
      <c r="G7919" t="s">
        <v>69</v>
      </c>
      <c r="H7919" t="s">
        <v>70</v>
      </c>
      <c r="I7919" t="s">
        <v>32440</v>
      </c>
      <c r="J7919" t="s">
        <v>32441</v>
      </c>
      <c r="K7919" t="s">
        <v>73</v>
      </c>
      <c r="L7919" t="s">
        <v>31666</v>
      </c>
      <c r="M7919">
        <v>20024</v>
      </c>
      <c r="N7919" t="s">
        <v>32438</v>
      </c>
      <c r="O7919" t="s">
        <v>32442</v>
      </c>
      <c r="P7919" t="s">
        <v>32438</v>
      </c>
    </row>
    <row r="7920" spans="1:21" hidden="1" x14ac:dyDescent="0.25">
      <c r="A7920" t="str">
        <f t="shared" si="85"/>
        <v>N</v>
      </c>
      <c r="B7920" t="s">
        <v>30299</v>
      </c>
      <c r="C7920">
        <v>1712671</v>
      </c>
      <c r="D7920" t="s">
        <v>32443</v>
      </c>
      <c r="E7920" t="s">
        <v>77</v>
      </c>
      <c r="F7920" t="s">
        <v>32444</v>
      </c>
      <c r="G7920" t="s">
        <v>69</v>
      </c>
      <c r="H7920" t="s">
        <v>102</v>
      </c>
      <c r="I7920" t="s">
        <v>32445</v>
      </c>
      <c r="J7920" t="s">
        <v>1994</v>
      </c>
      <c r="K7920" t="s">
        <v>73</v>
      </c>
      <c r="L7920" t="s">
        <v>32446</v>
      </c>
      <c r="M7920">
        <v>1712671</v>
      </c>
      <c r="N7920" t="s">
        <v>32443</v>
      </c>
      <c r="O7920" t="s">
        <v>32447</v>
      </c>
      <c r="P7920" t="s">
        <v>32443</v>
      </c>
    </row>
    <row r="7921" spans="1:21" hidden="1" x14ac:dyDescent="0.25">
      <c r="A7921" t="str">
        <f t="shared" si="85"/>
        <v>N</v>
      </c>
      <c r="B7921" t="s">
        <v>30299</v>
      </c>
      <c r="C7921">
        <v>3997</v>
      </c>
      <c r="D7921" t="s">
        <v>32448</v>
      </c>
      <c r="E7921" t="s">
        <v>77</v>
      </c>
      <c r="F7921" t="s">
        <v>32448</v>
      </c>
      <c r="G7921" t="s">
        <v>194</v>
      </c>
      <c r="H7921" t="s">
        <v>195</v>
      </c>
      <c r="I7921" t="s">
        <v>32449</v>
      </c>
      <c r="J7921" t="s">
        <v>25526</v>
      </c>
      <c r="K7921" t="s">
        <v>73</v>
      </c>
      <c r="L7921" t="s">
        <v>32450</v>
      </c>
      <c r="M7921">
        <v>466</v>
      </c>
      <c r="N7921" t="s">
        <v>32448</v>
      </c>
      <c r="O7921" t="s">
        <v>32451</v>
      </c>
      <c r="P7921" t="s">
        <v>32448</v>
      </c>
    </row>
    <row r="7922" spans="1:21" hidden="1" x14ac:dyDescent="0.25">
      <c r="A7922" t="str">
        <f t="shared" si="85"/>
        <v>N</v>
      </c>
      <c r="B7922" t="s">
        <v>30299</v>
      </c>
      <c r="C7922">
        <v>18773</v>
      </c>
      <c r="D7922" t="s">
        <v>32448</v>
      </c>
      <c r="E7922" t="s">
        <v>77</v>
      </c>
      <c r="F7922" t="s">
        <v>32448</v>
      </c>
      <c r="G7922" t="s">
        <v>94</v>
      </c>
      <c r="H7922" t="s">
        <v>356</v>
      </c>
      <c r="I7922" t="s">
        <v>32452</v>
      </c>
      <c r="J7922" t="s">
        <v>25580</v>
      </c>
      <c r="K7922" t="s">
        <v>73</v>
      </c>
      <c r="L7922" t="s">
        <v>32450</v>
      </c>
      <c r="M7922">
        <v>466</v>
      </c>
      <c r="N7922" t="s">
        <v>32448</v>
      </c>
      <c r="O7922" t="s">
        <v>32451</v>
      </c>
      <c r="P7922" t="s">
        <v>32448</v>
      </c>
    </row>
    <row r="7923" spans="1:21" hidden="1" x14ac:dyDescent="0.25">
      <c r="A7923" t="str">
        <f t="shared" si="85"/>
        <v>N</v>
      </c>
      <c r="B7923" t="s">
        <v>30299</v>
      </c>
      <c r="C7923">
        <v>466</v>
      </c>
      <c r="D7923" t="s">
        <v>32448</v>
      </c>
      <c r="E7923" t="s">
        <v>77</v>
      </c>
      <c r="F7923" t="s">
        <v>32448</v>
      </c>
      <c r="G7923" t="s">
        <v>158</v>
      </c>
      <c r="H7923" t="s">
        <v>1396</v>
      </c>
      <c r="I7923" t="s">
        <v>32453</v>
      </c>
      <c r="J7923" t="s">
        <v>32454</v>
      </c>
      <c r="K7923" t="s">
        <v>73</v>
      </c>
      <c r="L7923" t="s">
        <v>32450</v>
      </c>
      <c r="M7923">
        <v>466</v>
      </c>
      <c r="N7923" t="s">
        <v>32448</v>
      </c>
      <c r="O7923" t="s">
        <v>32451</v>
      </c>
      <c r="P7923" t="s">
        <v>32448</v>
      </c>
    </row>
    <row r="7924" spans="1:21" hidden="1" x14ac:dyDescent="0.25">
      <c r="A7924" t="str">
        <f t="shared" si="85"/>
        <v>N</v>
      </c>
      <c r="B7924" t="s">
        <v>30299</v>
      </c>
      <c r="C7924">
        <v>13534</v>
      </c>
      <c r="D7924" t="s">
        <v>32455</v>
      </c>
      <c r="E7924" t="s">
        <v>77</v>
      </c>
      <c r="F7924" t="s">
        <v>32455</v>
      </c>
      <c r="G7924" t="s">
        <v>132</v>
      </c>
      <c r="H7924" t="s">
        <v>258</v>
      </c>
      <c r="I7924" t="s">
        <v>32456</v>
      </c>
      <c r="J7924" t="s">
        <v>32457</v>
      </c>
      <c r="K7924" t="s">
        <v>73</v>
      </c>
      <c r="L7924" t="s">
        <v>31666</v>
      </c>
      <c r="M7924">
        <v>13534</v>
      </c>
      <c r="N7924" t="s">
        <v>32455</v>
      </c>
      <c r="O7924" t="s">
        <v>32458</v>
      </c>
      <c r="P7924" t="s">
        <v>32455</v>
      </c>
    </row>
    <row r="7925" spans="1:21" hidden="1" x14ac:dyDescent="0.25">
      <c r="A7925" t="str">
        <f t="shared" si="85"/>
        <v>N</v>
      </c>
      <c r="B7925" t="s">
        <v>30299</v>
      </c>
      <c r="C7925">
        <v>19854</v>
      </c>
      <c r="D7925" t="s">
        <v>32455</v>
      </c>
      <c r="E7925" t="s">
        <v>77</v>
      </c>
      <c r="F7925" t="s">
        <v>32459</v>
      </c>
      <c r="G7925" t="s">
        <v>69</v>
      </c>
      <c r="H7925" t="s">
        <v>284</v>
      </c>
      <c r="I7925" t="s">
        <v>32460</v>
      </c>
      <c r="J7925" t="s">
        <v>32461</v>
      </c>
      <c r="K7925" t="s">
        <v>73</v>
      </c>
      <c r="L7925" t="s">
        <v>31666</v>
      </c>
      <c r="M7925">
        <v>13534</v>
      </c>
      <c r="N7925" t="s">
        <v>32455</v>
      </c>
      <c r="O7925" t="s">
        <v>32458</v>
      </c>
      <c r="P7925" t="s">
        <v>32455</v>
      </c>
    </row>
    <row r="7926" spans="1:21" hidden="1" x14ac:dyDescent="0.25">
      <c r="A7926" t="str">
        <f t="shared" si="85"/>
        <v>N</v>
      </c>
      <c r="B7926" t="s">
        <v>30299</v>
      </c>
      <c r="C7926">
        <v>4113023</v>
      </c>
      <c r="D7926" t="s">
        <v>32462</v>
      </c>
      <c r="E7926" t="s">
        <v>77</v>
      </c>
      <c r="F7926" t="s">
        <v>32463</v>
      </c>
      <c r="G7926" t="s">
        <v>145</v>
      </c>
      <c r="H7926" t="s">
        <v>604</v>
      </c>
      <c r="I7926" t="s">
        <v>32464</v>
      </c>
      <c r="J7926" t="s">
        <v>32465</v>
      </c>
      <c r="K7926" t="s">
        <v>73</v>
      </c>
      <c r="L7926" t="s">
        <v>31666</v>
      </c>
      <c r="M7926">
        <v>4113023</v>
      </c>
      <c r="N7926" t="s">
        <v>32462</v>
      </c>
      <c r="O7926" t="s">
        <v>32466</v>
      </c>
      <c r="P7926" t="s">
        <v>32462</v>
      </c>
    </row>
    <row r="7927" spans="1:21" hidden="1" x14ac:dyDescent="0.25">
      <c r="A7927" t="str">
        <f t="shared" si="85"/>
        <v>Y</v>
      </c>
      <c r="B7927" s="2" t="s">
        <v>30299</v>
      </c>
      <c r="C7927" s="2">
        <v>7170</v>
      </c>
      <c r="D7927" s="2" t="s">
        <v>32467</v>
      </c>
      <c r="E7927" s="2" t="s">
        <v>67</v>
      </c>
      <c r="F7927" s="2" t="s">
        <v>32468</v>
      </c>
      <c r="G7927" s="2" t="s">
        <v>86</v>
      </c>
      <c r="H7927" s="2" t="s">
        <v>32469</v>
      </c>
      <c r="I7927" s="2" t="s">
        <v>32470</v>
      </c>
      <c r="J7927" s="2" t="s">
        <v>32471</v>
      </c>
      <c r="K7927" s="2" t="s">
        <v>73</v>
      </c>
      <c r="L7927" s="2" t="s">
        <v>32472</v>
      </c>
      <c r="M7927" s="2">
        <v>7170</v>
      </c>
      <c r="N7927" s="2" t="s">
        <v>32467</v>
      </c>
      <c r="O7927" s="2" t="s">
        <v>32473</v>
      </c>
      <c r="P7927" s="2" t="s">
        <v>32467</v>
      </c>
      <c r="Q7927" s="2" t="s">
        <v>52095</v>
      </c>
      <c r="R7927" s="2" t="s">
        <v>52095</v>
      </c>
      <c r="S7927" s="2" t="s">
        <v>52096</v>
      </c>
      <c r="T7927" s="2"/>
      <c r="U7927" s="2"/>
    </row>
    <row r="7928" spans="1:21" hidden="1" x14ac:dyDescent="0.25">
      <c r="A7928" t="str">
        <f t="shared" si="85"/>
        <v>N</v>
      </c>
      <c r="B7928" t="s">
        <v>30299</v>
      </c>
      <c r="C7928">
        <v>1772642</v>
      </c>
      <c r="D7928" t="s">
        <v>32474</v>
      </c>
      <c r="E7928" t="s">
        <v>77</v>
      </c>
      <c r="F7928" t="s">
        <v>32475</v>
      </c>
      <c r="G7928" t="s">
        <v>1104</v>
      </c>
      <c r="H7928" t="s">
        <v>9156</v>
      </c>
      <c r="I7928" t="s">
        <v>32476</v>
      </c>
      <c r="J7928" t="s">
        <v>9158</v>
      </c>
      <c r="K7928" t="s">
        <v>73</v>
      </c>
      <c r="L7928" t="s">
        <v>32477</v>
      </c>
      <c r="M7928">
        <v>1772642</v>
      </c>
      <c r="N7928" t="s">
        <v>32474</v>
      </c>
      <c r="O7928" t="s">
        <v>32478</v>
      </c>
      <c r="P7928" t="s">
        <v>32474</v>
      </c>
    </row>
    <row r="7929" spans="1:21" hidden="1" x14ac:dyDescent="0.25">
      <c r="A7929" t="str">
        <f t="shared" si="85"/>
        <v>N</v>
      </c>
      <c r="B7929" t="s">
        <v>30299</v>
      </c>
      <c r="C7929">
        <v>12349</v>
      </c>
      <c r="D7929" t="s">
        <v>32479</v>
      </c>
      <c r="E7929" t="s">
        <v>77</v>
      </c>
      <c r="F7929" t="s">
        <v>32480</v>
      </c>
      <c r="G7929" t="s">
        <v>132</v>
      </c>
      <c r="H7929" t="s">
        <v>1009</v>
      </c>
      <c r="I7929" t="s">
        <v>32481</v>
      </c>
      <c r="J7929" t="s">
        <v>32482</v>
      </c>
      <c r="K7929" t="s">
        <v>73</v>
      </c>
      <c r="L7929" t="s">
        <v>32483</v>
      </c>
      <c r="M7929">
        <v>12349</v>
      </c>
      <c r="N7929" t="s">
        <v>32479</v>
      </c>
      <c r="O7929" t="s">
        <v>32484</v>
      </c>
      <c r="P7929" t="s">
        <v>32479</v>
      </c>
    </row>
    <row r="7930" spans="1:21" hidden="1" x14ac:dyDescent="0.25">
      <c r="A7930" t="str">
        <f t="shared" si="85"/>
        <v>N</v>
      </c>
      <c r="B7930" t="s">
        <v>30299</v>
      </c>
      <c r="C7930">
        <v>8477</v>
      </c>
      <c r="D7930" t="s">
        <v>32485</v>
      </c>
      <c r="E7930" t="s">
        <v>77</v>
      </c>
      <c r="F7930" t="s">
        <v>32486</v>
      </c>
      <c r="G7930" t="s">
        <v>115</v>
      </c>
      <c r="H7930" t="s">
        <v>902</v>
      </c>
      <c r="I7930" t="s">
        <v>32487</v>
      </c>
      <c r="J7930" t="s">
        <v>32488</v>
      </c>
      <c r="K7930" t="s">
        <v>73</v>
      </c>
      <c r="L7930" t="s">
        <v>32483</v>
      </c>
      <c r="M7930">
        <v>8477</v>
      </c>
      <c r="N7930" t="s">
        <v>32485</v>
      </c>
      <c r="O7930" t="s">
        <v>32489</v>
      </c>
      <c r="P7930" t="s">
        <v>32485</v>
      </c>
    </row>
    <row r="7931" spans="1:21" hidden="1" x14ac:dyDescent="0.25">
      <c r="A7931" t="str">
        <f t="shared" si="85"/>
        <v>N</v>
      </c>
      <c r="B7931" t="s">
        <v>30299</v>
      </c>
      <c r="C7931">
        <v>5279</v>
      </c>
      <c r="D7931" t="s">
        <v>32490</v>
      </c>
      <c r="E7931" t="s">
        <v>77</v>
      </c>
      <c r="F7931" t="s">
        <v>32491</v>
      </c>
      <c r="G7931" t="s">
        <v>86</v>
      </c>
      <c r="H7931" t="s">
        <v>32492</v>
      </c>
      <c r="I7931" t="s">
        <v>32493</v>
      </c>
      <c r="J7931" t="s">
        <v>32494</v>
      </c>
      <c r="K7931" t="s">
        <v>73</v>
      </c>
      <c r="L7931" t="s">
        <v>32495</v>
      </c>
      <c r="M7931">
        <v>5279</v>
      </c>
      <c r="N7931" t="s">
        <v>32490</v>
      </c>
      <c r="O7931" t="s">
        <v>32496</v>
      </c>
      <c r="P7931" t="s">
        <v>32490</v>
      </c>
    </row>
    <row r="7932" spans="1:21" hidden="1" x14ac:dyDescent="0.25">
      <c r="A7932" t="str">
        <f t="shared" si="85"/>
        <v>N</v>
      </c>
      <c r="B7932" t="s">
        <v>30299</v>
      </c>
      <c r="C7932">
        <v>21393</v>
      </c>
      <c r="D7932" t="s">
        <v>32497</v>
      </c>
      <c r="E7932" t="s">
        <v>77</v>
      </c>
      <c r="F7932" t="s">
        <v>32497</v>
      </c>
      <c r="G7932" t="s">
        <v>69</v>
      </c>
      <c r="H7932" t="s">
        <v>446</v>
      </c>
      <c r="I7932" t="s">
        <v>32498</v>
      </c>
      <c r="J7932" t="s">
        <v>32499</v>
      </c>
      <c r="K7932" t="s">
        <v>73</v>
      </c>
      <c r="L7932" t="s">
        <v>32500</v>
      </c>
      <c r="M7932">
        <v>21393</v>
      </c>
      <c r="N7932" t="s">
        <v>32497</v>
      </c>
      <c r="O7932" t="s">
        <v>32501</v>
      </c>
      <c r="P7932" t="s">
        <v>32497</v>
      </c>
    </row>
    <row r="7933" spans="1:21" hidden="1" x14ac:dyDescent="0.25">
      <c r="A7933" t="str">
        <f t="shared" si="85"/>
        <v>N</v>
      </c>
      <c r="B7933" t="s">
        <v>30299</v>
      </c>
      <c r="C7933">
        <v>3033155</v>
      </c>
      <c r="D7933" t="s">
        <v>32502</v>
      </c>
      <c r="E7933" t="s">
        <v>77</v>
      </c>
      <c r="F7933" t="s">
        <v>32503</v>
      </c>
      <c r="G7933" t="s">
        <v>145</v>
      </c>
      <c r="H7933" t="s">
        <v>32504</v>
      </c>
      <c r="I7933" t="s">
        <v>32505</v>
      </c>
      <c r="J7933" t="s">
        <v>32506</v>
      </c>
      <c r="K7933" t="s">
        <v>73</v>
      </c>
      <c r="L7933" t="s">
        <v>32507</v>
      </c>
      <c r="M7933">
        <v>3033155</v>
      </c>
      <c r="N7933" t="s">
        <v>32502</v>
      </c>
      <c r="O7933" t="s">
        <v>32508</v>
      </c>
      <c r="P7933" t="s">
        <v>32502</v>
      </c>
    </row>
    <row r="7934" spans="1:21" hidden="1" x14ac:dyDescent="0.25">
      <c r="A7934" t="str">
        <f t="shared" si="85"/>
        <v>N</v>
      </c>
      <c r="B7934" t="s">
        <v>30299</v>
      </c>
      <c r="C7934">
        <v>4182</v>
      </c>
      <c r="D7934" t="s">
        <v>32509</v>
      </c>
      <c r="E7934" t="s">
        <v>77</v>
      </c>
      <c r="F7934" t="s">
        <v>32509</v>
      </c>
      <c r="G7934" t="s">
        <v>194</v>
      </c>
      <c r="H7934" t="s">
        <v>4644</v>
      </c>
      <c r="I7934" t="s">
        <v>32510</v>
      </c>
      <c r="J7934" t="s">
        <v>9339</v>
      </c>
      <c r="K7934" t="s">
        <v>73</v>
      </c>
      <c r="L7934" t="s">
        <v>32507</v>
      </c>
      <c r="M7934">
        <v>4182</v>
      </c>
      <c r="N7934" t="s">
        <v>32509</v>
      </c>
      <c r="O7934" t="s">
        <v>32511</v>
      </c>
      <c r="P7934" t="s">
        <v>32509</v>
      </c>
    </row>
    <row r="7935" spans="1:21" hidden="1" x14ac:dyDescent="0.25">
      <c r="A7935" t="str">
        <f t="shared" si="85"/>
        <v>Y</v>
      </c>
      <c r="B7935" s="2" t="s">
        <v>30299</v>
      </c>
      <c r="C7935" s="2">
        <v>5102605</v>
      </c>
      <c r="D7935" s="2" t="s">
        <v>32512</v>
      </c>
      <c r="E7935" s="2" t="s">
        <v>67</v>
      </c>
      <c r="F7935" s="2" t="s">
        <v>32513</v>
      </c>
      <c r="G7935" s="2" t="s">
        <v>69</v>
      </c>
      <c r="H7935" s="2" t="s">
        <v>896</v>
      </c>
      <c r="I7935" s="2" t="s">
        <v>32514</v>
      </c>
      <c r="J7935" s="2" t="s">
        <v>32515</v>
      </c>
      <c r="K7935" s="2" t="s">
        <v>73</v>
      </c>
      <c r="L7935" s="2" t="s">
        <v>32516</v>
      </c>
      <c r="M7935" s="2">
        <v>5102605</v>
      </c>
      <c r="N7935" s="2" t="s">
        <v>32512</v>
      </c>
      <c r="O7935" s="2" t="s">
        <v>32517</v>
      </c>
      <c r="P7935" s="2" t="s">
        <v>32512</v>
      </c>
      <c r="Q7935" s="2" t="s">
        <v>52097</v>
      </c>
      <c r="R7935" s="2" t="s">
        <v>52097</v>
      </c>
      <c r="S7935" s="2"/>
      <c r="T7935" s="2"/>
      <c r="U7935" s="2"/>
    </row>
    <row r="7936" spans="1:21" hidden="1" x14ac:dyDescent="0.25">
      <c r="A7936" t="str">
        <f t="shared" si="85"/>
        <v>N</v>
      </c>
      <c r="B7936" t="s">
        <v>30299</v>
      </c>
      <c r="C7936">
        <v>16199</v>
      </c>
      <c r="D7936" t="s">
        <v>32518</v>
      </c>
      <c r="E7936" t="s">
        <v>77</v>
      </c>
      <c r="F7936" t="s">
        <v>32518</v>
      </c>
      <c r="G7936" t="s">
        <v>132</v>
      </c>
      <c r="H7936" t="s">
        <v>32519</v>
      </c>
      <c r="I7936" t="s">
        <v>32520</v>
      </c>
      <c r="J7936" t="s">
        <v>32521</v>
      </c>
      <c r="K7936" t="s">
        <v>73</v>
      </c>
      <c r="L7936" t="s">
        <v>32522</v>
      </c>
      <c r="M7936">
        <v>16199</v>
      </c>
      <c r="N7936" t="s">
        <v>32518</v>
      </c>
      <c r="O7936" t="s">
        <v>32523</v>
      </c>
      <c r="P7936" t="s">
        <v>32518</v>
      </c>
    </row>
    <row r="7937" spans="1:21" hidden="1" x14ac:dyDescent="0.25">
      <c r="A7937" t="str">
        <f t="shared" si="85"/>
        <v>N</v>
      </c>
      <c r="B7937" t="s">
        <v>30299</v>
      </c>
      <c r="C7937">
        <v>16266</v>
      </c>
      <c r="D7937" t="s">
        <v>32524</v>
      </c>
      <c r="E7937" t="s">
        <v>77</v>
      </c>
      <c r="F7937" t="s">
        <v>32525</v>
      </c>
      <c r="G7937" t="s">
        <v>132</v>
      </c>
      <c r="H7937" t="s">
        <v>2370</v>
      </c>
      <c r="I7937" t="s">
        <v>32526</v>
      </c>
      <c r="J7937" t="s">
        <v>32527</v>
      </c>
      <c r="K7937" t="s">
        <v>73</v>
      </c>
      <c r="L7937" t="s">
        <v>32528</v>
      </c>
      <c r="M7937">
        <v>16266</v>
      </c>
      <c r="N7937" t="s">
        <v>32524</v>
      </c>
      <c r="O7937" t="s">
        <v>32529</v>
      </c>
      <c r="P7937" t="s">
        <v>32524</v>
      </c>
    </row>
    <row r="7938" spans="1:21" hidden="1" x14ac:dyDescent="0.25">
      <c r="A7938" t="str">
        <f t="shared" si="85"/>
        <v>Y</v>
      </c>
      <c r="B7938" s="2" t="s">
        <v>30299</v>
      </c>
      <c r="C7938" s="2">
        <v>5881</v>
      </c>
      <c r="D7938" s="2" t="s">
        <v>32530</v>
      </c>
      <c r="E7938" s="2" t="s">
        <v>67</v>
      </c>
      <c r="F7938" s="2" t="s">
        <v>32531</v>
      </c>
      <c r="G7938" s="2" t="s">
        <v>86</v>
      </c>
      <c r="H7938" s="2" t="s">
        <v>429</v>
      </c>
      <c r="I7938" s="2" t="s">
        <v>32532</v>
      </c>
      <c r="J7938" s="2" t="s">
        <v>32533</v>
      </c>
      <c r="K7938" s="2" t="s">
        <v>73</v>
      </c>
      <c r="L7938" s="2" t="s">
        <v>32528</v>
      </c>
      <c r="M7938" s="2">
        <v>5881</v>
      </c>
      <c r="N7938" s="2" t="s">
        <v>32530</v>
      </c>
      <c r="O7938" s="2" t="s">
        <v>32534</v>
      </c>
      <c r="P7938" s="2" t="s">
        <v>32530</v>
      </c>
      <c r="Q7938" s="2" t="s">
        <v>52098</v>
      </c>
      <c r="R7938" s="2" t="s">
        <v>52098</v>
      </c>
      <c r="S7938" s="2" t="s">
        <v>52098</v>
      </c>
      <c r="T7938" s="2"/>
      <c r="U7938" s="2"/>
    </row>
    <row r="7939" spans="1:21" hidden="1" x14ac:dyDescent="0.25">
      <c r="A7939" t="str">
        <f t="shared" ref="A7939:A8002" si="86">IF(OR(Q7939&lt;&gt;"",R7939&lt;&gt;""),"Y","N")</f>
        <v>Y</v>
      </c>
      <c r="B7939" t="s">
        <v>30299</v>
      </c>
      <c r="C7939">
        <v>3401</v>
      </c>
      <c r="D7939" t="s">
        <v>32535</v>
      </c>
      <c r="E7939" t="s">
        <v>77</v>
      </c>
      <c r="F7939" t="s">
        <v>32535</v>
      </c>
      <c r="G7939" t="s">
        <v>194</v>
      </c>
      <c r="H7939" t="s">
        <v>1403</v>
      </c>
      <c r="I7939" t="s">
        <v>32536</v>
      </c>
      <c r="J7939" t="s">
        <v>32537</v>
      </c>
      <c r="K7939" t="s">
        <v>73</v>
      </c>
      <c r="L7939" t="s">
        <v>18128</v>
      </c>
      <c r="M7939">
        <v>3575</v>
      </c>
      <c r="N7939" t="s">
        <v>32535</v>
      </c>
      <c r="O7939" t="s">
        <v>32538</v>
      </c>
      <c r="P7939" t="s">
        <v>32535</v>
      </c>
      <c r="Q7939" t="s">
        <v>18130</v>
      </c>
      <c r="R7939" t="s">
        <v>18130</v>
      </c>
    </row>
    <row r="7940" spans="1:21" hidden="1" x14ac:dyDescent="0.25">
      <c r="A7940" t="str">
        <f t="shared" si="86"/>
        <v>Y</v>
      </c>
      <c r="B7940" t="s">
        <v>30299</v>
      </c>
      <c r="C7940">
        <v>3425</v>
      </c>
      <c r="D7940" t="s">
        <v>32535</v>
      </c>
      <c r="E7940" t="s">
        <v>77</v>
      </c>
      <c r="F7940" t="s">
        <v>32535</v>
      </c>
      <c r="G7940" t="s">
        <v>194</v>
      </c>
      <c r="H7940" t="s">
        <v>3527</v>
      </c>
      <c r="I7940" t="s">
        <v>32539</v>
      </c>
      <c r="J7940" t="s">
        <v>32540</v>
      </c>
      <c r="K7940" t="s">
        <v>73</v>
      </c>
      <c r="L7940" t="s">
        <v>18128</v>
      </c>
      <c r="M7940">
        <v>3575</v>
      </c>
      <c r="N7940" t="s">
        <v>32535</v>
      </c>
      <c r="O7940" t="s">
        <v>32538</v>
      </c>
      <c r="P7940" t="s">
        <v>32535</v>
      </c>
      <c r="Q7940" t="s">
        <v>18130</v>
      </c>
      <c r="R7940" t="s">
        <v>18130</v>
      </c>
    </row>
    <row r="7941" spans="1:21" hidden="1" x14ac:dyDescent="0.25">
      <c r="A7941" t="str">
        <f t="shared" si="86"/>
        <v>Y</v>
      </c>
      <c r="B7941" s="2" t="s">
        <v>30299</v>
      </c>
      <c r="C7941" s="2">
        <v>3575</v>
      </c>
      <c r="D7941" s="2" t="s">
        <v>32535</v>
      </c>
      <c r="E7941" s="2" t="s">
        <v>67</v>
      </c>
      <c r="F7941" s="2" t="s">
        <v>32535</v>
      </c>
      <c r="G7941" s="2" t="s">
        <v>194</v>
      </c>
      <c r="H7941" s="2" t="s">
        <v>4180</v>
      </c>
      <c r="I7941" s="2" t="s">
        <v>32541</v>
      </c>
      <c r="J7941" s="2" t="s">
        <v>8771</v>
      </c>
      <c r="K7941" s="2" t="s">
        <v>73</v>
      </c>
      <c r="L7941" s="2" t="s">
        <v>18128</v>
      </c>
      <c r="M7941" s="2">
        <v>3575</v>
      </c>
      <c r="N7941" s="2" t="s">
        <v>32535</v>
      </c>
      <c r="O7941" s="2" t="s">
        <v>32538</v>
      </c>
      <c r="P7941" s="2" t="s">
        <v>32535</v>
      </c>
      <c r="Q7941" s="2" t="s">
        <v>18130</v>
      </c>
      <c r="R7941" s="2" t="s">
        <v>18130</v>
      </c>
      <c r="S7941" s="2"/>
      <c r="T7941" s="2"/>
      <c r="U7941" s="2"/>
    </row>
    <row r="7942" spans="1:21" hidden="1" x14ac:dyDescent="0.25">
      <c r="A7942" t="str">
        <f t="shared" si="86"/>
        <v>Y</v>
      </c>
      <c r="B7942" t="s">
        <v>30299</v>
      </c>
      <c r="C7942">
        <v>3403</v>
      </c>
      <c r="D7942" t="s">
        <v>32542</v>
      </c>
      <c r="E7942" t="s">
        <v>77</v>
      </c>
      <c r="F7942" t="s">
        <v>32543</v>
      </c>
      <c r="G7942" t="s">
        <v>194</v>
      </c>
      <c r="H7942" t="s">
        <v>195</v>
      </c>
      <c r="I7942" t="s">
        <v>32544</v>
      </c>
      <c r="J7942" t="s">
        <v>32545</v>
      </c>
      <c r="K7942" t="s">
        <v>73</v>
      </c>
      <c r="L7942" t="s">
        <v>18128</v>
      </c>
      <c r="M7942">
        <v>3575</v>
      </c>
      <c r="N7942" t="s">
        <v>32542</v>
      </c>
      <c r="O7942" t="s">
        <v>32546</v>
      </c>
      <c r="P7942" t="s">
        <v>32542</v>
      </c>
      <c r="Q7942" t="s">
        <v>18130</v>
      </c>
      <c r="R7942" t="s">
        <v>18130</v>
      </c>
    </row>
    <row r="7943" spans="1:21" hidden="1" x14ac:dyDescent="0.25">
      <c r="A7943" t="str">
        <f t="shared" si="86"/>
        <v>Y</v>
      </c>
      <c r="B7943" t="s">
        <v>30299</v>
      </c>
      <c r="C7943">
        <v>2033</v>
      </c>
      <c r="D7943" t="s">
        <v>32542</v>
      </c>
      <c r="E7943" t="s">
        <v>77</v>
      </c>
      <c r="F7943" t="s">
        <v>32542</v>
      </c>
      <c r="G7943" t="s">
        <v>194</v>
      </c>
      <c r="H7943" t="s">
        <v>195</v>
      </c>
      <c r="I7943" t="s">
        <v>32547</v>
      </c>
      <c r="J7943" t="s">
        <v>16528</v>
      </c>
      <c r="K7943" t="s">
        <v>73</v>
      </c>
      <c r="L7943" t="s">
        <v>18128</v>
      </c>
      <c r="M7943">
        <v>3575</v>
      </c>
      <c r="N7943" t="s">
        <v>32542</v>
      </c>
      <c r="O7943" t="s">
        <v>32546</v>
      </c>
      <c r="P7943" t="s">
        <v>32542</v>
      </c>
      <c r="Q7943" t="s">
        <v>18130</v>
      </c>
      <c r="R7943" t="s">
        <v>18130</v>
      </c>
    </row>
    <row r="7944" spans="1:21" hidden="1" x14ac:dyDescent="0.25">
      <c r="A7944" t="str">
        <f t="shared" si="86"/>
        <v>Y</v>
      </c>
      <c r="B7944" t="s">
        <v>30299</v>
      </c>
      <c r="C7944">
        <v>6287</v>
      </c>
      <c r="D7944" t="s">
        <v>32548</v>
      </c>
      <c r="E7944" t="s">
        <v>77</v>
      </c>
      <c r="F7944" t="s">
        <v>32548</v>
      </c>
      <c r="G7944" t="s">
        <v>86</v>
      </c>
      <c r="H7944" t="s">
        <v>308</v>
      </c>
      <c r="I7944" t="s">
        <v>32549</v>
      </c>
      <c r="J7944" t="s">
        <v>1849</v>
      </c>
      <c r="K7944" t="s">
        <v>73</v>
      </c>
      <c r="L7944" t="s">
        <v>18128</v>
      </c>
      <c r="M7944">
        <v>3575</v>
      </c>
      <c r="N7944" t="s">
        <v>32548</v>
      </c>
      <c r="O7944" t="s">
        <v>32550</v>
      </c>
      <c r="P7944" t="s">
        <v>32548</v>
      </c>
      <c r="Q7944" t="s">
        <v>18130</v>
      </c>
      <c r="R7944" t="s">
        <v>18130</v>
      </c>
    </row>
    <row r="7945" spans="1:21" hidden="1" x14ac:dyDescent="0.25">
      <c r="A7945" t="str">
        <f t="shared" si="86"/>
        <v>Y</v>
      </c>
      <c r="B7945" t="s">
        <v>30299</v>
      </c>
      <c r="C7945">
        <v>2113559</v>
      </c>
      <c r="D7945" t="s">
        <v>32551</v>
      </c>
      <c r="E7945" t="s">
        <v>77</v>
      </c>
      <c r="F7945" t="s">
        <v>32552</v>
      </c>
      <c r="G7945" t="s">
        <v>158</v>
      </c>
      <c r="H7945" t="s">
        <v>1396</v>
      </c>
      <c r="I7945" t="s">
        <v>32553</v>
      </c>
      <c r="J7945" t="s">
        <v>32554</v>
      </c>
      <c r="K7945" t="s">
        <v>73</v>
      </c>
      <c r="L7945" t="s">
        <v>18128</v>
      </c>
      <c r="M7945">
        <v>3575</v>
      </c>
      <c r="N7945" t="s">
        <v>18125</v>
      </c>
      <c r="O7945" t="s">
        <v>18129</v>
      </c>
      <c r="P7945" t="s">
        <v>18125</v>
      </c>
      <c r="Q7945" t="s">
        <v>18130</v>
      </c>
      <c r="R7945" t="s">
        <v>18130</v>
      </c>
    </row>
    <row r="7946" spans="1:21" hidden="1" x14ac:dyDescent="0.25">
      <c r="A7946" t="str">
        <f t="shared" si="86"/>
        <v>N</v>
      </c>
      <c r="B7946" t="s">
        <v>30299</v>
      </c>
      <c r="C7946">
        <v>9504</v>
      </c>
      <c r="D7946" t="s">
        <v>32555</v>
      </c>
      <c r="E7946" t="s">
        <v>77</v>
      </c>
      <c r="F7946" t="s">
        <v>32555</v>
      </c>
      <c r="G7946" t="s">
        <v>115</v>
      </c>
      <c r="H7946" t="s">
        <v>7773</v>
      </c>
      <c r="I7946" t="s">
        <v>32556</v>
      </c>
      <c r="J7946" t="s">
        <v>25113</v>
      </c>
      <c r="K7946" t="s">
        <v>73</v>
      </c>
      <c r="L7946" t="s">
        <v>32557</v>
      </c>
      <c r="M7946">
        <v>9504</v>
      </c>
      <c r="N7946" t="s">
        <v>32555</v>
      </c>
      <c r="O7946" t="s">
        <v>32558</v>
      </c>
      <c r="P7946" t="s">
        <v>32555</v>
      </c>
    </row>
    <row r="7947" spans="1:21" hidden="1" x14ac:dyDescent="0.25">
      <c r="A7947" t="str">
        <f t="shared" si="86"/>
        <v>N</v>
      </c>
      <c r="B7947" t="s">
        <v>30299</v>
      </c>
      <c r="C7947">
        <v>20774</v>
      </c>
      <c r="D7947" t="s">
        <v>32559</v>
      </c>
      <c r="E7947" t="s">
        <v>77</v>
      </c>
      <c r="F7947" t="s">
        <v>32560</v>
      </c>
      <c r="G7947" t="s">
        <v>69</v>
      </c>
      <c r="H7947" t="s">
        <v>538</v>
      </c>
      <c r="I7947" t="s">
        <v>32561</v>
      </c>
      <c r="J7947" t="s">
        <v>32562</v>
      </c>
      <c r="K7947" t="s">
        <v>73</v>
      </c>
      <c r="L7947" t="s">
        <v>18184</v>
      </c>
      <c r="M7947">
        <v>20774</v>
      </c>
      <c r="N7947" t="s">
        <v>32559</v>
      </c>
      <c r="O7947" t="s">
        <v>32563</v>
      </c>
      <c r="P7947" t="s">
        <v>32559</v>
      </c>
    </row>
    <row r="7948" spans="1:21" hidden="1" x14ac:dyDescent="0.25">
      <c r="A7948" t="str">
        <f t="shared" si="86"/>
        <v>N</v>
      </c>
      <c r="B7948" t="s">
        <v>30299</v>
      </c>
      <c r="C7948">
        <v>4112830</v>
      </c>
      <c r="D7948" t="s">
        <v>32564</v>
      </c>
      <c r="E7948" t="s">
        <v>77</v>
      </c>
      <c r="F7948" t="s">
        <v>32565</v>
      </c>
      <c r="G7948" t="s">
        <v>69</v>
      </c>
      <c r="H7948" t="s">
        <v>538</v>
      </c>
      <c r="I7948" t="s">
        <v>32566</v>
      </c>
      <c r="J7948" t="s">
        <v>32567</v>
      </c>
      <c r="K7948" t="s">
        <v>73</v>
      </c>
      <c r="L7948" t="s">
        <v>18184</v>
      </c>
      <c r="M7948">
        <v>4112830</v>
      </c>
      <c r="N7948" t="s">
        <v>32564</v>
      </c>
      <c r="O7948" t="s">
        <v>32568</v>
      </c>
      <c r="P7948" t="s">
        <v>32564</v>
      </c>
    </row>
    <row r="7949" spans="1:21" hidden="1" x14ac:dyDescent="0.25">
      <c r="A7949" t="str">
        <f t="shared" si="86"/>
        <v>Y</v>
      </c>
      <c r="B7949" s="2" t="s">
        <v>30299</v>
      </c>
      <c r="C7949" s="2">
        <v>301</v>
      </c>
      <c r="D7949" s="2" t="s">
        <v>32569</v>
      </c>
      <c r="E7949" s="2" t="s">
        <v>67</v>
      </c>
      <c r="F7949" s="2" t="s">
        <v>32569</v>
      </c>
      <c r="G7949" s="2" t="s">
        <v>1046</v>
      </c>
      <c r="H7949" s="2" t="s">
        <v>1774</v>
      </c>
      <c r="I7949" s="2" t="s">
        <v>32570</v>
      </c>
      <c r="J7949" s="2" t="s">
        <v>9956</v>
      </c>
      <c r="K7949" s="2" t="s">
        <v>73</v>
      </c>
      <c r="L7949" s="2" t="s">
        <v>18184</v>
      </c>
      <c r="M7949" s="2">
        <v>301</v>
      </c>
      <c r="N7949" s="2" t="s">
        <v>32569</v>
      </c>
      <c r="O7949" s="2" t="s">
        <v>32571</v>
      </c>
      <c r="P7949" s="2" t="s">
        <v>32569</v>
      </c>
      <c r="Q7949" s="2" t="s">
        <v>52099</v>
      </c>
      <c r="R7949" s="2" t="s">
        <v>52099</v>
      </c>
      <c r="S7949" s="2"/>
      <c r="T7949" s="2" t="s">
        <v>52100</v>
      </c>
      <c r="U7949" s="2"/>
    </row>
    <row r="7950" spans="1:21" hidden="1" x14ac:dyDescent="0.25">
      <c r="A7950" t="str">
        <f t="shared" si="86"/>
        <v>Y</v>
      </c>
      <c r="B7950" t="s">
        <v>30299</v>
      </c>
      <c r="C7950">
        <v>1712572</v>
      </c>
      <c r="D7950" t="s">
        <v>32572</v>
      </c>
      <c r="E7950" t="s">
        <v>77</v>
      </c>
      <c r="F7950" t="s">
        <v>32573</v>
      </c>
      <c r="G7950" t="s">
        <v>69</v>
      </c>
      <c r="H7950" t="s">
        <v>5294</v>
      </c>
      <c r="I7950" t="s">
        <v>32574</v>
      </c>
      <c r="J7950" t="s">
        <v>5296</v>
      </c>
      <c r="K7950" t="s">
        <v>73</v>
      </c>
      <c r="L7950" t="s">
        <v>18184</v>
      </c>
      <c r="M7950">
        <v>1712572</v>
      </c>
      <c r="N7950" t="s">
        <v>32572</v>
      </c>
      <c r="O7950" t="s">
        <v>32575</v>
      </c>
      <c r="P7950" t="s">
        <v>32572</v>
      </c>
      <c r="Q7950" t="s">
        <v>52099</v>
      </c>
      <c r="R7950" t="s">
        <v>52099</v>
      </c>
    </row>
    <row r="7951" spans="1:21" hidden="1" x14ac:dyDescent="0.25">
      <c r="A7951" t="str">
        <f t="shared" si="86"/>
        <v>N</v>
      </c>
      <c r="B7951" t="s">
        <v>30299</v>
      </c>
      <c r="C7951">
        <v>1716</v>
      </c>
      <c r="D7951" t="s">
        <v>32576</v>
      </c>
      <c r="E7951" t="s">
        <v>77</v>
      </c>
      <c r="F7951" t="s">
        <v>32576</v>
      </c>
      <c r="G7951" t="s">
        <v>151</v>
      </c>
      <c r="H7951" t="s">
        <v>1604</v>
      </c>
      <c r="I7951" t="s">
        <v>32577</v>
      </c>
      <c r="J7951" t="s">
        <v>32578</v>
      </c>
      <c r="K7951" t="s">
        <v>73</v>
      </c>
      <c r="L7951" t="s">
        <v>18184</v>
      </c>
      <c r="M7951">
        <v>1716</v>
      </c>
      <c r="N7951" t="s">
        <v>32576</v>
      </c>
      <c r="O7951" t="s">
        <v>32579</v>
      </c>
      <c r="P7951" t="s">
        <v>32576</v>
      </c>
    </row>
    <row r="7952" spans="1:21" hidden="1" x14ac:dyDescent="0.25">
      <c r="A7952" t="str">
        <f t="shared" si="86"/>
        <v>Y</v>
      </c>
      <c r="B7952" s="2" t="s">
        <v>30299</v>
      </c>
      <c r="C7952" s="2">
        <v>1712615</v>
      </c>
      <c r="D7952" s="2" t="s">
        <v>32580</v>
      </c>
      <c r="E7952" s="2" t="s">
        <v>67</v>
      </c>
      <c r="F7952" s="2" t="s">
        <v>32581</v>
      </c>
      <c r="G7952" s="2" t="s">
        <v>69</v>
      </c>
      <c r="H7952" s="2" t="s">
        <v>284</v>
      </c>
      <c r="I7952" s="2" t="s">
        <v>13406</v>
      </c>
      <c r="J7952" s="2" t="s">
        <v>7964</v>
      </c>
      <c r="K7952" s="2" t="s">
        <v>73</v>
      </c>
      <c r="L7952" s="2" t="s">
        <v>18184</v>
      </c>
      <c r="M7952" s="2">
        <v>1712615</v>
      </c>
      <c r="N7952" s="2" t="s">
        <v>32580</v>
      </c>
      <c r="O7952" s="2" t="s">
        <v>32582</v>
      </c>
      <c r="P7952" s="2" t="s">
        <v>32580</v>
      </c>
      <c r="Q7952" s="2" t="s">
        <v>52101</v>
      </c>
      <c r="R7952" s="2" t="s">
        <v>52101</v>
      </c>
      <c r="S7952" s="2"/>
      <c r="T7952" s="2"/>
      <c r="U7952" s="2"/>
    </row>
    <row r="7953" spans="1:21" hidden="1" x14ac:dyDescent="0.25">
      <c r="A7953" t="str">
        <f t="shared" si="86"/>
        <v>N</v>
      </c>
      <c r="B7953" t="s">
        <v>30299</v>
      </c>
      <c r="C7953">
        <v>21401</v>
      </c>
      <c r="D7953" t="s">
        <v>32583</v>
      </c>
      <c r="E7953" t="s">
        <v>77</v>
      </c>
      <c r="F7953" t="s">
        <v>32584</v>
      </c>
      <c r="G7953" t="s">
        <v>69</v>
      </c>
      <c r="H7953" t="s">
        <v>538</v>
      </c>
      <c r="I7953" t="s">
        <v>32585</v>
      </c>
      <c r="J7953" t="s">
        <v>32586</v>
      </c>
      <c r="K7953" t="s">
        <v>73</v>
      </c>
      <c r="L7953" t="s">
        <v>18184</v>
      </c>
      <c r="M7953">
        <v>21401</v>
      </c>
      <c r="N7953" t="s">
        <v>32583</v>
      </c>
      <c r="O7953" t="s">
        <v>32587</v>
      </c>
      <c r="P7953" t="s">
        <v>32583</v>
      </c>
    </row>
    <row r="7954" spans="1:21" hidden="1" x14ac:dyDescent="0.25">
      <c r="A7954" t="str">
        <f t="shared" si="86"/>
        <v>N</v>
      </c>
      <c r="B7954" t="s">
        <v>30299</v>
      </c>
      <c r="C7954">
        <v>81</v>
      </c>
      <c r="D7954" t="s">
        <v>32588</v>
      </c>
      <c r="E7954" t="s">
        <v>77</v>
      </c>
      <c r="F7954" t="s">
        <v>32589</v>
      </c>
      <c r="G7954" t="s">
        <v>1046</v>
      </c>
      <c r="H7954" t="s">
        <v>1774</v>
      </c>
      <c r="I7954" t="s">
        <v>32590</v>
      </c>
      <c r="J7954" t="s">
        <v>18138</v>
      </c>
      <c r="K7954" t="s">
        <v>73</v>
      </c>
      <c r="L7954" t="s">
        <v>18184</v>
      </c>
      <c r="M7954">
        <v>81</v>
      </c>
      <c r="N7954" t="s">
        <v>32588</v>
      </c>
      <c r="O7954" t="s">
        <v>32591</v>
      </c>
      <c r="P7954" t="s">
        <v>32588</v>
      </c>
    </row>
    <row r="7955" spans="1:21" hidden="1" x14ac:dyDescent="0.25">
      <c r="A7955" t="str">
        <f t="shared" si="86"/>
        <v>N</v>
      </c>
      <c r="B7955" t="s">
        <v>30299</v>
      </c>
      <c r="C7955">
        <v>8303040</v>
      </c>
      <c r="D7955" t="s">
        <v>32592</v>
      </c>
      <c r="E7955" t="s">
        <v>77</v>
      </c>
      <c r="F7955" t="s">
        <v>32593</v>
      </c>
      <c r="G7955" t="s">
        <v>69</v>
      </c>
      <c r="H7955" t="s">
        <v>2879</v>
      </c>
      <c r="I7955" t="s">
        <v>32594</v>
      </c>
      <c r="J7955" t="s">
        <v>32595</v>
      </c>
      <c r="K7955" t="s">
        <v>73</v>
      </c>
      <c r="L7955" t="s">
        <v>18184</v>
      </c>
      <c r="M7955">
        <v>8303040</v>
      </c>
      <c r="N7955" t="s">
        <v>32592</v>
      </c>
      <c r="O7955" t="s">
        <v>32596</v>
      </c>
      <c r="P7955" t="s">
        <v>32592</v>
      </c>
    </row>
    <row r="7956" spans="1:21" hidden="1" x14ac:dyDescent="0.25">
      <c r="A7956" t="str">
        <f t="shared" si="86"/>
        <v>N</v>
      </c>
      <c r="B7956" t="s">
        <v>30299</v>
      </c>
      <c r="C7956">
        <v>733196</v>
      </c>
      <c r="D7956" t="s">
        <v>32597</v>
      </c>
      <c r="E7956" t="s">
        <v>77</v>
      </c>
      <c r="F7956" t="s">
        <v>32598</v>
      </c>
      <c r="G7956" t="s">
        <v>132</v>
      </c>
      <c r="H7956" t="s">
        <v>13886</v>
      </c>
      <c r="I7956" t="s">
        <v>32599</v>
      </c>
      <c r="J7956" t="s">
        <v>13887</v>
      </c>
      <c r="K7956" t="s">
        <v>73</v>
      </c>
      <c r="L7956" t="s">
        <v>18184</v>
      </c>
      <c r="M7956">
        <v>733196</v>
      </c>
      <c r="N7956" t="s">
        <v>32597</v>
      </c>
      <c r="O7956" t="s">
        <v>32600</v>
      </c>
      <c r="P7956" t="s">
        <v>32597</v>
      </c>
    </row>
    <row r="7957" spans="1:21" hidden="1" x14ac:dyDescent="0.25">
      <c r="A7957" t="str">
        <f t="shared" si="86"/>
        <v>N</v>
      </c>
      <c r="B7957" t="s">
        <v>30299</v>
      </c>
      <c r="C7957">
        <v>106</v>
      </c>
      <c r="D7957" t="s">
        <v>32601</v>
      </c>
      <c r="E7957" t="s">
        <v>77</v>
      </c>
      <c r="F7957" t="s">
        <v>32602</v>
      </c>
      <c r="G7957" t="s">
        <v>1046</v>
      </c>
      <c r="H7957" t="s">
        <v>1774</v>
      </c>
      <c r="I7957" t="s">
        <v>32603</v>
      </c>
      <c r="J7957" t="s">
        <v>32604</v>
      </c>
      <c r="K7957" t="s">
        <v>73</v>
      </c>
      <c r="L7957" t="s">
        <v>18184</v>
      </c>
      <c r="M7957">
        <v>106</v>
      </c>
      <c r="N7957" t="s">
        <v>32601</v>
      </c>
      <c r="O7957" t="s">
        <v>32605</v>
      </c>
      <c r="P7957" t="s">
        <v>32601</v>
      </c>
    </row>
    <row r="7958" spans="1:21" hidden="1" x14ac:dyDescent="0.25">
      <c r="A7958" t="str">
        <f t="shared" si="86"/>
        <v>N</v>
      </c>
      <c r="B7958" t="s">
        <v>30299</v>
      </c>
      <c r="C7958">
        <v>23406</v>
      </c>
      <c r="D7958" t="s">
        <v>32606</v>
      </c>
      <c r="E7958" t="s">
        <v>77</v>
      </c>
      <c r="F7958" t="s">
        <v>32607</v>
      </c>
      <c r="G7958" t="s">
        <v>69</v>
      </c>
      <c r="H7958" t="s">
        <v>1591</v>
      </c>
      <c r="I7958" t="s">
        <v>32608</v>
      </c>
      <c r="J7958" t="s">
        <v>32609</v>
      </c>
      <c r="K7958" t="s">
        <v>73</v>
      </c>
      <c r="L7958" t="s">
        <v>18184</v>
      </c>
      <c r="M7958">
        <v>23406</v>
      </c>
      <c r="N7958" t="s">
        <v>32606</v>
      </c>
      <c r="O7958" t="s">
        <v>32610</v>
      </c>
      <c r="P7958" t="s">
        <v>32606</v>
      </c>
    </row>
    <row r="7959" spans="1:21" hidden="1" x14ac:dyDescent="0.25">
      <c r="A7959" t="str">
        <f t="shared" si="86"/>
        <v>N</v>
      </c>
      <c r="B7959" t="s">
        <v>30299</v>
      </c>
      <c r="C7959">
        <v>1702</v>
      </c>
      <c r="D7959" t="s">
        <v>32611</v>
      </c>
      <c r="E7959" t="s">
        <v>77</v>
      </c>
      <c r="F7959" t="s">
        <v>32612</v>
      </c>
      <c r="G7959" t="s">
        <v>194</v>
      </c>
      <c r="H7959" t="s">
        <v>32613</v>
      </c>
      <c r="I7959" t="s">
        <v>14558</v>
      </c>
      <c r="J7959" t="s">
        <v>32614</v>
      </c>
      <c r="K7959" t="s">
        <v>73</v>
      </c>
      <c r="L7959" t="s">
        <v>18184</v>
      </c>
      <c r="M7959">
        <v>1702</v>
      </c>
      <c r="N7959" t="s">
        <v>32611</v>
      </c>
      <c r="O7959" t="s">
        <v>32615</v>
      </c>
      <c r="P7959" t="s">
        <v>32611</v>
      </c>
    </row>
    <row r="7960" spans="1:21" hidden="1" x14ac:dyDescent="0.25">
      <c r="A7960" t="str">
        <f t="shared" si="86"/>
        <v>N</v>
      </c>
      <c r="B7960" t="s">
        <v>30299</v>
      </c>
      <c r="C7960">
        <v>20670</v>
      </c>
      <c r="D7960" t="s">
        <v>32616</v>
      </c>
      <c r="E7960" t="s">
        <v>77</v>
      </c>
      <c r="F7960" t="s">
        <v>32617</v>
      </c>
      <c r="G7960" t="s">
        <v>69</v>
      </c>
      <c r="H7960" t="s">
        <v>70</v>
      </c>
      <c r="I7960" t="s">
        <v>32618</v>
      </c>
      <c r="J7960" t="s">
        <v>32619</v>
      </c>
      <c r="K7960" t="s">
        <v>73</v>
      </c>
      <c r="L7960" t="s">
        <v>18184</v>
      </c>
      <c r="M7960">
        <v>20670</v>
      </c>
      <c r="N7960" t="s">
        <v>32616</v>
      </c>
      <c r="O7960" t="s">
        <v>32620</v>
      </c>
      <c r="P7960" t="s">
        <v>32616</v>
      </c>
    </row>
    <row r="7961" spans="1:21" hidden="1" x14ac:dyDescent="0.25">
      <c r="A7961" t="str">
        <f t="shared" si="86"/>
        <v>N</v>
      </c>
      <c r="B7961" t="s">
        <v>30299</v>
      </c>
      <c r="C7961">
        <v>373487</v>
      </c>
      <c r="D7961" t="s">
        <v>32621</v>
      </c>
      <c r="E7961" t="s">
        <v>77</v>
      </c>
      <c r="F7961" t="s">
        <v>32622</v>
      </c>
      <c r="G7961" t="s">
        <v>132</v>
      </c>
      <c r="H7961" t="s">
        <v>1329</v>
      </c>
      <c r="I7961" t="s">
        <v>32623</v>
      </c>
      <c r="J7961" t="s">
        <v>32624</v>
      </c>
      <c r="K7961" t="s">
        <v>73</v>
      </c>
      <c r="L7961" t="s">
        <v>32625</v>
      </c>
      <c r="M7961">
        <v>373487</v>
      </c>
      <c r="N7961" t="s">
        <v>32621</v>
      </c>
      <c r="O7961" t="s">
        <v>32626</v>
      </c>
      <c r="P7961" t="s">
        <v>32621</v>
      </c>
    </row>
    <row r="7962" spans="1:21" hidden="1" x14ac:dyDescent="0.25">
      <c r="A7962" t="str">
        <f t="shared" si="86"/>
        <v>N</v>
      </c>
      <c r="B7962" t="s">
        <v>30299</v>
      </c>
      <c r="C7962">
        <v>11898</v>
      </c>
      <c r="D7962" t="s">
        <v>32627</v>
      </c>
      <c r="E7962" t="s">
        <v>77</v>
      </c>
      <c r="F7962" t="s">
        <v>32628</v>
      </c>
      <c r="G7962" t="s">
        <v>132</v>
      </c>
      <c r="H7962" t="s">
        <v>544</v>
      </c>
      <c r="I7962" t="s">
        <v>32629</v>
      </c>
      <c r="J7962" t="s">
        <v>32630</v>
      </c>
      <c r="K7962" t="s">
        <v>73</v>
      </c>
      <c r="L7962" t="s">
        <v>31743</v>
      </c>
      <c r="M7962">
        <v>11898</v>
      </c>
      <c r="N7962" t="s">
        <v>32627</v>
      </c>
      <c r="O7962" t="s">
        <v>32631</v>
      </c>
      <c r="P7962" t="s">
        <v>32627</v>
      </c>
    </row>
    <row r="7963" spans="1:21" hidden="1" x14ac:dyDescent="0.25">
      <c r="A7963" t="str">
        <f t="shared" si="86"/>
        <v>N</v>
      </c>
      <c r="B7963" t="s">
        <v>30299</v>
      </c>
      <c r="C7963">
        <v>23580</v>
      </c>
      <c r="D7963" t="s">
        <v>32632</v>
      </c>
      <c r="E7963" t="s">
        <v>77</v>
      </c>
      <c r="F7963" t="s">
        <v>32632</v>
      </c>
      <c r="G7963" t="s">
        <v>69</v>
      </c>
      <c r="H7963" t="s">
        <v>70</v>
      </c>
      <c r="I7963" t="s">
        <v>32633</v>
      </c>
      <c r="J7963" t="s">
        <v>32634</v>
      </c>
      <c r="K7963" t="s">
        <v>73</v>
      </c>
      <c r="L7963" t="s">
        <v>31716</v>
      </c>
      <c r="M7963">
        <v>23580</v>
      </c>
      <c r="N7963" t="s">
        <v>32632</v>
      </c>
      <c r="O7963" t="s">
        <v>32635</v>
      </c>
      <c r="P7963" t="s">
        <v>32632</v>
      </c>
    </row>
    <row r="7964" spans="1:21" hidden="1" x14ac:dyDescent="0.25">
      <c r="A7964" t="str">
        <f t="shared" si="86"/>
        <v>N</v>
      </c>
      <c r="B7964" t="s">
        <v>30299</v>
      </c>
      <c r="C7964">
        <v>1852714</v>
      </c>
      <c r="D7964" t="s">
        <v>32636</v>
      </c>
      <c r="E7964" t="s">
        <v>77</v>
      </c>
      <c r="F7964" t="s">
        <v>32636</v>
      </c>
      <c r="G7964" t="s">
        <v>132</v>
      </c>
      <c r="H7964" t="s">
        <v>2009</v>
      </c>
      <c r="I7964" t="s">
        <v>32637</v>
      </c>
      <c r="J7964" t="s">
        <v>32638</v>
      </c>
      <c r="K7964" t="s">
        <v>73</v>
      </c>
      <c r="L7964" t="s">
        <v>32639</v>
      </c>
      <c r="M7964">
        <v>1852714</v>
      </c>
      <c r="N7964" t="s">
        <v>32636</v>
      </c>
      <c r="O7964" t="s">
        <v>32640</v>
      </c>
      <c r="P7964" t="s">
        <v>32636</v>
      </c>
    </row>
    <row r="7965" spans="1:21" hidden="1" x14ac:dyDescent="0.25">
      <c r="A7965" t="str">
        <f t="shared" si="86"/>
        <v>Y</v>
      </c>
      <c r="B7965" s="2" t="s">
        <v>30299</v>
      </c>
      <c r="C7965" s="2">
        <v>11944</v>
      </c>
      <c r="D7965" s="2" t="s">
        <v>32641</v>
      </c>
      <c r="E7965" s="2" t="s">
        <v>67</v>
      </c>
      <c r="F7965" s="2" t="s">
        <v>32641</v>
      </c>
      <c r="G7965" s="2" t="s">
        <v>132</v>
      </c>
      <c r="H7965" s="2" t="s">
        <v>2009</v>
      </c>
      <c r="I7965" s="2" t="s">
        <v>32642</v>
      </c>
      <c r="J7965" s="2" t="s">
        <v>32643</v>
      </c>
      <c r="K7965" s="2" t="s">
        <v>73</v>
      </c>
      <c r="L7965" s="2" t="s">
        <v>18027</v>
      </c>
      <c r="M7965" s="2">
        <v>11944</v>
      </c>
      <c r="N7965" s="2" t="s">
        <v>32641</v>
      </c>
      <c r="O7965" s="2" t="s">
        <v>32644</v>
      </c>
      <c r="P7965" s="2" t="s">
        <v>32641</v>
      </c>
      <c r="Q7965" s="69" t="s">
        <v>52102</v>
      </c>
      <c r="R7965" s="69" t="s">
        <v>52102</v>
      </c>
      <c r="S7965" s="2"/>
      <c r="T7965" s="2"/>
      <c r="U7965" s="2"/>
    </row>
    <row r="7966" spans="1:21" hidden="1" x14ac:dyDescent="0.25">
      <c r="A7966" t="str">
        <f t="shared" si="86"/>
        <v>Y</v>
      </c>
      <c r="B7966" s="2" t="s">
        <v>30299</v>
      </c>
      <c r="C7966" s="2">
        <v>1432767</v>
      </c>
      <c r="D7966" s="2" t="s">
        <v>32645</v>
      </c>
      <c r="E7966" s="2" t="s">
        <v>67</v>
      </c>
      <c r="F7966" s="2" t="s">
        <v>32646</v>
      </c>
      <c r="G7966" s="2" t="s">
        <v>69</v>
      </c>
      <c r="H7966" s="2" t="s">
        <v>102</v>
      </c>
      <c r="I7966" s="2" t="s">
        <v>32647</v>
      </c>
      <c r="J7966" s="2" t="s">
        <v>32648</v>
      </c>
      <c r="K7966" s="2" t="s">
        <v>73</v>
      </c>
      <c r="L7966" s="2" t="s">
        <v>32649</v>
      </c>
      <c r="M7966" s="2">
        <v>1432767</v>
      </c>
      <c r="N7966" s="2" t="s">
        <v>32645</v>
      </c>
      <c r="O7966" s="2" t="s">
        <v>32650</v>
      </c>
      <c r="P7966" s="2" t="s">
        <v>32645</v>
      </c>
      <c r="Q7966" s="2" t="s">
        <v>52103</v>
      </c>
      <c r="R7966" s="2" t="s">
        <v>52103</v>
      </c>
      <c r="S7966" s="2" t="s">
        <v>52104</v>
      </c>
      <c r="T7966" s="2"/>
      <c r="U7966" s="2"/>
    </row>
    <row r="7967" spans="1:21" hidden="1" x14ac:dyDescent="0.25">
      <c r="A7967" t="str">
        <f t="shared" si="86"/>
        <v>N</v>
      </c>
      <c r="B7967" t="s">
        <v>30299</v>
      </c>
      <c r="C7967">
        <v>16428</v>
      </c>
      <c r="D7967" t="s">
        <v>32651</v>
      </c>
      <c r="E7967" t="s">
        <v>77</v>
      </c>
      <c r="F7967" t="s">
        <v>32651</v>
      </c>
      <c r="G7967" t="s">
        <v>132</v>
      </c>
      <c r="H7967" t="s">
        <v>1805</v>
      </c>
      <c r="I7967" t="s">
        <v>32652</v>
      </c>
      <c r="J7967" t="s">
        <v>32653</v>
      </c>
      <c r="K7967" t="s">
        <v>73</v>
      </c>
      <c r="L7967" t="s">
        <v>32654</v>
      </c>
      <c r="M7967">
        <v>16428</v>
      </c>
      <c r="N7967" t="s">
        <v>32651</v>
      </c>
      <c r="O7967" t="s">
        <v>32655</v>
      </c>
      <c r="P7967" t="s">
        <v>32651</v>
      </c>
    </row>
    <row r="7968" spans="1:21" hidden="1" x14ac:dyDescent="0.25">
      <c r="A7968" t="str">
        <f t="shared" si="86"/>
        <v>N</v>
      </c>
      <c r="B7968" t="s">
        <v>30299</v>
      </c>
      <c r="C7968">
        <v>14302</v>
      </c>
      <c r="D7968" t="s">
        <v>32656</v>
      </c>
      <c r="E7968" t="s">
        <v>77</v>
      </c>
      <c r="F7968" t="s">
        <v>32656</v>
      </c>
      <c r="G7968" t="s">
        <v>132</v>
      </c>
      <c r="H7968" t="s">
        <v>2009</v>
      </c>
      <c r="I7968" t="s">
        <v>32657</v>
      </c>
      <c r="J7968" t="s">
        <v>32658</v>
      </c>
      <c r="K7968" t="s">
        <v>73</v>
      </c>
      <c r="L7968" t="s">
        <v>32659</v>
      </c>
      <c r="M7968">
        <v>14302</v>
      </c>
      <c r="N7968" t="s">
        <v>32656</v>
      </c>
      <c r="O7968" t="s">
        <v>32660</v>
      </c>
      <c r="P7968" t="s">
        <v>32656</v>
      </c>
    </row>
    <row r="7969" spans="1:21" hidden="1" x14ac:dyDescent="0.25">
      <c r="A7969" t="str">
        <f t="shared" si="86"/>
        <v>N</v>
      </c>
      <c r="B7969" t="s">
        <v>30299</v>
      </c>
      <c r="C7969">
        <v>17394</v>
      </c>
      <c r="D7969" t="s">
        <v>32661</v>
      </c>
      <c r="E7969" t="s">
        <v>77</v>
      </c>
      <c r="F7969" t="s">
        <v>32661</v>
      </c>
      <c r="G7969" t="s">
        <v>132</v>
      </c>
      <c r="H7969" t="s">
        <v>228</v>
      </c>
      <c r="I7969" t="s">
        <v>32662</v>
      </c>
      <c r="J7969" t="s">
        <v>32663</v>
      </c>
      <c r="K7969" t="s">
        <v>73</v>
      </c>
      <c r="L7969" t="s">
        <v>32664</v>
      </c>
      <c r="M7969">
        <v>17394</v>
      </c>
      <c r="N7969" t="s">
        <v>32661</v>
      </c>
      <c r="O7969" t="s">
        <v>32665</v>
      </c>
      <c r="P7969" t="s">
        <v>32661</v>
      </c>
    </row>
    <row r="7970" spans="1:21" hidden="1" x14ac:dyDescent="0.25">
      <c r="A7970" t="str">
        <f t="shared" si="86"/>
        <v>N</v>
      </c>
      <c r="B7970" t="s">
        <v>30299</v>
      </c>
      <c r="C7970">
        <v>1054458</v>
      </c>
      <c r="D7970" t="s">
        <v>32666</v>
      </c>
      <c r="E7970" t="s">
        <v>77</v>
      </c>
      <c r="F7970" t="s">
        <v>32667</v>
      </c>
      <c r="G7970" t="s">
        <v>94</v>
      </c>
      <c r="H7970" t="s">
        <v>17900</v>
      </c>
      <c r="I7970" t="s">
        <v>32668</v>
      </c>
      <c r="J7970" t="s">
        <v>17902</v>
      </c>
      <c r="K7970" t="s">
        <v>73</v>
      </c>
      <c r="L7970" t="s">
        <v>32669</v>
      </c>
      <c r="M7970">
        <v>1054458</v>
      </c>
      <c r="N7970" t="s">
        <v>32666</v>
      </c>
      <c r="O7970" t="s">
        <v>32670</v>
      </c>
      <c r="P7970" t="s">
        <v>32666</v>
      </c>
    </row>
    <row r="7971" spans="1:21" hidden="1" x14ac:dyDescent="0.25">
      <c r="A7971" t="str">
        <f t="shared" si="86"/>
        <v>Y</v>
      </c>
      <c r="B7971" s="2" t="s">
        <v>30299</v>
      </c>
      <c r="C7971" s="2">
        <v>599</v>
      </c>
      <c r="D7971" s="2" t="s">
        <v>32671</v>
      </c>
      <c r="E7971" s="2" t="s">
        <v>67</v>
      </c>
      <c r="F7971" s="2" t="s">
        <v>32671</v>
      </c>
      <c r="G7971" s="2" t="s">
        <v>151</v>
      </c>
      <c r="H7971" s="2" t="s">
        <v>152</v>
      </c>
      <c r="I7971" s="2" t="s">
        <v>32672</v>
      </c>
      <c r="J7971" s="2" t="s">
        <v>32673</v>
      </c>
      <c r="K7971" s="2" t="s">
        <v>73</v>
      </c>
      <c r="L7971" s="2" t="s">
        <v>32674</v>
      </c>
      <c r="M7971" s="2">
        <v>599</v>
      </c>
      <c r="N7971" s="2" t="s">
        <v>32671</v>
      </c>
      <c r="O7971" s="2" t="s">
        <v>32675</v>
      </c>
      <c r="P7971" s="2" t="s">
        <v>32671</v>
      </c>
      <c r="Q7971" s="2" t="s">
        <v>32671</v>
      </c>
      <c r="R7971" s="2" t="s">
        <v>32671</v>
      </c>
      <c r="S7971" s="2"/>
      <c r="T7971" s="2"/>
      <c r="U7971" s="2"/>
    </row>
    <row r="7972" spans="1:21" hidden="1" x14ac:dyDescent="0.25">
      <c r="A7972" t="str">
        <f t="shared" si="86"/>
        <v>N</v>
      </c>
      <c r="B7972" t="s">
        <v>30299</v>
      </c>
      <c r="C7972">
        <v>3116</v>
      </c>
      <c r="D7972" t="s">
        <v>32676</v>
      </c>
      <c r="E7972" t="s">
        <v>77</v>
      </c>
      <c r="F7972" t="s">
        <v>32677</v>
      </c>
      <c r="G7972" t="s">
        <v>158</v>
      </c>
      <c r="H7972" t="s">
        <v>182</v>
      </c>
      <c r="I7972" t="s">
        <v>32678</v>
      </c>
      <c r="J7972" t="s">
        <v>32679</v>
      </c>
      <c r="K7972" t="s">
        <v>73</v>
      </c>
      <c r="L7972" t="s">
        <v>32680</v>
      </c>
      <c r="M7972">
        <v>3116</v>
      </c>
      <c r="N7972" t="s">
        <v>32676</v>
      </c>
      <c r="O7972" t="s">
        <v>32681</v>
      </c>
      <c r="P7972" t="s">
        <v>32676</v>
      </c>
    </row>
    <row r="7973" spans="1:21" hidden="1" x14ac:dyDescent="0.25">
      <c r="A7973" t="str">
        <f t="shared" si="86"/>
        <v>N</v>
      </c>
      <c r="B7973" t="s">
        <v>30299</v>
      </c>
      <c r="C7973">
        <v>21026</v>
      </c>
      <c r="D7973" t="s">
        <v>32682</v>
      </c>
      <c r="E7973" t="s">
        <v>77</v>
      </c>
      <c r="F7973" t="s">
        <v>32683</v>
      </c>
      <c r="G7973" t="s">
        <v>69</v>
      </c>
      <c r="H7973" t="s">
        <v>18577</v>
      </c>
      <c r="I7973" t="s">
        <v>32684</v>
      </c>
      <c r="J7973" t="s">
        <v>20561</v>
      </c>
      <c r="K7973" t="s">
        <v>73</v>
      </c>
      <c r="L7973" t="s">
        <v>32680</v>
      </c>
      <c r="M7973">
        <v>19969</v>
      </c>
      <c r="N7973" t="s">
        <v>32685</v>
      </c>
      <c r="O7973" t="s">
        <v>32686</v>
      </c>
      <c r="P7973" t="s">
        <v>32685</v>
      </c>
    </row>
    <row r="7974" spans="1:21" hidden="1" x14ac:dyDescent="0.25">
      <c r="A7974" t="str">
        <f t="shared" si="86"/>
        <v>N</v>
      </c>
      <c r="B7974" t="s">
        <v>30299</v>
      </c>
      <c r="C7974">
        <v>19969</v>
      </c>
      <c r="D7974" t="s">
        <v>32685</v>
      </c>
      <c r="E7974" t="s">
        <v>77</v>
      </c>
      <c r="F7974" t="s">
        <v>32687</v>
      </c>
      <c r="G7974" t="s">
        <v>69</v>
      </c>
      <c r="H7974" t="s">
        <v>284</v>
      </c>
      <c r="I7974" t="s">
        <v>32688</v>
      </c>
      <c r="J7974" t="s">
        <v>16969</v>
      </c>
      <c r="K7974" t="s">
        <v>73</v>
      </c>
      <c r="L7974" t="s">
        <v>32680</v>
      </c>
      <c r="M7974">
        <v>19969</v>
      </c>
      <c r="N7974" t="s">
        <v>32685</v>
      </c>
      <c r="O7974" t="s">
        <v>32686</v>
      </c>
      <c r="P7974" t="s">
        <v>32685</v>
      </c>
    </row>
    <row r="7975" spans="1:21" hidden="1" x14ac:dyDescent="0.25">
      <c r="A7975" t="str">
        <f t="shared" si="86"/>
        <v>Y</v>
      </c>
      <c r="B7975" s="2" t="s">
        <v>30299</v>
      </c>
      <c r="C7975" s="2">
        <v>974804</v>
      </c>
      <c r="D7975" s="2" t="s">
        <v>32689</v>
      </c>
      <c r="E7975" s="2" t="s">
        <v>67</v>
      </c>
      <c r="F7975" s="2" t="s">
        <v>32690</v>
      </c>
      <c r="G7975" s="2" t="s">
        <v>115</v>
      </c>
      <c r="H7975" s="2" t="s">
        <v>7773</v>
      </c>
      <c r="I7975" s="2" t="s">
        <v>32691</v>
      </c>
      <c r="J7975" s="2" t="s">
        <v>7774</v>
      </c>
      <c r="K7975" s="2" t="s">
        <v>73</v>
      </c>
      <c r="L7975" s="2" t="s">
        <v>18239</v>
      </c>
      <c r="M7975" s="2">
        <v>974804</v>
      </c>
      <c r="N7975" s="2" t="s">
        <v>32689</v>
      </c>
      <c r="O7975" s="2" t="s">
        <v>32692</v>
      </c>
      <c r="P7975" s="2" t="s">
        <v>32689</v>
      </c>
      <c r="Q7975" s="2" t="s">
        <v>52105</v>
      </c>
      <c r="R7975" s="2" t="s">
        <v>52105</v>
      </c>
      <c r="S7975" s="2"/>
      <c r="T7975" s="2" t="s">
        <v>52088</v>
      </c>
      <c r="U7975" s="2"/>
    </row>
    <row r="7976" spans="1:21" hidden="1" x14ac:dyDescent="0.25">
      <c r="A7976" t="str">
        <f t="shared" si="86"/>
        <v>N</v>
      </c>
      <c r="B7976" t="s">
        <v>30299</v>
      </c>
      <c r="C7976">
        <v>373804</v>
      </c>
      <c r="D7976" t="s">
        <v>32693</v>
      </c>
      <c r="E7976" t="s">
        <v>77</v>
      </c>
      <c r="F7976" t="s">
        <v>32694</v>
      </c>
      <c r="G7976" t="s">
        <v>132</v>
      </c>
      <c r="H7976" t="s">
        <v>6184</v>
      </c>
      <c r="I7976" t="s">
        <v>32695</v>
      </c>
      <c r="J7976" t="s">
        <v>32696</v>
      </c>
      <c r="K7976" t="s">
        <v>73</v>
      </c>
      <c r="L7976" t="s">
        <v>32697</v>
      </c>
      <c r="M7976">
        <v>373804</v>
      </c>
      <c r="N7976" t="s">
        <v>32693</v>
      </c>
      <c r="O7976" t="s">
        <v>32698</v>
      </c>
      <c r="P7976" t="s">
        <v>32693</v>
      </c>
    </row>
    <row r="7977" spans="1:21" hidden="1" x14ac:dyDescent="0.25">
      <c r="A7977" t="str">
        <f t="shared" si="86"/>
        <v>N</v>
      </c>
      <c r="B7977" t="s">
        <v>30299</v>
      </c>
      <c r="C7977">
        <v>5870</v>
      </c>
      <c r="D7977" t="s">
        <v>32699</v>
      </c>
      <c r="E7977" t="s">
        <v>77</v>
      </c>
      <c r="F7977" t="s">
        <v>32700</v>
      </c>
      <c r="G7977" t="s">
        <v>86</v>
      </c>
      <c r="H7977" t="s">
        <v>8566</v>
      </c>
      <c r="I7977" t="s">
        <v>32701</v>
      </c>
      <c r="J7977" t="s">
        <v>32702</v>
      </c>
      <c r="K7977" t="s">
        <v>73</v>
      </c>
      <c r="L7977" t="s">
        <v>18239</v>
      </c>
      <c r="M7977">
        <v>5870</v>
      </c>
      <c r="N7977" t="s">
        <v>32699</v>
      </c>
      <c r="O7977" t="s">
        <v>32703</v>
      </c>
      <c r="P7977" t="s">
        <v>32699</v>
      </c>
    </row>
    <row r="7978" spans="1:21" hidden="1" x14ac:dyDescent="0.25">
      <c r="A7978" t="str">
        <f t="shared" si="86"/>
        <v>N</v>
      </c>
      <c r="B7978" t="s">
        <v>30299</v>
      </c>
      <c r="C7978">
        <v>9104</v>
      </c>
      <c r="D7978" t="s">
        <v>32704</v>
      </c>
      <c r="E7978" t="s">
        <v>77</v>
      </c>
      <c r="F7978" t="s">
        <v>32705</v>
      </c>
      <c r="G7978" t="s">
        <v>422</v>
      </c>
      <c r="H7978" t="s">
        <v>423</v>
      </c>
      <c r="I7978" t="s">
        <v>32706</v>
      </c>
      <c r="J7978" t="s">
        <v>32707</v>
      </c>
      <c r="K7978" t="s">
        <v>73</v>
      </c>
      <c r="L7978" t="s">
        <v>18239</v>
      </c>
      <c r="M7978">
        <v>9104</v>
      </c>
      <c r="N7978" t="s">
        <v>32704</v>
      </c>
      <c r="O7978" t="s">
        <v>32708</v>
      </c>
      <c r="P7978" t="s">
        <v>32704</v>
      </c>
    </row>
    <row r="7979" spans="1:21" hidden="1" x14ac:dyDescent="0.25">
      <c r="A7979" t="str">
        <f t="shared" si="86"/>
        <v>N</v>
      </c>
      <c r="B7979" t="s">
        <v>30299</v>
      </c>
      <c r="C7979">
        <v>10899</v>
      </c>
      <c r="D7979" t="s">
        <v>32709</v>
      </c>
      <c r="E7979" t="s">
        <v>77</v>
      </c>
      <c r="F7979" t="s">
        <v>32710</v>
      </c>
      <c r="G7979" t="s">
        <v>115</v>
      </c>
      <c r="H7979" t="s">
        <v>277</v>
      </c>
      <c r="I7979" t="s">
        <v>31489</v>
      </c>
      <c r="J7979" t="s">
        <v>32711</v>
      </c>
      <c r="K7979" t="s">
        <v>73</v>
      </c>
      <c r="L7979" t="s">
        <v>18239</v>
      </c>
      <c r="M7979">
        <v>10899</v>
      </c>
      <c r="N7979" t="s">
        <v>32709</v>
      </c>
      <c r="O7979" t="s">
        <v>32712</v>
      </c>
      <c r="P7979" t="s">
        <v>32709</v>
      </c>
    </row>
    <row r="7980" spans="1:21" hidden="1" x14ac:dyDescent="0.25">
      <c r="A7980" t="str">
        <f t="shared" si="86"/>
        <v>N</v>
      </c>
      <c r="B7980" t="s">
        <v>30299</v>
      </c>
      <c r="C7980">
        <v>7241</v>
      </c>
      <c r="D7980" t="s">
        <v>32713</v>
      </c>
      <c r="E7980" t="s">
        <v>77</v>
      </c>
      <c r="F7980" t="s">
        <v>32714</v>
      </c>
      <c r="G7980" t="s">
        <v>86</v>
      </c>
      <c r="H7980" t="s">
        <v>954</v>
      </c>
      <c r="I7980" t="s">
        <v>32715</v>
      </c>
      <c r="J7980" t="s">
        <v>32716</v>
      </c>
      <c r="K7980" t="s">
        <v>73</v>
      </c>
      <c r="L7980" t="s">
        <v>32717</v>
      </c>
      <c r="M7980">
        <v>7241</v>
      </c>
      <c r="N7980" t="s">
        <v>32713</v>
      </c>
      <c r="O7980" t="s">
        <v>32718</v>
      </c>
      <c r="P7980" t="s">
        <v>32713</v>
      </c>
    </row>
    <row r="7981" spans="1:21" hidden="1" x14ac:dyDescent="0.25">
      <c r="A7981" t="str">
        <f t="shared" si="86"/>
        <v>N</v>
      </c>
      <c r="B7981" t="s">
        <v>30299</v>
      </c>
      <c r="C7981">
        <v>7553</v>
      </c>
      <c r="D7981" t="s">
        <v>32719</v>
      </c>
      <c r="E7981" t="s">
        <v>77</v>
      </c>
      <c r="F7981" t="s">
        <v>32720</v>
      </c>
      <c r="G7981" t="s">
        <v>86</v>
      </c>
      <c r="H7981" t="s">
        <v>965</v>
      </c>
      <c r="I7981" t="s">
        <v>32721</v>
      </c>
      <c r="J7981" t="s">
        <v>32722</v>
      </c>
      <c r="K7981" t="s">
        <v>73</v>
      </c>
      <c r="L7981" t="s">
        <v>32723</v>
      </c>
      <c r="M7981">
        <v>7553</v>
      </c>
      <c r="N7981" t="s">
        <v>32719</v>
      </c>
      <c r="O7981" t="s">
        <v>32724</v>
      </c>
      <c r="P7981" t="s">
        <v>32719</v>
      </c>
    </row>
    <row r="7982" spans="1:21" hidden="1" x14ac:dyDescent="0.25">
      <c r="A7982" t="str">
        <f t="shared" si="86"/>
        <v>N</v>
      </c>
      <c r="B7982" t="s">
        <v>30299</v>
      </c>
      <c r="C7982">
        <v>2773172</v>
      </c>
      <c r="D7982" t="s">
        <v>32725</v>
      </c>
      <c r="E7982" t="s">
        <v>77</v>
      </c>
      <c r="F7982" t="s">
        <v>32726</v>
      </c>
      <c r="G7982" t="s">
        <v>145</v>
      </c>
      <c r="H7982" t="s">
        <v>6503</v>
      </c>
      <c r="I7982" t="s">
        <v>32727</v>
      </c>
      <c r="J7982" t="s">
        <v>32728</v>
      </c>
      <c r="K7982" t="s">
        <v>73</v>
      </c>
      <c r="L7982" t="s">
        <v>32729</v>
      </c>
      <c r="M7982">
        <v>2773172</v>
      </c>
      <c r="N7982" t="s">
        <v>32725</v>
      </c>
      <c r="O7982" t="s">
        <v>32730</v>
      </c>
      <c r="P7982" t="s">
        <v>32725</v>
      </c>
    </row>
    <row r="7983" spans="1:21" hidden="1" x14ac:dyDescent="0.25">
      <c r="A7983" t="str">
        <f t="shared" si="86"/>
        <v>N</v>
      </c>
      <c r="B7983" t="s">
        <v>30299</v>
      </c>
      <c r="C7983">
        <v>5885</v>
      </c>
      <c r="D7983" t="s">
        <v>32731</v>
      </c>
      <c r="E7983" t="s">
        <v>77</v>
      </c>
      <c r="F7983" t="s">
        <v>32732</v>
      </c>
      <c r="G7983" t="s">
        <v>86</v>
      </c>
      <c r="H7983" t="s">
        <v>8497</v>
      </c>
      <c r="I7983" t="s">
        <v>32733</v>
      </c>
      <c r="J7983" t="s">
        <v>32734</v>
      </c>
      <c r="K7983" t="s">
        <v>73</v>
      </c>
      <c r="L7983" t="s">
        <v>32735</v>
      </c>
      <c r="M7983">
        <v>5885</v>
      </c>
      <c r="N7983" t="s">
        <v>32731</v>
      </c>
      <c r="O7983" t="s">
        <v>32736</v>
      </c>
      <c r="P7983" t="s">
        <v>32731</v>
      </c>
    </row>
    <row r="7984" spans="1:21" hidden="1" x14ac:dyDescent="0.25">
      <c r="A7984" t="str">
        <f t="shared" si="86"/>
        <v>N</v>
      </c>
      <c r="B7984" t="s">
        <v>30299</v>
      </c>
      <c r="C7984">
        <v>9103560</v>
      </c>
      <c r="D7984" t="s">
        <v>32737</v>
      </c>
      <c r="E7984" t="s">
        <v>77</v>
      </c>
      <c r="F7984" t="s">
        <v>32738</v>
      </c>
      <c r="G7984" t="s">
        <v>94</v>
      </c>
      <c r="H7984" t="s">
        <v>13105</v>
      </c>
      <c r="I7984" t="s">
        <v>32739</v>
      </c>
      <c r="J7984" t="s">
        <v>32740</v>
      </c>
      <c r="K7984" t="s">
        <v>73</v>
      </c>
      <c r="L7984" t="s">
        <v>32741</v>
      </c>
      <c r="M7984">
        <v>9103560</v>
      </c>
      <c r="N7984" t="s">
        <v>32737</v>
      </c>
      <c r="O7984" t="s">
        <v>32742</v>
      </c>
      <c r="P7984" t="s">
        <v>32737</v>
      </c>
    </row>
    <row r="7985" spans="1:21" hidden="1" x14ac:dyDescent="0.25">
      <c r="A7985" t="str">
        <f t="shared" si="86"/>
        <v>N</v>
      </c>
      <c r="B7985" t="s">
        <v>30299</v>
      </c>
      <c r="C7985">
        <v>7234</v>
      </c>
      <c r="D7985" t="s">
        <v>32743</v>
      </c>
      <c r="E7985" t="s">
        <v>77</v>
      </c>
      <c r="F7985" t="s">
        <v>32744</v>
      </c>
      <c r="G7985" t="s">
        <v>86</v>
      </c>
      <c r="H7985" t="s">
        <v>7119</v>
      </c>
      <c r="I7985" t="s">
        <v>32745</v>
      </c>
      <c r="J7985" t="s">
        <v>32746</v>
      </c>
      <c r="K7985" t="s">
        <v>73</v>
      </c>
      <c r="L7985" t="s">
        <v>32747</v>
      </c>
      <c r="M7985">
        <v>7234</v>
      </c>
      <c r="N7985" t="s">
        <v>32743</v>
      </c>
      <c r="O7985" t="s">
        <v>32748</v>
      </c>
      <c r="P7985" t="s">
        <v>32743</v>
      </c>
    </row>
    <row r="7986" spans="1:21" hidden="1" x14ac:dyDescent="0.25">
      <c r="A7986" t="str">
        <f t="shared" si="86"/>
        <v>N</v>
      </c>
      <c r="B7986" t="s">
        <v>30299</v>
      </c>
      <c r="C7986">
        <v>13656</v>
      </c>
      <c r="D7986" t="s">
        <v>32749</v>
      </c>
      <c r="E7986" t="s">
        <v>77</v>
      </c>
      <c r="F7986" t="s">
        <v>32750</v>
      </c>
      <c r="G7986" t="s">
        <v>132</v>
      </c>
      <c r="H7986" t="s">
        <v>1329</v>
      </c>
      <c r="I7986" t="s">
        <v>32751</v>
      </c>
      <c r="J7986" t="s">
        <v>4514</v>
      </c>
      <c r="K7986" t="s">
        <v>73</v>
      </c>
      <c r="L7986" t="s">
        <v>32752</v>
      </c>
      <c r="M7986">
        <v>13656</v>
      </c>
      <c r="N7986" t="s">
        <v>32749</v>
      </c>
      <c r="O7986" t="s">
        <v>32753</v>
      </c>
      <c r="P7986" t="s">
        <v>32749</v>
      </c>
    </row>
    <row r="7987" spans="1:21" hidden="1" x14ac:dyDescent="0.25">
      <c r="A7987" t="str">
        <f t="shared" si="86"/>
        <v>N</v>
      </c>
      <c r="B7987" t="s">
        <v>30299</v>
      </c>
      <c r="C7987">
        <v>15280</v>
      </c>
      <c r="D7987" t="s">
        <v>32754</v>
      </c>
      <c r="E7987" t="s">
        <v>77</v>
      </c>
      <c r="F7987" t="s">
        <v>32755</v>
      </c>
      <c r="G7987" t="s">
        <v>132</v>
      </c>
      <c r="H7987" t="s">
        <v>32756</v>
      </c>
      <c r="I7987" t="s">
        <v>32757</v>
      </c>
      <c r="J7987" t="s">
        <v>32758</v>
      </c>
      <c r="K7987" t="s">
        <v>73</v>
      </c>
      <c r="L7987" t="s">
        <v>32759</v>
      </c>
      <c r="M7987">
        <v>15280</v>
      </c>
      <c r="N7987" t="s">
        <v>32754</v>
      </c>
      <c r="O7987" t="s">
        <v>32760</v>
      </c>
      <c r="P7987" t="s">
        <v>32754</v>
      </c>
    </row>
    <row r="7988" spans="1:21" hidden="1" x14ac:dyDescent="0.25">
      <c r="A7988" t="str">
        <f t="shared" si="86"/>
        <v>Y</v>
      </c>
      <c r="B7988" s="2" t="s">
        <v>30299</v>
      </c>
      <c r="C7988" s="2">
        <v>20451</v>
      </c>
      <c r="D7988" s="2" t="s">
        <v>32761</v>
      </c>
      <c r="E7988" s="2" t="s">
        <v>67</v>
      </c>
      <c r="F7988" s="2" t="s">
        <v>32762</v>
      </c>
      <c r="G7988" s="2" t="s">
        <v>86</v>
      </c>
      <c r="H7988" s="2" t="s">
        <v>1433</v>
      </c>
      <c r="I7988" s="2" t="s">
        <v>32763</v>
      </c>
      <c r="J7988" s="2" t="s">
        <v>32764</v>
      </c>
      <c r="K7988" s="2" t="s">
        <v>73</v>
      </c>
      <c r="L7988" s="2" t="s">
        <v>32741</v>
      </c>
      <c r="M7988" s="2">
        <v>20451</v>
      </c>
      <c r="N7988" s="2" t="s">
        <v>32761</v>
      </c>
      <c r="O7988" s="2" t="s">
        <v>32765</v>
      </c>
      <c r="P7988" s="2" t="s">
        <v>32761</v>
      </c>
      <c r="Q7988" s="2" t="s">
        <v>52106</v>
      </c>
      <c r="R7988" s="2" t="s">
        <v>52106</v>
      </c>
      <c r="S7988" s="2" t="s">
        <v>52107</v>
      </c>
      <c r="T7988" s="2"/>
      <c r="U7988" s="2"/>
    </row>
    <row r="7989" spans="1:21" hidden="1" x14ac:dyDescent="0.25">
      <c r="A7989" t="str">
        <f t="shared" si="86"/>
        <v>N</v>
      </c>
      <c r="B7989" t="s">
        <v>30299</v>
      </c>
      <c r="C7989">
        <v>15146</v>
      </c>
      <c r="D7989" t="s">
        <v>32766</v>
      </c>
      <c r="E7989" t="s">
        <v>77</v>
      </c>
      <c r="F7989" t="s">
        <v>32767</v>
      </c>
      <c r="G7989" t="s">
        <v>132</v>
      </c>
      <c r="H7989" t="s">
        <v>3659</v>
      </c>
      <c r="I7989" t="s">
        <v>32768</v>
      </c>
      <c r="J7989" t="s">
        <v>32769</v>
      </c>
      <c r="K7989" t="s">
        <v>73</v>
      </c>
      <c r="L7989" t="s">
        <v>32770</v>
      </c>
      <c r="M7989">
        <v>15146</v>
      </c>
      <c r="N7989" t="s">
        <v>32766</v>
      </c>
      <c r="O7989" t="s">
        <v>32771</v>
      </c>
      <c r="P7989" t="s">
        <v>32766</v>
      </c>
    </row>
    <row r="7990" spans="1:21" hidden="1" x14ac:dyDescent="0.25">
      <c r="A7990" t="str">
        <f t="shared" si="86"/>
        <v>N</v>
      </c>
      <c r="B7990" t="s">
        <v>30299</v>
      </c>
      <c r="C7990">
        <v>17505</v>
      </c>
      <c r="D7990" t="s">
        <v>32772</v>
      </c>
      <c r="E7990" t="s">
        <v>77</v>
      </c>
      <c r="F7990" t="s">
        <v>32772</v>
      </c>
      <c r="G7990" t="s">
        <v>132</v>
      </c>
      <c r="H7990" t="s">
        <v>890</v>
      </c>
      <c r="I7990" t="s">
        <v>32773</v>
      </c>
      <c r="J7990" t="s">
        <v>32774</v>
      </c>
      <c r="K7990" t="s">
        <v>73</v>
      </c>
      <c r="L7990" t="s">
        <v>32775</v>
      </c>
      <c r="M7990">
        <v>17505</v>
      </c>
      <c r="N7990" t="s">
        <v>32772</v>
      </c>
      <c r="O7990" t="s">
        <v>32776</v>
      </c>
      <c r="P7990" t="s">
        <v>32772</v>
      </c>
    </row>
    <row r="7991" spans="1:21" hidden="1" x14ac:dyDescent="0.25">
      <c r="A7991" t="str">
        <f t="shared" si="86"/>
        <v>N</v>
      </c>
      <c r="B7991" t="s">
        <v>30299</v>
      </c>
      <c r="C7991">
        <v>5198</v>
      </c>
      <c r="D7991" t="s">
        <v>32777</v>
      </c>
      <c r="E7991" t="s">
        <v>77</v>
      </c>
      <c r="F7991" t="s">
        <v>32777</v>
      </c>
      <c r="G7991" t="s">
        <v>86</v>
      </c>
      <c r="H7991" t="s">
        <v>429</v>
      </c>
      <c r="I7991" t="s">
        <v>32778</v>
      </c>
      <c r="J7991" t="s">
        <v>32779</v>
      </c>
      <c r="K7991" t="s">
        <v>73</v>
      </c>
      <c r="L7991" t="s">
        <v>32780</v>
      </c>
      <c r="M7991">
        <v>5198</v>
      </c>
      <c r="N7991" t="s">
        <v>32777</v>
      </c>
      <c r="O7991" t="s">
        <v>32781</v>
      </c>
      <c r="P7991" t="s">
        <v>32777</v>
      </c>
    </row>
    <row r="7992" spans="1:21" hidden="1" x14ac:dyDescent="0.25">
      <c r="A7992" t="str">
        <f t="shared" si="86"/>
        <v>Y</v>
      </c>
      <c r="B7992" s="2" t="s">
        <v>30299</v>
      </c>
      <c r="C7992" s="2">
        <v>16344</v>
      </c>
      <c r="D7992" s="2" t="s">
        <v>32782</v>
      </c>
      <c r="E7992" s="2" t="s">
        <v>67</v>
      </c>
      <c r="F7992" s="2" t="s">
        <v>32783</v>
      </c>
      <c r="G7992" s="2" t="s">
        <v>132</v>
      </c>
      <c r="H7992" s="2" t="s">
        <v>2888</v>
      </c>
      <c r="I7992" s="2" t="s">
        <v>25278</v>
      </c>
      <c r="J7992" s="2" t="s">
        <v>32784</v>
      </c>
      <c r="K7992" s="2" t="s">
        <v>73</v>
      </c>
      <c r="L7992" s="2" t="s">
        <v>32785</v>
      </c>
      <c r="M7992" s="2">
        <v>16344</v>
      </c>
      <c r="N7992" s="2" t="s">
        <v>32782</v>
      </c>
      <c r="O7992" s="2" t="s">
        <v>32786</v>
      </c>
      <c r="P7992" s="2" t="s">
        <v>32782</v>
      </c>
      <c r="Q7992" s="2" t="s">
        <v>52108</v>
      </c>
      <c r="R7992" s="2" t="s">
        <v>52108</v>
      </c>
      <c r="S7992" s="2"/>
      <c r="T7992" s="2"/>
      <c r="U7992" s="2"/>
    </row>
    <row r="7993" spans="1:21" hidden="1" x14ac:dyDescent="0.25">
      <c r="A7993" t="str">
        <f t="shared" si="86"/>
        <v>N</v>
      </c>
      <c r="B7993" t="s">
        <v>30299</v>
      </c>
      <c r="C7993">
        <v>12029</v>
      </c>
      <c r="D7993" t="s">
        <v>32787</v>
      </c>
      <c r="E7993" t="s">
        <v>77</v>
      </c>
      <c r="F7993" t="s">
        <v>32788</v>
      </c>
      <c r="G7993" t="s">
        <v>132</v>
      </c>
      <c r="H7993" t="s">
        <v>390</v>
      </c>
      <c r="I7993" t="s">
        <v>32789</v>
      </c>
      <c r="J7993" t="s">
        <v>32790</v>
      </c>
      <c r="K7993" t="s">
        <v>73</v>
      </c>
      <c r="L7993" t="s">
        <v>32791</v>
      </c>
      <c r="M7993">
        <v>12029</v>
      </c>
      <c r="N7993" t="s">
        <v>32787</v>
      </c>
      <c r="O7993" t="s">
        <v>32792</v>
      </c>
      <c r="P7993" t="s">
        <v>32787</v>
      </c>
    </row>
    <row r="7994" spans="1:21" hidden="1" x14ac:dyDescent="0.25">
      <c r="A7994" t="str">
        <f t="shared" si="86"/>
        <v>N</v>
      </c>
      <c r="B7994" t="s">
        <v>30299</v>
      </c>
      <c r="C7994">
        <v>18383</v>
      </c>
      <c r="D7994" t="s">
        <v>32793</v>
      </c>
      <c r="E7994" t="s">
        <v>77</v>
      </c>
      <c r="F7994" t="s">
        <v>32793</v>
      </c>
      <c r="G7994" t="s">
        <v>94</v>
      </c>
      <c r="H7994" t="s">
        <v>32794</v>
      </c>
      <c r="I7994" t="s">
        <v>32795</v>
      </c>
      <c r="J7994" t="s">
        <v>32796</v>
      </c>
      <c r="K7994" t="s">
        <v>73</v>
      </c>
      <c r="L7994" t="s">
        <v>32797</v>
      </c>
      <c r="M7994">
        <v>18383</v>
      </c>
      <c r="N7994" t="s">
        <v>32793</v>
      </c>
      <c r="O7994" t="s">
        <v>32798</v>
      </c>
      <c r="P7994" t="s">
        <v>32793</v>
      </c>
    </row>
    <row r="7995" spans="1:21" hidden="1" x14ac:dyDescent="0.25">
      <c r="A7995" t="str">
        <f t="shared" si="86"/>
        <v>N</v>
      </c>
      <c r="B7995" t="s">
        <v>30299</v>
      </c>
      <c r="C7995">
        <v>7382967</v>
      </c>
      <c r="D7995" t="s">
        <v>32799</v>
      </c>
      <c r="E7995" t="s">
        <v>77</v>
      </c>
      <c r="F7995" t="s">
        <v>32800</v>
      </c>
      <c r="G7995" t="s">
        <v>132</v>
      </c>
      <c r="H7995" t="s">
        <v>1009</v>
      </c>
      <c r="I7995" t="s">
        <v>32801</v>
      </c>
      <c r="J7995" t="s">
        <v>32802</v>
      </c>
      <c r="K7995" t="s">
        <v>73</v>
      </c>
      <c r="L7995" t="s">
        <v>32785</v>
      </c>
      <c r="M7995">
        <v>7382967</v>
      </c>
      <c r="N7995" t="s">
        <v>32799</v>
      </c>
      <c r="O7995" t="s">
        <v>32803</v>
      </c>
      <c r="P7995" t="s">
        <v>32799</v>
      </c>
    </row>
    <row r="7996" spans="1:21" hidden="1" x14ac:dyDescent="0.25">
      <c r="A7996" t="str">
        <f t="shared" si="86"/>
        <v>Y</v>
      </c>
      <c r="B7996" s="2" t="s">
        <v>30299</v>
      </c>
      <c r="C7996" s="2">
        <v>1392923</v>
      </c>
      <c r="D7996" s="2" t="s">
        <v>32804</v>
      </c>
      <c r="E7996" s="2" t="s">
        <v>67</v>
      </c>
      <c r="F7996" s="2" t="s">
        <v>32805</v>
      </c>
      <c r="G7996" s="2" t="s">
        <v>69</v>
      </c>
      <c r="H7996" s="2" t="s">
        <v>1310</v>
      </c>
      <c r="I7996" s="2" t="s">
        <v>32806</v>
      </c>
      <c r="J7996" s="2" t="s">
        <v>32807</v>
      </c>
      <c r="K7996" s="2" t="s">
        <v>73</v>
      </c>
      <c r="L7996" s="2" t="s">
        <v>32780</v>
      </c>
      <c r="M7996" s="2">
        <v>1392923</v>
      </c>
      <c r="N7996" s="2" t="s">
        <v>32804</v>
      </c>
      <c r="O7996" s="2" t="s">
        <v>32808</v>
      </c>
      <c r="P7996" s="2" t="s">
        <v>32804</v>
      </c>
      <c r="Q7996" s="2" t="s">
        <v>32804</v>
      </c>
      <c r="R7996" s="2" t="s">
        <v>32804</v>
      </c>
      <c r="S7996" s="2"/>
      <c r="T7996" s="2"/>
      <c r="U7996" s="2"/>
    </row>
    <row r="7997" spans="1:21" hidden="1" x14ac:dyDescent="0.25">
      <c r="A7997" t="str">
        <f t="shared" si="86"/>
        <v>Y</v>
      </c>
      <c r="B7997" s="2" t="s">
        <v>30299</v>
      </c>
      <c r="C7997" s="2">
        <v>18326</v>
      </c>
      <c r="D7997" s="2" t="s">
        <v>32809</v>
      </c>
      <c r="E7997" s="2" t="s">
        <v>67</v>
      </c>
      <c r="F7997" s="2" t="s">
        <v>32810</v>
      </c>
      <c r="G7997" s="2" t="s">
        <v>1079</v>
      </c>
      <c r="H7997" s="2" t="s">
        <v>1080</v>
      </c>
      <c r="I7997" s="2" t="s">
        <v>32811</v>
      </c>
      <c r="J7997" s="2" t="s">
        <v>32812</v>
      </c>
      <c r="K7997" s="2" t="s">
        <v>73</v>
      </c>
      <c r="L7997" s="2" t="s">
        <v>32813</v>
      </c>
      <c r="M7997" s="2">
        <v>18326</v>
      </c>
      <c r="N7997" s="2" t="s">
        <v>32809</v>
      </c>
      <c r="O7997" s="2" t="s">
        <v>32814</v>
      </c>
      <c r="P7997" s="2" t="s">
        <v>32809</v>
      </c>
      <c r="Q7997" s="2" t="s">
        <v>32809</v>
      </c>
      <c r="R7997" s="2" t="s">
        <v>32809</v>
      </c>
      <c r="S7997" s="2"/>
      <c r="T7997" s="2"/>
      <c r="U7997" s="2"/>
    </row>
    <row r="7998" spans="1:21" hidden="1" x14ac:dyDescent="0.25">
      <c r="A7998" t="str">
        <f t="shared" si="86"/>
        <v>N</v>
      </c>
      <c r="B7998" t="s">
        <v>30299</v>
      </c>
      <c r="C7998">
        <v>22153</v>
      </c>
      <c r="D7998" t="s">
        <v>32815</v>
      </c>
      <c r="E7998" t="s">
        <v>77</v>
      </c>
      <c r="F7998" t="s">
        <v>32815</v>
      </c>
      <c r="G7998" t="s">
        <v>69</v>
      </c>
      <c r="H7998" t="s">
        <v>9894</v>
      </c>
      <c r="I7998" t="s">
        <v>32816</v>
      </c>
      <c r="J7998" t="s">
        <v>32817</v>
      </c>
      <c r="K7998" t="s">
        <v>73</v>
      </c>
      <c r="L7998" t="s">
        <v>32813</v>
      </c>
      <c r="M7998">
        <v>22153</v>
      </c>
      <c r="N7998" t="s">
        <v>32815</v>
      </c>
      <c r="O7998" t="s">
        <v>32818</v>
      </c>
      <c r="P7998" t="s">
        <v>32815</v>
      </c>
    </row>
    <row r="7999" spans="1:21" hidden="1" x14ac:dyDescent="0.25">
      <c r="A7999" t="str">
        <f t="shared" si="86"/>
        <v>N</v>
      </c>
      <c r="B7999" t="s">
        <v>30299</v>
      </c>
      <c r="C7999">
        <v>5973</v>
      </c>
      <c r="D7999" t="s">
        <v>32819</v>
      </c>
      <c r="E7999" t="s">
        <v>77</v>
      </c>
      <c r="F7999" t="s">
        <v>32819</v>
      </c>
      <c r="G7999" t="s">
        <v>86</v>
      </c>
      <c r="H7999" t="s">
        <v>791</v>
      </c>
      <c r="I7999" t="s">
        <v>32820</v>
      </c>
      <c r="J7999" t="s">
        <v>32821</v>
      </c>
      <c r="K7999" t="s">
        <v>73</v>
      </c>
      <c r="L7999" t="s">
        <v>32791</v>
      </c>
      <c r="M7999">
        <v>5973</v>
      </c>
      <c r="N7999" t="s">
        <v>32819</v>
      </c>
      <c r="O7999" t="s">
        <v>32822</v>
      </c>
      <c r="P7999" t="s">
        <v>32819</v>
      </c>
    </row>
    <row r="8000" spans="1:21" hidden="1" x14ac:dyDescent="0.25">
      <c r="A8000" t="str">
        <f t="shared" si="86"/>
        <v>N</v>
      </c>
      <c r="B8000" t="s">
        <v>30299</v>
      </c>
      <c r="C8000">
        <v>19647</v>
      </c>
      <c r="D8000" t="s">
        <v>32823</v>
      </c>
      <c r="E8000" t="s">
        <v>77</v>
      </c>
      <c r="F8000" t="s">
        <v>32823</v>
      </c>
      <c r="G8000" t="s">
        <v>94</v>
      </c>
      <c r="H8000" t="s">
        <v>356</v>
      </c>
      <c r="I8000" t="s">
        <v>32824</v>
      </c>
      <c r="J8000" t="s">
        <v>32825</v>
      </c>
      <c r="K8000" t="s">
        <v>73</v>
      </c>
      <c r="L8000" t="s">
        <v>32826</v>
      </c>
      <c r="M8000">
        <v>19647</v>
      </c>
      <c r="N8000" t="s">
        <v>32823</v>
      </c>
      <c r="O8000" t="s">
        <v>32827</v>
      </c>
      <c r="P8000" t="s">
        <v>32823</v>
      </c>
    </row>
    <row r="8001" spans="1:21" hidden="1" x14ac:dyDescent="0.25">
      <c r="A8001" t="str">
        <f t="shared" si="86"/>
        <v>Y</v>
      </c>
      <c r="B8001" s="2" t="s">
        <v>30299</v>
      </c>
      <c r="C8001" s="2">
        <v>8303046</v>
      </c>
      <c r="D8001" s="2" t="s">
        <v>32828</v>
      </c>
      <c r="E8001" s="2" t="s">
        <v>67</v>
      </c>
      <c r="F8001" s="2" t="s">
        <v>32829</v>
      </c>
      <c r="G8001" s="2" t="s">
        <v>69</v>
      </c>
      <c r="H8001" s="2" t="s">
        <v>32830</v>
      </c>
      <c r="I8001" s="2" t="s">
        <v>32831</v>
      </c>
      <c r="J8001" s="2" t="s">
        <v>32832</v>
      </c>
      <c r="K8001" s="2" t="s">
        <v>73</v>
      </c>
      <c r="L8001" s="2" t="s">
        <v>32833</v>
      </c>
      <c r="M8001" s="2">
        <v>22439</v>
      </c>
      <c r="N8001" s="2" t="s">
        <v>32828</v>
      </c>
      <c r="O8001" s="2" t="s">
        <v>32834</v>
      </c>
      <c r="P8001" s="2" t="s">
        <v>32828</v>
      </c>
      <c r="Q8001" s="2" t="s">
        <v>52109</v>
      </c>
      <c r="R8001" s="2" t="s">
        <v>52109</v>
      </c>
      <c r="S8001" s="2"/>
      <c r="T8001" s="2"/>
      <c r="U8001" s="2"/>
    </row>
    <row r="8002" spans="1:21" hidden="1" x14ac:dyDescent="0.25">
      <c r="A8002" t="str">
        <f t="shared" si="86"/>
        <v>Y</v>
      </c>
      <c r="B8002" t="s">
        <v>30299</v>
      </c>
      <c r="C8002">
        <v>22439</v>
      </c>
      <c r="D8002" t="s">
        <v>32828</v>
      </c>
      <c r="E8002" t="s">
        <v>77</v>
      </c>
      <c r="F8002" t="s">
        <v>32828</v>
      </c>
      <c r="G8002" t="s">
        <v>69</v>
      </c>
      <c r="H8002" t="s">
        <v>32835</v>
      </c>
      <c r="I8002" t="s">
        <v>32836</v>
      </c>
      <c r="J8002" t="s">
        <v>32837</v>
      </c>
      <c r="K8002" t="s">
        <v>73</v>
      </c>
      <c r="L8002" t="s">
        <v>32833</v>
      </c>
      <c r="M8002">
        <v>22439</v>
      </c>
      <c r="N8002" t="s">
        <v>32828</v>
      </c>
      <c r="O8002" t="s">
        <v>32834</v>
      </c>
      <c r="P8002" t="s">
        <v>32828</v>
      </c>
      <c r="Q8002" t="s">
        <v>52109</v>
      </c>
      <c r="R8002" t="s">
        <v>52109</v>
      </c>
    </row>
    <row r="8003" spans="1:21" hidden="1" x14ac:dyDescent="0.25">
      <c r="A8003" t="str">
        <f t="shared" ref="A8003:A8066" si="87">IF(OR(Q8003&lt;&gt;"",R8003&lt;&gt;""),"Y","N")</f>
        <v>Y</v>
      </c>
      <c r="B8003" t="s">
        <v>30299</v>
      </c>
      <c r="C8003">
        <v>23827</v>
      </c>
      <c r="D8003" t="s">
        <v>32838</v>
      </c>
      <c r="E8003" t="s">
        <v>77</v>
      </c>
      <c r="F8003" t="s">
        <v>32839</v>
      </c>
      <c r="G8003" t="s">
        <v>94</v>
      </c>
      <c r="H8003" t="s">
        <v>356</v>
      </c>
      <c r="I8003" t="s">
        <v>32840</v>
      </c>
      <c r="J8003" t="s">
        <v>32841</v>
      </c>
      <c r="K8003" t="s">
        <v>73</v>
      </c>
      <c r="L8003" t="s">
        <v>32842</v>
      </c>
      <c r="M8003">
        <v>23827</v>
      </c>
      <c r="N8003" t="s">
        <v>32838</v>
      </c>
      <c r="O8003" t="s">
        <v>32843</v>
      </c>
      <c r="P8003" t="s">
        <v>32838</v>
      </c>
      <c r="Q8003" t="s">
        <v>32839</v>
      </c>
      <c r="R8003" t="s">
        <v>32839</v>
      </c>
    </row>
    <row r="8004" spans="1:21" hidden="1" x14ac:dyDescent="0.25">
      <c r="A8004" t="str">
        <f t="shared" si="87"/>
        <v>Y</v>
      </c>
      <c r="B8004" s="2" t="s">
        <v>30299</v>
      </c>
      <c r="C8004" s="2">
        <v>17334</v>
      </c>
      <c r="D8004" s="2" t="s">
        <v>32844</v>
      </c>
      <c r="E8004" s="2" t="s">
        <v>67</v>
      </c>
      <c r="F8004" s="2" t="s">
        <v>32845</v>
      </c>
      <c r="G8004" s="2" t="s">
        <v>132</v>
      </c>
      <c r="H8004" s="2" t="s">
        <v>8599</v>
      </c>
      <c r="I8004" s="2" t="s">
        <v>32846</v>
      </c>
      <c r="J8004" s="2" t="s">
        <v>32847</v>
      </c>
      <c r="K8004" s="2" t="s">
        <v>73</v>
      </c>
      <c r="L8004" s="2" t="s">
        <v>32842</v>
      </c>
      <c r="M8004" s="2">
        <v>17334</v>
      </c>
      <c r="N8004" s="2" t="s">
        <v>32844</v>
      </c>
      <c r="O8004" s="2" t="s">
        <v>32848</v>
      </c>
      <c r="P8004" s="2" t="s">
        <v>32844</v>
      </c>
      <c r="Q8004" s="2" t="s">
        <v>52110</v>
      </c>
      <c r="R8004" s="2" t="s">
        <v>52110</v>
      </c>
      <c r="S8004" s="2"/>
      <c r="T8004" s="2"/>
      <c r="U8004" s="2"/>
    </row>
    <row r="8005" spans="1:21" hidden="1" x14ac:dyDescent="0.25">
      <c r="A8005" t="str">
        <f t="shared" si="87"/>
        <v>N</v>
      </c>
      <c r="B8005" t="s">
        <v>30299</v>
      </c>
      <c r="C8005">
        <v>7863</v>
      </c>
      <c r="D8005" t="s">
        <v>32849</v>
      </c>
      <c r="E8005" t="s">
        <v>77</v>
      </c>
      <c r="F8005" t="s">
        <v>32850</v>
      </c>
      <c r="G8005" t="s">
        <v>86</v>
      </c>
      <c r="H8005" t="s">
        <v>4751</v>
      </c>
      <c r="I8005" t="s">
        <v>32851</v>
      </c>
      <c r="J8005" t="s">
        <v>32852</v>
      </c>
      <c r="K8005" t="s">
        <v>73</v>
      </c>
      <c r="L8005" t="s">
        <v>32853</v>
      </c>
      <c r="M8005">
        <v>7863</v>
      </c>
      <c r="N8005" t="s">
        <v>32849</v>
      </c>
      <c r="O8005" t="s">
        <v>32854</v>
      </c>
      <c r="P8005" t="s">
        <v>32849</v>
      </c>
    </row>
    <row r="8006" spans="1:21" hidden="1" x14ac:dyDescent="0.25">
      <c r="A8006" t="str">
        <f t="shared" si="87"/>
        <v>N</v>
      </c>
      <c r="B8006" t="s">
        <v>30299</v>
      </c>
      <c r="C8006">
        <v>18764</v>
      </c>
      <c r="D8006" t="s">
        <v>32855</v>
      </c>
      <c r="E8006" t="s">
        <v>77</v>
      </c>
      <c r="F8006" t="s">
        <v>32856</v>
      </c>
      <c r="G8006" t="s">
        <v>1104</v>
      </c>
      <c r="H8006" t="s">
        <v>9172</v>
      </c>
      <c r="I8006" t="s">
        <v>32857</v>
      </c>
      <c r="J8006" t="s">
        <v>32858</v>
      </c>
      <c r="K8006" t="s">
        <v>73</v>
      </c>
      <c r="L8006" t="s">
        <v>32859</v>
      </c>
      <c r="M8006">
        <v>18764</v>
      </c>
      <c r="N8006" t="s">
        <v>32855</v>
      </c>
      <c r="O8006" t="s">
        <v>32860</v>
      </c>
      <c r="P8006" t="s">
        <v>32855</v>
      </c>
    </row>
    <row r="8007" spans="1:21" hidden="1" x14ac:dyDescent="0.25">
      <c r="A8007" t="str">
        <f t="shared" si="87"/>
        <v>N</v>
      </c>
      <c r="B8007" t="s">
        <v>30299</v>
      </c>
      <c r="C8007">
        <v>1773271</v>
      </c>
      <c r="D8007" t="s">
        <v>32861</v>
      </c>
      <c r="E8007" t="s">
        <v>77</v>
      </c>
      <c r="F8007" t="s">
        <v>32862</v>
      </c>
      <c r="G8007" t="s">
        <v>94</v>
      </c>
      <c r="H8007" t="s">
        <v>356</v>
      </c>
      <c r="I8007" t="s">
        <v>2193</v>
      </c>
      <c r="J8007" t="s">
        <v>2194</v>
      </c>
      <c r="K8007" t="s">
        <v>73</v>
      </c>
      <c r="L8007" t="s">
        <v>32863</v>
      </c>
      <c r="M8007">
        <v>1773271</v>
      </c>
      <c r="N8007" t="s">
        <v>32861</v>
      </c>
      <c r="O8007" t="s">
        <v>32864</v>
      </c>
      <c r="P8007" t="s">
        <v>32861</v>
      </c>
    </row>
    <row r="8008" spans="1:21" hidden="1" x14ac:dyDescent="0.25">
      <c r="A8008" t="str">
        <f t="shared" si="87"/>
        <v>Y</v>
      </c>
      <c r="B8008" s="2" t="s">
        <v>30299</v>
      </c>
      <c r="C8008" s="2">
        <v>14482</v>
      </c>
      <c r="D8008" s="2" t="s">
        <v>32865</v>
      </c>
      <c r="E8008" s="2" t="s">
        <v>67</v>
      </c>
      <c r="F8008" s="2" t="s">
        <v>32865</v>
      </c>
      <c r="G8008" s="2" t="s">
        <v>132</v>
      </c>
      <c r="H8008" s="2" t="s">
        <v>32866</v>
      </c>
      <c r="I8008" s="2" t="s">
        <v>32867</v>
      </c>
      <c r="J8008" s="2" t="s">
        <v>32868</v>
      </c>
      <c r="K8008" s="2" t="s">
        <v>73</v>
      </c>
      <c r="L8008" s="2" t="s">
        <v>32869</v>
      </c>
      <c r="M8008" s="2">
        <v>14482</v>
      </c>
      <c r="N8008" s="2" t="s">
        <v>32865</v>
      </c>
      <c r="O8008" s="2" t="s">
        <v>32870</v>
      </c>
      <c r="P8008" s="2" t="s">
        <v>32865</v>
      </c>
      <c r="Q8008" s="2" t="s">
        <v>32865</v>
      </c>
      <c r="R8008" s="2" t="s">
        <v>32865</v>
      </c>
      <c r="S8008" s="2"/>
      <c r="T8008" s="2"/>
      <c r="U8008" s="2"/>
    </row>
    <row r="8009" spans="1:21" hidden="1" x14ac:dyDescent="0.25">
      <c r="A8009" t="str">
        <f t="shared" si="87"/>
        <v>N</v>
      </c>
      <c r="B8009" t="s">
        <v>30299</v>
      </c>
      <c r="C8009">
        <v>373451</v>
      </c>
      <c r="D8009" t="s">
        <v>32871</v>
      </c>
      <c r="E8009" t="s">
        <v>77</v>
      </c>
      <c r="F8009" t="s">
        <v>32872</v>
      </c>
      <c r="G8009" t="s">
        <v>132</v>
      </c>
      <c r="H8009" t="s">
        <v>32873</v>
      </c>
      <c r="I8009" t="s">
        <v>32874</v>
      </c>
      <c r="J8009" t="s">
        <v>32875</v>
      </c>
      <c r="K8009" t="s">
        <v>73</v>
      </c>
      <c r="L8009" t="s">
        <v>32876</v>
      </c>
      <c r="M8009">
        <v>373451</v>
      </c>
      <c r="N8009" t="s">
        <v>32871</v>
      </c>
      <c r="O8009" t="s">
        <v>32877</v>
      </c>
      <c r="P8009" t="s">
        <v>32871</v>
      </c>
    </row>
    <row r="8010" spans="1:21" hidden="1" x14ac:dyDescent="0.25">
      <c r="A8010" t="str">
        <f t="shared" si="87"/>
        <v>N</v>
      </c>
      <c r="B8010" t="s">
        <v>30299</v>
      </c>
      <c r="C8010">
        <v>13681</v>
      </c>
      <c r="D8010" t="s">
        <v>32878</v>
      </c>
      <c r="E8010" t="s">
        <v>77</v>
      </c>
      <c r="F8010" t="s">
        <v>32879</v>
      </c>
      <c r="G8010" t="s">
        <v>132</v>
      </c>
      <c r="H8010" t="s">
        <v>228</v>
      </c>
      <c r="I8010" t="s">
        <v>32880</v>
      </c>
      <c r="J8010" t="s">
        <v>32881</v>
      </c>
      <c r="K8010" t="s">
        <v>73</v>
      </c>
      <c r="L8010" t="s">
        <v>32863</v>
      </c>
      <c r="M8010">
        <v>13681</v>
      </c>
      <c r="N8010" t="s">
        <v>32878</v>
      </c>
      <c r="O8010" t="s">
        <v>32882</v>
      </c>
      <c r="P8010" t="s">
        <v>32878</v>
      </c>
    </row>
    <row r="8011" spans="1:21" hidden="1" x14ac:dyDescent="0.25">
      <c r="A8011" t="str">
        <f t="shared" si="87"/>
        <v>N</v>
      </c>
      <c r="B8011" t="s">
        <v>30299</v>
      </c>
      <c r="C8011">
        <v>1054643</v>
      </c>
      <c r="D8011" t="s">
        <v>32883</v>
      </c>
      <c r="E8011" t="s">
        <v>77</v>
      </c>
      <c r="F8011" t="s">
        <v>32884</v>
      </c>
      <c r="G8011" t="s">
        <v>94</v>
      </c>
      <c r="H8011" t="s">
        <v>26384</v>
      </c>
      <c r="I8011" t="s">
        <v>32885</v>
      </c>
      <c r="J8011" t="s">
        <v>26386</v>
      </c>
      <c r="K8011" t="s">
        <v>73</v>
      </c>
      <c r="L8011" t="s">
        <v>32863</v>
      </c>
      <c r="M8011">
        <v>1054643</v>
      </c>
      <c r="N8011" t="s">
        <v>32883</v>
      </c>
      <c r="O8011" t="s">
        <v>32886</v>
      </c>
      <c r="P8011" t="s">
        <v>32883</v>
      </c>
    </row>
    <row r="8012" spans="1:21" hidden="1" x14ac:dyDescent="0.25">
      <c r="A8012" t="str">
        <f t="shared" si="87"/>
        <v>Y</v>
      </c>
      <c r="B8012" s="2" t="s">
        <v>30299</v>
      </c>
      <c r="C8012" s="2">
        <v>4113282</v>
      </c>
      <c r="D8012" s="2" t="s">
        <v>32887</v>
      </c>
      <c r="E8012" s="2" t="s">
        <v>67</v>
      </c>
      <c r="F8012" s="2" t="s">
        <v>32888</v>
      </c>
      <c r="G8012" s="2" t="s">
        <v>69</v>
      </c>
      <c r="H8012" s="2" t="s">
        <v>284</v>
      </c>
      <c r="I8012" s="2" t="s">
        <v>32889</v>
      </c>
      <c r="J8012" s="2" t="s">
        <v>32890</v>
      </c>
      <c r="K8012" s="2" t="s">
        <v>73</v>
      </c>
      <c r="L8012" s="2" t="s">
        <v>32891</v>
      </c>
      <c r="M8012" s="2">
        <v>4113282</v>
      </c>
      <c r="N8012" s="2" t="s">
        <v>32887</v>
      </c>
      <c r="O8012" s="2" t="s">
        <v>32892</v>
      </c>
      <c r="P8012" s="2" t="s">
        <v>32887</v>
      </c>
      <c r="Q8012" s="2" t="s">
        <v>52111</v>
      </c>
      <c r="R8012" s="2" t="s">
        <v>52111</v>
      </c>
      <c r="S8012" s="2"/>
      <c r="T8012" s="2"/>
      <c r="U8012" s="2"/>
    </row>
    <row r="8013" spans="1:21" hidden="1" x14ac:dyDescent="0.25">
      <c r="A8013" t="str">
        <f t="shared" si="87"/>
        <v>N</v>
      </c>
      <c r="B8013" t="s">
        <v>30299</v>
      </c>
      <c r="C8013">
        <v>15211</v>
      </c>
      <c r="D8013" t="s">
        <v>32893</v>
      </c>
      <c r="E8013" t="s">
        <v>77</v>
      </c>
      <c r="F8013" t="s">
        <v>32894</v>
      </c>
      <c r="G8013" t="s">
        <v>132</v>
      </c>
      <c r="H8013" t="s">
        <v>1041</v>
      </c>
      <c r="I8013" t="s">
        <v>32895</v>
      </c>
      <c r="J8013" t="s">
        <v>32896</v>
      </c>
      <c r="K8013" t="s">
        <v>73</v>
      </c>
      <c r="L8013" t="s">
        <v>32897</v>
      </c>
      <c r="M8013">
        <v>15211</v>
      </c>
      <c r="N8013" t="s">
        <v>32893</v>
      </c>
      <c r="O8013" t="s">
        <v>32898</v>
      </c>
      <c r="P8013" t="s">
        <v>32893</v>
      </c>
    </row>
    <row r="8014" spans="1:21" hidden="1" x14ac:dyDescent="0.25">
      <c r="A8014" t="str">
        <f t="shared" si="87"/>
        <v>N</v>
      </c>
      <c r="B8014" t="s">
        <v>30299</v>
      </c>
      <c r="C8014">
        <v>16600</v>
      </c>
      <c r="D8014" t="s">
        <v>32899</v>
      </c>
      <c r="E8014" t="s">
        <v>77</v>
      </c>
      <c r="F8014" t="s">
        <v>32900</v>
      </c>
      <c r="G8014" t="s">
        <v>132</v>
      </c>
      <c r="H8014" t="s">
        <v>9542</v>
      </c>
      <c r="I8014" t="s">
        <v>32901</v>
      </c>
      <c r="J8014" t="s">
        <v>9544</v>
      </c>
      <c r="K8014" t="s">
        <v>73</v>
      </c>
      <c r="L8014" t="s">
        <v>32902</v>
      </c>
      <c r="M8014">
        <v>16600</v>
      </c>
      <c r="N8014" t="s">
        <v>32899</v>
      </c>
      <c r="O8014" t="s">
        <v>32903</v>
      </c>
      <c r="P8014" t="s">
        <v>32899</v>
      </c>
    </row>
    <row r="8015" spans="1:21" hidden="1" x14ac:dyDescent="0.25">
      <c r="A8015" t="str">
        <f t="shared" si="87"/>
        <v>N</v>
      </c>
      <c r="B8015" t="s">
        <v>30299</v>
      </c>
      <c r="C8015">
        <v>23192</v>
      </c>
      <c r="D8015" t="s">
        <v>32904</v>
      </c>
      <c r="E8015" t="s">
        <v>77</v>
      </c>
      <c r="F8015" t="s">
        <v>32905</v>
      </c>
      <c r="G8015" t="s">
        <v>69</v>
      </c>
      <c r="H8015" t="s">
        <v>70</v>
      </c>
      <c r="I8015" t="s">
        <v>32906</v>
      </c>
      <c r="J8015" t="s">
        <v>21325</v>
      </c>
      <c r="K8015" t="s">
        <v>73</v>
      </c>
      <c r="L8015" t="s">
        <v>32907</v>
      </c>
      <c r="M8015">
        <v>23192</v>
      </c>
      <c r="N8015" t="s">
        <v>32904</v>
      </c>
      <c r="O8015" t="s">
        <v>32908</v>
      </c>
      <c r="P8015" t="s">
        <v>32904</v>
      </c>
    </row>
    <row r="8016" spans="1:21" hidden="1" x14ac:dyDescent="0.25">
      <c r="A8016" t="str">
        <f t="shared" si="87"/>
        <v>N</v>
      </c>
      <c r="B8016" t="s">
        <v>30299</v>
      </c>
      <c r="C8016">
        <v>16989</v>
      </c>
      <c r="D8016" t="s">
        <v>32909</v>
      </c>
      <c r="E8016" t="s">
        <v>77</v>
      </c>
      <c r="F8016" t="s">
        <v>32910</v>
      </c>
      <c r="G8016" t="s">
        <v>94</v>
      </c>
      <c r="H8016" t="s">
        <v>32261</v>
      </c>
      <c r="I8016" t="s">
        <v>32911</v>
      </c>
      <c r="J8016" t="s">
        <v>32912</v>
      </c>
      <c r="K8016" t="s">
        <v>73</v>
      </c>
      <c r="L8016" t="s">
        <v>32907</v>
      </c>
      <c r="M8016">
        <v>16988</v>
      </c>
      <c r="N8016" t="s">
        <v>32909</v>
      </c>
      <c r="O8016" t="s">
        <v>32913</v>
      </c>
      <c r="P8016" t="s">
        <v>32909</v>
      </c>
    </row>
    <row r="8017" spans="1:21" hidden="1" x14ac:dyDescent="0.25">
      <c r="A8017" t="str">
        <f t="shared" si="87"/>
        <v>N</v>
      </c>
      <c r="B8017" t="s">
        <v>30299</v>
      </c>
      <c r="C8017">
        <v>16988</v>
      </c>
      <c r="D8017" t="s">
        <v>32909</v>
      </c>
      <c r="E8017" t="s">
        <v>77</v>
      </c>
      <c r="F8017" t="s">
        <v>32914</v>
      </c>
      <c r="G8017" t="s">
        <v>94</v>
      </c>
      <c r="H8017" t="s">
        <v>356</v>
      </c>
      <c r="I8017" t="s">
        <v>32915</v>
      </c>
      <c r="J8017" t="s">
        <v>32916</v>
      </c>
      <c r="K8017" t="s">
        <v>73</v>
      </c>
      <c r="L8017" t="s">
        <v>32907</v>
      </c>
      <c r="M8017">
        <v>16988</v>
      </c>
      <c r="N8017" t="s">
        <v>32909</v>
      </c>
      <c r="O8017" t="s">
        <v>32913</v>
      </c>
      <c r="P8017" t="s">
        <v>32909</v>
      </c>
    </row>
    <row r="8018" spans="1:21" hidden="1" x14ac:dyDescent="0.25">
      <c r="A8018" t="str">
        <f t="shared" si="87"/>
        <v>Y</v>
      </c>
      <c r="B8018" s="2" t="s">
        <v>30299</v>
      </c>
      <c r="C8018" s="2">
        <v>19865</v>
      </c>
      <c r="D8018" s="2" t="s">
        <v>32917</v>
      </c>
      <c r="E8018" s="2" t="s">
        <v>67</v>
      </c>
      <c r="F8018" s="2" t="s">
        <v>32918</v>
      </c>
      <c r="G8018" s="2" t="s">
        <v>69</v>
      </c>
      <c r="H8018" s="2" t="s">
        <v>284</v>
      </c>
      <c r="I8018" s="2" t="s">
        <v>32919</v>
      </c>
      <c r="J8018" s="2" t="s">
        <v>32920</v>
      </c>
      <c r="K8018" s="2" t="s">
        <v>73</v>
      </c>
      <c r="L8018" s="2" t="s">
        <v>18239</v>
      </c>
      <c r="M8018" s="2">
        <v>19865</v>
      </c>
      <c r="N8018" s="2" t="s">
        <v>32917</v>
      </c>
      <c r="O8018" s="2" t="s">
        <v>32921</v>
      </c>
      <c r="P8018" s="2" t="s">
        <v>32917</v>
      </c>
      <c r="Q8018" s="2" t="s">
        <v>52112</v>
      </c>
      <c r="R8018" s="2" t="s">
        <v>52112</v>
      </c>
      <c r="S8018" s="2"/>
      <c r="T8018" s="2"/>
      <c r="U8018" s="2"/>
    </row>
    <row r="8019" spans="1:21" hidden="1" x14ac:dyDescent="0.25">
      <c r="A8019" t="str">
        <f t="shared" si="87"/>
        <v>Y</v>
      </c>
      <c r="B8019" t="s">
        <v>30299</v>
      </c>
      <c r="C8019">
        <v>19770</v>
      </c>
      <c r="D8019" t="s">
        <v>32917</v>
      </c>
      <c r="E8019" t="s">
        <v>77</v>
      </c>
      <c r="F8019" t="s">
        <v>32918</v>
      </c>
      <c r="G8019" t="s">
        <v>69</v>
      </c>
      <c r="H8019" t="s">
        <v>538</v>
      </c>
      <c r="I8019" t="s">
        <v>32922</v>
      </c>
      <c r="J8019" t="s">
        <v>32923</v>
      </c>
      <c r="K8019" t="s">
        <v>73</v>
      </c>
      <c r="L8019" t="s">
        <v>18239</v>
      </c>
      <c r="M8019">
        <v>19865</v>
      </c>
      <c r="N8019" t="s">
        <v>32917</v>
      </c>
      <c r="O8019" t="s">
        <v>32921</v>
      </c>
      <c r="P8019" t="s">
        <v>32917</v>
      </c>
      <c r="Q8019" t="s">
        <v>52112</v>
      </c>
      <c r="R8019" t="s">
        <v>52112</v>
      </c>
    </row>
    <row r="8020" spans="1:21" hidden="1" x14ac:dyDescent="0.25">
      <c r="A8020" t="str">
        <f t="shared" si="87"/>
        <v>Y</v>
      </c>
      <c r="B8020" s="2" t="s">
        <v>30299</v>
      </c>
      <c r="C8020" s="2">
        <v>18239</v>
      </c>
      <c r="D8020" s="2" t="s">
        <v>32924</v>
      </c>
      <c r="E8020" s="2" t="s">
        <v>67</v>
      </c>
      <c r="F8020" s="2" t="s">
        <v>32925</v>
      </c>
      <c r="G8020" s="2" t="s">
        <v>94</v>
      </c>
      <c r="H8020" s="2" t="s">
        <v>265</v>
      </c>
      <c r="I8020" s="2" t="s">
        <v>32926</v>
      </c>
      <c r="J8020" s="2" t="s">
        <v>32927</v>
      </c>
      <c r="K8020" s="2" t="s">
        <v>73</v>
      </c>
      <c r="L8020" s="2" t="s">
        <v>32907</v>
      </c>
      <c r="M8020" s="2">
        <v>18239</v>
      </c>
      <c r="N8020" s="2" t="s">
        <v>32924</v>
      </c>
      <c r="O8020" s="2" t="s">
        <v>32928</v>
      </c>
      <c r="P8020" s="2" t="s">
        <v>32924</v>
      </c>
      <c r="Q8020" s="2" t="s">
        <v>32925</v>
      </c>
      <c r="R8020" s="2" t="s">
        <v>32925</v>
      </c>
      <c r="S8020" s="2"/>
      <c r="T8020" s="2"/>
      <c r="U8020" s="2"/>
    </row>
    <row r="8021" spans="1:21" hidden="1" x14ac:dyDescent="0.25">
      <c r="A8021" t="str">
        <f t="shared" si="87"/>
        <v>N</v>
      </c>
      <c r="B8021" t="s">
        <v>30299</v>
      </c>
      <c r="C8021">
        <v>20057</v>
      </c>
      <c r="D8021" t="s">
        <v>32929</v>
      </c>
      <c r="E8021" t="s">
        <v>77</v>
      </c>
      <c r="F8021" t="s">
        <v>32930</v>
      </c>
      <c r="G8021" t="s">
        <v>69</v>
      </c>
      <c r="H8021" t="s">
        <v>9383</v>
      </c>
      <c r="I8021" t="s">
        <v>32931</v>
      </c>
      <c r="J8021" t="s">
        <v>28899</v>
      </c>
      <c r="K8021" t="s">
        <v>73</v>
      </c>
      <c r="L8021" t="s">
        <v>32932</v>
      </c>
      <c r="M8021">
        <v>20057</v>
      </c>
      <c r="N8021" t="s">
        <v>32929</v>
      </c>
      <c r="O8021" t="s">
        <v>32933</v>
      </c>
      <c r="P8021" t="s">
        <v>32929</v>
      </c>
    </row>
    <row r="8022" spans="1:21" hidden="1" x14ac:dyDescent="0.25">
      <c r="A8022" t="str">
        <f t="shared" si="87"/>
        <v>N</v>
      </c>
      <c r="B8022" t="s">
        <v>30299</v>
      </c>
      <c r="C8022">
        <v>14525</v>
      </c>
      <c r="D8022" t="s">
        <v>32934</v>
      </c>
      <c r="E8022" t="s">
        <v>77</v>
      </c>
      <c r="F8022" t="s">
        <v>32935</v>
      </c>
      <c r="G8022" t="s">
        <v>132</v>
      </c>
      <c r="H8022" t="s">
        <v>3715</v>
      </c>
      <c r="I8022" t="s">
        <v>32936</v>
      </c>
      <c r="J8022" t="s">
        <v>3717</v>
      </c>
      <c r="K8022" t="s">
        <v>73</v>
      </c>
      <c r="L8022" t="s">
        <v>32937</v>
      </c>
      <c r="M8022">
        <v>14525</v>
      </c>
      <c r="N8022" t="s">
        <v>32934</v>
      </c>
      <c r="O8022" t="s">
        <v>32938</v>
      </c>
      <c r="P8022" t="s">
        <v>32934</v>
      </c>
    </row>
    <row r="8023" spans="1:21" hidden="1" x14ac:dyDescent="0.25">
      <c r="A8023" t="str">
        <f t="shared" si="87"/>
        <v>Y</v>
      </c>
      <c r="B8023" s="2" t="s">
        <v>30299</v>
      </c>
      <c r="C8023" s="2">
        <v>4112977</v>
      </c>
      <c r="D8023" s="2" t="s">
        <v>32939</v>
      </c>
      <c r="E8023" s="2" t="s">
        <v>67</v>
      </c>
      <c r="F8023" s="2" t="s">
        <v>32940</v>
      </c>
      <c r="G8023" s="2" t="s">
        <v>69</v>
      </c>
      <c r="H8023" s="2" t="s">
        <v>1025</v>
      </c>
      <c r="I8023" s="2" t="s">
        <v>32941</v>
      </c>
      <c r="J8023" s="2" t="s">
        <v>32942</v>
      </c>
      <c r="K8023" s="2" t="s">
        <v>73</v>
      </c>
      <c r="L8023" s="2" t="s">
        <v>32943</v>
      </c>
      <c r="M8023" s="2">
        <v>4112977</v>
      </c>
      <c r="N8023" s="2" t="s">
        <v>32939</v>
      </c>
      <c r="O8023" s="2" t="s">
        <v>32944</v>
      </c>
      <c r="P8023" s="2" t="s">
        <v>32939</v>
      </c>
      <c r="Q8023" s="2" t="s">
        <v>52113</v>
      </c>
      <c r="R8023" s="2" t="s">
        <v>52113</v>
      </c>
      <c r="S8023" s="2"/>
      <c r="T8023" s="2"/>
      <c r="U8023" s="2"/>
    </row>
    <row r="8024" spans="1:21" hidden="1" x14ac:dyDescent="0.25">
      <c r="A8024" t="str">
        <f t="shared" si="87"/>
        <v>Y</v>
      </c>
      <c r="B8024" s="2" t="s">
        <v>30299</v>
      </c>
      <c r="C8024" s="2">
        <v>5290</v>
      </c>
      <c r="D8024" s="2" t="s">
        <v>32945</v>
      </c>
      <c r="E8024" s="2" t="s">
        <v>67</v>
      </c>
      <c r="F8024" s="2" t="s">
        <v>32946</v>
      </c>
      <c r="G8024" s="2" t="s">
        <v>86</v>
      </c>
      <c r="H8024" s="2" t="s">
        <v>32947</v>
      </c>
      <c r="I8024" s="2" t="s">
        <v>32948</v>
      </c>
      <c r="J8024" s="2" t="s">
        <v>32949</v>
      </c>
      <c r="K8024" s="2" t="s">
        <v>73</v>
      </c>
      <c r="L8024" s="2" t="s">
        <v>32950</v>
      </c>
      <c r="M8024" s="2">
        <v>5290</v>
      </c>
      <c r="N8024" s="2" t="s">
        <v>32945</v>
      </c>
      <c r="O8024" s="2" t="s">
        <v>32951</v>
      </c>
      <c r="P8024" s="2" t="s">
        <v>32945</v>
      </c>
      <c r="Q8024" s="2" t="s">
        <v>52114</v>
      </c>
      <c r="R8024" s="2" t="s">
        <v>52114</v>
      </c>
      <c r="S8024" s="2"/>
      <c r="T8024" s="2"/>
      <c r="U8024" s="2"/>
    </row>
    <row r="8025" spans="1:21" hidden="1" x14ac:dyDescent="0.25">
      <c r="A8025" t="str">
        <f t="shared" si="87"/>
        <v>Y</v>
      </c>
      <c r="B8025" t="s">
        <v>30299</v>
      </c>
      <c r="C8025">
        <v>9369</v>
      </c>
      <c r="D8025" t="s">
        <v>32952</v>
      </c>
      <c r="E8025" t="s">
        <v>77</v>
      </c>
      <c r="F8025" t="s">
        <v>32953</v>
      </c>
      <c r="G8025" t="s">
        <v>115</v>
      </c>
      <c r="H8025" t="s">
        <v>874</v>
      </c>
      <c r="I8025" t="s">
        <v>32954</v>
      </c>
      <c r="J8025" t="s">
        <v>32955</v>
      </c>
      <c r="K8025" t="s">
        <v>73</v>
      </c>
      <c r="L8025" t="s">
        <v>32956</v>
      </c>
      <c r="M8025">
        <v>9095</v>
      </c>
      <c r="N8025" t="s">
        <v>32952</v>
      </c>
      <c r="O8025" t="s">
        <v>32957</v>
      </c>
      <c r="P8025" t="s">
        <v>32952</v>
      </c>
      <c r="Q8025" t="s">
        <v>52115</v>
      </c>
      <c r="R8025" t="s">
        <v>52115</v>
      </c>
    </row>
    <row r="8026" spans="1:21" hidden="1" x14ac:dyDescent="0.25">
      <c r="A8026" t="str">
        <f t="shared" si="87"/>
        <v>Y</v>
      </c>
      <c r="B8026" t="s">
        <v>30299</v>
      </c>
      <c r="C8026">
        <v>9863</v>
      </c>
      <c r="D8026" t="s">
        <v>32952</v>
      </c>
      <c r="E8026" t="s">
        <v>77</v>
      </c>
      <c r="F8026" t="s">
        <v>32953</v>
      </c>
      <c r="G8026" t="s">
        <v>115</v>
      </c>
      <c r="H8026" t="s">
        <v>570</v>
      </c>
      <c r="I8026" t="s">
        <v>32958</v>
      </c>
      <c r="J8026" t="s">
        <v>11048</v>
      </c>
      <c r="K8026" t="s">
        <v>73</v>
      </c>
      <c r="L8026" t="s">
        <v>32956</v>
      </c>
      <c r="M8026">
        <v>9095</v>
      </c>
      <c r="N8026" t="s">
        <v>32952</v>
      </c>
      <c r="O8026" t="s">
        <v>32957</v>
      </c>
      <c r="P8026" t="s">
        <v>32952</v>
      </c>
      <c r="Q8026" t="s">
        <v>52115</v>
      </c>
      <c r="R8026" t="s">
        <v>52115</v>
      </c>
    </row>
    <row r="8027" spans="1:21" hidden="1" x14ac:dyDescent="0.25">
      <c r="A8027" t="str">
        <f t="shared" si="87"/>
        <v>Y</v>
      </c>
      <c r="B8027" t="s">
        <v>30299</v>
      </c>
      <c r="C8027">
        <v>9359</v>
      </c>
      <c r="D8027" t="s">
        <v>32952</v>
      </c>
      <c r="E8027" t="s">
        <v>77</v>
      </c>
      <c r="F8027" t="s">
        <v>32953</v>
      </c>
      <c r="G8027" t="s">
        <v>115</v>
      </c>
      <c r="H8027" t="s">
        <v>4461</v>
      </c>
      <c r="I8027" t="s">
        <v>32959</v>
      </c>
      <c r="J8027" t="s">
        <v>32960</v>
      </c>
      <c r="K8027" t="s">
        <v>73</v>
      </c>
      <c r="L8027" t="s">
        <v>32956</v>
      </c>
      <c r="M8027">
        <v>9095</v>
      </c>
      <c r="N8027" t="s">
        <v>32952</v>
      </c>
      <c r="O8027" t="s">
        <v>32957</v>
      </c>
      <c r="P8027" t="s">
        <v>32952</v>
      </c>
      <c r="Q8027" t="s">
        <v>52115</v>
      </c>
      <c r="R8027" t="s">
        <v>52115</v>
      </c>
    </row>
    <row r="8028" spans="1:21" hidden="1" x14ac:dyDescent="0.25">
      <c r="A8028" t="str">
        <f t="shared" si="87"/>
        <v>Y</v>
      </c>
      <c r="B8028" s="2" t="s">
        <v>30299</v>
      </c>
      <c r="C8028" s="2">
        <v>9305</v>
      </c>
      <c r="D8028" s="2" t="s">
        <v>32952</v>
      </c>
      <c r="E8028" s="2" t="s">
        <v>67</v>
      </c>
      <c r="F8028" s="2" t="s">
        <v>32953</v>
      </c>
      <c r="G8028" s="2" t="s">
        <v>115</v>
      </c>
      <c r="H8028" s="2" t="s">
        <v>2166</v>
      </c>
      <c r="I8028" s="2" t="s">
        <v>32961</v>
      </c>
      <c r="J8028" s="2" t="s">
        <v>32962</v>
      </c>
      <c r="K8028" s="2" t="s">
        <v>73</v>
      </c>
      <c r="L8028" s="2" t="s">
        <v>32956</v>
      </c>
      <c r="M8028" s="2">
        <v>9095</v>
      </c>
      <c r="N8028" s="2" t="s">
        <v>32952</v>
      </c>
      <c r="O8028" s="2" t="s">
        <v>32957</v>
      </c>
      <c r="P8028" s="2" t="s">
        <v>32952</v>
      </c>
      <c r="Q8028" s="2" t="s">
        <v>52115</v>
      </c>
      <c r="R8028" s="2" t="s">
        <v>52115</v>
      </c>
      <c r="S8028" s="2"/>
      <c r="T8028" s="2"/>
      <c r="U8028" s="2"/>
    </row>
    <row r="8029" spans="1:21" hidden="1" x14ac:dyDescent="0.25">
      <c r="A8029" t="str">
        <f t="shared" si="87"/>
        <v>Y</v>
      </c>
      <c r="B8029" s="54" t="s">
        <v>30299</v>
      </c>
      <c r="C8029" s="54">
        <v>9095</v>
      </c>
      <c r="D8029" s="54" t="s">
        <v>32952</v>
      </c>
      <c r="E8029" s="54" t="s">
        <v>77</v>
      </c>
      <c r="F8029" s="54" t="s">
        <v>32963</v>
      </c>
      <c r="G8029" s="54" t="s">
        <v>115</v>
      </c>
      <c r="H8029" s="54" t="s">
        <v>5644</v>
      </c>
      <c r="I8029" s="54" t="s">
        <v>32964</v>
      </c>
      <c r="J8029" s="54" t="s">
        <v>32965</v>
      </c>
      <c r="K8029" s="54" t="s">
        <v>73</v>
      </c>
      <c r="L8029" s="54" t="s">
        <v>32956</v>
      </c>
      <c r="M8029" s="54">
        <v>9095</v>
      </c>
      <c r="N8029" s="54" t="s">
        <v>32952</v>
      </c>
      <c r="O8029" s="54" t="s">
        <v>32957</v>
      </c>
      <c r="P8029" s="54" t="s">
        <v>32952</v>
      </c>
      <c r="Q8029" s="54" t="s">
        <v>52115</v>
      </c>
      <c r="R8029" s="54" t="s">
        <v>52115</v>
      </c>
      <c r="S8029" s="54"/>
      <c r="T8029" s="54"/>
      <c r="U8029" s="54"/>
    </row>
    <row r="8030" spans="1:21" hidden="1" x14ac:dyDescent="0.25">
      <c r="A8030" t="str">
        <f t="shared" si="87"/>
        <v>Y</v>
      </c>
      <c r="B8030" t="s">
        <v>30299</v>
      </c>
      <c r="C8030">
        <v>8711</v>
      </c>
      <c r="D8030" t="s">
        <v>32966</v>
      </c>
      <c r="E8030" t="s">
        <v>77</v>
      </c>
      <c r="F8030" t="s">
        <v>32967</v>
      </c>
      <c r="G8030" t="s">
        <v>115</v>
      </c>
      <c r="H8030" t="s">
        <v>902</v>
      </c>
      <c r="I8030" t="s">
        <v>32968</v>
      </c>
      <c r="J8030" t="s">
        <v>32969</v>
      </c>
      <c r="K8030" t="s">
        <v>73</v>
      </c>
      <c r="L8030" t="s">
        <v>32943</v>
      </c>
      <c r="M8030">
        <v>8711</v>
      </c>
      <c r="N8030" t="s">
        <v>32966</v>
      </c>
      <c r="O8030" t="s">
        <v>32970</v>
      </c>
      <c r="P8030" t="s">
        <v>32966</v>
      </c>
      <c r="Q8030" s="54" t="s">
        <v>52115</v>
      </c>
      <c r="R8030" s="54" t="s">
        <v>52115</v>
      </c>
    </row>
    <row r="8031" spans="1:21" hidden="1" x14ac:dyDescent="0.25">
      <c r="A8031" t="str">
        <f t="shared" si="87"/>
        <v>Y</v>
      </c>
      <c r="B8031" s="2" t="s">
        <v>30299</v>
      </c>
      <c r="C8031" s="2">
        <v>9837</v>
      </c>
      <c r="D8031" s="2" t="s">
        <v>32966</v>
      </c>
      <c r="E8031" s="2" t="s">
        <v>67</v>
      </c>
      <c r="F8031" s="2" t="s">
        <v>32967</v>
      </c>
      <c r="G8031" s="2" t="s">
        <v>115</v>
      </c>
      <c r="H8031" s="2" t="s">
        <v>277</v>
      </c>
      <c r="I8031" s="2" t="s">
        <v>32971</v>
      </c>
      <c r="J8031" s="2" t="s">
        <v>26970</v>
      </c>
      <c r="K8031" s="2" t="s">
        <v>73</v>
      </c>
      <c r="L8031" s="2" t="s">
        <v>32943</v>
      </c>
      <c r="M8031" s="2">
        <v>8711</v>
      </c>
      <c r="N8031" s="2" t="s">
        <v>32966</v>
      </c>
      <c r="O8031" s="2" t="s">
        <v>32970</v>
      </c>
      <c r="P8031" s="2" t="s">
        <v>32966</v>
      </c>
      <c r="Q8031" s="2" t="s">
        <v>52115</v>
      </c>
      <c r="R8031" s="2" t="s">
        <v>52115</v>
      </c>
      <c r="S8031" s="2"/>
      <c r="T8031" s="2"/>
      <c r="U8031" s="2"/>
    </row>
    <row r="8032" spans="1:21" hidden="1" x14ac:dyDescent="0.25">
      <c r="A8032" t="str">
        <f t="shared" si="87"/>
        <v>N</v>
      </c>
      <c r="B8032" t="s">
        <v>30299</v>
      </c>
      <c r="C8032">
        <v>23350</v>
      </c>
      <c r="D8032" t="s">
        <v>32972</v>
      </c>
      <c r="E8032" t="s">
        <v>77</v>
      </c>
      <c r="F8032" t="s">
        <v>32972</v>
      </c>
      <c r="G8032" t="s">
        <v>69</v>
      </c>
      <c r="H8032" t="s">
        <v>2140</v>
      </c>
      <c r="I8032" t="s">
        <v>32973</v>
      </c>
      <c r="J8032" t="s">
        <v>32974</v>
      </c>
      <c r="K8032" t="s">
        <v>73</v>
      </c>
      <c r="L8032" t="s">
        <v>32975</v>
      </c>
      <c r="M8032">
        <v>23350</v>
      </c>
      <c r="N8032" t="s">
        <v>32972</v>
      </c>
      <c r="O8032" t="s">
        <v>32976</v>
      </c>
      <c r="P8032" t="s">
        <v>32972</v>
      </c>
    </row>
    <row r="8033" spans="1:21" hidden="1" x14ac:dyDescent="0.25">
      <c r="A8033" t="str">
        <f t="shared" si="87"/>
        <v>N</v>
      </c>
      <c r="B8033" t="s">
        <v>30299</v>
      </c>
      <c r="C8033">
        <v>2773051</v>
      </c>
      <c r="D8033" t="s">
        <v>32977</v>
      </c>
      <c r="E8033" t="s">
        <v>77</v>
      </c>
      <c r="F8033" t="s">
        <v>32978</v>
      </c>
      <c r="G8033" t="s">
        <v>94</v>
      </c>
      <c r="H8033" t="s">
        <v>4314</v>
      </c>
      <c r="I8033" t="s">
        <v>32979</v>
      </c>
      <c r="J8033" t="s">
        <v>32980</v>
      </c>
      <c r="K8033" t="s">
        <v>73</v>
      </c>
      <c r="L8033" t="s">
        <v>32981</v>
      </c>
      <c r="M8033">
        <v>2773051</v>
      </c>
      <c r="N8033" t="s">
        <v>32977</v>
      </c>
      <c r="O8033" t="s">
        <v>32982</v>
      </c>
      <c r="P8033" t="s">
        <v>32977</v>
      </c>
    </row>
    <row r="8034" spans="1:21" hidden="1" x14ac:dyDescent="0.25">
      <c r="A8034" t="str">
        <f t="shared" si="87"/>
        <v>Y</v>
      </c>
      <c r="B8034" s="2" t="s">
        <v>30299</v>
      </c>
      <c r="C8034" s="2">
        <v>19968</v>
      </c>
      <c r="D8034" s="2" t="s">
        <v>32983</v>
      </c>
      <c r="E8034" s="2" t="s">
        <v>67</v>
      </c>
      <c r="F8034" s="2" t="s">
        <v>32984</v>
      </c>
      <c r="G8034" s="2" t="s">
        <v>69</v>
      </c>
      <c r="H8034" s="2" t="s">
        <v>538</v>
      </c>
      <c r="I8034" s="2" t="s">
        <v>32985</v>
      </c>
      <c r="J8034" s="2" t="s">
        <v>32923</v>
      </c>
      <c r="K8034" s="2" t="s">
        <v>73</v>
      </c>
      <c r="L8034" s="2" t="s">
        <v>32986</v>
      </c>
      <c r="M8034" s="2">
        <v>19968</v>
      </c>
      <c r="N8034" s="2" t="s">
        <v>32983</v>
      </c>
      <c r="O8034" s="2" t="s">
        <v>32987</v>
      </c>
      <c r="P8034" s="2" t="s">
        <v>32983</v>
      </c>
      <c r="Q8034" s="2" t="s">
        <v>32984</v>
      </c>
      <c r="R8034" s="2" t="s">
        <v>32984</v>
      </c>
      <c r="S8034" s="2"/>
      <c r="T8034" s="2"/>
      <c r="U8034" s="2"/>
    </row>
    <row r="8035" spans="1:21" hidden="1" x14ac:dyDescent="0.25">
      <c r="A8035" t="str">
        <f t="shared" si="87"/>
        <v>N</v>
      </c>
      <c r="B8035" t="s">
        <v>30299</v>
      </c>
      <c r="C8035">
        <v>10513</v>
      </c>
      <c r="D8035" t="s">
        <v>32988</v>
      </c>
      <c r="E8035" t="s">
        <v>77</v>
      </c>
      <c r="F8035" t="s">
        <v>32989</v>
      </c>
      <c r="G8035" t="s">
        <v>115</v>
      </c>
      <c r="H8035" t="s">
        <v>902</v>
      </c>
      <c r="I8035" t="s">
        <v>32990</v>
      </c>
      <c r="J8035" t="s">
        <v>32991</v>
      </c>
      <c r="K8035" t="s">
        <v>73</v>
      </c>
      <c r="L8035" t="s">
        <v>32992</v>
      </c>
      <c r="M8035">
        <v>10513</v>
      </c>
      <c r="N8035" t="s">
        <v>32988</v>
      </c>
      <c r="O8035" t="s">
        <v>32993</v>
      </c>
      <c r="P8035" t="s">
        <v>32988</v>
      </c>
    </row>
    <row r="8036" spans="1:21" hidden="1" x14ac:dyDescent="0.25">
      <c r="A8036" t="str">
        <f t="shared" si="87"/>
        <v>N</v>
      </c>
      <c r="B8036" t="s">
        <v>30299</v>
      </c>
      <c r="C8036">
        <v>3313484</v>
      </c>
      <c r="D8036" t="s">
        <v>32994</v>
      </c>
      <c r="E8036" t="s">
        <v>77</v>
      </c>
      <c r="F8036" t="s">
        <v>32995</v>
      </c>
      <c r="G8036" t="s">
        <v>132</v>
      </c>
      <c r="H8036" t="s">
        <v>1041</v>
      </c>
      <c r="I8036" t="s">
        <v>32996</v>
      </c>
      <c r="J8036" t="s">
        <v>32997</v>
      </c>
      <c r="K8036" t="s">
        <v>73</v>
      </c>
      <c r="L8036" t="s">
        <v>32998</v>
      </c>
      <c r="M8036">
        <v>3313484</v>
      </c>
      <c r="N8036" t="s">
        <v>32994</v>
      </c>
      <c r="O8036" t="s">
        <v>32999</v>
      </c>
      <c r="P8036" t="s">
        <v>32994</v>
      </c>
    </row>
    <row r="8037" spans="1:21" hidden="1" x14ac:dyDescent="0.25">
      <c r="A8037" t="str">
        <f t="shared" si="87"/>
        <v>Y</v>
      </c>
      <c r="B8037" t="s">
        <v>30299</v>
      </c>
      <c r="C8037">
        <v>7953281</v>
      </c>
      <c r="D8037" t="s">
        <v>33000</v>
      </c>
      <c r="E8037" t="s">
        <v>77</v>
      </c>
      <c r="F8037" t="s">
        <v>33001</v>
      </c>
      <c r="G8037" t="s">
        <v>69</v>
      </c>
      <c r="H8037" t="s">
        <v>6385</v>
      </c>
      <c r="I8037" t="s">
        <v>33002</v>
      </c>
      <c r="J8037" t="s">
        <v>33003</v>
      </c>
      <c r="K8037" t="s">
        <v>73</v>
      </c>
      <c r="L8037" t="s">
        <v>32869</v>
      </c>
      <c r="M8037">
        <v>7953281</v>
      </c>
      <c r="N8037" t="s">
        <v>33000</v>
      </c>
      <c r="O8037" t="s">
        <v>33004</v>
      </c>
      <c r="P8037" t="s">
        <v>33005</v>
      </c>
      <c r="Q8037" t="s">
        <v>52116</v>
      </c>
      <c r="R8037" t="s">
        <v>52116</v>
      </c>
    </row>
    <row r="8038" spans="1:21" hidden="1" x14ac:dyDescent="0.25">
      <c r="A8038" t="str">
        <f t="shared" si="87"/>
        <v>Y</v>
      </c>
      <c r="B8038" s="2" t="s">
        <v>30299</v>
      </c>
      <c r="C8038" s="2">
        <v>23444</v>
      </c>
      <c r="D8038" s="2" t="s">
        <v>33005</v>
      </c>
      <c r="E8038" s="2" t="s">
        <v>67</v>
      </c>
      <c r="F8038" s="2" t="s">
        <v>33006</v>
      </c>
      <c r="G8038" s="2" t="s">
        <v>69</v>
      </c>
      <c r="H8038" s="2" t="s">
        <v>6385</v>
      </c>
      <c r="I8038" s="2" t="s">
        <v>33007</v>
      </c>
      <c r="J8038" s="2" t="s">
        <v>33008</v>
      </c>
      <c r="K8038" s="2" t="s">
        <v>73</v>
      </c>
      <c r="L8038" s="2" t="s">
        <v>32869</v>
      </c>
      <c r="M8038" s="2">
        <v>23444</v>
      </c>
      <c r="N8038" s="2" t="s">
        <v>33005</v>
      </c>
      <c r="O8038" s="2" t="s">
        <v>33009</v>
      </c>
      <c r="P8038" s="2" t="s">
        <v>33005</v>
      </c>
      <c r="Q8038" s="2" t="s">
        <v>52116</v>
      </c>
      <c r="R8038" s="2" t="s">
        <v>52116</v>
      </c>
      <c r="S8038" s="2"/>
      <c r="T8038" s="2"/>
      <c r="U8038" s="2"/>
    </row>
    <row r="8039" spans="1:21" hidden="1" x14ac:dyDescent="0.25">
      <c r="A8039" t="str">
        <f t="shared" si="87"/>
        <v>Y</v>
      </c>
      <c r="B8039" s="2" t="s">
        <v>30299</v>
      </c>
      <c r="C8039" s="2">
        <v>8953388</v>
      </c>
      <c r="D8039" s="2" t="s">
        <v>33010</v>
      </c>
      <c r="E8039" s="2" t="s">
        <v>67</v>
      </c>
      <c r="F8039" s="2" t="s">
        <v>33011</v>
      </c>
      <c r="G8039" s="2" t="s">
        <v>145</v>
      </c>
      <c r="H8039" s="2" t="s">
        <v>5199</v>
      </c>
      <c r="I8039" s="2" t="s">
        <v>33012</v>
      </c>
      <c r="J8039" s="2" t="s">
        <v>33013</v>
      </c>
      <c r="K8039" s="2" t="s">
        <v>73</v>
      </c>
      <c r="L8039" s="2" t="s">
        <v>32869</v>
      </c>
      <c r="M8039" s="2">
        <v>23444</v>
      </c>
      <c r="N8039" s="2" t="s">
        <v>33005</v>
      </c>
      <c r="O8039" s="2" t="s">
        <v>33009</v>
      </c>
      <c r="P8039" s="2" t="s">
        <v>33005</v>
      </c>
      <c r="Q8039" s="2" t="s">
        <v>52116</v>
      </c>
      <c r="R8039" s="2" t="s">
        <v>52116</v>
      </c>
      <c r="S8039" s="2"/>
      <c r="T8039" s="2"/>
      <c r="U8039" s="2"/>
    </row>
    <row r="8040" spans="1:21" hidden="1" x14ac:dyDescent="0.25">
      <c r="A8040" t="str">
        <f t="shared" si="87"/>
        <v>N</v>
      </c>
      <c r="B8040" t="s">
        <v>30299</v>
      </c>
      <c r="C8040">
        <v>6950</v>
      </c>
      <c r="D8040" t="s">
        <v>33014</v>
      </c>
      <c r="E8040" t="s">
        <v>77</v>
      </c>
      <c r="F8040" t="s">
        <v>33015</v>
      </c>
      <c r="G8040" t="s">
        <v>86</v>
      </c>
      <c r="H8040" t="s">
        <v>3346</v>
      </c>
      <c r="I8040" t="s">
        <v>33016</v>
      </c>
      <c r="J8040" t="s">
        <v>33017</v>
      </c>
      <c r="K8040" t="s">
        <v>73</v>
      </c>
      <c r="L8040" t="s">
        <v>33018</v>
      </c>
      <c r="M8040">
        <v>6950</v>
      </c>
      <c r="N8040" t="s">
        <v>33014</v>
      </c>
      <c r="O8040" t="s">
        <v>33019</v>
      </c>
      <c r="P8040" t="s">
        <v>33014</v>
      </c>
    </row>
    <row r="8041" spans="1:21" hidden="1" x14ac:dyDescent="0.25">
      <c r="A8041" t="str">
        <f t="shared" si="87"/>
        <v>N</v>
      </c>
      <c r="B8041" t="s">
        <v>30299</v>
      </c>
      <c r="C8041">
        <v>6188</v>
      </c>
      <c r="D8041" t="s">
        <v>33020</v>
      </c>
      <c r="E8041" t="s">
        <v>67</v>
      </c>
      <c r="F8041" t="s">
        <v>33021</v>
      </c>
      <c r="G8041" t="s">
        <v>86</v>
      </c>
      <c r="H8041" t="s">
        <v>7794</v>
      </c>
      <c r="I8041" t="s">
        <v>33022</v>
      </c>
      <c r="J8041" t="s">
        <v>33023</v>
      </c>
      <c r="K8041" t="s">
        <v>73</v>
      </c>
      <c r="L8041" t="s">
        <v>18239</v>
      </c>
      <c r="M8041">
        <v>6188</v>
      </c>
      <c r="N8041" t="s">
        <v>33020</v>
      </c>
      <c r="O8041" t="s">
        <v>33024</v>
      </c>
      <c r="P8041" t="s">
        <v>33020</v>
      </c>
    </row>
    <row r="8042" spans="1:21" hidden="1" x14ac:dyDescent="0.25">
      <c r="A8042" t="str">
        <f t="shared" si="87"/>
        <v>N</v>
      </c>
      <c r="B8042" t="s">
        <v>30299</v>
      </c>
      <c r="C8042">
        <v>19208</v>
      </c>
      <c r="D8042" t="s">
        <v>33025</v>
      </c>
      <c r="E8042" t="s">
        <v>77</v>
      </c>
      <c r="F8042" t="s">
        <v>33025</v>
      </c>
      <c r="G8042" t="s">
        <v>94</v>
      </c>
      <c r="H8042" t="s">
        <v>356</v>
      </c>
      <c r="I8042" t="s">
        <v>33026</v>
      </c>
      <c r="J8042" t="s">
        <v>33027</v>
      </c>
      <c r="K8042" t="s">
        <v>73</v>
      </c>
      <c r="L8042" t="s">
        <v>32869</v>
      </c>
      <c r="M8042">
        <v>19208</v>
      </c>
      <c r="N8042" t="s">
        <v>33025</v>
      </c>
      <c r="O8042" t="s">
        <v>33028</v>
      </c>
      <c r="P8042" t="s">
        <v>33025</v>
      </c>
    </row>
    <row r="8043" spans="1:21" hidden="1" x14ac:dyDescent="0.25">
      <c r="A8043" t="str">
        <f t="shared" si="87"/>
        <v>N</v>
      </c>
      <c r="B8043" t="s">
        <v>30299</v>
      </c>
      <c r="C8043">
        <v>1133</v>
      </c>
      <c r="D8043" t="s">
        <v>33029</v>
      </c>
      <c r="E8043" t="s">
        <v>77</v>
      </c>
      <c r="F8043" t="s">
        <v>33030</v>
      </c>
      <c r="G8043" t="s">
        <v>158</v>
      </c>
      <c r="H8043" t="s">
        <v>3112</v>
      </c>
      <c r="I8043" t="s">
        <v>33031</v>
      </c>
      <c r="J8043" t="s">
        <v>33032</v>
      </c>
      <c r="K8043" t="s">
        <v>73</v>
      </c>
      <c r="L8043" t="s">
        <v>32876</v>
      </c>
      <c r="M8043">
        <v>1133</v>
      </c>
      <c r="N8043" t="s">
        <v>33029</v>
      </c>
      <c r="O8043" t="s">
        <v>33033</v>
      </c>
      <c r="P8043" t="s">
        <v>33029</v>
      </c>
    </row>
    <row r="8044" spans="1:21" hidden="1" x14ac:dyDescent="0.25">
      <c r="A8044" t="str">
        <f t="shared" si="87"/>
        <v>N</v>
      </c>
      <c r="B8044" t="s">
        <v>30299</v>
      </c>
      <c r="C8044">
        <v>2272840</v>
      </c>
      <c r="D8044" t="s">
        <v>33034</v>
      </c>
      <c r="E8044" t="s">
        <v>67</v>
      </c>
      <c r="F8044" t="s">
        <v>33035</v>
      </c>
      <c r="G8044" t="s">
        <v>86</v>
      </c>
      <c r="H8044" t="s">
        <v>429</v>
      </c>
      <c r="I8044" t="s">
        <v>33036</v>
      </c>
      <c r="J8044" t="s">
        <v>33037</v>
      </c>
      <c r="K8044" t="s">
        <v>73</v>
      </c>
      <c r="L8044" t="s">
        <v>33038</v>
      </c>
      <c r="M8044">
        <v>2272840</v>
      </c>
      <c r="N8044" t="s">
        <v>33034</v>
      </c>
      <c r="O8044" t="s">
        <v>33039</v>
      </c>
      <c r="P8044" t="s">
        <v>33034</v>
      </c>
    </row>
    <row r="8045" spans="1:21" hidden="1" x14ac:dyDescent="0.25">
      <c r="A8045" t="str">
        <f t="shared" si="87"/>
        <v>N</v>
      </c>
      <c r="B8045" t="s">
        <v>30299</v>
      </c>
      <c r="C8045">
        <v>5753</v>
      </c>
      <c r="D8045" t="s">
        <v>33040</v>
      </c>
      <c r="E8045" t="s">
        <v>67</v>
      </c>
      <c r="F8045" t="s">
        <v>33040</v>
      </c>
      <c r="G8045" t="s">
        <v>86</v>
      </c>
      <c r="H8045" t="s">
        <v>838</v>
      </c>
      <c r="I8045" t="s">
        <v>33041</v>
      </c>
      <c r="J8045" t="s">
        <v>25749</v>
      </c>
      <c r="K8045" t="s">
        <v>73</v>
      </c>
      <c r="L8045" t="s">
        <v>32998</v>
      </c>
      <c r="M8045">
        <v>5753</v>
      </c>
      <c r="N8045" t="s">
        <v>33040</v>
      </c>
      <c r="O8045" t="s">
        <v>33042</v>
      </c>
      <c r="P8045" t="s">
        <v>33040</v>
      </c>
    </row>
    <row r="8046" spans="1:21" hidden="1" x14ac:dyDescent="0.25">
      <c r="A8046" t="str">
        <f t="shared" si="87"/>
        <v>N</v>
      </c>
      <c r="B8046" t="s">
        <v>30299</v>
      </c>
      <c r="C8046">
        <v>6968</v>
      </c>
      <c r="D8046" t="s">
        <v>33043</v>
      </c>
      <c r="E8046" t="s">
        <v>67</v>
      </c>
      <c r="F8046" t="s">
        <v>33044</v>
      </c>
      <c r="G8046" t="s">
        <v>86</v>
      </c>
      <c r="H8046" t="s">
        <v>3311</v>
      </c>
      <c r="I8046" t="s">
        <v>33045</v>
      </c>
      <c r="J8046" t="s">
        <v>3313</v>
      </c>
      <c r="K8046" t="s">
        <v>73</v>
      </c>
      <c r="L8046" t="s">
        <v>33046</v>
      </c>
      <c r="M8046">
        <v>6968</v>
      </c>
      <c r="N8046" t="s">
        <v>33043</v>
      </c>
      <c r="O8046" t="s">
        <v>33047</v>
      </c>
      <c r="P8046" t="s">
        <v>33043</v>
      </c>
    </row>
    <row r="8047" spans="1:21" hidden="1" x14ac:dyDescent="0.25">
      <c r="A8047" t="str">
        <f t="shared" si="87"/>
        <v>N</v>
      </c>
      <c r="B8047" t="s">
        <v>30299</v>
      </c>
      <c r="C8047">
        <v>7416</v>
      </c>
      <c r="D8047" t="s">
        <v>33048</v>
      </c>
      <c r="E8047" t="s">
        <v>77</v>
      </c>
      <c r="F8047" t="s">
        <v>33049</v>
      </c>
      <c r="G8047" t="s">
        <v>86</v>
      </c>
      <c r="H8047" t="s">
        <v>2484</v>
      </c>
      <c r="I8047" t="s">
        <v>33050</v>
      </c>
      <c r="J8047" t="s">
        <v>2486</v>
      </c>
      <c r="K8047" t="s">
        <v>73</v>
      </c>
      <c r="L8047" t="s">
        <v>33051</v>
      </c>
      <c r="M8047">
        <v>7416</v>
      </c>
      <c r="N8047" t="s">
        <v>33048</v>
      </c>
      <c r="O8047" t="s">
        <v>33052</v>
      </c>
      <c r="P8047" t="s">
        <v>33048</v>
      </c>
    </row>
    <row r="8048" spans="1:21" hidden="1" x14ac:dyDescent="0.25">
      <c r="A8048" t="str">
        <f t="shared" si="87"/>
        <v>N</v>
      </c>
      <c r="B8048" t="s">
        <v>30299</v>
      </c>
      <c r="C8048">
        <v>7677</v>
      </c>
      <c r="D8048" t="s">
        <v>33053</v>
      </c>
      <c r="E8048" t="s">
        <v>77</v>
      </c>
      <c r="F8048" t="s">
        <v>33054</v>
      </c>
      <c r="G8048" t="s">
        <v>86</v>
      </c>
      <c r="H8048" t="s">
        <v>3786</v>
      </c>
      <c r="I8048" t="s">
        <v>33055</v>
      </c>
      <c r="J8048" t="s">
        <v>33056</v>
      </c>
      <c r="K8048" t="s">
        <v>73</v>
      </c>
      <c r="L8048" t="s">
        <v>33057</v>
      </c>
      <c r="M8048">
        <v>7677</v>
      </c>
      <c r="N8048" t="s">
        <v>33053</v>
      </c>
      <c r="O8048" t="s">
        <v>33058</v>
      </c>
      <c r="P8048" t="s">
        <v>33053</v>
      </c>
    </row>
    <row r="8049" spans="1:16" hidden="1" x14ac:dyDescent="0.25">
      <c r="A8049" t="str">
        <f t="shared" si="87"/>
        <v>N</v>
      </c>
      <c r="B8049" t="s">
        <v>30299</v>
      </c>
      <c r="C8049">
        <v>6833904</v>
      </c>
      <c r="D8049" t="s">
        <v>33059</v>
      </c>
      <c r="E8049" t="s">
        <v>77</v>
      </c>
      <c r="F8049" t="s">
        <v>33059</v>
      </c>
      <c r="G8049" t="s">
        <v>132</v>
      </c>
      <c r="H8049" t="s">
        <v>252</v>
      </c>
      <c r="I8049" t="s">
        <v>33060</v>
      </c>
      <c r="J8049" t="s">
        <v>33061</v>
      </c>
      <c r="K8049" t="s">
        <v>73</v>
      </c>
      <c r="L8049" t="s">
        <v>32998</v>
      </c>
      <c r="M8049">
        <v>6833904</v>
      </c>
      <c r="N8049" t="s">
        <v>33059</v>
      </c>
      <c r="O8049" t="s">
        <v>33062</v>
      </c>
      <c r="P8049" t="s">
        <v>33059</v>
      </c>
    </row>
    <row r="8050" spans="1:16" hidden="1" x14ac:dyDescent="0.25">
      <c r="A8050" t="str">
        <f t="shared" si="87"/>
        <v>N</v>
      </c>
      <c r="B8050" t="s">
        <v>30299</v>
      </c>
      <c r="C8050">
        <v>6983464</v>
      </c>
      <c r="D8050" t="s">
        <v>33063</v>
      </c>
      <c r="E8050" t="s">
        <v>77</v>
      </c>
      <c r="F8050" t="s">
        <v>33064</v>
      </c>
      <c r="G8050" t="s">
        <v>115</v>
      </c>
      <c r="H8050" t="s">
        <v>1643</v>
      </c>
      <c r="I8050" t="s">
        <v>33065</v>
      </c>
      <c r="J8050" t="s">
        <v>1645</v>
      </c>
      <c r="K8050" t="s">
        <v>73</v>
      </c>
      <c r="L8050" t="s">
        <v>33066</v>
      </c>
      <c r="M8050">
        <v>6983464</v>
      </c>
      <c r="N8050" t="s">
        <v>33063</v>
      </c>
      <c r="O8050" t="s">
        <v>33067</v>
      </c>
      <c r="P8050" t="s">
        <v>33063</v>
      </c>
    </row>
    <row r="8051" spans="1:16" hidden="1" x14ac:dyDescent="0.25">
      <c r="A8051" t="str">
        <f t="shared" si="87"/>
        <v>N</v>
      </c>
      <c r="B8051" t="s">
        <v>30299</v>
      </c>
      <c r="C8051">
        <v>7432946</v>
      </c>
      <c r="D8051" t="s">
        <v>33068</v>
      </c>
      <c r="E8051" t="s">
        <v>77</v>
      </c>
      <c r="F8051" t="s">
        <v>33069</v>
      </c>
      <c r="G8051" t="s">
        <v>132</v>
      </c>
      <c r="H8051" t="s">
        <v>1949</v>
      </c>
      <c r="I8051" t="s">
        <v>33070</v>
      </c>
      <c r="J8051" t="s">
        <v>33071</v>
      </c>
      <c r="K8051" t="s">
        <v>73</v>
      </c>
      <c r="L8051" t="s">
        <v>33038</v>
      </c>
      <c r="M8051">
        <v>7432946</v>
      </c>
      <c r="N8051" t="s">
        <v>33068</v>
      </c>
      <c r="O8051" t="s">
        <v>33072</v>
      </c>
      <c r="P8051" t="s">
        <v>33068</v>
      </c>
    </row>
    <row r="8052" spans="1:16" hidden="1" x14ac:dyDescent="0.25">
      <c r="A8052" t="str">
        <f t="shared" si="87"/>
        <v>N</v>
      </c>
      <c r="B8052" t="s">
        <v>30299</v>
      </c>
      <c r="C8052">
        <v>16387</v>
      </c>
      <c r="D8052" t="s">
        <v>33073</v>
      </c>
      <c r="E8052" t="s">
        <v>77</v>
      </c>
      <c r="F8052" t="s">
        <v>33074</v>
      </c>
      <c r="G8052" t="s">
        <v>132</v>
      </c>
      <c r="H8052" t="s">
        <v>2489</v>
      </c>
      <c r="I8052" t="s">
        <v>33075</v>
      </c>
      <c r="J8052" t="s">
        <v>14119</v>
      </c>
      <c r="K8052" t="s">
        <v>73</v>
      </c>
      <c r="L8052" t="s">
        <v>33038</v>
      </c>
      <c r="M8052">
        <v>16387</v>
      </c>
      <c r="N8052" t="s">
        <v>33073</v>
      </c>
      <c r="O8052" t="s">
        <v>33076</v>
      </c>
      <c r="P8052" t="s">
        <v>33073</v>
      </c>
    </row>
    <row r="8053" spans="1:16" hidden="1" x14ac:dyDescent="0.25">
      <c r="A8053" t="str">
        <f t="shared" si="87"/>
        <v>N</v>
      </c>
      <c r="B8053" t="s">
        <v>30299</v>
      </c>
      <c r="C8053">
        <v>3072974</v>
      </c>
      <c r="D8053" t="s">
        <v>33077</v>
      </c>
      <c r="E8053" t="s">
        <v>67</v>
      </c>
      <c r="F8053" t="s">
        <v>33078</v>
      </c>
      <c r="G8053" t="s">
        <v>86</v>
      </c>
      <c r="H8053" t="s">
        <v>33079</v>
      </c>
      <c r="I8053" t="s">
        <v>33080</v>
      </c>
      <c r="J8053" t="s">
        <v>33081</v>
      </c>
      <c r="K8053" t="s">
        <v>73</v>
      </c>
      <c r="L8053" t="s">
        <v>32729</v>
      </c>
      <c r="M8053">
        <v>3072974</v>
      </c>
      <c r="N8053" t="s">
        <v>33077</v>
      </c>
      <c r="O8053" t="s">
        <v>33082</v>
      </c>
      <c r="P8053" t="s">
        <v>33077</v>
      </c>
    </row>
    <row r="8054" spans="1:16" hidden="1" x14ac:dyDescent="0.25">
      <c r="A8054" t="str">
        <f t="shared" si="87"/>
        <v>N</v>
      </c>
      <c r="B8054" t="s">
        <v>30299</v>
      </c>
      <c r="C8054">
        <v>9670</v>
      </c>
      <c r="D8054" t="s">
        <v>33083</v>
      </c>
      <c r="E8054" t="s">
        <v>67</v>
      </c>
      <c r="F8054" t="s">
        <v>33083</v>
      </c>
      <c r="G8054" t="s">
        <v>115</v>
      </c>
      <c r="H8054" t="s">
        <v>1643</v>
      </c>
      <c r="I8054" t="s">
        <v>33084</v>
      </c>
      <c r="J8054" t="s">
        <v>33085</v>
      </c>
      <c r="K8054" t="s">
        <v>73</v>
      </c>
      <c r="L8054" t="s">
        <v>33086</v>
      </c>
      <c r="M8054">
        <v>9670</v>
      </c>
      <c r="N8054" t="s">
        <v>33083</v>
      </c>
      <c r="O8054" t="s">
        <v>33087</v>
      </c>
      <c r="P8054" t="s">
        <v>33083</v>
      </c>
    </row>
    <row r="8055" spans="1:16" hidden="1" x14ac:dyDescent="0.25">
      <c r="A8055" t="str">
        <f t="shared" si="87"/>
        <v>N</v>
      </c>
      <c r="B8055" t="s">
        <v>30299</v>
      </c>
      <c r="C8055">
        <v>7322</v>
      </c>
      <c r="D8055" t="s">
        <v>33088</v>
      </c>
      <c r="E8055" t="s">
        <v>77</v>
      </c>
      <c r="F8055" t="s">
        <v>33088</v>
      </c>
      <c r="G8055" t="s">
        <v>86</v>
      </c>
      <c r="H8055" t="s">
        <v>13253</v>
      </c>
      <c r="I8055" t="s">
        <v>33089</v>
      </c>
      <c r="J8055" t="s">
        <v>33090</v>
      </c>
      <c r="K8055" t="s">
        <v>73</v>
      </c>
      <c r="L8055" t="s">
        <v>33091</v>
      </c>
      <c r="M8055">
        <v>7322</v>
      </c>
      <c r="N8055" t="s">
        <v>33088</v>
      </c>
      <c r="O8055" t="s">
        <v>33092</v>
      </c>
      <c r="P8055" t="s">
        <v>33088</v>
      </c>
    </row>
    <row r="8056" spans="1:16" hidden="1" x14ac:dyDescent="0.25">
      <c r="A8056" t="str">
        <f t="shared" si="87"/>
        <v>N</v>
      </c>
      <c r="B8056" t="s">
        <v>30299</v>
      </c>
      <c r="C8056">
        <v>5063232</v>
      </c>
      <c r="D8056" t="s">
        <v>33093</v>
      </c>
      <c r="E8056" t="s">
        <v>77</v>
      </c>
      <c r="F8056" t="s">
        <v>33094</v>
      </c>
      <c r="G8056" t="s">
        <v>69</v>
      </c>
      <c r="H8056" t="s">
        <v>446</v>
      </c>
      <c r="I8056" t="s">
        <v>33095</v>
      </c>
      <c r="J8056" t="s">
        <v>14147</v>
      </c>
      <c r="K8056" t="s">
        <v>73</v>
      </c>
      <c r="L8056" t="s">
        <v>33096</v>
      </c>
      <c r="M8056">
        <v>5063232</v>
      </c>
      <c r="N8056" t="s">
        <v>33093</v>
      </c>
      <c r="O8056" t="s">
        <v>33097</v>
      </c>
      <c r="P8056" t="s">
        <v>33093</v>
      </c>
    </row>
    <row r="8057" spans="1:16" hidden="1" x14ac:dyDescent="0.25">
      <c r="A8057" t="str">
        <f t="shared" si="87"/>
        <v>N</v>
      </c>
      <c r="B8057" t="s">
        <v>30299</v>
      </c>
      <c r="C8057">
        <v>2472670</v>
      </c>
      <c r="D8057" t="s">
        <v>33098</v>
      </c>
      <c r="E8057" t="s">
        <v>77</v>
      </c>
      <c r="F8057" t="s">
        <v>33099</v>
      </c>
      <c r="G8057" t="s">
        <v>132</v>
      </c>
      <c r="H8057" t="s">
        <v>3923</v>
      </c>
      <c r="I8057" t="s">
        <v>8935</v>
      </c>
      <c r="J8057" t="s">
        <v>8936</v>
      </c>
      <c r="K8057" t="s">
        <v>73</v>
      </c>
      <c r="L8057" t="s">
        <v>33100</v>
      </c>
      <c r="M8057">
        <v>2472670</v>
      </c>
      <c r="N8057" t="s">
        <v>33098</v>
      </c>
      <c r="O8057" t="s">
        <v>33101</v>
      </c>
      <c r="P8057" t="s">
        <v>33098</v>
      </c>
    </row>
    <row r="8058" spans="1:16" hidden="1" x14ac:dyDescent="0.25">
      <c r="A8058" t="str">
        <f t="shared" si="87"/>
        <v>N</v>
      </c>
      <c r="B8058" t="s">
        <v>30299</v>
      </c>
      <c r="C8058">
        <v>4647</v>
      </c>
      <c r="D8058" t="s">
        <v>33102</v>
      </c>
      <c r="E8058" t="s">
        <v>67</v>
      </c>
      <c r="F8058" t="s">
        <v>33102</v>
      </c>
      <c r="G8058" t="s">
        <v>86</v>
      </c>
      <c r="H8058" t="s">
        <v>429</v>
      </c>
      <c r="I8058" t="s">
        <v>33103</v>
      </c>
      <c r="J8058" t="s">
        <v>33104</v>
      </c>
      <c r="K8058" t="s">
        <v>73</v>
      </c>
      <c r="L8058" t="s">
        <v>33105</v>
      </c>
      <c r="M8058">
        <v>4647</v>
      </c>
      <c r="N8058" t="s">
        <v>33102</v>
      </c>
      <c r="O8058" t="s">
        <v>33106</v>
      </c>
      <c r="P8058" t="s">
        <v>33102</v>
      </c>
    </row>
    <row r="8059" spans="1:16" hidden="1" x14ac:dyDescent="0.25">
      <c r="A8059" t="str">
        <f t="shared" si="87"/>
        <v>N</v>
      </c>
      <c r="B8059" t="s">
        <v>30299</v>
      </c>
      <c r="C8059">
        <v>6185</v>
      </c>
      <c r="D8059" t="s">
        <v>33107</v>
      </c>
      <c r="E8059" t="s">
        <v>77</v>
      </c>
      <c r="F8059" t="s">
        <v>33108</v>
      </c>
      <c r="G8059" t="s">
        <v>86</v>
      </c>
      <c r="H8059" t="s">
        <v>15381</v>
      </c>
      <c r="I8059" t="s">
        <v>33109</v>
      </c>
      <c r="J8059" t="s">
        <v>33110</v>
      </c>
      <c r="K8059" t="s">
        <v>73</v>
      </c>
      <c r="L8059" t="s">
        <v>32697</v>
      </c>
      <c r="M8059">
        <v>6185</v>
      </c>
      <c r="N8059" t="s">
        <v>33107</v>
      </c>
      <c r="O8059" t="s">
        <v>33111</v>
      </c>
      <c r="P8059" t="s">
        <v>33107</v>
      </c>
    </row>
    <row r="8060" spans="1:16" hidden="1" x14ac:dyDescent="0.25">
      <c r="A8060" t="str">
        <f t="shared" si="87"/>
        <v>N</v>
      </c>
      <c r="B8060" t="s">
        <v>30299</v>
      </c>
      <c r="C8060">
        <v>14561</v>
      </c>
      <c r="D8060" t="s">
        <v>33112</v>
      </c>
      <c r="E8060" t="s">
        <v>77</v>
      </c>
      <c r="F8060" t="s">
        <v>33113</v>
      </c>
      <c r="G8060" t="s">
        <v>132</v>
      </c>
      <c r="H8060" t="s">
        <v>435</v>
      </c>
      <c r="I8060" t="s">
        <v>33114</v>
      </c>
      <c r="J8060" t="s">
        <v>437</v>
      </c>
      <c r="K8060" t="s">
        <v>73</v>
      </c>
      <c r="L8060" t="s">
        <v>32717</v>
      </c>
      <c r="M8060">
        <v>14561</v>
      </c>
      <c r="N8060" t="s">
        <v>33112</v>
      </c>
      <c r="O8060" t="s">
        <v>33115</v>
      </c>
      <c r="P8060" t="s">
        <v>33112</v>
      </c>
    </row>
    <row r="8061" spans="1:16" hidden="1" x14ac:dyDescent="0.25">
      <c r="A8061" t="str">
        <f t="shared" si="87"/>
        <v>N</v>
      </c>
      <c r="B8061" t="s">
        <v>30299</v>
      </c>
      <c r="C8061">
        <v>6101</v>
      </c>
      <c r="D8061" t="s">
        <v>33116</v>
      </c>
      <c r="E8061" t="s">
        <v>77</v>
      </c>
      <c r="F8061" t="s">
        <v>33116</v>
      </c>
      <c r="G8061" t="s">
        <v>86</v>
      </c>
      <c r="H8061" t="s">
        <v>680</v>
      </c>
      <c r="I8061" t="s">
        <v>33117</v>
      </c>
      <c r="J8061" t="s">
        <v>33118</v>
      </c>
      <c r="K8061" t="s">
        <v>73</v>
      </c>
      <c r="L8061" t="s">
        <v>32735</v>
      </c>
      <c r="M8061">
        <v>6101</v>
      </c>
      <c r="N8061" t="s">
        <v>33116</v>
      </c>
      <c r="O8061" t="s">
        <v>33119</v>
      </c>
      <c r="P8061" t="s">
        <v>33116</v>
      </c>
    </row>
    <row r="8062" spans="1:16" hidden="1" x14ac:dyDescent="0.25">
      <c r="A8062" t="str">
        <f t="shared" si="87"/>
        <v>N</v>
      </c>
      <c r="B8062" t="s">
        <v>30299</v>
      </c>
      <c r="C8062">
        <v>793263</v>
      </c>
      <c r="D8062" t="s">
        <v>33120</v>
      </c>
      <c r="E8062" t="s">
        <v>77</v>
      </c>
      <c r="F8062" t="s">
        <v>33121</v>
      </c>
      <c r="G8062" t="s">
        <v>132</v>
      </c>
      <c r="H8062" t="s">
        <v>1041</v>
      </c>
      <c r="I8062" t="s">
        <v>33122</v>
      </c>
      <c r="J8062" t="s">
        <v>33123</v>
      </c>
      <c r="K8062" t="s">
        <v>73</v>
      </c>
      <c r="L8062" t="s">
        <v>33124</v>
      </c>
      <c r="M8062">
        <v>793263</v>
      </c>
      <c r="N8062" t="s">
        <v>33120</v>
      </c>
      <c r="O8062" t="s">
        <v>33125</v>
      </c>
      <c r="P8062" t="s">
        <v>33120</v>
      </c>
    </row>
    <row r="8063" spans="1:16" hidden="1" x14ac:dyDescent="0.25">
      <c r="A8063" t="str">
        <f t="shared" si="87"/>
        <v>N</v>
      </c>
      <c r="B8063" t="s">
        <v>30299</v>
      </c>
      <c r="C8063">
        <v>6653</v>
      </c>
      <c r="D8063" t="s">
        <v>33126</v>
      </c>
      <c r="E8063" t="s">
        <v>77</v>
      </c>
      <c r="F8063" t="s">
        <v>33126</v>
      </c>
      <c r="G8063" t="s">
        <v>86</v>
      </c>
      <c r="H8063" t="s">
        <v>108</v>
      </c>
      <c r="I8063" t="s">
        <v>33127</v>
      </c>
      <c r="J8063" t="s">
        <v>8196</v>
      </c>
      <c r="K8063" t="s">
        <v>73</v>
      </c>
      <c r="L8063" t="s">
        <v>32932</v>
      </c>
      <c r="M8063">
        <v>6653</v>
      </c>
      <c r="N8063" t="s">
        <v>33126</v>
      </c>
      <c r="O8063" t="s">
        <v>33128</v>
      </c>
      <c r="P8063" t="s">
        <v>33126</v>
      </c>
    </row>
    <row r="8064" spans="1:16" hidden="1" x14ac:dyDescent="0.25">
      <c r="A8064" t="str">
        <f t="shared" si="87"/>
        <v>N</v>
      </c>
      <c r="B8064" t="s">
        <v>30299</v>
      </c>
      <c r="C8064">
        <v>2113</v>
      </c>
      <c r="D8064" t="s">
        <v>33129</v>
      </c>
      <c r="E8064" t="s">
        <v>77</v>
      </c>
      <c r="F8064" t="s">
        <v>33130</v>
      </c>
      <c r="G8064" t="s">
        <v>194</v>
      </c>
      <c r="H8064" t="s">
        <v>11955</v>
      </c>
      <c r="I8064" t="s">
        <v>33131</v>
      </c>
      <c r="J8064" t="s">
        <v>11957</v>
      </c>
      <c r="K8064" t="s">
        <v>73</v>
      </c>
      <c r="L8064" t="s">
        <v>32986</v>
      </c>
      <c r="M8064">
        <v>2113</v>
      </c>
      <c r="N8064" t="s">
        <v>33129</v>
      </c>
      <c r="O8064" t="s">
        <v>33132</v>
      </c>
      <c r="P8064" t="s">
        <v>33129</v>
      </c>
    </row>
    <row r="8065" spans="1:16" hidden="1" x14ac:dyDescent="0.25">
      <c r="A8065" t="str">
        <f t="shared" si="87"/>
        <v>N</v>
      </c>
      <c r="B8065" t="s">
        <v>30299</v>
      </c>
      <c r="C8065">
        <v>15482</v>
      </c>
      <c r="D8065" t="s">
        <v>33133</v>
      </c>
      <c r="E8065" t="s">
        <v>77</v>
      </c>
      <c r="F8065" t="s">
        <v>33134</v>
      </c>
      <c r="G8065" t="s">
        <v>132</v>
      </c>
      <c r="H8065" t="s">
        <v>217</v>
      </c>
      <c r="I8065" t="s">
        <v>33135</v>
      </c>
      <c r="J8065" t="s">
        <v>33136</v>
      </c>
      <c r="K8065" t="s">
        <v>73</v>
      </c>
      <c r="L8065" t="s">
        <v>32950</v>
      </c>
      <c r="M8065">
        <v>15482</v>
      </c>
      <c r="N8065" t="s">
        <v>33133</v>
      </c>
      <c r="O8065" t="s">
        <v>33137</v>
      </c>
      <c r="P8065" t="s">
        <v>33133</v>
      </c>
    </row>
    <row r="8066" spans="1:16" hidden="1" x14ac:dyDescent="0.25">
      <c r="A8066" t="str">
        <f t="shared" si="87"/>
        <v>N</v>
      </c>
      <c r="B8066" t="s">
        <v>30299</v>
      </c>
      <c r="C8066">
        <v>23368</v>
      </c>
      <c r="D8066" t="s">
        <v>33138</v>
      </c>
      <c r="E8066" t="s">
        <v>77</v>
      </c>
      <c r="F8066" t="s">
        <v>33138</v>
      </c>
      <c r="G8066" t="s">
        <v>69</v>
      </c>
      <c r="H8066" t="s">
        <v>18595</v>
      </c>
      <c r="I8066" t="s">
        <v>33139</v>
      </c>
      <c r="J8066" t="s">
        <v>18597</v>
      </c>
      <c r="K8066" t="s">
        <v>73</v>
      </c>
      <c r="L8066" t="s">
        <v>32729</v>
      </c>
      <c r="M8066">
        <v>23368</v>
      </c>
      <c r="N8066" t="s">
        <v>33138</v>
      </c>
      <c r="O8066" t="s">
        <v>33140</v>
      </c>
      <c r="P8066" t="s">
        <v>33138</v>
      </c>
    </row>
    <row r="8067" spans="1:16" hidden="1" x14ac:dyDescent="0.25">
      <c r="A8067" t="str">
        <f t="shared" ref="A8067:A8130" si="88">IF(OR(Q8067&lt;&gt;"",R8067&lt;&gt;""),"Y","N")</f>
        <v>N</v>
      </c>
      <c r="B8067" t="s">
        <v>30299</v>
      </c>
      <c r="C8067">
        <v>12072</v>
      </c>
      <c r="D8067" t="s">
        <v>33141</v>
      </c>
      <c r="E8067" t="s">
        <v>77</v>
      </c>
      <c r="F8067" t="s">
        <v>33142</v>
      </c>
      <c r="G8067" t="s">
        <v>132</v>
      </c>
      <c r="H8067" t="s">
        <v>3863</v>
      </c>
      <c r="I8067" t="s">
        <v>33143</v>
      </c>
      <c r="J8067" t="s">
        <v>33144</v>
      </c>
      <c r="K8067" t="s">
        <v>73</v>
      </c>
      <c r="L8067" t="s">
        <v>32998</v>
      </c>
      <c r="M8067">
        <v>12072</v>
      </c>
      <c r="N8067" t="s">
        <v>33141</v>
      </c>
      <c r="O8067" t="s">
        <v>33145</v>
      </c>
      <c r="P8067" t="s">
        <v>33141</v>
      </c>
    </row>
    <row r="8068" spans="1:16" hidden="1" x14ac:dyDescent="0.25">
      <c r="A8068" t="str">
        <f t="shared" si="88"/>
        <v>N</v>
      </c>
      <c r="B8068" t="s">
        <v>30299</v>
      </c>
      <c r="C8068">
        <v>8802981</v>
      </c>
      <c r="D8068" t="s">
        <v>33146</v>
      </c>
      <c r="E8068" t="s">
        <v>77</v>
      </c>
      <c r="F8068" t="s">
        <v>33147</v>
      </c>
      <c r="G8068" t="s">
        <v>132</v>
      </c>
      <c r="H8068" t="s">
        <v>435</v>
      </c>
      <c r="I8068" t="s">
        <v>25710</v>
      </c>
      <c r="J8068" t="s">
        <v>33148</v>
      </c>
      <c r="K8068" t="s">
        <v>73</v>
      </c>
      <c r="L8068" t="s">
        <v>33149</v>
      </c>
      <c r="M8068">
        <v>8802981</v>
      </c>
      <c r="N8068" t="s">
        <v>33146</v>
      </c>
      <c r="O8068" t="s">
        <v>33150</v>
      </c>
      <c r="P8068" t="s">
        <v>33146</v>
      </c>
    </row>
    <row r="8069" spans="1:16" hidden="1" x14ac:dyDescent="0.25">
      <c r="A8069" t="str">
        <f t="shared" si="88"/>
        <v>N</v>
      </c>
      <c r="B8069" t="s">
        <v>30299</v>
      </c>
      <c r="C8069">
        <v>1794863</v>
      </c>
      <c r="D8069" t="s">
        <v>33151</v>
      </c>
      <c r="E8069" t="s">
        <v>77</v>
      </c>
      <c r="F8069" t="s">
        <v>33152</v>
      </c>
      <c r="G8069" t="s">
        <v>69</v>
      </c>
      <c r="H8069" t="s">
        <v>7540</v>
      </c>
      <c r="I8069" t="s">
        <v>33153</v>
      </c>
      <c r="J8069" t="s">
        <v>33154</v>
      </c>
      <c r="K8069" t="s">
        <v>73</v>
      </c>
      <c r="L8069" t="s">
        <v>32891</v>
      </c>
      <c r="M8069">
        <v>1794863</v>
      </c>
      <c r="N8069" t="s">
        <v>33151</v>
      </c>
      <c r="O8069" t="s">
        <v>33155</v>
      </c>
      <c r="P8069" t="s">
        <v>33151</v>
      </c>
    </row>
    <row r="8070" spans="1:16" hidden="1" x14ac:dyDescent="0.25">
      <c r="A8070" t="str">
        <f t="shared" si="88"/>
        <v>N</v>
      </c>
      <c r="B8070" t="s">
        <v>30299</v>
      </c>
      <c r="C8070">
        <v>4872934</v>
      </c>
      <c r="D8070" t="s">
        <v>33156</v>
      </c>
      <c r="E8070" t="s">
        <v>77</v>
      </c>
      <c r="F8070" t="s">
        <v>33157</v>
      </c>
      <c r="G8070" t="s">
        <v>132</v>
      </c>
      <c r="H8070" t="s">
        <v>19729</v>
      </c>
      <c r="I8070" t="s">
        <v>33158</v>
      </c>
      <c r="J8070" t="s">
        <v>33159</v>
      </c>
      <c r="K8070" t="s">
        <v>73</v>
      </c>
      <c r="L8070" t="s">
        <v>32869</v>
      </c>
      <c r="M8070">
        <v>4872934</v>
      </c>
      <c r="N8070" t="s">
        <v>33156</v>
      </c>
      <c r="O8070" t="s">
        <v>33160</v>
      </c>
      <c r="P8070" t="s">
        <v>33156</v>
      </c>
    </row>
    <row r="8071" spans="1:16" hidden="1" x14ac:dyDescent="0.25">
      <c r="A8071" t="str">
        <f t="shared" si="88"/>
        <v>N</v>
      </c>
      <c r="B8071" t="s">
        <v>30299</v>
      </c>
      <c r="C8071">
        <v>23461</v>
      </c>
      <c r="D8071" t="s">
        <v>33161</v>
      </c>
      <c r="E8071" t="s">
        <v>67</v>
      </c>
      <c r="F8071" t="s">
        <v>33162</v>
      </c>
      <c r="G8071" t="s">
        <v>69</v>
      </c>
      <c r="H8071" t="s">
        <v>10414</v>
      </c>
      <c r="I8071" t="s">
        <v>33163</v>
      </c>
      <c r="J8071" t="s">
        <v>16790</v>
      </c>
      <c r="K8071" t="s">
        <v>73</v>
      </c>
      <c r="L8071" t="s">
        <v>32907</v>
      </c>
      <c r="M8071">
        <v>23461</v>
      </c>
      <c r="N8071" t="s">
        <v>33161</v>
      </c>
      <c r="O8071" t="s">
        <v>33164</v>
      </c>
      <c r="P8071" t="s">
        <v>33161</v>
      </c>
    </row>
    <row r="8072" spans="1:16" hidden="1" x14ac:dyDescent="0.25">
      <c r="A8072" t="str">
        <f t="shared" si="88"/>
        <v>N</v>
      </c>
      <c r="B8072" t="s">
        <v>30299</v>
      </c>
      <c r="C8072">
        <v>4113058</v>
      </c>
      <c r="D8072" t="s">
        <v>33165</v>
      </c>
      <c r="E8072" t="s">
        <v>77</v>
      </c>
      <c r="F8072" t="s">
        <v>33166</v>
      </c>
      <c r="G8072" t="s">
        <v>132</v>
      </c>
      <c r="H8072" t="s">
        <v>4198</v>
      </c>
      <c r="I8072" t="s">
        <v>33167</v>
      </c>
      <c r="J8072" t="s">
        <v>33168</v>
      </c>
      <c r="K8072" t="s">
        <v>73</v>
      </c>
      <c r="L8072" t="s">
        <v>32780</v>
      </c>
      <c r="M8072">
        <v>4113058</v>
      </c>
      <c r="N8072" t="s">
        <v>33165</v>
      </c>
      <c r="O8072" t="s">
        <v>33169</v>
      </c>
      <c r="P8072" t="s">
        <v>33165</v>
      </c>
    </row>
    <row r="8073" spans="1:16" hidden="1" x14ac:dyDescent="0.25">
      <c r="A8073" t="str">
        <f t="shared" si="88"/>
        <v>N</v>
      </c>
      <c r="B8073" t="s">
        <v>30299</v>
      </c>
      <c r="C8073">
        <v>8850</v>
      </c>
      <c r="D8073" t="s">
        <v>33170</v>
      </c>
      <c r="E8073" t="s">
        <v>77</v>
      </c>
      <c r="F8073" t="s">
        <v>33171</v>
      </c>
      <c r="G8073" t="s">
        <v>115</v>
      </c>
      <c r="H8073" t="s">
        <v>17578</v>
      </c>
      <c r="I8073" t="s">
        <v>33172</v>
      </c>
      <c r="J8073" t="s">
        <v>33173</v>
      </c>
      <c r="K8073" t="s">
        <v>73</v>
      </c>
      <c r="L8073" t="s">
        <v>33174</v>
      </c>
      <c r="M8073">
        <v>8850</v>
      </c>
      <c r="N8073" t="s">
        <v>33170</v>
      </c>
      <c r="O8073" t="s">
        <v>33175</v>
      </c>
      <c r="P8073" t="s">
        <v>33170</v>
      </c>
    </row>
    <row r="8074" spans="1:16" hidden="1" x14ac:dyDescent="0.25">
      <c r="A8074" t="str">
        <f t="shared" si="88"/>
        <v>N</v>
      </c>
      <c r="B8074" t="s">
        <v>30299</v>
      </c>
      <c r="C8074">
        <v>8825</v>
      </c>
      <c r="D8074" t="s">
        <v>33170</v>
      </c>
      <c r="E8074" t="s">
        <v>67</v>
      </c>
      <c r="F8074" t="s">
        <v>33171</v>
      </c>
      <c r="G8074" t="s">
        <v>115</v>
      </c>
      <c r="H8074" t="s">
        <v>5641</v>
      </c>
      <c r="I8074" t="s">
        <v>33176</v>
      </c>
      <c r="J8074" t="s">
        <v>33177</v>
      </c>
      <c r="K8074" t="s">
        <v>73</v>
      </c>
      <c r="L8074" t="s">
        <v>33174</v>
      </c>
      <c r="M8074">
        <v>8850</v>
      </c>
      <c r="N8074" t="s">
        <v>33170</v>
      </c>
      <c r="O8074" t="s">
        <v>33175</v>
      </c>
      <c r="P8074" t="s">
        <v>33170</v>
      </c>
    </row>
    <row r="8075" spans="1:16" hidden="1" x14ac:dyDescent="0.25">
      <c r="A8075" t="str">
        <f t="shared" si="88"/>
        <v>N</v>
      </c>
      <c r="B8075" t="s">
        <v>30299</v>
      </c>
      <c r="C8075">
        <v>4113314</v>
      </c>
      <c r="D8075" t="s">
        <v>33178</v>
      </c>
      <c r="E8075" t="s">
        <v>77</v>
      </c>
      <c r="F8075" t="s">
        <v>33178</v>
      </c>
      <c r="G8075" t="s">
        <v>69</v>
      </c>
      <c r="H8075" t="s">
        <v>1591</v>
      </c>
      <c r="I8075" t="s">
        <v>33179</v>
      </c>
      <c r="J8075" t="s">
        <v>33180</v>
      </c>
      <c r="K8075" t="s">
        <v>73</v>
      </c>
      <c r="L8075" t="s">
        <v>33181</v>
      </c>
      <c r="M8075">
        <v>4113314</v>
      </c>
      <c r="N8075" t="s">
        <v>33178</v>
      </c>
      <c r="O8075" t="s">
        <v>33182</v>
      </c>
      <c r="P8075" t="s">
        <v>33178</v>
      </c>
    </row>
    <row r="8076" spans="1:16" hidden="1" x14ac:dyDescent="0.25">
      <c r="A8076" t="str">
        <f t="shared" si="88"/>
        <v>N</v>
      </c>
      <c r="B8076" t="s">
        <v>30299</v>
      </c>
      <c r="C8076">
        <v>7892</v>
      </c>
      <c r="D8076" t="s">
        <v>33183</v>
      </c>
      <c r="E8076" t="s">
        <v>77</v>
      </c>
      <c r="F8076" t="s">
        <v>33183</v>
      </c>
      <c r="G8076" t="s">
        <v>86</v>
      </c>
      <c r="H8076" t="s">
        <v>1749</v>
      </c>
      <c r="I8076" t="s">
        <v>33184</v>
      </c>
      <c r="J8076" t="s">
        <v>33185</v>
      </c>
      <c r="K8076" t="s">
        <v>73</v>
      </c>
      <c r="L8076" t="s">
        <v>32897</v>
      </c>
      <c r="M8076">
        <v>7892</v>
      </c>
      <c r="N8076" t="s">
        <v>33183</v>
      </c>
      <c r="O8076" t="s">
        <v>33186</v>
      </c>
      <c r="P8076" t="s">
        <v>33183</v>
      </c>
    </row>
    <row r="8077" spans="1:16" hidden="1" x14ac:dyDescent="0.25">
      <c r="A8077" t="str">
        <f t="shared" si="88"/>
        <v>N</v>
      </c>
      <c r="B8077" t="s">
        <v>30299</v>
      </c>
      <c r="C8077">
        <v>11774</v>
      </c>
      <c r="D8077" t="s">
        <v>33187</v>
      </c>
      <c r="E8077" t="s">
        <v>67</v>
      </c>
      <c r="F8077" t="s">
        <v>33188</v>
      </c>
      <c r="G8077" t="s">
        <v>132</v>
      </c>
      <c r="H8077" t="s">
        <v>9019</v>
      </c>
      <c r="I8077" t="s">
        <v>33189</v>
      </c>
      <c r="J8077" t="s">
        <v>33190</v>
      </c>
      <c r="K8077" t="s">
        <v>73</v>
      </c>
      <c r="L8077" t="s">
        <v>32863</v>
      </c>
      <c r="M8077">
        <v>11774</v>
      </c>
      <c r="N8077" t="s">
        <v>33187</v>
      </c>
      <c r="O8077" t="s">
        <v>33191</v>
      </c>
      <c r="P8077" t="s">
        <v>33187</v>
      </c>
    </row>
    <row r="8078" spans="1:16" hidden="1" x14ac:dyDescent="0.25">
      <c r="A8078" t="str">
        <f t="shared" si="88"/>
        <v>N</v>
      </c>
      <c r="B8078" t="s">
        <v>30299</v>
      </c>
      <c r="C8078">
        <v>22082</v>
      </c>
      <c r="D8078" t="s">
        <v>33192</v>
      </c>
      <c r="E8078" t="s">
        <v>77</v>
      </c>
      <c r="F8078" t="s">
        <v>33193</v>
      </c>
      <c r="G8078" t="s">
        <v>69</v>
      </c>
      <c r="H8078" t="s">
        <v>896</v>
      </c>
      <c r="I8078" t="s">
        <v>33194</v>
      </c>
      <c r="J8078" t="s">
        <v>33195</v>
      </c>
      <c r="K8078" t="s">
        <v>73</v>
      </c>
      <c r="L8078" t="s">
        <v>32907</v>
      </c>
      <c r="M8078">
        <v>22082</v>
      </c>
      <c r="N8078" t="s">
        <v>33192</v>
      </c>
      <c r="O8078" t="s">
        <v>33196</v>
      </c>
      <c r="P8078" t="s">
        <v>33192</v>
      </c>
    </row>
    <row r="8079" spans="1:16" hidden="1" x14ac:dyDescent="0.25">
      <c r="A8079" t="str">
        <f t="shared" si="88"/>
        <v>N</v>
      </c>
      <c r="B8079" t="s">
        <v>30299</v>
      </c>
      <c r="C8079">
        <v>21121</v>
      </c>
      <c r="D8079" t="s">
        <v>33197</v>
      </c>
      <c r="E8079" t="s">
        <v>77</v>
      </c>
      <c r="F8079" t="s">
        <v>33198</v>
      </c>
      <c r="G8079" t="s">
        <v>69</v>
      </c>
      <c r="H8079" t="s">
        <v>33199</v>
      </c>
      <c r="I8079" t="s">
        <v>33200</v>
      </c>
      <c r="J8079" t="s">
        <v>33201</v>
      </c>
      <c r="K8079" t="s">
        <v>73</v>
      </c>
      <c r="L8079" t="s">
        <v>33202</v>
      </c>
      <c r="M8079">
        <v>21121</v>
      </c>
      <c r="N8079" t="s">
        <v>33197</v>
      </c>
      <c r="O8079" t="s">
        <v>33203</v>
      </c>
      <c r="P8079" t="s">
        <v>33197</v>
      </c>
    </row>
    <row r="8080" spans="1:16" hidden="1" x14ac:dyDescent="0.25">
      <c r="A8080" t="str">
        <f t="shared" si="88"/>
        <v>N</v>
      </c>
      <c r="B8080" t="s">
        <v>30299</v>
      </c>
      <c r="C8080">
        <v>21343</v>
      </c>
      <c r="D8080" t="s">
        <v>33204</v>
      </c>
      <c r="E8080" t="s">
        <v>67</v>
      </c>
      <c r="F8080" t="s">
        <v>33205</v>
      </c>
      <c r="G8080" t="s">
        <v>69</v>
      </c>
      <c r="H8080" t="s">
        <v>6320</v>
      </c>
      <c r="I8080" t="s">
        <v>33206</v>
      </c>
      <c r="J8080" t="s">
        <v>33207</v>
      </c>
      <c r="K8080" t="s">
        <v>73</v>
      </c>
      <c r="L8080" t="s">
        <v>33208</v>
      </c>
      <c r="M8080">
        <v>21343</v>
      </c>
      <c r="N8080" t="s">
        <v>33204</v>
      </c>
      <c r="O8080" t="s">
        <v>33209</v>
      </c>
      <c r="P8080" t="s">
        <v>33204</v>
      </c>
    </row>
    <row r="8081" spans="1:16" hidden="1" x14ac:dyDescent="0.25">
      <c r="A8081" t="str">
        <f t="shared" si="88"/>
        <v>N</v>
      </c>
      <c r="B8081" t="s">
        <v>30299</v>
      </c>
      <c r="C8081">
        <v>23587</v>
      </c>
      <c r="D8081" t="s">
        <v>33210</v>
      </c>
      <c r="E8081" t="s">
        <v>67</v>
      </c>
      <c r="F8081" t="s">
        <v>33211</v>
      </c>
      <c r="G8081" t="s">
        <v>69</v>
      </c>
      <c r="H8081" t="s">
        <v>574</v>
      </c>
      <c r="I8081" t="s">
        <v>33212</v>
      </c>
      <c r="J8081" t="s">
        <v>33213</v>
      </c>
      <c r="K8081" t="s">
        <v>73</v>
      </c>
      <c r="L8081" t="s">
        <v>33214</v>
      </c>
      <c r="M8081">
        <v>23587</v>
      </c>
      <c r="N8081" t="s">
        <v>33210</v>
      </c>
      <c r="O8081" t="s">
        <v>33215</v>
      </c>
      <c r="P8081" t="s">
        <v>33210</v>
      </c>
    </row>
    <row r="8082" spans="1:16" hidden="1" x14ac:dyDescent="0.25">
      <c r="A8082" t="str">
        <f t="shared" si="88"/>
        <v>N</v>
      </c>
      <c r="B8082" t="s">
        <v>30299</v>
      </c>
      <c r="C8082">
        <v>3411</v>
      </c>
      <c r="D8082" t="s">
        <v>33216</v>
      </c>
      <c r="E8082" t="s">
        <v>77</v>
      </c>
      <c r="F8082" t="s">
        <v>33216</v>
      </c>
      <c r="G8082" t="s">
        <v>158</v>
      </c>
      <c r="H8082" t="s">
        <v>3517</v>
      </c>
      <c r="I8082" t="s">
        <v>33217</v>
      </c>
      <c r="J8082" t="s">
        <v>33218</v>
      </c>
      <c r="K8082" t="s">
        <v>73</v>
      </c>
      <c r="L8082" t="s">
        <v>18239</v>
      </c>
      <c r="M8082">
        <v>3411</v>
      </c>
      <c r="N8082" t="s">
        <v>33216</v>
      </c>
      <c r="O8082" t="s">
        <v>33219</v>
      </c>
      <c r="P8082" t="s">
        <v>33216</v>
      </c>
    </row>
    <row r="8083" spans="1:16" hidden="1" x14ac:dyDescent="0.25">
      <c r="A8083" t="str">
        <f t="shared" si="88"/>
        <v>N</v>
      </c>
      <c r="B8083" t="s">
        <v>30299</v>
      </c>
      <c r="C8083">
        <v>16349</v>
      </c>
      <c r="D8083" t="s">
        <v>33220</v>
      </c>
      <c r="E8083" t="s">
        <v>67</v>
      </c>
      <c r="F8083" t="s">
        <v>33221</v>
      </c>
      <c r="G8083" t="s">
        <v>132</v>
      </c>
      <c r="H8083" t="s">
        <v>15779</v>
      </c>
      <c r="I8083" t="s">
        <v>33222</v>
      </c>
      <c r="J8083" t="s">
        <v>33223</v>
      </c>
      <c r="K8083" t="s">
        <v>73</v>
      </c>
      <c r="L8083" t="s">
        <v>32998</v>
      </c>
      <c r="M8083">
        <v>16349</v>
      </c>
      <c r="N8083" t="s">
        <v>33220</v>
      </c>
      <c r="O8083" t="s">
        <v>33224</v>
      </c>
      <c r="P8083" t="s">
        <v>33220</v>
      </c>
    </row>
    <row r="8084" spans="1:16" hidden="1" x14ac:dyDescent="0.25">
      <c r="A8084" t="str">
        <f t="shared" si="88"/>
        <v>N</v>
      </c>
      <c r="B8084" t="s">
        <v>30299</v>
      </c>
      <c r="C8084">
        <v>11779</v>
      </c>
      <c r="D8084" t="s">
        <v>33225</v>
      </c>
      <c r="E8084" t="s">
        <v>77</v>
      </c>
      <c r="F8084" t="s">
        <v>33226</v>
      </c>
      <c r="G8084" t="s">
        <v>132</v>
      </c>
      <c r="H8084" t="s">
        <v>544</v>
      </c>
      <c r="I8084" t="s">
        <v>33227</v>
      </c>
      <c r="J8084" t="s">
        <v>33228</v>
      </c>
      <c r="K8084" t="s">
        <v>73</v>
      </c>
      <c r="L8084" t="s">
        <v>32876</v>
      </c>
      <c r="M8084">
        <v>11779</v>
      </c>
      <c r="N8084" t="s">
        <v>33225</v>
      </c>
      <c r="O8084" t="s">
        <v>33229</v>
      </c>
      <c r="P8084" t="s">
        <v>33225</v>
      </c>
    </row>
    <row r="8085" spans="1:16" hidden="1" x14ac:dyDescent="0.25">
      <c r="A8085" t="str">
        <f t="shared" si="88"/>
        <v>N</v>
      </c>
      <c r="B8085" t="s">
        <v>30299</v>
      </c>
      <c r="C8085">
        <v>1682</v>
      </c>
      <c r="D8085" t="s">
        <v>33230</v>
      </c>
      <c r="E8085" t="s">
        <v>77</v>
      </c>
      <c r="F8085" t="s">
        <v>33231</v>
      </c>
      <c r="G8085" t="s">
        <v>151</v>
      </c>
      <c r="H8085" t="s">
        <v>33232</v>
      </c>
      <c r="I8085" t="s">
        <v>33233</v>
      </c>
      <c r="J8085" t="s">
        <v>33234</v>
      </c>
      <c r="K8085" t="s">
        <v>73</v>
      </c>
      <c r="L8085" t="s">
        <v>33235</v>
      </c>
      <c r="M8085">
        <v>1682</v>
      </c>
      <c r="N8085" t="s">
        <v>33230</v>
      </c>
      <c r="O8085" t="s">
        <v>33236</v>
      </c>
      <c r="P8085" t="s">
        <v>33230</v>
      </c>
    </row>
    <row r="8086" spans="1:16" hidden="1" x14ac:dyDescent="0.25">
      <c r="A8086" t="str">
        <f t="shared" si="88"/>
        <v>N</v>
      </c>
      <c r="B8086" t="s">
        <v>30299</v>
      </c>
      <c r="C8086">
        <v>4113090</v>
      </c>
      <c r="D8086" t="s">
        <v>33237</v>
      </c>
      <c r="E8086" t="s">
        <v>67</v>
      </c>
      <c r="F8086" t="s">
        <v>33238</v>
      </c>
      <c r="G8086" t="s">
        <v>115</v>
      </c>
      <c r="H8086" t="s">
        <v>902</v>
      </c>
      <c r="I8086" t="s">
        <v>33239</v>
      </c>
      <c r="J8086" t="s">
        <v>13335</v>
      </c>
      <c r="K8086" t="s">
        <v>73</v>
      </c>
      <c r="L8086" t="s">
        <v>32876</v>
      </c>
      <c r="M8086">
        <v>4113090</v>
      </c>
      <c r="N8086" t="s">
        <v>33237</v>
      </c>
      <c r="O8086" t="s">
        <v>33240</v>
      </c>
      <c r="P8086" t="s">
        <v>33237</v>
      </c>
    </row>
    <row r="8087" spans="1:16" hidden="1" x14ac:dyDescent="0.25">
      <c r="A8087" t="str">
        <f t="shared" si="88"/>
        <v>N</v>
      </c>
      <c r="B8087" t="s">
        <v>30299</v>
      </c>
      <c r="C8087">
        <v>2047</v>
      </c>
      <c r="D8087" t="s">
        <v>33241</v>
      </c>
      <c r="E8087" t="s">
        <v>67</v>
      </c>
      <c r="F8087" t="s">
        <v>33242</v>
      </c>
      <c r="G8087" t="s">
        <v>151</v>
      </c>
      <c r="H8087" t="s">
        <v>152</v>
      </c>
      <c r="I8087" t="s">
        <v>33243</v>
      </c>
      <c r="J8087" t="s">
        <v>33244</v>
      </c>
      <c r="K8087" t="s">
        <v>73</v>
      </c>
      <c r="L8087" t="s">
        <v>32897</v>
      </c>
      <c r="M8087">
        <v>2047</v>
      </c>
      <c r="N8087" t="s">
        <v>33241</v>
      </c>
      <c r="O8087" t="s">
        <v>33245</v>
      </c>
      <c r="P8087" t="s">
        <v>33241</v>
      </c>
    </row>
    <row r="8088" spans="1:16" hidden="1" x14ac:dyDescent="0.25">
      <c r="A8088" t="str">
        <f t="shared" si="88"/>
        <v>N</v>
      </c>
      <c r="B8088" t="s">
        <v>30299</v>
      </c>
      <c r="C8088">
        <v>5593124</v>
      </c>
      <c r="D8088" t="s">
        <v>33246</v>
      </c>
      <c r="E8088" t="s">
        <v>77</v>
      </c>
      <c r="F8088" t="s">
        <v>33247</v>
      </c>
      <c r="G8088" t="s">
        <v>145</v>
      </c>
      <c r="H8088" t="s">
        <v>620</v>
      </c>
      <c r="I8088" t="s">
        <v>33248</v>
      </c>
      <c r="J8088" t="s">
        <v>33249</v>
      </c>
      <c r="K8088" t="s">
        <v>73</v>
      </c>
      <c r="L8088" t="s">
        <v>32907</v>
      </c>
      <c r="M8088">
        <v>5593124</v>
      </c>
      <c r="N8088" t="s">
        <v>33246</v>
      </c>
      <c r="O8088" t="s">
        <v>33250</v>
      </c>
      <c r="P8088" t="s">
        <v>33246</v>
      </c>
    </row>
    <row r="8089" spans="1:16" hidden="1" x14ac:dyDescent="0.25">
      <c r="A8089" t="str">
        <f t="shared" si="88"/>
        <v>N</v>
      </c>
      <c r="B8089" t="s">
        <v>30299</v>
      </c>
      <c r="C8089">
        <v>4925678</v>
      </c>
      <c r="D8089" t="s">
        <v>33251</v>
      </c>
      <c r="E8089" t="s">
        <v>77</v>
      </c>
      <c r="F8089" t="s">
        <v>33252</v>
      </c>
      <c r="G8089" t="s">
        <v>94</v>
      </c>
      <c r="H8089" t="s">
        <v>356</v>
      </c>
      <c r="I8089" t="s">
        <v>33253</v>
      </c>
      <c r="J8089" t="s">
        <v>33254</v>
      </c>
      <c r="K8089" t="s">
        <v>73</v>
      </c>
      <c r="L8089" t="s">
        <v>32907</v>
      </c>
      <c r="M8089">
        <v>8927</v>
      </c>
      <c r="N8089" t="s">
        <v>33255</v>
      </c>
      <c r="O8089" t="s">
        <v>33256</v>
      </c>
      <c r="P8089" t="s">
        <v>33255</v>
      </c>
    </row>
    <row r="8090" spans="1:16" hidden="1" x14ac:dyDescent="0.25">
      <c r="A8090" t="str">
        <f t="shared" si="88"/>
        <v>N</v>
      </c>
      <c r="B8090" t="s">
        <v>30299</v>
      </c>
      <c r="C8090">
        <v>3407</v>
      </c>
      <c r="D8090" t="s">
        <v>33257</v>
      </c>
      <c r="E8090" t="s">
        <v>77</v>
      </c>
      <c r="F8090" t="s">
        <v>33257</v>
      </c>
      <c r="G8090" t="s">
        <v>194</v>
      </c>
      <c r="H8090" t="s">
        <v>3527</v>
      </c>
      <c r="I8090" t="s">
        <v>33258</v>
      </c>
      <c r="J8090" t="s">
        <v>28867</v>
      </c>
      <c r="K8090" t="s">
        <v>73</v>
      </c>
      <c r="L8090" t="s">
        <v>32907</v>
      </c>
      <c r="M8090">
        <v>8927</v>
      </c>
      <c r="N8090" t="s">
        <v>33255</v>
      </c>
      <c r="O8090" t="s">
        <v>33256</v>
      </c>
      <c r="P8090" t="s">
        <v>33255</v>
      </c>
    </row>
    <row r="8091" spans="1:16" hidden="1" x14ac:dyDescent="0.25">
      <c r="A8091" t="str">
        <f t="shared" si="88"/>
        <v>N</v>
      </c>
      <c r="B8091" t="s">
        <v>30299</v>
      </c>
      <c r="C8091">
        <v>5905</v>
      </c>
      <c r="D8091" t="s">
        <v>33255</v>
      </c>
      <c r="E8091" t="s">
        <v>77</v>
      </c>
      <c r="F8091" t="s">
        <v>33255</v>
      </c>
      <c r="G8091" t="s">
        <v>86</v>
      </c>
      <c r="H8091" t="s">
        <v>108</v>
      </c>
      <c r="I8091" t="s">
        <v>33259</v>
      </c>
      <c r="J8091" t="s">
        <v>33260</v>
      </c>
      <c r="K8091" t="s">
        <v>73</v>
      </c>
      <c r="L8091" t="s">
        <v>32907</v>
      </c>
      <c r="M8091">
        <v>8927</v>
      </c>
      <c r="N8091" t="s">
        <v>33255</v>
      </c>
      <c r="O8091" t="s">
        <v>33256</v>
      </c>
      <c r="P8091" t="s">
        <v>33255</v>
      </c>
    </row>
    <row r="8092" spans="1:16" hidden="1" x14ac:dyDescent="0.25">
      <c r="A8092" t="str">
        <f t="shared" si="88"/>
        <v>N</v>
      </c>
      <c r="B8092" t="s">
        <v>30299</v>
      </c>
      <c r="C8092">
        <v>13799</v>
      </c>
      <c r="D8092" t="s">
        <v>33255</v>
      </c>
      <c r="E8092" t="s">
        <v>77</v>
      </c>
      <c r="F8092" t="s">
        <v>33261</v>
      </c>
      <c r="G8092" t="s">
        <v>132</v>
      </c>
      <c r="H8092" t="s">
        <v>3006</v>
      </c>
      <c r="I8092" t="s">
        <v>33262</v>
      </c>
      <c r="J8092" t="s">
        <v>33263</v>
      </c>
      <c r="K8092" t="s">
        <v>73</v>
      </c>
      <c r="L8092" t="s">
        <v>32907</v>
      </c>
      <c r="M8092">
        <v>8927</v>
      </c>
      <c r="N8092" t="s">
        <v>33255</v>
      </c>
      <c r="O8092" t="s">
        <v>33256</v>
      </c>
      <c r="P8092" t="s">
        <v>33255</v>
      </c>
    </row>
    <row r="8093" spans="1:16" hidden="1" x14ac:dyDescent="0.25">
      <c r="A8093" t="str">
        <f t="shared" si="88"/>
        <v>N</v>
      </c>
      <c r="B8093" t="s">
        <v>30299</v>
      </c>
      <c r="C8093">
        <v>8927</v>
      </c>
      <c r="D8093" t="s">
        <v>33255</v>
      </c>
      <c r="E8093" t="s">
        <v>77</v>
      </c>
      <c r="F8093" t="s">
        <v>33261</v>
      </c>
      <c r="G8093" t="s">
        <v>115</v>
      </c>
      <c r="H8093" t="s">
        <v>902</v>
      </c>
      <c r="I8093" t="s">
        <v>33264</v>
      </c>
      <c r="J8093" t="s">
        <v>33265</v>
      </c>
      <c r="K8093" t="s">
        <v>73</v>
      </c>
      <c r="L8093" t="s">
        <v>32907</v>
      </c>
      <c r="M8093">
        <v>8927</v>
      </c>
      <c r="N8093" t="s">
        <v>33255</v>
      </c>
      <c r="O8093" t="s">
        <v>33256</v>
      </c>
      <c r="P8093" t="s">
        <v>33255</v>
      </c>
    </row>
    <row r="8094" spans="1:16" hidden="1" x14ac:dyDescent="0.25">
      <c r="A8094" t="str">
        <f t="shared" si="88"/>
        <v>N</v>
      </c>
      <c r="B8094" t="s">
        <v>30299</v>
      </c>
      <c r="C8094">
        <v>12012</v>
      </c>
      <c r="D8094" t="s">
        <v>33266</v>
      </c>
      <c r="E8094" t="s">
        <v>77</v>
      </c>
      <c r="F8094" t="s">
        <v>33267</v>
      </c>
      <c r="G8094" t="s">
        <v>132</v>
      </c>
      <c r="H8094" t="s">
        <v>390</v>
      </c>
      <c r="I8094" t="s">
        <v>33268</v>
      </c>
      <c r="J8094" t="s">
        <v>33269</v>
      </c>
      <c r="K8094" t="s">
        <v>73</v>
      </c>
      <c r="L8094" t="s">
        <v>32907</v>
      </c>
      <c r="M8094">
        <v>12012</v>
      </c>
      <c r="N8094" t="s">
        <v>33266</v>
      </c>
      <c r="O8094" t="s">
        <v>33270</v>
      </c>
      <c r="P8094" t="s">
        <v>33266</v>
      </c>
    </row>
    <row r="8095" spans="1:16" hidden="1" x14ac:dyDescent="0.25">
      <c r="A8095" t="str">
        <f t="shared" si="88"/>
        <v>N</v>
      </c>
      <c r="B8095" t="s">
        <v>30299</v>
      </c>
      <c r="C8095">
        <v>3809</v>
      </c>
      <c r="D8095" t="s">
        <v>33271</v>
      </c>
      <c r="E8095" t="s">
        <v>77</v>
      </c>
      <c r="F8095" t="s">
        <v>33272</v>
      </c>
      <c r="G8095" t="s">
        <v>158</v>
      </c>
      <c r="H8095" t="s">
        <v>159</v>
      </c>
      <c r="I8095" t="s">
        <v>33273</v>
      </c>
      <c r="J8095" t="s">
        <v>33274</v>
      </c>
      <c r="K8095" t="s">
        <v>73</v>
      </c>
      <c r="L8095" t="s">
        <v>32907</v>
      </c>
      <c r="M8095">
        <v>3809</v>
      </c>
      <c r="N8095" t="s">
        <v>33271</v>
      </c>
      <c r="O8095" t="s">
        <v>33275</v>
      </c>
      <c r="P8095" t="s">
        <v>33271</v>
      </c>
    </row>
    <row r="8096" spans="1:16" hidden="1" x14ac:dyDescent="0.25">
      <c r="A8096" t="str">
        <f t="shared" si="88"/>
        <v>N</v>
      </c>
      <c r="B8096" t="s">
        <v>30299</v>
      </c>
      <c r="C8096">
        <v>11115</v>
      </c>
      <c r="D8096" t="s">
        <v>33276</v>
      </c>
      <c r="E8096" t="s">
        <v>77</v>
      </c>
      <c r="F8096" t="s">
        <v>33276</v>
      </c>
      <c r="G8096" t="s">
        <v>115</v>
      </c>
      <c r="H8096" t="s">
        <v>33277</v>
      </c>
      <c r="I8096" t="s">
        <v>20471</v>
      </c>
      <c r="J8096" t="s">
        <v>33278</v>
      </c>
      <c r="K8096" t="s">
        <v>73</v>
      </c>
      <c r="L8096" t="s">
        <v>32876</v>
      </c>
      <c r="M8096">
        <v>11115</v>
      </c>
      <c r="N8096" t="s">
        <v>33276</v>
      </c>
      <c r="O8096" t="s">
        <v>33279</v>
      </c>
      <c r="P8096" t="s">
        <v>33276</v>
      </c>
    </row>
    <row r="8097" spans="1:16" hidden="1" x14ac:dyDescent="0.25">
      <c r="A8097" t="str">
        <f t="shared" si="88"/>
        <v>N</v>
      </c>
      <c r="B8097" t="s">
        <v>30299</v>
      </c>
      <c r="C8097">
        <v>7557</v>
      </c>
      <c r="D8097" t="s">
        <v>33280</v>
      </c>
      <c r="E8097" t="s">
        <v>77</v>
      </c>
      <c r="F8097" t="s">
        <v>33280</v>
      </c>
      <c r="G8097" t="s">
        <v>86</v>
      </c>
      <c r="H8097" t="s">
        <v>10287</v>
      </c>
      <c r="I8097" t="s">
        <v>33281</v>
      </c>
      <c r="J8097" t="s">
        <v>33282</v>
      </c>
      <c r="K8097" t="s">
        <v>73</v>
      </c>
      <c r="L8097" t="s">
        <v>33038</v>
      </c>
      <c r="M8097">
        <v>7557</v>
      </c>
      <c r="N8097" t="s">
        <v>33280</v>
      </c>
      <c r="O8097" t="s">
        <v>33283</v>
      </c>
      <c r="P8097" t="s">
        <v>33280</v>
      </c>
    </row>
    <row r="8098" spans="1:16" hidden="1" x14ac:dyDescent="0.25">
      <c r="A8098" t="str">
        <f t="shared" si="88"/>
        <v>N</v>
      </c>
      <c r="B8098" t="s">
        <v>30299</v>
      </c>
      <c r="C8098">
        <v>17823</v>
      </c>
      <c r="D8098" t="s">
        <v>33284</v>
      </c>
      <c r="E8098" t="s">
        <v>67</v>
      </c>
      <c r="F8098" t="s">
        <v>33285</v>
      </c>
      <c r="G8098" t="s">
        <v>94</v>
      </c>
      <c r="H8098" t="s">
        <v>3720</v>
      </c>
      <c r="I8098" t="s">
        <v>33286</v>
      </c>
      <c r="J8098" t="s">
        <v>33287</v>
      </c>
      <c r="K8098" t="s">
        <v>73</v>
      </c>
      <c r="L8098" t="s">
        <v>33288</v>
      </c>
      <c r="M8098">
        <v>17823</v>
      </c>
      <c r="N8098" t="s">
        <v>33284</v>
      </c>
      <c r="O8098" t="s">
        <v>33289</v>
      </c>
      <c r="P8098" t="s">
        <v>33284</v>
      </c>
    </row>
    <row r="8099" spans="1:16" hidden="1" x14ac:dyDescent="0.25">
      <c r="A8099" t="str">
        <f t="shared" si="88"/>
        <v>N</v>
      </c>
      <c r="B8099" t="s">
        <v>30299</v>
      </c>
      <c r="C8099">
        <v>20420</v>
      </c>
      <c r="D8099" t="s">
        <v>33290</v>
      </c>
      <c r="E8099" t="s">
        <v>67</v>
      </c>
      <c r="F8099" t="s">
        <v>33291</v>
      </c>
      <c r="G8099" t="s">
        <v>69</v>
      </c>
      <c r="H8099" t="s">
        <v>201</v>
      </c>
      <c r="I8099" t="s">
        <v>33292</v>
      </c>
      <c r="J8099" t="s">
        <v>33293</v>
      </c>
      <c r="K8099" t="s">
        <v>73</v>
      </c>
      <c r="L8099" t="s">
        <v>32869</v>
      </c>
      <c r="M8099">
        <v>20420</v>
      </c>
      <c r="N8099" t="s">
        <v>33290</v>
      </c>
      <c r="O8099" t="s">
        <v>33294</v>
      </c>
      <c r="P8099" t="s">
        <v>33290</v>
      </c>
    </row>
    <row r="8100" spans="1:16" hidden="1" x14ac:dyDescent="0.25">
      <c r="A8100" t="str">
        <f t="shared" si="88"/>
        <v>N</v>
      </c>
      <c r="B8100" t="s">
        <v>30299</v>
      </c>
      <c r="C8100">
        <v>5062618</v>
      </c>
      <c r="D8100" t="s">
        <v>33295</v>
      </c>
      <c r="E8100" t="s">
        <v>77</v>
      </c>
      <c r="F8100" t="s">
        <v>33296</v>
      </c>
      <c r="G8100" t="s">
        <v>69</v>
      </c>
      <c r="H8100" t="s">
        <v>201</v>
      </c>
      <c r="I8100" t="s">
        <v>33297</v>
      </c>
      <c r="J8100" t="s">
        <v>33298</v>
      </c>
      <c r="K8100" t="s">
        <v>73</v>
      </c>
      <c r="L8100" t="s">
        <v>32869</v>
      </c>
      <c r="M8100">
        <v>5062618</v>
      </c>
      <c r="N8100" t="s">
        <v>33295</v>
      </c>
      <c r="O8100" t="s">
        <v>33299</v>
      </c>
      <c r="P8100" t="s">
        <v>33295</v>
      </c>
    </row>
    <row r="8101" spans="1:16" hidden="1" x14ac:dyDescent="0.25">
      <c r="A8101" t="str">
        <f t="shared" si="88"/>
        <v>N</v>
      </c>
      <c r="B8101" t="s">
        <v>30299</v>
      </c>
      <c r="C8101">
        <v>8205</v>
      </c>
      <c r="D8101" t="s">
        <v>33300</v>
      </c>
      <c r="E8101" t="s">
        <v>77</v>
      </c>
      <c r="F8101" t="s">
        <v>33301</v>
      </c>
      <c r="G8101" t="s">
        <v>86</v>
      </c>
      <c r="H8101" t="s">
        <v>1749</v>
      </c>
      <c r="I8101" t="s">
        <v>33302</v>
      </c>
      <c r="J8101" t="s">
        <v>33303</v>
      </c>
      <c r="K8101" t="s">
        <v>73</v>
      </c>
      <c r="L8101" t="s">
        <v>33304</v>
      </c>
      <c r="M8101">
        <v>8205</v>
      </c>
      <c r="N8101" t="s">
        <v>33300</v>
      </c>
      <c r="O8101" t="s">
        <v>33305</v>
      </c>
      <c r="P8101" t="s">
        <v>33300</v>
      </c>
    </row>
    <row r="8102" spans="1:16" hidden="1" x14ac:dyDescent="0.25">
      <c r="A8102" t="str">
        <f t="shared" si="88"/>
        <v>N</v>
      </c>
      <c r="B8102" t="s">
        <v>30299</v>
      </c>
      <c r="C8102">
        <v>8230</v>
      </c>
      <c r="D8102" t="s">
        <v>33306</v>
      </c>
      <c r="E8102" t="s">
        <v>77</v>
      </c>
      <c r="F8102" t="s">
        <v>33306</v>
      </c>
      <c r="G8102" t="s">
        <v>86</v>
      </c>
      <c r="H8102" t="s">
        <v>701</v>
      </c>
      <c r="I8102" t="s">
        <v>33307</v>
      </c>
      <c r="J8102" t="s">
        <v>33308</v>
      </c>
      <c r="K8102" t="s">
        <v>73</v>
      </c>
      <c r="L8102" t="s">
        <v>33202</v>
      </c>
      <c r="M8102">
        <v>8230</v>
      </c>
      <c r="N8102" t="s">
        <v>33306</v>
      </c>
      <c r="O8102" t="s">
        <v>33309</v>
      </c>
      <c r="P8102" t="s">
        <v>33306</v>
      </c>
    </row>
    <row r="8103" spans="1:16" hidden="1" x14ac:dyDescent="0.25">
      <c r="A8103" t="str">
        <f t="shared" si="88"/>
        <v>N</v>
      </c>
      <c r="B8103" t="s">
        <v>30299</v>
      </c>
      <c r="C8103">
        <v>12016</v>
      </c>
      <c r="D8103" t="s">
        <v>33310</v>
      </c>
      <c r="E8103" t="s">
        <v>77</v>
      </c>
      <c r="F8103" t="s">
        <v>33310</v>
      </c>
      <c r="G8103" t="s">
        <v>132</v>
      </c>
      <c r="H8103" t="s">
        <v>1009</v>
      </c>
      <c r="I8103" t="s">
        <v>33311</v>
      </c>
      <c r="J8103" t="s">
        <v>33312</v>
      </c>
      <c r="K8103" t="s">
        <v>73</v>
      </c>
      <c r="L8103" t="s">
        <v>33313</v>
      </c>
      <c r="M8103">
        <v>12016</v>
      </c>
      <c r="N8103" t="s">
        <v>33310</v>
      </c>
      <c r="O8103" t="s">
        <v>33314</v>
      </c>
      <c r="P8103" t="s">
        <v>33310</v>
      </c>
    </row>
    <row r="8104" spans="1:16" hidden="1" x14ac:dyDescent="0.25">
      <c r="A8104" t="str">
        <f t="shared" si="88"/>
        <v>N</v>
      </c>
      <c r="B8104" t="s">
        <v>30299</v>
      </c>
      <c r="C8104">
        <v>4831</v>
      </c>
      <c r="D8104" t="s">
        <v>33315</v>
      </c>
      <c r="E8104" t="s">
        <v>77</v>
      </c>
      <c r="F8104" t="s">
        <v>33315</v>
      </c>
      <c r="G8104" t="s">
        <v>86</v>
      </c>
      <c r="H8104" t="s">
        <v>13253</v>
      </c>
      <c r="I8104" t="s">
        <v>33316</v>
      </c>
      <c r="J8104" t="s">
        <v>33317</v>
      </c>
      <c r="K8104" t="s">
        <v>73</v>
      </c>
      <c r="L8104" t="s">
        <v>33318</v>
      </c>
      <c r="M8104">
        <v>4831</v>
      </c>
      <c r="N8104" t="s">
        <v>33315</v>
      </c>
      <c r="O8104" t="s">
        <v>33319</v>
      </c>
      <c r="P8104" t="s">
        <v>33315</v>
      </c>
    </row>
    <row r="8105" spans="1:16" hidden="1" x14ac:dyDescent="0.25">
      <c r="A8105" t="str">
        <f t="shared" si="88"/>
        <v>N</v>
      </c>
      <c r="B8105" t="s">
        <v>30299</v>
      </c>
      <c r="C8105">
        <v>9893</v>
      </c>
      <c r="D8105" t="s">
        <v>33320</v>
      </c>
      <c r="E8105" t="s">
        <v>77</v>
      </c>
      <c r="F8105" t="s">
        <v>33321</v>
      </c>
      <c r="G8105" t="s">
        <v>115</v>
      </c>
      <c r="H8105" t="s">
        <v>12494</v>
      </c>
      <c r="I8105" t="s">
        <v>33322</v>
      </c>
      <c r="J8105" t="s">
        <v>33323</v>
      </c>
      <c r="K8105" t="s">
        <v>73</v>
      </c>
      <c r="L8105" t="s">
        <v>33324</v>
      </c>
      <c r="M8105">
        <v>9893</v>
      </c>
      <c r="N8105" t="s">
        <v>33320</v>
      </c>
      <c r="O8105" t="s">
        <v>33325</v>
      </c>
      <c r="P8105" t="s">
        <v>33320</v>
      </c>
    </row>
    <row r="8106" spans="1:16" hidden="1" x14ac:dyDescent="0.25">
      <c r="A8106" t="str">
        <f t="shared" si="88"/>
        <v>N</v>
      </c>
      <c r="B8106" t="s">
        <v>30299</v>
      </c>
      <c r="C8106">
        <v>18419</v>
      </c>
      <c r="D8106" t="s">
        <v>33326</v>
      </c>
      <c r="E8106" t="s">
        <v>77</v>
      </c>
      <c r="F8106" t="s">
        <v>33327</v>
      </c>
      <c r="G8106" t="s">
        <v>94</v>
      </c>
      <c r="H8106" t="s">
        <v>33328</v>
      </c>
      <c r="I8106" t="s">
        <v>33329</v>
      </c>
      <c r="J8106" t="s">
        <v>33330</v>
      </c>
      <c r="K8106" t="s">
        <v>73</v>
      </c>
      <c r="L8106" t="s">
        <v>33331</v>
      </c>
      <c r="M8106">
        <v>18419</v>
      </c>
      <c r="N8106" t="s">
        <v>33326</v>
      </c>
      <c r="O8106" t="s">
        <v>33332</v>
      </c>
      <c r="P8106" t="s">
        <v>33326</v>
      </c>
    </row>
    <row r="8107" spans="1:16" hidden="1" x14ac:dyDescent="0.25">
      <c r="A8107" t="str">
        <f t="shared" si="88"/>
        <v>N</v>
      </c>
      <c r="B8107" t="s">
        <v>30299</v>
      </c>
      <c r="C8107">
        <v>4113412</v>
      </c>
      <c r="D8107" t="s">
        <v>33333</v>
      </c>
      <c r="E8107" t="s">
        <v>77</v>
      </c>
      <c r="F8107" t="s">
        <v>33334</v>
      </c>
      <c r="G8107" t="s">
        <v>69</v>
      </c>
      <c r="H8107" t="s">
        <v>6385</v>
      </c>
      <c r="I8107" t="s">
        <v>33335</v>
      </c>
      <c r="J8107" t="s">
        <v>33336</v>
      </c>
      <c r="K8107" t="s">
        <v>73</v>
      </c>
      <c r="L8107" t="s">
        <v>33337</v>
      </c>
      <c r="M8107">
        <v>4113412</v>
      </c>
      <c r="N8107" t="s">
        <v>33333</v>
      </c>
      <c r="O8107" t="s">
        <v>33338</v>
      </c>
      <c r="P8107" t="s">
        <v>33333</v>
      </c>
    </row>
    <row r="8108" spans="1:16" hidden="1" x14ac:dyDescent="0.25">
      <c r="A8108" t="str">
        <f t="shared" si="88"/>
        <v>N</v>
      </c>
      <c r="B8108" t="s">
        <v>30299</v>
      </c>
      <c r="C8108">
        <v>1052701</v>
      </c>
      <c r="D8108" t="s">
        <v>33339</v>
      </c>
      <c r="E8108" t="s">
        <v>67</v>
      </c>
      <c r="F8108" t="s">
        <v>33340</v>
      </c>
      <c r="G8108" t="s">
        <v>1104</v>
      </c>
      <c r="H8108" t="s">
        <v>5182</v>
      </c>
      <c r="I8108" t="s">
        <v>33341</v>
      </c>
      <c r="J8108" t="s">
        <v>5184</v>
      </c>
      <c r="K8108" t="s">
        <v>73</v>
      </c>
      <c r="L8108" t="s">
        <v>33342</v>
      </c>
      <c r="M8108">
        <v>1052701</v>
      </c>
      <c r="N8108" t="s">
        <v>33339</v>
      </c>
      <c r="O8108" t="s">
        <v>33343</v>
      </c>
      <c r="P8108" t="s">
        <v>33339</v>
      </c>
    </row>
    <row r="8109" spans="1:16" hidden="1" x14ac:dyDescent="0.25">
      <c r="A8109" t="str">
        <f t="shared" si="88"/>
        <v>N</v>
      </c>
      <c r="B8109" t="s">
        <v>30299</v>
      </c>
      <c r="C8109">
        <v>23096</v>
      </c>
      <c r="D8109" t="s">
        <v>33344</v>
      </c>
      <c r="E8109" t="s">
        <v>77</v>
      </c>
      <c r="F8109" t="s">
        <v>33345</v>
      </c>
      <c r="G8109" t="s">
        <v>69</v>
      </c>
      <c r="H8109" t="s">
        <v>79</v>
      </c>
      <c r="I8109" t="s">
        <v>33346</v>
      </c>
      <c r="J8109" t="s">
        <v>33347</v>
      </c>
      <c r="K8109" t="s">
        <v>73</v>
      </c>
      <c r="L8109" t="s">
        <v>33348</v>
      </c>
      <c r="M8109">
        <v>23096</v>
      </c>
      <c r="N8109" t="s">
        <v>33344</v>
      </c>
      <c r="O8109" t="s">
        <v>33349</v>
      </c>
      <c r="P8109" t="s">
        <v>33344</v>
      </c>
    </row>
    <row r="8110" spans="1:16" hidden="1" x14ac:dyDescent="0.25">
      <c r="A8110" t="str">
        <f t="shared" si="88"/>
        <v>N</v>
      </c>
      <c r="B8110" t="s">
        <v>30299</v>
      </c>
      <c r="C8110">
        <v>1052950</v>
      </c>
      <c r="D8110" t="s">
        <v>33350</v>
      </c>
      <c r="E8110" t="s">
        <v>77</v>
      </c>
      <c r="F8110" t="s">
        <v>33351</v>
      </c>
      <c r="G8110" t="s">
        <v>115</v>
      </c>
      <c r="H8110" t="s">
        <v>1643</v>
      </c>
      <c r="I8110" t="s">
        <v>33352</v>
      </c>
      <c r="J8110" t="s">
        <v>33353</v>
      </c>
      <c r="K8110" t="s">
        <v>73</v>
      </c>
      <c r="L8110" t="s">
        <v>32937</v>
      </c>
      <c r="M8110">
        <v>1052950</v>
      </c>
      <c r="N8110" t="s">
        <v>33350</v>
      </c>
      <c r="O8110" t="s">
        <v>33354</v>
      </c>
      <c r="P8110" t="s">
        <v>33350</v>
      </c>
    </row>
    <row r="8111" spans="1:16" hidden="1" x14ac:dyDescent="0.25">
      <c r="A8111" t="str">
        <f t="shared" si="88"/>
        <v>N</v>
      </c>
      <c r="B8111" t="s">
        <v>30299</v>
      </c>
      <c r="C8111">
        <v>2773565</v>
      </c>
      <c r="D8111" t="s">
        <v>33355</v>
      </c>
      <c r="E8111" t="s">
        <v>67</v>
      </c>
      <c r="F8111" t="s">
        <v>33356</v>
      </c>
      <c r="G8111" t="s">
        <v>145</v>
      </c>
      <c r="H8111" t="s">
        <v>11268</v>
      </c>
      <c r="I8111" t="s">
        <v>33357</v>
      </c>
      <c r="J8111" t="s">
        <v>33358</v>
      </c>
      <c r="K8111" t="s">
        <v>73</v>
      </c>
      <c r="L8111" t="s">
        <v>33359</v>
      </c>
      <c r="M8111">
        <v>2773565</v>
      </c>
      <c r="N8111" t="s">
        <v>33355</v>
      </c>
      <c r="O8111" t="s">
        <v>33360</v>
      </c>
      <c r="P8111" t="s">
        <v>33355</v>
      </c>
    </row>
    <row r="8112" spans="1:16" hidden="1" x14ac:dyDescent="0.25">
      <c r="A8112" t="str">
        <f t="shared" si="88"/>
        <v>N</v>
      </c>
      <c r="B8112" t="s">
        <v>30299</v>
      </c>
      <c r="C8112">
        <v>22889</v>
      </c>
      <c r="D8112" t="s">
        <v>33361</v>
      </c>
      <c r="E8112" t="s">
        <v>77</v>
      </c>
      <c r="F8112" t="s">
        <v>33362</v>
      </c>
      <c r="G8112" t="s">
        <v>69</v>
      </c>
      <c r="H8112" t="s">
        <v>79</v>
      </c>
      <c r="I8112" t="s">
        <v>33363</v>
      </c>
      <c r="J8112" t="s">
        <v>33364</v>
      </c>
      <c r="K8112" t="s">
        <v>73</v>
      </c>
      <c r="L8112" t="s">
        <v>32876</v>
      </c>
      <c r="M8112">
        <v>22889</v>
      </c>
      <c r="N8112" t="s">
        <v>33361</v>
      </c>
      <c r="O8112" t="s">
        <v>33365</v>
      </c>
      <c r="P8112" t="s">
        <v>33361</v>
      </c>
    </row>
    <row r="8113" spans="1:16" hidden="1" x14ac:dyDescent="0.25">
      <c r="A8113" t="str">
        <f t="shared" si="88"/>
        <v>N</v>
      </c>
      <c r="B8113" t="s">
        <v>30299</v>
      </c>
      <c r="C8113">
        <v>2454798</v>
      </c>
      <c r="D8113" t="s">
        <v>33366</v>
      </c>
      <c r="E8113" t="s">
        <v>77</v>
      </c>
      <c r="F8113" t="s">
        <v>33366</v>
      </c>
      <c r="G8113" t="s">
        <v>132</v>
      </c>
      <c r="H8113" t="s">
        <v>228</v>
      </c>
      <c r="I8113" t="s">
        <v>33367</v>
      </c>
      <c r="J8113" t="s">
        <v>33368</v>
      </c>
      <c r="K8113" t="s">
        <v>73</v>
      </c>
      <c r="L8113" t="s">
        <v>33369</v>
      </c>
      <c r="M8113">
        <v>2454798</v>
      </c>
      <c r="N8113" t="s">
        <v>33366</v>
      </c>
      <c r="O8113" t="s">
        <v>33370</v>
      </c>
      <c r="P8113" t="s">
        <v>33366</v>
      </c>
    </row>
    <row r="8114" spans="1:16" hidden="1" x14ac:dyDescent="0.25">
      <c r="A8114" t="str">
        <f t="shared" si="88"/>
        <v>N</v>
      </c>
      <c r="B8114" t="s">
        <v>30299</v>
      </c>
      <c r="C8114">
        <v>7633377</v>
      </c>
      <c r="D8114" t="s">
        <v>33371</v>
      </c>
      <c r="E8114" t="s">
        <v>77</v>
      </c>
      <c r="F8114" t="s">
        <v>33372</v>
      </c>
      <c r="G8114" t="s">
        <v>69</v>
      </c>
      <c r="H8114" t="s">
        <v>668</v>
      </c>
      <c r="I8114" t="s">
        <v>33373</v>
      </c>
      <c r="J8114" t="s">
        <v>33374</v>
      </c>
      <c r="K8114" t="s">
        <v>73</v>
      </c>
      <c r="L8114" t="s">
        <v>33375</v>
      </c>
      <c r="M8114">
        <v>7633377</v>
      </c>
      <c r="N8114" t="s">
        <v>33371</v>
      </c>
      <c r="O8114" t="s">
        <v>33376</v>
      </c>
      <c r="P8114" t="s">
        <v>33371</v>
      </c>
    </row>
    <row r="8115" spans="1:16" hidden="1" x14ac:dyDescent="0.25">
      <c r="A8115" t="str">
        <f t="shared" si="88"/>
        <v>N</v>
      </c>
      <c r="B8115" t="s">
        <v>30299</v>
      </c>
      <c r="C8115">
        <v>4789</v>
      </c>
      <c r="D8115" t="s">
        <v>33377</v>
      </c>
      <c r="E8115" t="s">
        <v>77</v>
      </c>
      <c r="F8115" t="s">
        <v>33378</v>
      </c>
      <c r="G8115" t="s">
        <v>86</v>
      </c>
      <c r="H8115" t="s">
        <v>429</v>
      </c>
      <c r="I8115" t="s">
        <v>33379</v>
      </c>
      <c r="J8115" t="s">
        <v>33380</v>
      </c>
      <c r="K8115" t="s">
        <v>73</v>
      </c>
      <c r="L8115" t="s">
        <v>33381</v>
      </c>
      <c r="M8115">
        <v>4789</v>
      </c>
      <c r="N8115" t="s">
        <v>33377</v>
      </c>
      <c r="O8115" t="s">
        <v>33382</v>
      </c>
      <c r="P8115" t="s">
        <v>33377</v>
      </c>
    </row>
    <row r="8116" spans="1:16" hidden="1" x14ac:dyDescent="0.25">
      <c r="A8116" t="str">
        <f t="shared" si="88"/>
        <v>N</v>
      </c>
      <c r="B8116" t="s">
        <v>30299</v>
      </c>
      <c r="C8116">
        <v>14740</v>
      </c>
      <c r="D8116" t="s">
        <v>33383</v>
      </c>
      <c r="E8116" t="s">
        <v>67</v>
      </c>
      <c r="F8116" t="s">
        <v>33384</v>
      </c>
      <c r="G8116" t="s">
        <v>132</v>
      </c>
      <c r="H8116" t="s">
        <v>404</v>
      </c>
      <c r="I8116" t="s">
        <v>33385</v>
      </c>
      <c r="J8116" t="s">
        <v>33386</v>
      </c>
      <c r="K8116" t="s">
        <v>73</v>
      </c>
      <c r="L8116" t="s">
        <v>33387</v>
      </c>
      <c r="M8116">
        <v>14740</v>
      </c>
      <c r="N8116" t="s">
        <v>33383</v>
      </c>
      <c r="O8116" t="s">
        <v>33388</v>
      </c>
      <c r="P8116" t="s">
        <v>33383</v>
      </c>
    </row>
    <row r="8117" spans="1:16" hidden="1" x14ac:dyDescent="0.25">
      <c r="A8117" t="str">
        <f t="shared" si="88"/>
        <v>N</v>
      </c>
      <c r="B8117" t="s">
        <v>30299</v>
      </c>
      <c r="C8117">
        <v>4292</v>
      </c>
      <c r="D8117" t="s">
        <v>33389</v>
      </c>
      <c r="E8117" t="s">
        <v>77</v>
      </c>
      <c r="F8117" t="s">
        <v>33389</v>
      </c>
      <c r="G8117" t="s">
        <v>86</v>
      </c>
      <c r="H8117" t="s">
        <v>16146</v>
      </c>
      <c r="I8117" t="s">
        <v>33390</v>
      </c>
      <c r="J8117" t="s">
        <v>33391</v>
      </c>
      <c r="K8117" t="s">
        <v>73</v>
      </c>
      <c r="L8117" t="s">
        <v>33392</v>
      </c>
      <c r="M8117">
        <v>4292</v>
      </c>
      <c r="N8117" t="s">
        <v>33389</v>
      </c>
      <c r="O8117" t="s">
        <v>33393</v>
      </c>
      <c r="P8117" t="s">
        <v>33389</v>
      </c>
    </row>
    <row r="8118" spans="1:16" hidden="1" x14ac:dyDescent="0.25">
      <c r="A8118" t="str">
        <f t="shared" si="88"/>
        <v>N</v>
      </c>
      <c r="B8118" t="s">
        <v>30299</v>
      </c>
      <c r="C8118">
        <v>10118</v>
      </c>
      <c r="D8118" t="s">
        <v>33394</v>
      </c>
      <c r="E8118" t="s">
        <v>77</v>
      </c>
      <c r="F8118" t="s">
        <v>33394</v>
      </c>
      <c r="G8118" t="s">
        <v>115</v>
      </c>
      <c r="H8118" t="s">
        <v>902</v>
      </c>
      <c r="I8118" t="s">
        <v>33395</v>
      </c>
      <c r="J8118" t="s">
        <v>33396</v>
      </c>
      <c r="K8118" t="s">
        <v>73</v>
      </c>
      <c r="L8118" t="s">
        <v>32950</v>
      </c>
      <c r="M8118">
        <v>10118</v>
      </c>
      <c r="N8118" t="s">
        <v>33394</v>
      </c>
      <c r="O8118" t="s">
        <v>33397</v>
      </c>
      <c r="P8118" t="s">
        <v>33394</v>
      </c>
    </row>
    <row r="8119" spans="1:16" hidden="1" x14ac:dyDescent="0.25">
      <c r="A8119" t="str">
        <f t="shared" si="88"/>
        <v>N</v>
      </c>
      <c r="B8119" t="s">
        <v>30299</v>
      </c>
      <c r="C8119">
        <v>22970</v>
      </c>
      <c r="D8119" t="s">
        <v>33398</v>
      </c>
      <c r="E8119" t="s">
        <v>77</v>
      </c>
      <c r="F8119" t="s">
        <v>33398</v>
      </c>
      <c r="G8119" t="s">
        <v>69</v>
      </c>
      <c r="H8119" t="s">
        <v>33399</v>
      </c>
      <c r="I8119" t="s">
        <v>33400</v>
      </c>
      <c r="J8119" t="s">
        <v>33401</v>
      </c>
      <c r="K8119" t="s">
        <v>73</v>
      </c>
      <c r="L8119" t="s">
        <v>33402</v>
      </c>
      <c r="M8119">
        <v>22970</v>
      </c>
      <c r="N8119" t="s">
        <v>33398</v>
      </c>
      <c r="O8119" t="s">
        <v>33403</v>
      </c>
      <c r="P8119" t="s">
        <v>33398</v>
      </c>
    </row>
    <row r="8120" spans="1:16" hidden="1" x14ac:dyDescent="0.25">
      <c r="A8120" t="str">
        <f t="shared" si="88"/>
        <v>N</v>
      </c>
      <c r="B8120" t="s">
        <v>30299</v>
      </c>
      <c r="C8120">
        <v>9993</v>
      </c>
      <c r="D8120" t="s">
        <v>33404</v>
      </c>
      <c r="E8120" t="s">
        <v>77</v>
      </c>
      <c r="F8120" t="s">
        <v>33405</v>
      </c>
      <c r="G8120" t="s">
        <v>115</v>
      </c>
      <c r="H8120" t="s">
        <v>17107</v>
      </c>
      <c r="I8120" t="s">
        <v>33406</v>
      </c>
      <c r="J8120" t="s">
        <v>20927</v>
      </c>
      <c r="K8120" t="s">
        <v>73</v>
      </c>
      <c r="L8120" t="s">
        <v>32943</v>
      </c>
      <c r="M8120">
        <v>9993</v>
      </c>
      <c r="N8120" t="s">
        <v>33404</v>
      </c>
      <c r="O8120" t="s">
        <v>33407</v>
      </c>
      <c r="P8120" t="s">
        <v>33404</v>
      </c>
    </row>
    <row r="8121" spans="1:16" hidden="1" x14ac:dyDescent="0.25">
      <c r="A8121" t="str">
        <f t="shared" si="88"/>
        <v>N</v>
      </c>
      <c r="B8121" t="s">
        <v>30299</v>
      </c>
      <c r="C8121">
        <v>16011</v>
      </c>
      <c r="D8121" t="s">
        <v>33408</v>
      </c>
      <c r="E8121" t="s">
        <v>77</v>
      </c>
      <c r="F8121" t="s">
        <v>33408</v>
      </c>
      <c r="G8121" t="s">
        <v>132</v>
      </c>
      <c r="H8121" t="s">
        <v>7351</v>
      </c>
      <c r="I8121" t="s">
        <v>33409</v>
      </c>
      <c r="J8121" t="s">
        <v>33410</v>
      </c>
      <c r="K8121" t="s">
        <v>73</v>
      </c>
      <c r="L8121" t="s">
        <v>32869</v>
      </c>
      <c r="M8121">
        <v>16011</v>
      </c>
      <c r="N8121" t="s">
        <v>33408</v>
      </c>
      <c r="O8121" t="s">
        <v>33411</v>
      </c>
      <c r="P8121" t="s">
        <v>33408</v>
      </c>
    </row>
    <row r="8122" spans="1:16" hidden="1" x14ac:dyDescent="0.25">
      <c r="A8122" t="str">
        <f t="shared" si="88"/>
        <v>N</v>
      </c>
      <c r="B8122" t="s">
        <v>30299</v>
      </c>
      <c r="C8122">
        <v>13784</v>
      </c>
      <c r="D8122" t="s">
        <v>33412</v>
      </c>
      <c r="E8122" t="s">
        <v>77</v>
      </c>
      <c r="F8122" t="s">
        <v>33413</v>
      </c>
      <c r="G8122" t="s">
        <v>132</v>
      </c>
      <c r="H8122" t="s">
        <v>246</v>
      </c>
      <c r="I8122" t="s">
        <v>33414</v>
      </c>
      <c r="J8122" t="s">
        <v>33415</v>
      </c>
      <c r="K8122" t="s">
        <v>73</v>
      </c>
      <c r="L8122" t="s">
        <v>33416</v>
      </c>
      <c r="M8122">
        <v>13784</v>
      </c>
      <c r="N8122" t="s">
        <v>33412</v>
      </c>
      <c r="O8122" t="s">
        <v>33417</v>
      </c>
      <c r="P8122" t="s">
        <v>33412</v>
      </c>
    </row>
    <row r="8123" spans="1:16" hidden="1" x14ac:dyDescent="0.25">
      <c r="A8123" t="str">
        <f t="shared" si="88"/>
        <v>N</v>
      </c>
      <c r="B8123" t="s">
        <v>30299</v>
      </c>
      <c r="C8123">
        <v>15886</v>
      </c>
      <c r="D8123" t="s">
        <v>33418</v>
      </c>
      <c r="E8123" t="s">
        <v>77</v>
      </c>
      <c r="F8123" t="s">
        <v>33418</v>
      </c>
      <c r="G8123" t="s">
        <v>132</v>
      </c>
      <c r="H8123" t="s">
        <v>228</v>
      </c>
      <c r="I8123" t="s">
        <v>33419</v>
      </c>
      <c r="J8123" t="s">
        <v>33420</v>
      </c>
      <c r="K8123" t="s">
        <v>73</v>
      </c>
      <c r="L8123" t="s">
        <v>32897</v>
      </c>
      <c r="M8123">
        <v>15886</v>
      </c>
      <c r="N8123" t="s">
        <v>33418</v>
      </c>
      <c r="O8123" t="s">
        <v>33421</v>
      </c>
      <c r="P8123" t="s">
        <v>33418</v>
      </c>
    </row>
    <row r="8124" spans="1:16" hidden="1" x14ac:dyDescent="0.25">
      <c r="A8124" t="str">
        <f t="shared" si="88"/>
        <v>N</v>
      </c>
      <c r="B8124" t="s">
        <v>30299</v>
      </c>
      <c r="C8124">
        <v>2033693</v>
      </c>
      <c r="D8124" t="s">
        <v>33422</v>
      </c>
      <c r="E8124" t="s">
        <v>77</v>
      </c>
      <c r="F8124" t="s">
        <v>33423</v>
      </c>
      <c r="G8124" t="s">
        <v>69</v>
      </c>
      <c r="H8124" t="s">
        <v>6385</v>
      </c>
      <c r="I8124" t="s">
        <v>33424</v>
      </c>
      <c r="J8124" t="s">
        <v>7324</v>
      </c>
      <c r="K8124" t="s">
        <v>73</v>
      </c>
      <c r="L8124" t="s">
        <v>33425</v>
      </c>
      <c r="M8124">
        <v>2033693</v>
      </c>
      <c r="N8124" t="s">
        <v>33422</v>
      </c>
      <c r="O8124" t="s">
        <v>33426</v>
      </c>
      <c r="P8124" t="s">
        <v>33422</v>
      </c>
    </row>
    <row r="8125" spans="1:16" hidden="1" x14ac:dyDescent="0.25">
      <c r="A8125" t="str">
        <f t="shared" si="88"/>
        <v>N</v>
      </c>
      <c r="B8125" t="s">
        <v>30299</v>
      </c>
      <c r="C8125">
        <v>22820</v>
      </c>
      <c r="D8125" t="s">
        <v>33427</v>
      </c>
      <c r="E8125" t="s">
        <v>67</v>
      </c>
      <c r="F8125" t="s">
        <v>33428</v>
      </c>
      <c r="G8125" t="s">
        <v>69</v>
      </c>
      <c r="H8125" t="s">
        <v>102</v>
      </c>
      <c r="I8125" t="s">
        <v>33429</v>
      </c>
      <c r="J8125" t="s">
        <v>33430</v>
      </c>
      <c r="K8125" t="s">
        <v>73</v>
      </c>
      <c r="L8125" t="s">
        <v>33425</v>
      </c>
      <c r="M8125">
        <v>22820</v>
      </c>
      <c r="N8125" t="s">
        <v>33427</v>
      </c>
      <c r="O8125" t="s">
        <v>33431</v>
      </c>
      <c r="P8125" t="s">
        <v>33427</v>
      </c>
    </row>
    <row r="8126" spans="1:16" hidden="1" x14ac:dyDescent="0.25">
      <c r="A8126" t="str">
        <f t="shared" si="88"/>
        <v>N</v>
      </c>
      <c r="B8126" t="s">
        <v>30299</v>
      </c>
      <c r="C8126">
        <v>10381</v>
      </c>
      <c r="D8126" t="s">
        <v>33432</v>
      </c>
      <c r="E8126" t="s">
        <v>77</v>
      </c>
      <c r="F8126" t="s">
        <v>33433</v>
      </c>
      <c r="G8126" t="s">
        <v>422</v>
      </c>
      <c r="H8126" t="s">
        <v>565</v>
      </c>
      <c r="I8126" t="s">
        <v>33434</v>
      </c>
      <c r="J8126" t="s">
        <v>567</v>
      </c>
      <c r="K8126" t="s">
        <v>73</v>
      </c>
      <c r="L8126" t="s">
        <v>33425</v>
      </c>
      <c r="M8126">
        <v>10381</v>
      </c>
      <c r="N8126" t="s">
        <v>33432</v>
      </c>
      <c r="O8126" t="s">
        <v>33435</v>
      </c>
      <c r="P8126" t="s">
        <v>33432</v>
      </c>
    </row>
    <row r="8127" spans="1:16" hidden="1" x14ac:dyDescent="0.25">
      <c r="A8127" t="str">
        <f t="shared" si="88"/>
        <v>N</v>
      </c>
      <c r="B8127" t="s">
        <v>30299</v>
      </c>
      <c r="C8127">
        <v>8853267</v>
      </c>
      <c r="D8127" t="s">
        <v>33436</v>
      </c>
      <c r="E8127" t="s">
        <v>77</v>
      </c>
      <c r="F8127" t="s">
        <v>33437</v>
      </c>
      <c r="G8127" t="s">
        <v>194</v>
      </c>
      <c r="H8127" t="s">
        <v>33438</v>
      </c>
      <c r="I8127" t="s">
        <v>96</v>
      </c>
      <c r="J8127" t="s">
        <v>33439</v>
      </c>
      <c r="K8127" t="s">
        <v>73</v>
      </c>
      <c r="L8127" t="s">
        <v>33425</v>
      </c>
      <c r="M8127">
        <v>8853267</v>
      </c>
      <c r="N8127" t="s">
        <v>33436</v>
      </c>
      <c r="O8127" t="s">
        <v>33440</v>
      </c>
      <c r="P8127" t="s">
        <v>33436</v>
      </c>
    </row>
    <row r="8128" spans="1:16" hidden="1" x14ac:dyDescent="0.25">
      <c r="A8128" t="str">
        <f t="shared" si="88"/>
        <v>N</v>
      </c>
      <c r="B8128" t="s">
        <v>30299</v>
      </c>
      <c r="C8128">
        <v>6433188</v>
      </c>
      <c r="D8128" t="s">
        <v>33441</v>
      </c>
      <c r="E8128" t="s">
        <v>77</v>
      </c>
      <c r="F8128" t="s">
        <v>33442</v>
      </c>
      <c r="G8128" t="s">
        <v>158</v>
      </c>
      <c r="H8128" t="s">
        <v>33443</v>
      </c>
      <c r="I8128" t="s">
        <v>33444</v>
      </c>
      <c r="J8128" t="s">
        <v>33445</v>
      </c>
      <c r="K8128" t="s">
        <v>73</v>
      </c>
      <c r="L8128" t="s">
        <v>33446</v>
      </c>
      <c r="M8128">
        <v>6433188</v>
      </c>
      <c r="N8128" t="s">
        <v>33441</v>
      </c>
      <c r="O8128" t="s">
        <v>33447</v>
      </c>
      <c r="P8128" t="s">
        <v>33441</v>
      </c>
    </row>
    <row r="8129" spans="1:16" hidden="1" x14ac:dyDescent="0.25">
      <c r="A8129" t="str">
        <f t="shared" si="88"/>
        <v>N</v>
      </c>
      <c r="B8129" t="s">
        <v>30299</v>
      </c>
      <c r="C8129">
        <v>15006</v>
      </c>
      <c r="D8129" t="s">
        <v>33448</v>
      </c>
      <c r="E8129" t="s">
        <v>77</v>
      </c>
      <c r="F8129" t="s">
        <v>33449</v>
      </c>
      <c r="G8129" t="s">
        <v>132</v>
      </c>
      <c r="H8129" t="s">
        <v>16102</v>
      </c>
      <c r="I8129" t="s">
        <v>33450</v>
      </c>
      <c r="J8129" t="s">
        <v>33451</v>
      </c>
      <c r="K8129" t="s">
        <v>73</v>
      </c>
      <c r="L8129" t="s">
        <v>33452</v>
      </c>
      <c r="M8129">
        <v>12036</v>
      </c>
      <c r="N8129" t="s">
        <v>33448</v>
      </c>
      <c r="O8129" t="s">
        <v>33453</v>
      </c>
      <c r="P8129" t="s">
        <v>33448</v>
      </c>
    </row>
    <row r="8130" spans="1:16" hidden="1" x14ac:dyDescent="0.25">
      <c r="A8130" t="str">
        <f t="shared" si="88"/>
        <v>N</v>
      </c>
      <c r="B8130" t="s">
        <v>30299</v>
      </c>
      <c r="C8130">
        <v>12036</v>
      </c>
      <c r="D8130" t="s">
        <v>33448</v>
      </c>
      <c r="E8130" t="s">
        <v>77</v>
      </c>
      <c r="F8130" t="s">
        <v>33449</v>
      </c>
      <c r="G8130" t="s">
        <v>132</v>
      </c>
      <c r="H8130" t="s">
        <v>16102</v>
      </c>
      <c r="I8130" t="s">
        <v>33454</v>
      </c>
      <c r="J8130" t="s">
        <v>33455</v>
      </c>
      <c r="K8130" t="s">
        <v>73</v>
      </c>
      <c r="L8130" t="s">
        <v>33452</v>
      </c>
      <c r="M8130">
        <v>12036</v>
      </c>
      <c r="N8130" t="s">
        <v>33448</v>
      </c>
      <c r="O8130" t="s">
        <v>33453</v>
      </c>
      <c r="P8130" t="s">
        <v>33448</v>
      </c>
    </row>
    <row r="8131" spans="1:16" hidden="1" x14ac:dyDescent="0.25">
      <c r="A8131" t="str">
        <f t="shared" ref="A8131:A8194" si="89">IF(OR(Q8131&lt;&gt;"",R8131&lt;&gt;""),"Y","N")</f>
        <v>N</v>
      </c>
      <c r="B8131" t="s">
        <v>30299</v>
      </c>
      <c r="C8131">
        <v>2017</v>
      </c>
      <c r="D8131" t="s">
        <v>33456</v>
      </c>
      <c r="E8131" t="s">
        <v>67</v>
      </c>
      <c r="F8131" t="s">
        <v>33457</v>
      </c>
      <c r="G8131" t="s">
        <v>151</v>
      </c>
      <c r="H8131" t="s">
        <v>1604</v>
      </c>
      <c r="I8131" t="s">
        <v>33458</v>
      </c>
      <c r="J8131" t="s">
        <v>33459</v>
      </c>
      <c r="K8131" t="s">
        <v>73</v>
      </c>
      <c r="L8131" t="s">
        <v>33460</v>
      </c>
      <c r="M8131">
        <v>2017</v>
      </c>
      <c r="N8131" t="s">
        <v>33456</v>
      </c>
      <c r="O8131" t="s">
        <v>33461</v>
      </c>
      <c r="P8131" t="s">
        <v>33456</v>
      </c>
    </row>
    <row r="8132" spans="1:16" hidden="1" x14ac:dyDescent="0.25">
      <c r="A8132" t="str">
        <f t="shared" si="89"/>
        <v>N</v>
      </c>
      <c r="B8132" t="s">
        <v>30299</v>
      </c>
      <c r="C8132">
        <v>1872633</v>
      </c>
      <c r="D8132" t="s">
        <v>33462</v>
      </c>
      <c r="E8132" t="s">
        <v>77</v>
      </c>
      <c r="F8132" t="s">
        <v>33463</v>
      </c>
      <c r="G8132" t="s">
        <v>132</v>
      </c>
      <c r="H8132" t="s">
        <v>1322</v>
      </c>
      <c r="I8132" t="s">
        <v>33464</v>
      </c>
      <c r="J8132" t="s">
        <v>1324</v>
      </c>
      <c r="K8132" t="s">
        <v>73</v>
      </c>
      <c r="L8132" t="s">
        <v>33465</v>
      </c>
      <c r="M8132">
        <v>1872633</v>
      </c>
      <c r="N8132" t="s">
        <v>33462</v>
      </c>
      <c r="O8132" t="s">
        <v>33466</v>
      </c>
      <c r="P8132" t="s">
        <v>33462</v>
      </c>
    </row>
    <row r="8133" spans="1:16" hidden="1" x14ac:dyDescent="0.25">
      <c r="A8133" t="str">
        <f t="shared" si="89"/>
        <v>N</v>
      </c>
      <c r="B8133" t="s">
        <v>30299</v>
      </c>
      <c r="C8133">
        <v>16838</v>
      </c>
      <c r="D8133" t="s">
        <v>33467</v>
      </c>
      <c r="E8133" t="s">
        <v>77</v>
      </c>
      <c r="F8133" t="s">
        <v>33467</v>
      </c>
      <c r="G8133" t="s">
        <v>132</v>
      </c>
      <c r="H8133" t="s">
        <v>544</v>
      </c>
      <c r="I8133" t="s">
        <v>33468</v>
      </c>
      <c r="J8133" t="s">
        <v>33469</v>
      </c>
      <c r="K8133" t="s">
        <v>73</v>
      </c>
      <c r="L8133" t="s">
        <v>33470</v>
      </c>
      <c r="M8133">
        <v>16838</v>
      </c>
      <c r="N8133" t="s">
        <v>33467</v>
      </c>
      <c r="O8133" t="s">
        <v>33471</v>
      </c>
      <c r="P8133" t="s">
        <v>33467</v>
      </c>
    </row>
    <row r="8134" spans="1:16" hidden="1" x14ac:dyDescent="0.25">
      <c r="A8134" t="str">
        <f t="shared" si="89"/>
        <v>N</v>
      </c>
      <c r="B8134" t="s">
        <v>30299</v>
      </c>
      <c r="C8134">
        <v>2032783</v>
      </c>
      <c r="D8134" t="s">
        <v>33472</v>
      </c>
      <c r="E8134" t="s">
        <v>77</v>
      </c>
      <c r="F8134" t="s">
        <v>33473</v>
      </c>
      <c r="G8134" t="s">
        <v>69</v>
      </c>
      <c r="H8134" t="s">
        <v>668</v>
      </c>
      <c r="I8134" t="s">
        <v>33474</v>
      </c>
      <c r="J8134" t="s">
        <v>33475</v>
      </c>
      <c r="K8134" t="s">
        <v>73</v>
      </c>
      <c r="L8134" t="s">
        <v>33476</v>
      </c>
      <c r="M8134">
        <v>2032783</v>
      </c>
      <c r="N8134" t="s">
        <v>33472</v>
      </c>
      <c r="O8134" t="s">
        <v>33477</v>
      </c>
      <c r="P8134" t="s">
        <v>33472</v>
      </c>
    </row>
    <row r="8135" spans="1:16" hidden="1" x14ac:dyDescent="0.25">
      <c r="A8135" t="str">
        <f t="shared" si="89"/>
        <v>N</v>
      </c>
      <c r="B8135" t="s">
        <v>30299</v>
      </c>
      <c r="C8135">
        <v>1832917</v>
      </c>
      <c r="D8135" t="s">
        <v>33478</v>
      </c>
      <c r="E8135" t="s">
        <v>67</v>
      </c>
      <c r="F8135" t="s">
        <v>33479</v>
      </c>
      <c r="G8135" t="s">
        <v>132</v>
      </c>
      <c r="H8135" t="s">
        <v>2888</v>
      </c>
      <c r="I8135" t="s">
        <v>33480</v>
      </c>
      <c r="J8135" t="s">
        <v>33481</v>
      </c>
      <c r="K8135" t="s">
        <v>73</v>
      </c>
      <c r="L8135" t="s">
        <v>33482</v>
      </c>
      <c r="M8135">
        <v>1832917</v>
      </c>
      <c r="N8135" t="s">
        <v>33478</v>
      </c>
      <c r="O8135" t="s">
        <v>33483</v>
      </c>
      <c r="P8135" t="s">
        <v>33478</v>
      </c>
    </row>
    <row r="8136" spans="1:16" hidden="1" x14ac:dyDescent="0.25">
      <c r="A8136" t="str">
        <f t="shared" si="89"/>
        <v>N</v>
      </c>
      <c r="B8136" t="s">
        <v>30299</v>
      </c>
      <c r="C8136">
        <v>15135</v>
      </c>
      <c r="D8136" t="s">
        <v>33484</v>
      </c>
      <c r="E8136" t="s">
        <v>77</v>
      </c>
      <c r="F8136" t="s">
        <v>33485</v>
      </c>
      <c r="G8136" t="s">
        <v>132</v>
      </c>
      <c r="H8136" t="s">
        <v>252</v>
      </c>
      <c r="I8136" t="s">
        <v>33486</v>
      </c>
      <c r="J8136" t="s">
        <v>33487</v>
      </c>
      <c r="K8136" t="s">
        <v>73</v>
      </c>
      <c r="L8136" t="s">
        <v>33488</v>
      </c>
      <c r="M8136">
        <v>15135</v>
      </c>
      <c r="N8136" t="s">
        <v>33484</v>
      </c>
      <c r="O8136" t="s">
        <v>33489</v>
      </c>
      <c r="P8136" t="s">
        <v>33484</v>
      </c>
    </row>
    <row r="8137" spans="1:16" hidden="1" x14ac:dyDescent="0.25">
      <c r="A8137" t="str">
        <f t="shared" si="89"/>
        <v>N</v>
      </c>
      <c r="B8137" t="s">
        <v>30299</v>
      </c>
      <c r="C8137">
        <v>22679</v>
      </c>
      <c r="D8137" t="s">
        <v>33490</v>
      </c>
      <c r="E8137" t="s">
        <v>77</v>
      </c>
      <c r="F8137" t="s">
        <v>33491</v>
      </c>
      <c r="G8137" t="s">
        <v>69</v>
      </c>
      <c r="H8137" t="s">
        <v>1650</v>
      </c>
      <c r="I8137" t="s">
        <v>33492</v>
      </c>
      <c r="J8137" t="s">
        <v>33493</v>
      </c>
      <c r="K8137" t="s">
        <v>73</v>
      </c>
      <c r="L8137" t="s">
        <v>33494</v>
      </c>
      <c r="M8137">
        <v>22679</v>
      </c>
      <c r="N8137" t="s">
        <v>33490</v>
      </c>
      <c r="O8137" t="s">
        <v>33495</v>
      </c>
      <c r="P8137" t="s">
        <v>33490</v>
      </c>
    </row>
    <row r="8138" spans="1:16" hidden="1" x14ac:dyDescent="0.25">
      <c r="A8138" t="str">
        <f t="shared" si="89"/>
        <v>N</v>
      </c>
      <c r="B8138" t="s">
        <v>30299</v>
      </c>
      <c r="C8138">
        <v>22703</v>
      </c>
      <c r="D8138" t="s">
        <v>33496</v>
      </c>
      <c r="E8138" t="s">
        <v>77</v>
      </c>
      <c r="F8138" t="s">
        <v>33496</v>
      </c>
      <c r="G8138" t="s">
        <v>69</v>
      </c>
      <c r="H8138" t="s">
        <v>486</v>
      </c>
      <c r="I8138" t="s">
        <v>33497</v>
      </c>
      <c r="J8138" t="s">
        <v>33498</v>
      </c>
      <c r="K8138" t="s">
        <v>73</v>
      </c>
      <c r="L8138" t="s">
        <v>33499</v>
      </c>
      <c r="M8138">
        <v>22703</v>
      </c>
      <c r="N8138" t="s">
        <v>33496</v>
      </c>
      <c r="O8138" t="s">
        <v>33500</v>
      </c>
      <c r="P8138" t="s">
        <v>33496</v>
      </c>
    </row>
    <row r="8139" spans="1:16" hidden="1" x14ac:dyDescent="0.25">
      <c r="A8139" t="str">
        <f t="shared" si="89"/>
        <v>N</v>
      </c>
      <c r="B8139" t="s">
        <v>30299</v>
      </c>
      <c r="C8139">
        <v>21146</v>
      </c>
      <c r="D8139" t="s">
        <v>33501</v>
      </c>
      <c r="E8139" t="s">
        <v>77</v>
      </c>
      <c r="F8139" t="s">
        <v>33502</v>
      </c>
      <c r="G8139" t="s">
        <v>69</v>
      </c>
      <c r="H8139" t="s">
        <v>1310</v>
      </c>
      <c r="I8139" t="s">
        <v>33503</v>
      </c>
      <c r="J8139" t="s">
        <v>33504</v>
      </c>
      <c r="K8139" t="s">
        <v>73</v>
      </c>
      <c r="L8139" t="s">
        <v>33505</v>
      </c>
      <c r="M8139">
        <v>21146</v>
      </c>
      <c r="N8139" t="s">
        <v>33501</v>
      </c>
      <c r="O8139" t="s">
        <v>33506</v>
      </c>
      <c r="P8139" t="s">
        <v>33501</v>
      </c>
    </row>
    <row r="8140" spans="1:16" hidden="1" x14ac:dyDescent="0.25">
      <c r="A8140" t="str">
        <f t="shared" si="89"/>
        <v>N</v>
      </c>
      <c r="B8140" t="s">
        <v>30299</v>
      </c>
      <c r="C8140">
        <v>23521</v>
      </c>
      <c r="D8140" t="s">
        <v>33507</v>
      </c>
      <c r="E8140" t="s">
        <v>67</v>
      </c>
      <c r="F8140" t="s">
        <v>33508</v>
      </c>
      <c r="G8140" t="s">
        <v>69</v>
      </c>
      <c r="H8140" t="s">
        <v>612</v>
      </c>
      <c r="I8140" t="s">
        <v>33509</v>
      </c>
      <c r="J8140" t="s">
        <v>5116</v>
      </c>
      <c r="K8140" t="s">
        <v>73</v>
      </c>
      <c r="L8140" t="s">
        <v>33510</v>
      </c>
      <c r="M8140">
        <v>23521</v>
      </c>
      <c r="N8140" t="s">
        <v>33507</v>
      </c>
      <c r="O8140" t="s">
        <v>33511</v>
      </c>
      <c r="P8140" t="s">
        <v>33507</v>
      </c>
    </row>
    <row r="8141" spans="1:16" hidden="1" x14ac:dyDescent="0.25">
      <c r="A8141" t="str">
        <f t="shared" si="89"/>
        <v>N</v>
      </c>
      <c r="B8141" t="s">
        <v>30299</v>
      </c>
      <c r="C8141">
        <v>20088</v>
      </c>
      <c r="D8141" t="s">
        <v>33512</v>
      </c>
      <c r="E8141" t="s">
        <v>77</v>
      </c>
      <c r="F8141" t="s">
        <v>33512</v>
      </c>
      <c r="G8141" t="s">
        <v>69</v>
      </c>
      <c r="H8141" t="s">
        <v>1368</v>
      </c>
      <c r="I8141" t="s">
        <v>33513</v>
      </c>
      <c r="J8141" t="s">
        <v>15477</v>
      </c>
      <c r="K8141" t="s">
        <v>73</v>
      </c>
      <c r="L8141" t="s">
        <v>33514</v>
      </c>
      <c r="M8141">
        <v>20088</v>
      </c>
      <c r="N8141" t="s">
        <v>33512</v>
      </c>
      <c r="O8141" t="s">
        <v>33515</v>
      </c>
      <c r="P8141" t="s">
        <v>33512</v>
      </c>
    </row>
    <row r="8142" spans="1:16" hidden="1" x14ac:dyDescent="0.25">
      <c r="A8142" t="str">
        <f t="shared" si="89"/>
        <v>N</v>
      </c>
      <c r="B8142" t="s">
        <v>30299</v>
      </c>
      <c r="C8142">
        <v>23450</v>
      </c>
      <c r="D8142" t="s">
        <v>33516</v>
      </c>
      <c r="E8142" t="s">
        <v>77</v>
      </c>
      <c r="F8142" t="s">
        <v>33516</v>
      </c>
      <c r="G8142" t="s">
        <v>69</v>
      </c>
      <c r="H8142" t="s">
        <v>1368</v>
      </c>
      <c r="I8142" t="s">
        <v>33517</v>
      </c>
      <c r="J8142" t="s">
        <v>33518</v>
      </c>
      <c r="K8142" t="s">
        <v>73</v>
      </c>
      <c r="L8142" t="s">
        <v>33514</v>
      </c>
      <c r="M8142">
        <v>23450</v>
      </c>
      <c r="N8142" t="s">
        <v>33516</v>
      </c>
      <c r="O8142" t="s">
        <v>33519</v>
      </c>
      <c r="P8142" t="s">
        <v>33516</v>
      </c>
    </row>
    <row r="8143" spans="1:16" hidden="1" x14ac:dyDescent="0.25">
      <c r="A8143" t="str">
        <f t="shared" si="89"/>
        <v>N</v>
      </c>
      <c r="B8143" t="s">
        <v>30299</v>
      </c>
      <c r="C8143">
        <v>23833</v>
      </c>
      <c r="D8143" t="s">
        <v>33520</v>
      </c>
      <c r="E8143" t="s">
        <v>67</v>
      </c>
      <c r="F8143" t="s">
        <v>33521</v>
      </c>
      <c r="G8143" t="s">
        <v>69</v>
      </c>
      <c r="H8143" t="s">
        <v>1368</v>
      </c>
      <c r="I8143" t="s">
        <v>33522</v>
      </c>
      <c r="J8143" t="s">
        <v>33523</v>
      </c>
      <c r="K8143" t="s">
        <v>73</v>
      </c>
      <c r="L8143" t="s">
        <v>33514</v>
      </c>
      <c r="M8143">
        <v>23833</v>
      </c>
      <c r="N8143" t="s">
        <v>33520</v>
      </c>
      <c r="O8143" t="s">
        <v>33524</v>
      </c>
      <c r="P8143" t="s">
        <v>33520</v>
      </c>
    </row>
    <row r="8144" spans="1:16" hidden="1" x14ac:dyDescent="0.25">
      <c r="A8144" t="str">
        <f t="shared" si="89"/>
        <v>N</v>
      </c>
      <c r="B8144" t="s">
        <v>30299</v>
      </c>
      <c r="C8144">
        <v>23722</v>
      </c>
      <c r="D8144" t="s">
        <v>33525</v>
      </c>
      <c r="E8144" t="s">
        <v>77</v>
      </c>
      <c r="F8144" t="s">
        <v>33525</v>
      </c>
      <c r="G8144" t="s">
        <v>69</v>
      </c>
      <c r="H8144" t="s">
        <v>1368</v>
      </c>
      <c r="I8144" t="s">
        <v>33526</v>
      </c>
      <c r="J8144" t="s">
        <v>33527</v>
      </c>
      <c r="K8144" t="s">
        <v>73</v>
      </c>
      <c r="L8144" t="s">
        <v>33514</v>
      </c>
      <c r="M8144">
        <v>23722</v>
      </c>
      <c r="N8144" t="s">
        <v>33525</v>
      </c>
      <c r="O8144" t="s">
        <v>33528</v>
      </c>
      <c r="P8144" t="s">
        <v>33525</v>
      </c>
    </row>
    <row r="8145" spans="1:16" hidden="1" x14ac:dyDescent="0.25">
      <c r="A8145" t="str">
        <f t="shared" si="89"/>
        <v>N</v>
      </c>
      <c r="B8145" t="s">
        <v>30299</v>
      </c>
      <c r="C8145">
        <v>21315</v>
      </c>
      <c r="D8145" t="s">
        <v>33529</v>
      </c>
      <c r="E8145" t="s">
        <v>67</v>
      </c>
      <c r="F8145" t="s">
        <v>33529</v>
      </c>
      <c r="G8145" t="s">
        <v>69</v>
      </c>
      <c r="H8145" t="s">
        <v>1368</v>
      </c>
      <c r="I8145" t="s">
        <v>33530</v>
      </c>
      <c r="J8145" t="s">
        <v>9802</v>
      </c>
      <c r="K8145" t="s">
        <v>73</v>
      </c>
      <c r="L8145" t="s">
        <v>33514</v>
      </c>
      <c r="M8145">
        <v>21315</v>
      </c>
      <c r="N8145" t="s">
        <v>33529</v>
      </c>
      <c r="O8145" t="s">
        <v>33531</v>
      </c>
      <c r="P8145" t="s">
        <v>33529</v>
      </c>
    </row>
    <row r="8146" spans="1:16" hidden="1" x14ac:dyDescent="0.25">
      <c r="A8146" t="str">
        <f t="shared" si="89"/>
        <v>N</v>
      </c>
      <c r="B8146" t="s">
        <v>30299</v>
      </c>
      <c r="C8146">
        <v>9483</v>
      </c>
      <c r="D8146" t="s">
        <v>33532</v>
      </c>
      <c r="E8146" t="s">
        <v>77</v>
      </c>
      <c r="F8146" t="s">
        <v>33532</v>
      </c>
      <c r="G8146" t="s">
        <v>115</v>
      </c>
      <c r="H8146" t="s">
        <v>33533</v>
      </c>
      <c r="I8146" t="s">
        <v>33534</v>
      </c>
      <c r="J8146" t="s">
        <v>33535</v>
      </c>
      <c r="K8146" t="s">
        <v>73</v>
      </c>
      <c r="L8146" t="s">
        <v>33536</v>
      </c>
      <c r="M8146">
        <v>9483</v>
      </c>
      <c r="N8146" t="s">
        <v>33532</v>
      </c>
      <c r="O8146" t="s">
        <v>33537</v>
      </c>
      <c r="P8146" t="s">
        <v>33532</v>
      </c>
    </row>
    <row r="8147" spans="1:16" hidden="1" x14ac:dyDescent="0.25">
      <c r="A8147" t="str">
        <f t="shared" si="89"/>
        <v>N</v>
      </c>
      <c r="B8147" t="s">
        <v>30299</v>
      </c>
      <c r="C8147">
        <v>23195</v>
      </c>
      <c r="D8147" t="s">
        <v>33538</v>
      </c>
      <c r="E8147" t="s">
        <v>77</v>
      </c>
      <c r="F8147" t="s">
        <v>33539</v>
      </c>
      <c r="G8147" t="s">
        <v>69</v>
      </c>
      <c r="H8147" t="s">
        <v>690</v>
      </c>
      <c r="I8147" t="s">
        <v>33540</v>
      </c>
      <c r="J8147" t="s">
        <v>33541</v>
      </c>
      <c r="K8147" t="s">
        <v>73</v>
      </c>
      <c r="L8147" t="s">
        <v>33542</v>
      </c>
      <c r="M8147">
        <v>23195</v>
      </c>
      <c r="N8147" t="s">
        <v>33538</v>
      </c>
      <c r="O8147" t="s">
        <v>33543</v>
      </c>
      <c r="P8147" t="s">
        <v>33538</v>
      </c>
    </row>
    <row r="8148" spans="1:16" hidden="1" x14ac:dyDescent="0.25">
      <c r="A8148" t="str">
        <f t="shared" si="89"/>
        <v>N</v>
      </c>
      <c r="B8148" t="s">
        <v>30299</v>
      </c>
      <c r="C8148">
        <v>2533330</v>
      </c>
      <c r="D8148" t="s">
        <v>33544</v>
      </c>
      <c r="E8148" t="s">
        <v>77</v>
      </c>
      <c r="F8148" t="s">
        <v>33544</v>
      </c>
      <c r="G8148" t="s">
        <v>69</v>
      </c>
      <c r="H8148" t="s">
        <v>170</v>
      </c>
      <c r="I8148" t="s">
        <v>33545</v>
      </c>
      <c r="J8148" t="s">
        <v>33546</v>
      </c>
      <c r="K8148" t="s">
        <v>73</v>
      </c>
      <c r="L8148" t="s">
        <v>33547</v>
      </c>
      <c r="M8148">
        <v>2533330</v>
      </c>
      <c r="N8148" t="s">
        <v>33544</v>
      </c>
      <c r="O8148" t="s">
        <v>33548</v>
      </c>
      <c r="P8148" t="s">
        <v>33544</v>
      </c>
    </row>
    <row r="8149" spans="1:16" hidden="1" x14ac:dyDescent="0.25">
      <c r="A8149" t="str">
        <f t="shared" si="89"/>
        <v>N</v>
      </c>
      <c r="B8149" t="s">
        <v>30299</v>
      </c>
      <c r="C8149">
        <v>12058</v>
      </c>
      <c r="D8149" t="s">
        <v>33549</v>
      </c>
      <c r="E8149" t="s">
        <v>77</v>
      </c>
      <c r="F8149" t="s">
        <v>33549</v>
      </c>
      <c r="G8149" t="s">
        <v>132</v>
      </c>
      <c r="H8149" t="s">
        <v>9883</v>
      </c>
      <c r="I8149" t="s">
        <v>33550</v>
      </c>
      <c r="J8149" t="s">
        <v>33551</v>
      </c>
      <c r="K8149" t="s">
        <v>73</v>
      </c>
      <c r="L8149" t="s">
        <v>33552</v>
      </c>
      <c r="M8149">
        <v>12058</v>
      </c>
      <c r="N8149" t="s">
        <v>33549</v>
      </c>
      <c r="O8149" t="s">
        <v>33553</v>
      </c>
      <c r="P8149" t="s">
        <v>33549</v>
      </c>
    </row>
    <row r="8150" spans="1:16" hidden="1" x14ac:dyDescent="0.25">
      <c r="A8150" t="str">
        <f t="shared" si="89"/>
        <v>N</v>
      </c>
      <c r="B8150" t="s">
        <v>30299</v>
      </c>
      <c r="C8150">
        <v>8837</v>
      </c>
      <c r="D8150" t="s">
        <v>33554</v>
      </c>
      <c r="E8150" t="s">
        <v>77</v>
      </c>
      <c r="F8150" t="s">
        <v>33554</v>
      </c>
      <c r="G8150" t="s">
        <v>115</v>
      </c>
      <c r="H8150" t="s">
        <v>13497</v>
      </c>
      <c r="I8150" t="s">
        <v>33555</v>
      </c>
      <c r="J8150" t="s">
        <v>33556</v>
      </c>
      <c r="K8150" t="s">
        <v>73</v>
      </c>
      <c r="L8150" t="s">
        <v>33557</v>
      </c>
      <c r="M8150">
        <v>8837</v>
      </c>
      <c r="N8150" t="s">
        <v>33554</v>
      </c>
      <c r="O8150" t="s">
        <v>33558</v>
      </c>
      <c r="P8150" t="s">
        <v>33554</v>
      </c>
    </row>
    <row r="8151" spans="1:16" hidden="1" x14ac:dyDescent="0.25">
      <c r="A8151" t="str">
        <f t="shared" si="89"/>
        <v>N</v>
      </c>
      <c r="B8151" t="s">
        <v>30299</v>
      </c>
      <c r="C8151">
        <v>2584</v>
      </c>
      <c r="D8151" t="s">
        <v>33559</v>
      </c>
      <c r="E8151" t="s">
        <v>77</v>
      </c>
      <c r="F8151" t="s">
        <v>33559</v>
      </c>
      <c r="G8151" t="s">
        <v>151</v>
      </c>
      <c r="H8151" t="s">
        <v>152</v>
      </c>
      <c r="I8151" t="s">
        <v>33560</v>
      </c>
      <c r="J8151" t="s">
        <v>33561</v>
      </c>
      <c r="K8151" t="s">
        <v>73</v>
      </c>
      <c r="L8151" t="s">
        <v>33562</v>
      </c>
      <c r="M8151">
        <v>2584</v>
      </c>
      <c r="N8151" t="s">
        <v>33559</v>
      </c>
      <c r="O8151" t="s">
        <v>33563</v>
      </c>
      <c r="P8151" t="s">
        <v>33559</v>
      </c>
    </row>
    <row r="8152" spans="1:16" hidden="1" x14ac:dyDescent="0.25">
      <c r="A8152" t="str">
        <f t="shared" si="89"/>
        <v>N</v>
      </c>
      <c r="B8152" t="s">
        <v>30299</v>
      </c>
      <c r="C8152">
        <v>17836</v>
      </c>
      <c r="D8152" t="s">
        <v>33564</v>
      </c>
      <c r="E8152" t="s">
        <v>77</v>
      </c>
      <c r="F8152" t="s">
        <v>33565</v>
      </c>
      <c r="G8152" t="s">
        <v>94</v>
      </c>
      <c r="H8152" t="s">
        <v>3709</v>
      </c>
      <c r="I8152" t="s">
        <v>33566</v>
      </c>
      <c r="J8152" t="s">
        <v>33567</v>
      </c>
      <c r="K8152" t="s">
        <v>73</v>
      </c>
      <c r="L8152" t="s">
        <v>18293</v>
      </c>
      <c r="M8152">
        <v>17836</v>
      </c>
      <c r="N8152" t="s">
        <v>33564</v>
      </c>
      <c r="O8152" t="s">
        <v>33568</v>
      </c>
      <c r="P8152" t="s">
        <v>33564</v>
      </c>
    </row>
    <row r="8153" spans="1:16" hidden="1" x14ac:dyDescent="0.25">
      <c r="A8153" t="str">
        <f t="shared" si="89"/>
        <v>N</v>
      </c>
      <c r="B8153" t="s">
        <v>30299</v>
      </c>
      <c r="C8153">
        <v>4113437</v>
      </c>
      <c r="D8153" t="s">
        <v>33569</v>
      </c>
      <c r="E8153" t="s">
        <v>77</v>
      </c>
      <c r="F8153" t="s">
        <v>33570</v>
      </c>
      <c r="G8153" t="s">
        <v>69</v>
      </c>
      <c r="H8153" t="s">
        <v>5608</v>
      </c>
      <c r="I8153" t="s">
        <v>27549</v>
      </c>
      <c r="J8153" t="s">
        <v>5610</v>
      </c>
      <c r="K8153" t="s">
        <v>73</v>
      </c>
      <c r="L8153" t="s">
        <v>33571</v>
      </c>
      <c r="M8153">
        <v>4113437</v>
      </c>
      <c r="N8153" t="s">
        <v>33569</v>
      </c>
      <c r="O8153" t="s">
        <v>33572</v>
      </c>
      <c r="P8153" t="s">
        <v>33569</v>
      </c>
    </row>
    <row r="8154" spans="1:16" hidden="1" x14ac:dyDescent="0.25">
      <c r="A8154" t="str">
        <f t="shared" si="89"/>
        <v>N</v>
      </c>
      <c r="B8154" t="s">
        <v>30299</v>
      </c>
      <c r="C8154">
        <v>7630</v>
      </c>
      <c r="D8154" t="s">
        <v>33573</v>
      </c>
      <c r="E8154" t="s">
        <v>67</v>
      </c>
      <c r="F8154" t="s">
        <v>33573</v>
      </c>
      <c r="G8154" t="s">
        <v>86</v>
      </c>
      <c r="H8154" t="s">
        <v>942</v>
      </c>
      <c r="I8154" t="s">
        <v>33574</v>
      </c>
      <c r="J8154" t="s">
        <v>33575</v>
      </c>
      <c r="K8154" t="s">
        <v>73</v>
      </c>
      <c r="L8154" t="s">
        <v>33576</v>
      </c>
      <c r="M8154">
        <v>7630</v>
      </c>
      <c r="N8154" t="s">
        <v>33573</v>
      </c>
      <c r="O8154" t="s">
        <v>33577</v>
      </c>
      <c r="P8154" t="s">
        <v>33573</v>
      </c>
    </row>
    <row r="8155" spans="1:16" hidden="1" x14ac:dyDescent="0.25">
      <c r="A8155" t="str">
        <f t="shared" si="89"/>
        <v>N</v>
      </c>
      <c r="B8155" t="s">
        <v>30299</v>
      </c>
      <c r="C8155">
        <v>13323</v>
      </c>
      <c r="D8155" t="s">
        <v>33578</v>
      </c>
      <c r="E8155" t="s">
        <v>77</v>
      </c>
      <c r="F8155" t="s">
        <v>33578</v>
      </c>
      <c r="G8155" t="s">
        <v>132</v>
      </c>
      <c r="H8155" t="s">
        <v>228</v>
      </c>
      <c r="I8155" t="s">
        <v>33579</v>
      </c>
      <c r="J8155" t="s">
        <v>20158</v>
      </c>
      <c r="K8155" t="s">
        <v>73</v>
      </c>
      <c r="L8155" t="s">
        <v>33576</v>
      </c>
      <c r="M8155">
        <v>13323</v>
      </c>
      <c r="N8155" t="s">
        <v>33578</v>
      </c>
      <c r="O8155" t="s">
        <v>33580</v>
      </c>
      <c r="P8155" t="s">
        <v>33578</v>
      </c>
    </row>
    <row r="8156" spans="1:16" hidden="1" x14ac:dyDescent="0.25">
      <c r="A8156" t="str">
        <f t="shared" si="89"/>
        <v>N</v>
      </c>
      <c r="B8156" t="s">
        <v>30299</v>
      </c>
      <c r="C8156">
        <v>12075</v>
      </c>
      <c r="D8156" t="s">
        <v>33581</v>
      </c>
      <c r="E8156" t="s">
        <v>77</v>
      </c>
      <c r="F8156" t="s">
        <v>33581</v>
      </c>
      <c r="G8156" t="s">
        <v>132</v>
      </c>
      <c r="H8156" t="s">
        <v>586</v>
      </c>
      <c r="I8156" t="s">
        <v>33582</v>
      </c>
      <c r="J8156" t="s">
        <v>33583</v>
      </c>
      <c r="K8156" t="s">
        <v>73</v>
      </c>
      <c r="L8156" t="s">
        <v>33584</v>
      </c>
      <c r="M8156">
        <v>12075</v>
      </c>
      <c r="N8156" t="s">
        <v>33581</v>
      </c>
      <c r="O8156" t="s">
        <v>33585</v>
      </c>
      <c r="P8156" t="s">
        <v>33581</v>
      </c>
    </row>
    <row r="8157" spans="1:16" hidden="1" x14ac:dyDescent="0.25">
      <c r="A8157" t="str">
        <f t="shared" si="89"/>
        <v>N</v>
      </c>
      <c r="B8157" t="s">
        <v>30299</v>
      </c>
      <c r="C8157">
        <v>2472674</v>
      </c>
      <c r="D8157" t="s">
        <v>33586</v>
      </c>
      <c r="E8157" t="s">
        <v>77</v>
      </c>
      <c r="F8157" t="s">
        <v>33587</v>
      </c>
      <c r="G8157" t="s">
        <v>132</v>
      </c>
      <c r="H8157" t="s">
        <v>1322</v>
      </c>
      <c r="I8157" t="s">
        <v>33588</v>
      </c>
      <c r="J8157" t="s">
        <v>1324</v>
      </c>
      <c r="K8157" t="s">
        <v>73</v>
      </c>
      <c r="L8157" t="s">
        <v>33557</v>
      </c>
      <c r="M8157">
        <v>2472674</v>
      </c>
      <c r="N8157" t="s">
        <v>33586</v>
      </c>
      <c r="O8157" t="s">
        <v>33589</v>
      </c>
      <c r="P8157" t="s">
        <v>33586</v>
      </c>
    </row>
    <row r="8158" spans="1:16" hidden="1" x14ac:dyDescent="0.25">
      <c r="A8158" t="str">
        <f t="shared" si="89"/>
        <v>N</v>
      </c>
      <c r="B8158" t="s">
        <v>30299</v>
      </c>
      <c r="C8158">
        <v>15911</v>
      </c>
      <c r="D8158" t="s">
        <v>33590</v>
      </c>
      <c r="E8158" t="s">
        <v>77</v>
      </c>
      <c r="F8158" t="s">
        <v>33590</v>
      </c>
      <c r="G8158" t="s">
        <v>132</v>
      </c>
      <c r="H8158" t="s">
        <v>228</v>
      </c>
      <c r="I8158" t="s">
        <v>33591</v>
      </c>
      <c r="J8158" t="s">
        <v>33592</v>
      </c>
      <c r="K8158" t="s">
        <v>73</v>
      </c>
      <c r="L8158" t="s">
        <v>33593</v>
      </c>
      <c r="M8158">
        <v>15911</v>
      </c>
      <c r="N8158" t="s">
        <v>33590</v>
      </c>
      <c r="O8158" t="s">
        <v>33594</v>
      </c>
      <c r="P8158" t="s">
        <v>33590</v>
      </c>
    </row>
    <row r="8159" spans="1:16" hidden="1" x14ac:dyDescent="0.25">
      <c r="A8159" t="str">
        <f t="shared" si="89"/>
        <v>N</v>
      </c>
      <c r="B8159" t="s">
        <v>30299</v>
      </c>
      <c r="C8159">
        <v>974978</v>
      </c>
      <c r="D8159" t="s">
        <v>33595</v>
      </c>
      <c r="E8159" t="s">
        <v>77</v>
      </c>
      <c r="F8159" t="s">
        <v>33596</v>
      </c>
      <c r="G8159" t="s">
        <v>115</v>
      </c>
      <c r="H8159" t="s">
        <v>33597</v>
      </c>
      <c r="I8159" t="s">
        <v>96</v>
      </c>
      <c r="J8159" t="s">
        <v>33598</v>
      </c>
      <c r="K8159" t="s">
        <v>73</v>
      </c>
      <c r="L8159" t="s">
        <v>33599</v>
      </c>
      <c r="M8159">
        <v>974978</v>
      </c>
      <c r="N8159" t="s">
        <v>33595</v>
      </c>
      <c r="O8159" t="s">
        <v>33600</v>
      </c>
      <c r="P8159" t="s">
        <v>33595</v>
      </c>
    </row>
    <row r="8160" spans="1:16" hidden="1" x14ac:dyDescent="0.25">
      <c r="A8160" t="str">
        <f t="shared" si="89"/>
        <v>N</v>
      </c>
      <c r="B8160" t="s">
        <v>30299</v>
      </c>
      <c r="C8160">
        <v>1053538</v>
      </c>
      <c r="D8160" t="s">
        <v>33601</v>
      </c>
      <c r="E8160" t="s">
        <v>67</v>
      </c>
      <c r="F8160" t="s">
        <v>33602</v>
      </c>
      <c r="G8160" t="s">
        <v>1079</v>
      </c>
      <c r="H8160" t="s">
        <v>1080</v>
      </c>
      <c r="I8160" t="s">
        <v>33603</v>
      </c>
      <c r="J8160" t="s">
        <v>25627</v>
      </c>
      <c r="K8160" t="s">
        <v>73</v>
      </c>
      <c r="L8160" t="s">
        <v>33604</v>
      </c>
      <c r="M8160">
        <v>1053538</v>
      </c>
      <c r="N8160" t="s">
        <v>33601</v>
      </c>
      <c r="O8160" t="s">
        <v>33605</v>
      </c>
      <c r="P8160" t="s">
        <v>33601</v>
      </c>
    </row>
    <row r="8161" spans="1:16" hidden="1" x14ac:dyDescent="0.25">
      <c r="A8161" t="str">
        <f t="shared" si="89"/>
        <v>N</v>
      </c>
      <c r="B8161" t="s">
        <v>30299</v>
      </c>
      <c r="C8161">
        <v>5833004</v>
      </c>
      <c r="D8161" t="s">
        <v>33606</v>
      </c>
      <c r="E8161" t="s">
        <v>67</v>
      </c>
      <c r="F8161" t="s">
        <v>33607</v>
      </c>
      <c r="G8161" t="s">
        <v>132</v>
      </c>
      <c r="H8161" t="s">
        <v>228</v>
      </c>
      <c r="I8161" t="s">
        <v>33608</v>
      </c>
      <c r="J8161" t="s">
        <v>33609</v>
      </c>
      <c r="K8161" t="s">
        <v>73</v>
      </c>
      <c r="L8161" t="s">
        <v>33610</v>
      </c>
      <c r="M8161">
        <v>5833004</v>
      </c>
      <c r="N8161" t="s">
        <v>33606</v>
      </c>
      <c r="O8161" t="s">
        <v>33611</v>
      </c>
      <c r="P8161" t="s">
        <v>33606</v>
      </c>
    </row>
    <row r="8162" spans="1:16" hidden="1" x14ac:dyDescent="0.25">
      <c r="A8162" t="str">
        <f t="shared" si="89"/>
        <v>N</v>
      </c>
      <c r="B8162" t="s">
        <v>30299</v>
      </c>
      <c r="C8162">
        <v>2874</v>
      </c>
      <c r="D8162" t="s">
        <v>33612</v>
      </c>
      <c r="E8162" t="s">
        <v>77</v>
      </c>
      <c r="F8162" t="s">
        <v>33612</v>
      </c>
      <c r="G8162" t="s">
        <v>151</v>
      </c>
      <c r="H8162" t="s">
        <v>16245</v>
      </c>
      <c r="I8162" t="s">
        <v>33613</v>
      </c>
      <c r="J8162" t="s">
        <v>33614</v>
      </c>
      <c r="K8162" t="s">
        <v>73</v>
      </c>
      <c r="L8162" t="s">
        <v>33615</v>
      </c>
      <c r="M8162">
        <v>2874</v>
      </c>
      <c r="N8162" t="s">
        <v>33612</v>
      </c>
      <c r="O8162" t="s">
        <v>33616</v>
      </c>
      <c r="P8162" t="s">
        <v>33612</v>
      </c>
    </row>
    <row r="8163" spans="1:16" hidden="1" x14ac:dyDescent="0.25">
      <c r="A8163" t="str">
        <f t="shared" si="89"/>
        <v>N</v>
      </c>
      <c r="B8163" t="s">
        <v>30299</v>
      </c>
      <c r="C8163">
        <v>22044</v>
      </c>
      <c r="D8163" t="s">
        <v>33617</v>
      </c>
      <c r="E8163" t="s">
        <v>67</v>
      </c>
      <c r="F8163" t="s">
        <v>33617</v>
      </c>
      <c r="G8163" t="s">
        <v>69</v>
      </c>
      <c r="H8163" t="s">
        <v>538</v>
      </c>
      <c r="I8163" t="s">
        <v>33618</v>
      </c>
      <c r="J8163" t="s">
        <v>33619</v>
      </c>
      <c r="K8163" t="s">
        <v>73</v>
      </c>
      <c r="L8163" t="s">
        <v>33620</v>
      </c>
      <c r="M8163">
        <v>22044</v>
      </c>
      <c r="N8163" t="s">
        <v>33617</v>
      </c>
      <c r="O8163" t="s">
        <v>33621</v>
      </c>
      <c r="P8163" t="s">
        <v>33617</v>
      </c>
    </row>
    <row r="8164" spans="1:16" hidden="1" x14ac:dyDescent="0.25">
      <c r="A8164" t="str">
        <f t="shared" si="89"/>
        <v>N</v>
      </c>
      <c r="B8164" t="s">
        <v>30299</v>
      </c>
      <c r="C8164">
        <v>3267</v>
      </c>
      <c r="D8164" t="s">
        <v>33622</v>
      </c>
      <c r="E8164" t="s">
        <v>77</v>
      </c>
      <c r="F8164" t="s">
        <v>33623</v>
      </c>
      <c r="G8164" t="s">
        <v>194</v>
      </c>
      <c r="H8164" t="s">
        <v>3527</v>
      </c>
      <c r="I8164" t="s">
        <v>33624</v>
      </c>
      <c r="J8164" t="s">
        <v>33625</v>
      </c>
      <c r="K8164" t="s">
        <v>73</v>
      </c>
      <c r="L8164" t="s">
        <v>33599</v>
      </c>
      <c r="M8164">
        <v>3267</v>
      </c>
      <c r="N8164" t="s">
        <v>33622</v>
      </c>
      <c r="O8164" t="s">
        <v>33626</v>
      </c>
      <c r="P8164" t="s">
        <v>33622</v>
      </c>
    </row>
    <row r="8165" spans="1:16" hidden="1" x14ac:dyDescent="0.25">
      <c r="A8165" t="str">
        <f t="shared" si="89"/>
        <v>N</v>
      </c>
      <c r="B8165" t="s">
        <v>30299</v>
      </c>
      <c r="C8165">
        <v>973748</v>
      </c>
      <c r="D8165" t="s">
        <v>33627</v>
      </c>
      <c r="E8165" t="s">
        <v>77</v>
      </c>
      <c r="F8165" t="s">
        <v>33628</v>
      </c>
      <c r="G8165" t="s">
        <v>145</v>
      </c>
      <c r="H8165" t="s">
        <v>5199</v>
      </c>
      <c r="I8165" t="s">
        <v>33629</v>
      </c>
      <c r="J8165" t="s">
        <v>33630</v>
      </c>
      <c r="K8165" t="s">
        <v>73</v>
      </c>
      <c r="L8165" t="s">
        <v>33631</v>
      </c>
      <c r="M8165">
        <v>973748</v>
      </c>
      <c r="N8165" t="s">
        <v>33627</v>
      </c>
      <c r="O8165" t="s">
        <v>33632</v>
      </c>
      <c r="P8165" t="s">
        <v>33627</v>
      </c>
    </row>
    <row r="8166" spans="1:16" hidden="1" x14ac:dyDescent="0.25">
      <c r="A8166" t="str">
        <f t="shared" si="89"/>
        <v>N</v>
      </c>
      <c r="B8166" t="s">
        <v>30299</v>
      </c>
      <c r="C8166">
        <v>1772840</v>
      </c>
      <c r="D8166" t="s">
        <v>33633</v>
      </c>
      <c r="E8166" t="s">
        <v>77</v>
      </c>
      <c r="F8166" t="s">
        <v>33634</v>
      </c>
      <c r="G8166" t="s">
        <v>1104</v>
      </c>
      <c r="H8166" t="s">
        <v>9156</v>
      </c>
      <c r="I8166" t="s">
        <v>33635</v>
      </c>
      <c r="J8166" t="s">
        <v>9158</v>
      </c>
      <c r="K8166" t="s">
        <v>73</v>
      </c>
      <c r="L8166" t="s">
        <v>33636</v>
      </c>
      <c r="M8166">
        <v>1772840</v>
      </c>
      <c r="N8166" t="s">
        <v>33633</v>
      </c>
      <c r="O8166" t="s">
        <v>33637</v>
      </c>
      <c r="P8166" t="s">
        <v>33633</v>
      </c>
    </row>
    <row r="8167" spans="1:16" hidden="1" x14ac:dyDescent="0.25">
      <c r="A8167" t="str">
        <f t="shared" si="89"/>
        <v>N</v>
      </c>
      <c r="B8167" t="s">
        <v>30299</v>
      </c>
      <c r="C8167">
        <v>1773434</v>
      </c>
      <c r="D8167" t="s">
        <v>33638</v>
      </c>
      <c r="E8167" t="s">
        <v>67</v>
      </c>
      <c r="F8167" t="s">
        <v>33639</v>
      </c>
      <c r="G8167" t="s">
        <v>94</v>
      </c>
      <c r="H8167" t="s">
        <v>356</v>
      </c>
      <c r="I8167" t="s">
        <v>1335</v>
      </c>
      <c r="J8167" t="s">
        <v>1336</v>
      </c>
      <c r="K8167" t="s">
        <v>73</v>
      </c>
      <c r="L8167" t="s">
        <v>33636</v>
      </c>
      <c r="M8167">
        <v>1773434</v>
      </c>
      <c r="N8167" t="s">
        <v>33638</v>
      </c>
      <c r="O8167" t="s">
        <v>33640</v>
      </c>
      <c r="P8167" t="s">
        <v>33638</v>
      </c>
    </row>
    <row r="8168" spans="1:16" hidden="1" x14ac:dyDescent="0.25">
      <c r="A8168" t="str">
        <f t="shared" si="89"/>
        <v>N</v>
      </c>
      <c r="B8168" t="s">
        <v>30299</v>
      </c>
      <c r="C8168">
        <v>1772700</v>
      </c>
      <c r="D8168" t="s">
        <v>33641</v>
      </c>
      <c r="E8168" t="s">
        <v>77</v>
      </c>
      <c r="F8168" t="s">
        <v>33642</v>
      </c>
      <c r="G8168" t="s">
        <v>94</v>
      </c>
      <c r="H8168" t="s">
        <v>6228</v>
      </c>
      <c r="I8168" t="s">
        <v>33643</v>
      </c>
      <c r="J8168" t="s">
        <v>33644</v>
      </c>
      <c r="K8168" t="s">
        <v>73</v>
      </c>
      <c r="L8168" t="s">
        <v>33576</v>
      </c>
      <c r="M8168">
        <v>1772700</v>
      </c>
      <c r="N8168" t="s">
        <v>33641</v>
      </c>
      <c r="O8168" t="s">
        <v>33645</v>
      </c>
      <c r="P8168" t="s">
        <v>33641</v>
      </c>
    </row>
    <row r="8169" spans="1:16" hidden="1" x14ac:dyDescent="0.25">
      <c r="A8169" t="str">
        <f t="shared" si="89"/>
        <v>N</v>
      </c>
      <c r="B8169" t="s">
        <v>30299</v>
      </c>
      <c r="C8169">
        <v>11783</v>
      </c>
      <c r="D8169" t="s">
        <v>33646</v>
      </c>
      <c r="E8169" t="s">
        <v>77</v>
      </c>
      <c r="F8169" t="s">
        <v>33647</v>
      </c>
      <c r="G8169" t="s">
        <v>132</v>
      </c>
      <c r="H8169" t="s">
        <v>252</v>
      </c>
      <c r="I8169" t="s">
        <v>33648</v>
      </c>
      <c r="J8169" t="s">
        <v>33649</v>
      </c>
      <c r="K8169" t="s">
        <v>73</v>
      </c>
      <c r="L8169" t="s">
        <v>33650</v>
      </c>
      <c r="M8169">
        <v>11783</v>
      </c>
      <c r="N8169" t="s">
        <v>33646</v>
      </c>
      <c r="O8169" t="s">
        <v>33651</v>
      </c>
      <c r="P8169" t="s">
        <v>33646</v>
      </c>
    </row>
    <row r="8170" spans="1:16" hidden="1" x14ac:dyDescent="0.25">
      <c r="A8170" t="str">
        <f t="shared" si="89"/>
        <v>N</v>
      </c>
      <c r="B8170" t="s">
        <v>30299</v>
      </c>
      <c r="C8170">
        <v>21379</v>
      </c>
      <c r="D8170" t="s">
        <v>33652</v>
      </c>
      <c r="E8170" t="s">
        <v>77</v>
      </c>
      <c r="F8170" t="s">
        <v>33653</v>
      </c>
      <c r="G8170" t="s">
        <v>69</v>
      </c>
      <c r="H8170" t="s">
        <v>896</v>
      </c>
      <c r="I8170" t="s">
        <v>33654</v>
      </c>
      <c r="J8170" t="s">
        <v>29474</v>
      </c>
      <c r="K8170" t="s">
        <v>73</v>
      </c>
      <c r="L8170" t="s">
        <v>33655</v>
      </c>
      <c r="M8170">
        <v>21379</v>
      </c>
      <c r="N8170" t="s">
        <v>33652</v>
      </c>
      <c r="O8170" t="s">
        <v>33656</v>
      </c>
      <c r="P8170" t="s">
        <v>33652</v>
      </c>
    </row>
    <row r="8171" spans="1:16" hidden="1" x14ac:dyDescent="0.25">
      <c r="A8171" t="str">
        <f t="shared" si="89"/>
        <v>N</v>
      </c>
      <c r="B8171" t="s">
        <v>30299</v>
      </c>
      <c r="C8171">
        <v>18143</v>
      </c>
      <c r="D8171" t="s">
        <v>33657</v>
      </c>
      <c r="E8171" t="s">
        <v>67</v>
      </c>
      <c r="F8171" t="s">
        <v>33657</v>
      </c>
      <c r="G8171" t="s">
        <v>94</v>
      </c>
      <c r="H8171" t="s">
        <v>1738</v>
      </c>
      <c r="I8171" t="s">
        <v>33658</v>
      </c>
      <c r="J8171" t="s">
        <v>33659</v>
      </c>
      <c r="K8171" t="s">
        <v>73</v>
      </c>
      <c r="L8171" t="s">
        <v>33660</v>
      </c>
      <c r="M8171">
        <v>18143</v>
      </c>
      <c r="N8171" t="s">
        <v>33657</v>
      </c>
      <c r="O8171" t="s">
        <v>33661</v>
      </c>
      <c r="P8171" t="s">
        <v>33657</v>
      </c>
    </row>
    <row r="8172" spans="1:16" hidden="1" x14ac:dyDescent="0.25">
      <c r="A8172" t="str">
        <f t="shared" si="89"/>
        <v>N</v>
      </c>
      <c r="B8172" t="s">
        <v>30299</v>
      </c>
      <c r="C8172">
        <v>17111</v>
      </c>
      <c r="D8172" t="s">
        <v>33662</v>
      </c>
      <c r="E8172" t="s">
        <v>77</v>
      </c>
      <c r="F8172" t="s">
        <v>33663</v>
      </c>
      <c r="G8172" t="s">
        <v>132</v>
      </c>
      <c r="H8172" t="s">
        <v>505</v>
      </c>
      <c r="I8172" t="s">
        <v>33664</v>
      </c>
      <c r="J8172" t="s">
        <v>33665</v>
      </c>
      <c r="K8172" t="s">
        <v>73</v>
      </c>
      <c r="L8172" t="s">
        <v>33666</v>
      </c>
      <c r="M8172">
        <v>17111</v>
      </c>
      <c r="N8172" t="s">
        <v>33662</v>
      </c>
      <c r="O8172" t="s">
        <v>33667</v>
      </c>
      <c r="P8172" t="s">
        <v>33662</v>
      </c>
    </row>
    <row r="8173" spans="1:16" hidden="1" x14ac:dyDescent="0.25">
      <c r="A8173" t="str">
        <f t="shared" si="89"/>
        <v>N</v>
      </c>
      <c r="B8173" t="s">
        <v>30299</v>
      </c>
      <c r="C8173">
        <v>1772985</v>
      </c>
      <c r="D8173" t="s">
        <v>33668</v>
      </c>
      <c r="E8173" t="s">
        <v>77</v>
      </c>
      <c r="F8173" t="s">
        <v>33669</v>
      </c>
      <c r="G8173" t="s">
        <v>115</v>
      </c>
      <c r="H8173" t="s">
        <v>570</v>
      </c>
      <c r="I8173" t="s">
        <v>16552</v>
      </c>
      <c r="J8173" t="s">
        <v>33670</v>
      </c>
      <c r="K8173" t="s">
        <v>73</v>
      </c>
      <c r="L8173" t="s">
        <v>33671</v>
      </c>
      <c r="M8173">
        <v>1772985</v>
      </c>
      <c r="N8173" t="s">
        <v>33668</v>
      </c>
      <c r="O8173" t="s">
        <v>33672</v>
      </c>
      <c r="P8173" t="s">
        <v>33668</v>
      </c>
    </row>
    <row r="8174" spans="1:16" hidden="1" x14ac:dyDescent="0.25">
      <c r="A8174" t="str">
        <f t="shared" si="89"/>
        <v>N</v>
      </c>
      <c r="B8174" t="s">
        <v>30299</v>
      </c>
      <c r="C8174">
        <v>1773241</v>
      </c>
      <c r="D8174" t="s">
        <v>33673</v>
      </c>
      <c r="E8174" t="s">
        <v>77</v>
      </c>
      <c r="F8174" t="s">
        <v>33674</v>
      </c>
      <c r="G8174" t="s">
        <v>94</v>
      </c>
      <c r="H8174" t="s">
        <v>356</v>
      </c>
      <c r="I8174" t="s">
        <v>33675</v>
      </c>
      <c r="J8174" t="s">
        <v>1684</v>
      </c>
      <c r="K8174" t="s">
        <v>73</v>
      </c>
      <c r="L8174" t="s">
        <v>33650</v>
      </c>
      <c r="M8174">
        <v>1773241</v>
      </c>
      <c r="N8174" t="s">
        <v>33673</v>
      </c>
      <c r="O8174" t="s">
        <v>33676</v>
      </c>
      <c r="P8174" t="s">
        <v>33673</v>
      </c>
    </row>
    <row r="8175" spans="1:16" hidden="1" x14ac:dyDescent="0.25">
      <c r="A8175" t="str">
        <f t="shared" si="89"/>
        <v>N</v>
      </c>
      <c r="B8175" t="s">
        <v>30299</v>
      </c>
      <c r="C8175">
        <v>17129</v>
      </c>
      <c r="D8175" t="s">
        <v>33677</v>
      </c>
      <c r="E8175" t="s">
        <v>67</v>
      </c>
      <c r="F8175" t="s">
        <v>33678</v>
      </c>
      <c r="G8175" t="s">
        <v>132</v>
      </c>
      <c r="H8175" t="s">
        <v>15779</v>
      </c>
      <c r="I8175" t="s">
        <v>33679</v>
      </c>
      <c r="J8175" t="s">
        <v>33680</v>
      </c>
      <c r="K8175" t="s">
        <v>73</v>
      </c>
      <c r="L8175" t="s">
        <v>33655</v>
      </c>
      <c r="M8175">
        <v>17129</v>
      </c>
      <c r="N8175" t="s">
        <v>33677</v>
      </c>
      <c r="O8175" t="s">
        <v>33681</v>
      </c>
      <c r="P8175" t="s">
        <v>33677</v>
      </c>
    </row>
    <row r="8176" spans="1:16" hidden="1" x14ac:dyDescent="0.25">
      <c r="A8176" t="str">
        <f t="shared" si="89"/>
        <v>N</v>
      </c>
      <c r="B8176" t="s">
        <v>30299</v>
      </c>
      <c r="C8176">
        <v>11784</v>
      </c>
      <c r="D8176" t="s">
        <v>33677</v>
      </c>
      <c r="E8176" t="s">
        <v>77</v>
      </c>
      <c r="F8176" t="s">
        <v>33678</v>
      </c>
      <c r="G8176" t="s">
        <v>132</v>
      </c>
      <c r="H8176" t="s">
        <v>586</v>
      </c>
      <c r="I8176" t="s">
        <v>33682</v>
      </c>
      <c r="J8176" t="s">
        <v>33683</v>
      </c>
      <c r="K8176" t="s">
        <v>73</v>
      </c>
      <c r="L8176" t="s">
        <v>33655</v>
      </c>
      <c r="M8176">
        <v>17129</v>
      </c>
      <c r="N8176" t="s">
        <v>33677</v>
      </c>
      <c r="O8176" t="s">
        <v>33681</v>
      </c>
      <c r="P8176" t="s">
        <v>33677</v>
      </c>
    </row>
    <row r="8177" spans="1:16" hidden="1" x14ac:dyDescent="0.25">
      <c r="A8177" t="str">
        <f t="shared" si="89"/>
        <v>N</v>
      </c>
      <c r="B8177" t="s">
        <v>30299</v>
      </c>
      <c r="C8177">
        <v>15965</v>
      </c>
      <c r="D8177" t="s">
        <v>33677</v>
      </c>
      <c r="E8177" t="s">
        <v>77</v>
      </c>
      <c r="F8177" t="s">
        <v>33678</v>
      </c>
      <c r="G8177" t="s">
        <v>132</v>
      </c>
      <c r="H8177" t="s">
        <v>9542</v>
      </c>
      <c r="I8177" t="s">
        <v>33684</v>
      </c>
      <c r="J8177" t="s">
        <v>9544</v>
      </c>
      <c r="K8177" t="s">
        <v>73</v>
      </c>
      <c r="L8177" t="s">
        <v>33655</v>
      </c>
      <c r="M8177">
        <v>17129</v>
      </c>
      <c r="N8177" t="s">
        <v>33677</v>
      </c>
      <c r="O8177" t="s">
        <v>33681</v>
      </c>
      <c r="P8177" t="s">
        <v>33677</v>
      </c>
    </row>
    <row r="8178" spans="1:16" hidden="1" x14ac:dyDescent="0.25">
      <c r="A8178" t="str">
        <f t="shared" si="89"/>
        <v>N</v>
      </c>
      <c r="B8178" t="s">
        <v>30299</v>
      </c>
      <c r="C8178">
        <v>1532734</v>
      </c>
      <c r="D8178" t="s">
        <v>33685</v>
      </c>
      <c r="E8178" t="s">
        <v>77</v>
      </c>
      <c r="F8178" t="s">
        <v>33686</v>
      </c>
      <c r="G8178" t="s">
        <v>69</v>
      </c>
      <c r="H8178" t="s">
        <v>896</v>
      </c>
      <c r="I8178" t="s">
        <v>33687</v>
      </c>
      <c r="J8178" t="s">
        <v>33688</v>
      </c>
      <c r="K8178" t="s">
        <v>73</v>
      </c>
      <c r="L8178" t="s">
        <v>33689</v>
      </c>
      <c r="M8178">
        <v>1532734</v>
      </c>
      <c r="N8178" t="s">
        <v>33685</v>
      </c>
      <c r="O8178" t="s">
        <v>33690</v>
      </c>
      <c r="P8178" t="s">
        <v>33685</v>
      </c>
    </row>
    <row r="8179" spans="1:16" hidden="1" x14ac:dyDescent="0.25">
      <c r="A8179" t="str">
        <f t="shared" si="89"/>
        <v>N</v>
      </c>
      <c r="B8179" t="s">
        <v>30299</v>
      </c>
      <c r="C8179">
        <v>21295</v>
      </c>
      <c r="D8179" t="s">
        <v>33691</v>
      </c>
      <c r="E8179" t="s">
        <v>77</v>
      </c>
      <c r="F8179" t="s">
        <v>33692</v>
      </c>
      <c r="G8179" t="s">
        <v>69</v>
      </c>
      <c r="H8179" t="s">
        <v>896</v>
      </c>
      <c r="I8179" t="s">
        <v>33693</v>
      </c>
      <c r="J8179" t="s">
        <v>33694</v>
      </c>
      <c r="K8179" t="s">
        <v>73</v>
      </c>
      <c r="L8179" t="s">
        <v>33695</v>
      </c>
      <c r="M8179">
        <v>21295</v>
      </c>
      <c r="N8179" t="s">
        <v>33691</v>
      </c>
      <c r="O8179" t="s">
        <v>33696</v>
      </c>
      <c r="P8179" t="s">
        <v>33691</v>
      </c>
    </row>
    <row r="8180" spans="1:16" hidden="1" x14ac:dyDescent="0.25">
      <c r="A8180" t="str">
        <f t="shared" si="89"/>
        <v>N</v>
      </c>
      <c r="B8180" t="s">
        <v>30299</v>
      </c>
      <c r="C8180">
        <v>22823</v>
      </c>
      <c r="D8180" t="s">
        <v>33697</v>
      </c>
      <c r="E8180" t="s">
        <v>77</v>
      </c>
      <c r="F8180" t="s">
        <v>33698</v>
      </c>
      <c r="G8180" t="s">
        <v>69</v>
      </c>
      <c r="H8180" t="s">
        <v>896</v>
      </c>
      <c r="I8180" t="s">
        <v>33699</v>
      </c>
      <c r="J8180" t="s">
        <v>33700</v>
      </c>
      <c r="K8180" t="s">
        <v>73</v>
      </c>
      <c r="L8180" t="s">
        <v>33701</v>
      </c>
      <c r="M8180">
        <v>22823</v>
      </c>
      <c r="N8180" t="s">
        <v>33697</v>
      </c>
      <c r="O8180" t="s">
        <v>33702</v>
      </c>
      <c r="P8180" t="s">
        <v>33697</v>
      </c>
    </row>
    <row r="8181" spans="1:16" hidden="1" x14ac:dyDescent="0.25">
      <c r="A8181" t="str">
        <f t="shared" si="89"/>
        <v>N</v>
      </c>
      <c r="B8181" t="s">
        <v>30299</v>
      </c>
      <c r="C8181">
        <v>22827</v>
      </c>
      <c r="D8181" t="s">
        <v>33703</v>
      </c>
      <c r="E8181" t="s">
        <v>77</v>
      </c>
      <c r="F8181" t="s">
        <v>33704</v>
      </c>
      <c r="G8181" t="s">
        <v>69</v>
      </c>
      <c r="H8181" t="s">
        <v>896</v>
      </c>
      <c r="I8181" t="s">
        <v>33705</v>
      </c>
      <c r="J8181" t="s">
        <v>33706</v>
      </c>
      <c r="K8181" t="s">
        <v>73</v>
      </c>
      <c r="L8181" t="s">
        <v>33701</v>
      </c>
      <c r="M8181">
        <v>22827</v>
      </c>
      <c r="N8181" t="s">
        <v>33703</v>
      </c>
      <c r="O8181" t="s">
        <v>33707</v>
      </c>
      <c r="P8181" t="s">
        <v>33703</v>
      </c>
    </row>
    <row r="8182" spans="1:16" hidden="1" x14ac:dyDescent="0.25">
      <c r="A8182" t="str">
        <f t="shared" si="89"/>
        <v>N</v>
      </c>
      <c r="B8182" t="s">
        <v>30299</v>
      </c>
      <c r="C8182">
        <v>21965</v>
      </c>
      <c r="D8182" t="s">
        <v>33708</v>
      </c>
      <c r="E8182" t="s">
        <v>77</v>
      </c>
      <c r="F8182" t="s">
        <v>33708</v>
      </c>
      <c r="G8182" t="s">
        <v>69</v>
      </c>
      <c r="H8182" t="s">
        <v>896</v>
      </c>
      <c r="I8182" t="s">
        <v>33709</v>
      </c>
      <c r="J8182" t="s">
        <v>33710</v>
      </c>
      <c r="K8182" t="s">
        <v>73</v>
      </c>
      <c r="L8182" t="s">
        <v>33695</v>
      </c>
      <c r="M8182">
        <v>21965</v>
      </c>
      <c r="N8182" t="s">
        <v>33708</v>
      </c>
      <c r="O8182" t="s">
        <v>33711</v>
      </c>
      <c r="P8182" t="s">
        <v>33708</v>
      </c>
    </row>
    <row r="8183" spans="1:16" hidden="1" x14ac:dyDescent="0.25">
      <c r="A8183" t="str">
        <f t="shared" si="89"/>
        <v>N</v>
      </c>
      <c r="B8183" t="s">
        <v>30299</v>
      </c>
      <c r="C8183">
        <v>10178</v>
      </c>
      <c r="D8183" t="s">
        <v>33712</v>
      </c>
      <c r="E8183" t="s">
        <v>67</v>
      </c>
      <c r="F8183" t="s">
        <v>33713</v>
      </c>
      <c r="G8183" t="s">
        <v>115</v>
      </c>
      <c r="H8183" t="s">
        <v>116</v>
      </c>
      <c r="I8183" t="s">
        <v>96</v>
      </c>
      <c r="J8183" t="s">
        <v>118</v>
      </c>
      <c r="K8183" t="s">
        <v>73</v>
      </c>
      <c r="L8183" t="s">
        <v>33714</v>
      </c>
      <c r="M8183">
        <v>10178</v>
      </c>
      <c r="N8183" t="s">
        <v>33712</v>
      </c>
      <c r="O8183" t="s">
        <v>33715</v>
      </c>
      <c r="P8183" t="s">
        <v>33712</v>
      </c>
    </row>
    <row r="8184" spans="1:16" hidden="1" x14ac:dyDescent="0.25">
      <c r="A8184" t="str">
        <f t="shared" si="89"/>
        <v>N</v>
      </c>
      <c r="B8184" t="s">
        <v>30299</v>
      </c>
      <c r="C8184">
        <v>1749</v>
      </c>
      <c r="D8184" t="s">
        <v>33716</v>
      </c>
      <c r="E8184" t="s">
        <v>77</v>
      </c>
      <c r="F8184" t="s">
        <v>33717</v>
      </c>
      <c r="G8184" t="s">
        <v>151</v>
      </c>
      <c r="H8184" t="s">
        <v>6363</v>
      </c>
      <c r="I8184" t="s">
        <v>33718</v>
      </c>
      <c r="J8184" t="s">
        <v>33719</v>
      </c>
      <c r="K8184" t="s">
        <v>73</v>
      </c>
      <c r="L8184" t="s">
        <v>33720</v>
      </c>
      <c r="M8184">
        <v>1749</v>
      </c>
      <c r="N8184" t="s">
        <v>33716</v>
      </c>
      <c r="O8184" t="s">
        <v>33721</v>
      </c>
      <c r="P8184" t="s">
        <v>33716</v>
      </c>
    </row>
    <row r="8185" spans="1:16" hidden="1" x14ac:dyDescent="0.25">
      <c r="A8185" t="str">
        <f t="shared" si="89"/>
        <v>N</v>
      </c>
      <c r="B8185" t="s">
        <v>30299</v>
      </c>
      <c r="C8185">
        <v>3599</v>
      </c>
      <c r="D8185" t="s">
        <v>33722</v>
      </c>
      <c r="E8185" t="s">
        <v>77</v>
      </c>
      <c r="F8185" t="s">
        <v>33722</v>
      </c>
      <c r="G8185" t="s">
        <v>158</v>
      </c>
      <c r="H8185" t="s">
        <v>182</v>
      </c>
      <c r="I8185" t="s">
        <v>33723</v>
      </c>
      <c r="J8185" t="s">
        <v>33724</v>
      </c>
      <c r="K8185" t="s">
        <v>73</v>
      </c>
      <c r="L8185" t="s">
        <v>33720</v>
      </c>
      <c r="M8185">
        <v>3599</v>
      </c>
      <c r="N8185" t="s">
        <v>33722</v>
      </c>
      <c r="O8185" t="s">
        <v>33725</v>
      </c>
      <c r="P8185" t="s">
        <v>33722</v>
      </c>
    </row>
    <row r="8186" spans="1:16" hidden="1" x14ac:dyDescent="0.25">
      <c r="A8186" t="str">
        <f t="shared" si="89"/>
        <v>N</v>
      </c>
      <c r="B8186" t="s">
        <v>30299</v>
      </c>
      <c r="C8186">
        <v>9055</v>
      </c>
      <c r="D8186" t="s">
        <v>33726</v>
      </c>
      <c r="E8186" t="s">
        <v>77</v>
      </c>
      <c r="F8186" t="s">
        <v>33726</v>
      </c>
      <c r="G8186" t="s">
        <v>115</v>
      </c>
      <c r="H8186" t="s">
        <v>26301</v>
      </c>
      <c r="I8186" t="s">
        <v>33727</v>
      </c>
      <c r="J8186" t="s">
        <v>33728</v>
      </c>
      <c r="K8186" t="s">
        <v>73</v>
      </c>
      <c r="L8186" t="s">
        <v>33671</v>
      </c>
      <c r="M8186">
        <v>9055</v>
      </c>
      <c r="N8186" t="s">
        <v>33726</v>
      </c>
      <c r="O8186" t="s">
        <v>33729</v>
      </c>
      <c r="P8186" t="s">
        <v>33726</v>
      </c>
    </row>
    <row r="8187" spans="1:16" hidden="1" x14ac:dyDescent="0.25">
      <c r="A8187" t="str">
        <f t="shared" si="89"/>
        <v>N</v>
      </c>
      <c r="B8187" t="s">
        <v>30299</v>
      </c>
      <c r="C8187">
        <v>9680</v>
      </c>
      <c r="D8187" t="s">
        <v>33730</v>
      </c>
      <c r="E8187" t="s">
        <v>77</v>
      </c>
      <c r="F8187" t="s">
        <v>33730</v>
      </c>
      <c r="G8187" t="s">
        <v>115</v>
      </c>
      <c r="H8187" t="s">
        <v>277</v>
      </c>
      <c r="I8187" t="s">
        <v>33731</v>
      </c>
      <c r="J8187" t="s">
        <v>33732</v>
      </c>
      <c r="K8187" t="s">
        <v>73</v>
      </c>
      <c r="L8187" t="s">
        <v>33733</v>
      </c>
      <c r="M8187">
        <v>9680</v>
      </c>
      <c r="N8187" t="s">
        <v>33730</v>
      </c>
      <c r="O8187" t="s">
        <v>33734</v>
      </c>
      <c r="P8187" t="s">
        <v>33730</v>
      </c>
    </row>
    <row r="8188" spans="1:16" hidden="1" x14ac:dyDescent="0.25">
      <c r="A8188" t="str">
        <f t="shared" si="89"/>
        <v>N</v>
      </c>
      <c r="B8188" t="s">
        <v>30299</v>
      </c>
      <c r="C8188">
        <v>11799</v>
      </c>
      <c r="D8188" t="s">
        <v>33735</v>
      </c>
      <c r="E8188" t="s">
        <v>77</v>
      </c>
      <c r="F8188" t="s">
        <v>33736</v>
      </c>
      <c r="G8188" t="s">
        <v>132</v>
      </c>
      <c r="H8188" t="s">
        <v>1329</v>
      </c>
      <c r="I8188" t="s">
        <v>33737</v>
      </c>
      <c r="J8188" t="s">
        <v>33738</v>
      </c>
      <c r="K8188" t="s">
        <v>73</v>
      </c>
      <c r="L8188" t="s">
        <v>33739</v>
      </c>
      <c r="M8188">
        <v>11799</v>
      </c>
      <c r="N8188" t="s">
        <v>33735</v>
      </c>
      <c r="O8188" t="s">
        <v>33740</v>
      </c>
      <c r="P8188" t="s">
        <v>33735</v>
      </c>
    </row>
    <row r="8189" spans="1:16" hidden="1" x14ac:dyDescent="0.25">
      <c r="A8189" t="str">
        <f t="shared" si="89"/>
        <v>N</v>
      </c>
      <c r="B8189" t="s">
        <v>30299</v>
      </c>
      <c r="C8189">
        <v>21228</v>
      </c>
      <c r="D8189" t="s">
        <v>33741</v>
      </c>
      <c r="E8189" t="s">
        <v>77</v>
      </c>
      <c r="F8189" t="s">
        <v>33742</v>
      </c>
      <c r="G8189" t="s">
        <v>69</v>
      </c>
      <c r="H8189" t="s">
        <v>417</v>
      </c>
      <c r="I8189" t="s">
        <v>33743</v>
      </c>
      <c r="J8189" t="s">
        <v>855</v>
      </c>
      <c r="K8189" t="s">
        <v>73</v>
      </c>
      <c r="L8189" t="s">
        <v>33739</v>
      </c>
      <c r="M8189">
        <v>21228</v>
      </c>
      <c r="N8189" t="s">
        <v>33741</v>
      </c>
      <c r="O8189" t="s">
        <v>33744</v>
      </c>
      <c r="P8189" t="s">
        <v>33741</v>
      </c>
    </row>
    <row r="8190" spans="1:16" hidden="1" x14ac:dyDescent="0.25">
      <c r="A8190" t="str">
        <f t="shared" si="89"/>
        <v>N</v>
      </c>
      <c r="B8190" t="s">
        <v>30299</v>
      </c>
      <c r="C8190">
        <v>2852594</v>
      </c>
      <c r="D8190" t="s">
        <v>33745</v>
      </c>
      <c r="E8190" t="s">
        <v>77</v>
      </c>
      <c r="F8190" t="s">
        <v>33746</v>
      </c>
      <c r="G8190" t="s">
        <v>94</v>
      </c>
      <c r="H8190" t="s">
        <v>10079</v>
      </c>
      <c r="I8190" t="s">
        <v>33747</v>
      </c>
      <c r="J8190" t="s">
        <v>29061</v>
      </c>
      <c r="K8190" t="s">
        <v>73</v>
      </c>
      <c r="L8190" t="s">
        <v>33739</v>
      </c>
      <c r="M8190">
        <v>2852594</v>
      </c>
      <c r="N8190" t="s">
        <v>33745</v>
      </c>
      <c r="O8190" t="s">
        <v>33748</v>
      </c>
      <c r="P8190" t="s">
        <v>33745</v>
      </c>
    </row>
    <row r="8191" spans="1:16" hidden="1" x14ac:dyDescent="0.25">
      <c r="A8191" t="str">
        <f t="shared" si="89"/>
        <v>N</v>
      </c>
      <c r="B8191" t="s">
        <v>30299</v>
      </c>
      <c r="C8191">
        <v>16876</v>
      </c>
      <c r="D8191" t="s">
        <v>33749</v>
      </c>
      <c r="E8191" t="s">
        <v>77</v>
      </c>
      <c r="F8191" t="s">
        <v>33750</v>
      </c>
      <c r="G8191" t="s">
        <v>132</v>
      </c>
      <c r="H8191" t="s">
        <v>10515</v>
      </c>
      <c r="I8191" t="s">
        <v>33751</v>
      </c>
      <c r="J8191" t="s">
        <v>33752</v>
      </c>
      <c r="K8191" t="s">
        <v>73</v>
      </c>
      <c r="L8191" t="s">
        <v>33753</v>
      </c>
      <c r="M8191">
        <v>16876</v>
      </c>
      <c r="N8191" t="s">
        <v>33749</v>
      </c>
      <c r="O8191" t="s">
        <v>33754</v>
      </c>
      <c r="P8191" t="s">
        <v>33749</v>
      </c>
    </row>
    <row r="8192" spans="1:16" hidden="1" x14ac:dyDescent="0.25">
      <c r="A8192" t="str">
        <f t="shared" si="89"/>
        <v>N</v>
      </c>
      <c r="B8192" t="s">
        <v>30299</v>
      </c>
      <c r="C8192">
        <v>11800</v>
      </c>
      <c r="D8192" t="s">
        <v>33755</v>
      </c>
      <c r="E8192" t="s">
        <v>77</v>
      </c>
      <c r="F8192" t="s">
        <v>33756</v>
      </c>
      <c r="G8192" t="s">
        <v>132</v>
      </c>
      <c r="H8192" t="s">
        <v>2489</v>
      </c>
      <c r="I8192" t="s">
        <v>33757</v>
      </c>
      <c r="J8192" t="s">
        <v>33758</v>
      </c>
      <c r="K8192" t="s">
        <v>73</v>
      </c>
      <c r="L8192" t="s">
        <v>33759</v>
      </c>
      <c r="M8192">
        <v>11800</v>
      </c>
      <c r="N8192" t="s">
        <v>33755</v>
      </c>
      <c r="O8192" t="s">
        <v>33760</v>
      </c>
      <c r="P8192" t="s">
        <v>33755</v>
      </c>
    </row>
    <row r="8193" spans="1:16" hidden="1" x14ac:dyDescent="0.25">
      <c r="A8193" t="str">
        <f t="shared" si="89"/>
        <v>N</v>
      </c>
      <c r="B8193" t="s">
        <v>30299</v>
      </c>
      <c r="C8193">
        <v>9859</v>
      </c>
      <c r="D8193" t="s">
        <v>33761</v>
      </c>
      <c r="E8193" t="s">
        <v>77</v>
      </c>
      <c r="F8193" t="s">
        <v>33762</v>
      </c>
      <c r="G8193" t="s">
        <v>115</v>
      </c>
      <c r="H8193" t="s">
        <v>570</v>
      </c>
      <c r="I8193" t="s">
        <v>33763</v>
      </c>
      <c r="J8193" t="s">
        <v>33764</v>
      </c>
      <c r="K8193" t="s">
        <v>73</v>
      </c>
      <c r="L8193" t="s">
        <v>33765</v>
      </c>
      <c r="M8193">
        <v>9859</v>
      </c>
      <c r="N8193" t="s">
        <v>33761</v>
      </c>
      <c r="O8193" t="s">
        <v>33766</v>
      </c>
      <c r="P8193" t="s">
        <v>33761</v>
      </c>
    </row>
    <row r="8194" spans="1:16" hidden="1" x14ac:dyDescent="0.25">
      <c r="A8194" t="str">
        <f t="shared" si="89"/>
        <v>N</v>
      </c>
      <c r="B8194" t="s">
        <v>30299</v>
      </c>
      <c r="C8194">
        <v>15459</v>
      </c>
      <c r="D8194" t="s">
        <v>33767</v>
      </c>
      <c r="E8194" t="s">
        <v>77</v>
      </c>
      <c r="F8194" t="s">
        <v>33768</v>
      </c>
      <c r="G8194" t="s">
        <v>132</v>
      </c>
      <c r="H8194" t="s">
        <v>133</v>
      </c>
      <c r="I8194" t="s">
        <v>33769</v>
      </c>
      <c r="J8194" t="s">
        <v>33770</v>
      </c>
      <c r="K8194" t="s">
        <v>73</v>
      </c>
      <c r="L8194" t="s">
        <v>33771</v>
      </c>
      <c r="M8194">
        <v>15459</v>
      </c>
      <c r="N8194" t="s">
        <v>33767</v>
      </c>
      <c r="O8194" t="s">
        <v>33772</v>
      </c>
      <c r="P8194" t="s">
        <v>33767</v>
      </c>
    </row>
    <row r="8195" spans="1:16" hidden="1" x14ac:dyDescent="0.25">
      <c r="A8195" t="str">
        <f t="shared" ref="A8195:A8258" si="90">IF(OR(Q8195&lt;&gt;"",R8195&lt;&gt;""),"Y","N")</f>
        <v>N</v>
      </c>
      <c r="B8195" t="s">
        <v>30299</v>
      </c>
      <c r="C8195">
        <v>161</v>
      </c>
      <c r="D8195" t="s">
        <v>33773</v>
      </c>
      <c r="E8195" t="s">
        <v>77</v>
      </c>
      <c r="F8195" t="s">
        <v>33774</v>
      </c>
      <c r="G8195" t="s">
        <v>1046</v>
      </c>
      <c r="H8195" t="s">
        <v>1774</v>
      </c>
      <c r="I8195" t="s">
        <v>33775</v>
      </c>
      <c r="J8195" t="s">
        <v>33776</v>
      </c>
      <c r="K8195" t="s">
        <v>73</v>
      </c>
      <c r="L8195" t="s">
        <v>33739</v>
      </c>
      <c r="M8195">
        <v>161</v>
      </c>
      <c r="N8195" t="s">
        <v>33773</v>
      </c>
      <c r="O8195" t="s">
        <v>33777</v>
      </c>
      <c r="P8195" t="s">
        <v>33773</v>
      </c>
    </row>
    <row r="8196" spans="1:16" hidden="1" x14ac:dyDescent="0.25">
      <c r="A8196" t="str">
        <f t="shared" si="90"/>
        <v>N</v>
      </c>
      <c r="B8196" t="s">
        <v>30299</v>
      </c>
      <c r="C8196">
        <v>23613</v>
      </c>
      <c r="D8196" t="s">
        <v>33778</v>
      </c>
      <c r="E8196" t="s">
        <v>77</v>
      </c>
      <c r="F8196" t="s">
        <v>33779</v>
      </c>
      <c r="G8196" t="s">
        <v>69</v>
      </c>
      <c r="H8196" t="s">
        <v>13988</v>
      </c>
      <c r="I8196" t="s">
        <v>33780</v>
      </c>
      <c r="J8196" t="s">
        <v>33781</v>
      </c>
      <c r="K8196" t="s">
        <v>73</v>
      </c>
      <c r="L8196" t="s">
        <v>33753</v>
      </c>
      <c r="M8196">
        <v>23613</v>
      </c>
      <c r="N8196" t="s">
        <v>33778</v>
      </c>
      <c r="O8196" t="s">
        <v>33782</v>
      </c>
      <c r="P8196" t="s">
        <v>33778</v>
      </c>
    </row>
    <row r="8197" spans="1:16" hidden="1" x14ac:dyDescent="0.25">
      <c r="A8197" t="str">
        <f t="shared" si="90"/>
        <v>N</v>
      </c>
      <c r="B8197" t="s">
        <v>30299</v>
      </c>
      <c r="C8197">
        <v>4292801</v>
      </c>
      <c r="D8197" t="s">
        <v>33783</v>
      </c>
      <c r="E8197" t="s">
        <v>77</v>
      </c>
      <c r="F8197" t="s">
        <v>33784</v>
      </c>
      <c r="G8197" t="s">
        <v>145</v>
      </c>
      <c r="H8197" t="s">
        <v>146</v>
      </c>
      <c r="I8197" t="s">
        <v>9584</v>
      </c>
      <c r="J8197" t="s">
        <v>9585</v>
      </c>
      <c r="K8197" t="s">
        <v>73</v>
      </c>
      <c r="L8197" t="s">
        <v>33510</v>
      </c>
      <c r="M8197">
        <v>1772903</v>
      </c>
      <c r="N8197" t="s">
        <v>33783</v>
      </c>
      <c r="O8197" t="s">
        <v>33785</v>
      </c>
      <c r="P8197" t="s">
        <v>33783</v>
      </c>
    </row>
    <row r="8198" spans="1:16" hidden="1" x14ac:dyDescent="0.25">
      <c r="A8198" t="str">
        <f t="shared" si="90"/>
        <v>N</v>
      </c>
      <c r="B8198" t="s">
        <v>30299</v>
      </c>
      <c r="C8198">
        <v>1772903</v>
      </c>
      <c r="D8198" t="s">
        <v>33783</v>
      </c>
      <c r="E8198" t="s">
        <v>77</v>
      </c>
      <c r="F8198" t="s">
        <v>33784</v>
      </c>
      <c r="G8198" t="s">
        <v>1104</v>
      </c>
      <c r="H8198" t="s">
        <v>9156</v>
      </c>
      <c r="I8198" t="s">
        <v>33786</v>
      </c>
      <c r="J8198" t="s">
        <v>9158</v>
      </c>
      <c r="K8198" t="s">
        <v>73</v>
      </c>
      <c r="L8198" t="s">
        <v>33510</v>
      </c>
      <c r="M8198">
        <v>1772903</v>
      </c>
      <c r="N8198" t="s">
        <v>33783</v>
      </c>
      <c r="O8198" t="s">
        <v>33785</v>
      </c>
      <c r="P8198" t="s">
        <v>33783</v>
      </c>
    </row>
    <row r="8199" spans="1:16" hidden="1" x14ac:dyDescent="0.25">
      <c r="A8199" t="str">
        <f t="shared" si="90"/>
        <v>N</v>
      </c>
      <c r="B8199" t="s">
        <v>30299</v>
      </c>
      <c r="C8199">
        <v>19926</v>
      </c>
      <c r="D8199" t="s">
        <v>33787</v>
      </c>
      <c r="E8199" t="s">
        <v>67</v>
      </c>
      <c r="F8199" t="s">
        <v>33788</v>
      </c>
      <c r="G8199" t="s">
        <v>69</v>
      </c>
      <c r="H8199" t="s">
        <v>538</v>
      </c>
      <c r="I8199" t="s">
        <v>33789</v>
      </c>
      <c r="J8199" t="s">
        <v>29053</v>
      </c>
      <c r="K8199" t="s">
        <v>73</v>
      </c>
      <c r="L8199" t="s">
        <v>33790</v>
      </c>
      <c r="M8199">
        <v>19926</v>
      </c>
      <c r="N8199" t="s">
        <v>33787</v>
      </c>
      <c r="O8199" t="s">
        <v>33791</v>
      </c>
      <c r="P8199" t="s">
        <v>33787</v>
      </c>
    </row>
    <row r="8200" spans="1:16" hidden="1" x14ac:dyDescent="0.25">
      <c r="A8200" t="str">
        <f t="shared" si="90"/>
        <v>N</v>
      </c>
      <c r="B8200" t="s">
        <v>30299</v>
      </c>
      <c r="C8200">
        <v>17884</v>
      </c>
      <c r="D8200" t="s">
        <v>33792</v>
      </c>
      <c r="E8200" t="s">
        <v>67</v>
      </c>
      <c r="F8200" t="s">
        <v>33793</v>
      </c>
      <c r="G8200" t="s">
        <v>94</v>
      </c>
      <c r="H8200" t="s">
        <v>6228</v>
      </c>
      <c r="I8200" t="s">
        <v>33794</v>
      </c>
      <c r="J8200" t="s">
        <v>33795</v>
      </c>
      <c r="K8200" t="s">
        <v>73</v>
      </c>
      <c r="L8200" t="s">
        <v>33446</v>
      </c>
      <c r="M8200">
        <v>17884</v>
      </c>
      <c r="N8200" t="s">
        <v>33792</v>
      </c>
      <c r="O8200" t="s">
        <v>33796</v>
      </c>
      <c r="P8200" t="s">
        <v>33792</v>
      </c>
    </row>
    <row r="8201" spans="1:16" hidden="1" x14ac:dyDescent="0.25">
      <c r="A8201" t="str">
        <f t="shared" si="90"/>
        <v>N</v>
      </c>
      <c r="B8201" t="s">
        <v>30299</v>
      </c>
      <c r="C8201">
        <v>17852</v>
      </c>
      <c r="D8201" t="s">
        <v>33792</v>
      </c>
      <c r="E8201" t="s">
        <v>77</v>
      </c>
      <c r="F8201" t="s">
        <v>33793</v>
      </c>
      <c r="G8201" t="s">
        <v>94</v>
      </c>
      <c r="H8201" t="s">
        <v>4314</v>
      </c>
      <c r="I8201" t="s">
        <v>33797</v>
      </c>
      <c r="J8201" t="s">
        <v>33798</v>
      </c>
      <c r="K8201" t="s">
        <v>73</v>
      </c>
      <c r="L8201" t="s">
        <v>33446</v>
      </c>
      <c r="M8201">
        <v>17884</v>
      </c>
      <c r="N8201" t="s">
        <v>33792</v>
      </c>
      <c r="O8201" t="s">
        <v>33796</v>
      </c>
      <c r="P8201" t="s">
        <v>33792</v>
      </c>
    </row>
    <row r="8202" spans="1:16" hidden="1" x14ac:dyDescent="0.25">
      <c r="A8202" t="str">
        <f t="shared" si="90"/>
        <v>N</v>
      </c>
      <c r="B8202" t="s">
        <v>30299</v>
      </c>
      <c r="C8202">
        <v>3184</v>
      </c>
      <c r="D8202" t="s">
        <v>33799</v>
      </c>
      <c r="E8202" t="s">
        <v>77</v>
      </c>
      <c r="F8202" t="s">
        <v>33799</v>
      </c>
      <c r="G8202" t="s">
        <v>158</v>
      </c>
      <c r="H8202" t="s">
        <v>33800</v>
      </c>
      <c r="I8202" t="s">
        <v>33801</v>
      </c>
      <c r="J8202" t="s">
        <v>33802</v>
      </c>
      <c r="K8202" t="s">
        <v>73</v>
      </c>
      <c r="L8202" t="s">
        <v>18312</v>
      </c>
      <c r="M8202">
        <v>3184</v>
      </c>
      <c r="N8202" t="s">
        <v>33799</v>
      </c>
      <c r="O8202" t="s">
        <v>33803</v>
      </c>
      <c r="P8202" t="s">
        <v>33799</v>
      </c>
    </row>
    <row r="8203" spans="1:16" hidden="1" x14ac:dyDescent="0.25">
      <c r="A8203" t="str">
        <f t="shared" si="90"/>
        <v>N</v>
      </c>
      <c r="B8203" t="s">
        <v>30299</v>
      </c>
      <c r="C8203">
        <v>1872645</v>
      </c>
      <c r="D8203" t="s">
        <v>33804</v>
      </c>
      <c r="E8203" t="s">
        <v>77</v>
      </c>
      <c r="F8203" t="s">
        <v>33805</v>
      </c>
      <c r="G8203" t="s">
        <v>132</v>
      </c>
      <c r="H8203" t="s">
        <v>654</v>
      </c>
      <c r="I8203" t="s">
        <v>33806</v>
      </c>
      <c r="J8203" t="s">
        <v>33807</v>
      </c>
      <c r="K8203" t="s">
        <v>73</v>
      </c>
      <c r="L8203" t="s">
        <v>33808</v>
      </c>
      <c r="M8203">
        <v>1872645</v>
      </c>
      <c r="N8203" t="s">
        <v>33804</v>
      </c>
      <c r="O8203" t="s">
        <v>33809</v>
      </c>
      <c r="P8203" t="s">
        <v>33804</v>
      </c>
    </row>
    <row r="8204" spans="1:16" hidden="1" x14ac:dyDescent="0.25">
      <c r="A8204" t="str">
        <f t="shared" si="90"/>
        <v>N</v>
      </c>
      <c r="B8204" t="s">
        <v>30299</v>
      </c>
      <c r="C8204">
        <v>17338</v>
      </c>
      <c r="D8204" t="s">
        <v>33810</v>
      </c>
      <c r="E8204" t="s">
        <v>77</v>
      </c>
      <c r="F8204" t="s">
        <v>33811</v>
      </c>
      <c r="G8204" t="s">
        <v>132</v>
      </c>
      <c r="H8204" t="s">
        <v>3510</v>
      </c>
      <c r="I8204" t="s">
        <v>33812</v>
      </c>
      <c r="J8204" t="s">
        <v>33813</v>
      </c>
      <c r="K8204" t="s">
        <v>73</v>
      </c>
      <c r="L8204" t="s">
        <v>33733</v>
      </c>
      <c r="M8204">
        <v>17338</v>
      </c>
      <c r="N8204" t="s">
        <v>33810</v>
      </c>
      <c r="O8204" t="s">
        <v>33814</v>
      </c>
      <c r="P8204" t="s">
        <v>33810</v>
      </c>
    </row>
    <row r="8205" spans="1:16" hidden="1" x14ac:dyDescent="0.25">
      <c r="A8205" t="str">
        <f t="shared" si="90"/>
        <v>N</v>
      </c>
      <c r="B8205" t="s">
        <v>30299</v>
      </c>
      <c r="C8205">
        <v>1544</v>
      </c>
      <c r="D8205" t="s">
        <v>33815</v>
      </c>
      <c r="E8205" t="s">
        <v>77</v>
      </c>
      <c r="F8205" t="s">
        <v>33816</v>
      </c>
      <c r="G8205" t="s">
        <v>1046</v>
      </c>
      <c r="H8205" t="s">
        <v>33817</v>
      </c>
      <c r="I8205" t="s">
        <v>33818</v>
      </c>
      <c r="J8205" t="s">
        <v>33819</v>
      </c>
      <c r="K8205" t="s">
        <v>73</v>
      </c>
      <c r="L8205" t="s">
        <v>33739</v>
      </c>
      <c r="M8205">
        <v>1544</v>
      </c>
      <c r="N8205" t="s">
        <v>33815</v>
      </c>
      <c r="O8205" t="s">
        <v>33820</v>
      </c>
      <c r="P8205" t="s">
        <v>33815</v>
      </c>
    </row>
    <row r="8206" spans="1:16" hidden="1" x14ac:dyDescent="0.25">
      <c r="A8206" t="str">
        <f t="shared" si="90"/>
        <v>N</v>
      </c>
      <c r="B8206" t="s">
        <v>30299</v>
      </c>
      <c r="C8206">
        <v>154</v>
      </c>
      <c r="D8206" t="s">
        <v>33821</v>
      </c>
      <c r="E8206" t="s">
        <v>77</v>
      </c>
      <c r="F8206" t="s">
        <v>33822</v>
      </c>
      <c r="G8206" t="s">
        <v>158</v>
      </c>
      <c r="H8206" t="s">
        <v>33823</v>
      </c>
      <c r="I8206" t="s">
        <v>33824</v>
      </c>
      <c r="J8206" t="s">
        <v>33825</v>
      </c>
      <c r="K8206" t="s">
        <v>73</v>
      </c>
      <c r="L8206" t="s">
        <v>33826</v>
      </c>
      <c r="M8206">
        <v>154</v>
      </c>
      <c r="N8206" t="s">
        <v>33821</v>
      </c>
      <c r="O8206" t="s">
        <v>33827</v>
      </c>
      <c r="P8206" t="s">
        <v>33821</v>
      </c>
    </row>
    <row r="8207" spans="1:16" hidden="1" x14ac:dyDescent="0.25">
      <c r="A8207" t="str">
        <f t="shared" si="90"/>
        <v>N</v>
      </c>
      <c r="B8207" t="s">
        <v>30299</v>
      </c>
      <c r="C8207">
        <v>935</v>
      </c>
      <c r="D8207" t="s">
        <v>33828</v>
      </c>
      <c r="E8207" t="s">
        <v>77</v>
      </c>
      <c r="F8207" t="s">
        <v>33828</v>
      </c>
      <c r="G8207" t="s">
        <v>158</v>
      </c>
      <c r="H8207" t="s">
        <v>182</v>
      </c>
      <c r="I8207" t="s">
        <v>33829</v>
      </c>
      <c r="J8207" t="s">
        <v>10654</v>
      </c>
      <c r="K8207" t="s">
        <v>73</v>
      </c>
      <c r="L8207" t="s">
        <v>18249</v>
      </c>
      <c r="M8207">
        <v>935</v>
      </c>
      <c r="N8207" t="s">
        <v>33828</v>
      </c>
      <c r="O8207" t="s">
        <v>33830</v>
      </c>
      <c r="P8207" t="s">
        <v>33828</v>
      </c>
    </row>
    <row r="8208" spans="1:16" hidden="1" x14ac:dyDescent="0.25">
      <c r="A8208" t="str">
        <f t="shared" si="90"/>
        <v>N</v>
      </c>
      <c r="B8208" t="s">
        <v>30299</v>
      </c>
      <c r="C8208">
        <v>16696</v>
      </c>
      <c r="D8208" t="s">
        <v>33831</v>
      </c>
      <c r="E8208" t="s">
        <v>77</v>
      </c>
      <c r="F8208" t="s">
        <v>33831</v>
      </c>
      <c r="G8208" t="s">
        <v>132</v>
      </c>
      <c r="H8208" t="s">
        <v>2009</v>
      </c>
      <c r="I8208" t="s">
        <v>33832</v>
      </c>
      <c r="J8208" t="s">
        <v>33833</v>
      </c>
      <c r="K8208" t="s">
        <v>73</v>
      </c>
      <c r="L8208" t="s">
        <v>33446</v>
      </c>
      <c r="M8208">
        <v>16696</v>
      </c>
      <c r="N8208" t="s">
        <v>33831</v>
      </c>
      <c r="O8208" t="s">
        <v>33834</v>
      </c>
      <c r="P8208" t="s">
        <v>33831</v>
      </c>
    </row>
    <row r="8209" spans="1:16" hidden="1" x14ac:dyDescent="0.25">
      <c r="A8209" t="str">
        <f t="shared" si="90"/>
        <v>N</v>
      </c>
      <c r="B8209" t="s">
        <v>30299</v>
      </c>
      <c r="C8209">
        <v>19413</v>
      </c>
      <c r="D8209" t="s">
        <v>33835</v>
      </c>
      <c r="E8209" t="s">
        <v>77</v>
      </c>
      <c r="F8209" t="s">
        <v>33836</v>
      </c>
      <c r="G8209" t="s">
        <v>94</v>
      </c>
      <c r="H8209" t="s">
        <v>10060</v>
      </c>
      <c r="I8209" t="s">
        <v>33837</v>
      </c>
      <c r="J8209" t="s">
        <v>10062</v>
      </c>
      <c r="K8209" t="s">
        <v>73</v>
      </c>
      <c r="L8209" t="s">
        <v>33446</v>
      </c>
      <c r="M8209">
        <v>19413</v>
      </c>
      <c r="N8209" t="s">
        <v>33835</v>
      </c>
      <c r="O8209" t="s">
        <v>33838</v>
      </c>
      <c r="P8209" t="s">
        <v>33835</v>
      </c>
    </row>
    <row r="8210" spans="1:16" hidden="1" x14ac:dyDescent="0.25">
      <c r="A8210" t="str">
        <f t="shared" si="90"/>
        <v>N</v>
      </c>
      <c r="B8210" t="s">
        <v>30299</v>
      </c>
      <c r="C8210">
        <v>1052734</v>
      </c>
      <c r="D8210" t="s">
        <v>33839</v>
      </c>
      <c r="E8210" t="s">
        <v>77</v>
      </c>
      <c r="F8210" t="s">
        <v>33840</v>
      </c>
      <c r="G8210" t="s">
        <v>115</v>
      </c>
      <c r="H8210" t="s">
        <v>1643</v>
      </c>
      <c r="I8210" t="s">
        <v>96</v>
      </c>
      <c r="J8210" t="s">
        <v>33841</v>
      </c>
      <c r="K8210" t="s">
        <v>73</v>
      </c>
      <c r="L8210" t="s">
        <v>18312</v>
      </c>
      <c r="M8210">
        <v>1052734</v>
      </c>
      <c r="N8210" t="s">
        <v>33839</v>
      </c>
      <c r="O8210" t="s">
        <v>33842</v>
      </c>
      <c r="P8210" t="s">
        <v>33839</v>
      </c>
    </row>
    <row r="8211" spans="1:16" hidden="1" x14ac:dyDescent="0.25">
      <c r="A8211" t="str">
        <f t="shared" si="90"/>
        <v>N</v>
      </c>
      <c r="B8211" t="s">
        <v>30299</v>
      </c>
      <c r="C8211">
        <v>4112862</v>
      </c>
      <c r="D8211" t="s">
        <v>33843</v>
      </c>
      <c r="E8211" t="s">
        <v>77</v>
      </c>
      <c r="F8211" t="s">
        <v>33844</v>
      </c>
      <c r="G8211" t="s">
        <v>132</v>
      </c>
      <c r="H8211" t="s">
        <v>1949</v>
      </c>
      <c r="I8211" t="s">
        <v>9214</v>
      </c>
      <c r="J8211" t="s">
        <v>9215</v>
      </c>
      <c r="K8211" t="s">
        <v>73</v>
      </c>
      <c r="L8211" t="s">
        <v>18283</v>
      </c>
      <c r="M8211">
        <v>4112862</v>
      </c>
      <c r="N8211" t="s">
        <v>33843</v>
      </c>
      <c r="O8211" t="s">
        <v>33845</v>
      </c>
      <c r="P8211" t="s">
        <v>33843</v>
      </c>
    </row>
    <row r="8212" spans="1:16" hidden="1" x14ac:dyDescent="0.25">
      <c r="A8212" t="str">
        <f t="shared" si="90"/>
        <v>N</v>
      </c>
      <c r="B8212" t="s">
        <v>30299</v>
      </c>
      <c r="C8212">
        <v>6912</v>
      </c>
      <c r="D8212" t="s">
        <v>33846</v>
      </c>
      <c r="E8212" t="s">
        <v>77</v>
      </c>
      <c r="F8212" t="s">
        <v>33846</v>
      </c>
      <c r="G8212" t="s">
        <v>86</v>
      </c>
      <c r="H8212" t="s">
        <v>800</v>
      </c>
      <c r="I8212" t="s">
        <v>33847</v>
      </c>
      <c r="J8212" t="s">
        <v>33848</v>
      </c>
      <c r="K8212" t="s">
        <v>73</v>
      </c>
      <c r="L8212" t="s">
        <v>33849</v>
      </c>
      <c r="M8212">
        <v>6912</v>
      </c>
      <c r="N8212" t="s">
        <v>33846</v>
      </c>
      <c r="O8212" t="s">
        <v>33850</v>
      </c>
      <c r="P8212" t="s">
        <v>33846</v>
      </c>
    </row>
    <row r="8213" spans="1:16" hidden="1" x14ac:dyDescent="0.25">
      <c r="A8213" t="str">
        <f t="shared" si="90"/>
        <v>N</v>
      </c>
      <c r="B8213" t="s">
        <v>30299</v>
      </c>
      <c r="C8213">
        <v>972676</v>
      </c>
      <c r="D8213" t="s">
        <v>33851</v>
      </c>
      <c r="E8213" t="s">
        <v>77</v>
      </c>
      <c r="F8213" t="s">
        <v>33852</v>
      </c>
      <c r="G8213" t="s">
        <v>115</v>
      </c>
      <c r="H8213" t="s">
        <v>17107</v>
      </c>
      <c r="I8213" t="s">
        <v>7779</v>
      </c>
      <c r="J8213" t="s">
        <v>33853</v>
      </c>
      <c r="K8213" t="s">
        <v>73</v>
      </c>
      <c r="L8213" t="s">
        <v>33854</v>
      </c>
      <c r="M8213">
        <v>972676</v>
      </c>
      <c r="N8213" t="s">
        <v>33851</v>
      </c>
      <c r="O8213" t="s">
        <v>33855</v>
      </c>
      <c r="P8213" t="s">
        <v>33851</v>
      </c>
    </row>
    <row r="8214" spans="1:16" hidden="1" x14ac:dyDescent="0.25">
      <c r="A8214" t="str">
        <f t="shared" si="90"/>
        <v>N</v>
      </c>
      <c r="B8214" t="s">
        <v>30299</v>
      </c>
      <c r="C8214">
        <v>23301</v>
      </c>
      <c r="D8214" t="s">
        <v>33856</v>
      </c>
      <c r="E8214" t="s">
        <v>77</v>
      </c>
      <c r="F8214" t="s">
        <v>33856</v>
      </c>
      <c r="G8214" t="s">
        <v>145</v>
      </c>
      <c r="H8214" t="s">
        <v>33857</v>
      </c>
      <c r="I8214" t="s">
        <v>13940</v>
      </c>
      <c r="J8214" t="s">
        <v>33858</v>
      </c>
      <c r="K8214" t="s">
        <v>73</v>
      </c>
      <c r="L8214" t="s">
        <v>33859</v>
      </c>
      <c r="M8214">
        <v>23228</v>
      </c>
      <c r="N8214" t="s">
        <v>33856</v>
      </c>
      <c r="O8214" t="s">
        <v>33860</v>
      </c>
      <c r="P8214" t="s">
        <v>33856</v>
      </c>
    </row>
    <row r="8215" spans="1:16" hidden="1" x14ac:dyDescent="0.25">
      <c r="A8215" t="str">
        <f t="shared" si="90"/>
        <v>N</v>
      </c>
      <c r="B8215" t="s">
        <v>30299</v>
      </c>
      <c r="C8215">
        <v>23270</v>
      </c>
      <c r="D8215" t="s">
        <v>33856</v>
      </c>
      <c r="E8215" t="s">
        <v>77</v>
      </c>
      <c r="F8215" t="s">
        <v>33856</v>
      </c>
      <c r="G8215" t="s">
        <v>145</v>
      </c>
      <c r="H8215" t="s">
        <v>604</v>
      </c>
      <c r="I8215" t="s">
        <v>33861</v>
      </c>
      <c r="J8215" t="s">
        <v>33862</v>
      </c>
      <c r="K8215" t="s">
        <v>73</v>
      </c>
      <c r="L8215" t="s">
        <v>33859</v>
      </c>
      <c r="M8215">
        <v>23228</v>
      </c>
      <c r="N8215" t="s">
        <v>33856</v>
      </c>
      <c r="O8215" t="s">
        <v>33860</v>
      </c>
      <c r="P8215" t="s">
        <v>33856</v>
      </c>
    </row>
    <row r="8216" spans="1:16" hidden="1" x14ac:dyDescent="0.25">
      <c r="A8216" t="str">
        <f t="shared" si="90"/>
        <v>N</v>
      </c>
      <c r="B8216" t="s">
        <v>30299</v>
      </c>
      <c r="C8216">
        <v>23228</v>
      </c>
      <c r="D8216" t="s">
        <v>33856</v>
      </c>
      <c r="E8216" t="s">
        <v>77</v>
      </c>
      <c r="F8216" t="s">
        <v>33856</v>
      </c>
      <c r="G8216" t="s">
        <v>69</v>
      </c>
      <c r="H8216" t="s">
        <v>612</v>
      </c>
      <c r="I8216" t="s">
        <v>33863</v>
      </c>
      <c r="J8216" t="s">
        <v>33864</v>
      </c>
      <c r="K8216" t="s">
        <v>73</v>
      </c>
      <c r="L8216" t="s">
        <v>33859</v>
      </c>
      <c r="M8216">
        <v>23228</v>
      </c>
      <c r="N8216" t="s">
        <v>33856</v>
      </c>
      <c r="O8216" t="s">
        <v>33860</v>
      </c>
      <c r="P8216" t="s">
        <v>33856</v>
      </c>
    </row>
    <row r="8217" spans="1:16" hidden="1" x14ac:dyDescent="0.25">
      <c r="A8217" t="str">
        <f t="shared" si="90"/>
        <v>N</v>
      </c>
      <c r="B8217" t="s">
        <v>30299</v>
      </c>
      <c r="C8217">
        <v>633728</v>
      </c>
      <c r="D8217" t="s">
        <v>33865</v>
      </c>
      <c r="E8217" t="s">
        <v>77</v>
      </c>
      <c r="F8217" t="s">
        <v>33866</v>
      </c>
      <c r="G8217" t="s">
        <v>145</v>
      </c>
      <c r="H8217" t="s">
        <v>33867</v>
      </c>
      <c r="I8217" t="s">
        <v>33065</v>
      </c>
      <c r="J8217" t="s">
        <v>33868</v>
      </c>
      <c r="K8217" t="s">
        <v>73</v>
      </c>
      <c r="L8217" t="s">
        <v>33869</v>
      </c>
      <c r="M8217">
        <v>633728</v>
      </c>
      <c r="N8217" t="s">
        <v>33865</v>
      </c>
      <c r="O8217" t="s">
        <v>33870</v>
      </c>
      <c r="P8217" t="s">
        <v>33865</v>
      </c>
    </row>
    <row r="8218" spans="1:16" hidden="1" x14ac:dyDescent="0.25">
      <c r="A8218" t="str">
        <f t="shared" si="90"/>
        <v>N</v>
      </c>
      <c r="B8218" t="s">
        <v>30299</v>
      </c>
      <c r="C8218">
        <v>18125</v>
      </c>
      <c r="D8218" t="s">
        <v>33871</v>
      </c>
      <c r="E8218" t="s">
        <v>67</v>
      </c>
      <c r="F8218" t="s">
        <v>33872</v>
      </c>
      <c r="G8218" t="s">
        <v>94</v>
      </c>
      <c r="H8218" t="s">
        <v>1631</v>
      </c>
      <c r="I8218" t="s">
        <v>33873</v>
      </c>
      <c r="J8218" t="s">
        <v>1633</v>
      </c>
      <c r="K8218" t="s">
        <v>73</v>
      </c>
      <c r="L8218" t="s">
        <v>33874</v>
      </c>
      <c r="M8218">
        <v>18125</v>
      </c>
      <c r="N8218" t="s">
        <v>33871</v>
      </c>
      <c r="O8218" t="s">
        <v>33875</v>
      </c>
      <c r="P8218" t="s">
        <v>33871</v>
      </c>
    </row>
    <row r="8219" spans="1:16" hidden="1" x14ac:dyDescent="0.25">
      <c r="A8219" t="str">
        <f t="shared" si="90"/>
        <v>N</v>
      </c>
      <c r="B8219" t="s">
        <v>30299</v>
      </c>
      <c r="C8219">
        <v>4113162</v>
      </c>
      <c r="D8219" t="s">
        <v>33876</v>
      </c>
      <c r="E8219" t="s">
        <v>67</v>
      </c>
      <c r="F8219" t="s">
        <v>33877</v>
      </c>
      <c r="G8219" t="s">
        <v>69</v>
      </c>
      <c r="H8219" t="s">
        <v>201</v>
      </c>
      <c r="I8219" t="s">
        <v>33878</v>
      </c>
      <c r="J8219" t="s">
        <v>33879</v>
      </c>
      <c r="K8219" t="s">
        <v>73</v>
      </c>
      <c r="L8219" t="s">
        <v>33874</v>
      </c>
      <c r="M8219">
        <v>4113162</v>
      </c>
      <c r="N8219" t="s">
        <v>33876</v>
      </c>
      <c r="O8219" t="s">
        <v>33880</v>
      </c>
      <c r="P8219" t="s">
        <v>33876</v>
      </c>
    </row>
    <row r="8220" spans="1:16" hidden="1" x14ac:dyDescent="0.25">
      <c r="A8220" t="str">
        <f t="shared" si="90"/>
        <v>N</v>
      </c>
      <c r="B8220" t="s">
        <v>30299</v>
      </c>
      <c r="C8220">
        <v>14747</v>
      </c>
      <c r="D8220" t="s">
        <v>33881</v>
      </c>
      <c r="E8220" t="s">
        <v>77</v>
      </c>
      <c r="F8220" t="s">
        <v>33881</v>
      </c>
      <c r="G8220" t="s">
        <v>132</v>
      </c>
      <c r="H8220" t="s">
        <v>4069</v>
      </c>
      <c r="I8220" t="s">
        <v>33882</v>
      </c>
      <c r="J8220" t="s">
        <v>33883</v>
      </c>
      <c r="K8220" t="s">
        <v>73</v>
      </c>
      <c r="L8220" t="s">
        <v>33884</v>
      </c>
      <c r="M8220">
        <v>14747</v>
      </c>
      <c r="N8220" t="s">
        <v>33881</v>
      </c>
      <c r="O8220" t="s">
        <v>33885</v>
      </c>
      <c r="P8220" t="s">
        <v>33881</v>
      </c>
    </row>
    <row r="8221" spans="1:16" hidden="1" x14ac:dyDescent="0.25">
      <c r="A8221" t="str">
        <f t="shared" si="90"/>
        <v>N</v>
      </c>
      <c r="B8221" t="s">
        <v>30299</v>
      </c>
      <c r="C8221">
        <v>5633166</v>
      </c>
      <c r="D8221" t="s">
        <v>33886</v>
      </c>
      <c r="E8221" t="s">
        <v>77</v>
      </c>
      <c r="F8221" t="s">
        <v>33887</v>
      </c>
      <c r="G8221" t="s">
        <v>69</v>
      </c>
      <c r="H8221" t="s">
        <v>102</v>
      </c>
      <c r="I8221" t="s">
        <v>13332</v>
      </c>
      <c r="J8221" t="s">
        <v>13333</v>
      </c>
      <c r="K8221" t="s">
        <v>73</v>
      </c>
      <c r="L8221" t="s">
        <v>33888</v>
      </c>
      <c r="M8221">
        <v>5633166</v>
      </c>
      <c r="N8221" t="s">
        <v>33886</v>
      </c>
      <c r="O8221" t="s">
        <v>33889</v>
      </c>
      <c r="P8221" t="s">
        <v>33886</v>
      </c>
    </row>
    <row r="8222" spans="1:16" hidden="1" x14ac:dyDescent="0.25">
      <c r="A8222" t="str">
        <f t="shared" si="90"/>
        <v>N</v>
      </c>
      <c r="B8222" t="s">
        <v>30299</v>
      </c>
      <c r="C8222">
        <v>23471</v>
      </c>
      <c r="D8222" t="s">
        <v>33890</v>
      </c>
      <c r="E8222" t="s">
        <v>67</v>
      </c>
      <c r="F8222" t="s">
        <v>33890</v>
      </c>
      <c r="G8222" t="s">
        <v>69</v>
      </c>
      <c r="H8222" t="s">
        <v>4128</v>
      </c>
      <c r="I8222" t="s">
        <v>33891</v>
      </c>
      <c r="J8222" t="s">
        <v>18658</v>
      </c>
      <c r="K8222" t="s">
        <v>73</v>
      </c>
      <c r="L8222" t="s">
        <v>33482</v>
      </c>
      <c r="M8222">
        <v>23471</v>
      </c>
      <c r="N8222" t="s">
        <v>33890</v>
      </c>
      <c r="O8222" t="s">
        <v>33892</v>
      </c>
      <c r="P8222" t="s">
        <v>33890</v>
      </c>
    </row>
    <row r="8223" spans="1:16" hidden="1" x14ac:dyDescent="0.25">
      <c r="A8223" t="str">
        <f t="shared" si="90"/>
        <v>N</v>
      </c>
      <c r="B8223" t="s">
        <v>30299</v>
      </c>
      <c r="C8223">
        <v>373366</v>
      </c>
      <c r="D8223" t="s">
        <v>33893</v>
      </c>
      <c r="E8223" t="s">
        <v>77</v>
      </c>
      <c r="F8223" t="s">
        <v>33894</v>
      </c>
      <c r="G8223" t="s">
        <v>132</v>
      </c>
      <c r="H8223" t="s">
        <v>2489</v>
      </c>
      <c r="I8223" t="s">
        <v>9210</v>
      </c>
      <c r="J8223" t="s">
        <v>9211</v>
      </c>
      <c r="K8223" t="s">
        <v>73</v>
      </c>
      <c r="L8223" t="s">
        <v>33895</v>
      </c>
      <c r="M8223">
        <v>373366</v>
      </c>
      <c r="N8223" t="s">
        <v>33893</v>
      </c>
      <c r="O8223" t="s">
        <v>33896</v>
      </c>
      <c r="P8223" t="s">
        <v>33893</v>
      </c>
    </row>
    <row r="8224" spans="1:16" hidden="1" x14ac:dyDescent="0.25">
      <c r="A8224" t="str">
        <f t="shared" si="90"/>
        <v>N</v>
      </c>
      <c r="B8224" t="s">
        <v>30299</v>
      </c>
      <c r="C8224">
        <v>3422</v>
      </c>
      <c r="D8224" t="s">
        <v>33897</v>
      </c>
      <c r="E8224" t="s">
        <v>77</v>
      </c>
      <c r="F8224" t="s">
        <v>33897</v>
      </c>
      <c r="G8224" t="s">
        <v>194</v>
      </c>
      <c r="H8224" t="s">
        <v>397</v>
      </c>
      <c r="I8224" t="s">
        <v>33898</v>
      </c>
      <c r="J8224" t="s">
        <v>399</v>
      </c>
      <c r="K8224" t="s">
        <v>73</v>
      </c>
      <c r="L8224" t="s">
        <v>33899</v>
      </c>
      <c r="M8224">
        <v>3422</v>
      </c>
      <c r="N8224" t="s">
        <v>33897</v>
      </c>
      <c r="O8224" t="s">
        <v>33900</v>
      </c>
      <c r="P8224" t="s">
        <v>33897</v>
      </c>
    </row>
    <row r="8225" spans="1:16" hidden="1" x14ac:dyDescent="0.25">
      <c r="A8225" t="str">
        <f t="shared" si="90"/>
        <v>N</v>
      </c>
      <c r="B8225" t="s">
        <v>30299</v>
      </c>
      <c r="C8225">
        <v>11836</v>
      </c>
      <c r="D8225" t="s">
        <v>33901</v>
      </c>
      <c r="E8225" t="s">
        <v>77</v>
      </c>
      <c r="F8225" t="s">
        <v>33901</v>
      </c>
      <c r="G8225" t="s">
        <v>132</v>
      </c>
      <c r="H8225" t="s">
        <v>1949</v>
      </c>
      <c r="I8225" t="s">
        <v>33902</v>
      </c>
      <c r="J8225" t="s">
        <v>33903</v>
      </c>
      <c r="K8225" t="s">
        <v>73</v>
      </c>
      <c r="L8225" t="s">
        <v>33904</v>
      </c>
      <c r="M8225">
        <v>11836</v>
      </c>
      <c r="N8225" t="s">
        <v>33901</v>
      </c>
      <c r="O8225" t="s">
        <v>33905</v>
      </c>
      <c r="P8225" t="s">
        <v>33901</v>
      </c>
    </row>
    <row r="8226" spans="1:16" hidden="1" x14ac:dyDescent="0.25">
      <c r="A8226" t="str">
        <f t="shared" si="90"/>
        <v>N</v>
      </c>
      <c r="B8226" t="s">
        <v>30299</v>
      </c>
      <c r="C8226">
        <v>11758</v>
      </c>
      <c r="D8226" t="s">
        <v>33906</v>
      </c>
      <c r="E8226" t="s">
        <v>77</v>
      </c>
      <c r="F8226" t="s">
        <v>33906</v>
      </c>
      <c r="G8226" t="s">
        <v>132</v>
      </c>
      <c r="H8226" t="s">
        <v>1041</v>
      </c>
      <c r="I8226" t="s">
        <v>33907</v>
      </c>
      <c r="J8226" t="s">
        <v>33908</v>
      </c>
      <c r="K8226" t="s">
        <v>73</v>
      </c>
      <c r="L8226" t="s">
        <v>33909</v>
      </c>
      <c r="M8226">
        <v>11557</v>
      </c>
      <c r="N8226" t="s">
        <v>33906</v>
      </c>
      <c r="O8226" t="s">
        <v>33910</v>
      </c>
      <c r="P8226" t="s">
        <v>33906</v>
      </c>
    </row>
    <row r="8227" spans="1:16" hidden="1" x14ac:dyDescent="0.25">
      <c r="A8227" t="str">
        <f t="shared" si="90"/>
        <v>N</v>
      </c>
      <c r="B8227" t="s">
        <v>30299</v>
      </c>
      <c r="C8227">
        <v>11556</v>
      </c>
      <c r="D8227" t="s">
        <v>33906</v>
      </c>
      <c r="E8227" t="s">
        <v>77</v>
      </c>
      <c r="F8227" t="s">
        <v>33906</v>
      </c>
      <c r="G8227" t="s">
        <v>132</v>
      </c>
      <c r="H8227" t="s">
        <v>1041</v>
      </c>
      <c r="I8227" t="s">
        <v>33911</v>
      </c>
      <c r="J8227" t="s">
        <v>33912</v>
      </c>
      <c r="K8227" t="s">
        <v>73</v>
      </c>
      <c r="L8227" t="s">
        <v>33909</v>
      </c>
      <c r="M8227">
        <v>11557</v>
      </c>
      <c r="N8227" t="s">
        <v>33906</v>
      </c>
      <c r="O8227" t="s">
        <v>33910</v>
      </c>
      <c r="P8227" t="s">
        <v>33906</v>
      </c>
    </row>
    <row r="8228" spans="1:16" hidden="1" x14ac:dyDescent="0.25">
      <c r="A8228" t="str">
        <f t="shared" si="90"/>
        <v>N</v>
      </c>
      <c r="B8228" t="s">
        <v>30299</v>
      </c>
      <c r="C8228">
        <v>11557</v>
      </c>
      <c r="D8228" t="s">
        <v>33906</v>
      </c>
      <c r="E8228" t="s">
        <v>77</v>
      </c>
      <c r="F8228" t="s">
        <v>33906</v>
      </c>
      <c r="G8228" t="s">
        <v>132</v>
      </c>
      <c r="H8228" t="s">
        <v>1041</v>
      </c>
      <c r="I8228" t="s">
        <v>33913</v>
      </c>
      <c r="J8228" t="s">
        <v>33908</v>
      </c>
      <c r="K8228" t="s">
        <v>73</v>
      </c>
      <c r="L8228" t="s">
        <v>33909</v>
      </c>
      <c r="M8228">
        <v>11557</v>
      </c>
      <c r="N8228" t="s">
        <v>33906</v>
      </c>
      <c r="O8228" t="s">
        <v>33910</v>
      </c>
      <c r="P8228" t="s">
        <v>33906</v>
      </c>
    </row>
    <row r="8229" spans="1:16" hidden="1" x14ac:dyDescent="0.25">
      <c r="A8229" t="str">
        <f t="shared" si="90"/>
        <v>N</v>
      </c>
      <c r="B8229" t="s">
        <v>30299</v>
      </c>
      <c r="C8229">
        <v>4112894</v>
      </c>
      <c r="D8229" t="s">
        <v>33914</v>
      </c>
      <c r="E8229" t="s">
        <v>77</v>
      </c>
      <c r="F8229" t="s">
        <v>33915</v>
      </c>
      <c r="G8229" t="s">
        <v>132</v>
      </c>
      <c r="H8229" t="s">
        <v>1421</v>
      </c>
      <c r="I8229" t="s">
        <v>33916</v>
      </c>
      <c r="J8229" t="s">
        <v>33917</v>
      </c>
      <c r="K8229" t="s">
        <v>73</v>
      </c>
      <c r="L8229" t="s">
        <v>33918</v>
      </c>
      <c r="M8229">
        <v>4112894</v>
      </c>
      <c r="N8229" t="s">
        <v>33914</v>
      </c>
      <c r="O8229" t="s">
        <v>33919</v>
      </c>
      <c r="P8229" t="s">
        <v>33914</v>
      </c>
    </row>
    <row r="8230" spans="1:16" hidden="1" x14ac:dyDescent="0.25">
      <c r="A8230" t="str">
        <f t="shared" si="90"/>
        <v>N</v>
      </c>
      <c r="B8230" t="s">
        <v>30299</v>
      </c>
      <c r="C8230">
        <v>6076</v>
      </c>
      <c r="D8230" t="s">
        <v>33920</v>
      </c>
      <c r="E8230" t="s">
        <v>77</v>
      </c>
      <c r="F8230" t="s">
        <v>33920</v>
      </c>
      <c r="G8230" t="s">
        <v>86</v>
      </c>
      <c r="H8230" t="s">
        <v>3499</v>
      </c>
      <c r="I8230" t="s">
        <v>33921</v>
      </c>
      <c r="J8230" t="s">
        <v>33922</v>
      </c>
      <c r="K8230" t="s">
        <v>73</v>
      </c>
      <c r="L8230" t="s">
        <v>33499</v>
      </c>
      <c r="M8230">
        <v>6076</v>
      </c>
      <c r="N8230" t="s">
        <v>33920</v>
      </c>
      <c r="O8230" t="s">
        <v>33923</v>
      </c>
      <c r="P8230" t="s">
        <v>33920</v>
      </c>
    </row>
    <row r="8231" spans="1:16" hidden="1" x14ac:dyDescent="0.25">
      <c r="A8231" t="str">
        <f t="shared" si="90"/>
        <v>N</v>
      </c>
      <c r="B8231" t="s">
        <v>30299</v>
      </c>
      <c r="C8231">
        <v>2884</v>
      </c>
      <c r="D8231" t="s">
        <v>33924</v>
      </c>
      <c r="E8231" t="s">
        <v>77</v>
      </c>
      <c r="F8231" t="s">
        <v>33925</v>
      </c>
      <c r="G8231" t="s">
        <v>86</v>
      </c>
      <c r="H8231" t="s">
        <v>33926</v>
      </c>
      <c r="I8231" t="s">
        <v>33927</v>
      </c>
      <c r="J8231" t="s">
        <v>33928</v>
      </c>
      <c r="K8231" t="s">
        <v>73</v>
      </c>
      <c r="L8231" t="s">
        <v>33499</v>
      </c>
      <c r="M8231">
        <v>2884</v>
      </c>
      <c r="N8231" t="s">
        <v>33924</v>
      </c>
      <c r="O8231" t="s">
        <v>33929</v>
      </c>
      <c r="P8231" t="s">
        <v>33924</v>
      </c>
    </row>
    <row r="8232" spans="1:16" hidden="1" x14ac:dyDescent="0.25">
      <c r="A8232" t="str">
        <f t="shared" si="90"/>
        <v>N</v>
      </c>
      <c r="B8232" t="s">
        <v>30299</v>
      </c>
      <c r="C8232">
        <v>11838</v>
      </c>
      <c r="D8232" t="s">
        <v>33930</v>
      </c>
      <c r="E8232" t="s">
        <v>77</v>
      </c>
      <c r="F8232" t="s">
        <v>33931</v>
      </c>
      <c r="G8232" t="s">
        <v>132</v>
      </c>
      <c r="H8232" t="s">
        <v>5453</v>
      </c>
      <c r="I8232" t="s">
        <v>33932</v>
      </c>
      <c r="J8232" t="s">
        <v>33933</v>
      </c>
      <c r="K8232" t="s">
        <v>73</v>
      </c>
      <c r="L8232" t="s">
        <v>33510</v>
      </c>
      <c r="M8232">
        <v>11838</v>
      </c>
      <c r="N8232" t="s">
        <v>33930</v>
      </c>
      <c r="O8232" t="s">
        <v>33934</v>
      </c>
      <c r="P8232" t="s">
        <v>33930</v>
      </c>
    </row>
    <row r="8233" spans="1:16" hidden="1" x14ac:dyDescent="0.25">
      <c r="A8233" t="str">
        <f t="shared" si="90"/>
        <v>N</v>
      </c>
      <c r="B8233" t="s">
        <v>30299</v>
      </c>
      <c r="C8233">
        <v>23796</v>
      </c>
      <c r="D8233" t="s">
        <v>33935</v>
      </c>
      <c r="E8233" t="s">
        <v>67</v>
      </c>
      <c r="F8233" t="s">
        <v>33936</v>
      </c>
      <c r="G8233" t="s">
        <v>69</v>
      </c>
      <c r="H8233" t="s">
        <v>668</v>
      </c>
      <c r="I8233" t="s">
        <v>33937</v>
      </c>
      <c r="J8233" t="s">
        <v>33938</v>
      </c>
      <c r="K8233" t="s">
        <v>73</v>
      </c>
      <c r="L8233" t="s">
        <v>33510</v>
      </c>
      <c r="M8233">
        <v>23796</v>
      </c>
      <c r="N8233" t="s">
        <v>33935</v>
      </c>
      <c r="O8233" t="s">
        <v>33939</v>
      </c>
      <c r="P8233" t="s">
        <v>33935</v>
      </c>
    </row>
    <row r="8234" spans="1:16" hidden="1" x14ac:dyDescent="0.25">
      <c r="A8234" t="str">
        <f t="shared" si="90"/>
        <v>N</v>
      </c>
      <c r="B8234" t="s">
        <v>30299</v>
      </c>
      <c r="C8234">
        <v>11859</v>
      </c>
      <c r="D8234" t="s">
        <v>33940</v>
      </c>
      <c r="E8234" t="s">
        <v>77</v>
      </c>
      <c r="F8234" t="s">
        <v>33941</v>
      </c>
      <c r="G8234" t="s">
        <v>132</v>
      </c>
      <c r="H8234" t="s">
        <v>4198</v>
      </c>
      <c r="I8234" t="s">
        <v>33942</v>
      </c>
      <c r="J8234" t="s">
        <v>33943</v>
      </c>
      <c r="K8234" t="s">
        <v>73</v>
      </c>
      <c r="L8234" t="s">
        <v>33536</v>
      </c>
      <c r="M8234">
        <v>11859</v>
      </c>
      <c r="N8234" t="s">
        <v>33940</v>
      </c>
      <c r="O8234" t="s">
        <v>33944</v>
      </c>
      <c r="P8234" t="s">
        <v>33940</v>
      </c>
    </row>
    <row r="8235" spans="1:16" hidden="1" x14ac:dyDescent="0.25">
      <c r="A8235" t="str">
        <f t="shared" si="90"/>
        <v>N</v>
      </c>
      <c r="B8235" t="s">
        <v>30299</v>
      </c>
      <c r="C8235">
        <v>8130</v>
      </c>
      <c r="D8235" t="s">
        <v>33945</v>
      </c>
      <c r="E8235" t="s">
        <v>77</v>
      </c>
      <c r="F8235" t="s">
        <v>33945</v>
      </c>
      <c r="G8235" t="s">
        <v>86</v>
      </c>
      <c r="H8235" t="s">
        <v>970</v>
      </c>
      <c r="I8235" t="s">
        <v>33946</v>
      </c>
      <c r="J8235" t="s">
        <v>33947</v>
      </c>
      <c r="K8235" t="s">
        <v>73</v>
      </c>
      <c r="L8235" t="s">
        <v>33948</v>
      </c>
      <c r="M8235">
        <v>8130</v>
      </c>
      <c r="N8235" t="s">
        <v>33945</v>
      </c>
      <c r="O8235" t="s">
        <v>33949</v>
      </c>
      <c r="P8235" t="s">
        <v>33945</v>
      </c>
    </row>
    <row r="8236" spans="1:16" hidden="1" x14ac:dyDescent="0.25">
      <c r="A8236" t="str">
        <f t="shared" si="90"/>
        <v>N</v>
      </c>
      <c r="B8236" t="s">
        <v>30299</v>
      </c>
      <c r="C8236">
        <v>1033073</v>
      </c>
      <c r="D8236" t="s">
        <v>33950</v>
      </c>
      <c r="E8236" t="s">
        <v>77</v>
      </c>
      <c r="F8236" t="s">
        <v>33951</v>
      </c>
      <c r="G8236" t="s">
        <v>145</v>
      </c>
      <c r="H8236" t="s">
        <v>604</v>
      </c>
      <c r="I8236" t="s">
        <v>8125</v>
      </c>
      <c r="J8236" t="s">
        <v>8126</v>
      </c>
      <c r="K8236" t="s">
        <v>73</v>
      </c>
      <c r="L8236" t="s">
        <v>18312</v>
      </c>
      <c r="M8236">
        <v>1033073</v>
      </c>
      <c r="N8236" t="s">
        <v>33950</v>
      </c>
      <c r="O8236" t="s">
        <v>33952</v>
      </c>
      <c r="P8236" t="s">
        <v>33950</v>
      </c>
    </row>
    <row r="8237" spans="1:16" hidden="1" x14ac:dyDescent="0.25">
      <c r="A8237" t="str">
        <f t="shared" si="90"/>
        <v>N</v>
      </c>
      <c r="B8237" t="s">
        <v>30299</v>
      </c>
      <c r="C8237">
        <v>19899</v>
      </c>
      <c r="D8237" t="s">
        <v>33953</v>
      </c>
      <c r="E8237" t="s">
        <v>77</v>
      </c>
      <c r="F8237" t="s">
        <v>33954</v>
      </c>
      <c r="G8237" t="s">
        <v>69</v>
      </c>
      <c r="H8237" t="s">
        <v>1025</v>
      </c>
      <c r="I8237" t="s">
        <v>33955</v>
      </c>
      <c r="J8237" t="s">
        <v>33956</v>
      </c>
      <c r="K8237" t="s">
        <v>73</v>
      </c>
      <c r="L8237" t="s">
        <v>18312</v>
      </c>
      <c r="M8237">
        <v>19899</v>
      </c>
      <c r="N8237" t="s">
        <v>33953</v>
      </c>
      <c r="O8237" t="s">
        <v>33957</v>
      </c>
      <c r="P8237" t="s">
        <v>33953</v>
      </c>
    </row>
    <row r="8238" spans="1:16" hidden="1" x14ac:dyDescent="0.25">
      <c r="A8238" t="str">
        <f t="shared" si="90"/>
        <v>N</v>
      </c>
      <c r="B8238" t="s">
        <v>30299</v>
      </c>
      <c r="C8238">
        <v>449</v>
      </c>
      <c r="D8238" t="s">
        <v>33958</v>
      </c>
      <c r="E8238" t="s">
        <v>77</v>
      </c>
      <c r="F8238" t="s">
        <v>33958</v>
      </c>
      <c r="G8238" t="s">
        <v>151</v>
      </c>
      <c r="H8238" t="s">
        <v>12849</v>
      </c>
      <c r="I8238" t="s">
        <v>33959</v>
      </c>
      <c r="J8238" t="s">
        <v>12851</v>
      </c>
      <c r="K8238" t="s">
        <v>73</v>
      </c>
      <c r="L8238" t="s">
        <v>33753</v>
      </c>
      <c r="M8238">
        <v>449</v>
      </c>
      <c r="N8238" t="s">
        <v>33958</v>
      </c>
      <c r="O8238" t="s">
        <v>33960</v>
      </c>
      <c r="P8238" t="s">
        <v>33958</v>
      </c>
    </row>
    <row r="8239" spans="1:16" hidden="1" x14ac:dyDescent="0.25">
      <c r="A8239" t="str">
        <f t="shared" si="90"/>
        <v>N</v>
      </c>
      <c r="B8239" t="s">
        <v>30299</v>
      </c>
      <c r="C8239">
        <v>1732607</v>
      </c>
      <c r="D8239" t="s">
        <v>33961</v>
      </c>
      <c r="E8239" t="s">
        <v>77</v>
      </c>
      <c r="F8239" t="s">
        <v>33962</v>
      </c>
      <c r="G8239" t="s">
        <v>422</v>
      </c>
      <c r="H8239" t="s">
        <v>423</v>
      </c>
      <c r="I8239" t="s">
        <v>33963</v>
      </c>
      <c r="J8239" t="s">
        <v>33964</v>
      </c>
      <c r="K8239" t="s">
        <v>73</v>
      </c>
      <c r="L8239" t="s">
        <v>33733</v>
      </c>
      <c r="M8239">
        <v>1732607</v>
      </c>
      <c r="N8239" t="s">
        <v>33961</v>
      </c>
      <c r="O8239" t="s">
        <v>33965</v>
      </c>
      <c r="P8239" t="s">
        <v>33961</v>
      </c>
    </row>
    <row r="8240" spans="1:16" hidden="1" x14ac:dyDescent="0.25">
      <c r="A8240" t="str">
        <f t="shared" si="90"/>
        <v>N</v>
      </c>
      <c r="B8240" t="s">
        <v>30299</v>
      </c>
      <c r="C8240">
        <v>9437</v>
      </c>
      <c r="D8240" t="s">
        <v>33966</v>
      </c>
      <c r="E8240" t="s">
        <v>77</v>
      </c>
      <c r="F8240" t="s">
        <v>33966</v>
      </c>
      <c r="G8240" t="s">
        <v>422</v>
      </c>
      <c r="H8240" t="s">
        <v>15340</v>
      </c>
      <c r="I8240" t="s">
        <v>33967</v>
      </c>
      <c r="J8240" t="s">
        <v>33968</v>
      </c>
      <c r="K8240" t="s">
        <v>73</v>
      </c>
      <c r="L8240" t="s">
        <v>33733</v>
      </c>
      <c r="M8240">
        <v>9437</v>
      </c>
      <c r="N8240" t="s">
        <v>33966</v>
      </c>
      <c r="O8240" t="s">
        <v>33969</v>
      </c>
      <c r="P8240" t="s">
        <v>33966</v>
      </c>
    </row>
    <row r="8241" spans="1:16" hidden="1" x14ac:dyDescent="0.25">
      <c r="A8241" t="str">
        <f t="shared" si="90"/>
        <v>N</v>
      </c>
      <c r="B8241" t="s">
        <v>30299</v>
      </c>
      <c r="C8241">
        <v>1036</v>
      </c>
      <c r="D8241" t="s">
        <v>33970</v>
      </c>
      <c r="E8241" t="s">
        <v>77</v>
      </c>
      <c r="F8241" t="s">
        <v>33971</v>
      </c>
      <c r="G8241" t="s">
        <v>158</v>
      </c>
      <c r="H8241" t="s">
        <v>3400</v>
      </c>
      <c r="I8241" t="s">
        <v>33972</v>
      </c>
      <c r="J8241" t="s">
        <v>33973</v>
      </c>
      <c r="K8241" t="s">
        <v>73</v>
      </c>
      <c r="L8241" t="s">
        <v>33739</v>
      </c>
      <c r="M8241">
        <v>1036</v>
      </c>
      <c r="N8241" t="s">
        <v>33970</v>
      </c>
      <c r="O8241" t="s">
        <v>33974</v>
      </c>
      <c r="P8241" t="s">
        <v>33970</v>
      </c>
    </row>
    <row r="8242" spans="1:16" hidden="1" x14ac:dyDescent="0.25">
      <c r="A8242" t="str">
        <f t="shared" si="90"/>
        <v>N</v>
      </c>
      <c r="B8242" t="s">
        <v>30299</v>
      </c>
      <c r="C8242">
        <v>3893</v>
      </c>
      <c r="D8242" t="s">
        <v>33975</v>
      </c>
      <c r="E8242" t="s">
        <v>77</v>
      </c>
      <c r="F8242" t="s">
        <v>33975</v>
      </c>
      <c r="G8242" t="s">
        <v>158</v>
      </c>
      <c r="H8242" t="s">
        <v>1863</v>
      </c>
      <c r="I8242" t="s">
        <v>33976</v>
      </c>
      <c r="J8242" t="s">
        <v>33977</v>
      </c>
      <c r="K8242" t="s">
        <v>73</v>
      </c>
      <c r="L8242" t="s">
        <v>33978</v>
      </c>
      <c r="M8242">
        <v>3893</v>
      </c>
      <c r="N8242" t="s">
        <v>33975</v>
      </c>
      <c r="O8242" t="s">
        <v>33979</v>
      </c>
      <c r="P8242" t="s">
        <v>33975</v>
      </c>
    </row>
    <row r="8243" spans="1:16" hidden="1" x14ac:dyDescent="0.25">
      <c r="A8243" t="str">
        <f t="shared" si="90"/>
        <v>N</v>
      </c>
      <c r="B8243" t="s">
        <v>30299</v>
      </c>
      <c r="C8243">
        <v>17242</v>
      </c>
      <c r="D8243" t="s">
        <v>33980</v>
      </c>
      <c r="E8243" t="s">
        <v>77</v>
      </c>
      <c r="F8243" t="s">
        <v>33981</v>
      </c>
      <c r="G8243" t="s">
        <v>132</v>
      </c>
      <c r="H8243" t="s">
        <v>4198</v>
      </c>
      <c r="I8243" t="s">
        <v>33982</v>
      </c>
      <c r="J8243" t="s">
        <v>33983</v>
      </c>
      <c r="K8243" t="s">
        <v>73</v>
      </c>
      <c r="L8243" t="s">
        <v>33978</v>
      </c>
      <c r="M8243">
        <v>17242</v>
      </c>
      <c r="N8243" t="s">
        <v>33980</v>
      </c>
      <c r="O8243" t="s">
        <v>33984</v>
      </c>
      <c r="P8243" t="s">
        <v>33980</v>
      </c>
    </row>
    <row r="8244" spans="1:16" hidden="1" x14ac:dyDescent="0.25">
      <c r="A8244" t="str">
        <f t="shared" si="90"/>
        <v>N</v>
      </c>
      <c r="B8244" t="s">
        <v>30299</v>
      </c>
      <c r="C8244">
        <v>4113292</v>
      </c>
      <c r="D8244" t="s">
        <v>33985</v>
      </c>
      <c r="E8244" t="s">
        <v>77</v>
      </c>
      <c r="F8244" t="s">
        <v>33986</v>
      </c>
      <c r="G8244" t="s">
        <v>132</v>
      </c>
      <c r="H8244" t="s">
        <v>4198</v>
      </c>
      <c r="I8244" t="s">
        <v>18208</v>
      </c>
      <c r="J8244" t="s">
        <v>18209</v>
      </c>
      <c r="K8244" t="s">
        <v>73</v>
      </c>
      <c r="L8244" t="s">
        <v>33978</v>
      </c>
      <c r="M8244">
        <v>4113292</v>
      </c>
      <c r="N8244" t="s">
        <v>33985</v>
      </c>
      <c r="O8244" t="s">
        <v>33987</v>
      </c>
      <c r="P8244" t="s">
        <v>33985</v>
      </c>
    </row>
    <row r="8245" spans="1:16" hidden="1" x14ac:dyDescent="0.25">
      <c r="A8245" t="str">
        <f t="shared" si="90"/>
        <v>N</v>
      </c>
      <c r="B8245" t="s">
        <v>30299</v>
      </c>
      <c r="C8245">
        <v>17467</v>
      </c>
      <c r="D8245" t="s">
        <v>33988</v>
      </c>
      <c r="E8245" t="s">
        <v>67</v>
      </c>
      <c r="F8245" t="s">
        <v>33989</v>
      </c>
      <c r="G8245" t="s">
        <v>132</v>
      </c>
      <c r="H8245" t="s">
        <v>4198</v>
      </c>
      <c r="I8245" t="s">
        <v>33990</v>
      </c>
      <c r="J8245" t="s">
        <v>33991</v>
      </c>
      <c r="K8245" t="s">
        <v>73</v>
      </c>
      <c r="L8245" t="s">
        <v>33978</v>
      </c>
      <c r="M8245">
        <v>17467</v>
      </c>
      <c r="N8245" t="s">
        <v>33988</v>
      </c>
      <c r="O8245" t="s">
        <v>33992</v>
      </c>
      <c r="P8245" t="s">
        <v>33988</v>
      </c>
    </row>
    <row r="8246" spans="1:16" hidden="1" x14ac:dyDescent="0.25">
      <c r="A8246" t="str">
        <f t="shared" si="90"/>
        <v>N</v>
      </c>
      <c r="B8246" t="s">
        <v>30299</v>
      </c>
      <c r="C8246">
        <v>14142</v>
      </c>
      <c r="D8246" t="s">
        <v>33993</v>
      </c>
      <c r="E8246" t="s">
        <v>67</v>
      </c>
      <c r="F8246" t="s">
        <v>33993</v>
      </c>
      <c r="G8246" t="s">
        <v>132</v>
      </c>
      <c r="H8246" t="s">
        <v>228</v>
      </c>
      <c r="I8246" t="s">
        <v>33994</v>
      </c>
      <c r="J8246" t="s">
        <v>24675</v>
      </c>
      <c r="K8246" t="s">
        <v>73</v>
      </c>
      <c r="L8246" t="s">
        <v>33536</v>
      </c>
      <c r="M8246">
        <v>14142</v>
      </c>
      <c r="N8246" t="s">
        <v>33993</v>
      </c>
      <c r="O8246" t="s">
        <v>33995</v>
      </c>
      <c r="P8246" t="s">
        <v>33993</v>
      </c>
    </row>
    <row r="8247" spans="1:16" hidden="1" x14ac:dyDescent="0.25">
      <c r="A8247" t="str">
        <f t="shared" si="90"/>
        <v>N</v>
      </c>
      <c r="B8247" t="s">
        <v>30299</v>
      </c>
      <c r="C8247">
        <v>8608</v>
      </c>
      <c r="D8247" t="s">
        <v>33996</v>
      </c>
      <c r="E8247" t="s">
        <v>77</v>
      </c>
      <c r="F8247" t="s">
        <v>33997</v>
      </c>
      <c r="G8247" t="s">
        <v>86</v>
      </c>
      <c r="H8247" t="s">
        <v>33998</v>
      </c>
      <c r="I8247" t="s">
        <v>33999</v>
      </c>
      <c r="J8247" t="s">
        <v>34000</v>
      </c>
      <c r="K8247" t="s">
        <v>73</v>
      </c>
      <c r="L8247" t="s">
        <v>33978</v>
      </c>
      <c r="M8247">
        <v>8608</v>
      </c>
      <c r="N8247" t="s">
        <v>33996</v>
      </c>
      <c r="O8247" t="s">
        <v>34001</v>
      </c>
      <c r="P8247" t="s">
        <v>33996</v>
      </c>
    </row>
    <row r="8248" spans="1:16" hidden="1" x14ac:dyDescent="0.25">
      <c r="A8248" t="str">
        <f t="shared" si="90"/>
        <v>N</v>
      </c>
      <c r="B8248" t="s">
        <v>30299</v>
      </c>
      <c r="C8248">
        <v>11872</v>
      </c>
      <c r="D8248" t="s">
        <v>34002</v>
      </c>
      <c r="E8248" t="s">
        <v>77</v>
      </c>
      <c r="F8248" t="s">
        <v>34003</v>
      </c>
      <c r="G8248" t="s">
        <v>132</v>
      </c>
      <c r="H8248" t="s">
        <v>228</v>
      </c>
      <c r="I8248" t="s">
        <v>22893</v>
      </c>
      <c r="J8248" t="s">
        <v>22894</v>
      </c>
      <c r="K8248" t="s">
        <v>73</v>
      </c>
      <c r="L8248" t="s">
        <v>33978</v>
      </c>
      <c r="M8248">
        <v>15467</v>
      </c>
      <c r="N8248" t="s">
        <v>34002</v>
      </c>
      <c r="O8248" t="s">
        <v>34004</v>
      </c>
      <c r="P8248" t="s">
        <v>34002</v>
      </c>
    </row>
    <row r="8249" spans="1:16" hidden="1" x14ac:dyDescent="0.25">
      <c r="A8249" t="str">
        <f t="shared" si="90"/>
        <v>N</v>
      </c>
      <c r="B8249" t="s">
        <v>30299</v>
      </c>
      <c r="C8249">
        <v>15467</v>
      </c>
      <c r="D8249" t="s">
        <v>34002</v>
      </c>
      <c r="E8249" t="s">
        <v>77</v>
      </c>
      <c r="F8249" t="s">
        <v>34003</v>
      </c>
      <c r="G8249" t="s">
        <v>132</v>
      </c>
      <c r="H8249" t="s">
        <v>1421</v>
      </c>
      <c r="I8249" t="s">
        <v>34005</v>
      </c>
      <c r="J8249" t="s">
        <v>34006</v>
      </c>
      <c r="K8249" t="s">
        <v>73</v>
      </c>
      <c r="L8249" t="s">
        <v>33978</v>
      </c>
      <c r="M8249">
        <v>15467</v>
      </c>
      <c r="N8249" t="s">
        <v>34002</v>
      </c>
      <c r="O8249" t="s">
        <v>34004</v>
      </c>
      <c r="P8249" t="s">
        <v>34002</v>
      </c>
    </row>
    <row r="8250" spans="1:16" hidden="1" x14ac:dyDescent="0.25">
      <c r="A8250" t="str">
        <f t="shared" si="90"/>
        <v>N</v>
      </c>
      <c r="B8250" t="s">
        <v>30299</v>
      </c>
      <c r="C8250">
        <v>13713</v>
      </c>
      <c r="D8250" t="s">
        <v>34002</v>
      </c>
      <c r="E8250" t="s">
        <v>67</v>
      </c>
      <c r="F8250" t="s">
        <v>34002</v>
      </c>
      <c r="G8250" t="s">
        <v>132</v>
      </c>
      <c r="H8250" t="s">
        <v>234</v>
      </c>
      <c r="I8250" t="s">
        <v>34007</v>
      </c>
      <c r="J8250" t="s">
        <v>34008</v>
      </c>
      <c r="K8250" t="s">
        <v>73</v>
      </c>
      <c r="L8250" t="s">
        <v>33978</v>
      </c>
      <c r="M8250">
        <v>15467</v>
      </c>
      <c r="N8250" t="s">
        <v>34002</v>
      </c>
      <c r="O8250" t="s">
        <v>34004</v>
      </c>
      <c r="P8250" t="s">
        <v>34002</v>
      </c>
    </row>
    <row r="8251" spans="1:16" hidden="1" x14ac:dyDescent="0.25">
      <c r="A8251" t="str">
        <f t="shared" si="90"/>
        <v>N</v>
      </c>
      <c r="B8251" t="s">
        <v>30299</v>
      </c>
      <c r="C8251">
        <v>10243227</v>
      </c>
      <c r="D8251" t="s">
        <v>34009</v>
      </c>
      <c r="E8251" t="s">
        <v>67</v>
      </c>
      <c r="F8251" t="s">
        <v>34010</v>
      </c>
      <c r="G8251" t="s">
        <v>145</v>
      </c>
      <c r="H8251" t="s">
        <v>12068</v>
      </c>
      <c r="I8251" t="s">
        <v>34011</v>
      </c>
      <c r="J8251" t="s">
        <v>34012</v>
      </c>
      <c r="K8251" t="s">
        <v>73</v>
      </c>
      <c r="L8251" t="s">
        <v>33510</v>
      </c>
      <c r="M8251">
        <v>10243227</v>
      </c>
      <c r="N8251" t="s">
        <v>34009</v>
      </c>
      <c r="O8251" t="s">
        <v>34013</v>
      </c>
      <c r="P8251" t="s">
        <v>34009</v>
      </c>
    </row>
    <row r="8252" spans="1:16" hidden="1" x14ac:dyDescent="0.25">
      <c r="A8252" t="str">
        <f t="shared" si="90"/>
        <v>N</v>
      </c>
      <c r="B8252" t="s">
        <v>30299</v>
      </c>
      <c r="C8252">
        <v>566</v>
      </c>
      <c r="D8252" t="s">
        <v>34014</v>
      </c>
      <c r="E8252" t="s">
        <v>77</v>
      </c>
      <c r="F8252" t="s">
        <v>34014</v>
      </c>
      <c r="G8252" t="s">
        <v>151</v>
      </c>
      <c r="H8252" t="s">
        <v>3208</v>
      </c>
      <c r="I8252" t="s">
        <v>34015</v>
      </c>
      <c r="J8252" t="s">
        <v>3210</v>
      </c>
      <c r="K8252" t="s">
        <v>73</v>
      </c>
      <c r="L8252" t="s">
        <v>33826</v>
      </c>
      <c r="M8252">
        <v>566</v>
      </c>
      <c r="N8252" t="s">
        <v>34014</v>
      </c>
      <c r="O8252" t="s">
        <v>34016</v>
      </c>
      <c r="P8252" t="s">
        <v>34014</v>
      </c>
    </row>
    <row r="8253" spans="1:16" hidden="1" x14ac:dyDescent="0.25">
      <c r="A8253" t="str">
        <f t="shared" si="90"/>
        <v>N</v>
      </c>
      <c r="B8253" t="s">
        <v>30299</v>
      </c>
      <c r="C8253">
        <v>16405</v>
      </c>
      <c r="D8253" t="s">
        <v>34017</v>
      </c>
      <c r="E8253" t="s">
        <v>67</v>
      </c>
      <c r="F8253" t="s">
        <v>34018</v>
      </c>
      <c r="G8253" t="s">
        <v>132</v>
      </c>
      <c r="H8253" t="s">
        <v>228</v>
      </c>
      <c r="I8253" t="s">
        <v>34019</v>
      </c>
      <c r="J8253" t="s">
        <v>34020</v>
      </c>
      <c r="K8253" t="s">
        <v>73</v>
      </c>
      <c r="L8253" t="s">
        <v>33826</v>
      </c>
      <c r="M8253">
        <v>16405</v>
      </c>
      <c r="N8253" t="s">
        <v>34017</v>
      </c>
      <c r="O8253" t="s">
        <v>34021</v>
      </c>
      <c r="P8253" t="s">
        <v>34017</v>
      </c>
    </row>
    <row r="8254" spans="1:16" hidden="1" x14ac:dyDescent="0.25">
      <c r="A8254" t="str">
        <f t="shared" si="90"/>
        <v>N</v>
      </c>
      <c r="B8254" t="s">
        <v>30299</v>
      </c>
      <c r="C8254">
        <v>22997</v>
      </c>
      <c r="D8254" t="s">
        <v>34022</v>
      </c>
      <c r="E8254" t="s">
        <v>77</v>
      </c>
      <c r="F8254" t="s">
        <v>34023</v>
      </c>
      <c r="G8254" t="s">
        <v>69</v>
      </c>
      <c r="H8254" t="s">
        <v>6913</v>
      </c>
      <c r="I8254" t="s">
        <v>34024</v>
      </c>
      <c r="J8254" t="s">
        <v>34025</v>
      </c>
      <c r="K8254" t="s">
        <v>73</v>
      </c>
      <c r="L8254" t="s">
        <v>33610</v>
      </c>
      <c r="M8254">
        <v>22997</v>
      </c>
      <c r="N8254" t="s">
        <v>34022</v>
      </c>
      <c r="O8254" t="s">
        <v>34026</v>
      </c>
      <c r="P8254" t="s">
        <v>34022</v>
      </c>
    </row>
    <row r="8255" spans="1:16" hidden="1" x14ac:dyDescent="0.25">
      <c r="A8255" t="str">
        <f t="shared" si="90"/>
        <v>N</v>
      </c>
      <c r="B8255" t="s">
        <v>30299</v>
      </c>
      <c r="C8255">
        <v>16099</v>
      </c>
      <c r="D8255" t="s">
        <v>34027</v>
      </c>
      <c r="E8255" t="s">
        <v>77</v>
      </c>
      <c r="F8255" t="s">
        <v>34028</v>
      </c>
      <c r="G8255" t="s">
        <v>132</v>
      </c>
      <c r="H8255" t="s">
        <v>4106</v>
      </c>
      <c r="I8255" t="s">
        <v>25714</v>
      </c>
      <c r="J8255" t="s">
        <v>34029</v>
      </c>
      <c r="K8255" t="s">
        <v>73</v>
      </c>
      <c r="L8255" t="s">
        <v>34030</v>
      </c>
      <c r="M8255">
        <v>16099</v>
      </c>
      <c r="N8255" t="s">
        <v>34027</v>
      </c>
      <c r="O8255" t="s">
        <v>34031</v>
      </c>
      <c r="P8255" t="s">
        <v>34027</v>
      </c>
    </row>
    <row r="8256" spans="1:16" hidden="1" x14ac:dyDescent="0.25">
      <c r="A8256" t="str">
        <f t="shared" si="90"/>
        <v>N</v>
      </c>
      <c r="B8256" t="s">
        <v>30299</v>
      </c>
      <c r="C8256">
        <v>1713381</v>
      </c>
      <c r="D8256" t="s">
        <v>34032</v>
      </c>
      <c r="E8256" t="s">
        <v>77</v>
      </c>
      <c r="F8256" t="s">
        <v>34033</v>
      </c>
      <c r="G8256" t="s">
        <v>69</v>
      </c>
      <c r="H8256" t="s">
        <v>102</v>
      </c>
      <c r="I8256" t="s">
        <v>34034</v>
      </c>
      <c r="J8256" t="s">
        <v>34035</v>
      </c>
      <c r="K8256" t="s">
        <v>73</v>
      </c>
      <c r="L8256" t="s">
        <v>34036</v>
      </c>
      <c r="M8256">
        <v>1713381</v>
      </c>
      <c r="N8256" t="s">
        <v>34032</v>
      </c>
      <c r="O8256" t="s">
        <v>34037</v>
      </c>
      <c r="P8256" t="s">
        <v>34032</v>
      </c>
    </row>
    <row r="8257" spans="1:16" hidden="1" x14ac:dyDescent="0.25">
      <c r="A8257" t="str">
        <f t="shared" si="90"/>
        <v>N</v>
      </c>
      <c r="B8257" t="s">
        <v>30299</v>
      </c>
      <c r="C8257">
        <v>18392</v>
      </c>
      <c r="D8257" t="s">
        <v>34038</v>
      </c>
      <c r="E8257" t="s">
        <v>77</v>
      </c>
      <c r="F8257" t="s">
        <v>34039</v>
      </c>
      <c r="G8257" t="s">
        <v>94</v>
      </c>
      <c r="H8257" t="s">
        <v>356</v>
      </c>
      <c r="I8257" t="s">
        <v>34040</v>
      </c>
      <c r="J8257" t="s">
        <v>15654</v>
      </c>
      <c r="K8257" t="s">
        <v>73</v>
      </c>
      <c r="L8257" t="s">
        <v>34041</v>
      </c>
      <c r="M8257">
        <v>18392</v>
      </c>
      <c r="N8257" t="s">
        <v>34038</v>
      </c>
      <c r="O8257" t="s">
        <v>34042</v>
      </c>
      <c r="P8257" t="s">
        <v>34038</v>
      </c>
    </row>
    <row r="8258" spans="1:16" hidden="1" x14ac:dyDescent="0.25">
      <c r="A8258" t="str">
        <f t="shared" si="90"/>
        <v>N</v>
      </c>
      <c r="B8258" t="s">
        <v>30299</v>
      </c>
      <c r="C8258">
        <v>11910</v>
      </c>
      <c r="D8258" t="s">
        <v>34043</v>
      </c>
      <c r="E8258" t="s">
        <v>77</v>
      </c>
      <c r="F8258" t="s">
        <v>34044</v>
      </c>
      <c r="G8258" t="s">
        <v>132</v>
      </c>
      <c r="H8258" t="s">
        <v>4069</v>
      </c>
      <c r="I8258" t="s">
        <v>34045</v>
      </c>
      <c r="J8258" t="s">
        <v>34046</v>
      </c>
      <c r="K8258" t="s">
        <v>73</v>
      </c>
      <c r="L8258" t="s">
        <v>34041</v>
      </c>
      <c r="M8258">
        <v>11910</v>
      </c>
      <c r="N8258" t="s">
        <v>34043</v>
      </c>
      <c r="O8258" t="s">
        <v>34047</v>
      </c>
      <c r="P8258" t="s">
        <v>34043</v>
      </c>
    </row>
    <row r="8259" spans="1:16" hidden="1" x14ac:dyDescent="0.25">
      <c r="A8259" t="str">
        <f t="shared" ref="A8259:A8322" si="91">IF(OR(Q8259&lt;&gt;"",R8259&lt;&gt;""),"Y","N")</f>
        <v>N</v>
      </c>
      <c r="B8259" t="s">
        <v>30299</v>
      </c>
      <c r="C8259">
        <v>21912</v>
      </c>
      <c r="D8259" t="s">
        <v>34048</v>
      </c>
      <c r="E8259" t="s">
        <v>77</v>
      </c>
      <c r="F8259" t="s">
        <v>34048</v>
      </c>
      <c r="G8259" t="s">
        <v>69</v>
      </c>
      <c r="H8259" t="s">
        <v>10725</v>
      </c>
      <c r="I8259" t="s">
        <v>34049</v>
      </c>
      <c r="J8259" t="s">
        <v>34050</v>
      </c>
      <c r="K8259" t="s">
        <v>73</v>
      </c>
      <c r="L8259" t="s">
        <v>33576</v>
      </c>
      <c r="M8259">
        <v>21912</v>
      </c>
      <c r="N8259" t="s">
        <v>34048</v>
      </c>
      <c r="O8259" t="s">
        <v>34051</v>
      </c>
      <c r="P8259" t="s">
        <v>34048</v>
      </c>
    </row>
    <row r="8260" spans="1:16" hidden="1" x14ac:dyDescent="0.25">
      <c r="A8260" t="str">
        <f t="shared" si="91"/>
        <v>N</v>
      </c>
      <c r="B8260" t="s">
        <v>30299</v>
      </c>
      <c r="C8260">
        <v>18760</v>
      </c>
      <c r="D8260" t="s">
        <v>34052</v>
      </c>
      <c r="E8260" t="s">
        <v>77</v>
      </c>
      <c r="F8260" t="s">
        <v>34052</v>
      </c>
      <c r="G8260" t="s">
        <v>1104</v>
      </c>
      <c r="H8260" t="s">
        <v>9172</v>
      </c>
      <c r="I8260" t="s">
        <v>34053</v>
      </c>
      <c r="J8260" t="s">
        <v>34054</v>
      </c>
      <c r="K8260" t="s">
        <v>73</v>
      </c>
      <c r="L8260" t="s">
        <v>34055</v>
      </c>
      <c r="M8260">
        <v>18760</v>
      </c>
      <c r="N8260" t="s">
        <v>34052</v>
      </c>
      <c r="O8260" t="s">
        <v>34056</v>
      </c>
      <c r="P8260" t="s">
        <v>34052</v>
      </c>
    </row>
    <row r="8261" spans="1:16" hidden="1" x14ac:dyDescent="0.25">
      <c r="A8261" t="str">
        <f t="shared" si="91"/>
        <v>N</v>
      </c>
      <c r="B8261" t="s">
        <v>30299</v>
      </c>
      <c r="C8261">
        <v>14353</v>
      </c>
      <c r="D8261" t="s">
        <v>34057</v>
      </c>
      <c r="E8261" t="s">
        <v>77</v>
      </c>
      <c r="F8261" t="s">
        <v>34057</v>
      </c>
      <c r="G8261" t="s">
        <v>132</v>
      </c>
      <c r="H8261" t="s">
        <v>14582</v>
      </c>
      <c r="I8261" t="s">
        <v>34058</v>
      </c>
      <c r="J8261" t="s">
        <v>34059</v>
      </c>
      <c r="K8261" t="s">
        <v>73</v>
      </c>
      <c r="L8261" t="s">
        <v>34060</v>
      </c>
      <c r="M8261">
        <v>14353</v>
      </c>
      <c r="N8261" t="s">
        <v>34057</v>
      </c>
      <c r="O8261" t="s">
        <v>34061</v>
      </c>
      <c r="P8261" t="s">
        <v>34057</v>
      </c>
    </row>
    <row r="8262" spans="1:16" hidden="1" x14ac:dyDescent="0.25">
      <c r="A8262" t="str">
        <f t="shared" si="91"/>
        <v>N</v>
      </c>
      <c r="B8262" t="s">
        <v>30299</v>
      </c>
      <c r="C8262">
        <v>1053518</v>
      </c>
      <c r="D8262" t="s">
        <v>34062</v>
      </c>
      <c r="E8262" t="s">
        <v>77</v>
      </c>
      <c r="F8262" t="s">
        <v>34063</v>
      </c>
      <c r="G8262" t="s">
        <v>1104</v>
      </c>
      <c r="H8262" t="s">
        <v>6683</v>
      </c>
      <c r="I8262" t="s">
        <v>2068</v>
      </c>
      <c r="J8262" t="s">
        <v>6685</v>
      </c>
      <c r="K8262" t="s">
        <v>73</v>
      </c>
      <c r="L8262" t="s">
        <v>34064</v>
      </c>
      <c r="M8262">
        <v>1053518</v>
      </c>
      <c r="N8262" t="s">
        <v>34062</v>
      </c>
      <c r="O8262" t="s">
        <v>34065</v>
      </c>
      <c r="P8262" t="s">
        <v>34062</v>
      </c>
    </row>
    <row r="8263" spans="1:16" hidden="1" x14ac:dyDescent="0.25">
      <c r="A8263" t="str">
        <f t="shared" si="91"/>
        <v>N</v>
      </c>
      <c r="B8263" t="s">
        <v>30299</v>
      </c>
      <c r="C8263">
        <v>1732694</v>
      </c>
      <c r="D8263" t="s">
        <v>34066</v>
      </c>
      <c r="E8263" t="s">
        <v>77</v>
      </c>
      <c r="F8263" t="s">
        <v>34067</v>
      </c>
      <c r="G8263" t="s">
        <v>422</v>
      </c>
      <c r="H8263" t="s">
        <v>423</v>
      </c>
      <c r="I8263" t="s">
        <v>34068</v>
      </c>
      <c r="J8263" t="s">
        <v>34069</v>
      </c>
      <c r="K8263" t="s">
        <v>73</v>
      </c>
      <c r="L8263" t="s">
        <v>34041</v>
      </c>
      <c r="M8263">
        <v>1732694</v>
      </c>
      <c r="N8263" t="s">
        <v>34066</v>
      </c>
      <c r="O8263" t="s">
        <v>34070</v>
      </c>
      <c r="P8263" t="s">
        <v>34066</v>
      </c>
    </row>
    <row r="8264" spans="1:16" hidden="1" x14ac:dyDescent="0.25">
      <c r="A8264" t="str">
        <f t="shared" si="91"/>
        <v>N</v>
      </c>
      <c r="B8264" t="s">
        <v>30299</v>
      </c>
      <c r="C8264">
        <v>23518</v>
      </c>
      <c r="D8264" t="s">
        <v>34071</v>
      </c>
      <c r="E8264" t="s">
        <v>77</v>
      </c>
      <c r="F8264" t="s">
        <v>34071</v>
      </c>
      <c r="G8264" t="s">
        <v>69</v>
      </c>
      <c r="H8264" t="s">
        <v>617</v>
      </c>
      <c r="I8264" t="s">
        <v>34072</v>
      </c>
      <c r="J8264" t="s">
        <v>619</v>
      </c>
      <c r="K8264" t="s">
        <v>73</v>
      </c>
      <c r="L8264" t="s">
        <v>33720</v>
      </c>
      <c r="M8264">
        <v>23518</v>
      </c>
      <c r="N8264" t="s">
        <v>34071</v>
      </c>
      <c r="O8264" t="s">
        <v>34073</v>
      </c>
      <c r="P8264" t="s">
        <v>34071</v>
      </c>
    </row>
    <row r="8265" spans="1:16" hidden="1" x14ac:dyDescent="0.25">
      <c r="A8265" t="str">
        <f t="shared" si="91"/>
        <v>N</v>
      </c>
      <c r="B8265" t="s">
        <v>30299</v>
      </c>
      <c r="C8265">
        <v>1618</v>
      </c>
      <c r="D8265" t="s">
        <v>34074</v>
      </c>
      <c r="E8265" t="s">
        <v>77</v>
      </c>
      <c r="F8265" t="s">
        <v>34074</v>
      </c>
      <c r="G8265" t="s">
        <v>158</v>
      </c>
      <c r="H8265" t="s">
        <v>182</v>
      </c>
      <c r="I8265" t="s">
        <v>34075</v>
      </c>
      <c r="J8265" t="s">
        <v>34076</v>
      </c>
      <c r="K8265" t="s">
        <v>73</v>
      </c>
      <c r="L8265" t="s">
        <v>33695</v>
      </c>
      <c r="M8265">
        <v>1618</v>
      </c>
      <c r="N8265" t="s">
        <v>34074</v>
      </c>
      <c r="O8265" t="s">
        <v>34077</v>
      </c>
      <c r="P8265" t="s">
        <v>34074</v>
      </c>
    </row>
    <row r="8266" spans="1:16" hidden="1" x14ac:dyDescent="0.25">
      <c r="A8266" t="str">
        <f t="shared" si="91"/>
        <v>N</v>
      </c>
      <c r="B8266" t="s">
        <v>30299</v>
      </c>
      <c r="C8266">
        <v>9954</v>
      </c>
      <c r="D8266" t="s">
        <v>34078</v>
      </c>
      <c r="E8266" t="s">
        <v>77</v>
      </c>
      <c r="F8266" t="s">
        <v>34079</v>
      </c>
      <c r="G8266" t="s">
        <v>115</v>
      </c>
      <c r="H8266" t="s">
        <v>874</v>
      </c>
      <c r="I8266" t="s">
        <v>34080</v>
      </c>
      <c r="J8266" t="s">
        <v>34081</v>
      </c>
      <c r="K8266" t="s">
        <v>73</v>
      </c>
      <c r="L8266" t="s">
        <v>33701</v>
      </c>
      <c r="M8266">
        <v>9954</v>
      </c>
      <c r="N8266" t="s">
        <v>34078</v>
      </c>
      <c r="O8266" t="s">
        <v>34082</v>
      </c>
      <c r="P8266" t="s">
        <v>34078</v>
      </c>
    </row>
    <row r="8267" spans="1:16" hidden="1" x14ac:dyDescent="0.25">
      <c r="A8267" t="str">
        <f t="shared" si="91"/>
        <v>N</v>
      </c>
      <c r="B8267" t="s">
        <v>30299</v>
      </c>
      <c r="C8267">
        <v>11927</v>
      </c>
      <c r="D8267" t="s">
        <v>34083</v>
      </c>
      <c r="E8267" t="s">
        <v>77</v>
      </c>
      <c r="F8267" t="s">
        <v>34084</v>
      </c>
      <c r="G8267" t="s">
        <v>132</v>
      </c>
      <c r="H8267" t="s">
        <v>390</v>
      </c>
      <c r="I8267" t="s">
        <v>34085</v>
      </c>
      <c r="J8267" t="s">
        <v>34086</v>
      </c>
      <c r="K8267" t="s">
        <v>73</v>
      </c>
      <c r="L8267" t="s">
        <v>33701</v>
      </c>
      <c r="M8267">
        <v>11927</v>
      </c>
      <c r="N8267" t="s">
        <v>34083</v>
      </c>
      <c r="O8267" t="s">
        <v>34087</v>
      </c>
      <c r="P8267" t="s">
        <v>34083</v>
      </c>
    </row>
    <row r="8268" spans="1:16" hidden="1" x14ac:dyDescent="0.25">
      <c r="A8268" t="str">
        <f t="shared" si="91"/>
        <v>N</v>
      </c>
      <c r="B8268" t="s">
        <v>30299</v>
      </c>
      <c r="C8268">
        <v>11928</v>
      </c>
      <c r="D8268" t="s">
        <v>34088</v>
      </c>
      <c r="E8268" t="s">
        <v>77</v>
      </c>
      <c r="F8268" t="s">
        <v>34088</v>
      </c>
      <c r="G8268" t="s">
        <v>132</v>
      </c>
      <c r="H8268" t="s">
        <v>228</v>
      </c>
      <c r="I8268" t="s">
        <v>34089</v>
      </c>
      <c r="J8268" t="s">
        <v>34090</v>
      </c>
      <c r="K8268" t="s">
        <v>73</v>
      </c>
      <c r="L8268" t="s">
        <v>34091</v>
      </c>
      <c r="M8268">
        <v>11928</v>
      </c>
      <c r="N8268" t="s">
        <v>34088</v>
      </c>
      <c r="O8268" t="s">
        <v>34092</v>
      </c>
      <c r="P8268" t="s">
        <v>34088</v>
      </c>
    </row>
    <row r="8269" spans="1:16" hidden="1" x14ac:dyDescent="0.25">
      <c r="A8269" t="str">
        <f t="shared" si="91"/>
        <v>N</v>
      </c>
      <c r="B8269" t="s">
        <v>30299</v>
      </c>
      <c r="C8269">
        <v>19045</v>
      </c>
      <c r="D8269" t="s">
        <v>34093</v>
      </c>
      <c r="E8269" t="s">
        <v>77</v>
      </c>
      <c r="F8269" t="s">
        <v>34093</v>
      </c>
      <c r="G8269" t="s">
        <v>115</v>
      </c>
      <c r="H8269" t="s">
        <v>902</v>
      </c>
      <c r="I8269" t="s">
        <v>34094</v>
      </c>
      <c r="J8269" t="s">
        <v>34095</v>
      </c>
      <c r="K8269" t="s">
        <v>73</v>
      </c>
      <c r="L8269" t="s">
        <v>33666</v>
      </c>
      <c r="M8269">
        <v>19045</v>
      </c>
      <c r="N8269" t="s">
        <v>34093</v>
      </c>
      <c r="O8269" t="s">
        <v>34096</v>
      </c>
      <c r="P8269" t="s">
        <v>34093</v>
      </c>
    </row>
    <row r="8270" spans="1:16" hidden="1" x14ac:dyDescent="0.25">
      <c r="A8270" t="str">
        <f t="shared" si="91"/>
        <v>N</v>
      </c>
      <c r="B8270" t="s">
        <v>30299</v>
      </c>
      <c r="C8270">
        <v>17868</v>
      </c>
      <c r="D8270" t="s">
        <v>34097</v>
      </c>
      <c r="E8270" t="s">
        <v>67</v>
      </c>
      <c r="F8270" t="s">
        <v>34098</v>
      </c>
      <c r="G8270" t="s">
        <v>94</v>
      </c>
      <c r="H8270" t="s">
        <v>356</v>
      </c>
      <c r="I8270" t="s">
        <v>34099</v>
      </c>
      <c r="J8270" t="s">
        <v>34100</v>
      </c>
      <c r="K8270" t="s">
        <v>73</v>
      </c>
      <c r="L8270" t="s">
        <v>33666</v>
      </c>
      <c r="M8270">
        <v>17868</v>
      </c>
      <c r="N8270" t="s">
        <v>34097</v>
      </c>
      <c r="O8270" t="s">
        <v>34101</v>
      </c>
      <c r="P8270" t="s">
        <v>34097</v>
      </c>
    </row>
    <row r="8271" spans="1:16" hidden="1" x14ac:dyDescent="0.25">
      <c r="A8271" t="str">
        <f t="shared" si="91"/>
        <v>N</v>
      </c>
      <c r="B8271" t="s">
        <v>30299</v>
      </c>
      <c r="C8271">
        <v>18618</v>
      </c>
      <c r="D8271" t="s">
        <v>34102</v>
      </c>
      <c r="E8271" t="s">
        <v>77</v>
      </c>
      <c r="F8271" t="s">
        <v>34102</v>
      </c>
      <c r="G8271" t="s">
        <v>94</v>
      </c>
      <c r="H8271" t="s">
        <v>356</v>
      </c>
      <c r="I8271" t="s">
        <v>34103</v>
      </c>
      <c r="J8271" t="s">
        <v>34104</v>
      </c>
      <c r="K8271" t="s">
        <v>73</v>
      </c>
      <c r="L8271" t="s">
        <v>34091</v>
      </c>
      <c r="M8271">
        <v>18618</v>
      </c>
      <c r="N8271" t="s">
        <v>34102</v>
      </c>
      <c r="O8271" t="s">
        <v>34105</v>
      </c>
      <c r="P8271" t="s">
        <v>34102</v>
      </c>
    </row>
    <row r="8272" spans="1:16" hidden="1" x14ac:dyDescent="0.25">
      <c r="A8272" t="str">
        <f t="shared" si="91"/>
        <v>N</v>
      </c>
      <c r="B8272" t="s">
        <v>30299</v>
      </c>
      <c r="C8272">
        <v>19970</v>
      </c>
      <c r="D8272" t="s">
        <v>34106</v>
      </c>
      <c r="E8272" t="s">
        <v>77</v>
      </c>
      <c r="F8272" t="s">
        <v>34107</v>
      </c>
      <c r="G8272" t="s">
        <v>69</v>
      </c>
      <c r="H8272" t="s">
        <v>70</v>
      </c>
      <c r="I8272" t="s">
        <v>34108</v>
      </c>
      <c r="J8272" t="s">
        <v>34109</v>
      </c>
      <c r="K8272" t="s">
        <v>73</v>
      </c>
      <c r="L8272" t="s">
        <v>34091</v>
      </c>
      <c r="M8272">
        <v>19970</v>
      </c>
      <c r="N8272" t="s">
        <v>34106</v>
      </c>
      <c r="O8272" t="s">
        <v>34110</v>
      </c>
      <c r="P8272" t="s">
        <v>34106</v>
      </c>
    </row>
    <row r="8273" spans="1:16" hidden="1" x14ac:dyDescent="0.25">
      <c r="A8273" t="str">
        <f t="shared" si="91"/>
        <v>N</v>
      </c>
      <c r="B8273" t="s">
        <v>30299</v>
      </c>
      <c r="C8273">
        <v>18105</v>
      </c>
      <c r="D8273" t="s">
        <v>34111</v>
      </c>
      <c r="E8273" t="s">
        <v>77</v>
      </c>
      <c r="F8273" t="s">
        <v>34111</v>
      </c>
      <c r="G8273" t="s">
        <v>1079</v>
      </c>
      <c r="H8273" t="s">
        <v>1080</v>
      </c>
      <c r="I8273" t="s">
        <v>34112</v>
      </c>
      <c r="J8273" t="s">
        <v>34113</v>
      </c>
      <c r="K8273" t="s">
        <v>73</v>
      </c>
      <c r="L8273" t="s">
        <v>33701</v>
      </c>
      <c r="M8273">
        <v>18485</v>
      </c>
      <c r="N8273" t="s">
        <v>34114</v>
      </c>
      <c r="O8273" t="s">
        <v>34115</v>
      </c>
      <c r="P8273" t="s">
        <v>34114</v>
      </c>
    </row>
    <row r="8274" spans="1:16" hidden="1" x14ac:dyDescent="0.25">
      <c r="A8274" t="str">
        <f t="shared" si="91"/>
        <v>N</v>
      </c>
      <c r="B8274" t="s">
        <v>30299</v>
      </c>
      <c r="C8274">
        <v>18485</v>
      </c>
      <c r="D8274" t="s">
        <v>34114</v>
      </c>
      <c r="E8274" t="s">
        <v>67</v>
      </c>
      <c r="F8274" t="s">
        <v>34116</v>
      </c>
      <c r="G8274" t="s">
        <v>1079</v>
      </c>
      <c r="H8274" t="s">
        <v>34117</v>
      </c>
      <c r="I8274" t="s">
        <v>34118</v>
      </c>
      <c r="J8274" t="s">
        <v>34119</v>
      </c>
      <c r="K8274" t="s">
        <v>73</v>
      </c>
      <c r="L8274" t="s">
        <v>33701</v>
      </c>
      <c r="M8274">
        <v>18485</v>
      </c>
      <c r="N8274" t="s">
        <v>34114</v>
      </c>
      <c r="O8274" t="s">
        <v>34115</v>
      </c>
      <c r="P8274" t="s">
        <v>34114</v>
      </c>
    </row>
    <row r="8275" spans="1:16" hidden="1" x14ac:dyDescent="0.25">
      <c r="A8275" t="str">
        <f t="shared" si="91"/>
        <v>N</v>
      </c>
      <c r="B8275" t="s">
        <v>30299</v>
      </c>
      <c r="C8275">
        <v>2853182</v>
      </c>
      <c r="D8275" t="s">
        <v>34120</v>
      </c>
      <c r="E8275" t="s">
        <v>77</v>
      </c>
      <c r="F8275" t="s">
        <v>34121</v>
      </c>
      <c r="G8275" t="s">
        <v>1079</v>
      </c>
      <c r="H8275" t="s">
        <v>34122</v>
      </c>
      <c r="I8275" t="s">
        <v>96</v>
      </c>
      <c r="J8275" t="s">
        <v>34123</v>
      </c>
      <c r="K8275" t="s">
        <v>73</v>
      </c>
      <c r="L8275" t="s">
        <v>33695</v>
      </c>
      <c r="M8275">
        <v>2853182</v>
      </c>
      <c r="N8275" t="s">
        <v>34120</v>
      </c>
      <c r="O8275" t="s">
        <v>34124</v>
      </c>
      <c r="P8275" t="s">
        <v>34120</v>
      </c>
    </row>
    <row r="8276" spans="1:16" hidden="1" x14ac:dyDescent="0.25">
      <c r="A8276" t="str">
        <f t="shared" si="91"/>
        <v>N</v>
      </c>
      <c r="B8276" t="s">
        <v>30299</v>
      </c>
      <c r="C8276">
        <v>18513</v>
      </c>
      <c r="D8276" t="s">
        <v>34125</v>
      </c>
      <c r="E8276" t="s">
        <v>77</v>
      </c>
      <c r="F8276" t="s">
        <v>34125</v>
      </c>
      <c r="G8276" t="s">
        <v>1079</v>
      </c>
      <c r="H8276" t="s">
        <v>34122</v>
      </c>
      <c r="I8276" t="s">
        <v>34126</v>
      </c>
      <c r="J8276" t="s">
        <v>34123</v>
      </c>
      <c r="K8276" t="s">
        <v>73</v>
      </c>
      <c r="L8276" t="s">
        <v>18259</v>
      </c>
      <c r="M8276">
        <v>18513</v>
      </c>
      <c r="N8276" t="s">
        <v>34125</v>
      </c>
      <c r="O8276" t="s">
        <v>34127</v>
      </c>
      <c r="P8276" t="s">
        <v>34125</v>
      </c>
    </row>
    <row r="8277" spans="1:16" hidden="1" x14ac:dyDescent="0.25">
      <c r="A8277" t="str">
        <f t="shared" si="91"/>
        <v>N</v>
      </c>
      <c r="B8277" t="s">
        <v>30299</v>
      </c>
      <c r="C8277">
        <v>2668</v>
      </c>
      <c r="D8277" t="s">
        <v>34128</v>
      </c>
      <c r="E8277" t="s">
        <v>77</v>
      </c>
      <c r="F8277" t="s">
        <v>34128</v>
      </c>
      <c r="G8277" t="s">
        <v>151</v>
      </c>
      <c r="H8277" t="s">
        <v>349</v>
      </c>
      <c r="I8277" t="s">
        <v>34129</v>
      </c>
      <c r="J8277" t="s">
        <v>34130</v>
      </c>
      <c r="K8277" t="s">
        <v>73</v>
      </c>
      <c r="L8277" t="s">
        <v>33739</v>
      </c>
      <c r="M8277">
        <v>2668</v>
      </c>
      <c r="N8277" t="s">
        <v>34128</v>
      </c>
      <c r="O8277" t="s">
        <v>34131</v>
      </c>
      <c r="P8277" t="s">
        <v>34128</v>
      </c>
    </row>
    <row r="8278" spans="1:16" hidden="1" x14ac:dyDescent="0.25">
      <c r="A8278" t="str">
        <f t="shared" si="91"/>
        <v>N</v>
      </c>
      <c r="B8278" t="s">
        <v>30299</v>
      </c>
      <c r="C8278">
        <v>21308</v>
      </c>
      <c r="D8278" t="s">
        <v>34132</v>
      </c>
      <c r="E8278" t="s">
        <v>77</v>
      </c>
      <c r="F8278" t="s">
        <v>34133</v>
      </c>
      <c r="G8278" t="s">
        <v>69</v>
      </c>
      <c r="H8278" t="s">
        <v>284</v>
      </c>
      <c r="I8278" t="s">
        <v>34134</v>
      </c>
      <c r="J8278" t="s">
        <v>32408</v>
      </c>
      <c r="K8278" t="s">
        <v>73</v>
      </c>
      <c r="L8278" t="s">
        <v>33978</v>
      </c>
      <c r="M8278">
        <v>20711</v>
      </c>
      <c r="N8278" t="s">
        <v>34132</v>
      </c>
      <c r="O8278" t="s">
        <v>34135</v>
      </c>
      <c r="P8278" t="s">
        <v>34132</v>
      </c>
    </row>
    <row r="8279" spans="1:16" hidden="1" x14ac:dyDescent="0.25">
      <c r="A8279" t="str">
        <f t="shared" si="91"/>
        <v>N</v>
      </c>
      <c r="B8279" t="s">
        <v>30299</v>
      </c>
      <c r="C8279">
        <v>20711</v>
      </c>
      <c r="D8279" t="s">
        <v>34132</v>
      </c>
      <c r="E8279" t="s">
        <v>77</v>
      </c>
      <c r="F8279" t="s">
        <v>34133</v>
      </c>
      <c r="G8279" t="s">
        <v>69</v>
      </c>
      <c r="H8279" t="s">
        <v>170</v>
      </c>
      <c r="I8279" t="s">
        <v>34136</v>
      </c>
      <c r="J8279" t="s">
        <v>34137</v>
      </c>
      <c r="K8279" t="s">
        <v>73</v>
      </c>
      <c r="L8279" t="s">
        <v>33978</v>
      </c>
      <c r="M8279">
        <v>20711</v>
      </c>
      <c r="N8279" t="s">
        <v>34132</v>
      </c>
      <c r="O8279" t="s">
        <v>34135</v>
      </c>
      <c r="P8279" t="s">
        <v>34132</v>
      </c>
    </row>
    <row r="8280" spans="1:16" hidden="1" x14ac:dyDescent="0.25">
      <c r="A8280" t="str">
        <f t="shared" si="91"/>
        <v>N</v>
      </c>
      <c r="B8280" t="s">
        <v>30299</v>
      </c>
      <c r="C8280">
        <v>17089</v>
      </c>
      <c r="D8280" t="s">
        <v>34138</v>
      </c>
      <c r="E8280" t="s">
        <v>77</v>
      </c>
      <c r="F8280" t="s">
        <v>34138</v>
      </c>
      <c r="G8280" t="s">
        <v>132</v>
      </c>
      <c r="H8280" t="s">
        <v>390</v>
      </c>
      <c r="I8280" t="s">
        <v>34139</v>
      </c>
      <c r="J8280" t="s">
        <v>34140</v>
      </c>
      <c r="K8280" t="s">
        <v>73</v>
      </c>
      <c r="L8280" t="s">
        <v>33978</v>
      </c>
      <c r="M8280">
        <v>17089</v>
      </c>
      <c r="N8280" t="s">
        <v>34138</v>
      </c>
      <c r="O8280" t="s">
        <v>34141</v>
      </c>
      <c r="P8280" t="s">
        <v>34138</v>
      </c>
    </row>
    <row r="8281" spans="1:16" hidden="1" x14ac:dyDescent="0.25">
      <c r="A8281" t="str">
        <f t="shared" si="91"/>
        <v>N</v>
      </c>
      <c r="B8281" t="s">
        <v>30299</v>
      </c>
      <c r="C8281">
        <v>4049</v>
      </c>
      <c r="D8281" t="s">
        <v>34142</v>
      </c>
      <c r="E8281" t="s">
        <v>77</v>
      </c>
      <c r="F8281" t="s">
        <v>34142</v>
      </c>
      <c r="G8281" t="s">
        <v>158</v>
      </c>
      <c r="H8281" t="s">
        <v>3487</v>
      </c>
      <c r="I8281" t="s">
        <v>34143</v>
      </c>
      <c r="J8281" t="s">
        <v>34144</v>
      </c>
      <c r="K8281" t="s">
        <v>73</v>
      </c>
      <c r="L8281" t="s">
        <v>33536</v>
      </c>
      <c r="M8281">
        <v>4049</v>
      </c>
      <c r="N8281" t="s">
        <v>34142</v>
      </c>
      <c r="O8281" t="s">
        <v>34145</v>
      </c>
      <c r="P8281" t="s">
        <v>34142</v>
      </c>
    </row>
    <row r="8282" spans="1:16" hidden="1" x14ac:dyDescent="0.25">
      <c r="A8282" t="str">
        <f t="shared" si="91"/>
        <v>N</v>
      </c>
      <c r="B8282" t="s">
        <v>30299</v>
      </c>
      <c r="C8282">
        <v>6483724</v>
      </c>
      <c r="D8282" t="s">
        <v>34146</v>
      </c>
      <c r="E8282" t="s">
        <v>77</v>
      </c>
      <c r="F8282" t="s">
        <v>34147</v>
      </c>
      <c r="G8282" t="s">
        <v>86</v>
      </c>
      <c r="H8282" t="s">
        <v>7794</v>
      </c>
      <c r="I8282" t="s">
        <v>33022</v>
      </c>
      <c r="J8282" t="s">
        <v>33023</v>
      </c>
      <c r="K8282" t="s">
        <v>73</v>
      </c>
      <c r="L8282" t="s">
        <v>33753</v>
      </c>
      <c r="M8282">
        <v>6483724</v>
      </c>
      <c r="N8282" t="s">
        <v>34146</v>
      </c>
      <c r="O8282" t="s">
        <v>34148</v>
      </c>
      <c r="P8282" t="s">
        <v>34146</v>
      </c>
    </row>
    <row r="8283" spans="1:16" hidden="1" x14ac:dyDescent="0.25">
      <c r="A8283" t="str">
        <f t="shared" si="91"/>
        <v>N</v>
      </c>
      <c r="B8283" t="s">
        <v>30299</v>
      </c>
      <c r="C8283">
        <v>1512613</v>
      </c>
      <c r="D8283" t="s">
        <v>34149</v>
      </c>
      <c r="E8283" t="s">
        <v>77</v>
      </c>
      <c r="F8283" t="s">
        <v>34150</v>
      </c>
      <c r="G8283" t="s">
        <v>69</v>
      </c>
      <c r="H8283" t="s">
        <v>10725</v>
      </c>
      <c r="I8283" t="s">
        <v>34151</v>
      </c>
      <c r="J8283" t="s">
        <v>34152</v>
      </c>
      <c r="K8283" t="s">
        <v>73</v>
      </c>
      <c r="L8283" t="s">
        <v>33446</v>
      </c>
      <c r="M8283">
        <v>1512613</v>
      </c>
      <c r="N8283" t="s">
        <v>34149</v>
      </c>
      <c r="O8283" t="s">
        <v>34153</v>
      </c>
      <c r="P8283" t="s">
        <v>34149</v>
      </c>
    </row>
    <row r="8284" spans="1:16" hidden="1" x14ac:dyDescent="0.25">
      <c r="A8284" t="str">
        <f t="shared" si="91"/>
        <v>N</v>
      </c>
      <c r="B8284" t="s">
        <v>30299</v>
      </c>
      <c r="C8284">
        <v>1755</v>
      </c>
      <c r="D8284" t="s">
        <v>34154</v>
      </c>
      <c r="E8284" t="s">
        <v>77</v>
      </c>
      <c r="F8284" t="s">
        <v>34155</v>
      </c>
      <c r="G8284" t="s">
        <v>151</v>
      </c>
      <c r="H8284" t="s">
        <v>176</v>
      </c>
      <c r="I8284" t="s">
        <v>34156</v>
      </c>
      <c r="J8284" t="s">
        <v>25471</v>
      </c>
      <c r="K8284" t="s">
        <v>73</v>
      </c>
      <c r="L8284" t="s">
        <v>33978</v>
      </c>
      <c r="M8284">
        <v>1755</v>
      </c>
      <c r="N8284" t="s">
        <v>34154</v>
      </c>
      <c r="O8284" t="s">
        <v>34157</v>
      </c>
      <c r="P8284" t="s">
        <v>34154</v>
      </c>
    </row>
    <row r="8285" spans="1:16" hidden="1" x14ac:dyDescent="0.25">
      <c r="A8285" t="str">
        <f t="shared" si="91"/>
        <v>N</v>
      </c>
      <c r="B8285" t="s">
        <v>30299</v>
      </c>
      <c r="C8285">
        <v>11869</v>
      </c>
      <c r="D8285" t="s">
        <v>34158</v>
      </c>
      <c r="E8285" t="s">
        <v>77</v>
      </c>
      <c r="F8285" t="s">
        <v>34159</v>
      </c>
      <c r="G8285" t="s">
        <v>132</v>
      </c>
      <c r="H8285" t="s">
        <v>4198</v>
      </c>
      <c r="I8285" t="s">
        <v>34160</v>
      </c>
      <c r="J8285" t="s">
        <v>34161</v>
      </c>
      <c r="K8285" t="s">
        <v>73</v>
      </c>
      <c r="L8285" t="s">
        <v>33482</v>
      </c>
      <c r="M8285">
        <v>11869</v>
      </c>
      <c r="N8285" t="s">
        <v>34158</v>
      </c>
      <c r="O8285" t="s">
        <v>34162</v>
      </c>
      <c r="P8285" t="s">
        <v>34158</v>
      </c>
    </row>
    <row r="8286" spans="1:16" hidden="1" x14ac:dyDescent="0.25">
      <c r="A8286" t="str">
        <f t="shared" si="91"/>
        <v>N</v>
      </c>
      <c r="B8286" t="s">
        <v>30299</v>
      </c>
      <c r="C8286">
        <v>17632</v>
      </c>
      <c r="D8286" t="s">
        <v>34163</v>
      </c>
      <c r="E8286" t="s">
        <v>67</v>
      </c>
      <c r="F8286" t="s">
        <v>34163</v>
      </c>
      <c r="G8286" t="s">
        <v>94</v>
      </c>
      <c r="H8286" t="s">
        <v>1738</v>
      </c>
      <c r="I8286" t="s">
        <v>34164</v>
      </c>
      <c r="J8286" t="s">
        <v>34165</v>
      </c>
      <c r="K8286" t="s">
        <v>73</v>
      </c>
      <c r="L8286" t="s">
        <v>33571</v>
      </c>
      <c r="M8286">
        <v>17632</v>
      </c>
      <c r="N8286" t="s">
        <v>34163</v>
      </c>
      <c r="O8286" t="s">
        <v>34166</v>
      </c>
      <c r="P8286" t="s">
        <v>34163</v>
      </c>
    </row>
    <row r="8287" spans="1:16" hidden="1" x14ac:dyDescent="0.25">
      <c r="A8287" t="str">
        <f t="shared" si="91"/>
        <v>N</v>
      </c>
      <c r="B8287" t="s">
        <v>30299</v>
      </c>
      <c r="C8287">
        <v>21970</v>
      </c>
      <c r="D8287" t="s">
        <v>34167</v>
      </c>
      <c r="E8287" t="s">
        <v>77</v>
      </c>
      <c r="F8287" t="s">
        <v>34167</v>
      </c>
      <c r="G8287" t="s">
        <v>69</v>
      </c>
      <c r="H8287" t="s">
        <v>201</v>
      </c>
      <c r="I8287" t="s">
        <v>34168</v>
      </c>
      <c r="J8287" t="s">
        <v>34169</v>
      </c>
      <c r="K8287" t="s">
        <v>73</v>
      </c>
      <c r="L8287" t="s">
        <v>34170</v>
      </c>
      <c r="M8287">
        <v>21970</v>
      </c>
      <c r="N8287" t="s">
        <v>34167</v>
      </c>
      <c r="O8287" t="s">
        <v>34171</v>
      </c>
      <c r="P8287" t="s">
        <v>34167</v>
      </c>
    </row>
    <row r="8288" spans="1:16" hidden="1" x14ac:dyDescent="0.25">
      <c r="A8288" t="str">
        <f t="shared" si="91"/>
        <v>N</v>
      </c>
      <c r="B8288" t="s">
        <v>30299</v>
      </c>
      <c r="C8288">
        <v>23383</v>
      </c>
      <c r="D8288" t="s">
        <v>34172</v>
      </c>
      <c r="E8288" t="s">
        <v>77</v>
      </c>
      <c r="F8288" t="s">
        <v>34173</v>
      </c>
      <c r="G8288" t="s">
        <v>69</v>
      </c>
      <c r="H8288" t="s">
        <v>284</v>
      </c>
      <c r="I8288" t="s">
        <v>34174</v>
      </c>
      <c r="J8288" t="s">
        <v>34175</v>
      </c>
      <c r="K8288" t="s">
        <v>73</v>
      </c>
      <c r="L8288" t="s">
        <v>34176</v>
      </c>
      <c r="M8288">
        <v>23383</v>
      </c>
      <c r="N8288" t="s">
        <v>34172</v>
      </c>
      <c r="O8288" t="s">
        <v>34177</v>
      </c>
      <c r="P8288" t="s">
        <v>34172</v>
      </c>
    </row>
    <row r="8289" spans="1:16" hidden="1" x14ac:dyDescent="0.25">
      <c r="A8289" t="str">
        <f t="shared" si="91"/>
        <v>N</v>
      </c>
      <c r="B8289" t="s">
        <v>30299</v>
      </c>
      <c r="C8289">
        <v>4113357</v>
      </c>
      <c r="D8289" t="s">
        <v>34178</v>
      </c>
      <c r="E8289" t="s">
        <v>67</v>
      </c>
      <c r="F8289" t="s">
        <v>34179</v>
      </c>
      <c r="G8289" t="s">
        <v>132</v>
      </c>
      <c r="H8289" t="s">
        <v>2489</v>
      </c>
      <c r="I8289" t="s">
        <v>34180</v>
      </c>
      <c r="J8289" t="s">
        <v>34181</v>
      </c>
      <c r="K8289" t="s">
        <v>73</v>
      </c>
      <c r="L8289" t="s">
        <v>34182</v>
      </c>
      <c r="M8289">
        <v>4113357</v>
      </c>
      <c r="N8289" t="s">
        <v>34178</v>
      </c>
      <c r="O8289" t="s">
        <v>34183</v>
      </c>
      <c r="P8289" t="s">
        <v>34178</v>
      </c>
    </row>
    <row r="8290" spans="1:16" hidden="1" x14ac:dyDescent="0.25">
      <c r="A8290" t="str">
        <f t="shared" si="91"/>
        <v>N</v>
      </c>
      <c r="B8290" t="s">
        <v>30299</v>
      </c>
      <c r="C8290">
        <v>21150</v>
      </c>
      <c r="D8290" t="s">
        <v>34184</v>
      </c>
      <c r="E8290" t="s">
        <v>77</v>
      </c>
      <c r="F8290" t="s">
        <v>34185</v>
      </c>
      <c r="G8290" t="s">
        <v>69</v>
      </c>
      <c r="H8290" t="s">
        <v>612</v>
      </c>
      <c r="I8290" t="s">
        <v>34186</v>
      </c>
      <c r="J8290" t="s">
        <v>34187</v>
      </c>
      <c r="K8290" t="s">
        <v>73</v>
      </c>
      <c r="L8290" t="s">
        <v>34182</v>
      </c>
      <c r="M8290">
        <v>21150</v>
      </c>
      <c r="N8290" t="s">
        <v>34184</v>
      </c>
      <c r="O8290" t="s">
        <v>34188</v>
      </c>
      <c r="P8290" t="s">
        <v>34184</v>
      </c>
    </row>
    <row r="8291" spans="1:16" hidden="1" x14ac:dyDescent="0.25">
      <c r="A8291" t="str">
        <f t="shared" si="91"/>
        <v>N</v>
      </c>
      <c r="B8291" t="s">
        <v>30299</v>
      </c>
      <c r="C8291">
        <v>1433019</v>
      </c>
      <c r="D8291" t="s">
        <v>34189</v>
      </c>
      <c r="E8291" t="s">
        <v>77</v>
      </c>
      <c r="F8291" t="s">
        <v>34190</v>
      </c>
      <c r="G8291" t="s">
        <v>69</v>
      </c>
      <c r="H8291" t="s">
        <v>102</v>
      </c>
      <c r="I8291" t="s">
        <v>34191</v>
      </c>
      <c r="J8291" t="s">
        <v>12638</v>
      </c>
      <c r="K8291" t="s">
        <v>73</v>
      </c>
      <c r="L8291" t="s">
        <v>34192</v>
      </c>
      <c r="M8291">
        <v>1433019</v>
      </c>
      <c r="N8291" t="s">
        <v>34189</v>
      </c>
      <c r="O8291" t="s">
        <v>34193</v>
      </c>
      <c r="P8291" t="s">
        <v>34189</v>
      </c>
    </row>
    <row r="8292" spans="1:16" hidden="1" x14ac:dyDescent="0.25">
      <c r="A8292" t="str">
        <f t="shared" si="91"/>
        <v>N</v>
      </c>
      <c r="B8292" t="s">
        <v>30299</v>
      </c>
      <c r="C8292">
        <v>223</v>
      </c>
      <c r="D8292" t="s">
        <v>34194</v>
      </c>
      <c r="E8292" t="s">
        <v>77</v>
      </c>
      <c r="F8292" t="s">
        <v>34194</v>
      </c>
      <c r="G8292" t="s">
        <v>151</v>
      </c>
      <c r="H8292" t="s">
        <v>325</v>
      </c>
      <c r="I8292" t="s">
        <v>34195</v>
      </c>
      <c r="J8292" t="s">
        <v>327</v>
      </c>
      <c r="K8292" t="s">
        <v>73</v>
      </c>
      <c r="L8292" t="s">
        <v>34196</v>
      </c>
      <c r="M8292">
        <v>223</v>
      </c>
      <c r="N8292" t="s">
        <v>34194</v>
      </c>
      <c r="O8292" t="s">
        <v>34197</v>
      </c>
      <c r="P8292" t="s">
        <v>34194</v>
      </c>
    </row>
    <row r="8293" spans="1:16" hidden="1" x14ac:dyDescent="0.25">
      <c r="A8293" t="str">
        <f t="shared" si="91"/>
        <v>N</v>
      </c>
      <c r="B8293" t="s">
        <v>30299</v>
      </c>
      <c r="C8293">
        <v>23754</v>
      </c>
      <c r="D8293" t="s">
        <v>34198</v>
      </c>
      <c r="E8293" t="s">
        <v>77</v>
      </c>
      <c r="F8293" t="s">
        <v>34199</v>
      </c>
      <c r="G8293" t="s">
        <v>69</v>
      </c>
      <c r="H8293" t="s">
        <v>9737</v>
      </c>
      <c r="I8293" t="s">
        <v>34200</v>
      </c>
      <c r="J8293" t="s">
        <v>10251</v>
      </c>
      <c r="K8293" t="s">
        <v>73</v>
      </c>
      <c r="L8293" t="s">
        <v>33494</v>
      </c>
      <c r="M8293">
        <v>23754</v>
      </c>
      <c r="N8293" t="s">
        <v>34198</v>
      </c>
      <c r="O8293" t="s">
        <v>34201</v>
      </c>
      <c r="P8293" t="s">
        <v>34198</v>
      </c>
    </row>
    <row r="8294" spans="1:16" hidden="1" x14ac:dyDescent="0.25">
      <c r="A8294" t="str">
        <f t="shared" si="91"/>
        <v>N</v>
      </c>
      <c r="B8294" t="s">
        <v>30299</v>
      </c>
      <c r="C8294">
        <v>973247</v>
      </c>
      <c r="D8294" t="s">
        <v>34202</v>
      </c>
      <c r="E8294" t="s">
        <v>77</v>
      </c>
      <c r="F8294" t="s">
        <v>34203</v>
      </c>
      <c r="G8294" t="s">
        <v>115</v>
      </c>
      <c r="H8294" t="s">
        <v>16586</v>
      </c>
      <c r="I8294" t="s">
        <v>27549</v>
      </c>
      <c r="J8294" t="s">
        <v>16588</v>
      </c>
      <c r="K8294" t="s">
        <v>73</v>
      </c>
      <c r="L8294" t="s">
        <v>18259</v>
      </c>
      <c r="M8294">
        <v>973247</v>
      </c>
      <c r="N8294" t="s">
        <v>34202</v>
      </c>
      <c r="O8294" t="s">
        <v>34204</v>
      </c>
      <c r="P8294" t="s">
        <v>34202</v>
      </c>
    </row>
    <row r="8295" spans="1:16" hidden="1" x14ac:dyDescent="0.25">
      <c r="A8295" t="str">
        <f t="shared" si="91"/>
        <v>N</v>
      </c>
      <c r="B8295" t="s">
        <v>30299</v>
      </c>
      <c r="C8295">
        <v>22793</v>
      </c>
      <c r="D8295" t="s">
        <v>34205</v>
      </c>
      <c r="E8295" t="s">
        <v>77</v>
      </c>
      <c r="F8295" t="s">
        <v>34205</v>
      </c>
      <c r="G8295" t="s">
        <v>94</v>
      </c>
      <c r="H8295" t="s">
        <v>356</v>
      </c>
      <c r="I8295" t="s">
        <v>34206</v>
      </c>
      <c r="J8295" t="s">
        <v>34207</v>
      </c>
      <c r="K8295" t="s">
        <v>73</v>
      </c>
      <c r="L8295" t="s">
        <v>34208</v>
      </c>
      <c r="M8295">
        <v>22793</v>
      </c>
      <c r="N8295" t="s">
        <v>34205</v>
      </c>
      <c r="O8295" t="s">
        <v>34209</v>
      </c>
      <c r="P8295" t="s">
        <v>34205</v>
      </c>
    </row>
    <row r="8296" spans="1:16" hidden="1" x14ac:dyDescent="0.25">
      <c r="A8296" t="str">
        <f t="shared" si="91"/>
        <v>N</v>
      </c>
      <c r="B8296" t="s">
        <v>30299</v>
      </c>
      <c r="C8296">
        <v>11951</v>
      </c>
      <c r="D8296" t="s">
        <v>34210</v>
      </c>
      <c r="E8296" t="s">
        <v>77</v>
      </c>
      <c r="F8296" t="s">
        <v>34211</v>
      </c>
      <c r="G8296" t="s">
        <v>132</v>
      </c>
      <c r="H8296" t="s">
        <v>879</v>
      </c>
      <c r="I8296" t="s">
        <v>34212</v>
      </c>
      <c r="J8296" t="s">
        <v>34213</v>
      </c>
      <c r="K8296" t="s">
        <v>73</v>
      </c>
      <c r="L8296" t="s">
        <v>33689</v>
      </c>
      <c r="M8296">
        <v>11951</v>
      </c>
      <c r="N8296" t="s">
        <v>34210</v>
      </c>
      <c r="O8296" t="s">
        <v>34214</v>
      </c>
      <c r="P8296" t="s">
        <v>34210</v>
      </c>
    </row>
    <row r="8297" spans="1:16" hidden="1" x14ac:dyDescent="0.25">
      <c r="A8297" t="str">
        <f t="shared" si="91"/>
        <v>N</v>
      </c>
      <c r="B8297" t="s">
        <v>30299</v>
      </c>
      <c r="C8297">
        <v>18573</v>
      </c>
      <c r="D8297" t="s">
        <v>34215</v>
      </c>
      <c r="E8297" t="s">
        <v>67</v>
      </c>
      <c r="F8297" t="s">
        <v>34216</v>
      </c>
      <c r="G8297" t="s">
        <v>94</v>
      </c>
      <c r="H8297" t="s">
        <v>13105</v>
      </c>
      <c r="I8297" t="s">
        <v>34217</v>
      </c>
      <c r="J8297" t="s">
        <v>13107</v>
      </c>
      <c r="K8297" t="s">
        <v>73</v>
      </c>
      <c r="L8297" t="s">
        <v>34218</v>
      </c>
      <c r="M8297">
        <v>18573</v>
      </c>
      <c r="N8297" t="s">
        <v>34215</v>
      </c>
      <c r="O8297" t="s">
        <v>34219</v>
      </c>
      <c r="P8297" t="s">
        <v>34215</v>
      </c>
    </row>
    <row r="8298" spans="1:16" hidden="1" x14ac:dyDescent="0.25">
      <c r="A8298" t="str">
        <f t="shared" si="91"/>
        <v>N</v>
      </c>
      <c r="B8298" t="s">
        <v>30299</v>
      </c>
      <c r="C8298">
        <v>3185</v>
      </c>
      <c r="D8298" t="s">
        <v>34220</v>
      </c>
      <c r="E8298" t="s">
        <v>67</v>
      </c>
      <c r="F8298" t="s">
        <v>34220</v>
      </c>
      <c r="G8298" t="s">
        <v>158</v>
      </c>
      <c r="H8298" t="s">
        <v>1863</v>
      </c>
      <c r="I8298" t="s">
        <v>34221</v>
      </c>
      <c r="J8298" t="s">
        <v>34222</v>
      </c>
      <c r="K8298" t="s">
        <v>73</v>
      </c>
      <c r="L8298" t="s">
        <v>33510</v>
      </c>
      <c r="M8298">
        <v>3185</v>
      </c>
      <c r="N8298" t="s">
        <v>34220</v>
      </c>
      <c r="O8298" t="s">
        <v>34223</v>
      </c>
      <c r="P8298" t="s">
        <v>34220</v>
      </c>
    </row>
    <row r="8299" spans="1:16" hidden="1" x14ac:dyDescent="0.25">
      <c r="A8299" t="str">
        <f t="shared" si="91"/>
        <v>N</v>
      </c>
      <c r="B8299" t="s">
        <v>30299</v>
      </c>
      <c r="C8299">
        <v>8303053</v>
      </c>
      <c r="D8299" t="s">
        <v>34224</v>
      </c>
      <c r="E8299" t="s">
        <v>77</v>
      </c>
      <c r="F8299" t="s">
        <v>34225</v>
      </c>
      <c r="G8299" t="s">
        <v>69</v>
      </c>
      <c r="H8299" t="s">
        <v>7540</v>
      </c>
      <c r="I8299" t="s">
        <v>34226</v>
      </c>
      <c r="J8299" t="s">
        <v>34227</v>
      </c>
      <c r="K8299" t="s">
        <v>73</v>
      </c>
      <c r="L8299" t="s">
        <v>34228</v>
      </c>
      <c r="M8299">
        <v>8303053</v>
      </c>
      <c r="N8299" t="s">
        <v>34224</v>
      </c>
      <c r="O8299" t="s">
        <v>34229</v>
      </c>
      <c r="P8299" t="s">
        <v>34224</v>
      </c>
    </row>
    <row r="8300" spans="1:16" hidden="1" x14ac:dyDescent="0.25">
      <c r="A8300" t="str">
        <f t="shared" si="91"/>
        <v>N</v>
      </c>
      <c r="B8300" t="s">
        <v>30299</v>
      </c>
      <c r="C8300">
        <v>23811</v>
      </c>
      <c r="D8300" t="s">
        <v>34230</v>
      </c>
      <c r="E8300" t="s">
        <v>77</v>
      </c>
      <c r="F8300" t="s">
        <v>34230</v>
      </c>
      <c r="G8300" t="s">
        <v>69</v>
      </c>
      <c r="H8300" t="s">
        <v>9043</v>
      </c>
      <c r="I8300" t="s">
        <v>34231</v>
      </c>
      <c r="J8300" t="s">
        <v>34232</v>
      </c>
      <c r="K8300" t="s">
        <v>73</v>
      </c>
      <c r="L8300" t="s">
        <v>34055</v>
      </c>
      <c r="M8300">
        <v>23811</v>
      </c>
      <c r="N8300" t="s">
        <v>34230</v>
      </c>
      <c r="O8300" t="s">
        <v>34233</v>
      </c>
      <c r="P8300" t="s">
        <v>34230</v>
      </c>
    </row>
    <row r="8301" spans="1:16" hidden="1" x14ac:dyDescent="0.25">
      <c r="A8301" t="str">
        <f t="shared" si="91"/>
        <v>N</v>
      </c>
      <c r="B8301" t="s">
        <v>30299</v>
      </c>
      <c r="C8301">
        <v>23609</v>
      </c>
      <c r="D8301" t="s">
        <v>34234</v>
      </c>
      <c r="E8301" t="s">
        <v>77</v>
      </c>
      <c r="F8301" t="s">
        <v>34234</v>
      </c>
      <c r="G8301" t="s">
        <v>69</v>
      </c>
      <c r="H8301" t="s">
        <v>4128</v>
      </c>
      <c r="I8301" t="s">
        <v>34235</v>
      </c>
      <c r="J8301" t="s">
        <v>10716</v>
      </c>
      <c r="K8301" t="s">
        <v>73</v>
      </c>
      <c r="L8301" t="s">
        <v>34236</v>
      </c>
      <c r="M8301">
        <v>23609</v>
      </c>
      <c r="N8301" t="s">
        <v>34234</v>
      </c>
      <c r="O8301" t="s">
        <v>34237</v>
      </c>
      <c r="P8301" t="s">
        <v>34234</v>
      </c>
    </row>
    <row r="8302" spans="1:16" hidden="1" x14ac:dyDescent="0.25">
      <c r="A8302" t="str">
        <f t="shared" si="91"/>
        <v>N</v>
      </c>
      <c r="B8302" t="s">
        <v>30299</v>
      </c>
      <c r="C8302">
        <v>11966</v>
      </c>
      <c r="D8302" t="s">
        <v>34238</v>
      </c>
      <c r="E8302" t="s">
        <v>77</v>
      </c>
      <c r="F8302" t="s">
        <v>34239</v>
      </c>
      <c r="G8302" t="s">
        <v>132</v>
      </c>
      <c r="H8302" t="s">
        <v>133</v>
      </c>
      <c r="I8302" t="s">
        <v>34240</v>
      </c>
      <c r="J8302" t="s">
        <v>34241</v>
      </c>
      <c r="K8302" t="s">
        <v>73</v>
      </c>
      <c r="L8302" t="s">
        <v>34242</v>
      </c>
      <c r="M8302">
        <v>11966</v>
      </c>
      <c r="N8302" t="s">
        <v>34238</v>
      </c>
      <c r="O8302" t="s">
        <v>34243</v>
      </c>
      <c r="P8302" t="s">
        <v>34238</v>
      </c>
    </row>
    <row r="8303" spans="1:16" hidden="1" x14ac:dyDescent="0.25">
      <c r="A8303" t="str">
        <f t="shared" si="91"/>
        <v>N</v>
      </c>
      <c r="B8303" t="s">
        <v>30299</v>
      </c>
      <c r="C8303">
        <v>8162</v>
      </c>
      <c r="D8303" t="s">
        <v>34244</v>
      </c>
      <c r="E8303" t="s">
        <v>67</v>
      </c>
      <c r="F8303" t="s">
        <v>34245</v>
      </c>
      <c r="G8303" t="s">
        <v>86</v>
      </c>
      <c r="H8303" t="s">
        <v>34246</v>
      </c>
      <c r="I8303" t="s">
        <v>34247</v>
      </c>
      <c r="J8303" t="s">
        <v>34248</v>
      </c>
      <c r="K8303" t="s">
        <v>73</v>
      </c>
      <c r="L8303" t="s">
        <v>33482</v>
      </c>
      <c r="M8303">
        <v>8162</v>
      </c>
      <c r="N8303" t="s">
        <v>34244</v>
      </c>
      <c r="O8303" t="s">
        <v>34249</v>
      </c>
      <c r="P8303" t="s">
        <v>34244</v>
      </c>
    </row>
    <row r="8304" spans="1:16" hidden="1" x14ac:dyDescent="0.25">
      <c r="A8304" t="str">
        <f t="shared" si="91"/>
        <v>N</v>
      </c>
      <c r="B8304" t="s">
        <v>30299</v>
      </c>
      <c r="C8304">
        <v>18109</v>
      </c>
      <c r="D8304" t="s">
        <v>34250</v>
      </c>
      <c r="E8304" t="s">
        <v>77</v>
      </c>
      <c r="F8304" t="s">
        <v>34251</v>
      </c>
      <c r="G8304" t="s">
        <v>145</v>
      </c>
      <c r="H8304" t="s">
        <v>5413</v>
      </c>
      <c r="I8304" t="s">
        <v>34252</v>
      </c>
      <c r="J8304" t="s">
        <v>34253</v>
      </c>
      <c r="K8304" t="s">
        <v>73</v>
      </c>
      <c r="L8304" t="s">
        <v>33476</v>
      </c>
      <c r="M8304">
        <v>18109</v>
      </c>
      <c r="N8304" t="s">
        <v>34250</v>
      </c>
      <c r="O8304" t="s">
        <v>34254</v>
      </c>
      <c r="P8304" t="s">
        <v>34250</v>
      </c>
    </row>
    <row r="8305" spans="1:16" hidden="1" x14ac:dyDescent="0.25">
      <c r="A8305" t="str">
        <f t="shared" si="91"/>
        <v>N</v>
      </c>
      <c r="B8305" t="s">
        <v>30299</v>
      </c>
      <c r="C8305">
        <v>20683</v>
      </c>
      <c r="D8305" t="s">
        <v>34255</v>
      </c>
      <c r="E8305" t="s">
        <v>77</v>
      </c>
      <c r="F8305" t="s">
        <v>34256</v>
      </c>
      <c r="G8305" t="s">
        <v>69</v>
      </c>
      <c r="H8305" t="s">
        <v>896</v>
      </c>
      <c r="I8305" t="s">
        <v>34257</v>
      </c>
      <c r="J8305" t="s">
        <v>34258</v>
      </c>
      <c r="K8305" t="s">
        <v>73</v>
      </c>
      <c r="L8305" t="s">
        <v>33476</v>
      </c>
      <c r="M8305">
        <v>20683</v>
      </c>
      <c r="N8305" t="s">
        <v>34255</v>
      </c>
      <c r="O8305" t="s">
        <v>34259</v>
      </c>
      <c r="P8305" t="s">
        <v>34255</v>
      </c>
    </row>
    <row r="8306" spans="1:16" hidden="1" x14ac:dyDescent="0.25">
      <c r="A8306" t="str">
        <f t="shared" si="91"/>
        <v>N</v>
      </c>
      <c r="B8306" t="s">
        <v>30299</v>
      </c>
      <c r="C8306">
        <v>12057</v>
      </c>
      <c r="D8306" t="s">
        <v>34260</v>
      </c>
      <c r="E8306" t="s">
        <v>77</v>
      </c>
      <c r="F8306" t="s">
        <v>34261</v>
      </c>
      <c r="G8306" t="s">
        <v>132</v>
      </c>
      <c r="H8306" t="s">
        <v>18446</v>
      </c>
      <c r="I8306" t="s">
        <v>34262</v>
      </c>
      <c r="J8306" t="s">
        <v>34263</v>
      </c>
      <c r="K8306" t="s">
        <v>73</v>
      </c>
      <c r="L8306" t="s">
        <v>33610</v>
      </c>
      <c r="M8306">
        <v>12057</v>
      </c>
      <c r="N8306" t="s">
        <v>34260</v>
      </c>
      <c r="O8306" t="s">
        <v>34264</v>
      </c>
      <c r="P8306" t="s">
        <v>34260</v>
      </c>
    </row>
    <row r="8307" spans="1:16" hidden="1" x14ac:dyDescent="0.25">
      <c r="A8307" t="str">
        <f t="shared" si="91"/>
        <v>N</v>
      </c>
      <c r="B8307" t="s">
        <v>30299</v>
      </c>
      <c r="C8307">
        <v>23648</v>
      </c>
      <c r="D8307" t="s">
        <v>34265</v>
      </c>
      <c r="E8307" t="s">
        <v>77</v>
      </c>
      <c r="F8307" t="s">
        <v>34266</v>
      </c>
      <c r="G8307" t="s">
        <v>69</v>
      </c>
      <c r="H8307" t="s">
        <v>13293</v>
      </c>
      <c r="I8307" t="s">
        <v>34267</v>
      </c>
      <c r="J8307" t="s">
        <v>34268</v>
      </c>
      <c r="K8307" t="s">
        <v>73</v>
      </c>
      <c r="L8307" t="s">
        <v>33460</v>
      </c>
      <c r="M8307">
        <v>23648</v>
      </c>
      <c r="N8307" t="s">
        <v>34265</v>
      </c>
      <c r="O8307" t="s">
        <v>34269</v>
      </c>
      <c r="P8307" t="s">
        <v>34265</v>
      </c>
    </row>
    <row r="8308" spans="1:16" hidden="1" x14ac:dyDescent="0.25">
      <c r="A8308" t="str">
        <f t="shared" si="91"/>
        <v>N</v>
      </c>
      <c r="B8308" t="s">
        <v>30299</v>
      </c>
      <c r="C8308">
        <v>11782</v>
      </c>
      <c r="D8308" t="s">
        <v>34270</v>
      </c>
      <c r="E8308" t="s">
        <v>77</v>
      </c>
      <c r="F8308" t="s">
        <v>34271</v>
      </c>
      <c r="G8308" t="s">
        <v>132</v>
      </c>
      <c r="H8308" t="s">
        <v>1009</v>
      </c>
      <c r="I8308" t="s">
        <v>34272</v>
      </c>
      <c r="J8308" t="s">
        <v>34273</v>
      </c>
      <c r="K8308" t="s">
        <v>73</v>
      </c>
      <c r="L8308" t="s">
        <v>34274</v>
      </c>
      <c r="M8308">
        <v>11782</v>
      </c>
      <c r="N8308" t="s">
        <v>34270</v>
      </c>
      <c r="O8308" t="s">
        <v>34275</v>
      </c>
      <c r="P8308" t="s">
        <v>34270</v>
      </c>
    </row>
    <row r="8309" spans="1:16" hidden="1" x14ac:dyDescent="0.25">
      <c r="A8309" t="str">
        <f t="shared" si="91"/>
        <v>N</v>
      </c>
      <c r="B8309" t="s">
        <v>30299</v>
      </c>
      <c r="C8309">
        <v>9861</v>
      </c>
      <c r="D8309" t="s">
        <v>34276</v>
      </c>
      <c r="E8309" t="s">
        <v>77</v>
      </c>
      <c r="F8309" t="s">
        <v>34276</v>
      </c>
      <c r="G8309" t="s">
        <v>115</v>
      </c>
      <c r="H8309" t="s">
        <v>277</v>
      </c>
      <c r="I8309" t="s">
        <v>34277</v>
      </c>
      <c r="J8309" t="s">
        <v>34278</v>
      </c>
      <c r="K8309" t="s">
        <v>73</v>
      </c>
      <c r="L8309" t="s">
        <v>33859</v>
      </c>
      <c r="M8309">
        <v>9861</v>
      </c>
      <c r="N8309" t="s">
        <v>34276</v>
      </c>
      <c r="O8309" t="s">
        <v>34279</v>
      </c>
      <c r="P8309" t="s">
        <v>34276</v>
      </c>
    </row>
    <row r="8310" spans="1:16" hidden="1" x14ac:dyDescent="0.25">
      <c r="A8310" t="str">
        <f t="shared" si="91"/>
        <v>N</v>
      </c>
      <c r="B8310" t="s">
        <v>30299</v>
      </c>
      <c r="C8310">
        <v>1732714</v>
      </c>
      <c r="D8310" t="s">
        <v>34280</v>
      </c>
      <c r="E8310" t="s">
        <v>77</v>
      </c>
      <c r="F8310" t="s">
        <v>34281</v>
      </c>
      <c r="G8310" t="s">
        <v>115</v>
      </c>
      <c r="H8310" t="s">
        <v>902</v>
      </c>
      <c r="I8310" t="s">
        <v>34282</v>
      </c>
      <c r="J8310" t="s">
        <v>34283</v>
      </c>
      <c r="K8310" t="s">
        <v>73</v>
      </c>
      <c r="L8310" t="s">
        <v>34284</v>
      </c>
      <c r="M8310">
        <v>1732714</v>
      </c>
      <c r="N8310" t="s">
        <v>34280</v>
      </c>
      <c r="O8310" t="s">
        <v>34285</v>
      </c>
      <c r="P8310" t="s">
        <v>34280</v>
      </c>
    </row>
    <row r="8311" spans="1:16" hidden="1" x14ac:dyDescent="0.25">
      <c r="A8311" t="str">
        <f t="shared" si="91"/>
        <v>N</v>
      </c>
      <c r="B8311" t="s">
        <v>30299</v>
      </c>
      <c r="C8311">
        <v>17679</v>
      </c>
      <c r="D8311" t="s">
        <v>34286</v>
      </c>
      <c r="E8311" t="s">
        <v>77</v>
      </c>
      <c r="F8311" t="s">
        <v>34287</v>
      </c>
      <c r="G8311" t="s">
        <v>94</v>
      </c>
      <c r="H8311" t="s">
        <v>356</v>
      </c>
      <c r="I8311" t="s">
        <v>34288</v>
      </c>
      <c r="J8311" t="s">
        <v>23648</v>
      </c>
      <c r="K8311" t="s">
        <v>73</v>
      </c>
      <c r="L8311" t="s">
        <v>34289</v>
      </c>
      <c r="M8311">
        <v>17679</v>
      </c>
      <c r="N8311" t="s">
        <v>34286</v>
      </c>
      <c r="O8311" t="s">
        <v>34290</v>
      </c>
      <c r="P8311" t="s">
        <v>34286</v>
      </c>
    </row>
    <row r="8312" spans="1:16" hidden="1" x14ac:dyDescent="0.25">
      <c r="A8312" t="str">
        <f t="shared" si="91"/>
        <v>N</v>
      </c>
      <c r="B8312" t="s">
        <v>30299</v>
      </c>
      <c r="C8312">
        <v>16744</v>
      </c>
      <c r="D8312" t="s">
        <v>34291</v>
      </c>
      <c r="E8312" t="s">
        <v>77</v>
      </c>
      <c r="F8312" t="s">
        <v>34292</v>
      </c>
      <c r="G8312" t="s">
        <v>132</v>
      </c>
      <c r="H8312" t="s">
        <v>390</v>
      </c>
      <c r="I8312" t="s">
        <v>34293</v>
      </c>
      <c r="J8312" t="s">
        <v>34294</v>
      </c>
      <c r="K8312" t="s">
        <v>73</v>
      </c>
      <c r="L8312" t="s">
        <v>34295</v>
      </c>
      <c r="M8312">
        <v>16744</v>
      </c>
      <c r="N8312" t="s">
        <v>34291</v>
      </c>
      <c r="O8312" t="s">
        <v>34296</v>
      </c>
      <c r="P8312" t="s">
        <v>34291</v>
      </c>
    </row>
    <row r="8313" spans="1:16" hidden="1" x14ac:dyDescent="0.25">
      <c r="A8313" t="str">
        <f t="shared" si="91"/>
        <v>N</v>
      </c>
      <c r="B8313" t="s">
        <v>30299</v>
      </c>
      <c r="C8313">
        <v>15612</v>
      </c>
      <c r="D8313" t="s">
        <v>34297</v>
      </c>
      <c r="E8313" t="s">
        <v>77</v>
      </c>
      <c r="F8313" t="s">
        <v>34297</v>
      </c>
      <c r="G8313" t="s">
        <v>132</v>
      </c>
      <c r="H8313" t="s">
        <v>228</v>
      </c>
      <c r="I8313" t="s">
        <v>34298</v>
      </c>
      <c r="J8313" t="s">
        <v>34299</v>
      </c>
      <c r="K8313" t="s">
        <v>73</v>
      </c>
      <c r="L8313" t="s">
        <v>34242</v>
      </c>
      <c r="M8313">
        <v>15612</v>
      </c>
      <c r="N8313" t="s">
        <v>34297</v>
      </c>
      <c r="O8313" t="s">
        <v>34300</v>
      </c>
      <c r="P8313" t="s">
        <v>34297</v>
      </c>
    </row>
    <row r="8314" spans="1:16" hidden="1" x14ac:dyDescent="0.25">
      <c r="A8314" t="str">
        <f t="shared" si="91"/>
        <v>N</v>
      </c>
      <c r="B8314" t="s">
        <v>30299</v>
      </c>
      <c r="C8314">
        <v>16039</v>
      </c>
      <c r="D8314" t="s">
        <v>34301</v>
      </c>
      <c r="E8314" t="s">
        <v>77</v>
      </c>
      <c r="F8314" t="s">
        <v>34302</v>
      </c>
      <c r="G8314" t="s">
        <v>132</v>
      </c>
      <c r="H8314" t="s">
        <v>258</v>
      </c>
      <c r="I8314" t="s">
        <v>34303</v>
      </c>
      <c r="J8314" t="s">
        <v>8424</v>
      </c>
      <c r="K8314" t="s">
        <v>73</v>
      </c>
      <c r="L8314" t="s">
        <v>33557</v>
      </c>
      <c r="M8314">
        <v>16039</v>
      </c>
      <c r="N8314" t="s">
        <v>34301</v>
      </c>
      <c r="O8314" t="s">
        <v>34304</v>
      </c>
      <c r="P8314" t="s">
        <v>34301</v>
      </c>
    </row>
    <row r="8315" spans="1:16" hidden="1" x14ac:dyDescent="0.25">
      <c r="A8315" t="str">
        <f t="shared" si="91"/>
        <v>N</v>
      </c>
      <c r="B8315" t="s">
        <v>30299</v>
      </c>
      <c r="C8315">
        <v>5224</v>
      </c>
      <c r="D8315" t="s">
        <v>34305</v>
      </c>
      <c r="E8315" t="s">
        <v>67</v>
      </c>
      <c r="F8315" t="s">
        <v>34305</v>
      </c>
      <c r="G8315" t="s">
        <v>86</v>
      </c>
      <c r="H8315" t="s">
        <v>4573</v>
      </c>
      <c r="I8315" t="s">
        <v>34306</v>
      </c>
      <c r="J8315" t="s">
        <v>34307</v>
      </c>
      <c r="K8315" t="s">
        <v>73</v>
      </c>
      <c r="L8315" t="s">
        <v>34308</v>
      </c>
      <c r="M8315">
        <v>5224</v>
      </c>
      <c r="N8315" t="s">
        <v>34305</v>
      </c>
      <c r="O8315" t="s">
        <v>34309</v>
      </c>
      <c r="P8315" t="s">
        <v>34305</v>
      </c>
    </row>
    <row r="8316" spans="1:16" hidden="1" x14ac:dyDescent="0.25">
      <c r="A8316" t="str">
        <f t="shared" si="91"/>
        <v>N</v>
      </c>
      <c r="B8316" t="s">
        <v>30299</v>
      </c>
      <c r="C8316">
        <v>11817</v>
      </c>
      <c r="D8316" t="s">
        <v>34310</v>
      </c>
      <c r="E8316" t="s">
        <v>77</v>
      </c>
      <c r="F8316" t="s">
        <v>34311</v>
      </c>
      <c r="G8316" t="s">
        <v>132</v>
      </c>
      <c r="H8316" t="s">
        <v>258</v>
      </c>
      <c r="I8316" t="s">
        <v>34312</v>
      </c>
      <c r="J8316" t="s">
        <v>34313</v>
      </c>
      <c r="K8316" t="s">
        <v>73</v>
      </c>
      <c r="L8316" t="s">
        <v>34308</v>
      </c>
      <c r="M8316">
        <v>11817</v>
      </c>
      <c r="N8316" t="s">
        <v>34310</v>
      </c>
      <c r="O8316" t="s">
        <v>34314</v>
      </c>
      <c r="P8316" t="s">
        <v>34310</v>
      </c>
    </row>
    <row r="8317" spans="1:16" hidden="1" x14ac:dyDescent="0.25">
      <c r="A8317" t="str">
        <f t="shared" si="91"/>
        <v>N</v>
      </c>
      <c r="B8317" t="s">
        <v>30299</v>
      </c>
      <c r="C8317">
        <v>8803174</v>
      </c>
      <c r="D8317" t="s">
        <v>34315</v>
      </c>
      <c r="E8317" t="s">
        <v>67</v>
      </c>
      <c r="F8317" t="s">
        <v>34316</v>
      </c>
      <c r="G8317" t="s">
        <v>132</v>
      </c>
      <c r="H8317" t="s">
        <v>15613</v>
      </c>
      <c r="I8317" t="s">
        <v>34317</v>
      </c>
      <c r="J8317" t="s">
        <v>34318</v>
      </c>
      <c r="K8317" t="s">
        <v>73</v>
      </c>
      <c r="L8317" t="s">
        <v>34308</v>
      </c>
      <c r="M8317">
        <v>8803174</v>
      </c>
      <c r="N8317" t="s">
        <v>34315</v>
      </c>
      <c r="O8317" t="s">
        <v>34319</v>
      </c>
      <c r="P8317" t="s">
        <v>34315</v>
      </c>
    </row>
    <row r="8318" spans="1:16" hidden="1" x14ac:dyDescent="0.25">
      <c r="A8318" t="str">
        <f t="shared" si="91"/>
        <v>N</v>
      </c>
      <c r="B8318" t="s">
        <v>30299</v>
      </c>
      <c r="C8318">
        <v>19850</v>
      </c>
      <c r="D8318" t="s">
        <v>34320</v>
      </c>
      <c r="E8318" t="s">
        <v>77</v>
      </c>
      <c r="F8318" t="s">
        <v>34320</v>
      </c>
      <c r="G8318" t="s">
        <v>69</v>
      </c>
      <c r="H8318" t="s">
        <v>493</v>
      </c>
      <c r="I8318" t="s">
        <v>34321</v>
      </c>
      <c r="J8318" t="s">
        <v>34322</v>
      </c>
      <c r="K8318" t="s">
        <v>73</v>
      </c>
      <c r="L8318" t="s">
        <v>33557</v>
      </c>
      <c r="M8318">
        <v>19850</v>
      </c>
      <c r="N8318" t="s">
        <v>34320</v>
      </c>
      <c r="O8318" t="s">
        <v>34323</v>
      </c>
      <c r="P8318" t="s">
        <v>34320</v>
      </c>
    </row>
    <row r="8319" spans="1:16" hidden="1" x14ac:dyDescent="0.25">
      <c r="A8319" t="str">
        <f t="shared" si="91"/>
        <v>N</v>
      </c>
      <c r="B8319" t="s">
        <v>30299</v>
      </c>
      <c r="C8319">
        <v>4770</v>
      </c>
      <c r="D8319" t="s">
        <v>34324</v>
      </c>
      <c r="E8319" t="s">
        <v>77</v>
      </c>
      <c r="F8319" t="s">
        <v>34324</v>
      </c>
      <c r="G8319" t="s">
        <v>86</v>
      </c>
      <c r="H8319" t="s">
        <v>7794</v>
      </c>
      <c r="I8319" t="s">
        <v>34325</v>
      </c>
      <c r="J8319" t="s">
        <v>34326</v>
      </c>
      <c r="K8319" t="s">
        <v>73</v>
      </c>
      <c r="L8319" t="s">
        <v>33557</v>
      </c>
      <c r="M8319">
        <v>16039</v>
      </c>
      <c r="N8319" t="s">
        <v>34301</v>
      </c>
      <c r="O8319" t="s">
        <v>34304</v>
      </c>
      <c r="P8319" t="s">
        <v>34301</v>
      </c>
    </row>
    <row r="8320" spans="1:16" hidden="1" x14ac:dyDescent="0.25">
      <c r="A8320" t="str">
        <f t="shared" si="91"/>
        <v>N</v>
      </c>
      <c r="B8320" t="s">
        <v>30299</v>
      </c>
      <c r="C8320">
        <v>5035</v>
      </c>
      <c r="D8320" t="s">
        <v>34327</v>
      </c>
      <c r="E8320" t="s">
        <v>67</v>
      </c>
      <c r="F8320" t="s">
        <v>34328</v>
      </c>
      <c r="G8320" t="s">
        <v>86</v>
      </c>
      <c r="H8320" t="s">
        <v>597</v>
      </c>
      <c r="I8320" t="s">
        <v>34329</v>
      </c>
      <c r="J8320" t="s">
        <v>34330</v>
      </c>
      <c r="K8320" t="s">
        <v>73</v>
      </c>
      <c r="L8320" t="s">
        <v>33557</v>
      </c>
      <c r="M8320">
        <v>5035</v>
      </c>
      <c r="N8320" t="s">
        <v>34327</v>
      </c>
      <c r="O8320" t="s">
        <v>34331</v>
      </c>
      <c r="P8320" t="s">
        <v>34327</v>
      </c>
    </row>
    <row r="8321" spans="1:16" hidden="1" x14ac:dyDescent="0.25">
      <c r="A8321" t="str">
        <f t="shared" si="91"/>
        <v>N</v>
      </c>
      <c r="B8321" t="s">
        <v>30299</v>
      </c>
      <c r="C8321">
        <v>20309</v>
      </c>
      <c r="D8321" t="s">
        <v>34332</v>
      </c>
      <c r="E8321" t="s">
        <v>67</v>
      </c>
      <c r="F8321" t="s">
        <v>34333</v>
      </c>
      <c r="G8321" t="s">
        <v>69</v>
      </c>
      <c r="H8321" t="s">
        <v>201</v>
      </c>
      <c r="I8321" t="s">
        <v>34334</v>
      </c>
      <c r="J8321" t="s">
        <v>34335</v>
      </c>
      <c r="K8321" t="s">
        <v>73</v>
      </c>
      <c r="L8321" t="s">
        <v>33615</v>
      </c>
      <c r="M8321">
        <v>20309</v>
      </c>
      <c r="N8321" t="s">
        <v>34332</v>
      </c>
      <c r="O8321" t="s">
        <v>34336</v>
      </c>
      <c r="P8321" t="s">
        <v>34332</v>
      </c>
    </row>
    <row r="8322" spans="1:16" hidden="1" x14ac:dyDescent="0.25">
      <c r="A8322" t="str">
        <f t="shared" si="91"/>
        <v>N</v>
      </c>
      <c r="B8322" t="s">
        <v>30299</v>
      </c>
      <c r="C8322">
        <v>2253341</v>
      </c>
      <c r="D8322" t="s">
        <v>34337</v>
      </c>
      <c r="E8322" t="s">
        <v>67</v>
      </c>
      <c r="F8322" t="s">
        <v>34337</v>
      </c>
      <c r="G8322" t="s">
        <v>86</v>
      </c>
      <c r="H8322" t="s">
        <v>755</v>
      </c>
      <c r="I8322" t="s">
        <v>3457</v>
      </c>
      <c r="J8322" t="s">
        <v>3458</v>
      </c>
      <c r="K8322" t="s">
        <v>73</v>
      </c>
      <c r="L8322" t="s">
        <v>34338</v>
      </c>
      <c r="M8322">
        <v>2253341</v>
      </c>
      <c r="N8322" t="s">
        <v>34337</v>
      </c>
      <c r="O8322" t="s">
        <v>34339</v>
      </c>
      <c r="P8322" t="s">
        <v>34337</v>
      </c>
    </row>
    <row r="8323" spans="1:16" hidden="1" x14ac:dyDescent="0.25">
      <c r="A8323" t="str">
        <f t="shared" ref="A8323:A8386" si="92">IF(OR(Q8323&lt;&gt;"",R8323&lt;&gt;""),"Y","N")</f>
        <v>N</v>
      </c>
      <c r="B8323" t="s">
        <v>30299</v>
      </c>
      <c r="C8323">
        <v>19617</v>
      </c>
      <c r="D8323" t="s">
        <v>34340</v>
      </c>
      <c r="E8323" t="s">
        <v>67</v>
      </c>
      <c r="F8323" t="s">
        <v>34341</v>
      </c>
      <c r="G8323" t="s">
        <v>1104</v>
      </c>
      <c r="H8323" t="s">
        <v>9156</v>
      </c>
      <c r="I8323" t="s">
        <v>34342</v>
      </c>
      <c r="J8323" t="s">
        <v>10841</v>
      </c>
      <c r="K8323" t="s">
        <v>73</v>
      </c>
      <c r="L8323" t="s">
        <v>34338</v>
      </c>
      <c r="M8323">
        <v>19617</v>
      </c>
      <c r="N8323" t="s">
        <v>34340</v>
      </c>
      <c r="O8323" t="s">
        <v>34343</v>
      </c>
      <c r="P8323" t="s">
        <v>34340</v>
      </c>
    </row>
    <row r="8324" spans="1:16" hidden="1" x14ac:dyDescent="0.25">
      <c r="A8324" t="str">
        <f t="shared" si="92"/>
        <v>N</v>
      </c>
      <c r="B8324" t="s">
        <v>30299</v>
      </c>
      <c r="C8324">
        <v>2453285</v>
      </c>
      <c r="D8324" t="s">
        <v>34344</v>
      </c>
      <c r="E8324" t="s">
        <v>77</v>
      </c>
      <c r="F8324" t="s">
        <v>34345</v>
      </c>
      <c r="G8324" t="s">
        <v>132</v>
      </c>
      <c r="H8324" t="s">
        <v>228</v>
      </c>
      <c r="I8324" t="s">
        <v>34346</v>
      </c>
      <c r="J8324" t="s">
        <v>34347</v>
      </c>
      <c r="K8324" t="s">
        <v>73</v>
      </c>
      <c r="L8324" t="s">
        <v>33790</v>
      </c>
      <c r="M8324">
        <v>2453285</v>
      </c>
      <c r="N8324" t="s">
        <v>34344</v>
      </c>
      <c r="O8324" t="s">
        <v>34348</v>
      </c>
      <c r="P8324" t="s">
        <v>34344</v>
      </c>
    </row>
    <row r="8325" spans="1:16" hidden="1" x14ac:dyDescent="0.25">
      <c r="A8325" t="str">
        <f t="shared" si="92"/>
        <v>N</v>
      </c>
      <c r="B8325" t="s">
        <v>30299</v>
      </c>
      <c r="C8325">
        <v>11823</v>
      </c>
      <c r="D8325" t="s">
        <v>34349</v>
      </c>
      <c r="E8325" t="s">
        <v>77</v>
      </c>
      <c r="F8325" t="s">
        <v>34350</v>
      </c>
      <c r="G8325" t="s">
        <v>132</v>
      </c>
      <c r="H8325" t="s">
        <v>390</v>
      </c>
      <c r="I8325" t="s">
        <v>34351</v>
      </c>
      <c r="J8325" t="s">
        <v>34352</v>
      </c>
      <c r="K8325" t="s">
        <v>73</v>
      </c>
      <c r="L8325" t="s">
        <v>33790</v>
      </c>
      <c r="M8325">
        <v>11823</v>
      </c>
      <c r="N8325" t="s">
        <v>34349</v>
      </c>
      <c r="O8325" t="s">
        <v>34353</v>
      </c>
      <c r="P8325" t="s">
        <v>34349</v>
      </c>
    </row>
    <row r="8326" spans="1:16" hidden="1" x14ac:dyDescent="0.25">
      <c r="A8326" t="str">
        <f t="shared" si="92"/>
        <v>N</v>
      </c>
      <c r="B8326" t="s">
        <v>30299</v>
      </c>
      <c r="C8326">
        <v>281</v>
      </c>
      <c r="D8326" t="s">
        <v>34354</v>
      </c>
      <c r="E8326" t="s">
        <v>77</v>
      </c>
      <c r="F8326" t="s">
        <v>34355</v>
      </c>
      <c r="G8326" t="s">
        <v>151</v>
      </c>
      <c r="H8326" t="s">
        <v>152</v>
      </c>
      <c r="I8326" t="s">
        <v>34356</v>
      </c>
      <c r="J8326" t="s">
        <v>14871</v>
      </c>
      <c r="K8326" t="s">
        <v>73</v>
      </c>
      <c r="L8326" t="s">
        <v>33790</v>
      </c>
      <c r="M8326">
        <v>281</v>
      </c>
      <c r="N8326" t="s">
        <v>34354</v>
      </c>
      <c r="O8326" t="s">
        <v>34357</v>
      </c>
      <c r="P8326" t="s">
        <v>34354</v>
      </c>
    </row>
    <row r="8327" spans="1:16" hidden="1" x14ac:dyDescent="0.25">
      <c r="A8327" t="str">
        <f t="shared" si="92"/>
        <v>N</v>
      </c>
      <c r="B8327" t="s">
        <v>30299</v>
      </c>
      <c r="C8327">
        <v>16029</v>
      </c>
      <c r="D8327" t="s">
        <v>34358</v>
      </c>
      <c r="E8327" t="s">
        <v>77</v>
      </c>
      <c r="F8327" t="s">
        <v>34359</v>
      </c>
      <c r="G8327" t="s">
        <v>132</v>
      </c>
      <c r="H8327" t="s">
        <v>228</v>
      </c>
      <c r="I8327" t="s">
        <v>34360</v>
      </c>
      <c r="J8327" t="s">
        <v>34361</v>
      </c>
      <c r="K8327" t="s">
        <v>73</v>
      </c>
      <c r="L8327" t="s">
        <v>18269</v>
      </c>
      <c r="M8327">
        <v>16029</v>
      </c>
      <c r="N8327" t="s">
        <v>34358</v>
      </c>
      <c r="O8327" t="s">
        <v>34362</v>
      </c>
      <c r="P8327" t="s">
        <v>34358</v>
      </c>
    </row>
    <row r="8328" spans="1:16" hidden="1" x14ac:dyDescent="0.25">
      <c r="A8328" t="str">
        <f t="shared" si="92"/>
        <v>N</v>
      </c>
      <c r="B8328" t="s">
        <v>30299</v>
      </c>
      <c r="C8328">
        <v>11824</v>
      </c>
      <c r="D8328" t="s">
        <v>34363</v>
      </c>
      <c r="E8328" t="s">
        <v>77</v>
      </c>
      <c r="F8328" t="s">
        <v>34364</v>
      </c>
      <c r="G8328" t="s">
        <v>132</v>
      </c>
      <c r="H8328" t="s">
        <v>4069</v>
      </c>
      <c r="I8328" t="s">
        <v>34365</v>
      </c>
      <c r="J8328" t="s">
        <v>34366</v>
      </c>
      <c r="K8328" t="s">
        <v>73</v>
      </c>
      <c r="L8328" t="s">
        <v>33425</v>
      </c>
      <c r="M8328">
        <v>11824</v>
      </c>
      <c r="N8328" t="s">
        <v>34363</v>
      </c>
      <c r="O8328" t="s">
        <v>34367</v>
      </c>
      <c r="P8328" t="s">
        <v>34363</v>
      </c>
    </row>
    <row r="8329" spans="1:16" hidden="1" x14ac:dyDescent="0.25">
      <c r="A8329" t="str">
        <f t="shared" si="92"/>
        <v>N</v>
      </c>
      <c r="B8329" t="s">
        <v>30299</v>
      </c>
      <c r="C8329">
        <v>4112842</v>
      </c>
      <c r="D8329" t="s">
        <v>34368</v>
      </c>
      <c r="E8329" t="s">
        <v>67</v>
      </c>
      <c r="F8329" t="s">
        <v>34369</v>
      </c>
      <c r="G8329" t="s">
        <v>132</v>
      </c>
      <c r="H8329" t="s">
        <v>258</v>
      </c>
      <c r="I8329" t="s">
        <v>34370</v>
      </c>
      <c r="J8329" t="s">
        <v>34371</v>
      </c>
      <c r="K8329" t="s">
        <v>73</v>
      </c>
      <c r="L8329" t="s">
        <v>33571</v>
      </c>
      <c r="M8329">
        <v>4112842</v>
      </c>
      <c r="N8329" t="s">
        <v>34368</v>
      </c>
      <c r="O8329" t="s">
        <v>34372</v>
      </c>
      <c r="P8329" t="s">
        <v>34368</v>
      </c>
    </row>
    <row r="8330" spans="1:16" hidden="1" x14ac:dyDescent="0.25">
      <c r="A8330" t="str">
        <f t="shared" si="92"/>
        <v>N</v>
      </c>
      <c r="B8330" t="s">
        <v>30299</v>
      </c>
      <c r="C8330">
        <v>22469</v>
      </c>
      <c r="D8330" t="s">
        <v>34373</v>
      </c>
      <c r="E8330" t="s">
        <v>77</v>
      </c>
      <c r="F8330" t="s">
        <v>34373</v>
      </c>
      <c r="G8330" t="s">
        <v>69</v>
      </c>
      <c r="H8330" t="s">
        <v>201</v>
      </c>
      <c r="I8330" t="s">
        <v>34374</v>
      </c>
      <c r="J8330" t="s">
        <v>2885</v>
      </c>
      <c r="K8330" t="s">
        <v>73</v>
      </c>
      <c r="L8330" t="s">
        <v>33610</v>
      </c>
      <c r="M8330">
        <v>22469</v>
      </c>
      <c r="N8330" t="s">
        <v>34373</v>
      </c>
      <c r="O8330" t="s">
        <v>34375</v>
      </c>
      <c r="P8330" t="s">
        <v>34373</v>
      </c>
    </row>
    <row r="8331" spans="1:16" hidden="1" x14ac:dyDescent="0.25">
      <c r="A8331" t="str">
        <f t="shared" si="92"/>
        <v>N</v>
      </c>
      <c r="B8331" t="s">
        <v>30299</v>
      </c>
      <c r="C8331">
        <v>667</v>
      </c>
      <c r="D8331" t="s">
        <v>34376</v>
      </c>
      <c r="E8331" t="s">
        <v>77</v>
      </c>
      <c r="F8331" t="s">
        <v>34377</v>
      </c>
      <c r="G8331" t="s">
        <v>151</v>
      </c>
      <c r="H8331" t="s">
        <v>349</v>
      </c>
      <c r="I8331" t="s">
        <v>34378</v>
      </c>
      <c r="J8331" t="s">
        <v>34379</v>
      </c>
      <c r="K8331" t="s">
        <v>73</v>
      </c>
      <c r="L8331" t="s">
        <v>34380</v>
      </c>
      <c r="M8331">
        <v>667</v>
      </c>
      <c r="N8331" t="s">
        <v>34376</v>
      </c>
      <c r="O8331" t="s">
        <v>34381</v>
      </c>
      <c r="P8331" t="s">
        <v>34376</v>
      </c>
    </row>
    <row r="8332" spans="1:16" hidden="1" x14ac:dyDescent="0.25">
      <c r="A8332" t="str">
        <f t="shared" si="92"/>
        <v>N</v>
      </c>
      <c r="B8332" t="s">
        <v>30299</v>
      </c>
      <c r="C8332">
        <v>8917</v>
      </c>
      <c r="D8332" t="s">
        <v>34382</v>
      </c>
      <c r="E8332" t="s">
        <v>77</v>
      </c>
      <c r="F8332" t="s">
        <v>34383</v>
      </c>
      <c r="G8332" t="s">
        <v>115</v>
      </c>
      <c r="H8332" t="s">
        <v>6975</v>
      </c>
      <c r="I8332" t="s">
        <v>6940</v>
      </c>
      <c r="J8332" t="s">
        <v>6977</v>
      </c>
      <c r="K8332" t="s">
        <v>73</v>
      </c>
      <c r="L8332" t="s">
        <v>34384</v>
      </c>
      <c r="M8332">
        <v>8917</v>
      </c>
      <c r="N8332" t="s">
        <v>34382</v>
      </c>
      <c r="O8332" t="s">
        <v>34385</v>
      </c>
      <c r="P8332" t="s">
        <v>34382</v>
      </c>
    </row>
    <row r="8333" spans="1:16" hidden="1" x14ac:dyDescent="0.25">
      <c r="A8333" t="str">
        <f t="shared" si="92"/>
        <v>N</v>
      </c>
      <c r="B8333" t="s">
        <v>30299</v>
      </c>
      <c r="C8333">
        <v>2753157</v>
      </c>
      <c r="D8333" t="s">
        <v>34386</v>
      </c>
      <c r="E8333" t="s">
        <v>77</v>
      </c>
      <c r="F8333" t="s">
        <v>34387</v>
      </c>
      <c r="G8333" t="s">
        <v>115</v>
      </c>
      <c r="H8333" t="s">
        <v>7773</v>
      </c>
      <c r="I8333" t="s">
        <v>96</v>
      </c>
      <c r="J8333" t="s">
        <v>7774</v>
      </c>
      <c r="K8333" t="s">
        <v>73</v>
      </c>
      <c r="L8333" t="s">
        <v>33636</v>
      </c>
      <c r="M8333">
        <v>2753157</v>
      </c>
      <c r="N8333" t="s">
        <v>34386</v>
      </c>
      <c r="O8333" t="s">
        <v>34388</v>
      </c>
      <c r="P8333" t="s">
        <v>34386</v>
      </c>
    </row>
    <row r="8334" spans="1:16" hidden="1" x14ac:dyDescent="0.25">
      <c r="A8334" t="str">
        <f t="shared" si="92"/>
        <v>N</v>
      </c>
      <c r="B8334" t="s">
        <v>30299</v>
      </c>
      <c r="C8334">
        <v>3129</v>
      </c>
      <c r="D8334" t="s">
        <v>34389</v>
      </c>
      <c r="E8334" t="s">
        <v>77</v>
      </c>
      <c r="F8334" t="s">
        <v>34389</v>
      </c>
      <c r="G8334" t="s">
        <v>151</v>
      </c>
      <c r="H8334" t="s">
        <v>349</v>
      </c>
      <c r="I8334" t="s">
        <v>34390</v>
      </c>
      <c r="J8334" t="s">
        <v>34391</v>
      </c>
      <c r="K8334" t="s">
        <v>73</v>
      </c>
      <c r="L8334" t="s">
        <v>34041</v>
      </c>
      <c r="M8334">
        <v>3129</v>
      </c>
      <c r="N8334" t="s">
        <v>34389</v>
      </c>
      <c r="O8334" t="s">
        <v>34392</v>
      </c>
      <c r="P8334" t="s">
        <v>34389</v>
      </c>
    </row>
    <row r="8335" spans="1:16" hidden="1" x14ac:dyDescent="0.25">
      <c r="A8335" t="str">
        <f t="shared" si="92"/>
        <v>N</v>
      </c>
      <c r="B8335" t="s">
        <v>30299</v>
      </c>
      <c r="C8335">
        <v>11840</v>
      </c>
      <c r="D8335" t="s">
        <v>34393</v>
      </c>
      <c r="E8335" t="s">
        <v>77</v>
      </c>
      <c r="F8335" t="s">
        <v>34394</v>
      </c>
      <c r="G8335" t="s">
        <v>132</v>
      </c>
      <c r="H8335" t="s">
        <v>4537</v>
      </c>
      <c r="I8335" t="s">
        <v>34395</v>
      </c>
      <c r="J8335" t="s">
        <v>34396</v>
      </c>
      <c r="K8335" t="s">
        <v>73</v>
      </c>
      <c r="L8335" t="s">
        <v>18408</v>
      </c>
      <c r="M8335">
        <v>11840</v>
      </c>
      <c r="N8335" t="s">
        <v>34393</v>
      </c>
      <c r="O8335" t="s">
        <v>34397</v>
      </c>
      <c r="P8335" t="s">
        <v>34393</v>
      </c>
    </row>
    <row r="8336" spans="1:16" hidden="1" x14ac:dyDescent="0.25">
      <c r="A8336" t="str">
        <f t="shared" si="92"/>
        <v>N</v>
      </c>
      <c r="B8336" t="s">
        <v>30299</v>
      </c>
      <c r="C8336">
        <v>11841</v>
      </c>
      <c r="D8336" t="s">
        <v>34398</v>
      </c>
      <c r="E8336" t="s">
        <v>67</v>
      </c>
      <c r="F8336" t="s">
        <v>34399</v>
      </c>
      <c r="G8336" t="s">
        <v>132</v>
      </c>
      <c r="H8336" t="s">
        <v>441</v>
      </c>
      <c r="I8336" t="s">
        <v>34400</v>
      </c>
      <c r="J8336" t="s">
        <v>34401</v>
      </c>
      <c r="K8336" t="s">
        <v>73</v>
      </c>
      <c r="L8336" t="s">
        <v>18530</v>
      </c>
      <c r="M8336">
        <v>11841</v>
      </c>
      <c r="N8336" t="s">
        <v>34398</v>
      </c>
      <c r="O8336" t="s">
        <v>34402</v>
      </c>
      <c r="P8336" t="s">
        <v>34398</v>
      </c>
    </row>
    <row r="8337" spans="1:16" hidden="1" x14ac:dyDescent="0.25">
      <c r="A8337" t="str">
        <f t="shared" si="92"/>
        <v>N</v>
      </c>
      <c r="B8337" t="s">
        <v>30299</v>
      </c>
      <c r="C8337">
        <v>9347</v>
      </c>
      <c r="D8337" t="s">
        <v>34403</v>
      </c>
      <c r="E8337" t="s">
        <v>67</v>
      </c>
      <c r="F8337" t="s">
        <v>34403</v>
      </c>
      <c r="G8337" t="s">
        <v>115</v>
      </c>
      <c r="H8337" t="s">
        <v>3175</v>
      </c>
      <c r="I8337" t="s">
        <v>34404</v>
      </c>
      <c r="J8337" t="s">
        <v>34405</v>
      </c>
      <c r="K8337" t="s">
        <v>73</v>
      </c>
      <c r="L8337" t="s">
        <v>34406</v>
      </c>
      <c r="M8337">
        <v>9347</v>
      </c>
      <c r="N8337" t="s">
        <v>34403</v>
      </c>
      <c r="O8337" t="s">
        <v>34407</v>
      </c>
      <c r="P8337" t="s">
        <v>34403</v>
      </c>
    </row>
    <row r="8338" spans="1:16" hidden="1" x14ac:dyDescent="0.25">
      <c r="A8338" t="str">
        <f t="shared" si="92"/>
        <v>N</v>
      </c>
      <c r="B8338" t="s">
        <v>30299</v>
      </c>
      <c r="C8338">
        <v>8138</v>
      </c>
      <c r="D8338" t="s">
        <v>34408</v>
      </c>
      <c r="E8338" t="s">
        <v>67</v>
      </c>
      <c r="F8338" t="s">
        <v>34409</v>
      </c>
      <c r="G8338" t="s">
        <v>86</v>
      </c>
      <c r="H8338" t="s">
        <v>701</v>
      </c>
      <c r="I8338" t="s">
        <v>34410</v>
      </c>
      <c r="J8338" t="s">
        <v>34411</v>
      </c>
      <c r="K8338" t="s">
        <v>73</v>
      </c>
      <c r="L8338" t="s">
        <v>34412</v>
      </c>
      <c r="M8338">
        <v>8138</v>
      </c>
      <c r="N8338" t="s">
        <v>34408</v>
      </c>
      <c r="O8338" t="s">
        <v>34413</v>
      </c>
      <c r="P8338" t="s">
        <v>34408</v>
      </c>
    </row>
    <row r="8339" spans="1:16" hidden="1" x14ac:dyDescent="0.25">
      <c r="A8339" t="str">
        <f t="shared" si="92"/>
        <v>N</v>
      </c>
      <c r="B8339" t="s">
        <v>30299</v>
      </c>
      <c r="C8339">
        <v>17874</v>
      </c>
      <c r="D8339" t="s">
        <v>34414</v>
      </c>
      <c r="E8339" t="s">
        <v>77</v>
      </c>
      <c r="F8339" t="s">
        <v>34415</v>
      </c>
      <c r="G8339" t="s">
        <v>94</v>
      </c>
      <c r="H8339" t="s">
        <v>356</v>
      </c>
      <c r="I8339" t="s">
        <v>34416</v>
      </c>
      <c r="J8339" t="s">
        <v>34417</v>
      </c>
      <c r="K8339" t="s">
        <v>73</v>
      </c>
      <c r="L8339" t="s">
        <v>34418</v>
      </c>
      <c r="M8339">
        <v>19846</v>
      </c>
      <c r="N8339" t="s">
        <v>34419</v>
      </c>
      <c r="O8339" t="s">
        <v>34420</v>
      </c>
      <c r="P8339" t="s">
        <v>34419</v>
      </c>
    </row>
    <row r="8340" spans="1:16" hidden="1" x14ac:dyDescent="0.25">
      <c r="A8340" t="str">
        <f t="shared" si="92"/>
        <v>N</v>
      </c>
      <c r="B8340" t="s">
        <v>30299</v>
      </c>
      <c r="C8340">
        <v>2513591</v>
      </c>
      <c r="D8340" t="s">
        <v>34421</v>
      </c>
      <c r="E8340" t="s">
        <v>77</v>
      </c>
      <c r="F8340" t="s">
        <v>34422</v>
      </c>
      <c r="G8340" t="s">
        <v>115</v>
      </c>
      <c r="H8340" t="s">
        <v>902</v>
      </c>
      <c r="I8340" t="s">
        <v>34423</v>
      </c>
      <c r="J8340" t="s">
        <v>34424</v>
      </c>
      <c r="K8340" t="s">
        <v>73</v>
      </c>
      <c r="L8340" t="s">
        <v>34425</v>
      </c>
      <c r="M8340">
        <v>2513591</v>
      </c>
      <c r="N8340" t="s">
        <v>34421</v>
      </c>
      <c r="O8340" t="s">
        <v>34426</v>
      </c>
      <c r="P8340" t="s">
        <v>34421</v>
      </c>
    </row>
    <row r="8341" spans="1:16" hidden="1" x14ac:dyDescent="0.25">
      <c r="A8341" t="str">
        <f t="shared" si="92"/>
        <v>N</v>
      </c>
      <c r="B8341" t="s">
        <v>30299</v>
      </c>
      <c r="C8341">
        <v>374</v>
      </c>
      <c r="D8341" t="s">
        <v>34427</v>
      </c>
      <c r="E8341" t="s">
        <v>67</v>
      </c>
      <c r="F8341" t="s">
        <v>34427</v>
      </c>
      <c r="G8341" t="s">
        <v>151</v>
      </c>
      <c r="H8341" t="s">
        <v>3208</v>
      </c>
      <c r="I8341" t="s">
        <v>34428</v>
      </c>
      <c r="J8341" t="s">
        <v>34429</v>
      </c>
      <c r="K8341" t="s">
        <v>73</v>
      </c>
      <c r="L8341" t="s">
        <v>34430</v>
      </c>
      <c r="M8341">
        <v>374</v>
      </c>
      <c r="N8341" t="s">
        <v>34427</v>
      </c>
      <c r="O8341" t="s">
        <v>34431</v>
      </c>
      <c r="P8341" t="s">
        <v>34427</v>
      </c>
    </row>
    <row r="8342" spans="1:16" hidden="1" x14ac:dyDescent="0.25">
      <c r="A8342" t="str">
        <f t="shared" si="92"/>
        <v>N</v>
      </c>
      <c r="B8342" t="s">
        <v>30299</v>
      </c>
      <c r="C8342">
        <v>18441</v>
      </c>
      <c r="D8342" t="s">
        <v>34432</v>
      </c>
      <c r="E8342" t="s">
        <v>77</v>
      </c>
      <c r="F8342" t="s">
        <v>34433</v>
      </c>
      <c r="G8342" t="s">
        <v>94</v>
      </c>
      <c r="H8342" t="s">
        <v>34434</v>
      </c>
      <c r="I8342" t="s">
        <v>34435</v>
      </c>
      <c r="J8342" t="s">
        <v>34436</v>
      </c>
      <c r="K8342" t="s">
        <v>73</v>
      </c>
      <c r="L8342" t="s">
        <v>34437</v>
      </c>
      <c r="M8342">
        <v>18441</v>
      </c>
      <c r="N8342" t="s">
        <v>34432</v>
      </c>
      <c r="O8342" t="s">
        <v>34438</v>
      </c>
      <c r="P8342" t="s">
        <v>34432</v>
      </c>
    </row>
    <row r="8343" spans="1:16" hidden="1" x14ac:dyDescent="0.25">
      <c r="A8343" t="str">
        <f t="shared" si="92"/>
        <v>N</v>
      </c>
      <c r="B8343" t="s">
        <v>30299</v>
      </c>
      <c r="C8343">
        <v>17889</v>
      </c>
      <c r="D8343" t="s">
        <v>34439</v>
      </c>
      <c r="E8343" t="s">
        <v>77</v>
      </c>
      <c r="F8343" t="s">
        <v>34440</v>
      </c>
      <c r="G8343" t="s">
        <v>94</v>
      </c>
      <c r="H8343" t="s">
        <v>34434</v>
      </c>
      <c r="I8343" t="s">
        <v>34441</v>
      </c>
      <c r="J8343" t="s">
        <v>34442</v>
      </c>
      <c r="K8343" t="s">
        <v>73</v>
      </c>
      <c r="L8343" t="s">
        <v>34437</v>
      </c>
      <c r="M8343">
        <v>17889</v>
      </c>
      <c r="N8343" t="s">
        <v>34439</v>
      </c>
      <c r="O8343" t="s">
        <v>34443</v>
      </c>
      <c r="P8343" t="s">
        <v>34439</v>
      </c>
    </row>
    <row r="8344" spans="1:16" hidden="1" x14ac:dyDescent="0.25">
      <c r="A8344" t="str">
        <f t="shared" si="92"/>
        <v>N</v>
      </c>
      <c r="B8344" t="s">
        <v>30299</v>
      </c>
      <c r="C8344">
        <v>15348</v>
      </c>
      <c r="D8344" t="s">
        <v>34444</v>
      </c>
      <c r="E8344" t="s">
        <v>77</v>
      </c>
      <c r="F8344" t="s">
        <v>34445</v>
      </c>
      <c r="G8344" t="s">
        <v>132</v>
      </c>
      <c r="H8344" t="s">
        <v>817</v>
      </c>
      <c r="I8344" t="s">
        <v>34446</v>
      </c>
      <c r="J8344" t="s">
        <v>34447</v>
      </c>
      <c r="K8344" t="s">
        <v>73</v>
      </c>
      <c r="L8344" t="s">
        <v>34448</v>
      </c>
      <c r="M8344">
        <v>15348</v>
      </c>
      <c r="N8344" t="s">
        <v>34444</v>
      </c>
      <c r="O8344" t="s">
        <v>34449</v>
      </c>
      <c r="P8344" t="s">
        <v>34444</v>
      </c>
    </row>
    <row r="8345" spans="1:16" hidden="1" x14ac:dyDescent="0.25">
      <c r="A8345" t="str">
        <f t="shared" si="92"/>
        <v>N</v>
      </c>
      <c r="B8345" t="s">
        <v>30299</v>
      </c>
      <c r="C8345">
        <v>5181</v>
      </c>
      <c r="D8345" t="s">
        <v>34450</v>
      </c>
      <c r="E8345" t="s">
        <v>77</v>
      </c>
      <c r="F8345" t="s">
        <v>34451</v>
      </c>
      <c r="G8345" t="s">
        <v>86</v>
      </c>
      <c r="H8345" t="s">
        <v>3580</v>
      </c>
      <c r="I8345" t="s">
        <v>34452</v>
      </c>
      <c r="J8345" t="s">
        <v>34453</v>
      </c>
      <c r="K8345" t="s">
        <v>73</v>
      </c>
      <c r="L8345" t="s">
        <v>34425</v>
      </c>
      <c r="M8345">
        <v>5181</v>
      </c>
      <c r="N8345" t="s">
        <v>34450</v>
      </c>
      <c r="O8345" t="s">
        <v>34454</v>
      </c>
      <c r="P8345" t="s">
        <v>34450</v>
      </c>
    </row>
    <row r="8346" spans="1:16" hidden="1" x14ac:dyDescent="0.25">
      <c r="A8346" t="str">
        <f t="shared" si="92"/>
        <v>N</v>
      </c>
      <c r="B8346" t="s">
        <v>30299</v>
      </c>
      <c r="C8346">
        <v>8589</v>
      </c>
      <c r="D8346" t="s">
        <v>34455</v>
      </c>
      <c r="E8346" t="s">
        <v>67</v>
      </c>
      <c r="F8346" t="s">
        <v>34455</v>
      </c>
      <c r="G8346" t="s">
        <v>86</v>
      </c>
      <c r="H8346" t="s">
        <v>7306</v>
      </c>
      <c r="I8346" t="s">
        <v>34456</v>
      </c>
      <c r="J8346" t="s">
        <v>34457</v>
      </c>
      <c r="K8346" t="s">
        <v>73</v>
      </c>
      <c r="L8346" t="s">
        <v>18650</v>
      </c>
      <c r="M8346">
        <v>8589</v>
      </c>
      <c r="N8346" t="s">
        <v>34455</v>
      </c>
      <c r="O8346" t="s">
        <v>34458</v>
      </c>
      <c r="P8346" t="s">
        <v>34455</v>
      </c>
    </row>
    <row r="8347" spans="1:16" hidden="1" x14ac:dyDescent="0.25">
      <c r="A8347" t="str">
        <f t="shared" si="92"/>
        <v>N</v>
      </c>
      <c r="B8347" t="s">
        <v>30299</v>
      </c>
      <c r="C8347">
        <v>6021</v>
      </c>
      <c r="D8347" t="s">
        <v>34459</v>
      </c>
      <c r="E8347" t="s">
        <v>77</v>
      </c>
      <c r="F8347" t="s">
        <v>34460</v>
      </c>
      <c r="G8347" t="s">
        <v>86</v>
      </c>
      <c r="H8347" t="s">
        <v>774</v>
      </c>
      <c r="I8347" t="s">
        <v>34461</v>
      </c>
      <c r="J8347" t="s">
        <v>31814</v>
      </c>
      <c r="K8347" t="s">
        <v>73</v>
      </c>
      <c r="L8347" t="s">
        <v>18650</v>
      </c>
      <c r="M8347">
        <v>6021</v>
      </c>
      <c r="N8347" t="s">
        <v>34459</v>
      </c>
      <c r="O8347" t="s">
        <v>34462</v>
      </c>
      <c r="P8347" t="s">
        <v>34459</v>
      </c>
    </row>
    <row r="8348" spans="1:16" hidden="1" x14ac:dyDescent="0.25">
      <c r="A8348" t="str">
        <f t="shared" si="92"/>
        <v>N</v>
      </c>
      <c r="B8348" t="s">
        <v>30299</v>
      </c>
      <c r="C8348">
        <v>6783240</v>
      </c>
      <c r="D8348" t="s">
        <v>34463</v>
      </c>
      <c r="E8348" t="s">
        <v>77</v>
      </c>
      <c r="F8348" t="s">
        <v>34464</v>
      </c>
      <c r="G8348" t="s">
        <v>86</v>
      </c>
      <c r="H8348" t="s">
        <v>954</v>
      </c>
      <c r="I8348" t="s">
        <v>34465</v>
      </c>
      <c r="J8348" t="s">
        <v>34466</v>
      </c>
      <c r="K8348" t="s">
        <v>73</v>
      </c>
      <c r="L8348" t="s">
        <v>34467</v>
      </c>
      <c r="M8348">
        <v>6783240</v>
      </c>
      <c r="N8348" t="s">
        <v>34463</v>
      </c>
      <c r="O8348" t="s">
        <v>34468</v>
      </c>
      <c r="P8348" t="s">
        <v>34463</v>
      </c>
    </row>
    <row r="8349" spans="1:16" hidden="1" x14ac:dyDescent="0.25">
      <c r="A8349" t="str">
        <f t="shared" si="92"/>
        <v>N</v>
      </c>
      <c r="B8349" t="s">
        <v>30299</v>
      </c>
      <c r="C8349">
        <v>4610</v>
      </c>
      <c r="D8349" t="s">
        <v>34469</v>
      </c>
      <c r="E8349" t="s">
        <v>77</v>
      </c>
      <c r="F8349" t="s">
        <v>34470</v>
      </c>
      <c r="G8349" t="s">
        <v>86</v>
      </c>
      <c r="H8349" t="s">
        <v>774</v>
      </c>
      <c r="I8349" t="s">
        <v>34471</v>
      </c>
      <c r="J8349" t="s">
        <v>10128</v>
      </c>
      <c r="K8349" t="s">
        <v>73</v>
      </c>
      <c r="L8349" t="s">
        <v>34418</v>
      </c>
      <c r="M8349">
        <v>4610</v>
      </c>
      <c r="N8349" t="s">
        <v>34469</v>
      </c>
      <c r="O8349" t="s">
        <v>34472</v>
      </c>
      <c r="P8349" t="s">
        <v>34469</v>
      </c>
    </row>
    <row r="8350" spans="1:16" hidden="1" x14ac:dyDescent="0.25">
      <c r="A8350" t="str">
        <f t="shared" si="92"/>
        <v>N</v>
      </c>
      <c r="B8350" t="s">
        <v>30299</v>
      </c>
      <c r="C8350">
        <v>7871</v>
      </c>
      <c r="D8350" t="s">
        <v>34473</v>
      </c>
      <c r="E8350" t="s">
        <v>77</v>
      </c>
      <c r="F8350" t="s">
        <v>34474</v>
      </c>
      <c r="G8350" t="s">
        <v>86</v>
      </c>
      <c r="H8350" t="s">
        <v>368</v>
      </c>
      <c r="I8350" t="s">
        <v>34475</v>
      </c>
      <c r="J8350" t="s">
        <v>34476</v>
      </c>
      <c r="K8350" t="s">
        <v>73</v>
      </c>
      <c r="L8350" t="s">
        <v>34477</v>
      </c>
      <c r="M8350">
        <v>7871</v>
      </c>
      <c r="N8350" t="s">
        <v>34473</v>
      </c>
      <c r="O8350" t="s">
        <v>34478</v>
      </c>
      <c r="P8350" t="s">
        <v>34473</v>
      </c>
    </row>
    <row r="8351" spans="1:16" hidden="1" x14ac:dyDescent="0.25">
      <c r="A8351" t="str">
        <f t="shared" si="92"/>
        <v>N</v>
      </c>
      <c r="B8351" t="s">
        <v>30299</v>
      </c>
      <c r="C8351">
        <v>672707</v>
      </c>
      <c r="D8351" t="s">
        <v>34479</v>
      </c>
      <c r="E8351" t="s">
        <v>77</v>
      </c>
      <c r="F8351" t="s">
        <v>34480</v>
      </c>
      <c r="G8351" t="s">
        <v>86</v>
      </c>
      <c r="H8351" t="s">
        <v>8343</v>
      </c>
      <c r="I8351" t="s">
        <v>34481</v>
      </c>
      <c r="J8351" t="s">
        <v>34482</v>
      </c>
      <c r="K8351" t="s">
        <v>73</v>
      </c>
      <c r="L8351" t="s">
        <v>34483</v>
      </c>
      <c r="M8351">
        <v>672707</v>
      </c>
      <c r="N8351" t="s">
        <v>34479</v>
      </c>
      <c r="O8351" t="s">
        <v>34484</v>
      </c>
      <c r="P8351" t="s">
        <v>34479</v>
      </c>
    </row>
    <row r="8352" spans="1:16" hidden="1" x14ac:dyDescent="0.25">
      <c r="A8352" t="str">
        <f t="shared" si="92"/>
        <v>N</v>
      </c>
      <c r="B8352" t="s">
        <v>30299</v>
      </c>
      <c r="C8352">
        <v>10374</v>
      </c>
      <c r="D8352" t="s">
        <v>34485</v>
      </c>
      <c r="E8352" t="s">
        <v>77</v>
      </c>
      <c r="F8352" t="s">
        <v>34485</v>
      </c>
      <c r="G8352" t="s">
        <v>115</v>
      </c>
      <c r="H8352" t="s">
        <v>34486</v>
      </c>
      <c r="I8352" t="s">
        <v>34487</v>
      </c>
      <c r="J8352" t="s">
        <v>34488</v>
      </c>
      <c r="K8352" t="s">
        <v>73</v>
      </c>
      <c r="L8352" t="s">
        <v>34489</v>
      </c>
      <c r="M8352">
        <v>10374</v>
      </c>
      <c r="N8352" t="s">
        <v>34485</v>
      </c>
      <c r="O8352" t="s">
        <v>34490</v>
      </c>
      <c r="P8352" t="s">
        <v>34485</v>
      </c>
    </row>
    <row r="8353" spans="1:16" hidden="1" x14ac:dyDescent="0.25">
      <c r="A8353" t="str">
        <f t="shared" si="92"/>
        <v>N</v>
      </c>
      <c r="B8353" t="s">
        <v>30299</v>
      </c>
      <c r="C8353">
        <v>8860</v>
      </c>
      <c r="D8353" t="s">
        <v>34491</v>
      </c>
      <c r="E8353" t="s">
        <v>67</v>
      </c>
      <c r="F8353" t="s">
        <v>34491</v>
      </c>
      <c r="G8353" t="s">
        <v>115</v>
      </c>
      <c r="H8353" t="s">
        <v>12494</v>
      </c>
      <c r="I8353" t="s">
        <v>34492</v>
      </c>
      <c r="J8353" t="s">
        <v>12496</v>
      </c>
      <c r="K8353" t="s">
        <v>73</v>
      </c>
      <c r="L8353" t="s">
        <v>34493</v>
      </c>
      <c r="M8353">
        <v>8860</v>
      </c>
      <c r="N8353" t="s">
        <v>34491</v>
      </c>
      <c r="O8353" t="s">
        <v>34494</v>
      </c>
      <c r="P8353" t="s">
        <v>34491</v>
      </c>
    </row>
    <row r="8354" spans="1:16" hidden="1" x14ac:dyDescent="0.25">
      <c r="A8354" t="str">
        <f t="shared" si="92"/>
        <v>N</v>
      </c>
      <c r="B8354" t="s">
        <v>30299</v>
      </c>
      <c r="C8354">
        <v>9475</v>
      </c>
      <c r="D8354" t="s">
        <v>34495</v>
      </c>
      <c r="E8354" t="s">
        <v>77</v>
      </c>
      <c r="F8354" t="s">
        <v>34496</v>
      </c>
      <c r="G8354" t="s">
        <v>115</v>
      </c>
      <c r="H8354" t="s">
        <v>12494</v>
      </c>
      <c r="I8354" t="s">
        <v>34497</v>
      </c>
      <c r="J8354" t="s">
        <v>12496</v>
      </c>
      <c r="K8354" t="s">
        <v>73</v>
      </c>
      <c r="L8354" t="s">
        <v>34493</v>
      </c>
      <c r="M8354">
        <v>9475</v>
      </c>
      <c r="N8354" t="s">
        <v>34495</v>
      </c>
      <c r="O8354" t="s">
        <v>34498</v>
      </c>
      <c r="P8354" t="s">
        <v>34495</v>
      </c>
    </row>
    <row r="8355" spans="1:16" hidden="1" x14ac:dyDescent="0.25">
      <c r="A8355" t="str">
        <f t="shared" si="92"/>
        <v>N</v>
      </c>
      <c r="B8355" t="s">
        <v>30299</v>
      </c>
      <c r="C8355">
        <v>6809</v>
      </c>
      <c r="D8355" t="s">
        <v>34499</v>
      </c>
      <c r="E8355" t="s">
        <v>77</v>
      </c>
      <c r="F8355" t="s">
        <v>34500</v>
      </c>
      <c r="G8355" t="s">
        <v>86</v>
      </c>
      <c r="H8355" t="s">
        <v>15381</v>
      </c>
      <c r="I8355" t="s">
        <v>34501</v>
      </c>
      <c r="J8355" t="s">
        <v>33110</v>
      </c>
      <c r="K8355" t="s">
        <v>73</v>
      </c>
      <c r="L8355" t="s">
        <v>34502</v>
      </c>
      <c r="M8355">
        <v>6809</v>
      </c>
      <c r="N8355" t="s">
        <v>34499</v>
      </c>
      <c r="O8355" t="s">
        <v>34503</v>
      </c>
      <c r="P8355" t="s">
        <v>34499</v>
      </c>
    </row>
    <row r="8356" spans="1:16" hidden="1" x14ac:dyDescent="0.25">
      <c r="A8356" t="str">
        <f t="shared" si="92"/>
        <v>N</v>
      </c>
      <c r="B8356" t="s">
        <v>30299</v>
      </c>
      <c r="C8356">
        <v>7222</v>
      </c>
      <c r="D8356" t="s">
        <v>34504</v>
      </c>
      <c r="E8356" t="s">
        <v>67</v>
      </c>
      <c r="F8356" t="s">
        <v>34505</v>
      </c>
      <c r="G8356" t="s">
        <v>86</v>
      </c>
      <c r="H8356" t="s">
        <v>8337</v>
      </c>
      <c r="I8356" t="s">
        <v>34506</v>
      </c>
      <c r="J8356" t="s">
        <v>34507</v>
      </c>
      <c r="K8356" t="s">
        <v>73</v>
      </c>
      <c r="L8356" t="s">
        <v>34508</v>
      </c>
      <c r="M8356">
        <v>7222</v>
      </c>
      <c r="N8356" t="s">
        <v>34504</v>
      </c>
      <c r="O8356" t="s">
        <v>34509</v>
      </c>
      <c r="P8356" t="s">
        <v>34504</v>
      </c>
    </row>
    <row r="8357" spans="1:16" hidden="1" x14ac:dyDescent="0.25">
      <c r="A8357" t="str">
        <f t="shared" si="92"/>
        <v>N</v>
      </c>
      <c r="B8357" t="s">
        <v>30299</v>
      </c>
      <c r="C8357">
        <v>768</v>
      </c>
      <c r="D8357" t="s">
        <v>34510</v>
      </c>
      <c r="E8357" t="s">
        <v>67</v>
      </c>
      <c r="F8357" t="s">
        <v>34511</v>
      </c>
      <c r="G8357" t="s">
        <v>194</v>
      </c>
      <c r="H8357" t="s">
        <v>3527</v>
      </c>
      <c r="I8357" t="s">
        <v>34512</v>
      </c>
      <c r="J8357" t="s">
        <v>34513</v>
      </c>
      <c r="K8357" t="s">
        <v>73</v>
      </c>
      <c r="L8357" t="s">
        <v>34514</v>
      </c>
      <c r="M8357">
        <v>768</v>
      </c>
      <c r="N8357" t="s">
        <v>34510</v>
      </c>
      <c r="O8357" t="s">
        <v>34515</v>
      </c>
      <c r="P8357" t="s">
        <v>34510</v>
      </c>
    </row>
    <row r="8358" spans="1:16" hidden="1" x14ac:dyDescent="0.25">
      <c r="A8358" t="str">
        <f t="shared" si="92"/>
        <v>N</v>
      </c>
      <c r="B8358" t="s">
        <v>30299</v>
      </c>
      <c r="C8358">
        <v>20435</v>
      </c>
      <c r="D8358" t="s">
        <v>34516</v>
      </c>
      <c r="E8358" t="s">
        <v>67</v>
      </c>
      <c r="F8358" t="s">
        <v>34517</v>
      </c>
      <c r="G8358" t="s">
        <v>69</v>
      </c>
      <c r="H8358" t="s">
        <v>201</v>
      </c>
      <c r="I8358" t="s">
        <v>34518</v>
      </c>
      <c r="J8358" t="s">
        <v>34519</v>
      </c>
      <c r="K8358" t="s">
        <v>73</v>
      </c>
      <c r="L8358" t="s">
        <v>34520</v>
      </c>
      <c r="M8358">
        <v>20435</v>
      </c>
      <c r="N8358" t="s">
        <v>34516</v>
      </c>
      <c r="O8358" t="s">
        <v>34521</v>
      </c>
      <c r="P8358" t="s">
        <v>34516</v>
      </c>
    </row>
    <row r="8359" spans="1:16" hidden="1" x14ac:dyDescent="0.25">
      <c r="A8359" t="str">
        <f t="shared" si="92"/>
        <v>N</v>
      </c>
      <c r="B8359" t="s">
        <v>30299</v>
      </c>
      <c r="C8359">
        <v>4736</v>
      </c>
      <c r="D8359" t="s">
        <v>34522</v>
      </c>
      <c r="E8359" t="s">
        <v>67</v>
      </c>
      <c r="F8359" t="s">
        <v>34523</v>
      </c>
      <c r="G8359" t="s">
        <v>86</v>
      </c>
      <c r="H8359" t="s">
        <v>597</v>
      </c>
      <c r="I8359" t="s">
        <v>34524</v>
      </c>
      <c r="J8359" t="s">
        <v>34525</v>
      </c>
      <c r="K8359" t="s">
        <v>73</v>
      </c>
      <c r="L8359" t="s">
        <v>34448</v>
      </c>
      <c r="M8359">
        <v>4736</v>
      </c>
      <c r="N8359" t="s">
        <v>34522</v>
      </c>
      <c r="O8359" t="s">
        <v>34526</v>
      </c>
      <c r="P8359" t="s">
        <v>34522</v>
      </c>
    </row>
    <row r="8360" spans="1:16" hidden="1" x14ac:dyDescent="0.25">
      <c r="A8360" t="str">
        <f t="shared" si="92"/>
        <v>N</v>
      </c>
      <c r="B8360" t="s">
        <v>30299</v>
      </c>
      <c r="C8360">
        <v>6649</v>
      </c>
      <c r="D8360" t="s">
        <v>34527</v>
      </c>
      <c r="E8360" t="s">
        <v>77</v>
      </c>
      <c r="F8360" t="s">
        <v>34528</v>
      </c>
      <c r="G8360" t="s">
        <v>86</v>
      </c>
      <c r="H8360" t="s">
        <v>954</v>
      </c>
      <c r="I8360" t="s">
        <v>34529</v>
      </c>
      <c r="J8360" t="s">
        <v>34530</v>
      </c>
      <c r="K8360" t="s">
        <v>73</v>
      </c>
      <c r="L8360" t="s">
        <v>34531</v>
      </c>
      <c r="M8360">
        <v>6649</v>
      </c>
      <c r="N8360" t="s">
        <v>34527</v>
      </c>
      <c r="O8360" t="s">
        <v>34532</v>
      </c>
      <c r="P8360" t="s">
        <v>34527</v>
      </c>
    </row>
    <row r="8361" spans="1:16" hidden="1" x14ac:dyDescent="0.25">
      <c r="A8361" t="str">
        <f t="shared" si="92"/>
        <v>N</v>
      </c>
      <c r="B8361" t="s">
        <v>30299</v>
      </c>
      <c r="C8361">
        <v>6885</v>
      </c>
      <c r="D8361" t="s">
        <v>34533</v>
      </c>
      <c r="E8361" t="s">
        <v>77</v>
      </c>
      <c r="F8361" t="s">
        <v>34533</v>
      </c>
      <c r="G8361" t="s">
        <v>86</v>
      </c>
      <c r="H8361" t="s">
        <v>4710</v>
      </c>
      <c r="I8361" t="s">
        <v>34534</v>
      </c>
      <c r="J8361" t="s">
        <v>24535</v>
      </c>
      <c r="K8361" t="s">
        <v>73</v>
      </c>
      <c r="L8361" t="s">
        <v>34531</v>
      </c>
      <c r="M8361">
        <v>6885</v>
      </c>
      <c r="N8361" t="s">
        <v>34533</v>
      </c>
      <c r="O8361" t="s">
        <v>34535</v>
      </c>
      <c r="P8361" t="s">
        <v>34533</v>
      </c>
    </row>
    <row r="8362" spans="1:16" hidden="1" x14ac:dyDescent="0.25">
      <c r="A8362" t="str">
        <f t="shared" si="92"/>
        <v>N</v>
      </c>
      <c r="B8362" t="s">
        <v>30299</v>
      </c>
      <c r="C8362">
        <v>4231</v>
      </c>
      <c r="D8362" t="s">
        <v>34536</v>
      </c>
      <c r="E8362" t="s">
        <v>67</v>
      </c>
      <c r="F8362" t="s">
        <v>34536</v>
      </c>
      <c r="G8362" t="s">
        <v>86</v>
      </c>
      <c r="H8362" t="s">
        <v>9444</v>
      </c>
      <c r="I8362" t="s">
        <v>34537</v>
      </c>
      <c r="J8362" t="s">
        <v>34538</v>
      </c>
      <c r="K8362" t="s">
        <v>73</v>
      </c>
      <c r="L8362" t="s">
        <v>34531</v>
      </c>
      <c r="M8362">
        <v>4231</v>
      </c>
      <c r="N8362" t="s">
        <v>34536</v>
      </c>
      <c r="O8362" t="s">
        <v>34539</v>
      </c>
      <c r="P8362" t="s">
        <v>34536</v>
      </c>
    </row>
    <row r="8363" spans="1:16" hidden="1" x14ac:dyDescent="0.25">
      <c r="A8363" t="str">
        <f t="shared" si="92"/>
        <v>N</v>
      </c>
      <c r="B8363" t="s">
        <v>30299</v>
      </c>
      <c r="C8363">
        <v>4452</v>
      </c>
      <c r="D8363" t="s">
        <v>34540</v>
      </c>
      <c r="E8363" t="s">
        <v>77</v>
      </c>
      <c r="F8363" t="s">
        <v>34541</v>
      </c>
      <c r="G8363" t="s">
        <v>86</v>
      </c>
      <c r="H8363" t="s">
        <v>7794</v>
      </c>
      <c r="I8363" t="s">
        <v>34542</v>
      </c>
      <c r="J8363" t="s">
        <v>21464</v>
      </c>
      <c r="K8363" t="s">
        <v>73</v>
      </c>
      <c r="L8363" t="s">
        <v>34531</v>
      </c>
      <c r="M8363">
        <v>4452</v>
      </c>
      <c r="N8363" t="s">
        <v>34540</v>
      </c>
      <c r="O8363" t="s">
        <v>34543</v>
      </c>
      <c r="P8363" t="s">
        <v>34540</v>
      </c>
    </row>
    <row r="8364" spans="1:16" hidden="1" x14ac:dyDescent="0.25">
      <c r="A8364" t="str">
        <f t="shared" si="92"/>
        <v>N</v>
      </c>
      <c r="B8364" t="s">
        <v>30299</v>
      </c>
      <c r="C8364">
        <v>7951</v>
      </c>
      <c r="D8364" t="s">
        <v>34544</v>
      </c>
      <c r="E8364" t="s">
        <v>67</v>
      </c>
      <c r="F8364" t="s">
        <v>34545</v>
      </c>
      <c r="G8364" t="s">
        <v>86</v>
      </c>
      <c r="H8364" t="s">
        <v>954</v>
      </c>
      <c r="I8364" t="s">
        <v>34546</v>
      </c>
      <c r="J8364" t="s">
        <v>7587</v>
      </c>
      <c r="K8364" t="s">
        <v>73</v>
      </c>
      <c r="L8364" t="s">
        <v>34531</v>
      </c>
      <c r="M8364">
        <v>4798</v>
      </c>
      <c r="N8364" t="s">
        <v>34547</v>
      </c>
      <c r="O8364" t="s">
        <v>34548</v>
      </c>
      <c r="P8364" t="s">
        <v>34547</v>
      </c>
    </row>
    <row r="8365" spans="1:16" hidden="1" x14ac:dyDescent="0.25">
      <c r="A8365" t="str">
        <f t="shared" si="92"/>
        <v>N</v>
      </c>
      <c r="B8365" t="s">
        <v>30299</v>
      </c>
      <c r="C8365">
        <v>4798</v>
      </c>
      <c r="D8365" t="s">
        <v>34547</v>
      </c>
      <c r="E8365" t="s">
        <v>67</v>
      </c>
      <c r="F8365" t="s">
        <v>34549</v>
      </c>
      <c r="G8365" t="s">
        <v>86</v>
      </c>
      <c r="H8365" t="s">
        <v>954</v>
      </c>
      <c r="I8365" t="s">
        <v>34550</v>
      </c>
      <c r="J8365" t="s">
        <v>34551</v>
      </c>
      <c r="K8365" t="s">
        <v>73</v>
      </c>
      <c r="L8365" t="s">
        <v>34531</v>
      </c>
      <c r="M8365">
        <v>4798</v>
      </c>
      <c r="N8365" t="s">
        <v>34547</v>
      </c>
      <c r="O8365" t="s">
        <v>34548</v>
      </c>
      <c r="P8365" t="s">
        <v>34547</v>
      </c>
    </row>
    <row r="8366" spans="1:16" hidden="1" x14ac:dyDescent="0.25">
      <c r="A8366" t="str">
        <f t="shared" si="92"/>
        <v>N</v>
      </c>
      <c r="B8366" t="s">
        <v>30299</v>
      </c>
      <c r="C8366">
        <v>6728</v>
      </c>
      <c r="D8366" t="s">
        <v>34552</v>
      </c>
      <c r="E8366" t="s">
        <v>67</v>
      </c>
      <c r="F8366" t="s">
        <v>34553</v>
      </c>
      <c r="G8366" t="s">
        <v>86</v>
      </c>
      <c r="H8366" t="s">
        <v>954</v>
      </c>
      <c r="I8366" t="s">
        <v>34554</v>
      </c>
      <c r="J8366" t="s">
        <v>34555</v>
      </c>
      <c r="K8366" t="s">
        <v>73</v>
      </c>
      <c r="L8366" t="s">
        <v>34531</v>
      </c>
      <c r="M8366">
        <v>6728</v>
      </c>
      <c r="N8366" t="s">
        <v>34552</v>
      </c>
      <c r="O8366" t="s">
        <v>34556</v>
      </c>
      <c r="P8366" t="s">
        <v>34552</v>
      </c>
    </row>
    <row r="8367" spans="1:16" hidden="1" x14ac:dyDescent="0.25">
      <c r="A8367" t="str">
        <f t="shared" si="92"/>
        <v>N</v>
      </c>
      <c r="B8367" t="s">
        <v>30299</v>
      </c>
      <c r="C8367">
        <v>5400</v>
      </c>
      <c r="D8367" t="s">
        <v>34557</v>
      </c>
      <c r="E8367" t="s">
        <v>67</v>
      </c>
      <c r="F8367" t="s">
        <v>34557</v>
      </c>
      <c r="G8367" t="s">
        <v>86</v>
      </c>
      <c r="H8367" t="s">
        <v>429</v>
      </c>
      <c r="I8367" t="s">
        <v>34558</v>
      </c>
      <c r="J8367" t="s">
        <v>34559</v>
      </c>
      <c r="K8367" t="s">
        <v>73</v>
      </c>
      <c r="L8367" t="s">
        <v>34531</v>
      </c>
      <c r="M8367">
        <v>5400</v>
      </c>
      <c r="N8367" t="s">
        <v>34557</v>
      </c>
      <c r="O8367" t="s">
        <v>34560</v>
      </c>
      <c r="P8367" t="s">
        <v>34557</v>
      </c>
    </row>
    <row r="8368" spans="1:16" hidden="1" x14ac:dyDescent="0.25">
      <c r="A8368" t="str">
        <f t="shared" si="92"/>
        <v>N</v>
      </c>
      <c r="B8368" t="s">
        <v>30299</v>
      </c>
      <c r="C8368">
        <v>1074365</v>
      </c>
      <c r="D8368" t="s">
        <v>34561</v>
      </c>
      <c r="E8368" t="s">
        <v>77</v>
      </c>
      <c r="F8368" t="s">
        <v>34562</v>
      </c>
      <c r="G8368" t="s">
        <v>86</v>
      </c>
      <c r="H8368" t="s">
        <v>597</v>
      </c>
      <c r="I8368" t="s">
        <v>34563</v>
      </c>
      <c r="J8368" t="s">
        <v>34564</v>
      </c>
      <c r="K8368" t="s">
        <v>73</v>
      </c>
      <c r="L8368" t="s">
        <v>34531</v>
      </c>
      <c r="M8368">
        <v>1074365</v>
      </c>
      <c r="N8368" t="s">
        <v>34561</v>
      </c>
      <c r="O8368" t="s">
        <v>34565</v>
      </c>
      <c r="P8368" t="s">
        <v>34561</v>
      </c>
    </row>
    <row r="8369" spans="1:16" hidden="1" x14ac:dyDescent="0.25">
      <c r="A8369" t="str">
        <f t="shared" si="92"/>
        <v>N</v>
      </c>
      <c r="B8369" t="s">
        <v>30299</v>
      </c>
      <c r="C8369">
        <v>4406</v>
      </c>
      <c r="D8369" t="s">
        <v>34566</v>
      </c>
      <c r="E8369" t="s">
        <v>77</v>
      </c>
      <c r="F8369" t="s">
        <v>34566</v>
      </c>
      <c r="G8369" t="s">
        <v>86</v>
      </c>
      <c r="H8369" t="s">
        <v>701</v>
      </c>
      <c r="I8369" t="s">
        <v>34567</v>
      </c>
      <c r="J8369" t="s">
        <v>34568</v>
      </c>
      <c r="K8369" t="s">
        <v>73</v>
      </c>
      <c r="L8369" t="s">
        <v>34531</v>
      </c>
      <c r="M8369">
        <v>6728</v>
      </c>
      <c r="N8369" t="s">
        <v>34552</v>
      </c>
      <c r="O8369" t="s">
        <v>34556</v>
      </c>
      <c r="P8369" t="s">
        <v>34552</v>
      </c>
    </row>
    <row r="8370" spans="1:16" hidden="1" x14ac:dyDescent="0.25">
      <c r="A8370" t="str">
        <f t="shared" si="92"/>
        <v>N</v>
      </c>
      <c r="B8370" t="s">
        <v>30299</v>
      </c>
      <c r="C8370">
        <v>5023</v>
      </c>
      <c r="D8370" t="s">
        <v>34569</v>
      </c>
      <c r="E8370" t="s">
        <v>67</v>
      </c>
      <c r="F8370" t="s">
        <v>34570</v>
      </c>
      <c r="G8370" t="s">
        <v>86</v>
      </c>
      <c r="H8370" t="s">
        <v>3333</v>
      </c>
      <c r="I8370" t="s">
        <v>34571</v>
      </c>
      <c r="J8370" t="s">
        <v>34572</v>
      </c>
      <c r="K8370" t="s">
        <v>73</v>
      </c>
      <c r="L8370" t="s">
        <v>34531</v>
      </c>
      <c r="M8370">
        <v>5023</v>
      </c>
      <c r="N8370" t="s">
        <v>34569</v>
      </c>
      <c r="O8370" t="s">
        <v>34573</v>
      </c>
      <c r="P8370" t="s">
        <v>34569</v>
      </c>
    </row>
    <row r="8371" spans="1:16" hidden="1" x14ac:dyDescent="0.25">
      <c r="A8371" t="str">
        <f t="shared" si="92"/>
        <v>N</v>
      </c>
      <c r="B8371" t="s">
        <v>30299</v>
      </c>
      <c r="C8371">
        <v>7004</v>
      </c>
      <c r="D8371" t="s">
        <v>34574</v>
      </c>
      <c r="E8371" t="s">
        <v>77</v>
      </c>
      <c r="F8371" t="s">
        <v>34574</v>
      </c>
      <c r="G8371" t="s">
        <v>86</v>
      </c>
      <c r="H8371" t="s">
        <v>597</v>
      </c>
      <c r="I8371" t="s">
        <v>34575</v>
      </c>
      <c r="J8371" t="s">
        <v>34576</v>
      </c>
      <c r="K8371" t="s">
        <v>73</v>
      </c>
      <c r="L8371" t="s">
        <v>34531</v>
      </c>
      <c r="M8371">
        <v>7004</v>
      </c>
      <c r="N8371" t="s">
        <v>34574</v>
      </c>
      <c r="O8371" t="s">
        <v>34577</v>
      </c>
      <c r="P8371" t="s">
        <v>34574</v>
      </c>
    </row>
    <row r="8372" spans="1:16" hidden="1" x14ac:dyDescent="0.25">
      <c r="A8372" t="str">
        <f t="shared" si="92"/>
        <v>N</v>
      </c>
      <c r="B8372" t="s">
        <v>30299</v>
      </c>
      <c r="C8372">
        <v>2815</v>
      </c>
      <c r="D8372" t="s">
        <v>34578</v>
      </c>
      <c r="E8372" t="s">
        <v>67</v>
      </c>
      <c r="F8372" t="s">
        <v>34579</v>
      </c>
      <c r="G8372" t="s">
        <v>86</v>
      </c>
      <c r="H8372" t="s">
        <v>9517</v>
      </c>
      <c r="I8372" t="s">
        <v>34580</v>
      </c>
      <c r="J8372" t="s">
        <v>34581</v>
      </c>
      <c r="K8372" t="s">
        <v>73</v>
      </c>
      <c r="L8372" t="s">
        <v>34531</v>
      </c>
      <c r="M8372">
        <v>2815</v>
      </c>
      <c r="N8372" t="s">
        <v>34578</v>
      </c>
      <c r="O8372" t="s">
        <v>34582</v>
      </c>
      <c r="P8372" t="s">
        <v>34578</v>
      </c>
    </row>
    <row r="8373" spans="1:16" hidden="1" x14ac:dyDescent="0.25">
      <c r="A8373" t="str">
        <f t="shared" si="92"/>
        <v>N</v>
      </c>
      <c r="B8373" t="s">
        <v>30299</v>
      </c>
      <c r="C8373">
        <v>7252</v>
      </c>
      <c r="D8373" t="s">
        <v>34583</v>
      </c>
      <c r="E8373" t="s">
        <v>77</v>
      </c>
      <c r="F8373" t="s">
        <v>34583</v>
      </c>
      <c r="G8373" t="s">
        <v>86</v>
      </c>
      <c r="H8373" t="s">
        <v>108</v>
      </c>
      <c r="I8373" t="s">
        <v>34584</v>
      </c>
      <c r="J8373" t="s">
        <v>34585</v>
      </c>
      <c r="K8373" t="s">
        <v>73</v>
      </c>
      <c r="L8373" t="s">
        <v>34531</v>
      </c>
      <c r="M8373">
        <v>4229</v>
      </c>
      <c r="N8373" t="s">
        <v>34586</v>
      </c>
      <c r="O8373" t="s">
        <v>34587</v>
      </c>
      <c r="P8373" t="s">
        <v>34586</v>
      </c>
    </row>
    <row r="8374" spans="1:16" hidden="1" x14ac:dyDescent="0.25">
      <c r="A8374" t="str">
        <f t="shared" si="92"/>
        <v>N</v>
      </c>
      <c r="B8374" t="s">
        <v>30299</v>
      </c>
      <c r="C8374">
        <v>4760</v>
      </c>
      <c r="D8374" t="s">
        <v>34588</v>
      </c>
      <c r="E8374" t="s">
        <v>77</v>
      </c>
      <c r="F8374" t="s">
        <v>34589</v>
      </c>
      <c r="G8374" t="s">
        <v>86</v>
      </c>
      <c r="H8374" t="s">
        <v>800</v>
      </c>
      <c r="I8374" t="s">
        <v>34590</v>
      </c>
      <c r="J8374" t="s">
        <v>34591</v>
      </c>
      <c r="K8374" t="s">
        <v>73</v>
      </c>
      <c r="L8374" t="s">
        <v>34531</v>
      </c>
      <c r="M8374">
        <v>4760</v>
      </c>
      <c r="N8374" t="s">
        <v>34588</v>
      </c>
      <c r="O8374" t="s">
        <v>34592</v>
      </c>
      <c r="P8374" t="s">
        <v>34588</v>
      </c>
    </row>
    <row r="8375" spans="1:16" hidden="1" x14ac:dyDescent="0.25">
      <c r="A8375" t="str">
        <f t="shared" si="92"/>
        <v>N</v>
      </c>
      <c r="B8375" t="s">
        <v>30299</v>
      </c>
      <c r="C8375">
        <v>4229</v>
      </c>
      <c r="D8375" t="s">
        <v>34586</v>
      </c>
      <c r="E8375" t="s">
        <v>77</v>
      </c>
      <c r="F8375" t="s">
        <v>34586</v>
      </c>
      <c r="G8375" t="s">
        <v>86</v>
      </c>
      <c r="H8375" t="s">
        <v>12297</v>
      </c>
      <c r="I8375" t="s">
        <v>34593</v>
      </c>
      <c r="J8375" t="s">
        <v>34594</v>
      </c>
      <c r="K8375" t="s">
        <v>73</v>
      </c>
      <c r="L8375" t="s">
        <v>34531</v>
      </c>
      <c r="M8375">
        <v>4229</v>
      </c>
      <c r="N8375" t="s">
        <v>34586</v>
      </c>
      <c r="O8375" t="s">
        <v>34587</v>
      </c>
      <c r="P8375" t="s">
        <v>34586</v>
      </c>
    </row>
    <row r="8376" spans="1:16" hidden="1" x14ac:dyDescent="0.25">
      <c r="A8376" t="str">
        <f t="shared" si="92"/>
        <v>N</v>
      </c>
      <c r="B8376" t="s">
        <v>30299</v>
      </c>
      <c r="C8376">
        <v>6886</v>
      </c>
      <c r="D8376" t="s">
        <v>34595</v>
      </c>
      <c r="E8376" t="s">
        <v>77</v>
      </c>
      <c r="F8376" t="s">
        <v>34595</v>
      </c>
      <c r="G8376" t="s">
        <v>86</v>
      </c>
      <c r="H8376" t="s">
        <v>1433</v>
      </c>
      <c r="I8376" t="s">
        <v>34596</v>
      </c>
      <c r="J8376" t="s">
        <v>34597</v>
      </c>
      <c r="K8376" t="s">
        <v>73</v>
      </c>
      <c r="L8376" t="s">
        <v>34531</v>
      </c>
      <c r="M8376">
        <v>4229</v>
      </c>
      <c r="N8376" t="s">
        <v>34586</v>
      </c>
      <c r="O8376" t="s">
        <v>34587</v>
      </c>
      <c r="P8376" t="s">
        <v>34586</v>
      </c>
    </row>
    <row r="8377" spans="1:16" hidden="1" x14ac:dyDescent="0.25">
      <c r="A8377" t="str">
        <f t="shared" si="92"/>
        <v>N</v>
      </c>
      <c r="B8377" t="s">
        <v>30299</v>
      </c>
      <c r="C8377">
        <v>5994</v>
      </c>
      <c r="D8377" t="s">
        <v>34598</v>
      </c>
      <c r="E8377" t="s">
        <v>67</v>
      </c>
      <c r="F8377" t="s">
        <v>34599</v>
      </c>
      <c r="G8377" t="s">
        <v>86</v>
      </c>
      <c r="H8377" t="s">
        <v>34600</v>
      </c>
      <c r="I8377" t="s">
        <v>34601</v>
      </c>
      <c r="J8377" t="s">
        <v>34602</v>
      </c>
      <c r="K8377" t="s">
        <v>73</v>
      </c>
      <c r="L8377" t="s">
        <v>34531</v>
      </c>
      <c r="M8377">
        <v>5994</v>
      </c>
      <c r="N8377" t="s">
        <v>34598</v>
      </c>
      <c r="O8377" t="s">
        <v>34603</v>
      </c>
      <c r="P8377" t="s">
        <v>34598</v>
      </c>
    </row>
    <row r="8378" spans="1:16" hidden="1" x14ac:dyDescent="0.25">
      <c r="A8378" t="str">
        <f t="shared" si="92"/>
        <v>N</v>
      </c>
      <c r="B8378" t="s">
        <v>30299</v>
      </c>
      <c r="C8378">
        <v>5491</v>
      </c>
      <c r="D8378" t="s">
        <v>34604</v>
      </c>
      <c r="E8378" t="s">
        <v>77</v>
      </c>
      <c r="F8378" t="s">
        <v>34604</v>
      </c>
      <c r="G8378" t="s">
        <v>86</v>
      </c>
      <c r="H8378" t="s">
        <v>4796</v>
      </c>
      <c r="I8378" t="s">
        <v>34605</v>
      </c>
      <c r="J8378" t="s">
        <v>34606</v>
      </c>
      <c r="K8378" t="s">
        <v>73</v>
      </c>
      <c r="L8378" t="s">
        <v>34531</v>
      </c>
      <c r="M8378">
        <v>6728</v>
      </c>
      <c r="N8378" t="s">
        <v>34552</v>
      </c>
      <c r="O8378" t="s">
        <v>34556</v>
      </c>
      <c r="P8378" t="s">
        <v>34552</v>
      </c>
    </row>
    <row r="8379" spans="1:16" hidden="1" x14ac:dyDescent="0.25">
      <c r="A8379" t="str">
        <f t="shared" si="92"/>
        <v>N</v>
      </c>
      <c r="B8379" t="s">
        <v>30299</v>
      </c>
      <c r="C8379">
        <v>6283</v>
      </c>
      <c r="D8379" t="s">
        <v>34607</v>
      </c>
      <c r="E8379" t="s">
        <v>77</v>
      </c>
      <c r="F8379" t="s">
        <v>34607</v>
      </c>
      <c r="G8379" t="s">
        <v>86</v>
      </c>
      <c r="H8379" t="s">
        <v>680</v>
      </c>
      <c r="I8379" t="s">
        <v>34608</v>
      </c>
      <c r="J8379" t="s">
        <v>34609</v>
      </c>
      <c r="K8379" t="s">
        <v>73</v>
      </c>
      <c r="L8379" t="s">
        <v>34531</v>
      </c>
      <c r="M8379">
        <v>6283</v>
      </c>
      <c r="N8379" t="s">
        <v>34607</v>
      </c>
      <c r="O8379" t="s">
        <v>34610</v>
      </c>
      <c r="P8379" t="s">
        <v>34607</v>
      </c>
    </row>
    <row r="8380" spans="1:16" hidden="1" x14ac:dyDescent="0.25">
      <c r="A8380" t="str">
        <f t="shared" si="92"/>
        <v>N</v>
      </c>
      <c r="B8380" t="s">
        <v>30299</v>
      </c>
      <c r="C8380">
        <v>2253217</v>
      </c>
      <c r="D8380" t="s">
        <v>34611</v>
      </c>
      <c r="E8380" t="s">
        <v>67</v>
      </c>
      <c r="F8380" t="s">
        <v>34612</v>
      </c>
      <c r="G8380" t="s">
        <v>86</v>
      </c>
      <c r="H8380" t="s">
        <v>2458</v>
      </c>
      <c r="I8380" t="s">
        <v>34613</v>
      </c>
      <c r="J8380" t="s">
        <v>34614</v>
      </c>
      <c r="K8380" t="s">
        <v>73</v>
      </c>
      <c r="L8380" t="s">
        <v>34531</v>
      </c>
      <c r="M8380">
        <v>2253217</v>
      </c>
      <c r="N8380" t="s">
        <v>34611</v>
      </c>
      <c r="O8380" t="s">
        <v>34615</v>
      </c>
      <c r="P8380" t="s">
        <v>34611</v>
      </c>
    </row>
    <row r="8381" spans="1:16" hidden="1" x14ac:dyDescent="0.25">
      <c r="A8381" t="str">
        <f t="shared" si="92"/>
        <v>N</v>
      </c>
      <c r="B8381" t="s">
        <v>30299</v>
      </c>
      <c r="C8381">
        <v>778</v>
      </c>
      <c r="D8381" t="s">
        <v>34616</v>
      </c>
      <c r="E8381" t="s">
        <v>77</v>
      </c>
      <c r="F8381" t="s">
        <v>34616</v>
      </c>
      <c r="G8381" t="s">
        <v>194</v>
      </c>
      <c r="H8381" t="s">
        <v>4180</v>
      </c>
      <c r="I8381" t="s">
        <v>4180</v>
      </c>
      <c r="J8381" t="s">
        <v>13370</v>
      </c>
      <c r="K8381" t="s">
        <v>73</v>
      </c>
      <c r="L8381" t="s">
        <v>34531</v>
      </c>
      <c r="M8381">
        <v>778</v>
      </c>
      <c r="N8381" t="s">
        <v>34616</v>
      </c>
      <c r="O8381" t="s">
        <v>34617</v>
      </c>
      <c r="P8381" t="s">
        <v>34616</v>
      </c>
    </row>
    <row r="8382" spans="1:16" hidden="1" x14ac:dyDescent="0.25">
      <c r="A8382" t="str">
        <f t="shared" si="92"/>
        <v>N</v>
      </c>
      <c r="B8382" t="s">
        <v>30299</v>
      </c>
      <c r="C8382">
        <v>2293619</v>
      </c>
      <c r="D8382" t="s">
        <v>34618</v>
      </c>
      <c r="E8382" t="s">
        <v>77</v>
      </c>
      <c r="F8382" t="s">
        <v>34619</v>
      </c>
      <c r="G8382" t="s">
        <v>86</v>
      </c>
      <c r="H8382" t="s">
        <v>34620</v>
      </c>
      <c r="I8382" t="s">
        <v>34621</v>
      </c>
      <c r="J8382" t="s">
        <v>34622</v>
      </c>
      <c r="K8382" t="s">
        <v>73</v>
      </c>
      <c r="L8382" t="s">
        <v>34623</v>
      </c>
      <c r="M8382">
        <v>2293619</v>
      </c>
      <c r="N8382" t="s">
        <v>34618</v>
      </c>
      <c r="O8382" t="s">
        <v>34624</v>
      </c>
      <c r="P8382" t="s">
        <v>34618</v>
      </c>
    </row>
    <row r="8383" spans="1:16" hidden="1" x14ac:dyDescent="0.25">
      <c r="A8383" t="str">
        <f t="shared" si="92"/>
        <v>N</v>
      </c>
      <c r="B8383" t="s">
        <v>30299</v>
      </c>
      <c r="C8383">
        <v>7680</v>
      </c>
      <c r="D8383" t="s">
        <v>34625</v>
      </c>
      <c r="E8383" t="s">
        <v>77</v>
      </c>
      <c r="F8383" t="s">
        <v>34625</v>
      </c>
      <c r="G8383" t="s">
        <v>86</v>
      </c>
      <c r="H8383" t="s">
        <v>774</v>
      </c>
      <c r="I8383" t="s">
        <v>34626</v>
      </c>
      <c r="J8383" t="s">
        <v>34627</v>
      </c>
      <c r="K8383" t="s">
        <v>73</v>
      </c>
      <c r="L8383" t="s">
        <v>34531</v>
      </c>
      <c r="M8383">
        <v>7680</v>
      </c>
      <c r="N8383" t="s">
        <v>34625</v>
      </c>
      <c r="O8383" t="s">
        <v>34628</v>
      </c>
      <c r="P8383" t="s">
        <v>34625</v>
      </c>
    </row>
    <row r="8384" spans="1:16" hidden="1" x14ac:dyDescent="0.25">
      <c r="A8384" t="str">
        <f t="shared" si="92"/>
        <v>N</v>
      </c>
      <c r="B8384" t="s">
        <v>30299</v>
      </c>
      <c r="C8384">
        <v>1793250</v>
      </c>
      <c r="D8384" t="s">
        <v>34629</v>
      </c>
      <c r="E8384" t="s">
        <v>67</v>
      </c>
      <c r="F8384" t="s">
        <v>34630</v>
      </c>
      <c r="G8384" t="s">
        <v>94</v>
      </c>
      <c r="H8384" t="s">
        <v>8810</v>
      </c>
      <c r="I8384" t="s">
        <v>34631</v>
      </c>
      <c r="J8384" t="s">
        <v>8812</v>
      </c>
      <c r="K8384" t="s">
        <v>73</v>
      </c>
      <c r="L8384" t="s">
        <v>34632</v>
      </c>
      <c r="M8384">
        <v>1793250</v>
      </c>
      <c r="N8384" t="s">
        <v>34629</v>
      </c>
      <c r="O8384" t="s">
        <v>34633</v>
      </c>
      <c r="P8384" t="s">
        <v>34629</v>
      </c>
    </row>
    <row r="8385" spans="1:16" hidden="1" x14ac:dyDescent="0.25">
      <c r="A8385" t="str">
        <f t="shared" si="92"/>
        <v>N</v>
      </c>
      <c r="B8385" t="s">
        <v>30299</v>
      </c>
      <c r="C8385">
        <v>10470</v>
      </c>
      <c r="D8385" t="s">
        <v>34634</v>
      </c>
      <c r="E8385" t="s">
        <v>77</v>
      </c>
      <c r="F8385" t="s">
        <v>34634</v>
      </c>
      <c r="G8385" t="s">
        <v>422</v>
      </c>
      <c r="H8385" t="s">
        <v>34635</v>
      </c>
      <c r="I8385" t="s">
        <v>17901</v>
      </c>
      <c r="J8385" t="s">
        <v>34636</v>
      </c>
      <c r="K8385" t="s">
        <v>73</v>
      </c>
      <c r="L8385" t="s">
        <v>34637</v>
      </c>
      <c r="M8385">
        <v>10470</v>
      </c>
      <c r="N8385" t="s">
        <v>34634</v>
      </c>
      <c r="O8385" t="s">
        <v>34638</v>
      </c>
      <c r="P8385" t="s">
        <v>34634</v>
      </c>
    </row>
    <row r="8386" spans="1:16" hidden="1" x14ac:dyDescent="0.25">
      <c r="A8386" t="str">
        <f t="shared" si="92"/>
        <v>N</v>
      </c>
      <c r="B8386" t="s">
        <v>30299</v>
      </c>
      <c r="C8386">
        <v>1872621</v>
      </c>
      <c r="D8386" t="s">
        <v>34639</v>
      </c>
      <c r="E8386" t="s">
        <v>77</v>
      </c>
      <c r="F8386" t="s">
        <v>34640</v>
      </c>
      <c r="G8386" t="s">
        <v>132</v>
      </c>
      <c r="H8386" t="s">
        <v>12215</v>
      </c>
      <c r="I8386" t="s">
        <v>34641</v>
      </c>
      <c r="J8386" t="s">
        <v>34642</v>
      </c>
      <c r="K8386" t="s">
        <v>73</v>
      </c>
      <c r="L8386" t="s">
        <v>34643</v>
      </c>
      <c r="M8386">
        <v>1872621</v>
      </c>
      <c r="N8386" t="s">
        <v>34639</v>
      </c>
      <c r="O8386" t="s">
        <v>34644</v>
      </c>
      <c r="P8386" t="s">
        <v>34639</v>
      </c>
    </row>
    <row r="8387" spans="1:16" hidden="1" x14ac:dyDescent="0.25">
      <c r="A8387" t="str">
        <f t="shared" ref="A8387:A8450" si="93">IF(OR(Q8387&lt;&gt;"",R8387&lt;&gt;""),"Y","N")</f>
        <v>N</v>
      </c>
      <c r="B8387" t="s">
        <v>30299</v>
      </c>
      <c r="C8387">
        <v>16791</v>
      </c>
      <c r="D8387" t="s">
        <v>34645</v>
      </c>
      <c r="E8387" t="s">
        <v>77</v>
      </c>
      <c r="F8387" t="s">
        <v>34645</v>
      </c>
      <c r="G8387" t="s">
        <v>132</v>
      </c>
      <c r="H8387" t="s">
        <v>1421</v>
      </c>
      <c r="I8387" t="s">
        <v>34646</v>
      </c>
      <c r="J8387" t="s">
        <v>34647</v>
      </c>
      <c r="K8387" t="s">
        <v>73</v>
      </c>
      <c r="L8387" t="s">
        <v>18650</v>
      </c>
      <c r="M8387">
        <v>16791</v>
      </c>
      <c r="N8387" t="s">
        <v>34645</v>
      </c>
      <c r="O8387" t="s">
        <v>34648</v>
      </c>
      <c r="P8387" t="s">
        <v>34645</v>
      </c>
    </row>
    <row r="8388" spans="1:16" hidden="1" x14ac:dyDescent="0.25">
      <c r="A8388" t="str">
        <f t="shared" si="93"/>
        <v>N</v>
      </c>
      <c r="B8388" t="s">
        <v>30299</v>
      </c>
      <c r="C8388">
        <v>6370</v>
      </c>
      <c r="D8388" t="s">
        <v>34649</v>
      </c>
      <c r="E8388" t="s">
        <v>77</v>
      </c>
      <c r="F8388" t="s">
        <v>34650</v>
      </c>
      <c r="G8388" t="s">
        <v>86</v>
      </c>
      <c r="H8388" t="s">
        <v>34651</v>
      </c>
      <c r="I8388" t="s">
        <v>34652</v>
      </c>
      <c r="J8388" t="s">
        <v>34653</v>
      </c>
      <c r="K8388" t="s">
        <v>73</v>
      </c>
      <c r="L8388" t="s">
        <v>34654</v>
      </c>
      <c r="M8388">
        <v>6370</v>
      </c>
      <c r="N8388" t="s">
        <v>34649</v>
      </c>
      <c r="O8388" t="s">
        <v>34655</v>
      </c>
      <c r="P8388" t="s">
        <v>34649</v>
      </c>
    </row>
    <row r="8389" spans="1:16" hidden="1" x14ac:dyDescent="0.25">
      <c r="A8389" t="str">
        <f t="shared" si="93"/>
        <v>N</v>
      </c>
      <c r="B8389" t="s">
        <v>30299</v>
      </c>
      <c r="C8389">
        <v>10777</v>
      </c>
      <c r="D8389" t="s">
        <v>34656</v>
      </c>
      <c r="E8389" t="s">
        <v>77</v>
      </c>
      <c r="F8389" t="s">
        <v>34656</v>
      </c>
      <c r="G8389" t="s">
        <v>132</v>
      </c>
      <c r="H8389" t="s">
        <v>17829</v>
      </c>
      <c r="I8389" t="s">
        <v>34657</v>
      </c>
      <c r="J8389" t="s">
        <v>17831</v>
      </c>
      <c r="K8389" t="s">
        <v>73</v>
      </c>
      <c r="L8389" t="s">
        <v>34437</v>
      </c>
      <c r="M8389">
        <v>10777</v>
      </c>
      <c r="N8389" t="s">
        <v>34656</v>
      </c>
      <c r="O8389" t="s">
        <v>34658</v>
      </c>
      <c r="P8389" t="s">
        <v>34656</v>
      </c>
    </row>
    <row r="8390" spans="1:16" hidden="1" x14ac:dyDescent="0.25">
      <c r="A8390" t="str">
        <f t="shared" si="93"/>
        <v>N</v>
      </c>
      <c r="B8390" t="s">
        <v>30299</v>
      </c>
      <c r="C8390">
        <v>5540</v>
      </c>
      <c r="D8390" t="s">
        <v>34659</v>
      </c>
      <c r="E8390" t="s">
        <v>77</v>
      </c>
      <c r="F8390" t="s">
        <v>34659</v>
      </c>
      <c r="G8390" t="s">
        <v>86</v>
      </c>
      <c r="H8390" t="s">
        <v>8019</v>
      </c>
      <c r="I8390" t="s">
        <v>34660</v>
      </c>
      <c r="J8390" t="s">
        <v>34661</v>
      </c>
      <c r="K8390" t="s">
        <v>73</v>
      </c>
      <c r="L8390" t="s">
        <v>34437</v>
      </c>
      <c r="M8390">
        <v>5540</v>
      </c>
      <c r="N8390" t="s">
        <v>34659</v>
      </c>
      <c r="O8390" t="s">
        <v>34662</v>
      </c>
      <c r="P8390" t="s">
        <v>34659</v>
      </c>
    </row>
    <row r="8391" spans="1:16" hidden="1" x14ac:dyDescent="0.25">
      <c r="A8391" t="str">
        <f t="shared" si="93"/>
        <v>N</v>
      </c>
      <c r="B8391" t="s">
        <v>30299</v>
      </c>
      <c r="C8391">
        <v>14684</v>
      </c>
      <c r="D8391" t="s">
        <v>34659</v>
      </c>
      <c r="E8391" t="s">
        <v>77</v>
      </c>
      <c r="F8391" t="s">
        <v>34663</v>
      </c>
      <c r="G8391" t="s">
        <v>132</v>
      </c>
      <c r="H8391" t="s">
        <v>34664</v>
      </c>
      <c r="I8391" t="s">
        <v>34665</v>
      </c>
      <c r="J8391" t="s">
        <v>34666</v>
      </c>
      <c r="K8391" t="s">
        <v>73</v>
      </c>
      <c r="L8391" t="s">
        <v>34437</v>
      </c>
      <c r="M8391">
        <v>5540</v>
      </c>
      <c r="N8391" t="s">
        <v>34659</v>
      </c>
      <c r="O8391" t="s">
        <v>34662</v>
      </c>
      <c r="P8391" t="s">
        <v>34659</v>
      </c>
    </row>
    <row r="8392" spans="1:16" hidden="1" x14ac:dyDescent="0.25">
      <c r="A8392" t="str">
        <f t="shared" si="93"/>
        <v>N</v>
      </c>
      <c r="B8392" t="s">
        <v>30299</v>
      </c>
      <c r="C8392">
        <v>2293078</v>
      </c>
      <c r="D8392" t="s">
        <v>34667</v>
      </c>
      <c r="E8392" t="s">
        <v>77</v>
      </c>
      <c r="F8392" t="s">
        <v>34668</v>
      </c>
      <c r="G8392" t="s">
        <v>86</v>
      </c>
      <c r="H8392" t="s">
        <v>17314</v>
      </c>
      <c r="I8392" t="s">
        <v>34669</v>
      </c>
      <c r="J8392" t="s">
        <v>34670</v>
      </c>
      <c r="K8392" t="s">
        <v>73</v>
      </c>
      <c r="L8392" t="s">
        <v>34623</v>
      </c>
      <c r="M8392">
        <v>6921</v>
      </c>
      <c r="N8392" t="s">
        <v>34667</v>
      </c>
      <c r="O8392" t="s">
        <v>34671</v>
      </c>
      <c r="P8392" t="s">
        <v>34667</v>
      </c>
    </row>
    <row r="8393" spans="1:16" hidden="1" x14ac:dyDescent="0.25">
      <c r="A8393" t="str">
        <f t="shared" si="93"/>
        <v>N</v>
      </c>
      <c r="B8393" t="s">
        <v>30299</v>
      </c>
      <c r="C8393">
        <v>6921</v>
      </c>
      <c r="D8393" t="s">
        <v>34667</v>
      </c>
      <c r="E8393" t="s">
        <v>77</v>
      </c>
      <c r="F8393" t="s">
        <v>34667</v>
      </c>
      <c r="G8393" t="s">
        <v>86</v>
      </c>
      <c r="H8393" t="s">
        <v>17314</v>
      </c>
      <c r="I8393" t="s">
        <v>34672</v>
      </c>
      <c r="J8393" t="s">
        <v>34673</v>
      </c>
      <c r="K8393" t="s">
        <v>73</v>
      </c>
      <c r="L8393" t="s">
        <v>34623</v>
      </c>
      <c r="M8393">
        <v>6921</v>
      </c>
      <c r="N8393" t="s">
        <v>34667</v>
      </c>
      <c r="O8393" t="s">
        <v>34671</v>
      </c>
      <c r="P8393" t="s">
        <v>34667</v>
      </c>
    </row>
    <row r="8394" spans="1:16" hidden="1" x14ac:dyDescent="0.25">
      <c r="A8394" t="str">
        <f t="shared" si="93"/>
        <v>N</v>
      </c>
      <c r="B8394" t="s">
        <v>30299</v>
      </c>
      <c r="C8394">
        <v>11878</v>
      </c>
      <c r="D8394" t="s">
        <v>34674</v>
      </c>
      <c r="E8394" t="s">
        <v>77</v>
      </c>
      <c r="F8394" t="s">
        <v>34675</v>
      </c>
      <c r="G8394" t="s">
        <v>132</v>
      </c>
      <c r="H8394" t="s">
        <v>1329</v>
      </c>
      <c r="I8394" t="s">
        <v>34676</v>
      </c>
      <c r="J8394" t="s">
        <v>34677</v>
      </c>
      <c r="K8394" t="s">
        <v>73</v>
      </c>
      <c r="L8394" t="s">
        <v>34623</v>
      </c>
      <c r="M8394">
        <v>11878</v>
      </c>
      <c r="N8394" t="s">
        <v>34674</v>
      </c>
      <c r="O8394" t="s">
        <v>34678</v>
      </c>
      <c r="P8394" t="s">
        <v>34674</v>
      </c>
    </row>
    <row r="8395" spans="1:16" hidden="1" x14ac:dyDescent="0.25">
      <c r="A8395" t="str">
        <f t="shared" si="93"/>
        <v>N</v>
      </c>
      <c r="B8395" t="s">
        <v>30299</v>
      </c>
      <c r="C8395">
        <v>7433015</v>
      </c>
      <c r="D8395" t="s">
        <v>34679</v>
      </c>
      <c r="E8395" t="s">
        <v>77</v>
      </c>
      <c r="F8395" t="s">
        <v>34679</v>
      </c>
      <c r="G8395" t="s">
        <v>132</v>
      </c>
      <c r="H8395" t="s">
        <v>23592</v>
      </c>
      <c r="I8395" t="s">
        <v>34680</v>
      </c>
      <c r="J8395" t="s">
        <v>34681</v>
      </c>
      <c r="K8395" t="s">
        <v>73</v>
      </c>
      <c r="L8395" t="s">
        <v>34682</v>
      </c>
      <c r="M8395">
        <v>7433015</v>
      </c>
      <c r="N8395" t="s">
        <v>34679</v>
      </c>
      <c r="O8395" t="s">
        <v>34683</v>
      </c>
      <c r="P8395" t="s">
        <v>34679</v>
      </c>
    </row>
    <row r="8396" spans="1:16" hidden="1" x14ac:dyDescent="0.25">
      <c r="A8396" t="str">
        <f t="shared" si="93"/>
        <v>N</v>
      </c>
      <c r="B8396" t="s">
        <v>30299</v>
      </c>
      <c r="C8396">
        <v>512613</v>
      </c>
      <c r="D8396" t="s">
        <v>34684</v>
      </c>
      <c r="E8396" t="s">
        <v>77</v>
      </c>
      <c r="F8396" t="s">
        <v>34685</v>
      </c>
      <c r="G8396" t="s">
        <v>86</v>
      </c>
      <c r="H8396" t="s">
        <v>1130</v>
      </c>
      <c r="I8396" t="s">
        <v>34686</v>
      </c>
      <c r="J8396" t="s">
        <v>34687</v>
      </c>
      <c r="K8396" t="s">
        <v>73</v>
      </c>
      <c r="L8396" t="s">
        <v>34531</v>
      </c>
      <c r="M8396">
        <v>512613</v>
      </c>
      <c r="N8396" t="s">
        <v>34684</v>
      </c>
      <c r="O8396" t="s">
        <v>34688</v>
      </c>
      <c r="P8396" t="s">
        <v>34684</v>
      </c>
    </row>
    <row r="8397" spans="1:16" hidden="1" x14ac:dyDescent="0.25">
      <c r="A8397" t="str">
        <f t="shared" si="93"/>
        <v>N</v>
      </c>
      <c r="B8397" t="s">
        <v>30299</v>
      </c>
      <c r="C8397">
        <v>1832840</v>
      </c>
      <c r="D8397" t="s">
        <v>34689</v>
      </c>
      <c r="E8397" t="s">
        <v>77</v>
      </c>
      <c r="F8397" t="s">
        <v>34690</v>
      </c>
      <c r="G8397" t="s">
        <v>132</v>
      </c>
      <c r="H8397" t="s">
        <v>228</v>
      </c>
      <c r="I8397" t="s">
        <v>34691</v>
      </c>
      <c r="J8397" t="s">
        <v>34692</v>
      </c>
      <c r="K8397" t="s">
        <v>73</v>
      </c>
      <c r="L8397" t="s">
        <v>34682</v>
      </c>
      <c r="M8397">
        <v>1832840</v>
      </c>
      <c r="N8397" t="s">
        <v>34689</v>
      </c>
      <c r="O8397" t="s">
        <v>34693</v>
      </c>
      <c r="P8397" t="s">
        <v>34689</v>
      </c>
    </row>
    <row r="8398" spans="1:16" hidden="1" x14ac:dyDescent="0.25">
      <c r="A8398" t="str">
        <f t="shared" si="93"/>
        <v>N</v>
      </c>
      <c r="B8398" t="s">
        <v>30299</v>
      </c>
      <c r="C8398">
        <v>2472679</v>
      </c>
      <c r="D8398" t="s">
        <v>34694</v>
      </c>
      <c r="E8398" t="s">
        <v>77</v>
      </c>
      <c r="F8398" t="s">
        <v>34695</v>
      </c>
      <c r="G8398" t="s">
        <v>132</v>
      </c>
      <c r="H8398" t="s">
        <v>404</v>
      </c>
      <c r="I8398" t="s">
        <v>34696</v>
      </c>
      <c r="J8398" t="s">
        <v>24138</v>
      </c>
      <c r="K8398" t="s">
        <v>73</v>
      </c>
      <c r="L8398" t="s">
        <v>34682</v>
      </c>
      <c r="M8398">
        <v>1832840</v>
      </c>
      <c r="N8398" t="s">
        <v>34689</v>
      </c>
      <c r="O8398" t="s">
        <v>34693</v>
      </c>
      <c r="P8398" t="s">
        <v>34689</v>
      </c>
    </row>
    <row r="8399" spans="1:16" hidden="1" x14ac:dyDescent="0.25">
      <c r="A8399" t="str">
        <f t="shared" si="93"/>
        <v>N</v>
      </c>
      <c r="B8399" t="s">
        <v>30299</v>
      </c>
      <c r="C8399">
        <v>8203011</v>
      </c>
      <c r="D8399" t="s">
        <v>34697</v>
      </c>
      <c r="E8399" t="s">
        <v>77</v>
      </c>
      <c r="F8399" t="s">
        <v>34698</v>
      </c>
      <c r="G8399" t="s">
        <v>115</v>
      </c>
      <c r="H8399" t="s">
        <v>16267</v>
      </c>
      <c r="I8399" t="s">
        <v>34699</v>
      </c>
      <c r="J8399" t="s">
        <v>34700</v>
      </c>
      <c r="K8399" t="s">
        <v>73</v>
      </c>
      <c r="L8399" t="s">
        <v>34682</v>
      </c>
      <c r="M8399">
        <v>8203011</v>
      </c>
      <c r="N8399" t="s">
        <v>34697</v>
      </c>
      <c r="O8399" t="s">
        <v>34701</v>
      </c>
      <c r="P8399" t="s">
        <v>34697</v>
      </c>
    </row>
    <row r="8400" spans="1:16" hidden="1" x14ac:dyDescent="0.25">
      <c r="A8400" t="str">
        <f t="shared" si="93"/>
        <v>N</v>
      </c>
      <c r="B8400" t="s">
        <v>30299</v>
      </c>
      <c r="C8400">
        <v>9551</v>
      </c>
      <c r="D8400" t="s">
        <v>34702</v>
      </c>
      <c r="E8400" t="s">
        <v>77</v>
      </c>
      <c r="F8400" t="s">
        <v>34703</v>
      </c>
      <c r="G8400" t="s">
        <v>115</v>
      </c>
      <c r="H8400" t="s">
        <v>31282</v>
      </c>
      <c r="I8400" t="s">
        <v>34704</v>
      </c>
      <c r="J8400" t="s">
        <v>31284</v>
      </c>
      <c r="K8400" t="s">
        <v>73</v>
      </c>
      <c r="L8400" t="s">
        <v>34637</v>
      </c>
      <c r="M8400">
        <v>9551</v>
      </c>
      <c r="N8400" t="s">
        <v>34702</v>
      </c>
      <c r="O8400" t="s">
        <v>34705</v>
      </c>
      <c r="P8400" t="s">
        <v>34702</v>
      </c>
    </row>
    <row r="8401" spans="1:16" hidden="1" x14ac:dyDescent="0.25">
      <c r="A8401" t="str">
        <f t="shared" si="93"/>
        <v>N</v>
      </c>
      <c r="B8401" t="s">
        <v>30299</v>
      </c>
      <c r="C8401">
        <v>16013</v>
      </c>
      <c r="D8401" t="s">
        <v>34706</v>
      </c>
      <c r="E8401" t="s">
        <v>67</v>
      </c>
      <c r="F8401" t="s">
        <v>34706</v>
      </c>
      <c r="G8401" t="s">
        <v>132</v>
      </c>
      <c r="H8401" t="s">
        <v>654</v>
      </c>
      <c r="I8401" t="s">
        <v>34707</v>
      </c>
      <c r="J8401" t="s">
        <v>34708</v>
      </c>
      <c r="K8401" t="s">
        <v>73</v>
      </c>
      <c r="L8401" t="s">
        <v>34418</v>
      </c>
      <c r="M8401">
        <v>16013</v>
      </c>
      <c r="N8401" t="s">
        <v>34706</v>
      </c>
      <c r="O8401" t="s">
        <v>34709</v>
      </c>
      <c r="P8401" t="s">
        <v>34706</v>
      </c>
    </row>
    <row r="8402" spans="1:16" hidden="1" x14ac:dyDescent="0.25">
      <c r="A8402" t="str">
        <f t="shared" si="93"/>
        <v>N</v>
      </c>
      <c r="B8402" t="s">
        <v>30299</v>
      </c>
      <c r="C8402">
        <v>8003011</v>
      </c>
      <c r="D8402" t="s">
        <v>34710</v>
      </c>
      <c r="E8402" t="s">
        <v>77</v>
      </c>
      <c r="F8402" t="s">
        <v>34711</v>
      </c>
      <c r="G8402" t="s">
        <v>158</v>
      </c>
      <c r="H8402" t="s">
        <v>9861</v>
      </c>
      <c r="I8402" t="s">
        <v>34712</v>
      </c>
      <c r="J8402" t="s">
        <v>34713</v>
      </c>
      <c r="K8402" t="s">
        <v>73</v>
      </c>
      <c r="L8402" t="s">
        <v>34632</v>
      </c>
      <c r="M8402">
        <v>8003011</v>
      </c>
      <c r="N8402" t="s">
        <v>34710</v>
      </c>
      <c r="O8402" t="s">
        <v>34714</v>
      </c>
      <c r="P8402" t="s">
        <v>34710</v>
      </c>
    </row>
    <row r="8403" spans="1:16" hidden="1" x14ac:dyDescent="0.25">
      <c r="A8403" t="str">
        <f t="shared" si="93"/>
        <v>N</v>
      </c>
      <c r="B8403" t="s">
        <v>30299</v>
      </c>
      <c r="C8403">
        <v>11861</v>
      </c>
      <c r="D8403" t="s">
        <v>34715</v>
      </c>
      <c r="E8403" t="s">
        <v>67</v>
      </c>
      <c r="F8403" t="s">
        <v>34716</v>
      </c>
      <c r="G8403" t="s">
        <v>132</v>
      </c>
      <c r="H8403" t="s">
        <v>7838</v>
      </c>
      <c r="I8403" t="s">
        <v>34717</v>
      </c>
      <c r="J8403" t="s">
        <v>34718</v>
      </c>
      <c r="K8403" t="s">
        <v>73</v>
      </c>
      <c r="L8403" t="s">
        <v>34719</v>
      </c>
      <c r="M8403">
        <v>11861</v>
      </c>
      <c r="N8403" t="s">
        <v>34715</v>
      </c>
      <c r="O8403" t="s">
        <v>34720</v>
      </c>
      <c r="P8403" t="s">
        <v>34715</v>
      </c>
    </row>
    <row r="8404" spans="1:16" hidden="1" x14ac:dyDescent="0.25">
      <c r="A8404" t="str">
        <f t="shared" si="93"/>
        <v>N</v>
      </c>
      <c r="B8404" t="s">
        <v>30299</v>
      </c>
      <c r="C8404">
        <v>1712752</v>
      </c>
      <c r="D8404" t="s">
        <v>34721</v>
      </c>
      <c r="E8404" t="s">
        <v>77</v>
      </c>
      <c r="F8404" t="s">
        <v>34722</v>
      </c>
      <c r="G8404" t="s">
        <v>69</v>
      </c>
      <c r="H8404" t="s">
        <v>32835</v>
      </c>
      <c r="I8404" t="s">
        <v>34723</v>
      </c>
      <c r="J8404" t="s">
        <v>34724</v>
      </c>
      <c r="K8404" t="s">
        <v>73</v>
      </c>
      <c r="L8404" t="s">
        <v>34725</v>
      </c>
      <c r="M8404">
        <v>1712752</v>
      </c>
      <c r="N8404" t="s">
        <v>34721</v>
      </c>
      <c r="O8404" t="s">
        <v>34726</v>
      </c>
      <c r="P8404" t="s">
        <v>34721</v>
      </c>
    </row>
    <row r="8405" spans="1:16" hidden="1" x14ac:dyDescent="0.25">
      <c r="A8405" t="str">
        <f t="shared" si="93"/>
        <v>N</v>
      </c>
      <c r="B8405" t="s">
        <v>30299</v>
      </c>
      <c r="C8405">
        <v>15139</v>
      </c>
      <c r="D8405" t="s">
        <v>34727</v>
      </c>
      <c r="E8405" t="s">
        <v>67</v>
      </c>
      <c r="F8405" t="s">
        <v>34727</v>
      </c>
      <c r="G8405" t="s">
        <v>132</v>
      </c>
      <c r="H8405" t="s">
        <v>817</v>
      </c>
      <c r="I8405" t="s">
        <v>34728</v>
      </c>
      <c r="J8405" t="s">
        <v>34729</v>
      </c>
      <c r="K8405" t="s">
        <v>73</v>
      </c>
      <c r="L8405" t="s">
        <v>34730</v>
      </c>
      <c r="M8405">
        <v>15139</v>
      </c>
      <c r="N8405" t="s">
        <v>34727</v>
      </c>
      <c r="O8405" t="s">
        <v>34731</v>
      </c>
      <c r="P8405" t="s">
        <v>34727</v>
      </c>
    </row>
    <row r="8406" spans="1:16" hidden="1" x14ac:dyDescent="0.25">
      <c r="A8406" t="str">
        <f t="shared" si="93"/>
        <v>N</v>
      </c>
      <c r="B8406" t="s">
        <v>30299</v>
      </c>
      <c r="C8406">
        <v>2892691</v>
      </c>
      <c r="D8406" t="s">
        <v>34732</v>
      </c>
      <c r="E8406" t="s">
        <v>77</v>
      </c>
      <c r="F8406" t="s">
        <v>34733</v>
      </c>
      <c r="G8406" t="s">
        <v>145</v>
      </c>
      <c r="H8406" t="s">
        <v>34734</v>
      </c>
      <c r="I8406" t="s">
        <v>34735</v>
      </c>
      <c r="J8406" t="s">
        <v>34736</v>
      </c>
      <c r="K8406" t="s">
        <v>73</v>
      </c>
      <c r="L8406" t="s">
        <v>34637</v>
      </c>
      <c r="M8406">
        <v>2892691</v>
      </c>
      <c r="N8406" t="s">
        <v>34732</v>
      </c>
      <c r="O8406" t="s">
        <v>34737</v>
      </c>
      <c r="P8406" t="s">
        <v>34732</v>
      </c>
    </row>
    <row r="8407" spans="1:16" hidden="1" x14ac:dyDescent="0.25">
      <c r="A8407" t="str">
        <f t="shared" si="93"/>
        <v>N</v>
      </c>
      <c r="B8407" t="s">
        <v>30299</v>
      </c>
      <c r="C8407">
        <v>8334</v>
      </c>
      <c r="D8407" t="s">
        <v>34738</v>
      </c>
      <c r="E8407" t="s">
        <v>77</v>
      </c>
      <c r="F8407" t="s">
        <v>34738</v>
      </c>
      <c r="G8407" t="s">
        <v>115</v>
      </c>
      <c r="H8407" t="s">
        <v>874</v>
      </c>
      <c r="I8407" t="s">
        <v>34739</v>
      </c>
      <c r="J8407" t="s">
        <v>34740</v>
      </c>
      <c r="K8407" t="s">
        <v>73</v>
      </c>
      <c r="L8407" t="s">
        <v>34637</v>
      </c>
      <c r="M8407">
        <v>8334</v>
      </c>
      <c r="N8407" t="s">
        <v>34738</v>
      </c>
      <c r="O8407" t="s">
        <v>34741</v>
      </c>
      <c r="P8407" t="s">
        <v>34738</v>
      </c>
    </row>
    <row r="8408" spans="1:16" hidden="1" x14ac:dyDescent="0.25">
      <c r="A8408" t="str">
        <f t="shared" si="93"/>
        <v>N</v>
      </c>
      <c r="B8408" t="s">
        <v>30299</v>
      </c>
      <c r="C8408">
        <v>20545</v>
      </c>
      <c r="D8408" t="s">
        <v>34742</v>
      </c>
      <c r="E8408" t="s">
        <v>77</v>
      </c>
      <c r="F8408" t="s">
        <v>34743</v>
      </c>
      <c r="G8408" t="s">
        <v>69</v>
      </c>
      <c r="H8408" t="s">
        <v>896</v>
      </c>
      <c r="I8408" t="s">
        <v>34744</v>
      </c>
      <c r="J8408" t="s">
        <v>34745</v>
      </c>
      <c r="K8408" t="s">
        <v>73</v>
      </c>
      <c r="L8408" t="s">
        <v>34637</v>
      </c>
      <c r="M8408">
        <v>20545</v>
      </c>
      <c r="N8408" t="s">
        <v>34742</v>
      </c>
      <c r="O8408" t="s">
        <v>34746</v>
      </c>
      <c r="P8408" t="s">
        <v>34742</v>
      </c>
    </row>
    <row r="8409" spans="1:16" hidden="1" x14ac:dyDescent="0.25">
      <c r="A8409" t="str">
        <f t="shared" si="93"/>
        <v>N</v>
      </c>
      <c r="B8409" t="s">
        <v>30299</v>
      </c>
      <c r="C8409">
        <v>10243827</v>
      </c>
      <c r="D8409" t="s">
        <v>34747</v>
      </c>
      <c r="E8409" t="s">
        <v>67</v>
      </c>
      <c r="F8409" t="s">
        <v>34748</v>
      </c>
      <c r="G8409" t="s">
        <v>145</v>
      </c>
      <c r="H8409" t="s">
        <v>20223</v>
      </c>
      <c r="I8409" t="s">
        <v>34749</v>
      </c>
      <c r="J8409" t="s">
        <v>34750</v>
      </c>
      <c r="K8409" t="s">
        <v>73</v>
      </c>
      <c r="L8409" t="s">
        <v>34637</v>
      </c>
      <c r="M8409">
        <v>10243827</v>
      </c>
      <c r="N8409" t="s">
        <v>34747</v>
      </c>
      <c r="O8409" t="s">
        <v>34751</v>
      </c>
      <c r="P8409" t="s">
        <v>34747</v>
      </c>
    </row>
    <row r="8410" spans="1:16" hidden="1" x14ac:dyDescent="0.25">
      <c r="A8410" t="str">
        <f t="shared" si="93"/>
        <v>N</v>
      </c>
      <c r="B8410" t="s">
        <v>30299</v>
      </c>
      <c r="C8410">
        <v>1712604</v>
      </c>
      <c r="D8410" t="s">
        <v>34752</v>
      </c>
      <c r="E8410" t="s">
        <v>67</v>
      </c>
      <c r="F8410" t="s">
        <v>34753</v>
      </c>
      <c r="G8410" t="s">
        <v>69</v>
      </c>
      <c r="H8410" t="s">
        <v>4010</v>
      </c>
      <c r="I8410" t="s">
        <v>34754</v>
      </c>
      <c r="J8410" t="s">
        <v>21069</v>
      </c>
      <c r="K8410" t="s">
        <v>73</v>
      </c>
      <c r="L8410" t="s">
        <v>34755</v>
      </c>
      <c r="M8410">
        <v>1712604</v>
      </c>
      <c r="N8410" t="s">
        <v>34752</v>
      </c>
      <c r="O8410" t="s">
        <v>34756</v>
      </c>
      <c r="P8410" t="s">
        <v>34752</v>
      </c>
    </row>
    <row r="8411" spans="1:16" hidden="1" x14ac:dyDescent="0.25">
      <c r="A8411" t="str">
        <f t="shared" si="93"/>
        <v>N</v>
      </c>
      <c r="B8411" t="s">
        <v>30299</v>
      </c>
      <c r="C8411">
        <v>22969</v>
      </c>
      <c r="D8411" t="s">
        <v>34757</v>
      </c>
      <c r="E8411" t="s">
        <v>77</v>
      </c>
      <c r="F8411" t="s">
        <v>34758</v>
      </c>
      <c r="G8411" t="s">
        <v>69</v>
      </c>
      <c r="H8411" t="s">
        <v>33399</v>
      </c>
      <c r="I8411" t="s">
        <v>34759</v>
      </c>
      <c r="J8411" t="s">
        <v>33401</v>
      </c>
      <c r="K8411" t="s">
        <v>73</v>
      </c>
      <c r="L8411" t="s">
        <v>18523</v>
      </c>
      <c r="M8411">
        <v>22969</v>
      </c>
      <c r="N8411" t="s">
        <v>34757</v>
      </c>
      <c r="O8411" t="s">
        <v>34760</v>
      </c>
      <c r="P8411" t="s">
        <v>34757</v>
      </c>
    </row>
    <row r="8412" spans="1:16" hidden="1" x14ac:dyDescent="0.25">
      <c r="A8412" t="str">
        <f t="shared" si="93"/>
        <v>N</v>
      </c>
      <c r="B8412" t="s">
        <v>30299</v>
      </c>
      <c r="C8412">
        <v>3370</v>
      </c>
      <c r="D8412" t="s">
        <v>34761</v>
      </c>
      <c r="E8412" t="s">
        <v>67</v>
      </c>
      <c r="F8412" t="s">
        <v>34762</v>
      </c>
      <c r="G8412" t="s">
        <v>158</v>
      </c>
      <c r="H8412" t="s">
        <v>34763</v>
      </c>
      <c r="I8412" t="s">
        <v>34764</v>
      </c>
      <c r="J8412" t="s">
        <v>34765</v>
      </c>
      <c r="K8412" t="s">
        <v>73</v>
      </c>
      <c r="L8412" t="s">
        <v>34766</v>
      </c>
      <c r="M8412">
        <v>3370</v>
      </c>
      <c r="N8412" t="s">
        <v>34761</v>
      </c>
      <c r="O8412" t="s">
        <v>34767</v>
      </c>
      <c r="P8412" t="s">
        <v>34761</v>
      </c>
    </row>
    <row r="8413" spans="1:16" hidden="1" x14ac:dyDescent="0.25">
      <c r="A8413" t="str">
        <f t="shared" si="93"/>
        <v>N</v>
      </c>
      <c r="B8413" t="s">
        <v>30299</v>
      </c>
      <c r="C8413">
        <v>2772627</v>
      </c>
      <c r="D8413" t="s">
        <v>34768</v>
      </c>
      <c r="E8413" t="s">
        <v>77</v>
      </c>
      <c r="F8413" t="s">
        <v>34769</v>
      </c>
      <c r="G8413" t="s">
        <v>145</v>
      </c>
      <c r="H8413" t="s">
        <v>3065</v>
      </c>
      <c r="I8413" t="s">
        <v>34770</v>
      </c>
      <c r="J8413" t="s">
        <v>34771</v>
      </c>
      <c r="K8413" t="s">
        <v>73</v>
      </c>
      <c r="L8413" t="s">
        <v>34766</v>
      </c>
      <c r="M8413">
        <v>2772627</v>
      </c>
      <c r="N8413" t="s">
        <v>34768</v>
      </c>
      <c r="O8413" t="s">
        <v>34772</v>
      </c>
      <c r="P8413" t="s">
        <v>34768</v>
      </c>
    </row>
    <row r="8414" spans="1:16" hidden="1" x14ac:dyDescent="0.25">
      <c r="A8414" t="str">
        <f t="shared" si="93"/>
        <v>N</v>
      </c>
      <c r="B8414" t="s">
        <v>30299</v>
      </c>
      <c r="C8414">
        <v>15140</v>
      </c>
      <c r="D8414" t="s">
        <v>34773</v>
      </c>
      <c r="E8414" t="s">
        <v>77</v>
      </c>
      <c r="F8414" t="s">
        <v>34774</v>
      </c>
      <c r="G8414" t="s">
        <v>132</v>
      </c>
      <c r="H8414" t="s">
        <v>817</v>
      </c>
      <c r="I8414" t="s">
        <v>34775</v>
      </c>
      <c r="J8414" t="s">
        <v>34776</v>
      </c>
      <c r="K8414" t="s">
        <v>73</v>
      </c>
      <c r="L8414" t="s">
        <v>18523</v>
      </c>
      <c r="M8414">
        <v>15140</v>
      </c>
      <c r="N8414" t="s">
        <v>34773</v>
      </c>
      <c r="O8414" t="s">
        <v>34777</v>
      </c>
      <c r="P8414" t="s">
        <v>34773</v>
      </c>
    </row>
    <row r="8415" spans="1:16" hidden="1" x14ac:dyDescent="0.25">
      <c r="A8415" t="str">
        <f t="shared" si="93"/>
        <v>N</v>
      </c>
      <c r="B8415" t="s">
        <v>30299</v>
      </c>
      <c r="C8415">
        <v>13278</v>
      </c>
      <c r="D8415" t="s">
        <v>34778</v>
      </c>
      <c r="E8415" t="s">
        <v>77</v>
      </c>
      <c r="F8415" t="s">
        <v>34778</v>
      </c>
      <c r="G8415" t="s">
        <v>132</v>
      </c>
      <c r="H8415" t="s">
        <v>10515</v>
      </c>
      <c r="I8415" t="s">
        <v>34779</v>
      </c>
      <c r="J8415" t="s">
        <v>34780</v>
      </c>
      <c r="K8415" t="s">
        <v>73</v>
      </c>
      <c r="L8415" t="s">
        <v>18523</v>
      </c>
      <c r="M8415">
        <v>13278</v>
      </c>
      <c r="N8415" t="s">
        <v>34778</v>
      </c>
      <c r="O8415" t="s">
        <v>34781</v>
      </c>
      <c r="P8415" t="s">
        <v>34778</v>
      </c>
    </row>
    <row r="8416" spans="1:16" hidden="1" x14ac:dyDescent="0.25">
      <c r="A8416" t="str">
        <f t="shared" si="93"/>
        <v>N</v>
      </c>
      <c r="B8416" t="s">
        <v>30299</v>
      </c>
      <c r="C8416">
        <v>1874093</v>
      </c>
      <c r="D8416" t="s">
        <v>34782</v>
      </c>
      <c r="E8416" t="s">
        <v>77</v>
      </c>
      <c r="F8416" t="s">
        <v>34783</v>
      </c>
      <c r="G8416" t="s">
        <v>132</v>
      </c>
      <c r="H8416" t="s">
        <v>12215</v>
      </c>
      <c r="I8416" t="s">
        <v>34784</v>
      </c>
      <c r="J8416" t="s">
        <v>34785</v>
      </c>
      <c r="K8416" t="s">
        <v>73</v>
      </c>
      <c r="L8416" t="s">
        <v>34786</v>
      </c>
      <c r="M8416">
        <v>1874093</v>
      </c>
      <c r="N8416" t="s">
        <v>34782</v>
      </c>
      <c r="O8416" t="s">
        <v>34787</v>
      </c>
      <c r="P8416" t="s">
        <v>34782</v>
      </c>
    </row>
    <row r="8417" spans="1:16" hidden="1" x14ac:dyDescent="0.25">
      <c r="A8417" t="str">
        <f t="shared" si="93"/>
        <v>N</v>
      </c>
      <c r="B8417" t="s">
        <v>30299</v>
      </c>
      <c r="C8417">
        <v>7891</v>
      </c>
      <c r="D8417" t="s">
        <v>34788</v>
      </c>
      <c r="E8417" t="s">
        <v>77</v>
      </c>
      <c r="F8417" t="s">
        <v>34788</v>
      </c>
      <c r="G8417" t="s">
        <v>86</v>
      </c>
      <c r="H8417" t="s">
        <v>680</v>
      </c>
      <c r="I8417" t="s">
        <v>34789</v>
      </c>
      <c r="J8417" t="s">
        <v>34790</v>
      </c>
      <c r="K8417" t="s">
        <v>73</v>
      </c>
      <c r="L8417" t="s">
        <v>34791</v>
      </c>
      <c r="M8417">
        <v>7891</v>
      </c>
      <c r="N8417" t="s">
        <v>34788</v>
      </c>
      <c r="O8417" t="s">
        <v>34792</v>
      </c>
      <c r="P8417" t="s">
        <v>34788</v>
      </c>
    </row>
    <row r="8418" spans="1:16" hidden="1" x14ac:dyDescent="0.25">
      <c r="A8418" t="str">
        <f t="shared" si="93"/>
        <v>N</v>
      </c>
      <c r="B8418" t="s">
        <v>30299</v>
      </c>
      <c r="C8418">
        <v>4232</v>
      </c>
      <c r="D8418" t="s">
        <v>34793</v>
      </c>
      <c r="E8418" t="s">
        <v>77</v>
      </c>
      <c r="F8418" t="s">
        <v>34793</v>
      </c>
      <c r="G8418" t="s">
        <v>86</v>
      </c>
      <c r="H8418" t="s">
        <v>368</v>
      </c>
      <c r="I8418" t="s">
        <v>34794</v>
      </c>
      <c r="J8418" t="s">
        <v>34795</v>
      </c>
      <c r="K8418" t="s">
        <v>73</v>
      </c>
      <c r="L8418" t="s">
        <v>34796</v>
      </c>
      <c r="M8418">
        <v>4232</v>
      </c>
      <c r="N8418" t="s">
        <v>34793</v>
      </c>
      <c r="O8418" t="s">
        <v>34797</v>
      </c>
      <c r="P8418" t="s">
        <v>34793</v>
      </c>
    </row>
    <row r="8419" spans="1:16" hidden="1" x14ac:dyDescent="0.25">
      <c r="A8419" t="str">
        <f t="shared" si="93"/>
        <v>N</v>
      </c>
      <c r="B8419" t="s">
        <v>30299</v>
      </c>
      <c r="C8419">
        <v>4791</v>
      </c>
      <c r="D8419" t="s">
        <v>34798</v>
      </c>
      <c r="E8419" t="s">
        <v>77</v>
      </c>
      <c r="F8419" t="s">
        <v>34798</v>
      </c>
      <c r="G8419" t="s">
        <v>86</v>
      </c>
      <c r="H8419" t="s">
        <v>6599</v>
      </c>
      <c r="I8419" t="s">
        <v>34799</v>
      </c>
      <c r="J8419" t="s">
        <v>34800</v>
      </c>
      <c r="K8419" t="s">
        <v>73</v>
      </c>
      <c r="L8419" t="s">
        <v>34801</v>
      </c>
      <c r="M8419">
        <v>4791</v>
      </c>
      <c r="N8419" t="s">
        <v>34798</v>
      </c>
      <c r="O8419" t="s">
        <v>34802</v>
      </c>
      <c r="P8419" t="s">
        <v>34798</v>
      </c>
    </row>
    <row r="8420" spans="1:16" hidden="1" x14ac:dyDescent="0.25">
      <c r="A8420" t="str">
        <f t="shared" si="93"/>
        <v>N</v>
      </c>
      <c r="B8420" t="s">
        <v>30299</v>
      </c>
      <c r="C8420">
        <v>11915</v>
      </c>
      <c r="D8420" t="s">
        <v>34803</v>
      </c>
      <c r="E8420" t="s">
        <v>67</v>
      </c>
      <c r="F8420" t="s">
        <v>34804</v>
      </c>
      <c r="G8420" t="s">
        <v>132</v>
      </c>
      <c r="H8420" t="s">
        <v>544</v>
      </c>
      <c r="I8420" t="s">
        <v>34805</v>
      </c>
      <c r="J8420" t="s">
        <v>34806</v>
      </c>
      <c r="K8420" t="s">
        <v>73</v>
      </c>
      <c r="L8420" t="s">
        <v>34807</v>
      </c>
      <c r="M8420">
        <v>11915</v>
      </c>
      <c r="N8420" t="s">
        <v>34803</v>
      </c>
      <c r="O8420" t="s">
        <v>34808</v>
      </c>
      <c r="P8420" t="s">
        <v>34803</v>
      </c>
    </row>
    <row r="8421" spans="1:16" hidden="1" x14ac:dyDescent="0.25">
      <c r="A8421" t="str">
        <f t="shared" si="93"/>
        <v>N</v>
      </c>
      <c r="B8421" t="s">
        <v>30299</v>
      </c>
      <c r="C8421">
        <v>373607</v>
      </c>
      <c r="D8421" t="s">
        <v>34809</v>
      </c>
      <c r="E8421" t="s">
        <v>77</v>
      </c>
      <c r="F8421" t="s">
        <v>34810</v>
      </c>
      <c r="G8421" t="s">
        <v>132</v>
      </c>
      <c r="H8421" t="s">
        <v>3247</v>
      </c>
      <c r="I8421" t="s">
        <v>34811</v>
      </c>
      <c r="J8421" t="s">
        <v>34812</v>
      </c>
      <c r="K8421" t="s">
        <v>73</v>
      </c>
      <c r="L8421" t="s">
        <v>34813</v>
      </c>
      <c r="M8421">
        <v>373607</v>
      </c>
      <c r="N8421" t="s">
        <v>34809</v>
      </c>
      <c r="O8421" t="s">
        <v>34814</v>
      </c>
      <c r="P8421" t="s">
        <v>34809</v>
      </c>
    </row>
    <row r="8422" spans="1:16" hidden="1" x14ac:dyDescent="0.25">
      <c r="A8422" t="str">
        <f t="shared" si="93"/>
        <v>N</v>
      </c>
      <c r="B8422" t="s">
        <v>30299</v>
      </c>
      <c r="C8422">
        <v>14670</v>
      </c>
      <c r="D8422" t="s">
        <v>34815</v>
      </c>
      <c r="E8422" t="s">
        <v>77</v>
      </c>
      <c r="F8422" t="s">
        <v>34816</v>
      </c>
      <c r="G8422" t="s">
        <v>132</v>
      </c>
      <c r="H8422" t="s">
        <v>7058</v>
      </c>
      <c r="I8422" t="s">
        <v>34817</v>
      </c>
      <c r="J8422" t="s">
        <v>34818</v>
      </c>
      <c r="K8422" t="s">
        <v>73</v>
      </c>
      <c r="L8422" t="s">
        <v>34813</v>
      </c>
      <c r="M8422">
        <v>14670</v>
      </c>
      <c r="N8422" t="s">
        <v>34815</v>
      </c>
      <c r="O8422" t="s">
        <v>34819</v>
      </c>
      <c r="P8422" t="s">
        <v>34815</v>
      </c>
    </row>
    <row r="8423" spans="1:16" hidden="1" x14ac:dyDescent="0.25">
      <c r="A8423" t="str">
        <f t="shared" si="93"/>
        <v>N</v>
      </c>
      <c r="B8423" t="s">
        <v>30299</v>
      </c>
      <c r="C8423">
        <v>4113059</v>
      </c>
      <c r="D8423" t="s">
        <v>34820</v>
      </c>
      <c r="E8423" t="s">
        <v>77</v>
      </c>
      <c r="F8423" t="s">
        <v>34821</v>
      </c>
      <c r="G8423" t="s">
        <v>132</v>
      </c>
      <c r="H8423" t="s">
        <v>4198</v>
      </c>
      <c r="I8423" t="s">
        <v>34822</v>
      </c>
      <c r="J8423" t="s">
        <v>34823</v>
      </c>
      <c r="K8423" t="s">
        <v>73</v>
      </c>
      <c r="L8423" t="s">
        <v>34824</v>
      </c>
      <c r="M8423">
        <v>4113059</v>
      </c>
      <c r="N8423" t="s">
        <v>34820</v>
      </c>
      <c r="O8423" t="s">
        <v>34825</v>
      </c>
      <c r="P8423" t="s">
        <v>34820</v>
      </c>
    </row>
    <row r="8424" spans="1:16" hidden="1" x14ac:dyDescent="0.25">
      <c r="A8424" t="str">
        <f t="shared" si="93"/>
        <v>N</v>
      </c>
      <c r="B8424" t="s">
        <v>30299</v>
      </c>
      <c r="C8424">
        <v>17303</v>
      </c>
      <c r="D8424" t="s">
        <v>34826</v>
      </c>
      <c r="E8424" t="s">
        <v>77</v>
      </c>
      <c r="F8424" t="s">
        <v>34826</v>
      </c>
      <c r="G8424" t="s">
        <v>132</v>
      </c>
      <c r="H8424" t="s">
        <v>7058</v>
      </c>
      <c r="I8424" t="s">
        <v>34827</v>
      </c>
      <c r="J8424" t="s">
        <v>16030</v>
      </c>
      <c r="K8424" t="s">
        <v>73</v>
      </c>
      <c r="L8424" t="s">
        <v>34807</v>
      </c>
      <c r="M8424">
        <v>17303</v>
      </c>
      <c r="N8424" t="s">
        <v>34826</v>
      </c>
      <c r="O8424" t="s">
        <v>34828</v>
      </c>
      <c r="P8424" t="s">
        <v>34826</v>
      </c>
    </row>
    <row r="8425" spans="1:16" hidden="1" x14ac:dyDescent="0.25">
      <c r="A8425" t="str">
        <f t="shared" si="93"/>
        <v>N</v>
      </c>
      <c r="B8425" t="s">
        <v>30299</v>
      </c>
      <c r="C8425">
        <v>9812</v>
      </c>
      <c r="D8425" t="s">
        <v>34829</v>
      </c>
      <c r="E8425" t="s">
        <v>67</v>
      </c>
      <c r="F8425" t="s">
        <v>34829</v>
      </c>
      <c r="G8425" t="s">
        <v>115</v>
      </c>
      <c r="H8425" t="s">
        <v>10616</v>
      </c>
      <c r="I8425" t="s">
        <v>34830</v>
      </c>
      <c r="J8425" t="s">
        <v>10618</v>
      </c>
      <c r="K8425" t="s">
        <v>73</v>
      </c>
      <c r="L8425" t="s">
        <v>34831</v>
      </c>
      <c r="M8425">
        <v>9812</v>
      </c>
      <c r="N8425" t="s">
        <v>34829</v>
      </c>
      <c r="O8425" t="s">
        <v>34832</v>
      </c>
      <c r="P8425" t="s">
        <v>34829</v>
      </c>
    </row>
    <row r="8426" spans="1:16" hidden="1" x14ac:dyDescent="0.25">
      <c r="A8426" t="str">
        <f t="shared" si="93"/>
        <v>N</v>
      </c>
      <c r="B8426" t="s">
        <v>30299</v>
      </c>
      <c r="C8426">
        <v>8545</v>
      </c>
      <c r="D8426" t="s">
        <v>34833</v>
      </c>
      <c r="E8426" t="s">
        <v>67</v>
      </c>
      <c r="F8426" t="s">
        <v>34833</v>
      </c>
      <c r="G8426" t="s">
        <v>115</v>
      </c>
      <c r="H8426" t="s">
        <v>902</v>
      </c>
      <c r="I8426" t="s">
        <v>34834</v>
      </c>
      <c r="J8426" t="s">
        <v>34835</v>
      </c>
      <c r="K8426" t="s">
        <v>73</v>
      </c>
      <c r="L8426" t="s">
        <v>18557</v>
      </c>
      <c r="M8426">
        <v>8545</v>
      </c>
      <c r="N8426" t="s">
        <v>34833</v>
      </c>
      <c r="O8426" t="s">
        <v>34836</v>
      </c>
      <c r="P8426" t="s">
        <v>34833</v>
      </c>
    </row>
    <row r="8427" spans="1:16" hidden="1" x14ac:dyDescent="0.25">
      <c r="A8427" t="str">
        <f t="shared" si="93"/>
        <v>N</v>
      </c>
      <c r="B8427" t="s">
        <v>30299</v>
      </c>
      <c r="C8427">
        <v>19879</v>
      </c>
      <c r="D8427" t="s">
        <v>34837</v>
      </c>
      <c r="E8427" t="s">
        <v>67</v>
      </c>
      <c r="F8427" t="s">
        <v>34838</v>
      </c>
      <c r="G8427" t="s">
        <v>69</v>
      </c>
      <c r="H8427" t="s">
        <v>170</v>
      </c>
      <c r="I8427" t="s">
        <v>34839</v>
      </c>
      <c r="J8427" t="s">
        <v>34840</v>
      </c>
      <c r="K8427" t="s">
        <v>73</v>
      </c>
      <c r="L8427" t="s">
        <v>34841</v>
      </c>
      <c r="M8427">
        <v>19879</v>
      </c>
      <c r="N8427" t="s">
        <v>34837</v>
      </c>
      <c r="O8427" t="s">
        <v>34842</v>
      </c>
      <c r="P8427" t="s">
        <v>34837</v>
      </c>
    </row>
    <row r="8428" spans="1:16" hidden="1" x14ac:dyDescent="0.25">
      <c r="A8428" t="str">
        <f t="shared" si="93"/>
        <v>N</v>
      </c>
      <c r="B8428" t="s">
        <v>30299</v>
      </c>
      <c r="C8428">
        <v>23139</v>
      </c>
      <c r="D8428" t="s">
        <v>34843</v>
      </c>
      <c r="E8428" t="s">
        <v>77</v>
      </c>
      <c r="F8428" t="s">
        <v>34844</v>
      </c>
      <c r="G8428" t="s">
        <v>69</v>
      </c>
      <c r="H8428" t="s">
        <v>1310</v>
      </c>
      <c r="I8428" t="s">
        <v>34845</v>
      </c>
      <c r="J8428" t="s">
        <v>34846</v>
      </c>
      <c r="K8428" t="s">
        <v>73</v>
      </c>
      <c r="L8428" t="s">
        <v>18530</v>
      </c>
      <c r="M8428">
        <v>23139</v>
      </c>
      <c r="N8428" t="s">
        <v>34843</v>
      </c>
      <c r="O8428" t="s">
        <v>34847</v>
      </c>
      <c r="P8428" t="s">
        <v>34843</v>
      </c>
    </row>
    <row r="8429" spans="1:16" hidden="1" x14ac:dyDescent="0.25">
      <c r="A8429" t="str">
        <f t="shared" si="93"/>
        <v>N</v>
      </c>
      <c r="B8429" t="s">
        <v>30299</v>
      </c>
      <c r="C8429">
        <v>18972</v>
      </c>
      <c r="D8429" t="s">
        <v>34848</v>
      </c>
      <c r="E8429" t="s">
        <v>77</v>
      </c>
      <c r="F8429" t="s">
        <v>34849</v>
      </c>
      <c r="G8429" t="s">
        <v>94</v>
      </c>
      <c r="H8429" t="s">
        <v>34850</v>
      </c>
      <c r="I8429" t="s">
        <v>34851</v>
      </c>
      <c r="J8429" t="s">
        <v>34852</v>
      </c>
      <c r="K8429" t="s">
        <v>73</v>
      </c>
      <c r="L8429" t="s">
        <v>18530</v>
      </c>
      <c r="M8429">
        <v>18972</v>
      </c>
      <c r="N8429" t="s">
        <v>34848</v>
      </c>
      <c r="O8429" t="s">
        <v>34853</v>
      </c>
      <c r="P8429" t="s">
        <v>34848</v>
      </c>
    </row>
    <row r="8430" spans="1:16" hidden="1" x14ac:dyDescent="0.25">
      <c r="A8430" t="str">
        <f t="shared" si="93"/>
        <v>N</v>
      </c>
      <c r="B8430" t="s">
        <v>30299</v>
      </c>
      <c r="C8430">
        <v>21340</v>
      </c>
      <c r="D8430" t="s">
        <v>34854</v>
      </c>
      <c r="E8430" t="s">
        <v>77</v>
      </c>
      <c r="F8430" t="s">
        <v>34854</v>
      </c>
      <c r="G8430" t="s">
        <v>69</v>
      </c>
      <c r="H8430" t="s">
        <v>668</v>
      </c>
      <c r="I8430" t="s">
        <v>34855</v>
      </c>
      <c r="J8430" t="s">
        <v>34856</v>
      </c>
      <c r="K8430" t="s">
        <v>73</v>
      </c>
      <c r="L8430" t="s">
        <v>18530</v>
      </c>
      <c r="M8430">
        <v>18972</v>
      </c>
      <c r="N8430" t="s">
        <v>34848</v>
      </c>
      <c r="O8430" t="s">
        <v>34853</v>
      </c>
      <c r="P8430" t="s">
        <v>34848</v>
      </c>
    </row>
    <row r="8431" spans="1:16" hidden="1" x14ac:dyDescent="0.25">
      <c r="A8431" t="str">
        <f t="shared" si="93"/>
        <v>N</v>
      </c>
      <c r="B8431" t="s">
        <v>30299</v>
      </c>
      <c r="C8431">
        <v>21318</v>
      </c>
      <c r="D8431" t="s">
        <v>34854</v>
      </c>
      <c r="E8431" t="s">
        <v>77</v>
      </c>
      <c r="F8431" t="s">
        <v>34857</v>
      </c>
      <c r="G8431" t="s">
        <v>69</v>
      </c>
      <c r="H8431" t="s">
        <v>668</v>
      </c>
      <c r="I8431" t="s">
        <v>34855</v>
      </c>
      <c r="J8431" t="s">
        <v>34858</v>
      </c>
      <c r="K8431" t="s">
        <v>73</v>
      </c>
      <c r="L8431" t="s">
        <v>18530</v>
      </c>
      <c r="M8431">
        <v>18972</v>
      </c>
      <c r="N8431" t="s">
        <v>34848</v>
      </c>
      <c r="O8431" t="s">
        <v>34853</v>
      </c>
      <c r="P8431" t="s">
        <v>34848</v>
      </c>
    </row>
    <row r="8432" spans="1:16" hidden="1" x14ac:dyDescent="0.25">
      <c r="A8432" t="str">
        <f t="shared" si="93"/>
        <v>N</v>
      </c>
      <c r="B8432" t="s">
        <v>30299</v>
      </c>
      <c r="C8432">
        <v>4113521</v>
      </c>
      <c r="D8432" t="s">
        <v>34859</v>
      </c>
      <c r="E8432" t="s">
        <v>77</v>
      </c>
      <c r="F8432" t="s">
        <v>34859</v>
      </c>
      <c r="G8432" t="s">
        <v>69</v>
      </c>
      <c r="H8432" t="s">
        <v>34860</v>
      </c>
      <c r="I8432" t="s">
        <v>30342</v>
      </c>
      <c r="J8432" t="s">
        <v>34861</v>
      </c>
      <c r="K8432" t="s">
        <v>73</v>
      </c>
      <c r="L8432" t="s">
        <v>18408</v>
      </c>
      <c r="M8432">
        <v>4113521</v>
      </c>
      <c r="N8432" t="s">
        <v>34859</v>
      </c>
      <c r="O8432" t="s">
        <v>34862</v>
      </c>
      <c r="P8432" t="s">
        <v>34859</v>
      </c>
    </row>
    <row r="8433" spans="1:19" hidden="1" x14ac:dyDescent="0.25">
      <c r="A8433" t="str">
        <f t="shared" si="93"/>
        <v>N</v>
      </c>
      <c r="B8433" t="s">
        <v>30299</v>
      </c>
      <c r="C8433">
        <v>8976</v>
      </c>
      <c r="D8433" t="s">
        <v>34863</v>
      </c>
      <c r="E8433" t="s">
        <v>77</v>
      </c>
      <c r="F8433" t="s">
        <v>34863</v>
      </c>
      <c r="G8433" t="s">
        <v>115</v>
      </c>
      <c r="H8433" t="s">
        <v>28160</v>
      </c>
      <c r="I8433" t="s">
        <v>34864</v>
      </c>
      <c r="J8433" t="s">
        <v>34865</v>
      </c>
      <c r="K8433" t="s">
        <v>73</v>
      </c>
      <c r="L8433" t="s">
        <v>18349</v>
      </c>
      <c r="M8433">
        <v>8976</v>
      </c>
      <c r="N8433" t="s">
        <v>34863</v>
      </c>
      <c r="O8433" t="s">
        <v>34866</v>
      </c>
      <c r="P8433" t="s">
        <v>34863</v>
      </c>
    </row>
    <row r="8434" spans="1:19" hidden="1" x14ac:dyDescent="0.25">
      <c r="A8434" t="str">
        <f t="shared" si="93"/>
        <v>N</v>
      </c>
      <c r="B8434" t="s">
        <v>30299</v>
      </c>
      <c r="C8434">
        <v>19762</v>
      </c>
      <c r="D8434" t="s">
        <v>34867</v>
      </c>
      <c r="E8434" t="s">
        <v>67</v>
      </c>
      <c r="F8434" t="s">
        <v>34868</v>
      </c>
      <c r="G8434" t="s">
        <v>69</v>
      </c>
      <c r="H8434" t="s">
        <v>284</v>
      </c>
      <c r="I8434" t="s">
        <v>34869</v>
      </c>
      <c r="J8434" t="s">
        <v>34870</v>
      </c>
      <c r="K8434" t="s">
        <v>73</v>
      </c>
      <c r="L8434" t="s">
        <v>34871</v>
      </c>
      <c r="M8434">
        <v>19762</v>
      </c>
      <c r="N8434" t="s">
        <v>34867</v>
      </c>
      <c r="O8434" t="s">
        <v>34872</v>
      </c>
      <c r="P8434" t="s">
        <v>34867</v>
      </c>
    </row>
    <row r="8435" spans="1:19" hidden="1" x14ac:dyDescent="0.25">
      <c r="A8435" t="str">
        <f t="shared" si="93"/>
        <v>N</v>
      </c>
      <c r="B8435" t="s">
        <v>30299</v>
      </c>
      <c r="C8435">
        <v>21038</v>
      </c>
      <c r="D8435" t="s">
        <v>34873</v>
      </c>
      <c r="E8435" t="s">
        <v>77</v>
      </c>
      <c r="F8435" t="s">
        <v>34873</v>
      </c>
      <c r="G8435" t="s">
        <v>69</v>
      </c>
      <c r="H8435" t="s">
        <v>417</v>
      </c>
      <c r="I8435" t="s">
        <v>34874</v>
      </c>
      <c r="J8435" t="s">
        <v>34875</v>
      </c>
      <c r="K8435" t="s">
        <v>73</v>
      </c>
      <c r="L8435" t="s">
        <v>34871</v>
      </c>
      <c r="M8435">
        <v>21038</v>
      </c>
      <c r="N8435" t="s">
        <v>34873</v>
      </c>
      <c r="O8435" t="s">
        <v>34876</v>
      </c>
      <c r="P8435" t="s">
        <v>34873</v>
      </c>
    </row>
    <row r="8436" spans="1:19" hidden="1" x14ac:dyDescent="0.25">
      <c r="A8436" t="str">
        <f t="shared" si="93"/>
        <v>N</v>
      </c>
      <c r="B8436" t="s">
        <v>30299</v>
      </c>
      <c r="C8436">
        <v>1393134</v>
      </c>
      <c r="D8436" t="s">
        <v>34877</v>
      </c>
      <c r="E8436" t="s">
        <v>67</v>
      </c>
      <c r="F8436" t="s">
        <v>34878</v>
      </c>
      <c r="G8436" t="s">
        <v>69</v>
      </c>
      <c r="H8436" t="s">
        <v>284</v>
      </c>
      <c r="I8436" t="s">
        <v>34879</v>
      </c>
      <c r="J8436" t="s">
        <v>21241</v>
      </c>
      <c r="K8436" t="s">
        <v>73</v>
      </c>
      <c r="L8436" t="s">
        <v>18408</v>
      </c>
      <c r="M8436">
        <v>1393134</v>
      </c>
      <c r="N8436" t="s">
        <v>34877</v>
      </c>
      <c r="O8436" t="s">
        <v>34880</v>
      </c>
      <c r="P8436" t="s">
        <v>34877</v>
      </c>
    </row>
    <row r="8437" spans="1:19" hidden="1" x14ac:dyDescent="0.25">
      <c r="A8437" t="str">
        <f t="shared" si="93"/>
        <v>N</v>
      </c>
      <c r="B8437" t="s">
        <v>30299</v>
      </c>
      <c r="C8437">
        <v>9203051</v>
      </c>
      <c r="D8437" t="s">
        <v>34881</v>
      </c>
      <c r="E8437" t="s">
        <v>67</v>
      </c>
      <c r="F8437" t="s">
        <v>34882</v>
      </c>
      <c r="G8437" t="s">
        <v>132</v>
      </c>
      <c r="H8437" t="s">
        <v>258</v>
      </c>
      <c r="I8437" t="s">
        <v>34883</v>
      </c>
      <c r="J8437" t="s">
        <v>34884</v>
      </c>
      <c r="K8437" t="s">
        <v>73</v>
      </c>
      <c r="L8437" t="s">
        <v>18557</v>
      </c>
      <c r="M8437">
        <v>9203051</v>
      </c>
      <c r="N8437" t="s">
        <v>34881</v>
      </c>
      <c r="O8437" t="s">
        <v>34885</v>
      </c>
      <c r="P8437" t="s">
        <v>34881</v>
      </c>
    </row>
    <row r="8438" spans="1:19" hidden="1" x14ac:dyDescent="0.25">
      <c r="A8438" t="str">
        <f t="shared" si="93"/>
        <v>N</v>
      </c>
      <c r="B8438" t="s">
        <v>30299</v>
      </c>
      <c r="C8438">
        <v>12518</v>
      </c>
      <c r="D8438" t="s">
        <v>34886</v>
      </c>
      <c r="E8438" t="s">
        <v>77</v>
      </c>
      <c r="F8438" t="s">
        <v>34886</v>
      </c>
      <c r="G8438" t="s">
        <v>132</v>
      </c>
      <c r="H8438" t="s">
        <v>7058</v>
      </c>
      <c r="I8438" t="s">
        <v>34887</v>
      </c>
      <c r="J8438" t="s">
        <v>34888</v>
      </c>
      <c r="K8438" t="s">
        <v>73</v>
      </c>
      <c r="L8438" t="s">
        <v>18557</v>
      </c>
      <c r="M8438">
        <v>12518</v>
      </c>
      <c r="N8438" t="s">
        <v>34886</v>
      </c>
      <c r="O8438" t="s">
        <v>34889</v>
      </c>
      <c r="P8438" t="s">
        <v>34886</v>
      </c>
    </row>
    <row r="8439" spans="1:19" hidden="1" x14ac:dyDescent="0.25">
      <c r="A8439" t="str">
        <f t="shared" si="93"/>
        <v>N</v>
      </c>
      <c r="B8439" t="s">
        <v>30299</v>
      </c>
      <c r="C8439">
        <v>17424</v>
      </c>
      <c r="D8439" t="s">
        <v>34890</v>
      </c>
      <c r="E8439" t="s">
        <v>67</v>
      </c>
      <c r="F8439" t="s">
        <v>34891</v>
      </c>
      <c r="G8439" t="s">
        <v>132</v>
      </c>
      <c r="H8439" t="s">
        <v>34892</v>
      </c>
      <c r="I8439" t="s">
        <v>34893</v>
      </c>
      <c r="J8439" t="s">
        <v>34894</v>
      </c>
      <c r="K8439" t="s">
        <v>73</v>
      </c>
      <c r="L8439" t="s">
        <v>34895</v>
      </c>
      <c r="M8439">
        <v>17424</v>
      </c>
      <c r="N8439" t="s">
        <v>34890</v>
      </c>
      <c r="O8439" t="s">
        <v>34896</v>
      </c>
      <c r="P8439" t="s">
        <v>34890</v>
      </c>
    </row>
    <row r="8440" spans="1:19" hidden="1" x14ac:dyDescent="0.25">
      <c r="A8440" t="str">
        <f t="shared" si="93"/>
        <v>N</v>
      </c>
      <c r="B8440" t="s">
        <v>30299</v>
      </c>
      <c r="C8440">
        <v>4639</v>
      </c>
      <c r="D8440" t="s">
        <v>34897</v>
      </c>
      <c r="E8440" t="s">
        <v>77</v>
      </c>
      <c r="F8440" t="s">
        <v>34898</v>
      </c>
      <c r="G8440" t="s">
        <v>86</v>
      </c>
      <c r="H8440" t="s">
        <v>954</v>
      </c>
      <c r="I8440" t="s">
        <v>34899</v>
      </c>
      <c r="J8440" t="s">
        <v>34900</v>
      </c>
      <c r="K8440" t="s">
        <v>73</v>
      </c>
      <c r="L8440" t="s">
        <v>34901</v>
      </c>
      <c r="M8440">
        <v>5022</v>
      </c>
      <c r="N8440" t="s">
        <v>34897</v>
      </c>
      <c r="O8440" t="s">
        <v>34902</v>
      </c>
      <c r="P8440" t="s">
        <v>34897</v>
      </c>
    </row>
    <row r="8441" spans="1:19" hidden="1" x14ac:dyDescent="0.25">
      <c r="A8441" t="str">
        <f t="shared" si="93"/>
        <v>N</v>
      </c>
      <c r="B8441" t="s">
        <v>30299</v>
      </c>
      <c r="C8441">
        <v>5022</v>
      </c>
      <c r="D8441" t="s">
        <v>34897</v>
      </c>
      <c r="E8441" t="s">
        <v>77</v>
      </c>
      <c r="F8441" t="s">
        <v>34898</v>
      </c>
      <c r="G8441" t="s">
        <v>86</v>
      </c>
      <c r="H8441" t="s">
        <v>680</v>
      </c>
      <c r="I8441" t="s">
        <v>34903</v>
      </c>
      <c r="J8441" t="s">
        <v>8293</v>
      </c>
      <c r="K8441" t="s">
        <v>73</v>
      </c>
      <c r="L8441" t="s">
        <v>34901</v>
      </c>
      <c r="M8441">
        <v>5022</v>
      </c>
      <c r="N8441" t="s">
        <v>34897</v>
      </c>
      <c r="O8441" t="s">
        <v>34902</v>
      </c>
      <c r="P8441" t="s">
        <v>34897</v>
      </c>
    </row>
    <row r="8442" spans="1:19" hidden="1" x14ac:dyDescent="0.25">
      <c r="A8442" t="str">
        <f t="shared" si="93"/>
        <v>N</v>
      </c>
      <c r="B8442" t="s">
        <v>30299</v>
      </c>
      <c r="C8442">
        <v>16461</v>
      </c>
      <c r="D8442" t="s">
        <v>34904</v>
      </c>
      <c r="E8442" t="s">
        <v>77</v>
      </c>
      <c r="F8442" t="s">
        <v>34905</v>
      </c>
      <c r="G8442" t="s">
        <v>132</v>
      </c>
      <c r="H8442" t="s">
        <v>1009</v>
      </c>
      <c r="I8442" t="s">
        <v>34906</v>
      </c>
      <c r="J8442" t="s">
        <v>34907</v>
      </c>
      <c r="K8442" t="s">
        <v>73</v>
      </c>
      <c r="L8442" t="s">
        <v>34908</v>
      </c>
      <c r="M8442">
        <v>16461</v>
      </c>
      <c r="N8442" t="s">
        <v>34904</v>
      </c>
      <c r="O8442" t="s">
        <v>34909</v>
      </c>
      <c r="P8442" t="s">
        <v>34904</v>
      </c>
    </row>
    <row r="8443" spans="1:19" s="4" customFormat="1" hidden="1" x14ac:dyDescent="0.25">
      <c r="A8443" t="str">
        <f t="shared" si="93"/>
        <v>N</v>
      </c>
      <c r="B8443" t="s">
        <v>30299</v>
      </c>
      <c r="C8443">
        <v>19275</v>
      </c>
      <c r="D8443" t="s">
        <v>34910</v>
      </c>
      <c r="E8443" t="s">
        <v>77</v>
      </c>
      <c r="F8443" t="s">
        <v>34911</v>
      </c>
      <c r="G8443" t="s">
        <v>94</v>
      </c>
      <c r="H8443" t="s">
        <v>34912</v>
      </c>
      <c r="I8443" t="s">
        <v>34913</v>
      </c>
      <c r="J8443" t="s">
        <v>2885</v>
      </c>
      <c r="K8443" t="s">
        <v>73</v>
      </c>
      <c r="L8443" t="s">
        <v>34914</v>
      </c>
      <c r="M8443">
        <v>19275</v>
      </c>
      <c r="N8443" t="s">
        <v>34910</v>
      </c>
      <c r="O8443" t="s">
        <v>34915</v>
      </c>
      <c r="P8443" t="s">
        <v>34910</v>
      </c>
      <c r="Q8443"/>
      <c r="R8443"/>
      <c r="S8443"/>
    </row>
    <row r="8444" spans="1:19" hidden="1" x14ac:dyDescent="0.25">
      <c r="A8444" t="str">
        <f t="shared" si="93"/>
        <v>N</v>
      </c>
      <c r="B8444" t="s">
        <v>30299</v>
      </c>
      <c r="C8444">
        <v>22971</v>
      </c>
      <c r="D8444" t="s">
        <v>34916</v>
      </c>
      <c r="E8444" t="s">
        <v>77</v>
      </c>
      <c r="F8444" t="s">
        <v>34917</v>
      </c>
      <c r="G8444" t="s">
        <v>69</v>
      </c>
      <c r="H8444" t="s">
        <v>446</v>
      </c>
      <c r="I8444" t="s">
        <v>34918</v>
      </c>
      <c r="J8444" t="s">
        <v>34919</v>
      </c>
      <c r="K8444" t="s">
        <v>73</v>
      </c>
      <c r="L8444" t="s">
        <v>34920</v>
      </c>
      <c r="M8444">
        <v>22971</v>
      </c>
      <c r="N8444" t="s">
        <v>34916</v>
      </c>
      <c r="O8444" t="s">
        <v>34921</v>
      </c>
      <c r="P8444" t="s">
        <v>34916</v>
      </c>
    </row>
    <row r="8445" spans="1:19" hidden="1" x14ac:dyDescent="0.25">
      <c r="A8445" t="str">
        <f t="shared" si="93"/>
        <v>N</v>
      </c>
      <c r="B8445" t="s">
        <v>30299</v>
      </c>
      <c r="C8445">
        <v>17336</v>
      </c>
      <c r="D8445" t="s">
        <v>34922</v>
      </c>
      <c r="E8445" t="s">
        <v>67</v>
      </c>
      <c r="F8445" t="s">
        <v>34922</v>
      </c>
      <c r="G8445" t="s">
        <v>132</v>
      </c>
      <c r="H8445" t="s">
        <v>879</v>
      </c>
      <c r="I8445" t="s">
        <v>34923</v>
      </c>
      <c r="J8445" t="s">
        <v>34924</v>
      </c>
      <c r="K8445" t="s">
        <v>73</v>
      </c>
      <c r="L8445" t="s">
        <v>34925</v>
      </c>
      <c r="M8445">
        <v>17336</v>
      </c>
      <c r="N8445" t="s">
        <v>34922</v>
      </c>
      <c r="O8445" t="s">
        <v>34926</v>
      </c>
      <c r="P8445" t="s">
        <v>34922</v>
      </c>
    </row>
    <row r="8446" spans="1:19" hidden="1" x14ac:dyDescent="0.25">
      <c r="A8446" t="str">
        <f t="shared" si="93"/>
        <v>N</v>
      </c>
      <c r="B8446" t="s">
        <v>30299</v>
      </c>
      <c r="C8446">
        <v>14397</v>
      </c>
      <c r="D8446" t="s">
        <v>34927</v>
      </c>
      <c r="E8446" t="s">
        <v>77</v>
      </c>
      <c r="F8446" t="s">
        <v>34928</v>
      </c>
      <c r="G8446" t="s">
        <v>132</v>
      </c>
      <c r="H8446" t="s">
        <v>176</v>
      </c>
      <c r="I8446" t="s">
        <v>34929</v>
      </c>
      <c r="J8446" t="s">
        <v>34930</v>
      </c>
      <c r="K8446" t="s">
        <v>73</v>
      </c>
      <c r="L8446" t="s">
        <v>34477</v>
      </c>
      <c r="M8446">
        <v>14397</v>
      </c>
      <c r="N8446" t="s">
        <v>34927</v>
      </c>
      <c r="O8446" t="s">
        <v>34931</v>
      </c>
      <c r="P8446" t="s">
        <v>34927</v>
      </c>
    </row>
    <row r="8447" spans="1:19" s="4" customFormat="1" hidden="1" x14ac:dyDescent="0.25">
      <c r="A8447" t="str">
        <f t="shared" si="93"/>
        <v>N</v>
      </c>
      <c r="B8447" t="s">
        <v>30299</v>
      </c>
      <c r="C8447">
        <v>10326</v>
      </c>
      <c r="D8447" t="s">
        <v>34932</v>
      </c>
      <c r="E8447" t="s">
        <v>77</v>
      </c>
      <c r="F8447" t="s">
        <v>34933</v>
      </c>
      <c r="G8447" t="s">
        <v>115</v>
      </c>
      <c r="H8447" t="s">
        <v>9876</v>
      </c>
      <c r="I8447" t="s">
        <v>34934</v>
      </c>
      <c r="J8447" t="s">
        <v>34935</v>
      </c>
      <c r="K8447" t="s">
        <v>73</v>
      </c>
      <c r="L8447" t="s">
        <v>34730</v>
      </c>
      <c r="M8447">
        <v>10326</v>
      </c>
      <c r="N8447" t="s">
        <v>34932</v>
      </c>
      <c r="O8447" t="s">
        <v>34936</v>
      </c>
      <c r="P8447" t="s">
        <v>34932</v>
      </c>
      <c r="Q8447"/>
      <c r="R8447"/>
      <c r="S8447"/>
    </row>
    <row r="8448" spans="1:19" hidden="1" x14ac:dyDescent="0.25">
      <c r="A8448" t="str">
        <f t="shared" si="93"/>
        <v>N</v>
      </c>
      <c r="B8448" t="s">
        <v>30299</v>
      </c>
      <c r="C8448">
        <v>12923</v>
      </c>
      <c r="D8448" t="s">
        <v>34937</v>
      </c>
      <c r="E8448" t="s">
        <v>77</v>
      </c>
      <c r="F8448" t="s">
        <v>34938</v>
      </c>
      <c r="G8448" t="s">
        <v>132</v>
      </c>
      <c r="H8448" t="s">
        <v>1329</v>
      </c>
      <c r="I8448" t="s">
        <v>34939</v>
      </c>
      <c r="J8448" t="s">
        <v>34940</v>
      </c>
      <c r="K8448" t="s">
        <v>73</v>
      </c>
      <c r="L8448" t="s">
        <v>34941</v>
      </c>
      <c r="M8448">
        <v>12923</v>
      </c>
      <c r="N8448" t="s">
        <v>34937</v>
      </c>
      <c r="O8448" t="s">
        <v>34942</v>
      </c>
      <c r="P8448" t="s">
        <v>34937</v>
      </c>
    </row>
    <row r="8449" spans="1:18" hidden="1" x14ac:dyDescent="0.25">
      <c r="A8449" t="str">
        <f t="shared" si="93"/>
        <v>N</v>
      </c>
      <c r="B8449" t="s">
        <v>30299</v>
      </c>
      <c r="C8449">
        <v>6915</v>
      </c>
      <c r="D8449" t="s">
        <v>34943</v>
      </c>
      <c r="E8449" t="s">
        <v>77</v>
      </c>
      <c r="F8449" t="s">
        <v>34944</v>
      </c>
      <c r="G8449" t="s">
        <v>86</v>
      </c>
      <c r="H8449" t="s">
        <v>34945</v>
      </c>
      <c r="I8449" t="s">
        <v>34946</v>
      </c>
      <c r="J8449" t="s">
        <v>34947</v>
      </c>
      <c r="K8449" t="s">
        <v>73</v>
      </c>
      <c r="L8449" t="s">
        <v>34948</v>
      </c>
      <c r="M8449">
        <v>6915</v>
      </c>
      <c r="N8449" t="s">
        <v>34943</v>
      </c>
      <c r="O8449" t="s">
        <v>34949</v>
      </c>
      <c r="P8449" t="s">
        <v>34943</v>
      </c>
    </row>
    <row r="8450" spans="1:18" hidden="1" x14ac:dyDescent="0.25">
      <c r="A8450" t="str">
        <f t="shared" si="93"/>
        <v>N</v>
      </c>
      <c r="B8450" t="s">
        <v>30299</v>
      </c>
      <c r="C8450">
        <v>313544</v>
      </c>
      <c r="D8450" t="s">
        <v>34950</v>
      </c>
      <c r="E8450" t="s">
        <v>77</v>
      </c>
      <c r="F8450" t="s">
        <v>34951</v>
      </c>
      <c r="G8450" t="s">
        <v>86</v>
      </c>
      <c r="H8450" t="s">
        <v>634</v>
      </c>
      <c r="I8450" t="s">
        <v>34952</v>
      </c>
      <c r="J8450" t="s">
        <v>34953</v>
      </c>
      <c r="K8450" t="s">
        <v>73</v>
      </c>
      <c r="L8450" t="s">
        <v>34948</v>
      </c>
      <c r="M8450">
        <v>2830</v>
      </c>
      <c r="N8450" t="s">
        <v>34954</v>
      </c>
      <c r="O8450" t="s">
        <v>34955</v>
      </c>
      <c r="P8450" t="s">
        <v>34954</v>
      </c>
    </row>
    <row r="8451" spans="1:18" hidden="1" x14ac:dyDescent="0.25">
      <c r="A8451" t="str">
        <f t="shared" ref="A8451:A8514" si="94">IF(OR(Q8451&lt;&gt;"",R8451&lt;&gt;""),"Y","N")</f>
        <v>N</v>
      </c>
      <c r="B8451" t="s">
        <v>30299</v>
      </c>
      <c r="C8451">
        <v>2830</v>
      </c>
      <c r="D8451" t="s">
        <v>34954</v>
      </c>
      <c r="E8451" t="s">
        <v>77</v>
      </c>
      <c r="F8451" t="s">
        <v>34954</v>
      </c>
      <c r="G8451" t="s">
        <v>151</v>
      </c>
      <c r="H8451" t="s">
        <v>15036</v>
      </c>
      <c r="I8451" t="s">
        <v>34956</v>
      </c>
      <c r="J8451" t="s">
        <v>34957</v>
      </c>
      <c r="K8451" t="s">
        <v>73</v>
      </c>
      <c r="L8451" t="s">
        <v>34948</v>
      </c>
      <c r="M8451">
        <v>2830</v>
      </c>
      <c r="N8451" t="s">
        <v>34954</v>
      </c>
      <c r="O8451" t="s">
        <v>34955</v>
      </c>
      <c r="P8451" t="s">
        <v>34954</v>
      </c>
    </row>
    <row r="8452" spans="1:18" s="4" customFormat="1" hidden="1" x14ac:dyDescent="0.25">
      <c r="A8452" t="str">
        <f t="shared" si="94"/>
        <v>N</v>
      </c>
      <c r="B8452" t="s">
        <v>30299</v>
      </c>
      <c r="C8452">
        <v>2472681</v>
      </c>
      <c r="D8452" t="s">
        <v>34958</v>
      </c>
      <c r="E8452" t="s">
        <v>67</v>
      </c>
      <c r="F8452" t="s">
        <v>34959</v>
      </c>
      <c r="G8452" t="s">
        <v>132</v>
      </c>
      <c r="H8452" t="s">
        <v>15946</v>
      </c>
      <c r="I8452" t="s">
        <v>34960</v>
      </c>
      <c r="J8452" t="s">
        <v>25082</v>
      </c>
      <c r="K8452" t="s">
        <v>73</v>
      </c>
      <c r="L8452" t="s">
        <v>18650</v>
      </c>
      <c r="M8452">
        <v>2472681</v>
      </c>
      <c r="N8452" t="s">
        <v>34958</v>
      </c>
      <c r="O8452" t="s">
        <v>34961</v>
      </c>
      <c r="P8452" t="s">
        <v>34958</v>
      </c>
      <c r="Q8452"/>
      <c r="R8452"/>
    </row>
    <row r="8453" spans="1:18" s="4" customFormat="1" hidden="1" x14ac:dyDescent="0.25">
      <c r="A8453" t="str">
        <f t="shared" si="94"/>
        <v>N</v>
      </c>
      <c r="B8453" t="s">
        <v>30299</v>
      </c>
      <c r="C8453">
        <v>4434</v>
      </c>
      <c r="D8453" t="s">
        <v>34962</v>
      </c>
      <c r="E8453" t="s">
        <v>77</v>
      </c>
      <c r="F8453" t="s">
        <v>34962</v>
      </c>
      <c r="G8453" t="s">
        <v>86</v>
      </c>
      <c r="H8453" t="s">
        <v>429</v>
      </c>
      <c r="I8453" t="s">
        <v>34963</v>
      </c>
      <c r="J8453" t="s">
        <v>34964</v>
      </c>
      <c r="K8453" t="s">
        <v>73</v>
      </c>
      <c r="L8453" t="s">
        <v>34406</v>
      </c>
      <c r="M8453">
        <v>4434</v>
      </c>
      <c r="N8453" t="s">
        <v>34962</v>
      </c>
      <c r="O8453" t="s">
        <v>34965</v>
      </c>
      <c r="P8453" t="s">
        <v>34962</v>
      </c>
      <c r="Q8453"/>
      <c r="R8453"/>
    </row>
    <row r="8454" spans="1:18" hidden="1" x14ac:dyDescent="0.25">
      <c r="A8454" t="str">
        <f t="shared" si="94"/>
        <v>N</v>
      </c>
      <c r="B8454" t="s">
        <v>30299</v>
      </c>
      <c r="C8454">
        <v>7599</v>
      </c>
      <c r="D8454" t="s">
        <v>34966</v>
      </c>
      <c r="E8454" t="s">
        <v>77</v>
      </c>
      <c r="F8454" t="s">
        <v>34966</v>
      </c>
      <c r="G8454" t="s">
        <v>86</v>
      </c>
      <c r="H8454" t="s">
        <v>838</v>
      </c>
      <c r="I8454" t="s">
        <v>34967</v>
      </c>
      <c r="J8454" t="s">
        <v>34968</v>
      </c>
      <c r="K8454" t="s">
        <v>73</v>
      </c>
      <c r="L8454" t="s">
        <v>34969</v>
      </c>
      <c r="M8454">
        <v>7599</v>
      </c>
      <c r="N8454" t="s">
        <v>34966</v>
      </c>
      <c r="O8454" t="s">
        <v>34970</v>
      </c>
      <c r="P8454" t="s">
        <v>34966</v>
      </c>
    </row>
    <row r="8455" spans="1:18" hidden="1" x14ac:dyDescent="0.25">
      <c r="A8455" t="str">
        <f t="shared" si="94"/>
        <v>N</v>
      </c>
      <c r="B8455" t="s">
        <v>30299</v>
      </c>
      <c r="C8455">
        <v>4242</v>
      </c>
      <c r="D8455" t="s">
        <v>34971</v>
      </c>
      <c r="E8455" t="s">
        <v>77</v>
      </c>
      <c r="F8455" t="s">
        <v>34972</v>
      </c>
      <c r="G8455" t="s">
        <v>86</v>
      </c>
      <c r="H8455" t="s">
        <v>8252</v>
      </c>
      <c r="I8455" t="s">
        <v>34973</v>
      </c>
      <c r="J8455" t="s">
        <v>22615</v>
      </c>
      <c r="K8455" t="s">
        <v>73</v>
      </c>
      <c r="L8455" t="s">
        <v>34901</v>
      </c>
      <c r="M8455">
        <v>4242</v>
      </c>
      <c r="N8455" t="s">
        <v>34971</v>
      </c>
      <c r="O8455" t="s">
        <v>34974</v>
      </c>
      <c r="P8455" t="s">
        <v>34971</v>
      </c>
    </row>
    <row r="8456" spans="1:18" hidden="1" x14ac:dyDescent="0.25">
      <c r="A8456" t="str">
        <f t="shared" si="94"/>
        <v>N</v>
      </c>
      <c r="B8456" t="s">
        <v>30299</v>
      </c>
      <c r="C8456">
        <v>12925</v>
      </c>
      <c r="D8456" t="s">
        <v>34975</v>
      </c>
      <c r="E8456" t="s">
        <v>77</v>
      </c>
      <c r="F8456" t="s">
        <v>34976</v>
      </c>
      <c r="G8456" t="s">
        <v>132</v>
      </c>
      <c r="H8456" t="s">
        <v>2489</v>
      </c>
      <c r="I8456" t="s">
        <v>34977</v>
      </c>
      <c r="J8456" t="s">
        <v>34978</v>
      </c>
      <c r="K8456" t="s">
        <v>73</v>
      </c>
      <c r="L8456" t="s">
        <v>34901</v>
      </c>
      <c r="M8456">
        <v>12925</v>
      </c>
      <c r="N8456" t="s">
        <v>34975</v>
      </c>
      <c r="O8456" t="s">
        <v>34979</v>
      </c>
      <c r="P8456" t="s">
        <v>34975</v>
      </c>
    </row>
    <row r="8457" spans="1:18" s="4" customFormat="1" hidden="1" x14ac:dyDescent="0.25">
      <c r="A8457" t="str">
        <f t="shared" si="94"/>
        <v>N</v>
      </c>
      <c r="B8457" t="s">
        <v>30299</v>
      </c>
      <c r="C8457">
        <v>1793278</v>
      </c>
      <c r="D8457" t="s">
        <v>34980</v>
      </c>
      <c r="E8457" t="s">
        <v>77</v>
      </c>
      <c r="F8457" t="s">
        <v>34980</v>
      </c>
      <c r="G8457" t="s">
        <v>94</v>
      </c>
      <c r="H8457" t="s">
        <v>4314</v>
      </c>
      <c r="I8457" t="s">
        <v>34631</v>
      </c>
      <c r="J8457" t="s">
        <v>34981</v>
      </c>
      <c r="K8457" t="s">
        <v>73</v>
      </c>
      <c r="L8457" t="s">
        <v>34493</v>
      </c>
      <c r="M8457">
        <v>1793278</v>
      </c>
      <c r="N8457" t="s">
        <v>34980</v>
      </c>
      <c r="O8457" t="s">
        <v>34982</v>
      </c>
      <c r="P8457" t="s">
        <v>34980</v>
      </c>
      <c r="Q8457"/>
      <c r="R8457"/>
    </row>
    <row r="8458" spans="1:18" hidden="1" x14ac:dyDescent="0.25">
      <c r="A8458" t="str">
        <f t="shared" si="94"/>
        <v>N</v>
      </c>
      <c r="B8458" t="s">
        <v>30299</v>
      </c>
      <c r="C8458">
        <v>16485</v>
      </c>
      <c r="D8458" t="s">
        <v>34983</v>
      </c>
      <c r="E8458" t="s">
        <v>77</v>
      </c>
      <c r="F8458" t="s">
        <v>34983</v>
      </c>
      <c r="G8458" t="s">
        <v>132</v>
      </c>
      <c r="H8458" t="s">
        <v>441</v>
      </c>
      <c r="I8458" t="s">
        <v>34984</v>
      </c>
      <c r="J8458" t="s">
        <v>34985</v>
      </c>
      <c r="K8458" t="s">
        <v>73</v>
      </c>
      <c r="L8458" t="s">
        <v>34791</v>
      </c>
      <c r="M8458">
        <v>16485</v>
      </c>
      <c r="N8458" t="s">
        <v>34983</v>
      </c>
      <c r="O8458" t="s">
        <v>34986</v>
      </c>
      <c r="P8458" t="s">
        <v>34983</v>
      </c>
    </row>
    <row r="8459" spans="1:18" s="4" customFormat="1" hidden="1" x14ac:dyDescent="0.25">
      <c r="A8459" t="str">
        <f t="shared" si="94"/>
        <v>N</v>
      </c>
      <c r="B8459" t="s">
        <v>30299</v>
      </c>
      <c r="C8459">
        <v>3342</v>
      </c>
      <c r="D8459" t="s">
        <v>34987</v>
      </c>
      <c r="E8459" t="s">
        <v>67</v>
      </c>
      <c r="F8459" t="s">
        <v>34988</v>
      </c>
      <c r="G8459" t="s">
        <v>194</v>
      </c>
      <c r="H8459" t="s">
        <v>3527</v>
      </c>
      <c r="I8459" t="s">
        <v>34989</v>
      </c>
      <c r="J8459" t="s">
        <v>34990</v>
      </c>
      <c r="K8459" t="s">
        <v>73</v>
      </c>
      <c r="L8459" t="s">
        <v>34991</v>
      </c>
      <c r="M8459">
        <v>3342</v>
      </c>
      <c r="N8459" t="s">
        <v>34987</v>
      </c>
      <c r="O8459" t="s">
        <v>34992</v>
      </c>
      <c r="P8459" t="s">
        <v>34987</v>
      </c>
      <c r="Q8459"/>
      <c r="R8459"/>
    </row>
    <row r="8460" spans="1:18" hidden="1" x14ac:dyDescent="0.25">
      <c r="A8460" t="str">
        <f t="shared" si="94"/>
        <v>N</v>
      </c>
      <c r="B8460" t="s">
        <v>30299</v>
      </c>
      <c r="C8460">
        <v>9203046</v>
      </c>
      <c r="D8460" t="s">
        <v>34993</v>
      </c>
      <c r="E8460" t="s">
        <v>77</v>
      </c>
      <c r="F8460" t="s">
        <v>34994</v>
      </c>
      <c r="G8460" t="s">
        <v>132</v>
      </c>
      <c r="H8460" t="s">
        <v>258</v>
      </c>
      <c r="I8460" t="s">
        <v>34995</v>
      </c>
      <c r="J8460" t="s">
        <v>34996</v>
      </c>
      <c r="K8460" t="s">
        <v>73</v>
      </c>
      <c r="L8460" t="s">
        <v>34997</v>
      </c>
      <c r="M8460">
        <v>9203046</v>
      </c>
      <c r="N8460" t="s">
        <v>34993</v>
      </c>
      <c r="O8460" t="s">
        <v>34998</v>
      </c>
      <c r="P8460" t="s">
        <v>34993</v>
      </c>
    </row>
    <row r="8461" spans="1:18" hidden="1" x14ac:dyDescent="0.25">
      <c r="A8461" t="str">
        <f t="shared" si="94"/>
        <v>N</v>
      </c>
      <c r="B8461" t="s">
        <v>30299</v>
      </c>
      <c r="C8461">
        <v>6365</v>
      </c>
      <c r="D8461" t="s">
        <v>34999</v>
      </c>
      <c r="E8461" t="s">
        <v>77</v>
      </c>
      <c r="F8461" t="s">
        <v>34999</v>
      </c>
      <c r="G8461" t="s">
        <v>86</v>
      </c>
      <c r="H8461" t="s">
        <v>35000</v>
      </c>
      <c r="I8461" t="s">
        <v>35001</v>
      </c>
      <c r="J8461" t="s">
        <v>35002</v>
      </c>
      <c r="K8461" t="s">
        <v>73</v>
      </c>
      <c r="L8461" t="s">
        <v>35003</v>
      </c>
      <c r="M8461">
        <v>6365</v>
      </c>
      <c r="N8461" t="s">
        <v>34999</v>
      </c>
      <c r="O8461" t="s">
        <v>35004</v>
      </c>
      <c r="P8461" t="s">
        <v>34999</v>
      </c>
    </row>
    <row r="8462" spans="1:18" hidden="1" x14ac:dyDescent="0.25">
      <c r="A8462" t="str">
        <f t="shared" si="94"/>
        <v>N</v>
      </c>
      <c r="B8462" t="s">
        <v>30299</v>
      </c>
      <c r="C8462">
        <v>12944</v>
      </c>
      <c r="D8462" t="s">
        <v>35005</v>
      </c>
      <c r="E8462" t="s">
        <v>67</v>
      </c>
      <c r="F8462" t="s">
        <v>35006</v>
      </c>
      <c r="G8462" t="s">
        <v>132</v>
      </c>
      <c r="H8462" t="s">
        <v>258</v>
      </c>
      <c r="I8462" t="s">
        <v>35007</v>
      </c>
      <c r="J8462" t="s">
        <v>35008</v>
      </c>
      <c r="K8462" t="s">
        <v>73</v>
      </c>
      <c r="L8462" t="s">
        <v>34477</v>
      </c>
      <c r="M8462">
        <v>12944</v>
      </c>
      <c r="N8462" t="s">
        <v>35005</v>
      </c>
      <c r="O8462" t="s">
        <v>35009</v>
      </c>
      <c r="P8462" t="s">
        <v>35005</v>
      </c>
    </row>
    <row r="8463" spans="1:18" hidden="1" x14ac:dyDescent="0.25">
      <c r="A8463" t="str">
        <f t="shared" si="94"/>
        <v>N</v>
      </c>
      <c r="B8463" t="s">
        <v>30299</v>
      </c>
      <c r="C8463">
        <v>1794349</v>
      </c>
      <c r="D8463" t="s">
        <v>35010</v>
      </c>
      <c r="E8463" t="s">
        <v>77</v>
      </c>
      <c r="F8463" t="s">
        <v>35010</v>
      </c>
      <c r="G8463" t="s">
        <v>94</v>
      </c>
      <c r="H8463" t="s">
        <v>1338</v>
      </c>
      <c r="I8463" t="s">
        <v>33065</v>
      </c>
      <c r="J8463" t="s">
        <v>1340</v>
      </c>
      <c r="K8463" t="s">
        <v>73</v>
      </c>
      <c r="L8463" t="s">
        <v>35011</v>
      </c>
      <c r="M8463">
        <v>1794349</v>
      </c>
      <c r="N8463" t="s">
        <v>35010</v>
      </c>
      <c r="O8463" t="s">
        <v>35012</v>
      </c>
      <c r="P8463" t="s">
        <v>35010</v>
      </c>
    </row>
    <row r="8464" spans="1:18" s="4" customFormat="1" hidden="1" x14ac:dyDescent="0.25">
      <c r="A8464" t="str">
        <f t="shared" si="94"/>
        <v>N</v>
      </c>
      <c r="B8464" t="s">
        <v>30299</v>
      </c>
      <c r="C8464">
        <v>7346</v>
      </c>
      <c r="D8464" t="s">
        <v>35013</v>
      </c>
      <c r="E8464" t="s">
        <v>77</v>
      </c>
      <c r="F8464" t="s">
        <v>35014</v>
      </c>
      <c r="G8464" t="s">
        <v>86</v>
      </c>
      <c r="H8464" t="s">
        <v>8497</v>
      </c>
      <c r="I8464" t="s">
        <v>35015</v>
      </c>
      <c r="J8464" t="s">
        <v>35016</v>
      </c>
      <c r="K8464" t="s">
        <v>73</v>
      </c>
      <c r="L8464" t="s">
        <v>18366</v>
      </c>
      <c r="M8464">
        <v>7346</v>
      </c>
      <c r="N8464" t="s">
        <v>35013</v>
      </c>
      <c r="O8464" t="s">
        <v>35017</v>
      </c>
      <c r="P8464" t="s">
        <v>35013</v>
      </c>
      <c r="Q8464"/>
      <c r="R8464"/>
    </row>
    <row r="8465" spans="1:18" hidden="1" x14ac:dyDescent="0.25">
      <c r="A8465" t="str">
        <f t="shared" si="94"/>
        <v>N</v>
      </c>
      <c r="B8465" t="s">
        <v>30299</v>
      </c>
      <c r="C8465">
        <v>19025</v>
      </c>
      <c r="D8465" t="s">
        <v>35018</v>
      </c>
      <c r="E8465" t="s">
        <v>77</v>
      </c>
      <c r="F8465" t="s">
        <v>35019</v>
      </c>
      <c r="G8465" t="s">
        <v>94</v>
      </c>
      <c r="H8465" t="s">
        <v>356</v>
      </c>
      <c r="I8465" t="s">
        <v>35020</v>
      </c>
      <c r="J8465" t="s">
        <v>35021</v>
      </c>
      <c r="K8465" t="s">
        <v>73</v>
      </c>
      <c r="L8465" t="s">
        <v>34755</v>
      </c>
      <c r="M8465">
        <v>19025</v>
      </c>
      <c r="N8465" t="s">
        <v>35018</v>
      </c>
      <c r="O8465" t="s">
        <v>35022</v>
      </c>
      <c r="P8465" t="s">
        <v>35018</v>
      </c>
    </row>
    <row r="8466" spans="1:18" hidden="1" x14ac:dyDescent="0.25">
      <c r="A8466" t="str">
        <f t="shared" si="94"/>
        <v>N</v>
      </c>
      <c r="B8466" t="s">
        <v>30299</v>
      </c>
      <c r="C8466">
        <v>6116</v>
      </c>
      <c r="D8466" t="s">
        <v>35023</v>
      </c>
      <c r="E8466" t="s">
        <v>67</v>
      </c>
      <c r="F8466" t="s">
        <v>35023</v>
      </c>
      <c r="G8466" t="s">
        <v>86</v>
      </c>
      <c r="H8466" t="s">
        <v>16146</v>
      </c>
      <c r="I8466" t="s">
        <v>35024</v>
      </c>
      <c r="J8466" t="s">
        <v>35025</v>
      </c>
      <c r="K8466" t="s">
        <v>73</v>
      </c>
      <c r="L8466" t="s">
        <v>35026</v>
      </c>
      <c r="M8466">
        <v>6116</v>
      </c>
      <c r="N8466" t="s">
        <v>35023</v>
      </c>
      <c r="O8466" t="s">
        <v>35027</v>
      </c>
      <c r="P8466" t="s">
        <v>35023</v>
      </c>
    </row>
    <row r="8467" spans="1:18" s="4" customFormat="1" hidden="1" x14ac:dyDescent="0.25">
      <c r="A8467" t="str">
        <f t="shared" si="94"/>
        <v>N</v>
      </c>
      <c r="B8467" t="s">
        <v>30299</v>
      </c>
      <c r="C8467">
        <v>7730</v>
      </c>
      <c r="D8467" t="s">
        <v>35028</v>
      </c>
      <c r="E8467" t="s">
        <v>77</v>
      </c>
      <c r="F8467" t="s">
        <v>35028</v>
      </c>
      <c r="G8467" t="s">
        <v>86</v>
      </c>
      <c r="H8467" t="s">
        <v>1433</v>
      </c>
      <c r="I8467" t="s">
        <v>35029</v>
      </c>
      <c r="J8467" t="s">
        <v>35030</v>
      </c>
      <c r="K8467" t="s">
        <v>73</v>
      </c>
      <c r="L8467" t="s">
        <v>34483</v>
      </c>
      <c r="M8467">
        <v>7730</v>
      </c>
      <c r="N8467" t="s">
        <v>35028</v>
      </c>
      <c r="O8467" t="s">
        <v>35031</v>
      </c>
      <c r="P8467" t="s">
        <v>35028</v>
      </c>
      <c r="Q8467"/>
      <c r="R8467"/>
    </row>
    <row r="8468" spans="1:18" hidden="1" x14ac:dyDescent="0.25">
      <c r="A8468" t="str">
        <f t="shared" si="94"/>
        <v>N</v>
      </c>
      <c r="B8468" t="s">
        <v>30299</v>
      </c>
      <c r="C8468">
        <v>8593</v>
      </c>
      <c r="D8468" t="s">
        <v>35032</v>
      </c>
      <c r="E8468" t="s">
        <v>67</v>
      </c>
      <c r="F8468" t="s">
        <v>35033</v>
      </c>
      <c r="G8468" t="s">
        <v>86</v>
      </c>
      <c r="H8468" t="s">
        <v>4751</v>
      </c>
      <c r="I8468" t="s">
        <v>35034</v>
      </c>
      <c r="J8468" t="s">
        <v>35035</v>
      </c>
      <c r="K8468" t="s">
        <v>73</v>
      </c>
      <c r="L8468" t="s">
        <v>34483</v>
      </c>
      <c r="M8468">
        <v>8593</v>
      </c>
      <c r="N8468" t="s">
        <v>35032</v>
      </c>
      <c r="O8468" t="s">
        <v>35036</v>
      </c>
      <c r="P8468" t="s">
        <v>35032</v>
      </c>
    </row>
    <row r="8469" spans="1:18" hidden="1" x14ac:dyDescent="0.25">
      <c r="A8469" t="str">
        <f t="shared" si="94"/>
        <v>N</v>
      </c>
      <c r="B8469" t="s">
        <v>30299</v>
      </c>
      <c r="C8469">
        <v>6429</v>
      </c>
      <c r="D8469" t="s">
        <v>35037</v>
      </c>
      <c r="E8469" t="s">
        <v>77</v>
      </c>
      <c r="F8469" t="s">
        <v>35037</v>
      </c>
      <c r="G8469" t="s">
        <v>86</v>
      </c>
      <c r="H8469" t="s">
        <v>2707</v>
      </c>
      <c r="I8469" t="s">
        <v>35038</v>
      </c>
      <c r="J8469" t="s">
        <v>35039</v>
      </c>
      <c r="K8469" t="s">
        <v>73</v>
      </c>
      <c r="L8469" t="s">
        <v>34425</v>
      </c>
      <c r="M8469">
        <v>6429</v>
      </c>
      <c r="N8469" t="s">
        <v>35037</v>
      </c>
      <c r="O8469" t="s">
        <v>35040</v>
      </c>
      <c r="P8469" t="s">
        <v>35037</v>
      </c>
    </row>
    <row r="8470" spans="1:18" hidden="1" x14ac:dyDescent="0.25">
      <c r="A8470" t="str">
        <f t="shared" si="94"/>
        <v>N</v>
      </c>
      <c r="B8470" t="s">
        <v>30299</v>
      </c>
      <c r="C8470">
        <v>8023</v>
      </c>
      <c r="D8470" t="s">
        <v>35041</v>
      </c>
      <c r="E8470" t="s">
        <v>77</v>
      </c>
      <c r="F8470" t="s">
        <v>35042</v>
      </c>
      <c r="G8470" t="s">
        <v>86</v>
      </c>
      <c r="H8470" t="s">
        <v>680</v>
      </c>
      <c r="I8470" t="s">
        <v>35043</v>
      </c>
      <c r="J8470" t="s">
        <v>35044</v>
      </c>
      <c r="K8470" t="s">
        <v>73</v>
      </c>
      <c r="L8470" t="s">
        <v>35045</v>
      </c>
      <c r="M8470">
        <v>8023</v>
      </c>
      <c r="N8470" t="s">
        <v>35041</v>
      </c>
      <c r="O8470" t="s">
        <v>35046</v>
      </c>
      <c r="P8470" t="s">
        <v>35041</v>
      </c>
    </row>
    <row r="8471" spans="1:18" s="4" customFormat="1" hidden="1" x14ac:dyDescent="0.25">
      <c r="A8471" t="str">
        <f t="shared" si="94"/>
        <v>N</v>
      </c>
      <c r="B8471" t="s">
        <v>30299</v>
      </c>
      <c r="C8471">
        <v>1949</v>
      </c>
      <c r="D8471" t="s">
        <v>35047</v>
      </c>
      <c r="E8471" t="s">
        <v>77</v>
      </c>
      <c r="F8471" t="s">
        <v>35048</v>
      </c>
      <c r="G8471" t="s">
        <v>158</v>
      </c>
      <c r="H8471" t="s">
        <v>1396</v>
      </c>
      <c r="I8471" t="s">
        <v>35049</v>
      </c>
      <c r="J8471" t="s">
        <v>35050</v>
      </c>
      <c r="K8471" t="s">
        <v>73</v>
      </c>
      <c r="L8471" t="s">
        <v>35051</v>
      </c>
      <c r="M8471">
        <v>1949</v>
      </c>
      <c r="N8471" t="s">
        <v>35047</v>
      </c>
      <c r="O8471" t="s">
        <v>35052</v>
      </c>
      <c r="P8471" t="s">
        <v>35047</v>
      </c>
      <c r="Q8471"/>
      <c r="R8471"/>
    </row>
    <row r="8472" spans="1:18" hidden="1" x14ac:dyDescent="0.25">
      <c r="A8472" t="str">
        <f t="shared" si="94"/>
        <v>N</v>
      </c>
      <c r="B8472" t="s">
        <v>30299</v>
      </c>
      <c r="C8472">
        <v>1693244</v>
      </c>
      <c r="D8472" t="s">
        <v>35053</v>
      </c>
      <c r="E8472" t="s">
        <v>77</v>
      </c>
      <c r="F8472" t="s">
        <v>35054</v>
      </c>
      <c r="G8472" t="s">
        <v>158</v>
      </c>
      <c r="H8472" t="s">
        <v>14833</v>
      </c>
      <c r="I8472" t="s">
        <v>35055</v>
      </c>
      <c r="J8472" t="s">
        <v>35056</v>
      </c>
      <c r="K8472" t="s">
        <v>73</v>
      </c>
      <c r="L8472" t="s">
        <v>34991</v>
      </c>
      <c r="M8472">
        <v>1693244</v>
      </c>
      <c r="N8472" t="s">
        <v>35053</v>
      </c>
      <c r="O8472" t="s">
        <v>35057</v>
      </c>
      <c r="P8472" t="s">
        <v>35053</v>
      </c>
    </row>
    <row r="8473" spans="1:18" hidden="1" x14ac:dyDescent="0.25">
      <c r="A8473" t="str">
        <f t="shared" si="94"/>
        <v>N</v>
      </c>
      <c r="B8473" t="s">
        <v>30299</v>
      </c>
      <c r="C8473">
        <v>6733929</v>
      </c>
      <c r="D8473" t="s">
        <v>35058</v>
      </c>
      <c r="E8473" t="s">
        <v>77</v>
      </c>
      <c r="F8473" t="s">
        <v>35059</v>
      </c>
      <c r="G8473" t="s">
        <v>145</v>
      </c>
      <c r="H8473" t="s">
        <v>35060</v>
      </c>
      <c r="I8473" t="s">
        <v>7683</v>
      </c>
      <c r="J8473" t="s">
        <v>35061</v>
      </c>
      <c r="K8473" t="s">
        <v>73</v>
      </c>
      <c r="L8473" t="s">
        <v>35062</v>
      </c>
      <c r="M8473">
        <v>6733929</v>
      </c>
      <c r="N8473" t="s">
        <v>35058</v>
      </c>
      <c r="O8473" t="s">
        <v>35063</v>
      </c>
      <c r="P8473" t="s">
        <v>35058</v>
      </c>
    </row>
    <row r="8474" spans="1:18" s="4" customFormat="1" hidden="1" x14ac:dyDescent="0.25">
      <c r="A8474" t="str">
        <f t="shared" si="94"/>
        <v>N</v>
      </c>
      <c r="B8474" t="s">
        <v>30299</v>
      </c>
      <c r="C8474">
        <v>2433479</v>
      </c>
      <c r="D8474" t="s">
        <v>35064</v>
      </c>
      <c r="E8474" t="s">
        <v>77</v>
      </c>
      <c r="F8474" t="s">
        <v>35065</v>
      </c>
      <c r="G8474" t="s">
        <v>132</v>
      </c>
      <c r="H8474" t="s">
        <v>228</v>
      </c>
      <c r="I8474" t="s">
        <v>35066</v>
      </c>
      <c r="J8474" t="s">
        <v>35067</v>
      </c>
      <c r="K8474" t="s">
        <v>73</v>
      </c>
      <c r="L8474" t="s">
        <v>34901</v>
      </c>
      <c r="M8474">
        <v>2433479</v>
      </c>
      <c r="N8474" t="s">
        <v>35064</v>
      </c>
      <c r="O8474" t="s">
        <v>35068</v>
      </c>
      <c r="P8474" t="s">
        <v>35064</v>
      </c>
      <c r="Q8474"/>
      <c r="R8474"/>
    </row>
    <row r="8475" spans="1:18" s="4" customFormat="1" hidden="1" x14ac:dyDescent="0.25">
      <c r="A8475" t="str">
        <f t="shared" si="94"/>
        <v>N</v>
      </c>
      <c r="B8475" t="s">
        <v>30299</v>
      </c>
      <c r="C8475">
        <v>12946</v>
      </c>
      <c r="D8475" t="s">
        <v>35069</v>
      </c>
      <c r="E8475" t="s">
        <v>77</v>
      </c>
      <c r="F8475" t="s">
        <v>35069</v>
      </c>
      <c r="G8475" t="s">
        <v>132</v>
      </c>
      <c r="H8475" t="s">
        <v>527</v>
      </c>
      <c r="I8475" t="s">
        <v>35070</v>
      </c>
      <c r="J8475" t="s">
        <v>35071</v>
      </c>
      <c r="K8475" t="s">
        <v>73</v>
      </c>
      <c r="L8475" t="s">
        <v>34908</v>
      </c>
      <c r="M8475">
        <v>12964</v>
      </c>
      <c r="N8475" t="s">
        <v>35069</v>
      </c>
      <c r="O8475" t="s">
        <v>35072</v>
      </c>
      <c r="P8475" t="s">
        <v>35069</v>
      </c>
      <c r="Q8475"/>
      <c r="R8475"/>
    </row>
    <row r="8476" spans="1:18" hidden="1" x14ac:dyDescent="0.25">
      <c r="A8476" t="str">
        <f t="shared" si="94"/>
        <v>N</v>
      </c>
      <c r="B8476" t="s">
        <v>30299</v>
      </c>
      <c r="C8476">
        <v>12964</v>
      </c>
      <c r="D8476" t="s">
        <v>35069</v>
      </c>
      <c r="E8476" t="s">
        <v>77</v>
      </c>
      <c r="F8476" t="s">
        <v>35069</v>
      </c>
      <c r="G8476" t="s">
        <v>132</v>
      </c>
      <c r="H8476" t="s">
        <v>2208</v>
      </c>
      <c r="I8476" t="s">
        <v>35073</v>
      </c>
      <c r="J8476" t="s">
        <v>35074</v>
      </c>
      <c r="K8476" t="s">
        <v>73</v>
      </c>
      <c r="L8476" t="s">
        <v>34908</v>
      </c>
      <c r="M8476">
        <v>12964</v>
      </c>
      <c r="N8476" t="s">
        <v>35069</v>
      </c>
      <c r="O8476" t="s">
        <v>35072</v>
      </c>
      <c r="P8476" t="s">
        <v>35069</v>
      </c>
    </row>
    <row r="8477" spans="1:18" hidden="1" x14ac:dyDescent="0.25">
      <c r="A8477" t="str">
        <f t="shared" si="94"/>
        <v>N</v>
      </c>
      <c r="B8477" t="s">
        <v>30299</v>
      </c>
      <c r="C8477">
        <v>22627</v>
      </c>
      <c r="D8477" t="s">
        <v>35075</v>
      </c>
      <c r="E8477" t="s">
        <v>77</v>
      </c>
      <c r="F8477" t="s">
        <v>35076</v>
      </c>
      <c r="G8477" t="s">
        <v>69</v>
      </c>
      <c r="H8477" t="s">
        <v>24873</v>
      </c>
      <c r="I8477" t="s">
        <v>35077</v>
      </c>
      <c r="J8477" t="s">
        <v>35078</v>
      </c>
      <c r="K8477" t="s">
        <v>73</v>
      </c>
      <c r="L8477" t="s">
        <v>34531</v>
      </c>
      <c r="M8477">
        <v>22627</v>
      </c>
      <c r="N8477" t="s">
        <v>35075</v>
      </c>
      <c r="O8477" t="s">
        <v>35079</v>
      </c>
      <c r="P8477" t="s">
        <v>35075</v>
      </c>
    </row>
    <row r="8478" spans="1:18" s="4" customFormat="1" hidden="1" x14ac:dyDescent="0.25">
      <c r="A8478" t="str">
        <f t="shared" si="94"/>
        <v>N</v>
      </c>
      <c r="B8478" t="s">
        <v>30299</v>
      </c>
      <c r="C8478">
        <v>16353</v>
      </c>
      <c r="D8478" t="s">
        <v>35080</v>
      </c>
      <c r="E8478" t="s">
        <v>77</v>
      </c>
      <c r="F8478" t="s">
        <v>35081</v>
      </c>
      <c r="G8478" t="s">
        <v>132</v>
      </c>
      <c r="H8478" t="s">
        <v>412</v>
      </c>
      <c r="I8478" t="s">
        <v>35082</v>
      </c>
      <c r="J8478" t="s">
        <v>25255</v>
      </c>
      <c r="K8478" t="s">
        <v>73</v>
      </c>
      <c r="L8478" t="s">
        <v>34643</v>
      </c>
      <c r="M8478">
        <v>16353</v>
      </c>
      <c r="N8478" t="s">
        <v>35080</v>
      </c>
      <c r="O8478" t="s">
        <v>35083</v>
      </c>
      <c r="P8478" t="s">
        <v>35080</v>
      </c>
      <c r="Q8478"/>
      <c r="R8478"/>
    </row>
    <row r="8479" spans="1:18" hidden="1" x14ac:dyDescent="0.25">
      <c r="A8479" t="str">
        <f t="shared" si="94"/>
        <v>N</v>
      </c>
      <c r="B8479" t="s">
        <v>30299</v>
      </c>
      <c r="C8479">
        <v>4113022</v>
      </c>
      <c r="D8479" t="s">
        <v>35084</v>
      </c>
      <c r="E8479" t="s">
        <v>77</v>
      </c>
      <c r="F8479" t="s">
        <v>35085</v>
      </c>
      <c r="G8479" t="s">
        <v>145</v>
      </c>
      <c r="H8479" t="s">
        <v>604</v>
      </c>
      <c r="I8479" t="s">
        <v>35086</v>
      </c>
      <c r="J8479" t="s">
        <v>35087</v>
      </c>
      <c r="K8479" t="s">
        <v>73</v>
      </c>
      <c r="L8479" t="s">
        <v>35045</v>
      </c>
      <c r="M8479">
        <v>4113022</v>
      </c>
      <c r="N8479" t="s">
        <v>35084</v>
      </c>
      <c r="O8479" t="s">
        <v>35088</v>
      </c>
      <c r="P8479" t="s">
        <v>35084</v>
      </c>
    </row>
    <row r="8480" spans="1:18" hidden="1" x14ac:dyDescent="0.25">
      <c r="A8480" t="str">
        <f t="shared" si="94"/>
        <v>N</v>
      </c>
      <c r="B8480" t="s">
        <v>30299</v>
      </c>
      <c r="C8480">
        <v>2254156</v>
      </c>
      <c r="D8480" t="s">
        <v>35089</v>
      </c>
      <c r="E8480" t="s">
        <v>67</v>
      </c>
      <c r="F8480" t="s">
        <v>35089</v>
      </c>
      <c r="G8480" t="s">
        <v>86</v>
      </c>
      <c r="H8480" t="s">
        <v>975</v>
      </c>
      <c r="I8480" t="s">
        <v>35090</v>
      </c>
      <c r="J8480" t="s">
        <v>13436</v>
      </c>
      <c r="K8480" t="s">
        <v>73</v>
      </c>
      <c r="L8480" t="s">
        <v>35091</v>
      </c>
      <c r="M8480">
        <v>2254156</v>
      </c>
      <c r="N8480" t="s">
        <v>35089</v>
      </c>
      <c r="O8480" t="s">
        <v>35092</v>
      </c>
      <c r="P8480" t="s">
        <v>35089</v>
      </c>
    </row>
    <row r="8481" spans="1:18" hidden="1" x14ac:dyDescent="0.25">
      <c r="A8481" t="str">
        <f t="shared" si="94"/>
        <v>N</v>
      </c>
      <c r="B8481" t="s">
        <v>30299</v>
      </c>
      <c r="C8481">
        <v>7433016</v>
      </c>
      <c r="D8481" t="s">
        <v>35093</v>
      </c>
      <c r="E8481" t="s">
        <v>67</v>
      </c>
      <c r="F8481" t="s">
        <v>35094</v>
      </c>
      <c r="G8481" t="s">
        <v>132</v>
      </c>
      <c r="H8481" t="s">
        <v>23592</v>
      </c>
      <c r="I8481" t="s">
        <v>35095</v>
      </c>
      <c r="J8481" t="s">
        <v>34681</v>
      </c>
      <c r="K8481" t="s">
        <v>73</v>
      </c>
      <c r="L8481" t="s">
        <v>34682</v>
      </c>
      <c r="M8481">
        <v>7433016</v>
      </c>
      <c r="N8481" t="s">
        <v>35093</v>
      </c>
      <c r="O8481" t="s">
        <v>35096</v>
      </c>
      <c r="P8481" t="s">
        <v>35093</v>
      </c>
    </row>
    <row r="8482" spans="1:18" hidden="1" x14ac:dyDescent="0.25">
      <c r="A8482" t="str">
        <f t="shared" si="94"/>
        <v>N</v>
      </c>
      <c r="B8482" t="s">
        <v>30299</v>
      </c>
      <c r="C8482">
        <v>4113474</v>
      </c>
      <c r="D8482" t="s">
        <v>35097</v>
      </c>
      <c r="E8482" t="s">
        <v>77</v>
      </c>
      <c r="F8482" t="s">
        <v>35098</v>
      </c>
      <c r="G8482" t="s">
        <v>132</v>
      </c>
      <c r="H8482" t="s">
        <v>1421</v>
      </c>
      <c r="I8482" t="s">
        <v>35099</v>
      </c>
      <c r="J8482" t="s">
        <v>35100</v>
      </c>
      <c r="K8482" t="s">
        <v>73</v>
      </c>
      <c r="L8482" t="s">
        <v>35003</v>
      </c>
      <c r="M8482">
        <v>4113474</v>
      </c>
      <c r="N8482" t="s">
        <v>35097</v>
      </c>
      <c r="O8482" t="s">
        <v>35101</v>
      </c>
      <c r="P8482" t="s">
        <v>35097</v>
      </c>
    </row>
    <row r="8483" spans="1:18" s="4" customFormat="1" hidden="1" x14ac:dyDescent="0.25">
      <c r="A8483" t="str">
        <f t="shared" si="94"/>
        <v>N</v>
      </c>
      <c r="B8483" t="s">
        <v>30299</v>
      </c>
      <c r="C8483">
        <v>15086</v>
      </c>
      <c r="D8483" t="s">
        <v>35102</v>
      </c>
      <c r="E8483" t="s">
        <v>77</v>
      </c>
      <c r="F8483" t="s">
        <v>35102</v>
      </c>
      <c r="G8483" t="s">
        <v>132</v>
      </c>
      <c r="H8483" t="s">
        <v>35103</v>
      </c>
      <c r="I8483" t="s">
        <v>35104</v>
      </c>
      <c r="J8483" t="s">
        <v>35105</v>
      </c>
      <c r="K8483" t="s">
        <v>73</v>
      </c>
      <c r="L8483" t="s">
        <v>34632</v>
      </c>
      <c r="M8483">
        <v>15086</v>
      </c>
      <c r="N8483" t="s">
        <v>35102</v>
      </c>
      <c r="O8483" t="s">
        <v>35106</v>
      </c>
      <c r="P8483" t="s">
        <v>35102</v>
      </c>
      <c r="Q8483"/>
      <c r="R8483"/>
    </row>
    <row r="8484" spans="1:18" hidden="1" x14ac:dyDescent="0.25">
      <c r="A8484" t="str">
        <f t="shared" si="94"/>
        <v>N</v>
      </c>
      <c r="B8484" t="s">
        <v>30299</v>
      </c>
      <c r="C8484">
        <v>2612567</v>
      </c>
      <c r="D8484" t="s">
        <v>35107</v>
      </c>
      <c r="E8484" t="s">
        <v>77</v>
      </c>
      <c r="F8484" t="s">
        <v>35108</v>
      </c>
      <c r="G8484" t="s">
        <v>94</v>
      </c>
      <c r="H8484" t="s">
        <v>356</v>
      </c>
      <c r="I8484" t="s">
        <v>35109</v>
      </c>
      <c r="J8484" t="s">
        <v>12501</v>
      </c>
      <c r="K8484" t="s">
        <v>73</v>
      </c>
      <c r="L8484" t="s">
        <v>34997</v>
      </c>
      <c r="M8484">
        <v>2612567</v>
      </c>
      <c r="N8484" t="s">
        <v>35107</v>
      </c>
      <c r="O8484" t="s">
        <v>35110</v>
      </c>
      <c r="P8484" t="s">
        <v>35107</v>
      </c>
    </row>
    <row r="8485" spans="1:18" hidden="1" x14ac:dyDescent="0.25">
      <c r="A8485" t="str">
        <f t="shared" si="94"/>
        <v>N</v>
      </c>
      <c r="B8485" t="s">
        <v>30299</v>
      </c>
      <c r="C8485">
        <v>15727</v>
      </c>
      <c r="D8485" t="s">
        <v>35111</v>
      </c>
      <c r="E8485" t="s">
        <v>67</v>
      </c>
      <c r="F8485" t="s">
        <v>35112</v>
      </c>
      <c r="G8485" t="s">
        <v>132</v>
      </c>
      <c r="H8485" t="s">
        <v>35113</v>
      </c>
      <c r="I8485" t="s">
        <v>35114</v>
      </c>
      <c r="J8485" t="s">
        <v>35115</v>
      </c>
      <c r="K8485" t="s">
        <v>73</v>
      </c>
      <c r="L8485" t="s">
        <v>35116</v>
      </c>
      <c r="M8485">
        <v>15727</v>
      </c>
      <c r="N8485" t="s">
        <v>35111</v>
      </c>
      <c r="O8485" t="s">
        <v>35117</v>
      </c>
      <c r="P8485" t="s">
        <v>35111</v>
      </c>
    </row>
    <row r="8486" spans="1:18" hidden="1" x14ac:dyDescent="0.25">
      <c r="A8486" t="str">
        <f t="shared" si="94"/>
        <v>N</v>
      </c>
      <c r="B8486" t="s">
        <v>30299</v>
      </c>
      <c r="C8486">
        <v>8029</v>
      </c>
      <c r="D8486" t="s">
        <v>35118</v>
      </c>
      <c r="E8486" t="s">
        <v>77</v>
      </c>
      <c r="F8486" t="s">
        <v>35118</v>
      </c>
      <c r="G8486" t="s">
        <v>86</v>
      </c>
      <c r="H8486" t="s">
        <v>384</v>
      </c>
      <c r="I8486" t="s">
        <v>35119</v>
      </c>
      <c r="J8486" t="s">
        <v>35120</v>
      </c>
      <c r="K8486" t="s">
        <v>73</v>
      </c>
      <c r="L8486" t="s">
        <v>34824</v>
      </c>
      <c r="M8486">
        <v>8029</v>
      </c>
      <c r="N8486" t="s">
        <v>35118</v>
      </c>
      <c r="O8486" t="s">
        <v>35121</v>
      </c>
      <c r="P8486" t="s">
        <v>35118</v>
      </c>
    </row>
    <row r="8487" spans="1:18" s="4" customFormat="1" hidden="1" x14ac:dyDescent="0.25">
      <c r="A8487" t="str">
        <f t="shared" si="94"/>
        <v>N</v>
      </c>
      <c r="B8487" t="s">
        <v>30299</v>
      </c>
      <c r="C8487">
        <v>17398</v>
      </c>
      <c r="D8487" t="s">
        <v>35122</v>
      </c>
      <c r="E8487" t="s">
        <v>67</v>
      </c>
      <c r="F8487" t="s">
        <v>35123</v>
      </c>
      <c r="G8487" t="s">
        <v>132</v>
      </c>
      <c r="H8487" t="s">
        <v>35124</v>
      </c>
      <c r="I8487" t="s">
        <v>35125</v>
      </c>
      <c r="J8487" t="s">
        <v>35126</v>
      </c>
      <c r="K8487" t="s">
        <v>73</v>
      </c>
      <c r="L8487" t="s">
        <v>18548</v>
      </c>
      <c r="M8487">
        <v>17398</v>
      </c>
      <c r="N8487" t="s">
        <v>35122</v>
      </c>
      <c r="O8487" t="s">
        <v>35127</v>
      </c>
      <c r="P8487" t="s">
        <v>35122</v>
      </c>
      <c r="Q8487"/>
      <c r="R8487"/>
    </row>
    <row r="8488" spans="1:18" hidden="1" x14ac:dyDescent="0.25">
      <c r="A8488" t="str">
        <f t="shared" si="94"/>
        <v>N</v>
      </c>
      <c r="B8488" t="s">
        <v>30299</v>
      </c>
      <c r="C8488">
        <v>18434</v>
      </c>
      <c r="D8488" t="s">
        <v>35128</v>
      </c>
      <c r="E8488" t="s">
        <v>77</v>
      </c>
      <c r="F8488" t="s">
        <v>35129</v>
      </c>
      <c r="G8488" t="s">
        <v>94</v>
      </c>
      <c r="H8488" t="s">
        <v>356</v>
      </c>
      <c r="I8488" t="s">
        <v>35130</v>
      </c>
      <c r="J8488" t="s">
        <v>35131</v>
      </c>
      <c r="K8488" t="s">
        <v>73</v>
      </c>
      <c r="L8488" t="s">
        <v>35132</v>
      </c>
      <c r="M8488">
        <v>18434</v>
      </c>
      <c r="N8488" t="s">
        <v>35128</v>
      </c>
      <c r="O8488" t="s">
        <v>35133</v>
      </c>
      <c r="P8488" t="s">
        <v>35128</v>
      </c>
    </row>
    <row r="8489" spans="1:18" hidden="1" x14ac:dyDescent="0.25">
      <c r="A8489" t="str">
        <f t="shared" si="94"/>
        <v>N</v>
      </c>
      <c r="B8489" t="s">
        <v>30299</v>
      </c>
      <c r="C8489">
        <v>20532</v>
      </c>
      <c r="D8489" t="s">
        <v>35134</v>
      </c>
      <c r="E8489" t="s">
        <v>77</v>
      </c>
      <c r="F8489" t="s">
        <v>35135</v>
      </c>
      <c r="G8489" t="s">
        <v>69</v>
      </c>
      <c r="H8489" t="s">
        <v>70</v>
      </c>
      <c r="I8489" t="s">
        <v>35136</v>
      </c>
      <c r="J8489" t="s">
        <v>35137</v>
      </c>
      <c r="K8489" t="s">
        <v>73</v>
      </c>
      <c r="L8489" t="s">
        <v>18349</v>
      </c>
      <c r="M8489">
        <v>20532</v>
      </c>
      <c r="N8489" t="s">
        <v>35134</v>
      </c>
      <c r="O8489" t="s">
        <v>35138</v>
      </c>
      <c r="P8489" t="s">
        <v>35134</v>
      </c>
    </row>
    <row r="8490" spans="1:18" hidden="1" x14ac:dyDescent="0.25">
      <c r="A8490" t="str">
        <f t="shared" si="94"/>
        <v>N</v>
      </c>
      <c r="B8490" t="s">
        <v>30299</v>
      </c>
      <c r="C8490">
        <v>2293566</v>
      </c>
      <c r="D8490" t="s">
        <v>35139</v>
      </c>
      <c r="E8490" t="s">
        <v>77</v>
      </c>
      <c r="F8490" t="s">
        <v>35140</v>
      </c>
      <c r="G8490" t="s">
        <v>86</v>
      </c>
      <c r="H8490" t="s">
        <v>17314</v>
      </c>
      <c r="I8490" t="s">
        <v>35141</v>
      </c>
      <c r="J8490" t="s">
        <v>35142</v>
      </c>
      <c r="K8490" t="s">
        <v>73</v>
      </c>
      <c r="L8490" t="s">
        <v>35143</v>
      </c>
      <c r="M8490">
        <v>2293566</v>
      </c>
      <c r="N8490" t="s">
        <v>35139</v>
      </c>
      <c r="O8490" t="s">
        <v>35144</v>
      </c>
      <c r="P8490" t="s">
        <v>35139</v>
      </c>
    </row>
    <row r="8491" spans="1:18" hidden="1" x14ac:dyDescent="0.25">
      <c r="A8491" t="str">
        <f t="shared" si="94"/>
        <v>N</v>
      </c>
      <c r="B8491" t="s">
        <v>30299</v>
      </c>
      <c r="C8491">
        <v>9392</v>
      </c>
      <c r="D8491" t="s">
        <v>35145</v>
      </c>
      <c r="E8491" t="s">
        <v>67</v>
      </c>
      <c r="F8491" t="s">
        <v>35145</v>
      </c>
      <c r="G8491" t="s">
        <v>115</v>
      </c>
      <c r="H8491" t="s">
        <v>5644</v>
      </c>
      <c r="I8491" t="s">
        <v>35146</v>
      </c>
      <c r="J8491" t="s">
        <v>10640</v>
      </c>
      <c r="K8491" t="s">
        <v>73</v>
      </c>
      <c r="L8491" t="s">
        <v>35147</v>
      </c>
      <c r="M8491">
        <v>9392</v>
      </c>
      <c r="N8491" t="s">
        <v>35145</v>
      </c>
      <c r="O8491" t="s">
        <v>35148</v>
      </c>
      <c r="P8491" t="s">
        <v>35145</v>
      </c>
    </row>
    <row r="8492" spans="1:18" hidden="1" x14ac:dyDescent="0.25">
      <c r="A8492" t="str">
        <f t="shared" si="94"/>
        <v>N</v>
      </c>
      <c r="B8492" t="s">
        <v>30299</v>
      </c>
      <c r="C8492">
        <v>12985</v>
      </c>
      <c r="D8492" t="s">
        <v>35149</v>
      </c>
      <c r="E8492" t="s">
        <v>77</v>
      </c>
      <c r="F8492" t="s">
        <v>35150</v>
      </c>
      <c r="G8492" t="s">
        <v>132</v>
      </c>
      <c r="H8492" t="s">
        <v>35151</v>
      </c>
      <c r="I8492" t="s">
        <v>35152</v>
      </c>
      <c r="J8492" t="s">
        <v>35153</v>
      </c>
      <c r="K8492" t="s">
        <v>73</v>
      </c>
      <c r="L8492" t="s">
        <v>35154</v>
      </c>
      <c r="M8492">
        <v>12985</v>
      </c>
      <c r="N8492" t="s">
        <v>35149</v>
      </c>
      <c r="O8492" t="s">
        <v>35155</v>
      </c>
      <c r="P8492" t="s">
        <v>35149</v>
      </c>
    </row>
    <row r="8493" spans="1:18" hidden="1" x14ac:dyDescent="0.25">
      <c r="A8493" t="str">
        <f t="shared" si="94"/>
        <v>N</v>
      </c>
      <c r="B8493" t="s">
        <v>30299</v>
      </c>
      <c r="C8493">
        <v>6592</v>
      </c>
      <c r="D8493" t="s">
        <v>35156</v>
      </c>
      <c r="E8493" t="s">
        <v>77</v>
      </c>
      <c r="F8493" t="s">
        <v>35156</v>
      </c>
      <c r="G8493" t="s">
        <v>86</v>
      </c>
      <c r="H8493" t="s">
        <v>6880</v>
      </c>
      <c r="I8493" t="s">
        <v>35157</v>
      </c>
      <c r="J8493" t="s">
        <v>35158</v>
      </c>
      <c r="K8493" t="s">
        <v>73</v>
      </c>
      <c r="L8493" t="s">
        <v>35154</v>
      </c>
      <c r="M8493">
        <v>6592</v>
      </c>
      <c r="N8493" t="s">
        <v>35156</v>
      </c>
      <c r="O8493" t="s">
        <v>35159</v>
      </c>
      <c r="P8493" t="s">
        <v>35156</v>
      </c>
    </row>
    <row r="8494" spans="1:18" hidden="1" x14ac:dyDescent="0.25">
      <c r="A8494" t="str">
        <f t="shared" si="94"/>
        <v>N</v>
      </c>
      <c r="B8494" t="s">
        <v>30299</v>
      </c>
      <c r="C8494">
        <v>6697</v>
      </c>
      <c r="D8494" t="s">
        <v>35160</v>
      </c>
      <c r="E8494" t="s">
        <v>67</v>
      </c>
      <c r="F8494" t="s">
        <v>35160</v>
      </c>
      <c r="G8494" t="s">
        <v>86</v>
      </c>
      <c r="H8494" t="s">
        <v>597</v>
      </c>
      <c r="I8494" t="s">
        <v>35161</v>
      </c>
      <c r="J8494" t="s">
        <v>35162</v>
      </c>
      <c r="K8494" t="s">
        <v>73</v>
      </c>
      <c r="L8494" t="s">
        <v>34623</v>
      </c>
      <c r="M8494">
        <v>6697</v>
      </c>
      <c r="N8494" t="s">
        <v>35160</v>
      </c>
      <c r="O8494" t="s">
        <v>35163</v>
      </c>
      <c r="P8494" t="s">
        <v>35160</v>
      </c>
    </row>
    <row r="8495" spans="1:18" hidden="1" x14ac:dyDescent="0.25">
      <c r="A8495" t="str">
        <f t="shared" si="94"/>
        <v>N</v>
      </c>
      <c r="B8495" t="s">
        <v>30299</v>
      </c>
      <c r="C8495">
        <v>6433</v>
      </c>
      <c r="D8495" t="s">
        <v>35164</v>
      </c>
      <c r="E8495" t="s">
        <v>67</v>
      </c>
      <c r="F8495" t="s">
        <v>35165</v>
      </c>
      <c r="G8495" t="s">
        <v>86</v>
      </c>
      <c r="H8495" t="s">
        <v>774</v>
      </c>
      <c r="I8495" t="s">
        <v>35166</v>
      </c>
      <c r="J8495" t="s">
        <v>7856</v>
      </c>
      <c r="K8495" t="s">
        <v>73</v>
      </c>
      <c r="L8495" t="s">
        <v>34997</v>
      </c>
      <c r="M8495">
        <v>6433</v>
      </c>
      <c r="N8495" t="s">
        <v>35164</v>
      </c>
      <c r="O8495" t="s">
        <v>35167</v>
      </c>
      <c r="P8495" t="s">
        <v>35164</v>
      </c>
    </row>
    <row r="8496" spans="1:18" hidden="1" x14ac:dyDescent="0.25">
      <c r="A8496" t="str">
        <f t="shared" si="94"/>
        <v>N</v>
      </c>
      <c r="B8496" t="s">
        <v>30299</v>
      </c>
      <c r="C8496">
        <v>2292658</v>
      </c>
      <c r="D8496" t="s">
        <v>35168</v>
      </c>
      <c r="E8496" t="s">
        <v>77</v>
      </c>
      <c r="F8496" t="s">
        <v>35168</v>
      </c>
      <c r="G8496" t="s">
        <v>86</v>
      </c>
      <c r="H8496" t="s">
        <v>429</v>
      </c>
      <c r="I8496" t="s">
        <v>35169</v>
      </c>
      <c r="J8496" t="s">
        <v>35170</v>
      </c>
      <c r="K8496" t="s">
        <v>73</v>
      </c>
      <c r="L8496" t="s">
        <v>34425</v>
      </c>
      <c r="M8496">
        <v>2292658</v>
      </c>
      <c r="N8496" t="s">
        <v>35168</v>
      </c>
      <c r="O8496" t="s">
        <v>35171</v>
      </c>
      <c r="P8496" t="s">
        <v>35168</v>
      </c>
    </row>
    <row r="8497" spans="1:18" s="4" customFormat="1" hidden="1" x14ac:dyDescent="0.25">
      <c r="A8497" t="str">
        <f t="shared" si="94"/>
        <v>N</v>
      </c>
      <c r="B8497" t="s">
        <v>30299</v>
      </c>
      <c r="C8497">
        <v>8234</v>
      </c>
      <c r="D8497" t="s">
        <v>35172</v>
      </c>
      <c r="E8497" t="s">
        <v>67</v>
      </c>
      <c r="F8497" t="s">
        <v>35172</v>
      </c>
      <c r="G8497" t="s">
        <v>86</v>
      </c>
      <c r="H8497" t="s">
        <v>108</v>
      </c>
      <c r="I8497" t="s">
        <v>35173</v>
      </c>
      <c r="J8497" t="s">
        <v>35174</v>
      </c>
      <c r="K8497" t="s">
        <v>73</v>
      </c>
      <c r="L8497" t="s">
        <v>34997</v>
      </c>
      <c r="M8497">
        <v>8234</v>
      </c>
      <c r="N8497" t="s">
        <v>35172</v>
      </c>
      <c r="O8497" t="s">
        <v>35175</v>
      </c>
      <c r="P8497" t="s">
        <v>35172</v>
      </c>
      <c r="Q8497"/>
      <c r="R8497"/>
    </row>
    <row r="8498" spans="1:18" hidden="1" x14ac:dyDescent="0.25">
      <c r="A8498" t="str">
        <f t="shared" si="94"/>
        <v>N</v>
      </c>
      <c r="B8498" t="s">
        <v>30299</v>
      </c>
      <c r="C8498">
        <v>7365</v>
      </c>
      <c r="D8498" t="s">
        <v>35176</v>
      </c>
      <c r="E8498" t="s">
        <v>67</v>
      </c>
      <c r="F8498" t="s">
        <v>35177</v>
      </c>
      <c r="G8498" t="s">
        <v>86</v>
      </c>
      <c r="H8498" t="s">
        <v>3155</v>
      </c>
      <c r="I8498" t="s">
        <v>35178</v>
      </c>
      <c r="J8498" t="s">
        <v>35179</v>
      </c>
      <c r="K8498" t="s">
        <v>73</v>
      </c>
      <c r="L8498" t="s">
        <v>34425</v>
      </c>
      <c r="M8498">
        <v>7365</v>
      </c>
      <c r="N8498" t="s">
        <v>35176</v>
      </c>
      <c r="O8498" t="s">
        <v>35180</v>
      </c>
      <c r="P8498" t="s">
        <v>35176</v>
      </c>
    </row>
    <row r="8499" spans="1:18" hidden="1" x14ac:dyDescent="0.25">
      <c r="A8499" t="str">
        <f t="shared" si="94"/>
        <v>N</v>
      </c>
      <c r="B8499" t="s">
        <v>30299</v>
      </c>
      <c r="C8499">
        <v>4719</v>
      </c>
      <c r="D8499" t="s">
        <v>35181</v>
      </c>
      <c r="E8499" t="s">
        <v>77</v>
      </c>
      <c r="F8499" t="s">
        <v>35182</v>
      </c>
      <c r="G8499" t="s">
        <v>86</v>
      </c>
      <c r="H8499" t="s">
        <v>308</v>
      </c>
      <c r="I8499" t="s">
        <v>2428</v>
      </c>
      <c r="J8499" t="s">
        <v>2429</v>
      </c>
      <c r="K8499" t="s">
        <v>73</v>
      </c>
      <c r="L8499" t="s">
        <v>34425</v>
      </c>
      <c r="M8499">
        <v>4719</v>
      </c>
      <c r="N8499" t="s">
        <v>35181</v>
      </c>
      <c r="O8499" t="s">
        <v>35183</v>
      </c>
      <c r="P8499" t="s">
        <v>35181</v>
      </c>
    </row>
    <row r="8500" spans="1:18" hidden="1" x14ac:dyDescent="0.25">
      <c r="A8500" t="str">
        <f t="shared" si="94"/>
        <v>N</v>
      </c>
      <c r="B8500" t="s">
        <v>30299</v>
      </c>
      <c r="C8500">
        <v>6911</v>
      </c>
      <c r="D8500" t="s">
        <v>35184</v>
      </c>
      <c r="E8500" t="s">
        <v>67</v>
      </c>
      <c r="F8500" t="s">
        <v>35185</v>
      </c>
      <c r="G8500" t="s">
        <v>86</v>
      </c>
      <c r="H8500" t="s">
        <v>14562</v>
      </c>
      <c r="I8500" t="s">
        <v>35186</v>
      </c>
      <c r="J8500" t="s">
        <v>35187</v>
      </c>
      <c r="K8500" t="s">
        <v>73</v>
      </c>
      <c r="L8500" t="s">
        <v>34425</v>
      </c>
      <c r="M8500">
        <v>6911</v>
      </c>
      <c r="N8500" t="s">
        <v>35184</v>
      </c>
      <c r="O8500" t="s">
        <v>35188</v>
      </c>
      <c r="P8500" t="s">
        <v>35184</v>
      </c>
    </row>
    <row r="8501" spans="1:18" s="4" customFormat="1" hidden="1" x14ac:dyDescent="0.25">
      <c r="A8501" t="str">
        <f t="shared" si="94"/>
        <v>N</v>
      </c>
      <c r="B8501" t="s">
        <v>30299</v>
      </c>
      <c r="C8501">
        <v>4802</v>
      </c>
      <c r="D8501" t="s">
        <v>35189</v>
      </c>
      <c r="E8501" t="s">
        <v>67</v>
      </c>
      <c r="F8501" t="s">
        <v>35189</v>
      </c>
      <c r="G8501" t="s">
        <v>86</v>
      </c>
      <c r="H8501" t="s">
        <v>6020</v>
      </c>
      <c r="I8501" t="s">
        <v>35190</v>
      </c>
      <c r="J8501" t="s">
        <v>35191</v>
      </c>
      <c r="K8501" t="s">
        <v>73</v>
      </c>
      <c r="L8501" t="s">
        <v>34425</v>
      </c>
      <c r="M8501">
        <v>4802</v>
      </c>
      <c r="N8501" t="s">
        <v>35189</v>
      </c>
      <c r="O8501" t="s">
        <v>35192</v>
      </c>
      <c r="P8501" t="s">
        <v>35189</v>
      </c>
      <c r="Q8501"/>
      <c r="R8501"/>
    </row>
    <row r="8502" spans="1:18" hidden="1" x14ac:dyDescent="0.25">
      <c r="A8502" t="str">
        <f t="shared" si="94"/>
        <v>N</v>
      </c>
      <c r="B8502" t="s">
        <v>30299</v>
      </c>
      <c r="C8502">
        <v>1074131</v>
      </c>
      <c r="D8502" t="s">
        <v>35193</v>
      </c>
      <c r="E8502" t="s">
        <v>77</v>
      </c>
      <c r="F8502" t="s">
        <v>35194</v>
      </c>
      <c r="G8502" t="s">
        <v>86</v>
      </c>
      <c r="H8502" t="s">
        <v>35195</v>
      </c>
      <c r="I8502" t="s">
        <v>35196</v>
      </c>
      <c r="J8502" t="s">
        <v>35197</v>
      </c>
      <c r="K8502" t="s">
        <v>73</v>
      </c>
      <c r="L8502" t="s">
        <v>34425</v>
      </c>
      <c r="M8502">
        <v>1074131</v>
      </c>
      <c r="N8502" t="s">
        <v>35193</v>
      </c>
      <c r="O8502" t="s">
        <v>35198</v>
      </c>
      <c r="P8502" t="s">
        <v>35193</v>
      </c>
    </row>
    <row r="8503" spans="1:18" hidden="1" x14ac:dyDescent="0.25">
      <c r="A8503" t="str">
        <f t="shared" si="94"/>
        <v>N</v>
      </c>
      <c r="B8503" t="s">
        <v>30299</v>
      </c>
      <c r="C8503">
        <v>5018</v>
      </c>
      <c r="D8503" t="s">
        <v>35199</v>
      </c>
      <c r="E8503" t="s">
        <v>77</v>
      </c>
      <c r="F8503" t="s">
        <v>35200</v>
      </c>
      <c r="G8503" t="s">
        <v>86</v>
      </c>
      <c r="H8503" t="s">
        <v>680</v>
      </c>
      <c r="I8503" t="s">
        <v>35201</v>
      </c>
      <c r="J8503" t="s">
        <v>8940</v>
      </c>
      <c r="K8503" t="s">
        <v>73</v>
      </c>
      <c r="L8503" t="s">
        <v>34425</v>
      </c>
      <c r="M8503">
        <v>5018</v>
      </c>
      <c r="N8503" t="s">
        <v>35199</v>
      </c>
      <c r="O8503" t="s">
        <v>35202</v>
      </c>
      <c r="P8503" t="s">
        <v>35199</v>
      </c>
    </row>
    <row r="8504" spans="1:18" hidden="1" x14ac:dyDescent="0.25">
      <c r="A8504" t="str">
        <f t="shared" si="94"/>
        <v>N</v>
      </c>
      <c r="B8504" t="s">
        <v>30299</v>
      </c>
      <c r="C8504">
        <v>8013</v>
      </c>
      <c r="D8504" t="s">
        <v>35203</v>
      </c>
      <c r="E8504" t="s">
        <v>77</v>
      </c>
      <c r="F8504" t="s">
        <v>35204</v>
      </c>
      <c r="G8504" t="s">
        <v>86</v>
      </c>
      <c r="H8504" t="s">
        <v>14485</v>
      </c>
      <c r="I8504" t="s">
        <v>35205</v>
      </c>
      <c r="J8504" t="s">
        <v>35206</v>
      </c>
      <c r="K8504" t="s">
        <v>73</v>
      </c>
      <c r="L8504" t="s">
        <v>34425</v>
      </c>
      <c r="M8504">
        <v>8013</v>
      </c>
      <c r="N8504" t="s">
        <v>35203</v>
      </c>
      <c r="O8504" t="s">
        <v>35207</v>
      </c>
      <c r="P8504" t="s">
        <v>35203</v>
      </c>
    </row>
    <row r="8505" spans="1:18" hidden="1" x14ac:dyDescent="0.25">
      <c r="A8505" t="str">
        <f t="shared" si="94"/>
        <v>N</v>
      </c>
      <c r="B8505" t="s">
        <v>30299</v>
      </c>
      <c r="C8505">
        <v>6158</v>
      </c>
      <c r="D8505" t="s">
        <v>35208</v>
      </c>
      <c r="E8505" t="s">
        <v>77</v>
      </c>
      <c r="F8505" t="s">
        <v>35208</v>
      </c>
      <c r="G8505" t="s">
        <v>86</v>
      </c>
      <c r="H8505" t="s">
        <v>3928</v>
      </c>
      <c r="I8505" t="s">
        <v>35209</v>
      </c>
      <c r="J8505" t="s">
        <v>35210</v>
      </c>
      <c r="K8505" t="s">
        <v>73</v>
      </c>
      <c r="L8505" t="s">
        <v>34425</v>
      </c>
      <c r="M8505">
        <v>6158</v>
      </c>
      <c r="N8505" t="s">
        <v>35208</v>
      </c>
      <c r="O8505" t="s">
        <v>35211</v>
      </c>
      <c r="P8505" t="s">
        <v>35208</v>
      </c>
    </row>
    <row r="8506" spans="1:18" s="4" customFormat="1" hidden="1" x14ac:dyDescent="0.25">
      <c r="A8506" t="str">
        <f t="shared" si="94"/>
        <v>N</v>
      </c>
      <c r="B8506" t="s">
        <v>30299</v>
      </c>
      <c r="C8506">
        <v>6775</v>
      </c>
      <c r="D8506" t="s">
        <v>35212</v>
      </c>
      <c r="E8506" t="s">
        <v>77</v>
      </c>
      <c r="F8506" t="s">
        <v>35213</v>
      </c>
      <c r="G8506" t="s">
        <v>86</v>
      </c>
      <c r="H8506" t="s">
        <v>308</v>
      </c>
      <c r="I8506" t="s">
        <v>35214</v>
      </c>
      <c r="J8506" t="s">
        <v>15396</v>
      </c>
      <c r="K8506" t="s">
        <v>73</v>
      </c>
      <c r="L8506" t="s">
        <v>35215</v>
      </c>
      <c r="M8506">
        <v>6775</v>
      </c>
      <c r="N8506" t="s">
        <v>35212</v>
      </c>
      <c r="O8506" t="s">
        <v>35216</v>
      </c>
      <c r="P8506" t="s">
        <v>35212</v>
      </c>
      <c r="Q8506"/>
      <c r="R8506"/>
    </row>
    <row r="8507" spans="1:18" hidden="1" x14ac:dyDescent="0.25">
      <c r="A8507" t="str">
        <f t="shared" si="94"/>
        <v>N</v>
      </c>
      <c r="B8507" t="s">
        <v>30299</v>
      </c>
      <c r="C8507">
        <v>1073599</v>
      </c>
      <c r="D8507" t="s">
        <v>35217</v>
      </c>
      <c r="E8507" t="s">
        <v>77</v>
      </c>
      <c r="F8507" t="s">
        <v>35218</v>
      </c>
      <c r="G8507" t="s">
        <v>86</v>
      </c>
      <c r="H8507" t="s">
        <v>108</v>
      </c>
      <c r="I8507" t="s">
        <v>35219</v>
      </c>
      <c r="J8507" t="s">
        <v>35220</v>
      </c>
      <c r="K8507" t="s">
        <v>73</v>
      </c>
      <c r="L8507" t="s">
        <v>35215</v>
      </c>
      <c r="M8507">
        <v>1073599</v>
      </c>
      <c r="N8507" t="s">
        <v>35217</v>
      </c>
      <c r="O8507" t="s">
        <v>35221</v>
      </c>
      <c r="P8507" t="s">
        <v>35217</v>
      </c>
    </row>
    <row r="8508" spans="1:18" s="4" customFormat="1" hidden="1" x14ac:dyDescent="0.25">
      <c r="A8508" t="str">
        <f t="shared" si="94"/>
        <v>N</v>
      </c>
      <c r="B8508" t="s">
        <v>30299</v>
      </c>
      <c r="C8508">
        <v>2294279</v>
      </c>
      <c r="D8508" t="s">
        <v>35222</v>
      </c>
      <c r="E8508" t="s">
        <v>77</v>
      </c>
      <c r="F8508" t="s">
        <v>35223</v>
      </c>
      <c r="G8508" t="s">
        <v>86</v>
      </c>
      <c r="H8508" t="s">
        <v>6594</v>
      </c>
      <c r="I8508" t="s">
        <v>35224</v>
      </c>
      <c r="J8508" t="s">
        <v>25933</v>
      </c>
      <c r="K8508" t="s">
        <v>73</v>
      </c>
      <c r="L8508" t="s">
        <v>18523</v>
      </c>
      <c r="M8508">
        <v>2294279</v>
      </c>
      <c r="N8508" t="s">
        <v>35222</v>
      </c>
      <c r="O8508" t="s">
        <v>35225</v>
      </c>
      <c r="P8508" t="s">
        <v>35222</v>
      </c>
      <c r="Q8508"/>
      <c r="R8508"/>
    </row>
    <row r="8509" spans="1:18" hidden="1" x14ac:dyDescent="0.25">
      <c r="A8509" t="str">
        <f t="shared" si="94"/>
        <v>N</v>
      </c>
      <c r="B8509" t="s">
        <v>30299</v>
      </c>
      <c r="C8509">
        <v>5670</v>
      </c>
      <c r="D8509" t="s">
        <v>35226</v>
      </c>
      <c r="E8509" t="s">
        <v>77</v>
      </c>
      <c r="F8509" t="s">
        <v>35227</v>
      </c>
      <c r="G8509" t="s">
        <v>86</v>
      </c>
      <c r="H8509" t="s">
        <v>35228</v>
      </c>
      <c r="I8509" t="s">
        <v>35229</v>
      </c>
      <c r="J8509" t="s">
        <v>35230</v>
      </c>
      <c r="K8509" t="s">
        <v>73</v>
      </c>
      <c r="L8509" t="s">
        <v>18523</v>
      </c>
      <c r="M8509">
        <v>5670</v>
      </c>
      <c r="N8509" t="s">
        <v>35226</v>
      </c>
      <c r="O8509" t="s">
        <v>35231</v>
      </c>
      <c r="P8509" t="s">
        <v>35226</v>
      </c>
    </row>
    <row r="8510" spans="1:18" hidden="1" x14ac:dyDescent="0.25">
      <c r="A8510" t="str">
        <f t="shared" si="94"/>
        <v>N</v>
      </c>
      <c r="B8510" t="s">
        <v>30299</v>
      </c>
      <c r="C8510">
        <v>5594</v>
      </c>
      <c r="D8510" t="s">
        <v>35232</v>
      </c>
      <c r="E8510" t="s">
        <v>77</v>
      </c>
      <c r="F8510" t="s">
        <v>35233</v>
      </c>
      <c r="G8510" t="s">
        <v>86</v>
      </c>
      <c r="H8510" t="s">
        <v>3273</v>
      </c>
      <c r="I8510" t="s">
        <v>35234</v>
      </c>
      <c r="J8510" t="s">
        <v>3275</v>
      </c>
      <c r="K8510" t="s">
        <v>73</v>
      </c>
      <c r="L8510" t="s">
        <v>18523</v>
      </c>
      <c r="M8510">
        <v>5594</v>
      </c>
      <c r="N8510" t="s">
        <v>35232</v>
      </c>
      <c r="O8510" t="s">
        <v>35235</v>
      </c>
      <c r="P8510" t="s">
        <v>35232</v>
      </c>
    </row>
    <row r="8511" spans="1:18" hidden="1" x14ac:dyDescent="0.25">
      <c r="A8511" t="str">
        <f t="shared" si="94"/>
        <v>N</v>
      </c>
      <c r="B8511" t="s">
        <v>30299</v>
      </c>
      <c r="C8511">
        <v>2293146</v>
      </c>
      <c r="D8511" t="s">
        <v>35236</v>
      </c>
      <c r="E8511" t="s">
        <v>77</v>
      </c>
      <c r="F8511" t="s">
        <v>35237</v>
      </c>
      <c r="G8511" t="s">
        <v>86</v>
      </c>
      <c r="H8511" t="s">
        <v>13091</v>
      </c>
      <c r="I8511" t="s">
        <v>35238</v>
      </c>
      <c r="J8511" t="s">
        <v>35239</v>
      </c>
      <c r="K8511" t="s">
        <v>73</v>
      </c>
      <c r="L8511" t="s">
        <v>34719</v>
      </c>
      <c r="M8511">
        <v>2293146</v>
      </c>
      <c r="N8511" t="s">
        <v>35236</v>
      </c>
      <c r="O8511" t="s">
        <v>35240</v>
      </c>
      <c r="P8511" t="s">
        <v>35236</v>
      </c>
    </row>
    <row r="8512" spans="1:18" hidden="1" x14ac:dyDescent="0.25">
      <c r="A8512" t="str">
        <f t="shared" si="94"/>
        <v>N</v>
      </c>
      <c r="B8512" t="s">
        <v>30299</v>
      </c>
      <c r="C8512">
        <v>6934</v>
      </c>
      <c r="D8512" t="s">
        <v>35241</v>
      </c>
      <c r="E8512" t="s">
        <v>67</v>
      </c>
      <c r="F8512" t="s">
        <v>35242</v>
      </c>
      <c r="G8512" t="s">
        <v>86</v>
      </c>
      <c r="H8512" t="s">
        <v>384</v>
      </c>
      <c r="I8512" t="s">
        <v>35243</v>
      </c>
      <c r="J8512" t="s">
        <v>35244</v>
      </c>
      <c r="K8512" t="s">
        <v>73</v>
      </c>
      <c r="L8512" t="s">
        <v>35011</v>
      </c>
      <c r="M8512">
        <v>6934</v>
      </c>
      <c r="N8512" t="s">
        <v>35241</v>
      </c>
      <c r="O8512" t="s">
        <v>35245</v>
      </c>
      <c r="P8512" t="s">
        <v>35241</v>
      </c>
    </row>
    <row r="8513" spans="1:18" hidden="1" x14ac:dyDescent="0.25">
      <c r="A8513" t="str">
        <f t="shared" si="94"/>
        <v>N</v>
      </c>
      <c r="B8513" t="s">
        <v>30299</v>
      </c>
      <c r="C8513">
        <v>21174</v>
      </c>
      <c r="D8513" t="s">
        <v>35246</v>
      </c>
      <c r="E8513" t="s">
        <v>77</v>
      </c>
      <c r="F8513" t="s">
        <v>35246</v>
      </c>
      <c r="G8513" t="s">
        <v>69</v>
      </c>
      <c r="H8513" t="s">
        <v>1025</v>
      </c>
      <c r="I8513" t="s">
        <v>35247</v>
      </c>
      <c r="J8513" t="s">
        <v>35248</v>
      </c>
      <c r="K8513" t="s">
        <v>73</v>
      </c>
      <c r="L8513" t="s">
        <v>35249</v>
      </c>
      <c r="M8513">
        <v>21174</v>
      </c>
      <c r="N8513" t="s">
        <v>35246</v>
      </c>
      <c r="O8513" t="s">
        <v>35250</v>
      </c>
      <c r="P8513" t="s">
        <v>35246</v>
      </c>
    </row>
    <row r="8514" spans="1:18" hidden="1" x14ac:dyDescent="0.25">
      <c r="A8514" t="str">
        <f t="shared" si="94"/>
        <v>N</v>
      </c>
      <c r="B8514" t="s">
        <v>30299</v>
      </c>
      <c r="C8514">
        <v>2294491</v>
      </c>
      <c r="D8514" t="s">
        <v>35251</v>
      </c>
      <c r="E8514" t="s">
        <v>77</v>
      </c>
      <c r="F8514" t="s">
        <v>35251</v>
      </c>
      <c r="G8514" t="s">
        <v>86</v>
      </c>
      <c r="H8514" t="s">
        <v>14562</v>
      </c>
      <c r="I8514" t="s">
        <v>35252</v>
      </c>
      <c r="J8514" t="s">
        <v>35187</v>
      </c>
      <c r="K8514" t="s">
        <v>73</v>
      </c>
      <c r="L8514" t="s">
        <v>34755</v>
      </c>
      <c r="M8514">
        <v>8226</v>
      </c>
      <c r="N8514" t="s">
        <v>35253</v>
      </c>
      <c r="O8514" t="s">
        <v>35254</v>
      </c>
      <c r="P8514" t="s">
        <v>35253</v>
      </c>
    </row>
    <row r="8515" spans="1:18" hidden="1" x14ac:dyDescent="0.25">
      <c r="A8515" t="str">
        <f t="shared" ref="A8515:A8578" si="95">IF(OR(Q8515&lt;&gt;"",R8515&lt;&gt;""),"Y","N")</f>
        <v>N</v>
      </c>
      <c r="B8515" t="s">
        <v>30299</v>
      </c>
      <c r="C8515">
        <v>5315</v>
      </c>
      <c r="D8515" t="s">
        <v>35253</v>
      </c>
      <c r="E8515" t="s">
        <v>77</v>
      </c>
      <c r="F8515" t="s">
        <v>35253</v>
      </c>
      <c r="G8515" t="s">
        <v>86</v>
      </c>
      <c r="H8515" t="s">
        <v>3754</v>
      </c>
      <c r="I8515" t="s">
        <v>35255</v>
      </c>
      <c r="J8515" t="s">
        <v>35256</v>
      </c>
      <c r="K8515" t="s">
        <v>73</v>
      </c>
      <c r="L8515" t="s">
        <v>34755</v>
      </c>
      <c r="M8515">
        <v>8226</v>
      </c>
      <c r="N8515" t="s">
        <v>35253</v>
      </c>
      <c r="O8515" t="s">
        <v>35254</v>
      </c>
      <c r="P8515" t="s">
        <v>35253</v>
      </c>
    </row>
    <row r="8516" spans="1:18" s="4" customFormat="1" hidden="1" x14ac:dyDescent="0.25">
      <c r="A8516" t="str">
        <f t="shared" si="95"/>
        <v>N</v>
      </c>
      <c r="B8516" t="s">
        <v>30299</v>
      </c>
      <c r="C8516">
        <v>8226</v>
      </c>
      <c r="D8516" t="s">
        <v>35253</v>
      </c>
      <c r="E8516" t="s">
        <v>77</v>
      </c>
      <c r="F8516" t="s">
        <v>35253</v>
      </c>
      <c r="G8516" t="s">
        <v>86</v>
      </c>
      <c r="H8516" t="s">
        <v>954</v>
      </c>
      <c r="I8516" t="s">
        <v>35257</v>
      </c>
      <c r="J8516" t="s">
        <v>35258</v>
      </c>
      <c r="K8516" t="s">
        <v>73</v>
      </c>
      <c r="L8516" t="s">
        <v>34755</v>
      </c>
      <c r="M8516">
        <v>8226</v>
      </c>
      <c r="N8516" t="s">
        <v>35253</v>
      </c>
      <c r="O8516" t="s">
        <v>35254</v>
      </c>
      <c r="P8516" t="s">
        <v>35253</v>
      </c>
      <c r="Q8516"/>
      <c r="R8516"/>
    </row>
    <row r="8517" spans="1:18" hidden="1" x14ac:dyDescent="0.25">
      <c r="A8517" t="str">
        <f t="shared" si="95"/>
        <v>N</v>
      </c>
      <c r="B8517" t="s">
        <v>30299</v>
      </c>
      <c r="C8517">
        <v>7528</v>
      </c>
      <c r="D8517" t="s">
        <v>35259</v>
      </c>
      <c r="E8517" t="s">
        <v>77</v>
      </c>
      <c r="F8517" t="s">
        <v>35259</v>
      </c>
      <c r="G8517" t="s">
        <v>86</v>
      </c>
      <c r="H8517" t="s">
        <v>429</v>
      </c>
      <c r="I8517" t="s">
        <v>35260</v>
      </c>
      <c r="J8517" t="s">
        <v>35261</v>
      </c>
      <c r="K8517" t="s">
        <v>73</v>
      </c>
      <c r="L8517" t="s">
        <v>34755</v>
      </c>
      <c r="M8517">
        <v>7528</v>
      </c>
      <c r="N8517" t="s">
        <v>35259</v>
      </c>
      <c r="O8517" t="s">
        <v>35262</v>
      </c>
      <c r="P8517" t="s">
        <v>35259</v>
      </c>
    </row>
    <row r="8518" spans="1:18" hidden="1" x14ac:dyDescent="0.25">
      <c r="A8518" t="str">
        <f t="shared" si="95"/>
        <v>N</v>
      </c>
      <c r="B8518" t="s">
        <v>30299</v>
      </c>
      <c r="C8518">
        <v>4615</v>
      </c>
      <c r="D8518" t="s">
        <v>35263</v>
      </c>
      <c r="E8518" t="s">
        <v>77</v>
      </c>
      <c r="F8518" t="s">
        <v>35264</v>
      </c>
      <c r="G8518" t="s">
        <v>86</v>
      </c>
      <c r="H8518" t="s">
        <v>800</v>
      </c>
      <c r="I8518" t="s">
        <v>35265</v>
      </c>
      <c r="J8518" t="s">
        <v>35266</v>
      </c>
      <c r="K8518" t="s">
        <v>73</v>
      </c>
      <c r="L8518" t="s">
        <v>34755</v>
      </c>
      <c r="M8518">
        <v>4615</v>
      </c>
      <c r="N8518" t="s">
        <v>35263</v>
      </c>
      <c r="O8518" t="s">
        <v>35267</v>
      </c>
      <c r="P8518" t="s">
        <v>35263</v>
      </c>
    </row>
    <row r="8519" spans="1:18" hidden="1" x14ac:dyDescent="0.25">
      <c r="A8519" t="str">
        <f t="shared" si="95"/>
        <v>N</v>
      </c>
      <c r="B8519" t="s">
        <v>30299</v>
      </c>
      <c r="C8519">
        <v>6269</v>
      </c>
      <c r="D8519" t="s">
        <v>35268</v>
      </c>
      <c r="E8519" t="s">
        <v>77</v>
      </c>
      <c r="F8519" t="s">
        <v>35269</v>
      </c>
      <c r="G8519" t="s">
        <v>86</v>
      </c>
      <c r="H8519" t="s">
        <v>35270</v>
      </c>
      <c r="I8519" t="s">
        <v>35271</v>
      </c>
      <c r="J8519" t="s">
        <v>35272</v>
      </c>
      <c r="K8519" t="s">
        <v>73</v>
      </c>
      <c r="L8519" t="s">
        <v>34425</v>
      </c>
      <c r="M8519">
        <v>5576</v>
      </c>
      <c r="N8519" t="s">
        <v>35273</v>
      </c>
      <c r="O8519" t="s">
        <v>35274</v>
      </c>
      <c r="P8519" t="s">
        <v>35273</v>
      </c>
    </row>
    <row r="8520" spans="1:18" hidden="1" x14ac:dyDescent="0.25">
      <c r="A8520" t="str">
        <f t="shared" si="95"/>
        <v>N</v>
      </c>
      <c r="B8520" t="s">
        <v>30299</v>
      </c>
      <c r="C8520">
        <v>7715</v>
      </c>
      <c r="D8520" t="s">
        <v>35275</v>
      </c>
      <c r="E8520" t="s">
        <v>77</v>
      </c>
      <c r="F8520" t="s">
        <v>35275</v>
      </c>
      <c r="G8520" t="s">
        <v>86</v>
      </c>
      <c r="H8520" t="s">
        <v>8252</v>
      </c>
      <c r="I8520" t="s">
        <v>35276</v>
      </c>
      <c r="J8520" t="s">
        <v>26569</v>
      </c>
      <c r="K8520" t="s">
        <v>73</v>
      </c>
      <c r="L8520" t="s">
        <v>34425</v>
      </c>
      <c r="M8520">
        <v>7715</v>
      </c>
      <c r="N8520" t="s">
        <v>35275</v>
      </c>
      <c r="O8520" t="s">
        <v>35277</v>
      </c>
      <c r="P8520" t="s">
        <v>35275</v>
      </c>
    </row>
    <row r="8521" spans="1:18" hidden="1" x14ac:dyDescent="0.25">
      <c r="A8521" t="str">
        <f t="shared" si="95"/>
        <v>N</v>
      </c>
      <c r="B8521" t="s">
        <v>30299</v>
      </c>
      <c r="C8521">
        <v>4708</v>
      </c>
      <c r="D8521" t="s">
        <v>35278</v>
      </c>
      <c r="E8521" t="s">
        <v>77</v>
      </c>
      <c r="F8521" t="s">
        <v>35279</v>
      </c>
      <c r="G8521" t="s">
        <v>86</v>
      </c>
      <c r="H8521" t="s">
        <v>108</v>
      </c>
      <c r="I8521" t="s">
        <v>35280</v>
      </c>
      <c r="J8521" t="s">
        <v>35281</v>
      </c>
      <c r="K8521" t="s">
        <v>73</v>
      </c>
      <c r="L8521" t="s">
        <v>34425</v>
      </c>
      <c r="M8521">
        <v>4708</v>
      </c>
      <c r="N8521" t="s">
        <v>35278</v>
      </c>
      <c r="O8521" t="s">
        <v>35282</v>
      </c>
      <c r="P8521" t="s">
        <v>35278</v>
      </c>
    </row>
    <row r="8522" spans="1:18" hidden="1" x14ac:dyDescent="0.25">
      <c r="A8522" t="str">
        <f t="shared" si="95"/>
        <v>N</v>
      </c>
      <c r="B8522" t="s">
        <v>30299</v>
      </c>
      <c r="C8522">
        <v>5789</v>
      </c>
      <c r="D8522" t="s">
        <v>35283</v>
      </c>
      <c r="E8522" t="s">
        <v>77</v>
      </c>
      <c r="F8522" t="s">
        <v>35283</v>
      </c>
      <c r="G8522" t="s">
        <v>86</v>
      </c>
      <c r="H8522" t="s">
        <v>429</v>
      </c>
      <c r="I8522" t="s">
        <v>35284</v>
      </c>
      <c r="J8522" t="s">
        <v>725</v>
      </c>
      <c r="K8522" t="s">
        <v>73</v>
      </c>
      <c r="L8522" t="s">
        <v>34425</v>
      </c>
      <c r="M8522">
        <v>7715</v>
      </c>
      <c r="N8522" t="s">
        <v>35275</v>
      </c>
      <c r="O8522" t="s">
        <v>35277</v>
      </c>
      <c r="P8522" t="s">
        <v>35275</v>
      </c>
    </row>
    <row r="8523" spans="1:18" hidden="1" x14ac:dyDescent="0.25">
      <c r="A8523" t="str">
        <f t="shared" si="95"/>
        <v>N</v>
      </c>
      <c r="B8523" t="s">
        <v>30299</v>
      </c>
      <c r="C8523">
        <v>5576</v>
      </c>
      <c r="D8523" t="s">
        <v>35273</v>
      </c>
      <c r="E8523" t="s">
        <v>77</v>
      </c>
      <c r="F8523" t="s">
        <v>35273</v>
      </c>
      <c r="G8523" t="s">
        <v>86</v>
      </c>
      <c r="H8523" t="s">
        <v>7015</v>
      </c>
      <c r="I8523" t="s">
        <v>35285</v>
      </c>
      <c r="J8523" t="s">
        <v>35286</v>
      </c>
      <c r="K8523" t="s">
        <v>73</v>
      </c>
      <c r="L8523" t="s">
        <v>34425</v>
      </c>
      <c r="M8523">
        <v>5576</v>
      </c>
      <c r="N8523" t="s">
        <v>35273</v>
      </c>
      <c r="O8523" t="s">
        <v>35274</v>
      </c>
      <c r="P8523" t="s">
        <v>35273</v>
      </c>
    </row>
    <row r="8524" spans="1:18" hidden="1" x14ac:dyDescent="0.25">
      <c r="A8524" t="str">
        <f t="shared" si="95"/>
        <v>N</v>
      </c>
      <c r="B8524" t="s">
        <v>30299</v>
      </c>
      <c r="C8524">
        <v>4356</v>
      </c>
      <c r="D8524" t="s">
        <v>35287</v>
      </c>
      <c r="E8524" t="s">
        <v>77</v>
      </c>
      <c r="F8524" t="s">
        <v>35287</v>
      </c>
      <c r="G8524" t="s">
        <v>86</v>
      </c>
      <c r="H8524" t="s">
        <v>19931</v>
      </c>
      <c r="I8524" t="s">
        <v>35288</v>
      </c>
      <c r="J8524" t="s">
        <v>35289</v>
      </c>
      <c r="K8524" t="s">
        <v>73</v>
      </c>
      <c r="L8524" t="s">
        <v>34425</v>
      </c>
      <c r="M8524">
        <v>5576</v>
      </c>
      <c r="N8524" t="s">
        <v>35273</v>
      </c>
      <c r="O8524" t="s">
        <v>35274</v>
      </c>
      <c r="P8524" t="s">
        <v>35273</v>
      </c>
    </row>
    <row r="8525" spans="1:18" hidden="1" x14ac:dyDescent="0.25">
      <c r="A8525" t="str">
        <f t="shared" si="95"/>
        <v>N</v>
      </c>
      <c r="B8525" t="s">
        <v>30299</v>
      </c>
      <c r="C8525">
        <v>6683</v>
      </c>
      <c r="D8525" t="s">
        <v>35290</v>
      </c>
      <c r="E8525" t="s">
        <v>77</v>
      </c>
      <c r="F8525" t="s">
        <v>35290</v>
      </c>
      <c r="G8525" t="s">
        <v>86</v>
      </c>
      <c r="H8525" t="s">
        <v>3580</v>
      </c>
      <c r="I8525" t="s">
        <v>35291</v>
      </c>
      <c r="J8525" t="s">
        <v>35292</v>
      </c>
      <c r="K8525" t="s">
        <v>73</v>
      </c>
      <c r="L8525" t="s">
        <v>34425</v>
      </c>
      <c r="M8525">
        <v>6683</v>
      </c>
      <c r="N8525" t="s">
        <v>35290</v>
      </c>
      <c r="O8525" t="s">
        <v>35293</v>
      </c>
      <c r="P8525" t="s">
        <v>35290</v>
      </c>
    </row>
    <row r="8526" spans="1:18" hidden="1" x14ac:dyDescent="0.25">
      <c r="A8526" t="str">
        <f t="shared" si="95"/>
        <v>N</v>
      </c>
      <c r="B8526" t="s">
        <v>30299</v>
      </c>
      <c r="C8526">
        <v>4432</v>
      </c>
      <c r="D8526" t="s">
        <v>35294</v>
      </c>
      <c r="E8526" t="s">
        <v>77</v>
      </c>
      <c r="F8526" t="s">
        <v>35294</v>
      </c>
      <c r="G8526" t="s">
        <v>86</v>
      </c>
      <c r="H8526" t="s">
        <v>3346</v>
      </c>
      <c r="I8526" t="s">
        <v>35295</v>
      </c>
      <c r="J8526" t="s">
        <v>35296</v>
      </c>
      <c r="K8526" t="s">
        <v>73</v>
      </c>
      <c r="L8526" t="s">
        <v>34425</v>
      </c>
      <c r="M8526">
        <v>5576</v>
      </c>
      <c r="N8526" t="s">
        <v>35273</v>
      </c>
      <c r="O8526" t="s">
        <v>35274</v>
      </c>
      <c r="P8526" t="s">
        <v>35273</v>
      </c>
    </row>
    <row r="8527" spans="1:18" s="4" customFormat="1" hidden="1" x14ac:dyDescent="0.25">
      <c r="A8527" t="str">
        <f t="shared" si="95"/>
        <v>N</v>
      </c>
      <c r="B8527" t="s">
        <v>30299</v>
      </c>
      <c r="C8527">
        <v>6193</v>
      </c>
      <c r="D8527" t="s">
        <v>35297</v>
      </c>
      <c r="E8527" t="s">
        <v>77</v>
      </c>
      <c r="F8527" t="s">
        <v>35297</v>
      </c>
      <c r="G8527" t="s">
        <v>86</v>
      </c>
      <c r="H8527" t="s">
        <v>680</v>
      </c>
      <c r="I8527" t="s">
        <v>35298</v>
      </c>
      <c r="J8527" t="s">
        <v>35299</v>
      </c>
      <c r="K8527" t="s">
        <v>73</v>
      </c>
      <c r="L8527" t="s">
        <v>34425</v>
      </c>
      <c r="M8527">
        <v>6683</v>
      </c>
      <c r="N8527" t="s">
        <v>35290</v>
      </c>
      <c r="O8527" t="s">
        <v>35293</v>
      </c>
      <c r="P8527" t="s">
        <v>35290</v>
      </c>
      <c r="Q8527"/>
      <c r="R8527"/>
    </row>
    <row r="8528" spans="1:18" hidden="1" x14ac:dyDescent="0.25">
      <c r="A8528" t="str">
        <f t="shared" si="95"/>
        <v>N</v>
      </c>
      <c r="B8528" t="s">
        <v>30299</v>
      </c>
      <c r="C8528">
        <v>6407</v>
      </c>
      <c r="D8528" t="s">
        <v>35297</v>
      </c>
      <c r="E8528" t="s">
        <v>67</v>
      </c>
      <c r="F8528" t="s">
        <v>35297</v>
      </c>
      <c r="G8528" t="s">
        <v>86</v>
      </c>
      <c r="H8528" t="s">
        <v>954</v>
      </c>
      <c r="I8528" t="s">
        <v>35300</v>
      </c>
      <c r="J8528" t="s">
        <v>35301</v>
      </c>
      <c r="K8528" t="s">
        <v>73</v>
      </c>
      <c r="L8528" t="s">
        <v>34425</v>
      </c>
      <c r="M8528">
        <v>6683</v>
      </c>
      <c r="N8528" t="s">
        <v>35290</v>
      </c>
      <c r="O8528" t="s">
        <v>35293</v>
      </c>
      <c r="P8528" t="s">
        <v>35290</v>
      </c>
    </row>
    <row r="8529" spans="1:18" hidden="1" x14ac:dyDescent="0.25">
      <c r="A8529" t="str">
        <f t="shared" si="95"/>
        <v>N</v>
      </c>
      <c r="B8529" t="s">
        <v>30299</v>
      </c>
      <c r="C8529">
        <v>8056</v>
      </c>
      <c r="D8529" t="s">
        <v>35302</v>
      </c>
      <c r="E8529" t="s">
        <v>77</v>
      </c>
      <c r="F8529" t="s">
        <v>35303</v>
      </c>
      <c r="G8529" t="s">
        <v>86</v>
      </c>
      <c r="H8529" t="s">
        <v>4700</v>
      </c>
      <c r="I8529" t="s">
        <v>35304</v>
      </c>
      <c r="J8529" t="s">
        <v>35305</v>
      </c>
      <c r="K8529" t="s">
        <v>73</v>
      </c>
      <c r="L8529" t="s">
        <v>34997</v>
      </c>
      <c r="M8529">
        <v>8056</v>
      </c>
      <c r="N8529" t="s">
        <v>35302</v>
      </c>
      <c r="O8529" t="s">
        <v>35306</v>
      </c>
      <c r="P8529" t="s">
        <v>35302</v>
      </c>
    </row>
    <row r="8530" spans="1:18" hidden="1" x14ac:dyDescent="0.25">
      <c r="A8530" t="str">
        <f t="shared" si="95"/>
        <v>N</v>
      </c>
      <c r="B8530" t="s">
        <v>30299</v>
      </c>
      <c r="C8530">
        <v>5476</v>
      </c>
      <c r="D8530" t="s">
        <v>35307</v>
      </c>
      <c r="E8530" t="s">
        <v>77</v>
      </c>
      <c r="F8530" t="s">
        <v>35307</v>
      </c>
      <c r="G8530" t="s">
        <v>86</v>
      </c>
      <c r="H8530" t="s">
        <v>7794</v>
      </c>
      <c r="I8530" t="s">
        <v>35308</v>
      </c>
      <c r="J8530" t="s">
        <v>35309</v>
      </c>
      <c r="K8530" t="s">
        <v>73</v>
      </c>
      <c r="L8530" t="s">
        <v>35249</v>
      </c>
      <c r="M8530">
        <v>5476</v>
      </c>
      <c r="N8530" t="s">
        <v>35307</v>
      </c>
      <c r="O8530" t="s">
        <v>35310</v>
      </c>
      <c r="P8530" t="s">
        <v>35307</v>
      </c>
    </row>
    <row r="8531" spans="1:18" s="4" customFormat="1" hidden="1" x14ac:dyDescent="0.25">
      <c r="A8531" t="str">
        <f t="shared" si="95"/>
        <v>N</v>
      </c>
      <c r="B8531" t="s">
        <v>30299</v>
      </c>
      <c r="C8531">
        <v>7517</v>
      </c>
      <c r="D8531" t="s">
        <v>35311</v>
      </c>
      <c r="E8531" t="s">
        <v>77</v>
      </c>
      <c r="F8531" t="s">
        <v>35312</v>
      </c>
      <c r="G8531" t="s">
        <v>86</v>
      </c>
      <c r="H8531" t="s">
        <v>15420</v>
      </c>
      <c r="I8531" t="s">
        <v>15421</v>
      </c>
      <c r="J8531" t="s">
        <v>15422</v>
      </c>
      <c r="K8531" t="s">
        <v>73</v>
      </c>
      <c r="L8531" t="s">
        <v>35249</v>
      </c>
      <c r="M8531">
        <v>7517</v>
      </c>
      <c r="N8531" t="s">
        <v>35311</v>
      </c>
      <c r="O8531" t="s">
        <v>35313</v>
      </c>
      <c r="P8531" t="s">
        <v>35311</v>
      </c>
      <c r="Q8531"/>
      <c r="R8531"/>
    </row>
    <row r="8532" spans="1:18" hidden="1" x14ac:dyDescent="0.25">
      <c r="A8532" t="str">
        <f t="shared" si="95"/>
        <v>N</v>
      </c>
      <c r="B8532" t="s">
        <v>30299</v>
      </c>
      <c r="C8532">
        <v>7390</v>
      </c>
      <c r="D8532" t="s">
        <v>35314</v>
      </c>
      <c r="E8532" t="s">
        <v>77</v>
      </c>
      <c r="F8532" t="s">
        <v>35314</v>
      </c>
      <c r="G8532" t="s">
        <v>86</v>
      </c>
      <c r="H8532" t="s">
        <v>1885</v>
      </c>
      <c r="I8532" t="s">
        <v>35315</v>
      </c>
      <c r="J8532" t="s">
        <v>1887</v>
      </c>
      <c r="K8532" t="s">
        <v>73</v>
      </c>
      <c r="L8532" t="s">
        <v>35316</v>
      </c>
      <c r="M8532">
        <v>7390</v>
      </c>
      <c r="N8532" t="s">
        <v>35314</v>
      </c>
      <c r="O8532" t="s">
        <v>35317</v>
      </c>
      <c r="P8532" t="s">
        <v>35314</v>
      </c>
    </row>
    <row r="8533" spans="1:18" s="4" customFormat="1" hidden="1" x14ac:dyDescent="0.25">
      <c r="A8533" t="str">
        <f t="shared" si="95"/>
        <v>N</v>
      </c>
      <c r="B8533" t="s">
        <v>30299</v>
      </c>
      <c r="C8533">
        <v>7860</v>
      </c>
      <c r="D8533" t="s">
        <v>35318</v>
      </c>
      <c r="E8533" t="s">
        <v>77</v>
      </c>
      <c r="F8533" t="s">
        <v>35319</v>
      </c>
      <c r="G8533" t="s">
        <v>86</v>
      </c>
      <c r="H8533" t="s">
        <v>35320</v>
      </c>
      <c r="I8533" t="s">
        <v>35321</v>
      </c>
      <c r="J8533" t="s">
        <v>35322</v>
      </c>
      <c r="K8533" t="s">
        <v>73</v>
      </c>
      <c r="L8533" t="s">
        <v>34418</v>
      </c>
      <c r="M8533">
        <v>5162</v>
      </c>
      <c r="N8533" t="s">
        <v>35323</v>
      </c>
      <c r="O8533" t="s">
        <v>35324</v>
      </c>
      <c r="P8533" t="s">
        <v>35323</v>
      </c>
      <c r="Q8533"/>
      <c r="R8533"/>
    </row>
    <row r="8534" spans="1:18" hidden="1" x14ac:dyDescent="0.25">
      <c r="A8534" t="str">
        <f t="shared" si="95"/>
        <v>N</v>
      </c>
      <c r="B8534" t="s">
        <v>30299</v>
      </c>
      <c r="C8534">
        <v>5873</v>
      </c>
      <c r="D8534" t="s">
        <v>35325</v>
      </c>
      <c r="E8534" t="s">
        <v>77</v>
      </c>
      <c r="F8534" t="s">
        <v>35326</v>
      </c>
      <c r="G8534" t="s">
        <v>86</v>
      </c>
      <c r="H8534" t="s">
        <v>35327</v>
      </c>
      <c r="I8534" t="s">
        <v>35328</v>
      </c>
      <c r="J8534" t="s">
        <v>35329</v>
      </c>
      <c r="K8534" t="s">
        <v>73</v>
      </c>
      <c r="L8534" t="s">
        <v>34418</v>
      </c>
      <c r="M8534">
        <v>5873</v>
      </c>
      <c r="N8534" t="s">
        <v>35325</v>
      </c>
      <c r="O8534" t="s">
        <v>35330</v>
      </c>
      <c r="P8534" t="s">
        <v>35325</v>
      </c>
    </row>
    <row r="8535" spans="1:18" hidden="1" x14ac:dyDescent="0.25">
      <c r="A8535" t="str">
        <f t="shared" si="95"/>
        <v>N</v>
      </c>
      <c r="B8535" t="s">
        <v>30299</v>
      </c>
      <c r="C8535">
        <v>5162</v>
      </c>
      <c r="D8535" t="s">
        <v>35323</v>
      </c>
      <c r="E8535" t="s">
        <v>77</v>
      </c>
      <c r="F8535" t="s">
        <v>35331</v>
      </c>
      <c r="G8535" t="s">
        <v>86</v>
      </c>
      <c r="H8535" t="s">
        <v>34651</v>
      </c>
      <c r="I8535" t="s">
        <v>35332</v>
      </c>
      <c r="J8535" t="s">
        <v>35333</v>
      </c>
      <c r="K8535" t="s">
        <v>73</v>
      </c>
      <c r="L8535" t="s">
        <v>34418</v>
      </c>
      <c r="M8535">
        <v>5162</v>
      </c>
      <c r="N8535" t="s">
        <v>35323</v>
      </c>
      <c r="O8535" t="s">
        <v>35324</v>
      </c>
      <c r="P8535" t="s">
        <v>35323</v>
      </c>
    </row>
    <row r="8536" spans="1:18" hidden="1" x14ac:dyDescent="0.25">
      <c r="A8536" t="str">
        <f t="shared" si="95"/>
        <v>N</v>
      </c>
      <c r="B8536" t="s">
        <v>30299</v>
      </c>
      <c r="C8536">
        <v>1074317</v>
      </c>
      <c r="D8536" t="s">
        <v>35334</v>
      </c>
      <c r="E8536" t="s">
        <v>67</v>
      </c>
      <c r="F8536" t="s">
        <v>35335</v>
      </c>
      <c r="G8536" t="s">
        <v>86</v>
      </c>
      <c r="H8536" t="s">
        <v>965</v>
      </c>
      <c r="I8536" t="s">
        <v>35336</v>
      </c>
      <c r="J8536" t="s">
        <v>35337</v>
      </c>
      <c r="K8536" t="s">
        <v>73</v>
      </c>
      <c r="L8536" t="s">
        <v>34418</v>
      </c>
      <c r="M8536">
        <v>1074317</v>
      </c>
      <c r="N8536" t="s">
        <v>35334</v>
      </c>
      <c r="O8536" t="s">
        <v>35338</v>
      </c>
      <c r="P8536" t="s">
        <v>35334</v>
      </c>
    </row>
    <row r="8537" spans="1:18" s="4" customFormat="1" hidden="1" x14ac:dyDescent="0.25">
      <c r="A8537" t="str">
        <f t="shared" si="95"/>
        <v>N</v>
      </c>
      <c r="B8537" t="s">
        <v>30299</v>
      </c>
      <c r="C8537">
        <v>7585</v>
      </c>
      <c r="D8537" t="s">
        <v>35339</v>
      </c>
      <c r="E8537" t="s">
        <v>77</v>
      </c>
      <c r="F8537" t="s">
        <v>35340</v>
      </c>
      <c r="G8537" t="s">
        <v>86</v>
      </c>
      <c r="H8537" t="s">
        <v>1885</v>
      </c>
      <c r="I8537" t="s">
        <v>35341</v>
      </c>
      <c r="J8537" t="s">
        <v>1887</v>
      </c>
      <c r="K8537" t="s">
        <v>73</v>
      </c>
      <c r="L8537" t="s">
        <v>34418</v>
      </c>
      <c r="M8537">
        <v>7585</v>
      </c>
      <c r="N8537" t="s">
        <v>35339</v>
      </c>
      <c r="O8537" t="s">
        <v>35342</v>
      </c>
      <c r="P8537" t="s">
        <v>35339</v>
      </c>
      <c r="Q8537"/>
      <c r="R8537"/>
    </row>
    <row r="8538" spans="1:18" s="4" customFormat="1" hidden="1" x14ac:dyDescent="0.25">
      <c r="A8538" t="str">
        <f t="shared" si="95"/>
        <v>N</v>
      </c>
      <c r="B8538" t="s">
        <v>30299</v>
      </c>
      <c r="C8538">
        <v>7997</v>
      </c>
      <c r="D8538" t="s">
        <v>35343</v>
      </c>
      <c r="E8538" t="s">
        <v>77</v>
      </c>
      <c r="F8538" t="s">
        <v>35344</v>
      </c>
      <c r="G8538" t="s">
        <v>86</v>
      </c>
      <c r="H8538" t="s">
        <v>988</v>
      </c>
      <c r="I8538" t="s">
        <v>35345</v>
      </c>
      <c r="J8538" t="s">
        <v>35346</v>
      </c>
      <c r="K8538" t="s">
        <v>73</v>
      </c>
      <c r="L8538" t="s">
        <v>34418</v>
      </c>
      <c r="M8538">
        <v>7860</v>
      </c>
      <c r="N8538" t="s">
        <v>35318</v>
      </c>
      <c r="O8538" t="s">
        <v>35347</v>
      </c>
      <c r="P8538" t="s">
        <v>35318</v>
      </c>
      <c r="Q8538"/>
      <c r="R8538"/>
    </row>
    <row r="8539" spans="1:18" hidden="1" x14ac:dyDescent="0.25">
      <c r="A8539" t="str">
        <f t="shared" si="95"/>
        <v>N</v>
      </c>
      <c r="B8539" t="s">
        <v>30299</v>
      </c>
      <c r="C8539">
        <v>5524</v>
      </c>
      <c r="D8539" t="s">
        <v>35348</v>
      </c>
      <c r="E8539" t="s">
        <v>67</v>
      </c>
      <c r="F8539" t="s">
        <v>35348</v>
      </c>
      <c r="G8539" t="s">
        <v>86</v>
      </c>
      <c r="H8539" t="s">
        <v>35349</v>
      </c>
      <c r="I8539" t="s">
        <v>35350</v>
      </c>
      <c r="J8539" t="s">
        <v>35351</v>
      </c>
      <c r="K8539" t="s">
        <v>73</v>
      </c>
      <c r="L8539" t="s">
        <v>35011</v>
      </c>
      <c r="M8539">
        <v>5524</v>
      </c>
      <c r="N8539" t="s">
        <v>35348</v>
      </c>
      <c r="O8539" t="s">
        <v>35352</v>
      </c>
      <c r="P8539" t="s">
        <v>35348</v>
      </c>
    </row>
    <row r="8540" spans="1:18" hidden="1" x14ac:dyDescent="0.25">
      <c r="A8540" t="str">
        <f t="shared" si="95"/>
        <v>N</v>
      </c>
      <c r="B8540" t="s">
        <v>30299</v>
      </c>
      <c r="C8540">
        <v>7085</v>
      </c>
      <c r="D8540" t="s">
        <v>35353</v>
      </c>
      <c r="E8540" t="s">
        <v>77</v>
      </c>
      <c r="F8540" t="s">
        <v>35354</v>
      </c>
      <c r="G8540" t="s">
        <v>86</v>
      </c>
      <c r="H8540" t="s">
        <v>954</v>
      </c>
      <c r="I8540" t="s">
        <v>35355</v>
      </c>
      <c r="J8540" t="s">
        <v>35356</v>
      </c>
      <c r="K8540" t="s">
        <v>73</v>
      </c>
      <c r="L8540" t="s">
        <v>35011</v>
      </c>
      <c r="M8540">
        <v>7085</v>
      </c>
      <c r="N8540" t="s">
        <v>35353</v>
      </c>
      <c r="O8540" t="s">
        <v>35357</v>
      </c>
      <c r="P8540" t="s">
        <v>35353</v>
      </c>
    </row>
    <row r="8541" spans="1:18" hidden="1" x14ac:dyDescent="0.25">
      <c r="A8541" t="str">
        <f t="shared" si="95"/>
        <v>N</v>
      </c>
      <c r="B8541" t="s">
        <v>30299</v>
      </c>
      <c r="C8541">
        <v>6014</v>
      </c>
      <c r="D8541" t="s">
        <v>35358</v>
      </c>
      <c r="E8541" t="s">
        <v>77</v>
      </c>
      <c r="F8541" t="s">
        <v>35359</v>
      </c>
      <c r="G8541" t="s">
        <v>86</v>
      </c>
      <c r="H8541" t="s">
        <v>780</v>
      </c>
      <c r="I8541" t="s">
        <v>35360</v>
      </c>
      <c r="J8541" t="s">
        <v>35361</v>
      </c>
      <c r="K8541" t="s">
        <v>73</v>
      </c>
      <c r="L8541" t="s">
        <v>35011</v>
      </c>
      <c r="M8541">
        <v>6014</v>
      </c>
      <c r="N8541" t="s">
        <v>35358</v>
      </c>
      <c r="O8541" t="s">
        <v>35362</v>
      </c>
      <c r="P8541" t="s">
        <v>35358</v>
      </c>
    </row>
    <row r="8542" spans="1:18" hidden="1" x14ac:dyDescent="0.25">
      <c r="A8542" t="str">
        <f t="shared" si="95"/>
        <v>N</v>
      </c>
      <c r="B8542" t="s">
        <v>30299</v>
      </c>
      <c r="C8542">
        <v>4526</v>
      </c>
      <c r="D8542" t="s">
        <v>35363</v>
      </c>
      <c r="E8542" t="s">
        <v>77</v>
      </c>
      <c r="F8542" t="s">
        <v>35364</v>
      </c>
      <c r="G8542" t="s">
        <v>86</v>
      </c>
      <c r="H8542" t="s">
        <v>680</v>
      </c>
      <c r="I8542" t="s">
        <v>35365</v>
      </c>
      <c r="J8542" t="s">
        <v>34609</v>
      </c>
      <c r="K8542" t="s">
        <v>73</v>
      </c>
      <c r="L8542" t="s">
        <v>35011</v>
      </c>
      <c r="M8542">
        <v>4526</v>
      </c>
      <c r="N8542" t="s">
        <v>35363</v>
      </c>
      <c r="O8542" t="s">
        <v>35366</v>
      </c>
      <c r="P8542" t="s">
        <v>35363</v>
      </c>
    </row>
    <row r="8543" spans="1:18" hidden="1" x14ac:dyDescent="0.25">
      <c r="A8543" t="str">
        <f t="shared" si="95"/>
        <v>N</v>
      </c>
      <c r="B8543" t="s">
        <v>30299</v>
      </c>
      <c r="C8543">
        <v>6303</v>
      </c>
      <c r="D8543" t="s">
        <v>35367</v>
      </c>
      <c r="E8543" t="s">
        <v>67</v>
      </c>
      <c r="F8543" t="s">
        <v>35368</v>
      </c>
      <c r="G8543" t="s">
        <v>86</v>
      </c>
      <c r="H8543" t="s">
        <v>308</v>
      </c>
      <c r="I8543" t="s">
        <v>35369</v>
      </c>
      <c r="J8543" t="s">
        <v>35370</v>
      </c>
      <c r="K8543" t="s">
        <v>73</v>
      </c>
      <c r="L8543" t="s">
        <v>35011</v>
      </c>
      <c r="M8543">
        <v>6303</v>
      </c>
      <c r="N8543" t="s">
        <v>35367</v>
      </c>
      <c r="O8543" t="s">
        <v>35371</v>
      </c>
      <c r="P8543" t="s">
        <v>35367</v>
      </c>
    </row>
    <row r="8544" spans="1:18" hidden="1" x14ac:dyDescent="0.25">
      <c r="A8544" t="str">
        <f t="shared" si="95"/>
        <v>N</v>
      </c>
      <c r="B8544" t="s">
        <v>30299</v>
      </c>
      <c r="C8544">
        <v>7038</v>
      </c>
      <c r="D8544" t="s">
        <v>35372</v>
      </c>
      <c r="E8544" t="s">
        <v>77</v>
      </c>
      <c r="F8544" t="s">
        <v>35372</v>
      </c>
      <c r="G8544" t="s">
        <v>86</v>
      </c>
      <c r="H8544" t="s">
        <v>954</v>
      </c>
      <c r="I8544" t="s">
        <v>35373</v>
      </c>
      <c r="J8544" t="s">
        <v>35374</v>
      </c>
      <c r="K8544" t="s">
        <v>73</v>
      </c>
      <c r="L8544" t="s">
        <v>35011</v>
      </c>
      <c r="M8544">
        <v>7038</v>
      </c>
      <c r="N8544" t="s">
        <v>35372</v>
      </c>
      <c r="O8544" t="s">
        <v>35375</v>
      </c>
      <c r="P8544" t="s">
        <v>35372</v>
      </c>
    </row>
    <row r="8545" spans="1:18" hidden="1" x14ac:dyDescent="0.25">
      <c r="A8545" t="str">
        <f t="shared" si="95"/>
        <v>N</v>
      </c>
      <c r="B8545" t="s">
        <v>30299</v>
      </c>
      <c r="C8545">
        <v>6940</v>
      </c>
      <c r="D8545" t="s">
        <v>35376</v>
      </c>
      <c r="E8545" t="s">
        <v>77</v>
      </c>
      <c r="F8545" t="s">
        <v>35376</v>
      </c>
      <c r="G8545" t="s">
        <v>86</v>
      </c>
      <c r="H8545" t="s">
        <v>108</v>
      </c>
      <c r="I8545" t="s">
        <v>35377</v>
      </c>
      <c r="J8545" t="s">
        <v>35378</v>
      </c>
      <c r="K8545" t="s">
        <v>73</v>
      </c>
      <c r="L8545" t="s">
        <v>35011</v>
      </c>
      <c r="M8545">
        <v>6940</v>
      </c>
      <c r="N8545" t="s">
        <v>35376</v>
      </c>
      <c r="O8545" t="s">
        <v>35379</v>
      </c>
      <c r="P8545" t="s">
        <v>35376</v>
      </c>
    </row>
    <row r="8546" spans="1:18" hidden="1" x14ac:dyDescent="0.25">
      <c r="A8546" t="str">
        <f t="shared" si="95"/>
        <v>N</v>
      </c>
      <c r="B8546" t="s">
        <v>30299</v>
      </c>
      <c r="C8546">
        <v>7561</v>
      </c>
      <c r="D8546" t="s">
        <v>35380</v>
      </c>
      <c r="E8546" t="s">
        <v>77</v>
      </c>
      <c r="F8546" t="s">
        <v>35380</v>
      </c>
      <c r="G8546" t="s">
        <v>86</v>
      </c>
      <c r="H8546" t="s">
        <v>701</v>
      </c>
      <c r="I8546" t="s">
        <v>35381</v>
      </c>
      <c r="J8546" t="s">
        <v>25854</v>
      </c>
      <c r="K8546" t="s">
        <v>73</v>
      </c>
      <c r="L8546" t="s">
        <v>35011</v>
      </c>
      <c r="M8546">
        <v>7561</v>
      </c>
      <c r="N8546" t="s">
        <v>35380</v>
      </c>
      <c r="O8546" t="s">
        <v>35382</v>
      </c>
      <c r="P8546" t="s">
        <v>35380</v>
      </c>
    </row>
    <row r="8547" spans="1:18" hidden="1" x14ac:dyDescent="0.25">
      <c r="A8547" t="str">
        <f t="shared" si="95"/>
        <v>N</v>
      </c>
      <c r="B8547" t="s">
        <v>30299</v>
      </c>
      <c r="C8547">
        <v>6552</v>
      </c>
      <c r="D8547" t="s">
        <v>35383</v>
      </c>
      <c r="E8547" t="s">
        <v>67</v>
      </c>
      <c r="F8547" t="s">
        <v>35384</v>
      </c>
      <c r="G8547" t="s">
        <v>86</v>
      </c>
      <c r="H8547" t="s">
        <v>780</v>
      </c>
      <c r="I8547" t="s">
        <v>35385</v>
      </c>
      <c r="J8547" t="s">
        <v>35386</v>
      </c>
      <c r="K8547" t="s">
        <v>73</v>
      </c>
      <c r="L8547" t="s">
        <v>34483</v>
      </c>
      <c r="M8547">
        <v>6552</v>
      </c>
      <c r="N8547" t="s">
        <v>35383</v>
      </c>
      <c r="O8547" t="s">
        <v>35387</v>
      </c>
      <c r="P8547" t="s">
        <v>35383</v>
      </c>
    </row>
    <row r="8548" spans="1:18" hidden="1" x14ac:dyDescent="0.25">
      <c r="A8548" t="str">
        <f t="shared" si="95"/>
        <v>N</v>
      </c>
      <c r="B8548" t="s">
        <v>30299</v>
      </c>
      <c r="C8548">
        <v>7740</v>
      </c>
      <c r="D8548" t="s">
        <v>35388</v>
      </c>
      <c r="E8548" t="s">
        <v>77</v>
      </c>
      <c r="F8548" t="s">
        <v>35389</v>
      </c>
      <c r="G8548" t="s">
        <v>86</v>
      </c>
      <c r="H8548" t="s">
        <v>954</v>
      </c>
      <c r="I8548" t="s">
        <v>35390</v>
      </c>
      <c r="J8548" t="s">
        <v>35391</v>
      </c>
      <c r="K8548" t="s">
        <v>73</v>
      </c>
      <c r="L8548" t="s">
        <v>34483</v>
      </c>
      <c r="M8548">
        <v>732789</v>
      </c>
      <c r="N8548" t="s">
        <v>35392</v>
      </c>
      <c r="O8548" t="s">
        <v>35393</v>
      </c>
      <c r="P8548" t="s">
        <v>35392</v>
      </c>
    </row>
    <row r="8549" spans="1:18" hidden="1" x14ac:dyDescent="0.25">
      <c r="A8549" t="str">
        <f t="shared" si="95"/>
        <v>N</v>
      </c>
      <c r="B8549" t="s">
        <v>30299</v>
      </c>
      <c r="C8549">
        <v>732789</v>
      </c>
      <c r="D8549" t="s">
        <v>35392</v>
      </c>
      <c r="E8549" t="s">
        <v>77</v>
      </c>
      <c r="F8549" t="s">
        <v>35394</v>
      </c>
      <c r="G8549" t="s">
        <v>132</v>
      </c>
      <c r="H8549" t="s">
        <v>1009</v>
      </c>
      <c r="I8549" t="s">
        <v>35395</v>
      </c>
      <c r="J8549" t="s">
        <v>35396</v>
      </c>
      <c r="K8549" t="s">
        <v>73</v>
      </c>
      <c r="L8549" t="s">
        <v>34483</v>
      </c>
      <c r="M8549">
        <v>732789</v>
      </c>
      <c r="N8549" t="s">
        <v>35392</v>
      </c>
      <c r="O8549" t="s">
        <v>35393</v>
      </c>
      <c r="P8549" t="s">
        <v>35392</v>
      </c>
    </row>
    <row r="8550" spans="1:18" s="4" customFormat="1" hidden="1" x14ac:dyDescent="0.25">
      <c r="A8550" t="str">
        <f t="shared" si="95"/>
        <v>N</v>
      </c>
      <c r="B8550" t="s">
        <v>30299</v>
      </c>
      <c r="C8550">
        <v>5339</v>
      </c>
      <c r="D8550" t="s">
        <v>35397</v>
      </c>
      <c r="E8550" t="s">
        <v>77</v>
      </c>
      <c r="F8550" t="s">
        <v>35397</v>
      </c>
      <c r="G8550" t="s">
        <v>86</v>
      </c>
      <c r="H8550" t="s">
        <v>3155</v>
      </c>
      <c r="I8550" t="s">
        <v>35398</v>
      </c>
      <c r="J8550" t="s">
        <v>35399</v>
      </c>
      <c r="K8550" t="s">
        <v>73</v>
      </c>
      <c r="L8550" t="s">
        <v>34483</v>
      </c>
      <c r="M8550">
        <v>5339</v>
      </c>
      <c r="N8550" t="s">
        <v>35397</v>
      </c>
      <c r="O8550" t="s">
        <v>35400</v>
      </c>
      <c r="P8550" t="s">
        <v>35397</v>
      </c>
      <c r="Q8550"/>
      <c r="R8550"/>
    </row>
    <row r="8551" spans="1:18" hidden="1" x14ac:dyDescent="0.25">
      <c r="A8551" t="str">
        <f t="shared" si="95"/>
        <v>N</v>
      </c>
      <c r="B8551" t="s">
        <v>30299</v>
      </c>
      <c r="C8551">
        <v>6754</v>
      </c>
      <c r="D8551" t="s">
        <v>35401</v>
      </c>
      <c r="E8551" t="s">
        <v>67</v>
      </c>
      <c r="F8551" t="s">
        <v>35402</v>
      </c>
      <c r="G8551" t="s">
        <v>86</v>
      </c>
      <c r="H8551" t="s">
        <v>701</v>
      </c>
      <c r="I8551" t="s">
        <v>35403</v>
      </c>
      <c r="J8551" t="s">
        <v>19660</v>
      </c>
      <c r="K8551" t="s">
        <v>73</v>
      </c>
      <c r="L8551" t="s">
        <v>35062</v>
      </c>
      <c r="M8551">
        <v>6754</v>
      </c>
      <c r="N8551" t="s">
        <v>35401</v>
      </c>
      <c r="O8551" t="s">
        <v>35404</v>
      </c>
      <c r="P8551" t="s">
        <v>35401</v>
      </c>
    </row>
    <row r="8552" spans="1:18" s="4" customFormat="1" hidden="1" x14ac:dyDescent="0.25">
      <c r="A8552" t="str">
        <f t="shared" si="95"/>
        <v>N</v>
      </c>
      <c r="B8552" t="s">
        <v>30299</v>
      </c>
      <c r="C8552">
        <v>8220</v>
      </c>
      <c r="D8552" t="s">
        <v>35405</v>
      </c>
      <c r="E8552" t="s">
        <v>67</v>
      </c>
      <c r="F8552" t="s">
        <v>35406</v>
      </c>
      <c r="G8552" t="s">
        <v>86</v>
      </c>
      <c r="H8552" t="s">
        <v>3346</v>
      </c>
      <c r="I8552" t="s">
        <v>35407</v>
      </c>
      <c r="J8552" t="s">
        <v>35408</v>
      </c>
      <c r="K8552" t="s">
        <v>73</v>
      </c>
      <c r="L8552" t="s">
        <v>34786</v>
      </c>
      <c r="M8552">
        <v>8220</v>
      </c>
      <c r="N8552" t="s">
        <v>35405</v>
      </c>
      <c r="O8552" t="s">
        <v>35409</v>
      </c>
      <c r="P8552" t="s">
        <v>35405</v>
      </c>
      <c r="Q8552"/>
      <c r="R8552"/>
    </row>
    <row r="8553" spans="1:18" hidden="1" x14ac:dyDescent="0.25">
      <c r="A8553" t="str">
        <f t="shared" si="95"/>
        <v>N</v>
      </c>
      <c r="B8553" t="s">
        <v>30299</v>
      </c>
      <c r="C8553">
        <v>2472708</v>
      </c>
      <c r="D8553" t="s">
        <v>35410</v>
      </c>
      <c r="E8553" t="s">
        <v>77</v>
      </c>
      <c r="F8553" t="s">
        <v>35411</v>
      </c>
      <c r="G8553" t="s">
        <v>132</v>
      </c>
      <c r="H8553" t="s">
        <v>817</v>
      </c>
      <c r="I8553" t="s">
        <v>35412</v>
      </c>
      <c r="J8553" t="s">
        <v>35413</v>
      </c>
      <c r="K8553" t="s">
        <v>73</v>
      </c>
      <c r="L8553" t="s">
        <v>35414</v>
      </c>
      <c r="M8553">
        <v>2472708</v>
      </c>
      <c r="N8553" t="s">
        <v>35410</v>
      </c>
      <c r="O8553" t="s">
        <v>35415</v>
      </c>
      <c r="P8553" t="s">
        <v>35410</v>
      </c>
    </row>
    <row r="8554" spans="1:18" s="4" customFormat="1" hidden="1" x14ac:dyDescent="0.25">
      <c r="A8554" t="str">
        <f t="shared" si="95"/>
        <v>N</v>
      </c>
      <c r="B8554" t="s">
        <v>30299</v>
      </c>
      <c r="C8554">
        <v>1947</v>
      </c>
      <c r="D8554" t="s">
        <v>35416</v>
      </c>
      <c r="E8554" t="s">
        <v>77</v>
      </c>
      <c r="F8554" t="s">
        <v>35417</v>
      </c>
      <c r="G8554" t="s">
        <v>151</v>
      </c>
      <c r="H8554" t="s">
        <v>6363</v>
      </c>
      <c r="I8554" t="s">
        <v>35418</v>
      </c>
      <c r="J8554" t="s">
        <v>35419</v>
      </c>
      <c r="K8554" t="s">
        <v>73</v>
      </c>
      <c r="L8554" t="s">
        <v>35420</v>
      </c>
      <c r="M8554">
        <v>1947</v>
      </c>
      <c r="N8554" t="s">
        <v>35416</v>
      </c>
      <c r="O8554" t="s">
        <v>35421</v>
      </c>
      <c r="P8554" t="s">
        <v>35416</v>
      </c>
      <c r="Q8554"/>
      <c r="R8554"/>
    </row>
    <row r="8555" spans="1:18" s="4" customFormat="1" hidden="1" x14ac:dyDescent="0.25">
      <c r="A8555" t="str">
        <f t="shared" si="95"/>
        <v>N</v>
      </c>
      <c r="B8555" t="s">
        <v>30299</v>
      </c>
      <c r="C8555">
        <v>21297</v>
      </c>
      <c r="D8555" t="s">
        <v>35422</v>
      </c>
      <c r="E8555" t="s">
        <v>67</v>
      </c>
      <c r="F8555" t="s">
        <v>35423</v>
      </c>
      <c r="G8555" t="s">
        <v>69</v>
      </c>
      <c r="H8555" t="s">
        <v>70</v>
      </c>
      <c r="I8555" t="s">
        <v>35424</v>
      </c>
      <c r="J8555" t="s">
        <v>35425</v>
      </c>
      <c r="K8555" t="s">
        <v>73</v>
      </c>
      <c r="L8555" t="s">
        <v>35426</v>
      </c>
      <c r="M8555">
        <v>21297</v>
      </c>
      <c r="N8555" t="s">
        <v>35422</v>
      </c>
      <c r="O8555" t="s">
        <v>35427</v>
      </c>
      <c r="P8555" t="s">
        <v>35422</v>
      </c>
      <c r="Q8555"/>
      <c r="R8555"/>
    </row>
    <row r="8556" spans="1:18" s="4" customFormat="1" hidden="1" x14ac:dyDescent="0.25">
      <c r="A8556" t="str">
        <f t="shared" si="95"/>
        <v>N</v>
      </c>
      <c r="B8556" t="s">
        <v>30299</v>
      </c>
      <c r="C8556">
        <v>13012</v>
      </c>
      <c r="D8556" t="s">
        <v>35428</v>
      </c>
      <c r="E8556" t="s">
        <v>77</v>
      </c>
      <c r="F8556" t="s">
        <v>35429</v>
      </c>
      <c r="G8556" t="s">
        <v>132</v>
      </c>
      <c r="H8556" t="s">
        <v>14074</v>
      </c>
      <c r="I8556" t="s">
        <v>35430</v>
      </c>
      <c r="J8556" t="s">
        <v>14076</v>
      </c>
      <c r="K8556" t="s">
        <v>73</v>
      </c>
      <c r="L8556" t="s">
        <v>35420</v>
      </c>
      <c r="M8556">
        <v>13012</v>
      </c>
      <c r="N8556" t="s">
        <v>35428</v>
      </c>
      <c r="O8556" t="s">
        <v>35431</v>
      </c>
      <c r="P8556" t="s">
        <v>35428</v>
      </c>
      <c r="Q8556"/>
      <c r="R8556"/>
    </row>
    <row r="8557" spans="1:18" hidden="1" x14ac:dyDescent="0.25">
      <c r="A8557" t="str">
        <f t="shared" si="95"/>
        <v>N</v>
      </c>
      <c r="B8557" t="s">
        <v>30299</v>
      </c>
      <c r="C8557">
        <v>15141</v>
      </c>
      <c r="D8557" t="s">
        <v>35432</v>
      </c>
      <c r="E8557" t="s">
        <v>67</v>
      </c>
      <c r="F8557" t="s">
        <v>35433</v>
      </c>
      <c r="G8557" t="s">
        <v>132</v>
      </c>
      <c r="H8557" t="s">
        <v>817</v>
      </c>
      <c r="I8557" t="s">
        <v>35434</v>
      </c>
      <c r="J8557" t="s">
        <v>35435</v>
      </c>
      <c r="K8557" t="s">
        <v>73</v>
      </c>
      <c r="L8557" t="s">
        <v>34514</v>
      </c>
      <c r="M8557">
        <v>22587</v>
      </c>
      <c r="N8557" t="s">
        <v>35436</v>
      </c>
      <c r="O8557" t="s">
        <v>35437</v>
      </c>
      <c r="P8557" t="s">
        <v>35436</v>
      </c>
    </row>
    <row r="8558" spans="1:18" s="4" customFormat="1" hidden="1" x14ac:dyDescent="0.25">
      <c r="A8558" t="str">
        <f t="shared" si="95"/>
        <v>N</v>
      </c>
      <c r="B8558" t="s">
        <v>30299</v>
      </c>
      <c r="C8558">
        <v>2425</v>
      </c>
      <c r="D8558" t="s">
        <v>35432</v>
      </c>
      <c r="E8558" t="s">
        <v>77</v>
      </c>
      <c r="F8558" t="s">
        <v>35433</v>
      </c>
      <c r="G8558" t="s">
        <v>158</v>
      </c>
      <c r="H8558" t="s">
        <v>182</v>
      </c>
      <c r="I8558" t="s">
        <v>35438</v>
      </c>
      <c r="J8558" t="s">
        <v>17630</v>
      </c>
      <c r="K8558" t="s">
        <v>73</v>
      </c>
      <c r="L8558" t="s">
        <v>34514</v>
      </c>
      <c r="M8558">
        <v>22587</v>
      </c>
      <c r="N8558" t="s">
        <v>35436</v>
      </c>
      <c r="O8558" t="s">
        <v>35437</v>
      </c>
      <c r="P8558" t="s">
        <v>35436</v>
      </c>
      <c r="Q8558"/>
      <c r="R8558"/>
    </row>
    <row r="8559" spans="1:18" hidden="1" x14ac:dyDescent="0.25">
      <c r="A8559" t="str">
        <f t="shared" si="95"/>
        <v>N</v>
      </c>
      <c r="B8559" t="s">
        <v>30299</v>
      </c>
      <c r="C8559">
        <v>9875</v>
      </c>
      <c r="D8559" t="s">
        <v>35439</v>
      </c>
      <c r="E8559" t="s">
        <v>77</v>
      </c>
      <c r="F8559" t="s">
        <v>35439</v>
      </c>
      <c r="G8559" t="s">
        <v>115</v>
      </c>
      <c r="H8559" t="s">
        <v>277</v>
      </c>
      <c r="I8559" t="s">
        <v>35440</v>
      </c>
      <c r="J8559" t="s">
        <v>35441</v>
      </c>
      <c r="K8559" t="s">
        <v>73</v>
      </c>
      <c r="L8559" t="s">
        <v>34514</v>
      </c>
      <c r="M8559">
        <v>20119</v>
      </c>
      <c r="N8559" t="s">
        <v>35439</v>
      </c>
      <c r="O8559" t="s">
        <v>35442</v>
      </c>
      <c r="P8559" t="s">
        <v>35439</v>
      </c>
    </row>
    <row r="8560" spans="1:18" hidden="1" x14ac:dyDescent="0.25">
      <c r="A8560" t="str">
        <f t="shared" si="95"/>
        <v>N</v>
      </c>
      <c r="B8560" t="s">
        <v>30299</v>
      </c>
      <c r="C8560">
        <v>18052</v>
      </c>
      <c r="D8560" t="s">
        <v>35439</v>
      </c>
      <c r="E8560" t="s">
        <v>77</v>
      </c>
      <c r="F8560" t="s">
        <v>35439</v>
      </c>
      <c r="G8560" t="s">
        <v>145</v>
      </c>
      <c r="H8560" t="s">
        <v>604</v>
      </c>
      <c r="I8560" t="s">
        <v>35443</v>
      </c>
      <c r="J8560" t="s">
        <v>35444</v>
      </c>
      <c r="K8560" t="s">
        <v>73</v>
      </c>
      <c r="L8560" t="s">
        <v>34514</v>
      </c>
      <c r="M8560">
        <v>20119</v>
      </c>
      <c r="N8560" t="s">
        <v>35439</v>
      </c>
      <c r="O8560" t="s">
        <v>35442</v>
      </c>
      <c r="P8560" t="s">
        <v>35439</v>
      </c>
    </row>
    <row r="8561" spans="1:18" hidden="1" x14ac:dyDescent="0.25">
      <c r="A8561" t="str">
        <f t="shared" si="95"/>
        <v>N</v>
      </c>
      <c r="B8561" t="s">
        <v>30299</v>
      </c>
      <c r="C8561">
        <v>20119</v>
      </c>
      <c r="D8561" t="s">
        <v>35439</v>
      </c>
      <c r="E8561" t="s">
        <v>77</v>
      </c>
      <c r="F8561" t="s">
        <v>35439</v>
      </c>
      <c r="G8561" t="s">
        <v>69</v>
      </c>
      <c r="H8561" t="s">
        <v>102</v>
      </c>
      <c r="I8561" t="s">
        <v>35445</v>
      </c>
      <c r="J8561" t="s">
        <v>35446</v>
      </c>
      <c r="K8561" t="s">
        <v>73</v>
      </c>
      <c r="L8561" t="s">
        <v>34514</v>
      </c>
      <c r="M8561">
        <v>20119</v>
      </c>
      <c r="N8561" t="s">
        <v>35439</v>
      </c>
      <c r="O8561" t="s">
        <v>35442</v>
      </c>
      <c r="P8561" t="s">
        <v>35439</v>
      </c>
    </row>
    <row r="8562" spans="1:18" s="4" customFormat="1" hidden="1" x14ac:dyDescent="0.25">
      <c r="A8562" t="str">
        <f t="shared" si="95"/>
        <v>N</v>
      </c>
      <c r="B8562" t="s">
        <v>30299</v>
      </c>
      <c r="C8562">
        <v>13029</v>
      </c>
      <c r="D8562" t="s">
        <v>35439</v>
      </c>
      <c r="E8562" t="s">
        <v>77</v>
      </c>
      <c r="F8562" t="s">
        <v>35447</v>
      </c>
      <c r="G8562" t="s">
        <v>132</v>
      </c>
      <c r="H8562" t="s">
        <v>1009</v>
      </c>
      <c r="I8562" t="s">
        <v>35448</v>
      </c>
      <c r="J8562" t="s">
        <v>35449</v>
      </c>
      <c r="K8562" t="s">
        <v>73</v>
      </c>
      <c r="L8562" t="s">
        <v>34514</v>
      </c>
      <c r="M8562">
        <v>20119</v>
      </c>
      <c r="N8562" t="s">
        <v>35439</v>
      </c>
      <c r="O8562" t="s">
        <v>35442</v>
      </c>
      <c r="P8562" t="s">
        <v>35439</v>
      </c>
      <c r="Q8562"/>
      <c r="R8562"/>
    </row>
    <row r="8563" spans="1:18" hidden="1" x14ac:dyDescent="0.25">
      <c r="A8563" t="str">
        <f t="shared" si="95"/>
        <v>N</v>
      </c>
      <c r="B8563" t="s">
        <v>30299</v>
      </c>
      <c r="C8563">
        <v>2892659</v>
      </c>
      <c r="D8563" t="s">
        <v>35439</v>
      </c>
      <c r="E8563" t="s">
        <v>77</v>
      </c>
      <c r="F8563" t="s">
        <v>35450</v>
      </c>
      <c r="G8563" t="s">
        <v>145</v>
      </c>
      <c r="H8563" t="s">
        <v>3065</v>
      </c>
      <c r="I8563" t="s">
        <v>35451</v>
      </c>
      <c r="J8563" t="s">
        <v>35452</v>
      </c>
      <c r="K8563" t="s">
        <v>73</v>
      </c>
      <c r="L8563" t="s">
        <v>34514</v>
      </c>
      <c r="M8563">
        <v>20119</v>
      </c>
      <c r="N8563" t="s">
        <v>35439</v>
      </c>
      <c r="O8563" t="s">
        <v>35442</v>
      </c>
      <c r="P8563" t="s">
        <v>35439</v>
      </c>
    </row>
    <row r="8564" spans="1:18" hidden="1" x14ac:dyDescent="0.25">
      <c r="A8564" t="str">
        <f t="shared" si="95"/>
        <v>N</v>
      </c>
      <c r="B8564" t="s">
        <v>30299</v>
      </c>
      <c r="C8564">
        <v>13014</v>
      </c>
      <c r="D8564" t="s">
        <v>35436</v>
      </c>
      <c r="E8564" t="s">
        <v>77</v>
      </c>
      <c r="F8564" t="s">
        <v>35453</v>
      </c>
      <c r="G8564" t="s">
        <v>132</v>
      </c>
      <c r="H8564" t="s">
        <v>2489</v>
      </c>
      <c r="I8564" t="s">
        <v>35454</v>
      </c>
      <c r="J8564" t="s">
        <v>35455</v>
      </c>
      <c r="K8564" t="s">
        <v>73</v>
      </c>
      <c r="L8564" t="s">
        <v>34514</v>
      </c>
      <c r="M8564">
        <v>20119</v>
      </c>
      <c r="N8564" t="s">
        <v>35439</v>
      </c>
      <c r="O8564" t="s">
        <v>35442</v>
      </c>
      <c r="P8564" t="s">
        <v>35439</v>
      </c>
    </row>
    <row r="8565" spans="1:18" hidden="1" x14ac:dyDescent="0.25">
      <c r="A8565" t="str">
        <f t="shared" si="95"/>
        <v>N</v>
      </c>
      <c r="B8565" t="s">
        <v>30299</v>
      </c>
      <c r="C8565">
        <v>22587</v>
      </c>
      <c r="D8565" t="s">
        <v>35436</v>
      </c>
      <c r="E8565" t="s">
        <v>77</v>
      </c>
      <c r="F8565" t="s">
        <v>35453</v>
      </c>
      <c r="G8565" t="s">
        <v>69</v>
      </c>
      <c r="H8565" t="s">
        <v>1368</v>
      </c>
      <c r="I8565" t="s">
        <v>35456</v>
      </c>
      <c r="J8565" t="s">
        <v>35457</v>
      </c>
      <c r="K8565" t="s">
        <v>73</v>
      </c>
      <c r="L8565" t="s">
        <v>34514</v>
      </c>
      <c r="M8565">
        <v>20119</v>
      </c>
      <c r="N8565" t="s">
        <v>35439</v>
      </c>
      <c r="O8565" t="s">
        <v>35442</v>
      </c>
      <c r="P8565" t="s">
        <v>35439</v>
      </c>
    </row>
    <row r="8566" spans="1:18" hidden="1" x14ac:dyDescent="0.25">
      <c r="A8566" t="str">
        <f t="shared" si="95"/>
        <v>N</v>
      </c>
      <c r="B8566" t="s">
        <v>30299</v>
      </c>
      <c r="C8566">
        <v>4244</v>
      </c>
      <c r="D8566" t="s">
        <v>35458</v>
      </c>
      <c r="E8566" t="s">
        <v>77</v>
      </c>
      <c r="F8566" t="s">
        <v>35458</v>
      </c>
      <c r="G8566" t="s">
        <v>86</v>
      </c>
      <c r="H8566" t="s">
        <v>975</v>
      </c>
      <c r="I8566" t="s">
        <v>35459</v>
      </c>
      <c r="J8566" t="s">
        <v>35460</v>
      </c>
      <c r="K8566" t="s">
        <v>73</v>
      </c>
      <c r="L8566" t="s">
        <v>34514</v>
      </c>
      <c r="M8566">
        <v>4244</v>
      </c>
      <c r="N8566" t="s">
        <v>35458</v>
      </c>
      <c r="O8566" t="s">
        <v>35461</v>
      </c>
      <c r="P8566" t="s">
        <v>35458</v>
      </c>
    </row>
    <row r="8567" spans="1:18" hidden="1" x14ac:dyDescent="0.25">
      <c r="A8567" t="str">
        <f t="shared" si="95"/>
        <v>N</v>
      </c>
      <c r="B8567" t="s">
        <v>30299</v>
      </c>
      <c r="C8567">
        <v>18817</v>
      </c>
      <c r="D8567" t="s">
        <v>35462</v>
      </c>
      <c r="E8567" t="s">
        <v>67</v>
      </c>
      <c r="F8567" t="s">
        <v>35463</v>
      </c>
      <c r="G8567" t="s">
        <v>94</v>
      </c>
      <c r="H8567" t="s">
        <v>356</v>
      </c>
      <c r="I8567" t="s">
        <v>35464</v>
      </c>
      <c r="J8567" t="s">
        <v>35465</v>
      </c>
      <c r="K8567" t="s">
        <v>73</v>
      </c>
      <c r="L8567" t="s">
        <v>34997</v>
      </c>
      <c r="M8567">
        <v>18817</v>
      </c>
      <c r="N8567" t="s">
        <v>35462</v>
      </c>
      <c r="O8567" t="s">
        <v>35466</v>
      </c>
      <c r="P8567" t="s">
        <v>35462</v>
      </c>
    </row>
    <row r="8568" spans="1:18" s="4" customFormat="1" hidden="1" x14ac:dyDescent="0.25">
      <c r="A8568" t="str">
        <f t="shared" si="95"/>
        <v>N</v>
      </c>
      <c r="B8568" t="s">
        <v>30299</v>
      </c>
      <c r="C8568">
        <v>13031</v>
      </c>
      <c r="D8568" t="s">
        <v>35467</v>
      </c>
      <c r="E8568" t="s">
        <v>77</v>
      </c>
      <c r="F8568" t="s">
        <v>35467</v>
      </c>
      <c r="G8568" t="s">
        <v>132</v>
      </c>
      <c r="H8568" t="s">
        <v>390</v>
      </c>
      <c r="I8568" t="s">
        <v>35468</v>
      </c>
      <c r="J8568" t="s">
        <v>35469</v>
      </c>
      <c r="K8568" t="s">
        <v>73</v>
      </c>
      <c r="L8568" t="s">
        <v>35470</v>
      </c>
      <c r="M8568">
        <v>13031</v>
      </c>
      <c r="N8568" t="s">
        <v>35467</v>
      </c>
      <c r="O8568" t="s">
        <v>35471</v>
      </c>
      <c r="P8568" t="s">
        <v>35467</v>
      </c>
      <c r="Q8568"/>
      <c r="R8568"/>
    </row>
    <row r="8569" spans="1:18" hidden="1" x14ac:dyDescent="0.25">
      <c r="A8569" t="str">
        <f t="shared" si="95"/>
        <v>N</v>
      </c>
      <c r="B8569" t="s">
        <v>30299</v>
      </c>
      <c r="C8569">
        <v>14350</v>
      </c>
      <c r="D8569" t="s">
        <v>35472</v>
      </c>
      <c r="E8569" t="s">
        <v>77</v>
      </c>
      <c r="F8569" t="s">
        <v>35472</v>
      </c>
      <c r="G8569" t="s">
        <v>132</v>
      </c>
      <c r="H8569" t="s">
        <v>3013</v>
      </c>
      <c r="I8569" t="s">
        <v>35473</v>
      </c>
      <c r="J8569" t="s">
        <v>23419</v>
      </c>
      <c r="K8569" t="s">
        <v>73</v>
      </c>
      <c r="L8569" t="s">
        <v>34997</v>
      </c>
      <c r="M8569">
        <v>14350</v>
      </c>
      <c r="N8569" t="s">
        <v>35472</v>
      </c>
      <c r="O8569" t="s">
        <v>35474</v>
      </c>
      <c r="P8569" t="s">
        <v>35472</v>
      </c>
    </row>
    <row r="8570" spans="1:18" hidden="1" x14ac:dyDescent="0.25">
      <c r="A8570" t="str">
        <f t="shared" si="95"/>
        <v>N</v>
      </c>
      <c r="B8570" t="s">
        <v>30299</v>
      </c>
      <c r="C8570">
        <v>5392</v>
      </c>
      <c r="D8570" t="s">
        <v>35475</v>
      </c>
      <c r="E8570" t="s">
        <v>67</v>
      </c>
      <c r="F8570" t="s">
        <v>35475</v>
      </c>
      <c r="G8570" t="s">
        <v>86</v>
      </c>
      <c r="H8570" t="s">
        <v>108</v>
      </c>
      <c r="I8570" t="s">
        <v>35476</v>
      </c>
      <c r="J8570" t="s">
        <v>35477</v>
      </c>
      <c r="K8570" t="s">
        <v>73</v>
      </c>
      <c r="L8570" t="s">
        <v>35478</v>
      </c>
      <c r="M8570">
        <v>5392</v>
      </c>
      <c r="N8570" t="s">
        <v>35475</v>
      </c>
      <c r="O8570" t="s">
        <v>35479</v>
      </c>
      <c r="P8570" t="s">
        <v>35475</v>
      </c>
    </row>
    <row r="8571" spans="1:18" hidden="1" x14ac:dyDescent="0.25">
      <c r="A8571" t="str">
        <f t="shared" si="95"/>
        <v>N</v>
      </c>
      <c r="B8571" t="s">
        <v>30299</v>
      </c>
      <c r="C8571">
        <v>20696</v>
      </c>
      <c r="D8571" t="s">
        <v>35480</v>
      </c>
      <c r="E8571" t="s">
        <v>77</v>
      </c>
      <c r="F8571" t="s">
        <v>35481</v>
      </c>
      <c r="G8571" t="s">
        <v>69</v>
      </c>
      <c r="H8571" t="s">
        <v>2767</v>
      </c>
      <c r="I8571" t="s">
        <v>35482</v>
      </c>
      <c r="J8571" t="s">
        <v>35483</v>
      </c>
      <c r="K8571" t="s">
        <v>73</v>
      </c>
      <c r="L8571" t="s">
        <v>35484</v>
      </c>
      <c r="M8571">
        <v>20696</v>
      </c>
      <c r="N8571" t="s">
        <v>35480</v>
      </c>
      <c r="O8571" t="s">
        <v>35485</v>
      </c>
      <c r="P8571" t="s">
        <v>35480</v>
      </c>
    </row>
    <row r="8572" spans="1:18" hidden="1" x14ac:dyDescent="0.25">
      <c r="A8572" t="str">
        <f t="shared" si="95"/>
        <v>N</v>
      </c>
      <c r="B8572" t="s">
        <v>30299</v>
      </c>
      <c r="C8572">
        <v>10350</v>
      </c>
      <c r="D8572" t="s">
        <v>35486</v>
      </c>
      <c r="E8572" t="s">
        <v>77</v>
      </c>
      <c r="F8572" t="s">
        <v>35486</v>
      </c>
      <c r="G8572" t="s">
        <v>422</v>
      </c>
      <c r="H8572" t="s">
        <v>35487</v>
      </c>
      <c r="I8572" t="s">
        <v>35488</v>
      </c>
      <c r="J8572" t="s">
        <v>35489</v>
      </c>
      <c r="K8572" t="s">
        <v>73</v>
      </c>
      <c r="L8572" t="s">
        <v>35490</v>
      </c>
      <c r="M8572">
        <v>10350</v>
      </c>
      <c r="N8572" t="s">
        <v>35486</v>
      </c>
      <c r="O8572" t="s">
        <v>35491</v>
      </c>
      <c r="P8572" t="s">
        <v>35486</v>
      </c>
    </row>
    <row r="8573" spans="1:18" hidden="1" x14ac:dyDescent="0.25">
      <c r="A8573" t="str">
        <f t="shared" si="95"/>
        <v>N</v>
      </c>
      <c r="B8573" t="s">
        <v>30299</v>
      </c>
      <c r="C8573">
        <v>8943</v>
      </c>
      <c r="D8573" t="s">
        <v>35492</v>
      </c>
      <c r="E8573" t="s">
        <v>77</v>
      </c>
      <c r="F8573" t="s">
        <v>35493</v>
      </c>
      <c r="G8573" t="s">
        <v>115</v>
      </c>
      <c r="H8573" t="s">
        <v>35494</v>
      </c>
      <c r="I8573" t="s">
        <v>6967</v>
      </c>
      <c r="J8573" t="s">
        <v>35495</v>
      </c>
      <c r="K8573" t="s">
        <v>73</v>
      </c>
      <c r="L8573" t="s">
        <v>34531</v>
      </c>
      <c r="M8573">
        <v>8943</v>
      </c>
      <c r="N8573" t="s">
        <v>35492</v>
      </c>
      <c r="O8573" t="s">
        <v>35496</v>
      </c>
      <c r="P8573" t="s">
        <v>35492</v>
      </c>
    </row>
    <row r="8574" spans="1:18" hidden="1" x14ac:dyDescent="0.25">
      <c r="A8574" t="str">
        <f t="shared" si="95"/>
        <v>N</v>
      </c>
      <c r="B8574" t="s">
        <v>30299</v>
      </c>
      <c r="C8574">
        <v>14619</v>
      </c>
      <c r="D8574" t="s">
        <v>35497</v>
      </c>
      <c r="E8574" t="s">
        <v>77</v>
      </c>
      <c r="F8574" t="s">
        <v>35498</v>
      </c>
      <c r="G8574" t="s">
        <v>132</v>
      </c>
      <c r="H8574" t="s">
        <v>2949</v>
      </c>
      <c r="I8574" t="s">
        <v>35499</v>
      </c>
      <c r="J8574" t="s">
        <v>2951</v>
      </c>
      <c r="K8574" t="s">
        <v>73</v>
      </c>
      <c r="L8574" t="s">
        <v>34531</v>
      </c>
      <c r="M8574">
        <v>14619</v>
      </c>
      <c r="N8574" t="s">
        <v>35497</v>
      </c>
      <c r="O8574" t="s">
        <v>35500</v>
      </c>
      <c r="P8574" t="s">
        <v>35497</v>
      </c>
    </row>
    <row r="8575" spans="1:18" hidden="1" x14ac:dyDescent="0.25">
      <c r="A8575" t="str">
        <f t="shared" si="95"/>
        <v>N</v>
      </c>
      <c r="B8575" t="s">
        <v>30299</v>
      </c>
      <c r="C8575">
        <v>21851</v>
      </c>
      <c r="D8575" t="s">
        <v>35501</v>
      </c>
      <c r="E8575" t="s">
        <v>67</v>
      </c>
      <c r="F8575" t="s">
        <v>35501</v>
      </c>
      <c r="G8575" t="s">
        <v>69</v>
      </c>
      <c r="H8575" t="s">
        <v>446</v>
      </c>
      <c r="I8575" t="s">
        <v>35502</v>
      </c>
      <c r="J8575" t="s">
        <v>35503</v>
      </c>
      <c r="K8575" t="s">
        <v>73</v>
      </c>
      <c r="L8575" t="s">
        <v>34531</v>
      </c>
      <c r="M8575">
        <v>21888</v>
      </c>
      <c r="N8575" t="s">
        <v>35501</v>
      </c>
      <c r="O8575" t="s">
        <v>35504</v>
      </c>
      <c r="P8575" t="s">
        <v>35501</v>
      </c>
    </row>
    <row r="8576" spans="1:18" hidden="1" x14ac:dyDescent="0.25">
      <c r="A8576" t="str">
        <f t="shared" si="95"/>
        <v>N</v>
      </c>
      <c r="B8576" t="s">
        <v>30299</v>
      </c>
      <c r="C8576">
        <v>21888</v>
      </c>
      <c r="D8576" t="s">
        <v>35501</v>
      </c>
      <c r="E8576" t="s">
        <v>77</v>
      </c>
      <c r="F8576" t="s">
        <v>35501</v>
      </c>
      <c r="G8576" t="s">
        <v>69</v>
      </c>
      <c r="H8576" t="s">
        <v>446</v>
      </c>
      <c r="I8576" t="s">
        <v>35502</v>
      </c>
      <c r="J8576" t="s">
        <v>35505</v>
      </c>
      <c r="K8576" t="s">
        <v>73</v>
      </c>
      <c r="L8576" t="s">
        <v>34531</v>
      </c>
      <c r="M8576">
        <v>21888</v>
      </c>
      <c r="N8576" t="s">
        <v>35501</v>
      </c>
      <c r="O8576" t="s">
        <v>35504</v>
      </c>
      <c r="P8576" t="s">
        <v>35501</v>
      </c>
    </row>
    <row r="8577" spans="1:16" hidden="1" x14ac:dyDescent="0.25">
      <c r="A8577" t="str">
        <f t="shared" si="95"/>
        <v>N</v>
      </c>
      <c r="B8577" t="s">
        <v>30299</v>
      </c>
      <c r="C8577">
        <v>5042627</v>
      </c>
      <c r="D8577" t="s">
        <v>35506</v>
      </c>
      <c r="E8577" t="s">
        <v>77</v>
      </c>
      <c r="F8577" t="s">
        <v>35507</v>
      </c>
      <c r="G8577" t="s">
        <v>69</v>
      </c>
      <c r="H8577" t="s">
        <v>690</v>
      </c>
      <c r="I8577" t="s">
        <v>35508</v>
      </c>
      <c r="J8577" t="s">
        <v>17354</v>
      </c>
      <c r="K8577" t="s">
        <v>73</v>
      </c>
      <c r="L8577" t="s">
        <v>34437</v>
      </c>
      <c r="M8577">
        <v>5042627</v>
      </c>
      <c r="N8577" t="s">
        <v>35506</v>
      </c>
      <c r="O8577" t="s">
        <v>35509</v>
      </c>
      <c r="P8577" t="s">
        <v>35506</v>
      </c>
    </row>
    <row r="8578" spans="1:16" hidden="1" x14ac:dyDescent="0.25">
      <c r="A8578" t="str">
        <f t="shared" si="95"/>
        <v>N</v>
      </c>
      <c r="B8578" t="s">
        <v>30299</v>
      </c>
      <c r="C8578">
        <v>16138</v>
      </c>
      <c r="D8578" t="s">
        <v>35510</v>
      </c>
      <c r="E8578" t="s">
        <v>77</v>
      </c>
      <c r="F8578" t="s">
        <v>35510</v>
      </c>
      <c r="G8578" t="s">
        <v>132</v>
      </c>
      <c r="H8578" t="s">
        <v>1805</v>
      </c>
      <c r="I8578" t="s">
        <v>35511</v>
      </c>
      <c r="J8578" t="s">
        <v>35512</v>
      </c>
      <c r="K8578" t="s">
        <v>73</v>
      </c>
      <c r="L8578" t="s">
        <v>35147</v>
      </c>
      <c r="M8578">
        <v>16138</v>
      </c>
      <c r="N8578" t="s">
        <v>35510</v>
      </c>
      <c r="O8578" t="s">
        <v>35513</v>
      </c>
      <c r="P8578" t="s">
        <v>35510</v>
      </c>
    </row>
    <row r="8579" spans="1:16" hidden="1" x14ac:dyDescent="0.25">
      <c r="A8579" t="str">
        <f t="shared" ref="A8579:A8642" si="96">IF(OR(Q8579&lt;&gt;"",R8579&lt;&gt;""),"Y","N")</f>
        <v>N</v>
      </c>
      <c r="B8579" t="s">
        <v>30299</v>
      </c>
      <c r="C8579">
        <v>9664</v>
      </c>
      <c r="D8579" t="s">
        <v>35514</v>
      </c>
      <c r="E8579" t="s">
        <v>77</v>
      </c>
      <c r="F8579" t="s">
        <v>35515</v>
      </c>
      <c r="G8579" t="s">
        <v>115</v>
      </c>
      <c r="H8579" t="s">
        <v>35516</v>
      </c>
      <c r="I8579" t="s">
        <v>35517</v>
      </c>
      <c r="J8579" t="s">
        <v>35518</v>
      </c>
      <c r="K8579" t="s">
        <v>73</v>
      </c>
      <c r="L8579" t="s">
        <v>35519</v>
      </c>
      <c r="M8579">
        <v>9664</v>
      </c>
      <c r="N8579" t="s">
        <v>35514</v>
      </c>
      <c r="O8579" t="s">
        <v>35520</v>
      </c>
      <c r="P8579" t="s">
        <v>35514</v>
      </c>
    </row>
    <row r="8580" spans="1:16" hidden="1" x14ac:dyDescent="0.25">
      <c r="A8580" t="str">
        <f t="shared" si="96"/>
        <v>N</v>
      </c>
      <c r="B8580" t="s">
        <v>30299</v>
      </c>
      <c r="C8580">
        <v>17263</v>
      </c>
      <c r="D8580" t="s">
        <v>35521</v>
      </c>
      <c r="E8580" t="s">
        <v>77</v>
      </c>
      <c r="F8580" t="s">
        <v>35521</v>
      </c>
      <c r="G8580" t="s">
        <v>132</v>
      </c>
      <c r="H8580" t="s">
        <v>586</v>
      </c>
      <c r="I8580" t="s">
        <v>35522</v>
      </c>
      <c r="J8580" t="s">
        <v>35523</v>
      </c>
      <c r="K8580" t="s">
        <v>73</v>
      </c>
      <c r="L8580" t="s">
        <v>35524</v>
      </c>
      <c r="M8580">
        <v>17263</v>
      </c>
      <c r="N8580" t="s">
        <v>35521</v>
      </c>
      <c r="O8580" t="s">
        <v>35525</v>
      </c>
      <c r="P8580" t="s">
        <v>35521</v>
      </c>
    </row>
    <row r="8581" spans="1:16" hidden="1" x14ac:dyDescent="0.25">
      <c r="A8581" t="str">
        <f t="shared" si="96"/>
        <v>N</v>
      </c>
      <c r="B8581" t="s">
        <v>30299</v>
      </c>
      <c r="C8581">
        <v>883</v>
      </c>
      <c r="D8581" t="s">
        <v>35526</v>
      </c>
      <c r="E8581" t="s">
        <v>77</v>
      </c>
      <c r="F8581" t="s">
        <v>35527</v>
      </c>
      <c r="G8581" t="s">
        <v>151</v>
      </c>
      <c r="H8581" t="s">
        <v>349</v>
      </c>
      <c r="I8581" t="s">
        <v>35528</v>
      </c>
      <c r="J8581" t="s">
        <v>35529</v>
      </c>
      <c r="K8581" t="s">
        <v>73</v>
      </c>
      <c r="L8581" t="s">
        <v>35524</v>
      </c>
      <c r="M8581">
        <v>883</v>
      </c>
      <c r="N8581" t="s">
        <v>35526</v>
      </c>
      <c r="O8581" t="s">
        <v>35530</v>
      </c>
      <c r="P8581" t="s">
        <v>35526</v>
      </c>
    </row>
    <row r="8582" spans="1:16" hidden="1" x14ac:dyDescent="0.25">
      <c r="A8582" t="str">
        <f t="shared" si="96"/>
        <v>N</v>
      </c>
      <c r="B8582" t="s">
        <v>30299</v>
      </c>
      <c r="C8582">
        <v>14650</v>
      </c>
      <c r="D8582" t="s">
        <v>35531</v>
      </c>
      <c r="E8582" t="s">
        <v>77</v>
      </c>
      <c r="F8582" t="s">
        <v>35531</v>
      </c>
      <c r="G8582" t="s">
        <v>132</v>
      </c>
      <c r="H8582" t="s">
        <v>2009</v>
      </c>
      <c r="I8582" t="s">
        <v>35532</v>
      </c>
      <c r="J8582" t="s">
        <v>35533</v>
      </c>
      <c r="K8582" t="s">
        <v>73</v>
      </c>
      <c r="L8582" t="s">
        <v>35062</v>
      </c>
      <c r="M8582">
        <v>14650</v>
      </c>
      <c r="N8582" t="s">
        <v>35531</v>
      </c>
      <c r="O8582" t="s">
        <v>35534</v>
      </c>
      <c r="P8582" t="s">
        <v>35531</v>
      </c>
    </row>
    <row r="8583" spans="1:16" hidden="1" x14ac:dyDescent="0.25">
      <c r="A8583" t="str">
        <f t="shared" si="96"/>
        <v>N</v>
      </c>
      <c r="B8583" t="s">
        <v>30299</v>
      </c>
      <c r="C8583">
        <v>3641</v>
      </c>
      <c r="D8583" t="s">
        <v>35535</v>
      </c>
      <c r="E8583" t="s">
        <v>77</v>
      </c>
      <c r="F8583" t="s">
        <v>35536</v>
      </c>
      <c r="G8583" t="s">
        <v>151</v>
      </c>
      <c r="H8583" t="s">
        <v>349</v>
      </c>
      <c r="I8583" t="s">
        <v>35537</v>
      </c>
      <c r="J8583" t="s">
        <v>35538</v>
      </c>
      <c r="K8583" t="s">
        <v>73</v>
      </c>
      <c r="L8583" t="s">
        <v>35062</v>
      </c>
      <c r="M8583">
        <v>3641</v>
      </c>
      <c r="N8583" t="s">
        <v>35535</v>
      </c>
      <c r="O8583" t="s">
        <v>35539</v>
      </c>
      <c r="P8583" t="s">
        <v>35535</v>
      </c>
    </row>
    <row r="8584" spans="1:16" hidden="1" x14ac:dyDescent="0.25">
      <c r="A8584" t="str">
        <f t="shared" si="96"/>
        <v>N</v>
      </c>
      <c r="B8584" t="s">
        <v>30299</v>
      </c>
      <c r="C8584">
        <v>23018</v>
      </c>
      <c r="D8584" t="s">
        <v>35540</v>
      </c>
      <c r="E8584" t="s">
        <v>67</v>
      </c>
      <c r="F8584" t="s">
        <v>35540</v>
      </c>
      <c r="G8584" t="s">
        <v>69</v>
      </c>
      <c r="H8584" t="s">
        <v>70</v>
      </c>
      <c r="I8584" t="s">
        <v>35541</v>
      </c>
      <c r="J8584" t="s">
        <v>35542</v>
      </c>
      <c r="K8584" t="s">
        <v>73</v>
      </c>
      <c r="L8584" t="s">
        <v>34730</v>
      </c>
      <c r="M8584">
        <v>23018</v>
      </c>
      <c r="N8584" t="s">
        <v>35540</v>
      </c>
      <c r="O8584" t="s">
        <v>35543</v>
      </c>
      <c r="P8584" t="s">
        <v>35540</v>
      </c>
    </row>
    <row r="8585" spans="1:16" hidden="1" x14ac:dyDescent="0.25">
      <c r="A8585" t="str">
        <f t="shared" si="96"/>
        <v>N</v>
      </c>
      <c r="B8585" t="s">
        <v>30299</v>
      </c>
      <c r="C8585">
        <v>1053455</v>
      </c>
      <c r="D8585" t="s">
        <v>35544</v>
      </c>
      <c r="E8585" t="s">
        <v>77</v>
      </c>
      <c r="F8585" t="s">
        <v>35544</v>
      </c>
      <c r="G8585" t="s">
        <v>115</v>
      </c>
      <c r="H8585" t="s">
        <v>570</v>
      </c>
      <c r="I8585" t="s">
        <v>27788</v>
      </c>
      <c r="J8585" t="s">
        <v>27789</v>
      </c>
      <c r="K8585" t="s">
        <v>73</v>
      </c>
      <c r="L8585" t="s">
        <v>35062</v>
      </c>
      <c r="M8585">
        <v>1053455</v>
      </c>
      <c r="N8585" t="s">
        <v>35544</v>
      </c>
      <c r="O8585" t="s">
        <v>35545</v>
      </c>
      <c r="P8585" t="s">
        <v>35544</v>
      </c>
    </row>
    <row r="8586" spans="1:16" hidden="1" x14ac:dyDescent="0.25">
      <c r="A8586" t="str">
        <f t="shared" si="96"/>
        <v>N</v>
      </c>
      <c r="B8586" t="s">
        <v>30299</v>
      </c>
      <c r="C8586">
        <v>7745</v>
      </c>
      <c r="D8586" t="s">
        <v>35546</v>
      </c>
      <c r="E8586" t="s">
        <v>77</v>
      </c>
      <c r="F8586" t="s">
        <v>35546</v>
      </c>
      <c r="G8586" t="s">
        <v>86</v>
      </c>
      <c r="H8586" t="s">
        <v>624</v>
      </c>
      <c r="I8586" t="s">
        <v>35547</v>
      </c>
      <c r="J8586" t="s">
        <v>35548</v>
      </c>
      <c r="K8586" t="s">
        <v>73</v>
      </c>
      <c r="L8586" t="s">
        <v>34997</v>
      </c>
      <c r="M8586">
        <v>7745</v>
      </c>
      <c r="N8586" t="s">
        <v>35546</v>
      </c>
      <c r="O8586" t="s">
        <v>35549</v>
      </c>
      <c r="P8586" t="s">
        <v>35546</v>
      </c>
    </row>
    <row r="8587" spans="1:16" hidden="1" x14ac:dyDescent="0.25">
      <c r="A8587" t="str">
        <f t="shared" si="96"/>
        <v>N</v>
      </c>
      <c r="B8587" t="s">
        <v>30299</v>
      </c>
      <c r="C8587">
        <v>600</v>
      </c>
      <c r="D8587" t="s">
        <v>35550</v>
      </c>
      <c r="E8587" t="s">
        <v>67</v>
      </c>
      <c r="F8587" t="s">
        <v>35550</v>
      </c>
      <c r="G8587" t="s">
        <v>151</v>
      </c>
      <c r="H8587" t="s">
        <v>26664</v>
      </c>
      <c r="I8587" t="s">
        <v>35551</v>
      </c>
      <c r="J8587" t="s">
        <v>26666</v>
      </c>
      <c r="K8587" t="s">
        <v>73</v>
      </c>
      <c r="L8587" t="s">
        <v>35552</v>
      </c>
      <c r="M8587">
        <v>600</v>
      </c>
      <c r="N8587" t="s">
        <v>35550</v>
      </c>
      <c r="O8587" t="s">
        <v>35553</v>
      </c>
      <c r="P8587" t="s">
        <v>35550</v>
      </c>
    </row>
    <row r="8588" spans="1:16" hidden="1" x14ac:dyDescent="0.25">
      <c r="A8588" t="str">
        <f t="shared" si="96"/>
        <v>N</v>
      </c>
      <c r="B8588" t="s">
        <v>30299</v>
      </c>
      <c r="C8588">
        <v>14784</v>
      </c>
      <c r="D8588" t="s">
        <v>35554</v>
      </c>
      <c r="E8588" t="s">
        <v>67</v>
      </c>
      <c r="F8588" t="s">
        <v>35555</v>
      </c>
      <c r="G8588" t="s">
        <v>132</v>
      </c>
      <c r="H8588" t="s">
        <v>258</v>
      </c>
      <c r="I8588" t="s">
        <v>35556</v>
      </c>
      <c r="J8588" t="s">
        <v>35557</v>
      </c>
      <c r="K8588" t="s">
        <v>73</v>
      </c>
      <c r="L8588" t="s">
        <v>35558</v>
      </c>
      <c r="M8588">
        <v>14784</v>
      </c>
      <c r="N8588" t="s">
        <v>35554</v>
      </c>
      <c r="O8588" t="s">
        <v>35559</v>
      </c>
      <c r="P8588" t="s">
        <v>35554</v>
      </c>
    </row>
    <row r="8589" spans="1:16" hidden="1" x14ac:dyDescent="0.25">
      <c r="A8589" t="str">
        <f t="shared" si="96"/>
        <v>N</v>
      </c>
      <c r="B8589" t="s">
        <v>30299</v>
      </c>
      <c r="C8589">
        <v>17223</v>
      </c>
      <c r="D8589" t="s">
        <v>35560</v>
      </c>
      <c r="E8589" t="s">
        <v>77</v>
      </c>
      <c r="F8589" t="s">
        <v>35560</v>
      </c>
      <c r="G8589" t="s">
        <v>132</v>
      </c>
      <c r="H8589" t="s">
        <v>544</v>
      </c>
      <c r="I8589" t="s">
        <v>35561</v>
      </c>
      <c r="J8589" t="s">
        <v>35562</v>
      </c>
      <c r="K8589" t="s">
        <v>73</v>
      </c>
      <c r="L8589" t="s">
        <v>35563</v>
      </c>
      <c r="M8589">
        <v>17223</v>
      </c>
      <c r="N8589" t="s">
        <v>35560</v>
      </c>
      <c r="O8589" t="s">
        <v>35564</v>
      </c>
      <c r="P8589" t="s">
        <v>35560</v>
      </c>
    </row>
    <row r="8590" spans="1:16" hidden="1" x14ac:dyDescent="0.25">
      <c r="A8590" t="str">
        <f t="shared" si="96"/>
        <v>N</v>
      </c>
      <c r="B8590" t="s">
        <v>30299</v>
      </c>
      <c r="C8590">
        <v>10186</v>
      </c>
      <c r="D8590" t="s">
        <v>35565</v>
      </c>
      <c r="E8590" t="s">
        <v>77</v>
      </c>
      <c r="F8590" t="s">
        <v>35565</v>
      </c>
      <c r="G8590" t="s">
        <v>115</v>
      </c>
      <c r="H8590" t="s">
        <v>35566</v>
      </c>
      <c r="I8590" t="s">
        <v>35567</v>
      </c>
      <c r="J8590" t="s">
        <v>35568</v>
      </c>
      <c r="K8590" t="s">
        <v>73</v>
      </c>
      <c r="L8590" t="s">
        <v>34871</v>
      </c>
      <c r="M8590">
        <v>10186</v>
      </c>
      <c r="N8590" t="s">
        <v>35565</v>
      </c>
      <c r="O8590" t="s">
        <v>35569</v>
      </c>
      <c r="P8590" t="s">
        <v>35565</v>
      </c>
    </row>
    <row r="8591" spans="1:16" hidden="1" x14ac:dyDescent="0.25">
      <c r="A8591" t="str">
        <f t="shared" si="96"/>
        <v>N</v>
      </c>
      <c r="B8591" t="s">
        <v>30299</v>
      </c>
      <c r="C8591">
        <v>1772893</v>
      </c>
      <c r="D8591" t="s">
        <v>35570</v>
      </c>
      <c r="E8591" t="s">
        <v>77</v>
      </c>
      <c r="F8591" t="s">
        <v>35571</v>
      </c>
      <c r="G8591" t="s">
        <v>94</v>
      </c>
      <c r="H8591" t="s">
        <v>25981</v>
      </c>
      <c r="I8591" t="s">
        <v>35572</v>
      </c>
      <c r="J8591" t="s">
        <v>25982</v>
      </c>
      <c r="K8591" t="s">
        <v>73</v>
      </c>
      <c r="L8591" t="s">
        <v>35132</v>
      </c>
      <c r="M8591">
        <v>1772893</v>
      </c>
      <c r="N8591" t="s">
        <v>35570</v>
      </c>
      <c r="O8591" t="s">
        <v>35573</v>
      </c>
      <c r="P8591" t="s">
        <v>35570</v>
      </c>
    </row>
    <row r="8592" spans="1:16" hidden="1" x14ac:dyDescent="0.25">
      <c r="A8592" t="str">
        <f t="shared" si="96"/>
        <v>N</v>
      </c>
      <c r="B8592" t="s">
        <v>30299</v>
      </c>
      <c r="C8592">
        <v>16131</v>
      </c>
      <c r="D8592" t="s">
        <v>35574</v>
      </c>
      <c r="E8592" t="s">
        <v>77</v>
      </c>
      <c r="F8592" t="s">
        <v>35574</v>
      </c>
      <c r="G8592" t="s">
        <v>132</v>
      </c>
      <c r="H8592" t="s">
        <v>19387</v>
      </c>
      <c r="I8592" t="s">
        <v>35575</v>
      </c>
      <c r="J8592" t="s">
        <v>35576</v>
      </c>
      <c r="K8592" t="s">
        <v>73</v>
      </c>
      <c r="L8592" t="s">
        <v>18408</v>
      </c>
      <c r="M8592">
        <v>16131</v>
      </c>
      <c r="N8592" t="s">
        <v>35574</v>
      </c>
      <c r="O8592" t="s">
        <v>35577</v>
      </c>
      <c r="P8592" t="s">
        <v>35574</v>
      </c>
    </row>
    <row r="8593" spans="1:16" hidden="1" x14ac:dyDescent="0.25">
      <c r="A8593" t="str">
        <f t="shared" si="96"/>
        <v>N</v>
      </c>
      <c r="B8593" t="s">
        <v>30299</v>
      </c>
      <c r="C8593">
        <v>22228</v>
      </c>
      <c r="D8593" t="s">
        <v>35578</v>
      </c>
      <c r="E8593" t="s">
        <v>77</v>
      </c>
      <c r="F8593" t="s">
        <v>35579</v>
      </c>
      <c r="G8593" t="s">
        <v>69</v>
      </c>
      <c r="H8593" t="s">
        <v>1025</v>
      </c>
      <c r="I8593" t="s">
        <v>35580</v>
      </c>
      <c r="J8593" t="s">
        <v>35581</v>
      </c>
      <c r="K8593" t="s">
        <v>73</v>
      </c>
      <c r="L8593" t="s">
        <v>35582</v>
      </c>
      <c r="M8593">
        <v>22228</v>
      </c>
      <c r="N8593" t="s">
        <v>35578</v>
      </c>
      <c r="O8593" t="s">
        <v>35583</v>
      </c>
      <c r="P8593" t="s">
        <v>35578</v>
      </c>
    </row>
    <row r="8594" spans="1:16" hidden="1" x14ac:dyDescent="0.25">
      <c r="A8594" t="str">
        <f t="shared" si="96"/>
        <v>N</v>
      </c>
      <c r="B8594" t="s">
        <v>30299</v>
      </c>
      <c r="C8594">
        <v>22229</v>
      </c>
      <c r="D8594" t="s">
        <v>35584</v>
      </c>
      <c r="E8594" t="s">
        <v>77</v>
      </c>
      <c r="F8594" t="s">
        <v>35585</v>
      </c>
      <c r="G8594" t="s">
        <v>69</v>
      </c>
      <c r="H8594" t="s">
        <v>1025</v>
      </c>
      <c r="I8594" t="s">
        <v>35580</v>
      </c>
      <c r="J8594" t="s">
        <v>35586</v>
      </c>
      <c r="K8594" t="s">
        <v>73</v>
      </c>
      <c r="L8594" t="s">
        <v>35582</v>
      </c>
      <c r="M8594">
        <v>5202590</v>
      </c>
      <c r="N8594" t="s">
        <v>35587</v>
      </c>
      <c r="O8594" t="s">
        <v>35588</v>
      </c>
      <c r="P8594" t="s">
        <v>35587</v>
      </c>
    </row>
    <row r="8595" spans="1:16" hidden="1" x14ac:dyDescent="0.25">
      <c r="A8595" t="str">
        <f t="shared" si="96"/>
        <v>N</v>
      </c>
      <c r="B8595" t="s">
        <v>30299</v>
      </c>
      <c r="C8595">
        <v>23571</v>
      </c>
      <c r="D8595" t="s">
        <v>35589</v>
      </c>
      <c r="E8595" t="s">
        <v>77</v>
      </c>
      <c r="F8595" t="s">
        <v>35590</v>
      </c>
      <c r="G8595" t="s">
        <v>69</v>
      </c>
      <c r="H8595" t="s">
        <v>1025</v>
      </c>
      <c r="I8595" t="s">
        <v>35580</v>
      </c>
      <c r="J8595" t="s">
        <v>35591</v>
      </c>
      <c r="K8595" t="s">
        <v>73</v>
      </c>
      <c r="L8595" t="s">
        <v>35582</v>
      </c>
      <c r="M8595">
        <v>23571</v>
      </c>
      <c r="N8595" t="s">
        <v>35589</v>
      </c>
      <c r="O8595" t="s">
        <v>35592</v>
      </c>
      <c r="P8595" t="s">
        <v>35589</v>
      </c>
    </row>
    <row r="8596" spans="1:16" hidden="1" x14ac:dyDescent="0.25">
      <c r="A8596" t="str">
        <f t="shared" si="96"/>
        <v>N</v>
      </c>
      <c r="B8596" t="s">
        <v>30299</v>
      </c>
      <c r="C8596">
        <v>5202590</v>
      </c>
      <c r="D8596" t="s">
        <v>35587</v>
      </c>
      <c r="E8596" t="s">
        <v>77</v>
      </c>
      <c r="F8596" t="s">
        <v>35593</v>
      </c>
      <c r="G8596" t="s">
        <v>69</v>
      </c>
      <c r="H8596" t="s">
        <v>1025</v>
      </c>
      <c r="I8596" t="s">
        <v>35594</v>
      </c>
      <c r="J8596" t="s">
        <v>35581</v>
      </c>
      <c r="K8596" t="s">
        <v>73</v>
      </c>
      <c r="L8596" t="s">
        <v>35582</v>
      </c>
      <c r="M8596">
        <v>5202590</v>
      </c>
      <c r="N8596" t="s">
        <v>35587</v>
      </c>
      <c r="O8596" t="s">
        <v>35588</v>
      </c>
      <c r="P8596" t="s">
        <v>35587</v>
      </c>
    </row>
    <row r="8597" spans="1:16" hidden="1" x14ac:dyDescent="0.25">
      <c r="A8597" t="str">
        <f t="shared" si="96"/>
        <v>N</v>
      </c>
      <c r="B8597" t="s">
        <v>30299</v>
      </c>
      <c r="C8597">
        <v>20597</v>
      </c>
      <c r="D8597" t="s">
        <v>35595</v>
      </c>
      <c r="E8597" t="s">
        <v>77</v>
      </c>
      <c r="F8597" t="s">
        <v>35596</v>
      </c>
      <c r="G8597" t="s">
        <v>69</v>
      </c>
      <c r="H8597" t="s">
        <v>1025</v>
      </c>
      <c r="I8597" t="s">
        <v>35580</v>
      </c>
      <c r="J8597" t="s">
        <v>35586</v>
      </c>
      <c r="K8597" t="s">
        <v>73</v>
      </c>
      <c r="L8597" t="s">
        <v>35582</v>
      </c>
      <c r="M8597">
        <v>20597</v>
      </c>
      <c r="N8597" t="s">
        <v>35595</v>
      </c>
      <c r="O8597" t="s">
        <v>35597</v>
      </c>
      <c r="P8597" t="s">
        <v>35595</v>
      </c>
    </row>
    <row r="8598" spans="1:16" hidden="1" x14ac:dyDescent="0.25">
      <c r="A8598" t="str">
        <f t="shared" si="96"/>
        <v>N</v>
      </c>
      <c r="B8598" t="s">
        <v>30299</v>
      </c>
      <c r="C8598">
        <v>4696</v>
      </c>
      <c r="D8598" t="s">
        <v>35598</v>
      </c>
      <c r="E8598" t="s">
        <v>77</v>
      </c>
      <c r="F8598" t="s">
        <v>35598</v>
      </c>
      <c r="G8598" t="s">
        <v>86</v>
      </c>
      <c r="H8598" t="s">
        <v>34651</v>
      </c>
      <c r="I8598" t="s">
        <v>35599</v>
      </c>
      <c r="J8598" t="s">
        <v>35600</v>
      </c>
      <c r="K8598" t="s">
        <v>73</v>
      </c>
      <c r="L8598" t="s">
        <v>34654</v>
      </c>
      <c r="M8598">
        <v>4696</v>
      </c>
      <c r="N8598" t="s">
        <v>35598</v>
      </c>
      <c r="O8598" t="s">
        <v>35601</v>
      </c>
      <c r="P8598" t="s">
        <v>35598</v>
      </c>
    </row>
    <row r="8599" spans="1:16" hidden="1" x14ac:dyDescent="0.25">
      <c r="A8599" t="str">
        <f t="shared" si="96"/>
        <v>N</v>
      </c>
      <c r="B8599" t="s">
        <v>30299</v>
      </c>
      <c r="C8599">
        <v>14463</v>
      </c>
      <c r="D8599" t="s">
        <v>35602</v>
      </c>
      <c r="E8599" t="s">
        <v>77</v>
      </c>
      <c r="F8599" t="s">
        <v>35603</v>
      </c>
      <c r="G8599" t="s">
        <v>132</v>
      </c>
      <c r="H8599" t="s">
        <v>228</v>
      </c>
      <c r="I8599" t="s">
        <v>35604</v>
      </c>
      <c r="J8599" t="s">
        <v>35605</v>
      </c>
      <c r="K8599" t="s">
        <v>73</v>
      </c>
      <c r="L8599" t="s">
        <v>35062</v>
      </c>
      <c r="M8599">
        <v>14463</v>
      </c>
      <c r="N8599" t="s">
        <v>35602</v>
      </c>
      <c r="O8599" t="s">
        <v>35606</v>
      </c>
      <c r="P8599" t="s">
        <v>35602</v>
      </c>
    </row>
    <row r="8600" spans="1:16" hidden="1" x14ac:dyDescent="0.25">
      <c r="A8600" t="str">
        <f t="shared" si="96"/>
        <v>N</v>
      </c>
      <c r="B8600" t="s">
        <v>30299</v>
      </c>
      <c r="C8600">
        <v>2032742</v>
      </c>
      <c r="D8600" t="s">
        <v>35607</v>
      </c>
      <c r="E8600" t="s">
        <v>77</v>
      </c>
      <c r="F8600" t="s">
        <v>35608</v>
      </c>
      <c r="G8600" t="s">
        <v>145</v>
      </c>
      <c r="H8600" t="s">
        <v>35609</v>
      </c>
      <c r="I8600" t="s">
        <v>35610</v>
      </c>
      <c r="J8600" t="s">
        <v>35611</v>
      </c>
      <c r="K8600" t="s">
        <v>73</v>
      </c>
      <c r="L8600" t="s">
        <v>35062</v>
      </c>
      <c r="M8600">
        <v>2032742</v>
      </c>
      <c r="N8600" t="s">
        <v>35607</v>
      </c>
      <c r="O8600" t="s">
        <v>35612</v>
      </c>
      <c r="P8600" t="s">
        <v>35607</v>
      </c>
    </row>
    <row r="8601" spans="1:16" hidden="1" x14ac:dyDescent="0.25">
      <c r="A8601" t="str">
        <f t="shared" si="96"/>
        <v>N</v>
      </c>
      <c r="B8601" t="s">
        <v>30299</v>
      </c>
      <c r="C8601">
        <v>23238</v>
      </c>
      <c r="D8601" t="s">
        <v>35613</v>
      </c>
      <c r="E8601" t="s">
        <v>77</v>
      </c>
      <c r="F8601" t="s">
        <v>35614</v>
      </c>
      <c r="G8601" t="s">
        <v>145</v>
      </c>
      <c r="H8601" t="s">
        <v>14123</v>
      </c>
      <c r="I8601" t="s">
        <v>35615</v>
      </c>
      <c r="J8601" t="s">
        <v>35616</v>
      </c>
      <c r="K8601" t="s">
        <v>73</v>
      </c>
      <c r="L8601" t="s">
        <v>35062</v>
      </c>
      <c r="M8601">
        <v>23238</v>
      </c>
      <c r="N8601" t="s">
        <v>35613</v>
      </c>
      <c r="O8601" t="s">
        <v>35617</v>
      </c>
      <c r="P8601" t="s">
        <v>35613</v>
      </c>
    </row>
    <row r="8602" spans="1:16" hidden="1" x14ac:dyDescent="0.25">
      <c r="A8602" t="str">
        <f t="shared" si="96"/>
        <v>N</v>
      </c>
      <c r="B8602" t="s">
        <v>30299</v>
      </c>
      <c r="C8602">
        <v>22129</v>
      </c>
      <c r="D8602" t="s">
        <v>35618</v>
      </c>
      <c r="E8602" t="s">
        <v>77</v>
      </c>
      <c r="F8602" t="s">
        <v>35619</v>
      </c>
      <c r="G8602" t="s">
        <v>69</v>
      </c>
      <c r="H8602" t="s">
        <v>7540</v>
      </c>
      <c r="I8602" t="s">
        <v>35620</v>
      </c>
      <c r="J8602" t="s">
        <v>35621</v>
      </c>
      <c r="K8602" t="s">
        <v>73</v>
      </c>
      <c r="L8602" t="s">
        <v>35116</v>
      </c>
      <c r="M8602">
        <v>22129</v>
      </c>
      <c r="N8602" t="s">
        <v>35618</v>
      </c>
      <c r="O8602" t="s">
        <v>35622</v>
      </c>
      <c r="P8602" t="s">
        <v>35618</v>
      </c>
    </row>
    <row r="8603" spans="1:16" hidden="1" x14ac:dyDescent="0.25">
      <c r="A8603" t="str">
        <f t="shared" si="96"/>
        <v>N</v>
      </c>
      <c r="B8603" t="s">
        <v>30299</v>
      </c>
      <c r="C8603">
        <v>17530</v>
      </c>
      <c r="D8603" t="s">
        <v>35623</v>
      </c>
      <c r="E8603" t="s">
        <v>77</v>
      </c>
      <c r="F8603" t="s">
        <v>35623</v>
      </c>
      <c r="G8603" t="s">
        <v>132</v>
      </c>
      <c r="H8603" t="s">
        <v>639</v>
      </c>
      <c r="I8603" t="s">
        <v>35624</v>
      </c>
      <c r="J8603" t="s">
        <v>641</v>
      </c>
      <c r="K8603" t="s">
        <v>73</v>
      </c>
      <c r="L8603" t="s">
        <v>35625</v>
      </c>
      <c r="M8603">
        <v>17530</v>
      </c>
      <c r="N8603" t="s">
        <v>35623</v>
      </c>
      <c r="O8603" t="s">
        <v>35626</v>
      </c>
      <c r="P8603" t="s">
        <v>35623</v>
      </c>
    </row>
    <row r="8604" spans="1:16" hidden="1" x14ac:dyDescent="0.25">
      <c r="A8604" t="str">
        <f t="shared" si="96"/>
        <v>N</v>
      </c>
      <c r="B8604" t="s">
        <v>30299</v>
      </c>
      <c r="C8604">
        <v>17643</v>
      </c>
      <c r="D8604" t="s">
        <v>35627</v>
      </c>
      <c r="E8604" t="s">
        <v>77</v>
      </c>
      <c r="F8604" t="s">
        <v>35627</v>
      </c>
      <c r="G8604" t="s">
        <v>94</v>
      </c>
      <c r="H8604" t="s">
        <v>356</v>
      </c>
      <c r="I8604" t="s">
        <v>21037</v>
      </c>
      <c r="J8604" t="s">
        <v>21038</v>
      </c>
      <c r="K8604" t="s">
        <v>73</v>
      </c>
      <c r="L8604" t="s">
        <v>35628</v>
      </c>
      <c r="M8604">
        <v>17643</v>
      </c>
      <c r="N8604" t="s">
        <v>35627</v>
      </c>
      <c r="O8604" t="s">
        <v>35629</v>
      </c>
      <c r="P8604" t="s">
        <v>35627</v>
      </c>
    </row>
    <row r="8605" spans="1:16" hidden="1" x14ac:dyDescent="0.25">
      <c r="A8605" t="str">
        <f t="shared" si="96"/>
        <v>N</v>
      </c>
      <c r="B8605" t="s">
        <v>30299</v>
      </c>
      <c r="C8605">
        <v>5581</v>
      </c>
      <c r="D8605" t="s">
        <v>35630</v>
      </c>
      <c r="E8605" t="s">
        <v>77</v>
      </c>
      <c r="F8605" t="s">
        <v>35630</v>
      </c>
      <c r="G8605" t="s">
        <v>86</v>
      </c>
      <c r="H8605" t="s">
        <v>975</v>
      </c>
      <c r="I8605" t="s">
        <v>35631</v>
      </c>
      <c r="J8605" t="s">
        <v>29955</v>
      </c>
      <c r="K8605" t="s">
        <v>73</v>
      </c>
      <c r="L8605" t="s">
        <v>35628</v>
      </c>
      <c r="M8605">
        <v>3726</v>
      </c>
      <c r="N8605" t="s">
        <v>35630</v>
      </c>
      <c r="O8605" t="s">
        <v>35632</v>
      </c>
      <c r="P8605" t="s">
        <v>35630</v>
      </c>
    </row>
    <row r="8606" spans="1:16" hidden="1" x14ac:dyDescent="0.25">
      <c r="A8606" t="str">
        <f t="shared" si="96"/>
        <v>N</v>
      </c>
      <c r="B8606" t="s">
        <v>30299</v>
      </c>
      <c r="C8606">
        <v>3726</v>
      </c>
      <c r="D8606" t="s">
        <v>35630</v>
      </c>
      <c r="E8606" t="s">
        <v>77</v>
      </c>
      <c r="F8606" t="s">
        <v>35633</v>
      </c>
      <c r="G8606" t="s">
        <v>69</v>
      </c>
      <c r="H8606" t="s">
        <v>102</v>
      </c>
      <c r="I8606" t="s">
        <v>35634</v>
      </c>
      <c r="J8606" t="s">
        <v>1994</v>
      </c>
      <c r="K8606" t="s">
        <v>73</v>
      </c>
      <c r="L8606" t="s">
        <v>35628</v>
      </c>
      <c r="M8606">
        <v>3726</v>
      </c>
      <c r="N8606" t="s">
        <v>35630</v>
      </c>
      <c r="O8606" t="s">
        <v>35632</v>
      </c>
      <c r="P8606" t="s">
        <v>35630</v>
      </c>
    </row>
    <row r="8607" spans="1:16" hidden="1" x14ac:dyDescent="0.25">
      <c r="A8607" t="str">
        <f t="shared" si="96"/>
        <v>N</v>
      </c>
      <c r="B8607" t="s">
        <v>30299</v>
      </c>
      <c r="C8607">
        <v>7603</v>
      </c>
      <c r="D8607" t="s">
        <v>35635</v>
      </c>
      <c r="E8607" t="s">
        <v>77</v>
      </c>
      <c r="F8607" t="s">
        <v>35636</v>
      </c>
      <c r="G8607" t="s">
        <v>86</v>
      </c>
      <c r="H8607" t="s">
        <v>3346</v>
      </c>
      <c r="I8607" t="s">
        <v>35637</v>
      </c>
      <c r="J8607" t="s">
        <v>35638</v>
      </c>
      <c r="K8607" t="s">
        <v>73</v>
      </c>
      <c r="L8607" t="s">
        <v>34437</v>
      </c>
      <c r="M8607">
        <v>7603</v>
      </c>
      <c r="N8607" t="s">
        <v>35635</v>
      </c>
      <c r="O8607" t="s">
        <v>35639</v>
      </c>
      <c r="P8607" t="s">
        <v>35635</v>
      </c>
    </row>
    <row r="8608" spans="1:16" hidden="1" x14ac:dyDescent="0.25">
      <c r="A8608" t="str">
        <f t="shared" si="96"/>
        <v>N</v>
      </c>
      <c r="B8608" t="s">
        <v>30299</v>
      </c>
      <c r="C8608">
        <v>19846</v>
      </c>
      <c r="D8608" t="s">
        <v>34419</v>
      </c>
      <c r="E8608" t="s">
        <v>67</v>
      </c>
      <c r="F8608" t="s">
        <v>35640</v>
      </c>
      <c r="G8608" t="s">
        <v>69</v>
      </c>
      <c r="H8608" t="s">
        <v>201</v>
      </c>
      <c r="I8608" t="s">
        <v>35641</v>
      </c>
      <c r="J8608" t="s">
        <v>35642</v>
      </c>
      <c r="K8608" t="s">
        <v>73</v>
      </c>
      <c r="L8608" t="s">
        <v>34418</v>
      </c>
      <c r="M8608">
        <v>19846</v>
      </c>
      <c r="N8608" t="s">
        <v>34419</v>
      </c>
      <c r="O8608" t="s">
        <v>34420</v>
      </c>
      <c r="P8608" t="s">
        <v>34419</v>
      </c>
    </row>
    <row r="8609" spans="1:16" hidden="1" x14ac:dyDescent="0.25">
      <c r="A8609" t="str">
        <f t="shared" si="96"/>
        <v>N</v>
      </c>
      <c r="B8609" t="s">
        <v>30299</v>
      </c>
      <c r="C8609">
        <v>12808</v>
      </c>
      <c r="D8609" t="s">
        <v>35643</v>
      </c>
      <c r="E8609" t="s">
        <v>67</v>
      </c>
      <c r="F8609" t="s">
        <v>35644</v>
      </c>
      <c r="G8609" t="s">
        <v>132</v>
      </c>
      <c r="H8609" t="s">
        <v>4565</v>
      </c>
      <c r="I8609" t="s">
        <v>35645</v>
      </c>
      <c r="J8609" t="s">
        <v>15801</v>
      </c>
      <c r="K8609" t="s">
        <v>73</v>
      </c>
      <c r="L8609" t="s">
        <v>35646</v>
      </c>
      <c r="M8609">
        <v>12808</v>
      </c>
      <c r="N8609" t="s">
        <v>35643</v>
      </c>
      <c r="O8609" t="s">
        <v>35647</v>
      </c>
      <c r="P8609" t="s">
        <v>35643</v>
      </c>
    </row>
    <row r="8610" spans="1:16" hidden="1" x14ac:dyDescent="0.25">
      <c r="A8610" t="str">
        <f t="shared" si="96"/>
        <v>N</v>
      </c>
      <c r="B8610" t="s">
        <v>30299</v>
      </c>
      <c r="C8610">
        <v>773</v>
      </c>
      <c r="D8610" t="s">
        <v>35648</v>
      </c>
      <c r="E8610" t="s">
        <v>77</v>
      </c>
      <c r="F8610" t="s">
        <v>35649</v>
      </c>
      <c r="G8610" t="s">
        <v>194</v>
      </c>
      <c r="H8610" t="s">
        <v>884</v>
      </c>
      <c r="I8610" t="s">
        <v>35650</v>
      </c>
      <c r="J8610" t="s">
        <v>35651</v>
      </c>
      <c r="K8610" t="s">
        <v>73</v>
      </c>
      <c r="L8610" t="s">
        <v>18333</v>
      </c>
      <c r="M8610">
        <v>773</v>
      </c>
      <c r="N8610" t="s">
        <v>35648</v>
      </c>
      <c r="O8610" t="s">
        <v>35652</v>
      </c>
      <c r="P8610" t="s">
        <v>35648</v>
      </c>
    </row>
    <row r="8611" spans="1:16" hidden="1" x14ac:dyDescent="0.25">
      <c r="A8611" t="str">
        <f t="shared" si="96"/>
        <v>N</v>
      </c>
      <c r="B8611" t="s">
        <v>30299</v>
      </c>
      <c r="C8611">
        <v>8738</v>
      </c>
      <c r="D8611" t="s">
        <v>35653</v>
      </c>
      <c r="E8611" t="s">
        <v>77</v>
      </c>
      <c r="F8611" t="s">
        <v>35654</v>
      </c>
      <c r="G8611" t="s">
        <v>115</v>
      </c>
      <c r="H8611" t="s">
        <v>35655</v>
      </c>
      <c r="I8611" t="s">
        <v>35656</v>
      </c>
      <c r="J8611" t="s">
        <v>35657</v>
      </c>
      <c r="K8611" t="s">
        <v>73</v>
      </c>
      <c r="L8611" t="s">
        <v>35658</v>
      </c>
      <c r="M8611">
        <v>8738</v>
      </c>
      <c r="N8611" t="s">
        <v>35653</v>
      </c>
      <c r="O8611" t="s">
        <v>35659</v>
      </c>
      <c r="P8611" t="s">
        <v>35653</v>
      </c>
    </row>
    <row r="8612" spans="1:16" hidden="1" x14ac:dyDescent="0.25">
      <c r="A8612" t="str">
        <f t="shared" si="96"/>
        <v>N</v>
      </c>
      <c r="B8612" t="s">
        <v>30299</v>
      </c>
      <c r="C8612">
        <v>8934</v>
      </c>
      <c r="D8612" t="s">
        <v>35660</v>
      </c>
      <c r="E8612" t="s">
        <v>77</v>
      </c>
      <c r="F8612" t="s">
        <v>35661</v>
      </c>
      <c r="G8612" t="s">
        <v>115</v>
      </c>
      <c r="H8612" t="s">
        <v>5199</v>
      </c>
      <c r="I8612" t="s">
        <v>35662</v>
      </c>
      <c r="J8612" t="s">
        <v>35663</v>
      </c>
      <c r="K8612" t="s">
        <v>73</v>
      </c>
      <c r="L8612" t="s">
        <v>35658</v>
      </c>
      <c r="M8612">
        <v>8738</v>
      </c>
      <c r="N8612" t="s">
        <v>35653</v>
      </c>
      <c r="O8612" t="s">
        <v>35659</v>
      </c>
      <c r="P8612" t="s">
        <v>35653</v>
      </c>
    </row>
    <row r="8613" spans="1:16" hidden="1" x14ac:dyDescent="0.25">
      <c r="A8613" t="str">
        <f t="shared" si="96"/>
        <v>N</v>
      </c>
      <c r="B8613" t="s">
        <v>30299</v>
      </c>
      <c r="C8613">
        <v>8737</v>
      </c>
      <c r="D8613" t="s">
        <v>35664</v>
      </c>
      <c r="E8613" t="s">
        <v>77</v>
      </c>
      <c r="F8613" t="s">
        <v>35665</v>
      </c>
      <c r="G8613" t="s">
        <v>115</v>
      </c>
      <c r="H8613" t="s">
        <v>35666</v>
      </c>
      <c r="I8613" t="s">
        <v>35667</v>
      </c>
      <c r="J8613" t="s">
        <v>35668</v>
      </c>
      <c r="K8613" t="s">
        <v>73</v>
      </c>
      <c r="L8613" t="s">
        <v>35658</v>
      </c>
      <c r="M8613">
        <v>8738</v>
      </c>
      <c r="N8613" t="s">
        <v>35653</v>
      </c>
      <c r="O8613" t="s">
        <v>35659</v>
      </c>
      <c r="P8613" t="s">
        <v>35653</v>
      </c>
    </row>
    <row r="8614" spans="1:16" hidden="1" x14ac:dyDescent="0.25">
      <c r="A8614" t="str">
        <f t="shared" si="96"/>
        <v>N</v>
      </c>
      <c r="B8614" t="s">
        <v>30299</v>
      </c>
      <c r="C8614">
        <v>13822</v>
      </c>
      <c r="D8614" t="s">
        <v>35669</v>
      </c>
      <c r="E8614" t="s">
        <v>77</v>
      </c>
      <c r="F8614" t="s">
        <v>35670</v>
      </c>
      <c r="G8614" t="s">
        <v>132</v>
      </c>
      <c r="H8614" t="s">
        <v>1375</v>
      </c>
      <c r="I8614" t="s">
        <v>35671</v>
      </c>
      <c r="J8614" t="s">
        <v>35672</v>
      </c>
      <c r="K8614" t="s">
        <v>73</v>
      </c>
      <c r="L8614" t="s">
        <v>35673</v>
      </c>
      <c r="M8614">
        <v>13822</v>
      </c>
      <c r="N8614" t="s">
        <v>35669</v>
      </c>
      <c r="O8614" t="s">
        <v>35674</v>
      </c>
      <c r="P8614" t="s">
        <v>35669</v>
      </c>
    </row>
    <row r="8615" spans="1:16" hidden="1" x14ac:dyDescent="0.25">
      <c r="A8615" t="str">
        <f t="shared" si="96"/>
        <v>N</v>
      </c>
      <c r="B8615" t="s">
        <v>30299</v>
      </c>
      <c r="C8615">
        <v>12822</v>
      </c>
      <c r="D8615" t="s">
        <v>35675</v>
      </c>
      <c r="E8615" t="s">
        <v>67</v>
      </c>
      <c r="F8615" t="s">
        <v>35675</v>
      </c>
      <c r="G8615" t="s">
        <v>132</v>
      </c>
      <c r="H8615" t="s">
        <v>271</v>
      </c>
      <c r="I8615" t="s">
        <v>35676</v>
      </c>
      <c r="J8615" t="s">
        <v>35677</v>
      </c>
      <c r="K8615" t="s">
        <v>73</v>
      </c>
      <c r="L8615" t="s">
        <v>35484</v>
      </c>
      <c r="M8615">
        <v>12822</v>
      </c>
      <c r="N8615" t="s">
        <v>35675</v>
      </c>
      <c r="O8615" t="s">
        <v>35678</v>
      </c>
      <c r="P8615" t="s">
        <v>35675</v>
      </c>
    </row>
    <row r="8616" spans="1:16" hidden="1" x14ac:dyDescent="0.25">
      <c r="A8616" t="str">
        <f t="shared" si="96"/>
        <v>N</v>
      </c>
      <c r="B8616" t="s">
        <v>30299</v>
      </c>
      <c r="C8616">
        <v>752588</v>
      </c>
      <c r="D8616" t="s">
        <v>35679</v>
      </c>
      <c r="E8616" t="s">
        <v>67</v>
      </c>
      <c r="F8616" t="s">
        <v>35680</v>
      </c>
      <c r="G8616" t="s">
        <v>69</v>
      </c>
      <c r="H8616" t="s">
        <v>343</v>
      </c>
      <c r="I8616" t="s">
        <v>35681</v>
      </c>
      <c r="J8616" t="s">
        <v>35682</v>
      </c>
      <c r="K8616" t="s">
        <v>73</v>
      </c>
      <c r="L8616" t="s">
        <v>18523</v>
      </c>
      <c r="M8616">
        <v>9883</v>
      </c>
      <c r="N8616" t="s">
        <v>35679</v>
      </c>
      <c r="O8616" t="s">
        <v>35683</v>
      </c>
      <c r="P8616" t="s">
        <v>35679</v>
      </c>
    </row>
    <row r="8617" spans="1:16" hidden="1" x14ac:dyDescent="0.25">
      <c r="A8617" t="str">
        <f t="shared" si="96"/>
        <v>N</v>
      </c>
      <c r="B8617" t="s">
        <v>30299</v>
      </c>
      <c r="C8617">
        <v>9883</v>
      </c>
      <c r="D8617" t="s">
        <v>35679</v>
      </c>
      <c r="E8617" t="s">
        <v>77</v>
      </c>
      <c r="F8617" t="s">
        <v>35684</v>
      </c>
      <c r="G8617" t="s">
        <v>115</v>
      </c>
      <c r="H8617" t="s">
        <v>4417</v>
      </c>
      <c r="I8617" t="s">
        <v>35685</v>
      </c>
      <c r="J8617" t="s">
        <v>31288</v>
      </c>
      <c r="K8617" t="s">
        <v>73</v>
      </c>
      <c r="L8617" t="s">
        <v>18523</v>
      </c>
      <c r="M8617">
        <v>9883</v>
      </c>
      <c r="N8617" t="s">
        <v>35679</v>
      </c>
      <c r="O8617" t="s">
        <v>35683</v>
      </c>
      <c r="P8617" t="s">
        <v>35679</v>
      </c>
    </row>
    <row r="8618" spans="1:16" hidden="1" x14ac:dyDescent="0.25">
      <c r="A8618" t="str">
        <f t="shared" si="96"/>
        <v>N</v>
      </c>
      <c r="B8618" t="s">
        <v>30299</v>
      </c>
      <c r="C8618">
        <v>8303051</v>
      </c>
      <c r="D8618" t="s">
        <v>35686</v>
      </c>
      <c r="E8618" t="s">
        <v>67</v>
      </c>
      <c r="F8618" t="s">
        <v>35687</v>
      </c>
      <c r="G8618" t="s">
        <v>69</v>
      </c>
      <c r="H8618" t="s">
        <v>446</v>
      </c>
      <c r="I8618" t="s">
        <v>35688</v>
      </c>
      <c r="J8618" t="s">
        <v>35689</v>
      </c>
      <c r="K8618" t="s">
        <v>73</v>
      </c>
      <c r="L8618" t="s">
        <v>35690</v>
      </c>
      <c r="M8618">
        <v>8303051</v>
      </c>
      <c r="N8618" t="s">
        <v>35686</v>
      </c>
      <c r="O8618" t="s">
        <v>35691</v>
      </c>
      <c r="P8618" t="s">
        <v>35686</v>
      </c>
    </row>
    <row r="8619" spans="1:16" hidden="1" x14ac:dyDescent="0.25">
      <c r="A8619" t="str">
        <f t="shared" si="96"/>
        <v>N</v>
      </c>
      <c r="B8619" t="s">
        <v>30299</v>
      </c>
      <c r="C8619">
        <v>20486</v>
      </c>
      <c r="D8619" t="s">
        <v>35692</v>
      </c>
      <c r="E8619" t="s">
        <v>77</v>
      </c>
      <c r="F8619" t="s">
        <v>35693</v>
      </c>
      <c r="G8619" t="s">
        <v>69</v>
      </c>
      <c r="H8619" t="s">
        <v>446</v>
      </c>
      <c r="I8619" t="s">
        <v>35694</v>
      </c>
      <c r="J8619" t="s">
        <v>1354</v>
      </c>
      <c r="K8619" t="s">
        <v>73</v>
      </c>
      <c r="L8619" t="s">
        <v>35690</v>
      </c>
      <c r="M8619">
        <v>20486</v>
      </c>
      <c r="N8619" t="s">
        <v>35692</v>
      </c>
      <c r="O8619" t="s">
        <v>35695</v>
      </c>
      <c r="P8619" t="s">
        <v>35692</v>
      </c>
    </row>
    <row r="8620" spans="1:16" hidden="1" x14ac:dyDescent="0.25">
      <c r="A8620" t="str">
        <f t="shared" si="96"/>
        <v>N</v>
      </c>
      <c r="B8620" t="s">
        <v>30299</v>
      </c>
      <c r="C8620">
        <v>2952651</v>
      </c>
      <c r="D8620" t="s">
        <v>35696</v>
      </c>
      <c r="E8620" t="s">
        <v>77</v>
      </c>
      <c r="F8620" t="s">
        <v>35697</v>
      </c>
      <c r="G8620" t="s">
        <v>132</v>
      </c>
      <c r="H8620" t="s">
        <v>2489</v>
      </c>
      <c r="I8620" t="s">
        <v>35698</v>
      </c>
      <c r="J8620" t="s">
        <v>34978</v>
      </c>
      <c r="K8620" t="s">
        <v>73</v>
      </c>
      <c r="L8620" t="s">
        <v>35045</v>
      </c>
      <c r="M8620">
        <v>2952651</v>
      </c>
      <c r="N8620" t="s">
        <v>35696</v>
      </c>
      <c r="O8620" t="s">
        <v>35699</v>
      </c>
      <c r="P8620" t="s">
        <v>35696</v>
      </c>
    </row>
    <row r="8621" spans="1:16" hidden="1" x14ac:dyDescent="0.25">
      <c r="A8621" t="str">
        <f t="shared" si="96"/>
        <v>N</v>
      </c>
      <c r="B8621" t="s">
        <v>30299</v>
      </c>
      <c r="C8621">
        <v>23675</v>
      </c>
      <c r="D8621" t="s">
        <v>35700</v>
      </c>
      <c r="E8621" t="s">
        <v>77</v>
      </c>
      <c r="F8621" t="s">
        <v>35701</v>
      </c>
      <c r="G8621" t="s">
        <v>69</v>
      </c>
      <c r="H8621" t="s">
        <v>1310</v>
      </c>
      <c r="I8621" t="s">
        <v>35702</v>
      </c>
      <c r="J8621" t="s">
        <v>35703</v>
      </c>
      <c r="K8621" t="s">
        <v>73</v>
      </c>
      <c r="L8621" t="s">
        <v>34520</v>
      </c>
      <c r="M8621">
        <v>23675</v>
      </c>
      <c r="N8621" t="s">
        <v>35700</v>
      </c>
      <c r="O8621" t="s">
        <v>35704</v>
      </c>
      <c r="P8621" t="s">
        <v>35700</v>
      </c>
    </row>
    <row r="8622" spans="1:16" hidden="1" x14ac:dyDescent="0.25">
      <c r="A8622" t="str">
        <f t="shared" si="96"/>
        <v>N</v>
      </c>
      <c r="B8622" t="s">
        <v>30299</v>
      </c>
      <c r="C8622">
        <v>7673</v>
      </c>
      <c r="D8622" t="s">
        <v>35705</v>
      </c>
      <c r="E8622" t="s">
        <v>77</v>
      </c>
      <c r="F8622" t="s">
        <v>35705</v>
      </c>
      <c r="G8622" t="s">
        <v>86</v>
      </c>
      <c r="H8622" t="s">
        <v>1492</v>
      </c>
      <c r="I8622" t="s">
        <v>35706</v>
      </c>
      <c r="J8622" t="s">
        <v>35707</v>
      </c>
      <c r="K8622" t="s">
        <v>73</v>
      </c>
      <c r="L8622" t="s">
        <v>34730</v>
      </c>
      <c r="M8622">
        <v>6375</v>
      </c>
      <c r="N8622" t="s">
        <v>35708</v>
      </c>
      <c r="O8622" t="s">
        <v>35709</v>
      </c>
      <c r="P8622" t="s">
        <v>35708</v>
      </c>
    </row>
    <row r="8623" spans="1:16" hidden="1" x14ac:dyDescent="0.25">
      <c r="A8623" t="str">
        <f t="shared" si="96"/>
        <v>N</v>
      </c>
      <c r="B8623" t="s">
        <v>30299</v>
      </c>
      <c r="C8623">
        <v>5228</v>
      </c>
      <c r="D8623" t="s">
        <v>35710</v>
      </c>
      <c r="E8623" t="s">
        <v>77</v>
      </c>
      <c r="F8623" t="s">
        <v>35711</v>
      </c>
      <c r="G8623" t="s">
        <v>86</v>
      </c>
      <c r="H8623" t="s">
        <v>429</v>
      </c>
      <c r="I8623" t="s">
        <v>35712</v>
      </c>
      <c r="J8623" t="s">
        <v>35713</v>
      </c>
      <c r="K8623" t="s">
        <v>73</v>
      </c>
      <c r="L8623" t="s">
        <v>34730</v>
      </c>
      <c r="M8623">
        <v>5228</v>
      </c>
      <c r="N8623" t="s">
        <v>35710</v>
      </c>
      <c r="O8623" t="s">
        <v>35714</v>
      </c>
      <c r="P8623" t="s">
        <v>35710</v>
      </c>
    </row>
    <row r="8624" spans="1:16" hidden="1" x14ac:dyDescent="0.25">
      <c r="A8624" t="str">
        <f t="shared" si="96"/>
        <v>N</v>
      </c>
      <c r="B8624" t="s">
        <v>30299</v>
      </c>
      <c r="C8624">
        <v>6056</v>
      </c>
      <c r="D8624" t="s">
        <v>35715</v>
      </c>
      <c r="E8624" t="s">
        <v>77</v>
      </c>
      <c r="F8624" t="s">
        <v>35716</v>
      </c>
      <c r="G8624" t="s">
        <v>86</v>
      </c>
      <c r="H8624" t="s">
        <v>7306</v>
      </c>
      <c r="I8624" t="s">
        <v>35717</v>
      </c>
      <c r="J8624" t="s">
        <v>35718</v>
      </c>
      <c r="K8624" t="s">
        <v>73</v>
      </c>
      <c r="L8624" t="s">
        <v>34730</v>
      </c>
      <c r="M8624">
        <v>6056</v>
      </c>
      <c r="N8624" t="s">
        <v>35715</v>
      </c>
      <c r="O8624" t="s">
        <v>35719</v>
      </c>
      <c r="P8624" t="s">
        <v>35715</v>
      </c>
    </row>
    <row r="8625" spans="1:16" hidden="1" x14ac:dyDescent="0.25">
      <c r="A8625" t="str">
        <f t="shared" si="96"/>
        <v>N</v>
      </c>
      <c r="B8625" t="s">
        <v>30299</v>
      </c>
      <c r="C8625">
        <v>5561</v>
      </c>
      <c r="D8625" t="s">
        <v>35720</v>
      </c>
      <c r="E8625" t="s">
        <v>77</v>
      </c>
      <c r="F8625" t="s">
        <v>35721</v>
      </c>
      <c r="G8625" t="s">
        <v>86</v>
      </c>
      <c r="H8625" t="s">
        <v>1130</v>
      </c>
      <c r="I8625" t="s">
        <v>35722</v>
      </c>
      <c r="J8625" t="s">
        <v>35723</v>
      </c>
      <c r="K8625" t="s">
        <v>73</v>
      </c>
      <c r="L8625" t="s">
        <v>34730</v>
      </c>
      <c r="M8625">
        <v>6056</v>
      </c>
      <c r="N8625" t="s">
        <v>35715</v>
      </c>
      <c r="O8625" t="s">
        <v>35719</v>
      </c>
      <c r="P8625" t="s">
        <v>35715</v>
      </c>
    </row>
    <row r="8626" spans="1:16" hidden="1" x14ac:dyDescent="0.25">
      <c r="A8626" t="str">
        <f t="shared" si="96"/>
        <v>N</v>
      </c>
      <c r="B8626" t="s">
        <v>30299</v>
      </c>
      <c r="C8626">
        <v>4473</v>
      </c>
      <c r="D8626" t="s">
        <v>35724</v>
      </c>
      <c r="E8626" t="s">
        <v>67</v>
      </c>
      <c r="F8626" t="s">
        <v>35725</v>
      </c>
      <c r="G8626" t="s">
        <v>86</v>
      </c>
      <c r="H8626" t="s">
        <v>7992</v>
      </c>
      <c r="I8626" t="s">
        <v>35726</v>
      </c>
      <c r="J8626" t="s">
        <v>35727</v>
      </c>
      <c r="K8626" t="s">
        <v>73</v>
      </c>
      <c r="L8626" t="s">
        <v>34730</v>
      </c>
      <c r="M8626">
        <v>6039</v>
      </c>
      <c r="N8626" t="s">
        <v>35728</v>
      </c>
      <c r="O8626" t="s">
        <v>35729</v>
      </c>
      <c r="P8626" t="s">
        <v>35728</v>
      </c>
    </row>
    <row r="8627" spans="1:16" hidden="1" x14ac:dyDescent="0.25">
      <c r="A8627" t="str">
        <f t="shared" si="96"/>
        <v>N</v>
      </c>
      <c r="B8627" t="s">
        <v>30299</v>
      </c>
      <c r="C8627">
        <v>7301</v>
      </c>
      <c r="D8627" t="s">
        <v>35730</v>
      </c>
      <c r="E8627" t="s">
        <v>77</v>
      </c>
      <c r="F8627" t="s">
        <v>35731</v>
      </c>
      <c r="G8627" t="s">
        <v>86</v>
      </c>
      <c r="H8627" t="s">
        <v>13316</v>
      </c>
      <c r="I8627" t="s">
        <v>35732</v>
      </c>
      <c r="J8627" t="s">
        <v>35733</v>
      </c>
      <c r="K8627" t="s">
        <v>73</v>
      </c>
      <c r="L8627" t="s">
        <v>34730</v>
      </c>
      <c r="M8627">
        <v>7301</v>
      </c>
      <c r="N8627" t="s">
        <v>35730</v>
      </c>
      <c r="O8627" t="s">
        <v>35734</v>
      </c>
      <c r="P8627" t="s">
        <v>35730</v>
      </c>
    </row>
    <row r="8628" spans="1:16" hidden="1" x14ac:dyDescent="0.25">
      <c r="A8628" t="str">
        <f t="shared" si="96"/>
        <v>N</v>
      </c>
      <c r="B8628" t="s">
        <v>30299</v>
      </c>
      <c r="C8628">
        <v>4279</v>
      </c>
      <c r="D8628" t="s">
        <v>35728</v>
      </c>
      <c r="E8628" t="s">
        <v>77</v>
      </c>
      <c r="F8628" t="s">
        <v>35735</v>
      </c>
      <c r="G8628" t="s">
        <v>86</v>
      </c>
      <c r="H8628" t="s">
        <v>701</v>
      </c>
      <c r="I8628" t="s">
        <v>35736</v>
      </c>
      <c r="J8628" t="s">
        <v>35737</v>
      </c>
      <c r="K8628" t="s">
        <v>73</v>
      </c>
      <c r="L8628" t="s">
        <v>34730</v>
      </c>
      <c r="M8628">
        <v>6039</v>
      </c>
      <c r="N8628" t="s">
        <v>35728</v>
      </c>
      <c r="O8628" t="s">
        <v>35729</v>
      </c>
      <c r="P8628" t="s">
        <v>35728</v>
      </c>
    </row>
    <row r="8629" spans="1:16" hidden="1" x14ac:dyDescent="0.25">
      <c r="A8629" t="str">
        <f t="shared" si="96"/>
        <v>N</v>
      </c>
      <c r="B8629" t="s">
        <v>30299</v>
      </c>
      <c r="C8629">
        <v>6039</v>
      </c>
      <c r="D8629" t="s">
        <v>35728</v>
      </c>
      <c r="E8629" t="s">
        <v>77</v>
      </c>
      <c r="F8629" t="s">
        <v>35735</v>
      </c>
      <c r="G8629" t="s">
        <v>86</v>
      </c>
      <c r="H8629" t="s">
        <v>719</v>
      </c>
      <c r="I8629" t="s">
        <v>35738</v>
      </c>
      <c r="J8629" t="s">
        <v>35739</v>
      </c>
      <c r="K8629" t="s">
        <v>73</v>
      </c>
      <c r="L8629" t="s">
        <v>34730</v>
      </c>
      <c r="M8629">
        <v>6039</v>
      </c>
      <c r="N8629" t="s">
        <v>35728</v>
      </c>
      <c r="O8629" t="s">
        <v>35729</v>
      </c>
      <c r="P8629" t="s">
        <v>35728</v>
      </c>
    </row>
    <row r="8630" spans="1:16" hidden="1" x14ac:dyDescent="0.25">
      <c r="A8630" t="str">
        <f t="shared" si="96"/>
        <v>N</v>
      </c>
      <c r="B8630" t="s">
        <v>30299</v>
      </c>
      <c r="C8630">
        <v>8068</v>
      </c>
      <c r="D8630" t="s">
        <v>35740</v>
      </c>
      <c r="E8630" t="s">
        <v>67</v>
      </c>
      <c r="F8630" t="s">
        <v>35741</v>
      </c>
      <c r="G8630" t="s">
        <v>86</v>
      </c>
      <c r="H8630" t="s">
        <v>362</v>
      </c>
      <c r="I8630" t="s">
        <v>35742</v>
      </c>
      <c r="J8630" t="s">
        <v>35743</v>
      </c>
      <c r="K8630" t="s">
        <v>73</v>
      </c>
      <c r="L8630" t="s">
        <v>34730</v>
      </c>
      <c r="M8630">
        <v>6039</v>
      </c>
      <c r="N8630" t="s">
        <v>35728</v>
      </c>
      <c r="O8630" t="s">
        <v>35729</v>
      </c>
      <c r="P8630" t="s">
        <v>35728</v>
      </c>
    </row>
    <row r="8631" spans="1:16" hidden="1" x14ac:dyDescent="0.25">
      <c r="A8631" t="str">
        <f t="shared" si="96"/>
        <v>N</v>
      </c>
      <c r="B8631" t="s">
        <v>30299</v>
      </c>
      <c r="C8631">
        <v>7806</v>
      </c>
      <c r="D8631" t="s">
        <v>35744</v>
      </c>
      <c r="E8631" t="s">
        <v>77</v>
      </c>
      <c r="F8631" t="s">
        <v>35745</v>
      </c>
      <c r="G8631" t="s">
        <v>86</v>
      </c>
      <c r="H8631" t="s">
        <v>5474</v>
      </c>
      <c r="I8631" t="s">
        <v>35746</v>
      </c>
      <c r="J8631" t="s">
        <v>35747</v>
      </c>
      <c r="K8631" t="s">
        <v>73</v>
      </c>
      <c r="L8631" t="s">
        <v>34730</v>
      </c>
      <c r="M8631">
        <v>7806</v>
      </c>
      <c r="N8631" t="s">
        <v>35744</v>
      </c>
      <c r="O8631" t="s">
        <v>35748</v>
      </c>
      <c r="P8631" t="s">
        <v>35744</v>
      </c>
    </row>
    <row r="8632" spans="1:16" hidden="1" x14ac:dyDescent="0.25">
      <c r="A8632" t="str">
        <f t="shared" si="96"/>
        <v>N</v>
      </c>
      <c r="B8632" t="s">
        <v>30299</v>
      </c>
      <c r="C8632">
        <v>6010</v>
      </c>
      <c r="D8632" t="s">
        <v>35749</v>
      </c>
      <c r="E8632" t="s">
        <v>77</v>
      </c>
      <c r="F8632" t="s">
        <v>35749</v>
      </c>
      <c r="G8632" t="s">
        <v>86</v>
      </c>
      <c r="H8632" t="s">
        <v>3499</v>
      </c>
      <c r="I8632" t="s">
        <v>35750</v>
      </c>
      <c r="J8632" t="s">
        <v>35751</v>
      </c>
      <c r="K8632" t="s">
        <v>73</v>
      </c>
      <c r="L8632" t="s">
        <v>34730</v>
      </c>
      <c r="M8632">
        <v>6010</v>
      </c>
      <c r="N8632" t="s">
        <v>35749</v>
      </c>
      <c r="O8632" t="s">
        <v>35752</v>
      </c>
      <c r="P8632" t="s">
        <v>35749</v>
      </c>
    </row>
    <row r="8633" spans="1:16" hidden="1" x14ac:dyDescent="0.25">
      <c r="A8633" t="str">
        <f t="shared" si="96"/>
        <v>N</v>
      </c>
      <c r="B8633" t="s">
        <v>30299</v>
      </c>
      <c r="C8633">
        <v>6783</v>
      </c>
      <c r="D8633" t="s">
        <v>35753</v>
      </c>
      <c r="E8633" t="s">
        <v>67</v>
      </c>
      <c r="F8633" t="s">
        <v>35754</v>
      </c>
      <c r="G8633" t="s">
        <v>86</v>
      </c>
      <c r="H8633" t="s">
        <v>21108</v>
      </c>
      <c r="I8633" t="s">
        <v>35755</v>
      </c>
      <c r="J8633" t="s">
        <v>35756</v>
      </c>
      <c r="K8633" t="s">
        <v>73</v>
      </c>
      <c r="L8633" t="s">
        <v>34730</v>
      </c>
      <c r="M8633">
        <v>6783</v>
      </c>
      <c r="N8633" t="s">
        <v>35753</v>
      </c>
      <c r="O8633" t="s">
        <v>35757</v>
      </c>
      <c r="P8633" t="s">
        <v>35753</v>
      </c>
    </row>
    <row r="8634" spans="1:16" hidden="1" x14ac:dyDescent="0.25">
      <c r="A8634" t="str">
        <f t="shared" si="96"/>
        <v>N</v>
      </c>
      <c r="B8634" t="s">
        <v>30299</v>
      </c>
      <c r="C8634">
        <v>6375</v>
      </c>
      <c r="D8634" t="s">
        <v>35708</v>
      </c>
      <c r="E8634" t="s">
        <v>67</v>
      </c>
      <c r="F8634" t="s">
        <v>35758</v>
      </c>
      <c r="G8634" t="s">
        <v>86</v>
      </c>
      <c r="H8634" t="s">
        <v>1492</v>
      </c>
      <c r="I8634" t="s">
        <v>35759</v>
      </c>
      <c r="J8634" t="s">
        <v>35760</v>
      </c>
      <c r="K8634" t="s">
        <v>73</v>
      </c>
      <c r="L8634" t="s">
        <v>34730</v>
      </c>
      <c r="M8634">
        <v>7674</v>
      </c>
      <c r="N8634" t="s">
        <v>35761</v>
      </c>
      <c r="O8634" t="s">
        <v>35762</v>
      </c>
      <c r="P8634" t="s">
        <v>35761</v>
      </c>
    </row>
    <row r="8635" spans="1:16" hidden="1" x14ac:dyDescent="0.25">
      <c r="A8635" t="str">
        <f t="shared" si="96"/>
        <v>N</v>
      </c>
      <c r="B8635" t="s">
        <v>30299</v>
      </c>
      <c r="C8635">
        <v>7674</v>
      </c>
      <c r="D8635" t="s">
        <v>35761</v>
      </c>
      <c r="E8635" t="s">
        <v>77</v>
      </c>
      <c r="F8635" t="s">
        <v>35761</v>
      </c>
      <c r="G8635" t="s">
        <v>86</v>
      </c>
      <c r="H8635" t="s">
        <v>34651</v>
      </c>
      <c r="I8635" t="s">
        <v>35763</v>
      </c>
      <c r="J8635" t="s">
        <v>35764</v>
      </c>
      <c r="K8635" t="s">
        <v>73</v>
      </c>
      <c r="L8635" t="s">
        <v>34730</v>
      </c>
      <c r="M8635">
        <v>7674</v>
      </c>
      <c r="N8635" t="s">
        <v>35761</v>
      </c>
      <c r="O8635" t="s">
        <v>35762</v>
      </c>
      <c r="P8635" t="s">
        <v>35761</v>
      </c>
    </row>
    <row r="8636" spans="1:16" hidden="1" x14ac:dyDescent="0.25">
      <c r="A8636" t="str">
        <f t="shared" si="96"/>
        <v>N</v>
      </c>
      <c r="B8636" t="s">
        <v>30299</v>
      </c>
      <c r="C8636">
        <v>3073477</v>
      </c>
      <c r="D8636" t="s">
        <v>35765</v>
      </c>
      <c r="E8636" t="s">
        <v>77</v>
      </c>
      <c r="F8636" t="s">
        <v>35766</v>
      </c>
      <c r="G8636" t="s">
        <v>86</v>
      </c>
      <c r="H8636" t="s">
        <v>34651</v>
      </c>
      <c r="I8636" t="s">
        <v>35767</v>
      </c>
      <c r="J8636" t="s">
        <v>35768</v>
      </c>
      <c r="K8636" t="s">
        <v>73</v>
      </c>
      <c r="L8636" t="s">
        <v>34730</v>
      </c>
      <c r="M8636">
        <v>3073477</v>
      </c>
      <c r="N8636" t="s">
        <v>35765</v>
      </c>
      <c r="O8636" t="s">
        <v>35769</v>
      </c>
      <c r="P8636" t="s">
        <v>35765</v>
      </c>
    </row>
    <row r="8637" spans="1:16" hidden="1" x14ac:dyDescent="0.25">
      <c r="A8637" t="str">
        <f t="shared" si="96"/>
        <v>N</v>
      </c>
      <c r="B8637" t="s">
        <v>30299</v>
      </c>
      <c r="C8637">
        <v>4313239</v>
      </c>
      <c r="D8637" t="s">
        <v>35770</v>
      </c>
      <c r="E8637" t="s">
        <v>77</v>
      </c>
      <c r="F8637" t="s">
        <v>35771</v>
      </c>
      <c r="G8637" t="s">
        <v>86</v>
      </c>
      <c r="H8637" t="s">
        <v>1204</v>
      </c>
      <c r="I8637" t="s">
        <v>35772</v>
      </c>
      <c r="J8637" t="s">
        <v>1206</v>
      </c>
      <c r="K8637" t="s">
        <v>73</v>
      </c>
      <c r="L8637" t="s">
        <v>34730</v>
      </c>
      <c r="M8637">
        <v>4313239</v>
      </c>
      <c r="N8637" t="s">
        <v>35770</v>
      </c>
      <c r="O8637" t="s">
        <v>35773</v>
      </c>
      <c r="P8637" t="s">
        <v>35770</v>
      </c>
    </row>
    <row r="8638" spans="1:16" hidden="1" x14ac:dyDescent="0.25">
      <c r="A8638" t="str">
        <f t="shared" si="96"/>
        <v>N</v>
      </c>
      <c r="B8638" t="s">
        <v>30299</v>
      </c>
      <c r="C8638">
        <v>7744</v>
      </c>
      <c r="D8638" t="s">
        <v>35774</v>
      </c>
      <c r="E8638" t="s">
        <v>67</v>
      </c>
      <c r="F8638" t="s">
        <v>35775</v>
      </c>
      <c r="G8638" t="s">
        <v>86</v>
      </c>
      <c r="H8638" t="s">
        <v>8497</v>
      </c>
      <c r="I8638" t="s">
        <v>35776</v>
      </c>
      <c r="J8638" t="s">
        <v>35777</v>
      </c>
      <c r="K8638" t="s">
        <v>73</v>
      </c>
      <c r="L8638" t="s">
        <v>34730</v>
      </c>
      <c r="M8638">
        <v>7744</v>
      </c>
      <c r="N8638" t="s">
        <v>35774</v>
      </c>
      <c r="O8638" t="s">
        <v>35778</v>
      </c>
      <c r="P8638" t="s">
        <v>35774</v>
      </c>
    </row>
    <row r="8639" spans="1:16" hidden="1" x14ac:dyDescent="0.25">
      <c r="A8639" t="str">
        <f t="shared" si="96"/>
        <v>N</v>
      </c>
      <c r="B8639" t="s">
        <v>30299</v>
      </c>
      <c r="C8639">
        <v>7326</v>
      </c>
      <c r="D8639" t="s">
        <v>35779</v>
      </c>
      <c r="E8639" t="s">
        <v>77</v>
      </c>
      <c r="F8639" t="s">
        <v>35779</v>
      </c>
      <c r="G8639" t="s">
        <v>86</v>
      </c>
      <c r="H8639" t="s">
        <v>176</v>
      </c>
      <c r="I8639" t="s">
        <v>35780</v>
      </c>
      <c r="J8639" t="s">
        <v>35781</v>
      </c>
      <c r="K8639" t="s">
        <v>73</v>
      </c>
      <c r="L8639" t="s">
        <v>34730</v>
      </c>
      <c r="M8639">
        <v>7326</v>
      </c>
      <c r="N8639" t="s">
        <v>35779</v>
      </c>
      <c r="O8639" t="s">
        <v>35782</v>
      </c>
      <c r="P8639" t="s">
        <v>35779</v>
      </c>
    </row>
    <row r="8640" spans="1:16" hidden="1" x14ac:dyDescent="0.25">
      <c r="A8640" t="str">
        <f t="shared" si="96"/>
        <v>N</v>
      </c>
      <c r="B8640" t="s">
        <v>30299</v>
      </c>
      <c r="C8640">
        <v>1873712</v>
      </c>
      <c r="D8640" t="s">
        <v>35783</v>
      </c>
      <c r="E8640" t="s">
        <v>77</v>
      </c>
      <c r="F8640" t="s">
        <v>35784</v>
      </c>
      <c r="G8640" t="s">
        <v>132</v>
      </c>
      <c r="H8640" t="s">
        <v>817</v>
      </c>
      <c r="I8640" t="s">
        <v>35785</v>
      </c>
      <c r="J8640" t="s">
        <v>35786</v>
      </c>
      <c r="K8640" t="s">
        <v>73</v>
      </c>
      <c r="L8640" t="s">
        <v>34637</v>
      </c>
      <c r="M8640">
        <v>1873712</v>
      </c>
      <c r="N8640" t="s">
        <v>35783</v>
      </c>
      <c r="O8640" t="s">
        <v>35787</v>
      </c>
      <c r="P8640" t="s">
        <v>35783</v>
      </c>
    </row>
    <row r="8641" spans="1:16" hidden="1" x14ac:dyDescent="0.25">
      <c r="A8641" t="str">
        <f t="shared" si="96"/>
        <v>N</v>
      </c>
      <c r="B8641" t="s">
        <v>30299</v>
      </c>
      <c r="C8641">
        <v>2012652</v>
      </c>
      <c r="D8641" t="s">
        <v>35788</v>
      </c>
      <c r="E8641" t="s">
        <v>77</v>
      </c>
      <c r="F8641" t="s">
        <v>35789</v>
      </c>
      <c r="G8641" t="s">
        <v>69</v>
      </c>
      <c r="H8641" t="s">
        <v>102</v>
      </c>
      <c r="I8641" t="s">
        <v>35790</v>
      </c>
      <c r="J8641" t="s">
        <v>35791</v>
      </c>
      <c r="K8641" t="s">
        <v>73</v>
      </c>
      <c r="L8641" t="s">
        <v>34483</v>
      </c>
      <c r="M8641">
        <v>12824</v>
      </c>
      <c r="N8641" t="s">
        <v>35788</v>
      </c>
      <c r="O8641" t="s">
        <v>35792</v>
      </c>
      <c r="P8641" t="s">
        <v>35788</v>
      </c>
    </row>
    <row r="8642" spans="1:16" hidden="1" x14ac:dyDescent="0.25">
      <c r="A8642" t="str">
        <f t="shared" si="96"/>
        <v>N</v>
      </c>
      <c r="B8642" t="s">
        <v>30299</v>
      </c>
      <c r="C8642">
        <v>12824</v>
      </c>
      <c r="D8642" t="s">
        <v>35788</v>
      </c>
      <c r="E8642" t="s">
        <v>77</v>
      </c>
      <c r="F8642" t="s">
        <v>35788</v>
      </c>
      <c r="G8642" t="s">
        <v>132</v>
      </c>
      <c r="H8642" t="s">
        <v>390</v>
      </c>
      <c r="I8642" t="s">
        <v>35793</v>
      </c>
      <c r="J8642" t="s">
        <v>35794</v>
      </c>
      <c r="K8642" t="s">
        <v>73</v>
      </c>
      <c r="L8642" t="s">
        <v>34483</v>
      </c>
      <c r="M8642">
        <v>12824</v>
      </c>
      <c r="N8642" t="s">
        <v>35788</v>
      </c>
      <c r="O8642" t="s">
        <v>35792</v>
      </c>
      <c r="P8642" t="s">
        <v>35788</v>
      </c>
    </row>
    <row r="8643" spans="1:16" hidden="1" x14ac:dyDescent="0.25">
      <c r="A8643" t="str">
        <f t="shared" ref="A8643:A8706" si="97">IF(OR(Q8643&lt;&gt;"",R8643&lt;&gt;""),"Y","N")</f>
        <v>N</v>
      </c>
      <c r="B8643" t="s">
        <v>30299</v>
      </c>
      <c r="C8643">
        <v>9203038</v>
      </c>
      <c r="D8643" t="s">
        <v>35795</v>
      </c>
      <c r="E8643" t="s">
        <v>77</v>
      </c>
      <c r="F8643" t="s">
        <v>35796</v>
      </c>
      <c r="G8643" t="s">
        <v>132</v>
      </c>
      <c r="H8643" t="s">
        <v>7351</v>
      </c>
      <c r="I8643" t="s">
        <v>35797</v>
      </c>
      <c r="J8643" t="s">
        <v>35798</v>
      </c>
      <c r="K8643" t="s">
        <v>73</v>
      </c>
      <c r="L8643" t="s">
        <v>35215</v>
      </c>
      <c r="M8643">
        <v>9203038</v>
      </c>
      <c r="N8643" t="s">
        <v>35795</v>
      </c>
      <c r="O8643" t="s">
        <v>35799</v>
      </c>
      <c r="P8643" t="s">
        <v>35795</v>
      </c>
    </row>
    <row r="8644" spans="1:16" hidden="1" x14ac:dyDescent="0.25">
      <c r="A8644" t="str">
        <f t="shared" si="97"/>
        <v>N</v>
      </c>
      <c r="B8644" t="s">
        <v>30299</v>
      </c>
      <c r="C8644">
        <v>21836</v>
      </c>
      <c r="D8644" t="s">
        <v>35800</v>
      </c>
      <c r="E8644" t="s">
        <v>67</v>
      </c>
      <c r="F8644" t="s">
        <v>35801</v>
      </c>
      <c r="G8644" t="s">
        <v>69</v>
      </c>
      <c r="H8644" t="s">
        <v>668</v>
      </c>
      <c r="I8644" t="s">
        <v>35802</v>
      </c>
      <c r="J8644" t="s">
        <v>3654</v>
      </c>
      <c r="K8644" t="s">
        <v>73</v>
      </c>
      <c r="L8644" t="s">
        <v>35003</v>
      </c>
      <c r="M8644">
        <v>21836</v>
      </c>
      <c r="N8644" t="s">
        <v>35800</v>
      </c>
      <c r="O8644" t="s">
        <v>35803</v>
      </c>
      <c r="P8644" t="s">
        <v>35800</v>
      </c>
    </row>
    <row r="8645" spans="1:16" hidden="1" x14ac:dyDescent="0.25">
      <c r="A8645" t="str">
        <f t="shared" si="97"/>
        <v>N</v>
      </c>
      <c r="B8645" t="s">
        <v>30299</v>
      </c>
      <c r="C8645">
        <v>5108</v>
      </c>
      <c r="D8645" t="s">
        <v>35804</v>
      </c>
      <c r="E8645" t="s">
        <v>67</v>
      </c>
      <c r="F8645" t="s">
        <v>35804</v>
      </c>
      <c r="G8645" t="s">
        <v>86</v>
      </c>
      <c r="H8645" t="s">
        <v>6266</v>
      </c>
      <c r="I8645" t="s">
        <v>35805</v>
      </c>
      <c r="J8645" t="s">
        <v>35806</v>
      </c>
      <c r="K8645" t="s">
        <v>73</v>
      </c>
      <c r="L8645" t="s">
        <v>35807</v>
      </c>
      <c r="M8645">
        <v>5108</v>
      </c>
      <c r="N8645" t="s">
        <v>35804</v>
      </c>
      <c r="O8645" t="s">
        <v>35808</v>
      </c>
      <c r="P8645" t="s">
        <v>35804</v>
      </c>
    </row>
    <row r="8646" spans="1:16" hidden="1" x14ac:dyDescent="0.25">
      <c r="A8646" t="str">
        <f t="shared" si="97"/>
        <v>N</v>
      </c>
      <c r="B8646" t="s">
        <v>30299</v>
      </c>
      <c r="C8646">
        <v>21801</v>
      </c>
      <c r="D8646" t="s">
        <v>35809</v>
      </c>
      <c r="E8646" t="s">
        <v>77</v>
      </c>
      <c r="F8646" t="s">
        <v>35810</v>
      </c>
      <c r="G8646" t="s">
        <v>69</v>
      </c>
      <c r="H8646" t="s">
        <v>446</v>
      </c>
      <c r="I8646" t="s">
        <v>35811</v>
      </c>
      <c r="J8646" t="s">
        <v>35812</v>
      </c>
      <c r="K8646" t="s">
        <v>73</v>
      </c>
      <c r="L8646" t="s">
        <v>35673</v>
      </c>
      <c r="M8646">
        <v>21801</v>
      </c>
      <c r="N8646" t="s">
        <v>35809</v>
      </c>
      <c r="O8646" t="s">
        <v>35813</v>
      </c>
      <c r="P8646" t="s">
        <v>35809</v>
      </c>
    </row>
    <row r="8647" spans="1:16" hidden="1" x14ac:dyDescent="0.25">
      <c r="A8647" t="str">
        <f t="shared" si="97"/>
        <v>N</v>
      </c>
      <c r="B8647" t="s">
        <v>30299</v>
      </c>
      <c r="C8647">
        <v>733038</v>
      </c>
      <c r="D8647" t="s">
        <v>35814</v>
      </c>
      <c r="E8647" t="s">
        <v>77</v>
      </c>
      <c r="F8647" t="s">
        <v>35815</v>
      </c>
      <c r="G8647" t="s">
        <v>132</v>
      </c>
      <c r="H8647" t="s">
        <v>35103</v>
      </c>
      <c r="I8647" t="s">
        <v>17359</v>
      </c>
      <c r="J8647" t="s">
        <v>35105</v>
      </c>
      <c r="K8647" t="s">
        <v>73</v>
      </c>
      <c r="L8647" t="s">
        <v>34514</v>
      </c>
      <c r="M8647">
        <v>733038</v>
      </c>
      <c r="N8647" t="s">
        <v>35814</v>
      </c>
      <c r="O8647" t="s">
        <v>35816</v>
      </c>
      <c r="P8647" t="s">
        <v>35814</v>
      </c>
    </row>
    <row r="8648" spans="1:16" hidden="1" x14ac:dyDescent="0.25">
      <c r="A8648" t="str">
        <f t="shared" si="97"/>
        <v>N</v>
      </c>
      <c r="B8648" t="s">
        <v>30299</v>
      </c>
      <c r="C8648">
        <v>2032975</v>
      </c>
      <c r="D8648" t="s">
        <v>35817</v>
      </c>
      <c r="E8648" t="s">
        <v>77</v>
      </c>
      <c r="F8648" t="s">
        <v>35818</v>
      </c>
      <c r="G8648" t="s">
        <v>69</v>
      </c>
      <c r="H8648" t="s">
        <v>15575</v>
      </c>
      <c r="I8648" t="s">
        <v>35819</v>
      </c>
      <c r="J8648" t="s">
        <v>35820</v>
      </c>
      <c r="K8648" t="s">
        <v>73</v>
      </c>
      <c r="L8648" t="s">
        <v>35821</v>
      </c>
      <c r="M8648">
        <v>2032975</v>
      </c>
      <c r="N8648" t="s">
        <v>35817</v>
      </c>
      <c r="O8648" t="s">
        <v>35822</v>
      </c>
      <c r="P8648" t="s">
        <v>35817</v>
      </c>
    </row>
    <row r="8649" spans="1:16" hidden="1" x14ac:dyDescent="0.25">
      <c r="A8649" t="str">
        <f t="shared" si="97"/>
        <v>N</v>
      </c>
      <c r="B8649" t="s">
        <v>30299</v>
      </c>
      <c r="C8649">
        <v>1122</v>
      </c>
      <c r="D8649" t="s">
        <v>35823</v>
      </c>
      <c r="E8649" t="s">
        <v>77</v>
      </c>
      <c r="F8649" t="s">
        <v>35824</v>
      </c>
      <c r="G8649" t="s">
        <v>151</v>
      </c>
      <c r="H8649" t="s">
        <v>17430</v>
      </c>
      <c r="I8649" t="s">
        <v>35825</v>
      </c>
      <c r="J8649" t="s">
        <v>17432</v>
      </c>
      <c r="K8649" t="s">
        <v>73</v>
      </c>
      <c r="L8649" t="s">
        <v>34425</v>
      </c>
      <c r="M8649">
        <v>1122</v>
      </c>
      <c r="N8649" t="s">
        <v>35823</v>
      </c>
      <c r="O8649" t="s">
        <v>35826</v>
      </c>
      <c r="P8649" t="s">
        <v>35823</v>
      </c>
    </row>
    <row r="8650" spans="1:16" hidden="1" x14ac:dyDescent="0.25">
      <c r="A8650" t="str">
        <f t="shared" si="97"/>
        <v>N</v>
      </c>
      <c r="B8650" t="s">
        <v>30299</v>
      </c>
      <c r="C8650">
        <v>3052971</v>
      </c>
      <c r="D8650" t="s">
        <v>35827</v>
      </c>
      <c r="E8650" t="s">
        <v>77</v>
      </c>
      <c r="F8650" t="s">
        <v>35828</v>
      </c>
      <c r="G8650" t="s">
        <v>86</v>
      </c>
      <c r="H8650" t="s">
        <v>7119</v>
      </c>
      <c r="I8650" t="s">
        <v>35829</v>
      </c>
      <c r="J8650" t="s">
        <v>35830</v>
      </c>
      <c r="K8650" t="s">
        <v>73</v>
      </c>
      <c r="L8650" t="s">
        <v>34719</v>
      </c>
      <c r="M8650">
        <v>3052971</v>
      </c>
      <c r="N8650" t="s">
        <v>35827</v>
      </c>
      <c r="O8650" t="s">
        <v>35831</v>
      </c>
      <c r="P8650" t="s">
        <v>35827</v>
      </c>
    </row>
    <row r="8651" spans="1:16" hidden="1" x14ac:dyDescent="0.25">
      <c r="A8651" t="str">
        <f t="shared" si="97"/>
        <v>N</v>
      </c>
      <c r="B8651" t="s">
        <v>30299</v>
      </c>
      <c r="C8651">
        <v>6249</v>
      </c>
      <c r="D8651" t="s">
        <v>35832</v>
      </c>
      <c r="E8651" t="s">
        <v>67</v>
      </c>
      <c r="F8651" t="s">
        <v>35833</v>
      </c>
      <c r="G8651" t="s">
        <v>86</v>
      </c>
      <c r="H8651" t="s">
        <v>429</v>
      </c>
      <c r="I8651" t="s">
        <v>35834</v>
      </c>
      <c r="J8651" t="s">
        <v>35835</v>
      </c>
      <c r="K8651" t="s">
        <v>73</v>
      </c>
      <c r="L8651" t="s">
        <v>18523</v>
      </c>
      <c r="M8651">
        <v>6249</v>
      </c>
      <c r="N8651" t="s">
        <v>35832</v>
      </c>
      <c r="O8651" t="s">
        <v>35836</v>
      </c>
      <c r="P8651" t="s">
        <v>35832</v>
      </c>
    </row>
    <row r="8652" spans="1:16" hidden="1" x14ac:dyDescent="0.25">
      <c r="A8652" t="str">
        <f t="shared" si="97"/>
        <v>N</v>
      </c>
      <c r="B8652" t="s">
        <v>30299</v>
      </c>
      <c r="C8652">
        <v>3938</v>
      </c>
      <c r="D8652" t="s">
        <v>35837</v>
      </c>
      <c r="E8652" t="s">
        <v>67</v>
      </c>
      <c r="F8652" t="s">
        <v>35837</v>
      </c>
      <c r="G8652" t="s">
        <v>151</v>
      </c>
      <c r="H8652" t="s">
        <v>152</v>
      </c>
      <c r="I8652" t="s">
        <v>35838</v>
      </c>
      <c r="J8652" t="s">
        <v>30275</v>
      </c>
      <c r="K8652" t="s">
        <v>73</v>
      </c>
      <c r="L8652" t="s">
        <v>18523</v>
      </c>
      <c r="M8652">
        <v>3938</v>
      </c>
      <c r="N8652" t="s">
        <v>35837</v>
      </c>
      <c r="O8652" t="s">
        <v>35839</v>
      </c>
      <c r="P8652" t="s">
        <v>35837</v>
      </c>
    </row>
    <row r="8653" spans="1:16" hidden="1" x14ac:dyDescent="0.25">
      <c r="A8653" t="str">
        <f t="shared" si="97"/>
        <v>N</v>
      </c>
      <c r="B8653" t="s">
        <v>30299</v>
      </c>
      <c r="C8653">
        <v>10720</v>
      </c>
      <c r="D8653" t="s">
        <v>35840</v>
      </c>
      <c r="E8653" t="s">
        <v>77</v>
      </c>
      <c r="F8653" t="s">
        <v>35841</v>
      </c>
      <c r="G8653" t="s">
        <v>132</v>
      </c>
      <c r="H8653" t="s">
        <v>1187</v>
      </c>
      <c r="I8653" t="s">
        <v>35842</v>
      </c>
      <c r="J8653" t="s">
        <v>35843</v>
      </c>
      <c r="K8653" t="s">
        <v>73</v>
      </c>
      <c r="L8653" t="s">
        <v>18523</v>
      </c>
      <c r="M8653">
        <v>10720</v>
      </c>
      <c r="N8653" t="s">
        <v>35840</v>
      </c>
      <c r="O8653" t="s">
        <v>35844</v>
      </c>
      <c r="P8653" t="s">
        <v>35840</v>
      </c>
    </row>
    <row r="8654" spans="1:16" hidden="1" x14ac:dyDescent="0.25">
      <c r="A8654" t="str">
        <f t="shared" si="97"/>
        <v>N</v>
      </c>
      <c r="B8654" t="s">
        <v>30299</v>
      </c>
      <c r="C8654">
        <v>5497</v>
      </c>
      <c r="D8654" t="s">
        <v>35845</v>
      </c>
      <c r="E8654" t="s">
        <v>67</v>
      </c>
      <c r="F8654" t="s">
        <v>35846</v>
      </c>
      <c r="G8654" t="s">
        <v>86</v>
      </c>
      <c r="H8654" t="s">
        <v>3580</v>
      </c>
      <c r="I8654" t="s">
        <v>35847</v>
      </c>
      <c r="J8654" t="s">
        <v>35848</v>
      </c>
      <c r="K8654" t="s">
        <v>73</v>
      </c>
      <c r="L8654" t="s">
        <v>18523</v>
      </c>
      <c r="M8654">
        <v>5497</v>
      </c>
      <c r="N8654" t="s">
        <v>35845</v>
      </c>
      <c r="O8654" t="s">
        <v>35849</v>
      </c>
      <c r="P8654" t="s">
        <v>35845</v>
      </c>
    </row>
    <row r="8655" spans="1:16" hidden="1" x14ac:dyDescent="0.25">
      <c r="A8655" t="str">
        <f t="shared" si="97"/>
        <v>N</v>
      </c>
      <c r="B8655" t="s">
        <v>30299</v>
      </c>
      <c r="C8655">
        <v>23432</v>
      </c>
      <c r="D8655" t="s">
        <v>35850</v>
      </c>
      <c r="E8655" t="s">
        <v>77</v>
      </c>
      <c r="F8655" t="s">
        <v>35851</v>
      </c>
      <c r="G8655" t="s">
        <v>86</v>
      </c>
      <c r="H8655" t="s">
        <v>975</v>
      </c>
      <c r="I8655" t="s">
        <v>35852</v>
      </c>
      <c r="J8655" t="s">
        <v>35853</v>
      </c>
      <c r="K8655" t="s">
        <v>73</v>
      </c>
      <c r="L8655" t="s">
        <v>18523</v>
      </c>
      <c r="M8655">
        <v>23432</v>
      </c>
      <c r="N8655" t="s">
        <v>35850</v>
      </c>
      <c r="O8655" t="s">
        <v>35854</v>
      </c>
      <c r="P8655" t="s">
        <v>35850</v>
      </c>
    </row>
    <row r="8656" spans="1:16" hidden="1" x14ac:dyDescent="0.25">
      <c r="A8656" t="str">
        <f t="shared" si="97"/>
        <v>N</v>
      </c>
      <c r="B8656" t="s">
        <v>30299</v>
      </c>
      <c r="C8656">
        <v>21743</v>
      </c>
      <c r="D8656" t="s">
        <v>35855</v>
      </c>
      <c r="E8656" t="s">
        <v>77</v>
      </c>
      <c r="F8656" t="s">
        <v>35856</v>
      </c>
      <c r="G8656" t="s">
        <v>1079</v>
      </c>
      <c r="H8656" t="s">
        <v>34117</v>
      </c>
      <c r="I8656" t="s">
        <v>35857</v>
      </c>
      <c r="J8656" t="s">
        <v>35858</v>
      </c>
      <c r="K8656" t="s">
        <v>73</v>
      </c>
      <c r="L8656" t="s">
        <v>35859</v>
      </c>
      <c r="M8656">
        <v>21743</v>
      </c>
      <c r="N8656" t="s">
        <v>35855</v>
      </c>
      <c r="O8656" t="s">
        <v>35860</v>
      </c>
      <c r="P8656" t="s">
        <v>35855</v>
      </c>
    </row>
    <row r="8657" spans="1:16" hidden="1" x14ac:dyDescent="0.25">
      <c r="A8657" t="str">
        <f t="shared" si="97"/>
        <v>N</v>
      </c>
      <c r="B8657" t="s">
        <v>30299</v>
      </c>
      <c r="C8657">
        <v>19032</v>
      </c>
      <c r="D8657" t="s">
        <v>35861</v>
      </c>
      <c r="E8657" t="s">
        <v>77</v>
      </c>
      <c r="F8657" t="s">
        <v>35862</v>
      </c>
      <c r="G8657" t="s">
        <v>94</v>
      </c>
      <c r="H8657" t="s">
        <v>356</v>
      </c>
      <c r="I8657" t="s">
        <v>35863</v>
      </c>
      <c r="J8657" t="s">
        <v>35864</v>
      </c>
      <c r="K8657" t="s">
        <v>73</v>
      </c>
      <c r="L8657" t="s">
        <v>35558</v>
      </c>
      <c r="M8657">
        <v>19032</v>
      </c>
      <c r="N8657" t="s">
        <v>35861</v>
      </c>
      <c r="O8657" t="s">
        <v>35865</v>
      </c>
      <c r="P8657" t="s">
        <v>35861</v>
      </c>
    </row>
    <row r="8658" spans="1:16" hidden="1" x14ac:dyDescent="0.25">
      <c r="A8658" t="str">
        <f t="shared" si="97"/>
        <v>N</v>
      </c>
      <c r="B8658" t="s">
        <v>30299</v>
      </c>
      <c r="C8658">
        <v>4653217</v>
      </c>
      <c r="D8658" t="s">
        <v>35866</v>
      </c>
      <c r="E8658" t="s">
        <v>67</v>
      </c>
      <c r="F8658" t="s">
        <v>35867</v>
      </c>
      <c r="G8658" t="s">
        <v>145</v>
      </c>
      <c r="H8658" t="s">
        <v>2196</v>
      </c>
      <c r="I8658" t="s">
        <v>35868</v>
      </c>
      <c r="J8658" t="s">
        <v>14843</v>
      </c>
      <c r="K8658" t="s">
        <v>73</v>
      </c>
      <c r="L8658" t="s">
        <v>34871</v>
      </c>
      <c r="M8658">
        <v>4653217</v>
      </c>
      <c r="N8658" t="s">
        <v>35866</v>
      </c>
      <c r="O8658" t="s">
        <v>35869</v>
      </c>
      <c r="P8658" t="s">
        <v>35866</v>
      </c>
    </row>
    <row r="8659" spans="1:16" hidden="1" x14ac:dyDescent="0.25">
      <c r="A8659" t="str">
        <f t="shared" si="97"/>
        <v>N</v>
      </c>
      <c r="B8659" t="s">
        <v>30299</v>
      </c>
      <c r="C8659">
        <v>15942</v>
      </c>
      <c r="D8659" t="s">
        <v>35870</v>
      </c>
      <c r="E8659" t="s">
        <v>77</v>
      </c>
      <c r="F8659" t="s">
        <v>35870</v>
      </c>
      <c r="G8659" t="s">
        <v>132</v>
      </c>
      <c r="H8659" t="s">
        <v>35871</v>
      </c>
      <c r="I8659" t="s">
        <v>35872</v>
      </c>
      <c r="J8659" t="s">
        <v>35873</v>
      </c>
      <c r="K8659" t="s">
        <v>73</v>
      </c>
      <c r="L8659" t="s">
        <v>18530</v>
      </c>
      <c r="M8659">
        <v>15942</v>
      </c>
      <c r="N8659" t="s">
        <v>35870</v>
      </c>
      <c r="O8659" t="s">
        <v>35874</v>
      </c>
      <c r="P8659" t="s">
        <v>35870</v>
      </c>
    </row>
    <row r="8660" spans="1:16" hidden="1" x14ac:dyDescent="0.25">
      <c r="A8660" t="str">
        <f t="shared" si="97"/>
        <v>N</v>
      </c>
      <c r="B8660" t="s">
        <v>30299</v>
      </c>
      <c r="C8660">
        <v>9596</v>
      </c>
      <c r="D8660" t="s">
        <v>35875</v>
      </c>
      <c r="E8660" t="s">
        <v>77</v>
      </c>
      <c r="F8660" t="s">
        <v>35875</v>
      </c>
      <c r="G8660" t="s">
        <v>115</v>
      </c>
      <c r="H8660" t="s">
        <v>874</v>
      </c>
      <c r="I8660" t="s">
        <v>35876</v>
      </c>
      <c r="J8660" t="s">
        <v>35877</v>
      </c>
      <c r="K8660" t="s">
        <v>73</v>
      </c>
      <c r="L8660" t="s">
        <v>35582</v>
      </c>
      <c r="M8660">
        <v>9596</v>
      </c>
      <c r="N8660" t="s">
        <v>35875</v>
      </c>
      <c r="O8660" t="s">
        <v>35878</v>
      </c>
      <c r="P8660" t="s">
        <v>35875</v>
      </c>
    </row>
    <row r="8661" spans="1:16" hidden="1" x14ac:dyDescent="0.25">
      <c r="A8661" t="str">
        <f t="shared" si="97"/>
        <v>N</v>
      </c>
      <c r="B8661" t="s">
        <v>30299</v>
      </c>
      <c r="C8661">
        <v>1052843</v>
      </c>
      <c r="D8661" t="s">
        <v>35879</v>
      </c>
      <c r="E8661" t="s">
        <v>77</v>
      </c>
      <c r="F8661" t="s">
        <v>35880</v>
      </c>
      <c r="G8661" t="s">
        <v>115</v>
      </c>
      <c r="H8661" t="s">
        <v>35881</v>
      </c>
      <c r="I8661" t="s">
        <v>1763</v>
      </c>
      <c r="J8661" t="s">
        <v>35882</v>
      </c>
      <c r="K8661" t="s">
        <v>73</v>
      </c>
      <c r="L8661" t="s">
        <v>18548</v>
      </c>
      <c r="M8661">
        <v>1052843</v>
      </c>
      <c r="N8661" t="s">
        <v>35879</v>
      </c>
      <c r="O8661" t="s">
        <v>35883</v>
      </c>
      <c r="P8661" t="s">
        <v>35879</v>
      </c>
    </row>
    <row r="8662" spans="1:16" hidden="1" x14ac:dyDescent="0.25">
      <c r="A8662" t="str">
        <f t="shared" si="97"/>
        <v>N</v>
      </c>
      <c r="B8662" t="s">
        <v>30299</v>
      </c>
      <c r="C8662">
        <v>10250</v>
      </c>
      <c r="D8662" t="s">
        <v>35884</v>
      </c>
      <c r="E8662" t="s">
        <v>77</v>
      </c>
      <c r="F8662" t="s">
        <v>35884</v>
      </c>
      <c r="G8662" t="s">
        <v>115</v>
      </c>
      <c r="H8662" t="s">
        <v>35885</v>
      </c>
      <c r="I8662" t="s">
        <v>35886</v>
      </c>
      <c r="J8662" t="s">
        <v>35887</v>
      </c>
      <c r="K8662" t="s">
        <v>73</v>
      </c>
      <c r="L8662" t="s">
        <v>35888</v>
      </c>
      <c r="M8662">
        <v>10250</v>
      </c>
      <c r="N8662" t="s">
        <v>35884</v>
      </c>
      <c r="O8662" t="s">
        <v>35889</v>
      </c>
      <c r="P8662" t="s">
        <v>35884</v>
      </c>
    </row>
    <row r="8663" spans="1:16" hidden="1" x14ac:dyDescent="0.25">
      <c r="A8663" t="str">
        <f t="shared" si="97"/>
        <v>N</v>
      </c>
      <c r="B8663" t="s">
        <v>30299</v>
      </c>
      <c r="C8663">
        <v>1592609</v>
      </c>
      <c r="D8663" t="s">
        <v>35890</v>
      </c>
      <c r="E8663" t="s">
        <v>77</v>
      </c>
      <c r="F8663" t="s">
        <v>35891</v>
      </c>
      <c r="G8663" t="s">
        <v>132</v>
      </c>
      <c r="H8663" t="s">
        <v>2263</v>
      </c>
      <c r="I8663" t="s">
        <v>35892</v>
      </c>
      <c r="J8663" t="s">
        <v>20837</v>
      </c>
      <c r="K8663" t="s">
        <v>73</v>
      </c>
      <c r="L8663" t="s">
        <v>34895</v>
      </c>
      <c r="M8663">
        <v>1592609</v>
      </c>
      <c r="N8663" t="s">
        <v>35890</v>
      </c>
      <c r="O8663" t="s">
        <v>35893</v>
      </c>
      <c r="P8663" t="s">
        <v>35890</v>
      </c>
    </row>
    <row r="8664" spans="1:16" hidden="1" x14ac:dyDescent="0.25">
      <c r="A8664" t="str">
        <f t="shared" si="97"/>
        <v>N</v>
      </c>
      <c r="B8664" t="s">
        <v>30299</v>
      </c>
      <c r="C8664">
        <v>9730</v>
      </c>
      <c r="D8664" t="s">
        <v>35894</v>
      </c>
      <c r="E8664" t="s">
        <v>77</v>
      </c>
      <c r="F8664" t="s">
        <v>35894</v>
      </c>
      <c r="G8664" t="s">
        <v>115</v>
      </c>
      <c r="H8664" t="s">
        <v>277</v>
      </c>
      <c r="I8664" t="s">
        <v>35895</v>
      </c>
      <c r="J8664" t="s">
        <v>12506</v>
      </c>
      <c r="K8664" t="s">
        <v>73</v>
      </c>
      <c r="L8664" t="s">
        <v>34908</v>
      </c>
      <c r="M8664">
        <v>9730</v>
      </c>
      <c r="N8664" t="s">
        <v>35894</v>
      </c>
      <c r="O8664" t="s">
        <v>35896</v>
      </c>
      <c r="P8664" t="s">
        <v>35894</v>
      </c>
    </row>
    <row r="8665" spans="1:16" hidden="1" x14ac:dyDescent="0.25">
      <c r="A8665" t="str">
        <f t="shared" si="97"/>
        <v>N</v>
      </c>
      <c r="B8665" t="s">
        <v>30299</v>
      </c>
      <c r="C8665">
        <v>2952628</v>
      </c>
      <c r="D8665" t="s">
        <v>35897</v>
      </c>
      <c r="E8665" t="s">
        <v>77</v>
      </c>
      <c r="F8665" t="s">
        <v>35898</v>
      </c>
      <c r="G8665" t="s">
        <v>132</v>
      </c>
      <c r="H8665" t="s">
        <v>2410</v>
      </c>
      <c r="I8665" t="s">
        <v>35899</v>
      </c>
      <c r="J8665" t="s">
        <v>35900</v>
      </c>
      <c r="K8665" t="s">
        <v>73</v>
      </c>
      <c r="L8665" t="s">
        <v>34493</v>
      </c>
      <c r="M8665">
        <v>2952628</v>
      </c>
      <c r="N8665" t="s">
        <v>35897</v>
      </c>
      <c r="O8665" t="s">
        <v>35901</v>
      </c>
      <c r="P8665" t="s">
        <v>35897</v>
      </c>
    </row>
    <row r="8666" spans="1:16" hidden="1" x14ac:dyDescent="0.25">
      <c r="A8666" t="str">
        <f t="shared" si="97"/>
        <v>N</v>
      </c>
      <c r="B8666" t="s">
        <v>30299</v>
      </c>
      <c r="C8666">
        <v>6777</v>
      </c>
      <c r="D8666" t="s">
        <v>35902</v>
      </c>
      <c r="E8666" t="s">
        <v>77</v>
      </c>
      <c r="F8666" t="s">
        <v>35902</v>
      </c>
      <c r="G8666" t="s">
        <v>86</v>
      </c>
      <c r="H8666" t="s">
        <v>8252</v>
      </c>
      <c r="I8666" t="s">
        <v>35903</v>
      </c>
      <c r="J8666" t="s">
        <v>22615</v>
      </c>
      <c r="K8666" t="s">
        <v>73</v>
      </c>
      <c r="L8666" t="s">
        <v>34901</v>
      </c>
      <c r="M8666">
        <v>6777</v>
      </c>
      <c r="N8666" t="s">
        <v>35902</v>
      </c>
      <c r="O8666" t="s">
        <v>35904</v>
      </c>
      <c r="P8666" t="s">
        <v>35902</v>
      </c>
    </row>
    <row r="8667" spans="1:16" hidden="1" x14ac:dyDescent="0.25">
      <c r="A8667" t="str">
        <f t="shared" si="97"/>
        <v>N</v>
      </c>
      <c r="B8667" t="s">
        <v>30299</v>
      </c>
      <c r="C8667">
        <v>5414</v>
      </c>
      <c r="D8667" t="s">
        <v>35905</v>
      </c>
      <c r="E8667" t="s">
        <v>77</v>
      </c>
      <c r="F8667" t="s">
        <v>35906</v>
      </c>
      <c r="G8667" t="s">
        <v>86</v>
      </c>
      <c r="H8667" t="s">
        <v>108</v>
      </c>
      <c r="I8667" t="s">
        <v>35907</v>
      </c>
      <c r="J8667" t="s">
        <v>35908</v>
      </c>
      <c r="K8667" t="s">
        <v>73</v>
      </c>
      <c r="L8667" t="s">
        <v>34941</v>
      </c>
      <c r="M8667">
        <v>5414</v>
      </c>
      <c r="N8667" t="s">
        <v>35905</v>
      </c>
      <c r="O8667" t="s">
        <v>35909</v>
      </c>
      <c r="P8667" t="s">
        <v>35905</v>
      </c>
    </row>
    <row r="8668" spans="1:16" hidden="1" x14ac:dyDescent="0.25">
      <c r="A8668" t="str">
        <f t="shared" si="97"/>
        <v>N</v>
      </c>
      <c r="B8668" t="s">
        <v>30299</v>
      </c>
      <c r="C8668">
        <v>8806</v>
      </c>
      <c r="D8668" t="s">
        <v>35910</v>
      </c>
      <c r="E8668" t="s">
        <v>77</v>
      </c>
      <c r="F8668" t="s">
        <v>35911</v>
      </c>
      <c r="G8668" t="s">
        <v>115</v>
      </c>
      <c r="H8668" t="s">
        <v>25545</v>
      </c>
      <c r="I8668" t="s">
        <v>35912</v>
      </c>
      <c r="J8668" t="s">
        <v>35913</v>
      </c>
      <c r="K8668" t="s">
        <v>73</v>
      </c>
      <c r="L8668" t="s">
        <v>34493</v>
      </c>
      <c r="M8668">
        <v>8806</v>
      </c>
      <c r="N8668" t="s">
        <v>35910</v>
      </c>
      <c r="O8668" t="s">
        <v>35914</v>
      </c>
      <c r="P8668" t="s">
        <v>35910</v>
      </c>
    </row>
    <row r="8669" spans="1:16" hidden="1" x14ac:dyDescent="0.25">
      <c r="A8669" t="str">
        <f t="shared" si="97"/>
        <v>N</v>
      </c>
      <c r="B8669" t="s">
        <v>30299</v>
      </c>
      <c r="C8669">
        <v>12887</v>
      </c>
      <c r="D8669" t="s">
        <v>35915</v>
      </c>
      <c r="E8669" t="s">
        <v>77</v>
      </c>
      <c r="F8669" t="s">
        <v>35916</v>
      </c>
      <c r="G8669" t="s">
        <v>132</v>
      </c>
      <c r="H8669" t="s">
        <v>3132</v>
      </c>
      <c r="I8669" t="s">
        <v>35917</v>
      </c>
      <c r="J8669" t="s">
        <v>35918</v>
      </c>
      <c r="K8669" t="s">
        <v>73</v>
      </c>
      <c r="L8669" t="s">
        <v>34991</v>
      </c>
      <c r="M8669">
        <v>12887</v>
      </c>
      <c r="N8669" t="s">
        <v>35915</v>
      </c>
      <c r="O8669" t="s">
        <v>35919</v>
      </c>
      <c r="P8669" t="s">
        <v>35915</v>
      </c>
    </row>
    <row r="8670" spans="1:16" hidden="1" x14ac:dyDescent="0.25">
      <c r="A8670" t="str">
        <f t="shared" si="97"/>
        <v>N</v>
      </c>
      <c r="B8670" t="s">
        <v>30299</v>
      </c>
      <c r="C8670">
        <v>17788</v>
      </c>
      <c r="D8670" t="s">
        <v>35920</v>
      </c>
      <c r="E8670" t="s">
        <v>77</v>
      </c>
      <c r="F8670" t="s">
        <v>35921</v>
      </c>
      <c r="G8670" t="s">
        <v>94</v>
      </c>
      <c r="H8670" t="s">
        <v>19912</v>
      </c>
      <c r="I8670" t="s">
        <v>35922</v>
      </c>
      <c r="J8670" t="s">
        <v>35923</v>
      </c>
      <c r="K8670" t="s">
        <v>73</v>
      </c>
      <c r="L8670" t="s">
        <v>34623</v>
      </c>
      <c r="M8670">
        <v>17788</v>
      </c>
      <c r="N8670" t="s">
        <v>35920</v>
      </c>
      <c r="O8670" t="s">
        <v>35924</v>
      </c>
      <c r="P8670" t="s">
        <v>35920</v>
      </c>
    </row>
    <row r="8671" spans="1:16" hidden="1" x14ac:dyDescent="0.25">
      <c r="A8671" t="str">
        <f t="shared" si="97"/>
        <v>N</v>
      </c>
      <c r="B8671" t="s">
        <v>30299</v>
      </c>
      <c r="C8671">
        <v>21627</v>
      </c>
      <c r="D8671" t="s">
        <v>35925</v>
      </c>
      <c r="E8671" t="s">
        <v>77</v>
      </c>
      <c r="F8671" t="s">
        <v>35926</v>
      </c>
      <c r="G8671" t="s">
        <v>69</v>
      </c>
      <c r="H8671" t="s">
        <v>170</v>
      </c>
      <c r="I8671" t="s">
        <v>35927</v>
      </c>
      <c r="J8671" t="s">
        <v>1067</v>
      </c>
      <c r="K8671" t="s">
        <v>73</v>
      </c>
      <c r="L8671" t="s">
        <v>35928</v>
      </c>
      <c r="M8671">
        <v>21627</v>
      </c>
      <c r="N8671" t="s">
        <v>35925</v>
      </c>
      <c r="O8671" t="s">
        <v>35929</v>
      </c>
      <c r="P8671" t="s">
        <v>35925</v>
      </c>
    </row>
    <row r="8672" spans="1:16" hidden="1" x14ac:dyDescent="0.25">
      <c r="A8672" t="str">
        <f t="shared" si="97"/>
        <v>N</v>
      </c>
      <c r="B8672" t="s">
        <v>30299</v>
      </c>
      <c r="C8672">
        <v>19563</v>
      </c>
      <c r="D8672" t="s">
        <v>35930</v>
      </c>
      <c r="E8672" t="s">
        <v>77</v>
      </c>
      <c r="F8672" t="s">
        <v>35930</v>
      </c>
      <c r="G8672" t="s">
        <v>94</v>
      </c>
      <c r="H8672" t="s">
        <v>1738</v>
      </c>
      <c r="I8672" t="s">
        <v>35931</v>
      </c>
      <c r="J8672" t="s">
        <v>35932</v>
      </c>
      <c r="K8672" t="s">
        <v>73</v>
      </c>
      <c r="L8672" t="s">
        <v>35933</v>
      </c>
      <c r="M8672">
        <v>19563</v>
      </c>
      <c r="N8672" t="s">
        <v>35930</v>
      </c>
      <c r="O8672" t="s">
        <v>35934</v>
      </c>
      <c r="P8672" t="s">
        <v>35930</v>
      </c>
    </row>
    <row r="8673" spans="1:16" hidden="1" x14ac:dyDescent="0.25">
      <c r="A8673" t="str">
        <f t="shared" si="97"/>
        <v>N</v>
      </c>
      <c r="B8673" t="s">
        <v>30299</v>
      </c>
      <c r="C8673">
        <v>19226</v>
      </c>
      <c r="D8673" t="s">
        <v>35935</v>
      </c>
      <c r="E8673" t="s">
        <v>67</v>
      </c>
      <c r="F8673" t="s">
        <v>35936</v>
      </c>
      <c r="G8673" t="s">
        <v>94</v>
      </c>
      <c r="H8673" t="s">
        <v>2897</v>
      </c>
      <c r="I8673" t="s">
        <v>35937</v>
      </c>
      <c r="J8673" t="s">
        <v>35938</v>
      </c>
      <c r="K8673" t="s">
        <v>73</v>
      </c>
      <c r="L8673" t="s">
        <v>34437</v>
      </c>
      <c r="M8673">
        <v>19226</v>
      </c>
      <c r="N8673" t="s">
        <v>35935</v>
      </c>
      <c r="O8673" t="s">
        <v>35939</v>
      </c>
      <c r="P8673" t="s">
        <v>35935</v>
      </c>
    </row>
    <row r="8674" spans="1:16" hidden="1" x14ac:dyDescent="0.25">
      <c r="A8674" t="str">
        <f t="shared" si="97"/>
        <v>N</v>
      </c>
      <c r="B8674" t="s">
        <v>30299</v>
      </c>
      <c r="C8674">
        <v>412723</v>
      </c>
      <c r="D8674" t="s">
        <v>35940</v>
      </c>
      <c r="E8674" t="s">
        <v>77</v>
      </c>
      <c r="F8674" t="s">
        <v>35941</v>
      </c>
      <c r="G8674" t="s">
        <v>86</v>
      </c>
      <c r="H8674" t="s">
        <v>1749</v>
      </c>
      <c r="I8674" t="s">
        <v>35942</v>
      </c>
      <c r="J8674" t="s">
        <v>15314</v>
      </c>
      <c r="K8674" t="s">
        <v>73</v>
      </c>
      <c r="L8674" t="s">
        <v>34901</v>
      </c>
      <c r="M8674">
        <v>4518</v>
      </c>
      <c r="N8674" t="s">
        <v>35940</v>
      </c>
      <c r="O8674" t="s">
        <v>35943</v>
      </c>
      <c r="P8674" t="s">
        <v>35940</v>
      </c>
    </row>
    <row r="8675" spans="1:16" hidden="1" x14ac:dyDescent="0.25">
      <c r="A8675" t="str">
        <f t="shared" si="97"/>
        <v>N</v>
      </c>
      <c r="B8675" t="s">
        <v>30299</v>
      </c>
      <c r="C8675">
        <v>4518</v>
      </c>
      <c r="D8675" t="s">
        <v>35940</v>
      </c>
      <c r="E8675" t="s">
        <v>77</v>
      </c>
      <c r="F8675" t="s">
        <v>35944</v>
      </c>
      <c r="G8675" t="s">
        <v>86</v>
      </c>
      <c r="H8675" t="s">
        <v>1749</v>
      </c>
      <c r="I8675" t="s">
        <v>35945</v>
      </c>
      <c r="J8675" t="s">
        <v>35946</v>
      </c>
      <c r="K8675" t="s">
        <v>73</v>
      </c>
      <c r="L8675" t="s">
        <v>34901</v>
      </c>
      <c r="M8675">
        <v>4518</v>
      </c>
      <c r="N8675" t="s">
        <v>35940</v>
      </c>
      <c r="O8675" t="s">
        <v>35943</v>
      </c>
      <c r="P8675" t="s">
        <v>35940</v>
      </c>
    </row>
    <row r="8676" spans="1:16" hidden="1" x14ac:dyDescent="0.25">
      <c r="A8676" t="str">
        <f t="shared" si="97"/>
        <v>N</v>
      </c>
      <c r="B8676" t="s">
        <v>30299</v>
      </c>
      <c r="C8676">
        <v>2892947</v>
      </c>
      <c r="D8676" t="s">
        <v>35947</v>
      </c>
      <c r="E8676" t="s">
        <v>77</v>
      </c>
      <c r="F8676" t="s">
        <v>35948</v>
      </c>
      <c r="G8676" t="s">
        <v>145</v>
      </c>
      <c r="H8676" t="s">
        <v>146</v>
      </c>
      <c r="I8676" t="s">
        <v>35949</v>
      </c>
      <c r="J8676" t="s">
        <v>35950</v>
      </c>
      <c r="K8676" t="s">
        <v>73</v>
      </c>
      <c r="L8676" t="s">
        <v>34941</v>
      </c>
      <c r="M8676">
        <v>2892947</v>
      </c>
      <c r="N8676" t="s">
        <v>35947</v>
      </c>
      <c r="O8676" t="s">
        <v>35951</v>
      </c>
      <c r="P8676" t="s">
        <v>35947</v>
      </c>
    </row>
    <row r="8677" spans="1:16" hidden="1" x14ac:dyDescent="0.25">
      <c r="A8677" t="str">
        <f t="shared" si="97"/>
        <v>N</v>
      </c>
      <c r="B8677" t="s">
        <v>30299</v>
      </c>
      <c r="C8677">
        <v>23825</v>
      </c>
      <c r="D8677" t="s">
        <v>35952</v>
      </c>
      <c r="E8677" t="s">
        <v>77</v>
      </c>
      <c r="F8677" t="s">
        <v>35953</v>
      </c>
      <c r="G8677" t="s">
        <v>69</v>
      </c>
      <c r="H8677" t="s">
        <v>343</v>
      </c>
      <c r="I8677" t="s">
        <v>35954</v>
      </c>
      <c r="J8677" t="s">
        <v>35955</v>
      </c>
      <c r="K8677" t="s">
        <v>73</v>
      </c>
      <c r="L8677" t="s">
        <v>34997</v>
      </c>
      <c r="M8677">
        <v>23825</v>
      </c>
      <c r="N8677" t="s">
        <v>35952</v>
      </c>
      <c r="O8677" t="s">
        <v>35956</v>
      </c>
      <c r="P8677" t="s">
        <v>35952</v>
      </c>
    </row>
    <row r="8678" spans="1:16" hidden="1" x14ac:dyDescent="0.25">
      <c r="A8678" t="str">
        <f t="shared" si="97"/>
        <v>N</v>
      </c>
      <c r="B8678" t="s">
        <v>30299</v>
      </c>
      <c r="C8678">
        <v>2573178</v>
      </c>
      <c r="D8678" t="s">
        <v>35957</v>
      </c>
      <c r="E8678" t="s">
        <v>77</v>
      </c>
      <c r="F8678" t="s">
        <v>35958</v>
      </c>
      <c r="G8678" t="s">
        <v>69</v>
      </c>
      <c r="H8678" t="s">
        <v>4128</v>
      </c>
      <c r="I8678" t="s">
        <v>35959</v>
      </c>
      <c r="J8678" t="s">
        <v>35960</v>
      </c>
      <c r="K8678" t="s">
        <v>73</v>
      </c>
      <c r="L8678" t="s">
        <v>35961</v>
      </c>
      <c r="M8678">
        <v>2573178</v>
      </c>
      <c r="N8678" t="s">
        <v>35957</v>
      </c>
      <c r="O8678" t="s">
        <v>35962</v>
      </c>
      <c r="P8678" t="s">
        <v>35957</v>
      </c>
    </row>
    <row r="8679" spans="1:16" hidden="1" x14ac:dyDescent="0.25">
      <c r="A8679" t="str">
        <f t="shared" si="97"/>
        <v>N</v>
      </c>
      <c r="B8679" t="s">
        <v>30299</v>
      </c>
      <c r="C8679">
        <v>4113334</v>
      </c>
      <c r="D8679" t="s">
        <v>35963</v>
      </c>
      <c r="E8679" t="s">
        <v>77</v>
      </c>
      <c r="F8679" t="s">
        <v>35964</v>
      </c>
      <c r="G8679" t="s">
        <v>132</v>
      </c>
      <c r="H8679" t="s">
        <v>35965</v>
      </c>
      <c r="I8679" t="s">
        <v>35966</v>
      </c>
      <c r="J8679" t="s">
        <v>35967</v>
      </c>
      <c r="K8679" t="s">
        <v>73</v>
      </c>
      <c r="L8679" t="s">
        <v>18333</v>
      </c>
      <c r="M8679">
        <v>4113334</v>
      </c>
      <c r="N8679" t="s">
        <v>35963</v>
      </c>
      <c r="O8679" t="s">
        <v>35968</v>
      </c>
      <c r="P8679" t="s">
        <v>35963</v>
      </c>
    </row>
    <row r="8680" spans="1:16" hidden="1" x14ac:dyDescent="0.25">
      <c r="A8680" t="str">
        <f t="shared" si="97"/>
        <v>N</v>
      </c>
      <c r="B8680" t="s">
        <v>30299</v>
      </c>
      <c r="C8680">
        <v>3243</v>
      </c>
      <c r="D8680" t="s">
        <v>35969</v>
      </c>
      <c r="E8680" t="s">
        <v>77</v>
      </c>
      <c r="F8680" t="s">
        <v>35969</v>
      </c>
      <c r="G8680" t="s">
        <v>151</v>
      </c>
      <c r="H8680" t="s">
        <v>349</v>
      </c>
      <c r="I8680" t="s">
        <v>35970</v>
      </c>
      <c r="J8680" t="s">
        <v>35538</v>
      </c>
      <c r="K8680" t="s">
        <v>73</v>
      </c>
      <c r="L8680" t="s">
        <v>35673</v>
      </c>
      <c r="M8680">
        <v>3243</v>
      </c>
      <c r="N8680" t="s">
        <v>35969</v>
      </c>
      <c r="O8680" t="s">
        <v>35971</v>
      </c>
      <c r="P8680" t="s">
        <v>35969</v>
      </c>
    </row>
    <row r="8681" spans="1:16" hidden="1" x14ac:dyDescent="0.25">
      <c r="A8681" t="str">
        <f t="shared" si="97"/>
        <v>N</v>
      </c>
      <c r="B8681" t="s">
        <v>30299</v>
      </c>
      <c r="C8681">
        <v>5743</v>
      </c>
      <c r="D8681" t="s">
        <v>35972</v>
      </c>
      <c r="E8681" t="s">
        <v>77</v>
      </c>
      <c r="F8681" t="s">
        <v>35972</v>
      </c>
      <c r="G8681" t="s">
        <v>86</v>
      </c>
      <c r="H8681" t="s">
        <v>4751</v>
      </c>
      <c r="I8681" t="s">
        <v>35973</v>
      </c>
      <c r="J8681" t="s">
        <v>35974</v>
      </c>
      <c r="K8681" t="s">
        <v>73</v>
      </c>
      <c r="L8681" t="s">
        <v>35975</v>
      </c>
      <c r="M8681">
        <v>5743</v>
      </c>
      <c r="N8681" t="s">
        <v>35972</v>
      </c>
      <c r="O8681" t="s">
        <v>35976</v>
      </c>
      <c r="P8681" t="s">
        <v>35972</v>
      </c>
    </row>
    <row r="8682" spans="1:16" hidden="1" x14ac:dyDescent="0.25">
      <c r="A8682" t="str">
        <f t="shared" si="97"/>
        <v>N</v>
      </c>
      <c r="B8682" t="s">
        <v>30299</v>
      </c>
      <c r="C8682">
        <v>7037</v>
      </c>
      <c r="D8682" t="s">
        <v>35977</v>
      </c>
      <c r="E8682" t="s">
        <v>77</v>
      </c>
      <c r="F8682" t="s">
        <v>35977</v>
      </c>
      <c r="G8682" t="s">
        <v>86</v>
      </c>
      <c r="H8682" t="s">
        <v>954</v>
      </c>
      <c r="I8682" t="s">
        <v>35978</v>
      </c>
      <c r="J8682" t="s">
        <v>35979</v>
      </c>
      <c r="K8682" t="s">
        <v>73</v>
      </c>
      <c r="L8682" t="s">
        <v>34623</v>
      </c>
      <c r="M8682">
        <v>7037</v>
      </c>
      <c r="N8682" t="s">
        <v>35977</v>
      </c>
      <c r="O8682" t="s">
        <v>35980</v>
      </c>
      <c r="P8682" t="s">
        <v>35977</v>
      </c>
    </row>
    <row r="8683" spans="1:16" hidden="1" x14ac:dyDescent="0.25">
      <c r="A8683" t="str">
        <f t="shared" si="97"/>
        <v>N</v>
      </c>
      <c r="B8683" t="s">
        <v>30299</v>
      </c>
      <c r="C8683">
        <v>15789</v>
      </c>
      <c r="D8683" t="s">
        <v>35981</v>
      </c>
      <c r="E8683" t="s">
        <v>77</v>
      </c>
      <c r="F8683" t="s">
        <v>35982</v>
      </c>
      <c r="G8683" t="s">
        <v>132</v>
      </c>
      <c r="H8683" t="s">
        <v>5164</v>
      </c>
      <c r="I8683" t="s">
        <v>35983</v>
      </c>
      <c r="J8683" t="s">
        <v>5166</v>
      </c>
      <c r="K8683" t="s">
        <v>73</v>
      </c>
      <c r="L8683" t="s">
        <v>34425</v>
      </c>
      <c r="M8683">
        <v>15789</v>
      </c>
      <c r="N8683" t="s">
        <v>35981</v>
      </c>
      <c r="O8683" t="s">
        <v>35984</v>
      </c>
      <c r="P8683" t="s">
        <v>35981</v>
      </c>
    </row>
    <row r="8684" spans="1:16" hidden="1" x14ac:dyDescent="0.25">
      <c r="A8684" t="str">
        <f t="shared" si="97"/>
        <v>N</v>
      </c>
      <c r="B8684" t="s">
        <v>30299</v>
      </c>
      <c r="C8684">
        <v>12228</v>
      </c>
      <c r="D8684" t="s">
        <v>35985</v>
      </c>
      <c r="E8684" t="s">
        <v>77</v>
      </c>
      <c r="F8684" t="s">
        <v>35986</v>
      </c>
      <c r="G8684" t="s">
        <v>132</v>
      </c>
      <c r="H8684" t="s">
        <v>24648</v>
      </c>
      <c r="I8684" t="s">
        <v>35987</v>
      </c>
      <c r="J8684" t="s">
        <v>35988</v>
      </c>
      <c r="K8684" t="s">
        <v>73</v>
      </c>
      <c r="L8684" t="s">
        <v>35989</v>
      </c>
      <c r="M8684">
        <v>12228</v>
      </c>
      <c r="N8684" t="s">
        <v>35985</v>
      </c>
      <c r="O8684" t="s">
        <v>35990</v>
      </c>
      <c r="P8684" t="s">
        <v>35985</v>
      </c>
    </row>
    <row r="8685" spans="1:16" hidden="1" x14ac:dyDescent="0.25">
      <c r="A8685" t="str">
        <f t="shared" si="97"/>
        <v>N</v>
      </c>
      <c r="B8685" t="s">
        <v>30299</v>
      </c>
      <c r="C8685">
        <v>1532615</v>
      </c>
      <c r="D8685" t="s">
        <v>35991</v>
      </c>
      <c r="E8685" t="s">
        <v>77</v>
      </c>
      <c r="F8685" t="s">
        <v>35992</v>
      </c>
      <c r="G8685" t="s">
        <v>69</v>
      </c>
      <c r="H8685" t="s">
        <v>102</v>
      </c>
      <c r="I8685" t="s">
        <v>35993</v>
      </c>
      <c r="J8685" t="s">
        <v>12908</v>
      </c>
      <c r="K8685" t="s">
        <v>73</v>
      </c>
      <c r="L8685" t="s">
        <v>35821</v>
      </c>
      <c r="M8685">
        <v>1532615</v>
      </c>
      <c r="N8685" t="s">
        <v>35991</v>
      </c>
      <c r="O8685" t="s">
        <v>35994</v>
      </c>
      <c r="P8685" t="s">
        <v>35991</v>
      </c>
    </row>
    <row r="8686" spans="1:16" hidden="1" x14ac:dyDescent="0.25">
      <c r="A8686" t="str">
        <f t="shared" si="97"/>
        <v>N</v>
      </c>
      <c r="B8686" t="s">
        <v>30299</v>
      </c>
      <c r="C8686">
        <v>15215</v>
      </c>
      <c r="D8686" t="s">
        <v>35995</v>
      </c>
      <c r="E8686" t="s">
        <v>77</v>
      </c>
      <c r="F8686" t="s">
        <v>35996</v>
      </c>
      <c r="G8686" t="s">
        <v>132</v>
      </c>
      <c r="H8686" t="s">
        <v>35997</v>
      </c>
      <c r="I8686" t="s">
        <v>35998</v>
      </c>
      <c r="J8686" t="s">
        <v>35999</v>
      </c>
      <c r="K8686" t="s">
        <v>73</v>
      </c>
      <c r="L8686" t="s">
        <v>34682</v>
      </c>
      <c r="M8686">
        <v>15215</v>
      </c>
      <c r="N8686" t="s">
        <v>35995</v>
      </c>
      <c r="O8686" t="s">
        <v>36000</v>
      </c>
      <c r="P8686" t="s">
        <v>35995</v>
      </c>
    </row>
    <row r="8687" spans="1:16" hidden="1" x14ac:dyDescent="0.25">
      <c r="A8687" t="str">
        <f t="shared" si="97"/>
        <v>N</v>
      </c>
      <c r="B8687" t="s">
        <v>30299</v>
      </c>
      <c r="C8687">
        <v>18925</v>
      </c>
      <c r="D8687" t="s">
        <v>36001</v>
      </c>
      <c r="E8687" t="s">
        <v>77</v>
      </c>
      <c r="F8687" t="s">
        <v>36002</v>
      </c>
      <c r="G8687" t="s">
        <v>94</v>
      </c>
      <c r="H8687" t="s">
        <v>356</v>
      </c>
      <c r="I8687" t="s">
        <v>36003</v>
      </c>
      <c r="J8687" t="s">
        <v>36004</v>
      </c>
      <c r="K8687" t="s">
        <v>73</v>
      </c>
      <c r="L8687" t="s">
        <v>34682</v>
      </c>
      <c r="M8687">
        <v>18925</v>
      </c>
      <c r="N8687" t="s">
        <v>36001</v>
      </c>
      <c r="O8687" t="s">
        <v>36005</v>
      </c>
      <c r="P8687" t="s">
        <v>36001</v>
      </c>
    </row>
    <row r="8688" spans="1:16" hidden="1" x14ac:dyDescent="0.25">
      <c r="A8688" t="str">
        <f t="shared" si="97"/>
        <v>N</v>
      </c>
      <c r="B8688" t="s">
        <v>30299</v>
      </c>
      <c r="C8688">
        <v>12911</v>
      </c>
      <c r="D8688" t="s">
        <v>36006</v>
      </c>
      <c r="E8688" t="s">
        <v>67</v>
      </c>
      <c r="F8688" t="s">
        <v>36007</v>
      </c>
      <c r="G8688" t="s">
        <v>132</v>
      </c>
      <c r="H8688" t="s">
        <v>258</v>
      </c>
      <c r="I8688" t="s">
        <v>36008</v>
      </c>
      <c r="J8688" t="s">
        <v>36009</v>
      </c>
      <c r="K8688" t="s">
        <v>73</v>
      </c>
      <c r="L8688" t="s">
        <v>34871</v>
      </c>
      <c r="M8688">
        <v>12911</v>
      </c>
      <c r="N8688" t="s">
        <v>36006</v>
      </c>
      <c r="O8688" t="s">
        <v>36010</v>
      </c>
      <c r="P8688" t="s">
        <v>36006</v>
      </c>
    </row>
    <row r="8689" spans="1:16" hidden="1" x14ac:dyDescent="0.25">
      <c r="A8689" t="str">
        <f t="shared" si="97"/>
        <v>N</v>
      </c>
      <c r="B8689" t="s">
        <v>30299</v>
      </c>
      <c r="C8689">
        <v>1740</v>
      </c>
      <c r="D8689" t="s">
        <v>36011</v>
      </c>
      <c r="E8689" t="s">
        <v>77</v>
      </c>
      <c r="F8689" t="s">
        <v>36011</v>
      </c>
      <c r="G8689" t="s">
        <v>151</v>
      </c>
      <c r="H8689" t="s">
        <v>2145</v>
      </c>
      <c r="I8689" t="s">
        <v>36012</v>
      </c>
      <c r="J8689" t="s">
        <v>2147</v>
      </c>
      <c r="K8689" t="s">
        <v>73</v>
      </c>
      <c r="L8689" t="s">
        <v>36013</v>
      </c>
      <c r="M8689">
        <v>1740</v>
      </c>
      <c r="N8689" t="s">
        <v>36011</v>
      </c>
      <c r="O8689" t="s">
        <v>36014</v>
      </c>
      <c r="P8689" t="s">
        <v>36011</v>
      </c>
    </row>
    <row r="8690" spans="1:16" hidden="1" x14ac:dyDescent="0.25">
      <c r="A8690" t="str">
        <f t="shared" si="97"/>
        <v>N</v>
      </c>
      <c r="B8690" t="s">
        <v>30299</v>
      </c>
      <c r="C8690">
        <v>2512936</v>
      </c>
      <c r="D8690" t="s">
        <v>36015</v>
      </c>
      <c r="E8690" t="s">
        <v>77</v>
      </c>
      <c r="F8690" t="s">
        <v>36016</v>
      </c>
      <c r="G8690" t="s">
        <v>115</v>
      </c>
      <c r="H8690" t="s">
        <v>36017</v>
      </c>
      <c r="I8690" t="s">
        <v>96</v>
      </c>
      <c r="J8690" t="s">
        <v>36018</v>
      </c>
      <c r="K8690" t="s">
        <v>73</v>
      </c>
      <c r="L8690" t="s">
        <v>35484</v>
      </c>
      <c r="M8690">
        <v>2512936</v>
      </c>
      <c r="N8690" t="s">
        <v>36015</v>
      </c>
      <c r="O8690" t="s">
        <v>36019</v>
      </c>
      <c r="P8690" t="s">
        <v>36015</v>
      </c>
    </row>
    <row r="8691" spans="1:16" hidden="1" x14ac:dyDescent="0.25">
      <c r="A8691" t="str">
        <f t="shared" si="97"/>
        <v>N</v>
      </c>
      <c r="B8691" t="s">
        <v>30299</v>
      </c>
      <c r="C8691">
        <v>4281</v>
      </c>
      <c r="D8691" t="s">
        <v>36020</v>
      </c>
      <c r="E8691" t="s">
        <v>77</v>
      </c>
      <c r="F8691" t="s">
        <v>36021</v>
      </c>
      <c r="G8691" t="s">
        <v>86</v>
      </c>
      <c r="H8691" t="s">
        <v>975</v>
      </c>
      <c r="I8691" t="s">
        <v>36022</v>
      </c>
      <c r="J8691" t="s">
        <v>36023</v>
      </c>
      <c r="K8691" t="s">
        <v>73</v>
      </c>
      <c r="L8691" t="s">
        <v>34412</v>
      </c>
      <c r="M8691">
        <v>4281</v>
      </c>
      <c r="N8691" t="s">
        <v>36020</v>
      </c>
      <c r="O8691" t="s">
        <v>36024</v>
      </c>
      <c r="P8691" t="s">
        <v>36020</v>
      </c>
    </row>
    <row r="8692" spans="1:16" hidden="1" x14ac:dyDescent="0.25">
      <c r="A8692" t="str">
        <f t="shared" si="97"/>
        <v>N</v>
      </c>
      <c r="B8692" t="s">
        <v>30299</v>
      </c>
      <c r="C8692">
        <v>21067</v>
      </c>
      <c r="D8692" t="s">
        <v>36025</v>
      </c>
      <c r="E8692" t="s">
        <v>77</v>
      </c>
      <c r="F8692" t="s">
        <v>36026</v>
      </c>
      <c r="G8692" t="s">
        <v>69</v>
      </c>
      <c r="H8692" t="s">
        <v>668</v>
      </c>
      <c r="I8692" t="s">
        <v>36027</v>
      </c>
      <c r="J8692" t="s">
        <v>36028</v>
      </c>
      <c r="K8692" t="s">
        <v>73</v>
      </c>
      <c r="L8692" t="s">
        <v>34412</v>
      </c>
      <c r="M8692">
        <v>11874</v>
      </c>
      <c r="N8692" t="s">
        <v>36025</v>
      </c>
      <c r="O8692" t="s">
        <v>36029</v>
      </c>
      <c r="P8692" t="s">
        <v>36025</v>
      </c>
    </row>
    <row r="8693" spans="1:16" hidden="1" x14ac:dyDescent="0.25">
      <c r="A8693" t="str">
        <f t="shared" si="97"/>
        <v>N</v>
      </c>
      <c r="B8693" t="s">
        <v>30299</v>
      </c>
      <c r="C8693">
        <v>11874</v>
      </c>
      <c r="D8693" t="s">
        <v>36025</v>
      </c>
      <c r="E8693" t="s">
        <v>77</v>
      </c>
      <c r="F8693" t="s">
        <v>36026</v>
      </c>
      <c r="G8693" t="s">
        <v>132</v>
      </c>
      <c r="H8693" t="s">
        <v>390</v>
      </c>
      <c r="I8693" t="s">
        <v>36030</v>
      </c>
      <c r="J8693" t="s">
        <v>36031</v>
      </c>
      <c r="K8693" t="s">
        <v>73</v>
      </c>
      <c r="L8693" t="s">
        <v>34412</v>
      </c>
      <c r="M8693">
        <v>11874</v>
      </c>
      <c r="N8693" t="s">
        <v>36025</v>
      </c>
      <c r="O8693" t="s">
        <v>36029</v>
      </c>
      <c r="P8693" t="s">
        <v>36025</v>
      </c>
    </row>
    <row r="8694" spans="1:16" hidden="1" x14ac:dyDescent="0.25">
      <c r="A8694" t="str">
        <f t="shared" si="97"/>
        <v>N</v>
      </c>
      <c r="B8694" t="s">
        <v>30299</v>
      </c>
      <c r="C8694">
        <v>7566</v>
      </c>
      <c r="D8694" t="s">
        <v>36032</v>
      </c>
      <c r="E8694" t="s">
        <v>67</v>
      </c>
      <c r="F8694" t="s">
        <v>36033</v>
      </c>
      <c r="G8694" t="s">
        <v>86</v>
      </c>
      <c r="H8694" t="s">
        <v>2464</v>
      </c>
      <c r="I8694" t="s">
        <v>36034</v>
      </c>
      <c r="J8694" t="s">
        <v>2466</v>
      </c>
      <c r="K8694" t="s">
        <v>73</v>
      </c>
      <c r="L8694" t="s">
        <v>36035</v>
      </c>
      <c r="M8694">
        <v>7566</v>
      </c>
      <c r="N8694" t="s">
        <v>36032</v>
      </c>
      <c r="O8694" t="s">
        <v>36036</v>
      </c>
      <c r="P8694" t="s">
        <v>36032</v>
      </c>
    </row>
    <row r="8695" spans="1:16" hidden="1" x14ac:dyDescent="0.25">
      <c r="A8695" t="str">
        <f t="shared" si="97"/>
        <v>N</v>
      </c>
      <c r="B8695" t="s">
        <v>30299</v>
      </c>
      <c r="C8695">
        <v>9989</v>
      </c>
      <c r="D8695" t="s">
        <v>36037</v>
      </c>
      <c r="E8695" t="s">
        <v>77</v>
      </c>
      <c r="F8695" t="s">
        <v>36037</v>
      </c>
      <c r="G8695" t="s">
        <v>115</v>
      </c>
      <c r="H8695" t="s">
        <v>7773</v>
      </c>
      <c r="I8695" t="s">
        <v>36038</v>
      </c>
      <c r="J8695" t="s">
        <v>25113</v>
      </c>
      <c r="K8695" t="s">
        <v>73</v>
      </c>
      <c r="L8695" t="s">
        <v>35582</v>
      </c>
      <c r="M8695">
        <v>9989</v>
      </c>
      <c r="N8695" t="s">
        <v>36037</v>
      </c>
      <c r="O8695" t="s">
        <v>36039</v>
      </c>
      <c r="P8695" t="s">
        <v>36037</v>
      </c>
    </row>
    <row r="8696" spans="1:16" hidden="1" x14ac:dyDescent="0.25">
      <c r="A8696" t="str">
        <f t="shared" si="97"/>
        <v>N</v>
      </c>
      <c r="B8696" t="s">
        <v>30299</v>
      </c>
      <c r="C8696">
        <v>4113438</v>
      </c>
      <c r="D8696" t="s">
        <v>36040</v>
      </c>
      <c r="E8696" t="s">
        <v>77</v>
      </c>
      <c r="F8696" t="s">
        <v>36041</v>
      </c>
      <c r="G8696" t="s">
        <v>132</v>
      </c>
      <c r="H8696" t="s">
        <v>228</v>
      </c>
      <c r="I8696" t="s">
        <v>36042</v>
      </c>
      <c r="J8696" t="s">
        <v>36043</v>
      </c>
      <c r="K8696" t="s">
        <v>73</v>
      </c>
      <c r="L8696" t="s">
        <v>18530</v>
      </c>
      <c r="M8696">
        <v>4113438</v>
      </c>
      <c r="N8696" t="s">
        <v>36040</v>
      </c>
      <c r="O8696" t="s">
        <v>36044</v>
      </c>
      <c r="P8696" t="s">
        <v>36040</v>
      </c>
    </row>
    <row r="8697" spans="1:16" hidden="1" x14ac:dyDescent="0.25">
      <c r="A8697" t="str">
        <f t="shared" si="97"/>
        <v>N</v>
      </c>
      <c r="B8697" t="s">
        <v>30299</v>
      </c>
      <c r="C8697">
        <v>2893332</v>
      </c>
      <c r="D8697" t="s">
        <v>36045</v>
      </c>
      <c r="E8697" t="s">
        <v>77</v>
      </c>
      <c r="F8697" t="s">
        <v>36046</v>
      </c>
      <c r="G8697" t="s">
        <v>145</v>
      </c>
      <c r="H8697" t="s">
        <v>146</v>
      </c>
      <c r="I8697" t="s">
        <v>23475</v>
      </c>
      <c r="J8697" t="s">
        <v>23476</v>
      </c>
      <c r="K8697" t="s">
        <v>73</v>
      </c>
      <c r="L8697" t="s">
        <v>18530</v>
      </c>
      <c r="M8697">
        <v>19814</v>
      </c>
      <c r="N8697" t="s">
        <v>36047</v>
      </c>
      <c r="O8697" t="s">
        <v>36048</v>
      </c>
      <c r="P8697" t="s">
        <v>36047</v>
      </c>
    </row>
    <row r="8698" spans="1:16" hidden="1" x14ac:dyDescent="0.25">
      <c r="A8698" t="str">
        <f t="shared" si="97"/>
        <v>N</v>
      </c>
      <c r="B8698" t="s">
        <v>30299</v>
      </c>
      <c r="C8698">
        <v>19814</v>
      </c>
      <c r="D8698" t="s">
        <v>36047</v>
      </c>
      <c r="E8698" t="s">
        <v>67</v>
      </c>
      <c r="F8698" t="s">
        <v>36049</v>
      </c>
      <c r="G8698" t="s">
        <v>69</v>
      </c>
      <c r="H8698" t="s">
        <v>668</v>
      </c>
      <c r="I8698" t="s">
        <v>36050</v>
      </c>
      <c r="J8698" t="s">
        <v>36051</v>
      </c>
      <c r="K8698" t="s">
        <v>73</v>
      </c>
      <c r="L8698" t="s">
        <v>18530</v>
      </c>
      <c r="M8698">
        <v>19814</v>
      </c>
      <c r="N8698" t="s">
        <v>36047</v>
      </c>
      <c r="O8698" t="s">
        <v>36048</v>
      </c>
      <c r="P8698" t="s">
        <v>36047</v>
      </c>
    </row>
    <row r="8699" spans="1:16" hidden="1" x14ac:dyDescent="0.25">
      <c r="A8699" t="str">
        <f t="shared" si="97"/>
        <v>N</v>
      </c>
      <c r="B8699" t="s">
        <v>30299</v>
      </c>
      <c r="C8699">
        <v>1772890</v>
      </c>
      <c r="D8699" t="s">
        <v>36052</v>
      </c>
      <c r="E8699" t="s">
        <v>77</v>
      </c>
      <c r="F8699" t="s">
        <v>36053</v>
      </c>
      <c r="G8699" t="s">
        <v>94</v>
      </c>
      <c r="H8699" t="s">
        <v>25981</v>
      </c>
      <c r="I8699" t="s">
        <v>12863</v>
      </c>
      <c r="J8699" t="s">
        <v>25982</v>
      </c>
      <c r="K8699" t="s">
        <v>73</v>
      </c>
      <c r="L8699" t="s">
        <v>35888</v>
      </c>
      <c r="M8699">
        <v>1772890</v>
      </c>
      <c r="N8699" t="s">
        <v>36052</v>
      </c>
      <c r="O8699" t="s">
        <v>36054</v>
      </c>
      <c r="P8699" t="s">
        <v>36052</v>
      </c>
    </row>
    <row r="8700" spans="1:16" hidden="1" x14ac:dyDescent="0.25">
      <c r="A8700" t="str">
        <f t="shared" si="97"/>
        <v>N</v>
      </c>
      <c r="B8700" t="s">
        <v>30299</v>
      </c>
      <c r="C8700">
        <v>1772886</v>
      </c>
      <c r="D8700" t="s">
        <v>36055</v>
      </c>
      <c r="E8700" t="s">
        <v>77</v>
      </c>
      <c r="F8700" t="s">
        <v>36056</v>
      </c>
      <c r="G8700" t="s">
        <v>94</v>
      </c>
      <c r="H8700" t="s">
        <v>25981</v>
      </c>
      <c r="I8700" t="s">
        <v>13119</v>
      </c>
      <c r="J8700" t="s">
        <v>25982</v>
      </c>
      <c r="K8700" t="s">
        <v>73</v>
      </c>
      <c r="L8700" t="s">
        <v>35888</v>
      </c>
      <c r="M8700">
        <v>1772886</v>
      </c>
      <c r="N8700" t="s">
        <v>36055</v>
      </c>
      <c r="O8700" t="s">
        <v>36057</v>
      </c>
      <c r="P8700" t="s">
        <v>36055</v>
      </c>
    </row>
    <row r="8701" spans="1:16" hidden="1" x14ac:dyDescent="0.25">
      <c r="A8701" t="str">
        <f t="shared" si="97"/>
        <v>N</v>
      </c>
      <c r="B8701" t="s">
        <v>30299</v>
      </c>
      <c r="C8701">
        <v>1772869</v>
      </c>
      <c r="D8701" t="s">
        <v>36058</v>
      </c>
      <c r="E8701" t="s">
        <v>77</v>
      </c>
      <c r="F8701" t="s">
        <v>36059</v>
      </c>
      <c r="G8701" t="s">
        <v>94</v>
      </c>
      <c r="H8701" t="s">
        <v>25981</v>
      </c>
      <c r="I8701" t="s">
        <v>36060</v>
      </c>
      <c r="J8701" t="s">
        <v>25982</v>
      </c>
      <c r="K8701" t="s">
        <v>73</v>
      </c>
      <c r="L8701" t="s">
        <v>35888</v>
      </c>
      <c r="M8701">
        <v>1772869</v>
      </c>
      <c r="N8701" t="s">
        <v>36058</v>
      </c>
      <c r="O8701" t="s">
        <v>36061</v>
      </c>
      <c r="P8701" t="s">
        <v>36058</v>
      </c>
    </row>
    <row r="8702" spans="1:16" hidden="1" x14ac:dyDescent="0.25">
      <c r="A8702" t="str">
        <f t="shared" si="97"/>
        <v>N</v>
      </c>
      <c r="B8702" t="s">
        <v>30299</v>
      </c>
      <c r="C8702">
        <v>20239</v>
      </c>
      <c r="D8702" t="s">
        <v>36062</v>
      </c>
      <c r="E8702" t="s">
        <v>77</v>
      </c>
      <c r="F8702" t="s">
        <v>36063</v>
      </c>
      <c r="G8702" t="s">
        <v>69</v>
      </c>
      <c r="H8702" t="s">
        <v>1025</v>
      </c>
      <c r="I8702" t="s">
        <v>36064</v>
      </c>
      <c r="J8702" t="s">
        <v>36065</v>
      </c>
      <c r="K8702" t="s">
        <v>73</v>
      </c>
      <c r="L8702" t="s">
        <v>35143</v>
      </c>
      <c r="M8702">
        <v>20239</v>
      </c>
      <c r="N8702" t="s">
        <v>36062</v>
      </c>
      <c r="O8702" t="s">
        <v>36066</v>
      </c>
      <c r="P8702" t="s">
        <v>36062</v>
      </c>
    </row>
    <row r="8703" spans="1:16" hidden="1" x14ac:dyDescent="0.25">
      <c r="A8703" t="str">
        <f t="shared" si="97"/>
        <v>N</v>
      </c>
      <c r="B8703" t="s">
        <v>30299</v>
      </c>
      <c r="C8703">
        <v>9054358</v>
      </c>
      <c r="D8703" t="s">
        <v>36067</v>
      </c>
      <c r="E8703" t="s">
        <v>77</v>
      </c>
      <c r="F8703" t="s">
        <v>36068</v>
      </c>
      <c r="G8703" t="s">
        <v>69</v>
      </c>
      <c r="H8703" t="s">
        <v>1310</v>
      </c>
      <c r="I8703" t="s">
        <v>36069</v>
      </c>
      <c r="J8703" t="s">
        <v>36070</v>
      </c>
      <c r="K8703" t="s">
        <v>73</v>
      </c>
      <c r="L8703" t="s">
        <v>36013</v>
      </c>
      <c r="M8703">
        <v>9054358</v>
      </c>
      <c r="N8703" t="s">
        <v>36067</v>
      </c>
      <c r="O8703" t="s">
        <v>36071</v>
      </c>
      <c r="P8703" t="s">
        <v>36067</v>
      </c>
    </row>
    <row r="8704" spans="1:16" hidden="1" x14ac:dyDescent="0.25">
      <c r="A8704" t="str">
        <f t="shared" si="97"/>
        <v>N</v>
      </c>
      <c r="B8704" t="s">
        <v>30299</v>
      </c>
      <c r="C8704">
        <v>6299</v>
      </c>
      <c r="D8704" t="s">
        <v>36072</v>
      </c>
      <c r="E8704" t="s">
        <v>67</v>
      </c>
      <c r="F8704" t="s">
        <v>36073</v>
      </c>
      <c r="G8704" t="s">
        <v>86</v>
      </c>
      <c r="H8704" t="s">
        <v>4230</v>
      </c>
      <c r="I8704" t="s">
        <v>36074</v>
      </c>
      <c r="J8704" t="s">
        <v>4232</v>
      </c>
      <c r="K8704" t="s">
        <v>73</v>
      </c>
      <c r="L8704" t="s">
        <v>36075</v>
      </c>
      <c r="M8704">
        <v>6299</v>
      </c>
      <c r="N8704" t="s">
        <v>36072</v>
      </c>
      <c r="O8704" t="s">
        <v>36076</v>
      </c>
      <c r="P8704" t="s">
        <v>36072</v>
      </c>
    </row>
    <row r="8705" spans="1:16" hidden="1" x14ac:dyDescent="0.25">
      <c r="A8705" t="str">
        <f t="shared" si="97"/>
        <v>N</v>
      </c>
      <c r="B8705" t="s">
        <v>30299</v>
      </c>
      <c r="C8705">
        <v>4090</v>
      </c>
      <c r="D8705" t="s">
        <v>36077</v>
      </c>
      <c r="E8705" t="s">
        <v>77</v>
      </c>
      <c r="F8705" t="s">
        <v>36078</v>
      </c>
      <c r="G8705" t="s">
        <v>158</v>
      </c>
      <c r="H8705" t="s">
        <v>33823</v>
      </c>
      <c r="I8705" t="s">
        <v>36079</v>
      </c>
      <c r="J8705" t="s">
        <v>36080</v>
      </c>
      <c r="K8705" t="s">
        <v>73</v>
      </c>
      <c r="L8705" t="s">
        <v>11865</v>
      </c>
      <c r="M8705">
        <v>4090</v>
      </c>
      <c r="N8705" t="s">
        <v>36077</v>
      </c>
      <c r="O8705" t="s">
        <v>36081</v>
      </c>
      <c r="P8705" t="s">
        <v>36077</v>
      </c>
    </row>
    <row r="8706" spans="1:16" hidden="1" x14ac:dyDescent="0.25">
      <c r="A8706" t="str">
        <f t="shared" si="97"/>
        <v>N</v>
      </c>
      <c r="B8706" t="s">
        <v>30299</v>
      </c>
      <c r="C8706">
        <v>22834</v>
      </c>
      <c r="D8706" t="s">
        <v>36082</v>
      </c>
      <c r="E8706" t="s">
        <v>67</v>
      </c>
      <c r="F8706" t="s">
        <v>36083</v>
      </c>
      <c r="G8706" t="s">
        <v>69</v>
      </c>
      <c r="H8706" t="s">
        <v>15584</v>
      </c>
      <c r="I8706" t="s">
        <v>36084</v>
      </c>
      <c r="J8706" t="s">
        <v>36085</v>
      </c>
      <c r="K8706" t="s">
        <v>73</v>
      </c>
      <c r="L8706" t="s">
        <v>36086</v>
      </c>
      <c r="M8706">
        <v>22834</v>
      </c>
      <c r="N8706" t="s">
        <v>36082</v>
      </c>
      <c r="O8706" t="s">
        <v>36087</v>
      </c>
      <c r="P8706" t="s">
        <v>36082</v>
      </c>
    </row>
    <row r="8707" spans="1:16" hidden="1" x14ac:dyDescent="0.25">
      <c r="A8707" t="str">
        <f t="shared" ref="A8707:A8770" si="98">IF(OR(Q8707&lt;&gt;"",R8707&lt;&gt;""),"Y","N")</f>
        <v>N</v>
      </c>
      <c r="B8707" t="s">
        <v>30299</v>
      </c>
      <c r="C8707">
        <v>1794606</v>
      </c>
      <c r="D8707" t="s">
        <v>36088</v>
      </c>
      <c r="E8707" t="s">
        <v>77</v>
      </c>
      <c r="F8707" t="s">
        <v>36089</v>
      </c>
      <c r="G8707" t="s">
        <v>94</v>
      </c>
      <c r="H8707" t="s">
        <v>5170</v>
      </c>
      <c r="I8707" t="s">
        <v>36090</v>
      </c>
      <c r="J8707" t="s">
        <v>16251</v>
      </c>
      <c r="K8707" t="s">
        <v>73</v>
      </c>
      <c r="L8707" t="s">
        <v>36086</v>
      </c>
      <c r="M8707">
        <v>1794606</v>
      </c>
      <c r="N8707" t="s">
        <v>36088</v>
      </c>
      <c r="O8707" t="s">
        <v>36091</v>
      </c>
      <c r="P8707" t="s">
        <v>36088</v>
      </c>
    </row>
    <row r="8708" spans="1:16" hidden="1" x14ac:dyDescent="0.25">
      <c r="A8708" t="str">
        <f t="shared" si="98"/>
        <v>N</v>
      </c>
      <c r="B8708" t="s">
        <v>30299</v>
      </c>
      <c r="C8708">
        <v>8484</v>
      </c>
      <c r="D8708" t="s">
        <v>36092</v>
      </c>
      <c r="E8708" t="s">
        <v>77</v>
      </c>
      <c r="F8708" t="s">
        <v>36093</v>
      </c>
      <c r="G8708" t="s">
        <v>115</v>
      </c>
      <c r="H8708" t="s">
        <v>874</v>
      </c>
      <c r="I8708" t="s">
        <v>36094</v>
      </c>
      <c r="J8708" t="s">
        <v>36095</v>
      </c>
      <c r="K8708" t="s">
        <v>73</v>
      </c>
      <c r="L8708" t="s">
        <v>36096</v>
      </c>
      <c r="M8708">
        <v>8484</v>
      </c>
      <c r="N8708" t="s">
        <v>36092</v>
      </c>
      <c r="O8708" t="s">
        <v>36097</v>
      </c>
      <c r="P8708" t="s">
        <v>36092</v>
      </c>
    </row>
    <row r="8709" spans="1:16" hidden="1" x14ac:dyDescent="0.25">
      <c r="A8709" t="str">
        <f t="shared" si="98"/>
        <v>N</v>
      </c>
      <c r="B8709" t="s">
        <v>30299</v>
      </c>
      <c r="C8709">
        <v>15661</v>
      </c>
      <c r="D8709" t="s">
        <v>36098</v>
      </c>
      <c r="E8709" t="s">
        <v>67</v>
      </c>
      <c r="F8709" t="s">
        <v>36099</v>
      </c>
      <c r="G8709" t="s">
        <v>132</v>
      </c>
      <c r="H8709" t="s">
        <v>1041</v>
      </c>
      <c r="I8709" t="s">
        <v>36100</v>
      </c>
      <c r="J8709" t="s">
        <v>36101</v>
      </c>
      <c r="K8709" t="s">
        <v>73</v>
      </c>
      <c r="L8709" t="s">
        <v>36096</v>
      </c>
      <c r="M8709">
        <v>15661</v>
      </c>
      <c r="N8709" t="s">
        <v>36098</v>
      </c>
      <c r="O8709" t="s">
        <v>36102</v>
      </c>
      <c r="P8709" t="s">
        <v>36098</v>
      </c>
    </row>
    <row r="8710" spans="1:16" hidden="1" x14ac:dyDescent="0.25">
      <c r="A8710" t="str">
        <f t="shared" si="98"/>
        <v>N</v>
      </c>
      <c r="B8710" t="s">
        <v>30299</v>
      </c>
      <c r="C8710">
        <v>16629</v>
      </c>
      <c r="D8710" t="s">
        <v>36103</v>
      </c>
      <c r="E8710" t="s">
        <v>77</v>
      </c>
      <c r="F8710" t="s">
        <v>36104</v>
      </c>
      <c r="G8710" t="s">
        <v>132</v>
      </c>
      <c r="H8710" t="s">
        <v>2719</v>
      </c>
      <c r="I8710" t="s">
        <v>36105</v>
      </c>
      <c r="J8710" t="s">
        <v>6453</v>
      </c>
      <c r="K8710" t="s">
        <v>73</v>
      </c>
      <c r="L8710" t="s">
        <v>36096</v>
      </c>
      <c r="M8710">
        <v>16629</v>
      </c>
      <c r="N8710" t="s">
        <v>36103</v>
      </c>
      <c r="O8710" t="s">
        <v>36106</v>
      </c>
      <c r="P8710" t="s">
        <v>36103</v>
      </c>
    </row>
    <row r="8711" spans="1:16" hidden="1" x14ac:dyDescent="0.25">
      <c r="A8711" t="str">
        <f t="shared" si="98"/>
        <v>N</v>
      </c>
      <c r="B8711" t="s">
        <v>30299</v>
      </c>
      <c r="C8711">
        <v>12928</v>
      </c>
      <c r="D8711" t="s">
        <v>36107</v>
      </c>
      <c r="E8711" t="s">
        <v>77</v>
      </c>
      <c r="F8711" t="s">
        <v>36108</v>
      </c>
      <c r="G8711" t="s">
        <v>132</v>
      </c>
      <c r="H8711" t="s">
        <v>258</v>
      </c>
      <c r="I8711" t="s">
        <v>36109</v>
      </c>
      <c r="J8711" t="s">
        <v>3901</v>
      </c>
      <c r="K8711" t="s">
        <v>73</v>
      </c>
      <c r="L8711" t="s">
        <v>36096</v>
      </c>
      <c r="M8711">
        <v>12928</v>
      </c>
      <c r="N8711" t="s">
        <v>36107</v>
      </c>
      <c r="O8711" t="s">
        <v>36110</v>
      </c>
      <c r="P8711" t="s">
        <v>36107</v>
      </c>
    </row>
    <row r="8712" spans="1:16" hidden="1" x14ac:dyDescent="0.25">
      <c r="A8712" t="str">
        <f t="shared" si="98"/>
        <v>N</v>
      </c>
      <c r="B8712" t="s">
        <v>30299</v>
      </c>
      <c r="C8712">
        <v>23837</v>
      </c>
      <c r="D8712" t="s">
        <v>36111</v>
      </c>
      <c r="E8712" t="s">
        <v>77</v>
      </c>
      <c r="F8712" t="s">
        <v>36112</v>
      </c>
      <c r="G8712" t="s">
        <v>69</v>
      </c>
      <c r="H8712" t="s">
        <v>201</v>
      </c>
      <c r="I8712" t="s">
        <v>36113</v>
      </c>
      <c r="J8712" t="s">
        <v>36114</v>
      </c>
      <c r="K8712" t="s">
        <v>73</v>
      </c>
      <c r="L8712" t="s">
        <v>36115</v>
      </c>
      <c r="M8712">
        <v>23837</v>
      </c>
      <c r="N8712" t="s">
        <v>36111</v>
      </c>
      <c r="O8712" t="s">
        <v>36116</v>
      </c>
      <c r="P8712" t="s">
        <v>36111</v>
      </c>
    </row>
    <row r="8713" spans="1:16" hidden="1" x14ac:dyDescent="0.25">
      <c r="A8713" t="str">
        <f t="shared" si="98"/>
        <v>N</v>
      </c>
      <c r="B8713" t="s">
        <v>30299</v>
      </c>
      <c r="C8713">
        <v>3057</v>
      </c>
      <c r="D8713" t="s">
        <v>36117</v>
      </c>
      <c r="E8713" t="s">
        <v>67</v>
      </c>
      <c r="F8713" t="s">
        <v>36118</v>
      </c>
      <c r="G8713" t="s">
        <v>151</v>
      </c>
      <c r="H8713" t="s">
        <v>3770</v>
      </c>
      <c r="I8713" t="s">
        <v>3771</v>
      </c>
      <c r="J8713" t="s">
        <v>36119</v>
      </c>
      <c r="K8713" t="s">
        <v>73</v>
      </c>
      <c r="L8713" t="s">
        <v>36086</v>
      </c>
      <c r="M8713">
        <v>3057</v>
      </c>
      <c r="N8713" t="s">
        <v>36117</v>
      </c>
      <c r="O8713" t="s">
        <v>36120</v>
      </c>
      <c r="P8713" t="s">
        <v>36117</v>
      </c>
    </row>
    <row r="8714" spans="1:16" hidden="1" x14ac:dyDescent="0.25">
      <c r="A8714" t="str">
        <f t="shared" si="98"/>
        <v>N</v>
      </c>
      <c r="B8714" t="s">
        <v>30299</v>
      </c>
      <c r="C8714">
        <v>19141</v>
      </c>
      <c r="D8714" t="s">
        <v>36121</v>
      </c>
      <c r="E8714" t="s">
        <v>67</v>
      </c>
      <c r="F8714" t="s">
        <v>36122</v>
      </c>
      <c r="G8714" t="s">
        <v>1104</v>
      </c>
      <c r="H8714" t="s">
        <v>6683</v>
      </c>
      <c r="I8714" t="s">
        <v>36123</v>
      </c>
      <c r="J8714" t="s">
        <v>36124</v>
      </c>
      <c r="K8714" t="s">
        <v>73</v>
      </c>
      <c r="L8714" t="s">
        <v>36096</v>
      </c>
      <c r="M8714">
        <v>19141</v>
      </c>
      <c r="N8714" t="s">
        <v>36121</v>
      </c>
      <c r="O8714" t="s">
        <v>36125</v>
      </c>
      <c r="P8714" t="s">
        <v>36121</v>
      </c>
    </row>
    <row r="8715" spans="1:16" hidden="1" x14ac:dyDescent="0.25">
      <c r="A8715" t="str">
        <f t="shared" si="98"/>
        <v>N</v>
      </c>
      <c r="B8715" t="s">
        <v>30299</v>
      </c>
      <c r="C8715">
        <v>19925</v>
      </c>
      <c r="D8715" t="s">
        <v>36126</v>
      </c>
      <c r="E8715" t="s">
        <v>77</v>
      </c>
      <c r="F8715" t="s">
        <v>36127</v>
      </c>
      <c r="G8715" t="s">
        <v>69</v>
      </c>
      <c r="H8715" t="s">
        <v>668</v>
      </c>
      <c r="I8715" t="s">
        <v>36128</v>
      </c>
      <c r="J8715" t="s">
        <v>36028</v>
      </c>
      <c r="K8715" t="s">
        <v>73</v>
      </c>
      <c r="L8715" t="s">
        <v>36129</v>
      </c>
      <c r="M8715">
        <v>19925</v>
      </c>
      <c r="N8715" t="s">
        <v>36126</v>
      </c>
      <c r="O8715" t="s">
        <v>36130</v>
      </c>
      <c r="P8715" t="s">
        <v>36126</v>
      </c>
    </row>
    <row r="8716" spans="1:16" hidden="1" x14ac:dyDescent="0.25">
      <c r="A8716" t="str">
        <f t="shared" si="98"/>
        <v>N</v>
      </c>
      <c r="B8716" t="s">
        <v>30299</v>
      </c>
      <c r="C8716">
        <v>19944</v>
      </c>
      <c r="D8716" t="s">
        <v>36131</v>
      </c>
      <c r="E8716" t="s">
        <v>67</v>
      </c>
      <c r="F8716" t="s">
        <v>36132</v>
      </c>
      <c r="G8716" t="s">
        <v>69</v>
      </c>
      <c r="H8716" t="s">
        <v>1310</v>
      </c>
      <c r="I8716" t="s">
        <v>36133</v>
      </c>
      <c r="J8716" t="s">
        <v>36134</v>
      </c>
      <c r="K8716" t="s">
        <v>73</v>
      </c>
      <c r="L8716" t="s">
        <v>36135</v>
      </c>
      <c r="M8716">
        <v>19944</v>
      </c>
      <c r="N8716" t="s">
        <v>36131</v>
      </c>
      <c r="O8716" t="s">
        <v>36136</v>
      </c>
      <c r="P8716" t="s">
        <v>36131</v>
      </c>
    </row>
    <row r="8717" spans="1:16" hidden="1" x14ac:dyDescent="0.25">
      <c r="A8717" t="str">
        <f t="shared" si="98"/>
        <v>N</v>
      </c>
      <c r="B8717" t="s">
        <v>30299</v>
      </c>
      <c r="C8717">
        <v>2926</v>
      </c>
      <c r="D8717" t="s">
        <v>36137</v>
      </c>
      <c r="E8717" t="s">
        <v>77</v>
      </c>
      <c r="F8717" t="s">
        <v>36138</v>
      </c>
      <c r="G8717" t="s">
        <v>86</v>
      </c>
      <c r="H8717" t="s">
        <v>719</v>
      </c>
      <c r="I8717" t="s">
        <v>36139</v>
      </c>
      <c r="J8717" t="s">
        <v>36140</v>
      </c>
      <c r="K8717" t="s">
        <v>73</v>
      </c>
      <c r="L8717" t="s">
        <v>36141</v>
      </c>
      <c r="M8717">
        <v>2926</v>
      </c>
      <c r="N8717" t="s">
        <v>36137</v>
      </c>
      <c r="O8717" t="s">
        <v>36142</v>
      </c>
      <c r="P8717" t="s">
        <v>36137</v>
      </c>
    </row>
    <row r="8718" spans="1:16" hidden="1" x14ac:dyDescent="0.25">
      <c r="A8718" t="str">
        <f t="shared" si="98"/>
        <v>N</v>
      </c>
      <c r="B8718" t="s">
        <v>30299</v>
      </c>
      <c r="C8718">
        <v>3752637</v>
      </c>
      <c r="D8718" t="s">
        <v>36143</v>
      </c>
      <c r="E8718" t="s">
        <v>77</v>
      </c>
      <c r="F8718" t="s">
        <v>36144</v>
      </c>
      <c r="G8718" t="s">
        <v>145</v>
      </c>
      <c r="H8718" t="s">
        <v>25065</v>
      </c>
      <c r="I8718" t="s">
        <v>36145</v>
      </c>
      <c r="J8718" t="s">
        <v>36146</v>
      </c>
      <c r="K8718" t="s">
        <v>73</v>
      </c>
      <c r="L8718" t="s">
        <v>36147</v>
      </c>
      <c r="M8718">
        <v>3752637</v>
      </c>
      <c r="N8718" t="s">
        <v>36143</v>
      </c>
      <c r="O8718" t="s">
        <v>36148</v>
      </c>
      <c r="P8718" t="s">
        <v>36143</v>
      </c>
    </row>
    <row r="8719" spans="1:16" hidden="1" x14ac:dyDescent="0.25">
      <c r="A8719" t="str">
        <f t="shared" si="98"/>
        <v>N</v>
      </c>
      <c r="B8719" t="s">
        <v>30299</v>
      </c>
      <c r="C8719">
        <v>16468</v>
      </c>
      <c r="D8719" t="s">
        <v>36149</v>
      </c>
      <c r="E8719" t="s">
        <v>77</v>
      </c>
      <c r="F8719" t="s">
        <v>36150</v>
      </c>
      <c r="G8719" t="s">
        <v>132</v>
      </c>
      <c r="H8719" t="s">
        <v>102</v>
      </c>
      <c r="I8719" t="s">
        <v>36151</v>
      </c>
      <c r="J8719" t="s">
        <v>36152</v>
      </c>
      <c r="K8719" t="s">
        <v>73</v>
      </c>
      <c r="L8719" t="s">
        <v>36153</v>
      </c>
      <c r="M8719">
        <v>16468</v>
      </c>
      <c r="N8719" t="s">
        <v>36149</v>
      </c>
      <c r="O8719" t="s">
        <v>36154</v>
      </c>
      <c r="P8719" t="s">
        <v>36149</v>
      </c>
    </row>
    <row r="8720" spans="1:16" hidden="1" x14ac:dyDescent="0.25">
      <c r="A8720" t="str">
        <f t="shared" si="98"/>
        <v>N</v>
      </c>
      <c r="B8720" t="s">
        <v>30299</v>
      </c>
      <c r="C8720">
        <v>4823259</v>
      </c>
      <c r="D8720" t="s">
        <v>36155</v>
      </c>
      <c r="E8720" t="s">
        <v>77</v>
      </c>
      <c r="F8720" t="s">
        <v>36155</v>
      </c>
      <c r="G8720" t="s">
        <v>115</v>
      </c>
      <c r="H8720" t="s">
        <v>277</v>
      </c>
      <c r="I8720" t="s">
        <v>36156</v>
      </c>
      <c r="J8720" t="s">
        <v>36157</v>
      </c>
      <c r="K8720" t="s">
        <v>73</v>
      </c>
      <c r="L8720" t="s">
        <v>36158</v>
      </c>
      <c r="M8720">
        <v>4823259</v>
      </c>
      <c r="N8720" t="s">
        <v>36155</v>
      </c>
      <c r="O8720" t="s">
        <v>36159</v>
      </c>
      <c r="P8720" t="s">
        <v>36155</v>
      </c>
    </row>
    <row r="8721" spans="1:16" hidden="1" x14ac:dyDescent="0.25">
      <c r="A8721" t="str">
        <f t="shared" si="98"/>
        <v>N</v>
      </c>
      <c r="B8721" t="s">
        <v>30299</v>
      </c>
      <c r="C8721">
        <v>4617</v>
      </c>
      <c r="D8721" t="s">
        <v>36160</v>
      </c>
      <c r="E8721" t="s">
        <v>67</v>
      </c>
      <c r="F8721" t="s">
        <v>36161</v>
      </c>
      <c r="G8721" t="s">
        <v>86</v>
      </c>
      <c r="H8721" t="s">
        <v>1449</v>
      </c>
      <c r="I8721" t="s">
        <v>36162</v>
      </c>
      <c r="J8721" t="s">
        <v>36163</v>
      </c>
      <c r="K8721" t="s">
        <v>73</v>
      </c>
      <c r="L8721" t="s">
        <v>36135</v>
      </c>
      <c r="M8721">
        <v>4617</v>
      </c>
      <c r="N8721" t="s">
        <v>36160</v>
      </c>
      <c r="O8721" t="s">
        <v>36164</v>
      </c>
      <c r="P8721" t="s">
        <v>36160</v>
      </c>
    </row>
    <row r="8722" spans="1:16" hidden="1" x14ac:dyDescent="0.25">
      <c r="A8722" t="str">
        <f t="shared" si="98"/>
        <v>N</v>
      </c>
      <c r="B8722" t="s">
        <v>30299</v>
      </c>
      <c r="C8722">
        <v>23803</v>
      </c>
      <c r="D8722" t="s">
        <v>36165</v>
      </c>
      <c r="E8722" t="s">
        <v>77</v>
      </c>
      <c r="F8722" t="s">
        <v>36166</v>
      </c>
      <c r="G8722" t="s">
        <v>69</v>
      </c>
      <c r="H8722" t="s">
        <v>1310</v>
      </c>
      <c r="I8722" t="s">
        <v>36167</v>
      </c>
      <c r="J8722" t="s">
        <v>36168</v>
      </c>
      <c r="K8722" t="s">
        <v>73</v>
      </c>
      <c r="L8722" t="s">
        <v>11717</v>
      </c>
      <c r="M8722">
        <v>23803</v>
      </c>
      <c r="N8722" t="s">
        <v>36165</v>
      </c>
      <c r="O8722" t="s">
        <v>36169</v>
      </c>
      <c r="P8722" t="s">
        <v>36165</v>
      </c>
    </row>
    <row r="8723" spans="1:16" hidden="1" x14ac:dyDescent="0.25">
      <c r="A8723" t="str">
        <f t="shared" si="98"/>
        <v>N</v>
      </c>
      <c r="B8723" t="s">
        <v>30299</v>
      </c>
      <c r="C8723">
        <v>3950</v>
      </c>
      <c r="D8723" t="s">
        <v>36170</v>
      </c>
      <c r="E8723" t="s">
        <v>77</v>
      </c>
      <c r="F8723" t="s">
        <v>36171</v>
      </c>
      <c r="G8723" t="s">
        <v>158</v>
      </c>
      <c r="H8723" t="s">
        <v>182</v>
      </c>
      <c r="I8723" t="s">
        <v>36172</v>
      </c>
      <c r="J8723" t="s">
        <v>20873</v>
      </c>
      <c r="K8723" t="s">
        <v>73</v>
      </c>
      <c r="L8723" t="s">
        <v>36173</v>
      </c>
      <c r="M8723">
        <v>3950</v>
      </c>
      <c r="N8723" t="s">
        <v>36170</v>
      </c>
      <c r="O8723" t="s">
        <v>36174</v>
      </c>
      <c r="P8723" t="s">
        <v>36170</v>
      </c>
    </row>
    <row r="8724" spans="1:16" hidden="1" x14ac:dyDescent="0.25">
      <c r="A8724" t="str">
        <f t="shared" si="98"/>
        <v>N</v>
      </c>
      <c r="B8724" t="s">
        <v>30299</v>
      </c>
      <c r="C8724">
        <v>23084</v>
      </c>
      <c r="D8724" t="s">
        <v>36175</v>
      </c>
      <c r="E8724" t="s">
        <v>77</v>
      </c>
      <c r="F8724" t="s">
        <v>36176</v>
      </c>
      <c r="G8724" t="s">
        <v>69</v>
      </c>
      <c r="H8724" t="s">
        <v>612</v>
      </c>
      <c r="I8724" t="s">
        <v>36177</v>
      </c>
      <c r="J8724" t="s">
        <v>36178</v>
      </c>
      <c r="K8724" t="s">
        <v>73</v>
      </c>
      <c r="L8724" t="s">
        <v>36179</v>
      </c>
      <c r="M8724">
        <v>23084</v>
      </c>
      <c r="N8724" t="s">
        <v>36175</v>
      </c>
      <c r="O8724" t="s">
        <v>36180</v>
      </c>
      <c r="P8724" t="s">
        <v>36175</v>
      </c>
    </row>
    <row r="8725" spans="1:16" hidden="1" x14ac:dyDescent="0.25">
      <c r="A8725" t="str">
        <f t="shared" si="98"/>
        <v>N</v>
      </c>
      <c r="B8725" t="s">
        <v>30299</v>
      </c>
      <c r="C8725">
        <v>23758</v>
      </c>
      <c r="D8725" t="s">
        <v>36181</v>
      </c>
      <c r="E8725" t="s">
        <v>67</v>
      </c>
      <c r="F8725" t="s">
        <v>36182</v>
      </c>
      <c r="G8725" t="s">
        <v>69</v>
      </c>
      <c r="H8725" t="s">
        <v>612</v>
      </c>
      <c r="I8725" t="s">
        <v>36183</v>
      </c>
      <c r="J8725" t="s">
        <v>36184</v>
      </c>
      <c r="K8725" t="s">
        <v>73</v>
      </c>
      <c r="L8725" t="s">
        <v>36179</v>
      </c>
      <c r="M8725">
        <v>23758</v>
      </c>
      <c r="N8725" t="s">
        <v>36181</v>
      </c>
      <c r="O8725" t="s">
        <v>36185</v>
      </c>
      <c r="P8725" t="s">
        <v>36181</v>
      </c>
    </row>
    <row r="8726" spans="1:16" hidden="1" x14ac:dyDescent="0.25">
      <c r="A8726" t="str">
        <f t="shared" si="98"/>
        <v>N</v>
      </c>
      <c r="B8726" t="s">
        <v>30299</v>
      </c>
      <c r="C8726">
        <v>7540</v>
      </c>
      <c r="D8726" t="s">
        <v>36186</v>
      </c>
      <c r="E8726" t="s">
        <v>67</v>
      </c>
      <c r="F8726" t="s">
        <v>36187</v>
      </c>
      <c r="G8726" t="s">
        <v>86</v>
      </c>
      <c r="H8726" t="s">
        <v>128</v>
      </c>
      <c r="I8726" t="s">
        <v>36188</v>
      </c>
      <c r="J8726" t="s">
        <v>26992</v>
      </c>
      <c r="K8726" t="s">
        <v>73</v>
      </c>
      <c r="L8726" t="s">
        <v>36189</v>
      </c>
      <c r="M8726">
        <v>7540</v>
      </c>
      <c r="N8726" t="s">
        <v>36186</v>
      </c>
      <c r="O8726" t="s">
        <v>36190</v>
      </c>
      <c r="P8726" t="s">
        <v>36186</v>
      </c>
    </row>
    <row r="8727" spans="1:16" hidden="1" x14ac:dyDescent="0.25">
      <c r="A8727" t="str">
        <f t="shared" si="98"/>
        <v>N</v>
      </c>
      <c r="B8727" t="s">
        <v>30299</v>
      </c>
      <c r="C8727">
        <v>14173</v>
      </c>
      <c r="D8727" t="s">
        <v>36191</v>
      </c>
      <c r="E8727" t="s">
        <v>77</v>
      </c>
      <c r="F8727" t="s">
        <v>36192</v>
      </c>
      <c r="G8727" t="s">
        <v>132</v>
      </c>
      <c r="H8727" t="s">
        <v>228</v>
      </c>
      <c r="I8727" t="s">
        <v>36193</v>
      </c>
      <c r="J8727" t="s">
        <v>12119</v>
      </c>
      <c r="K8727" t="s">
        <v>73</v>
      </c>
      <c r="L8727" t="s">
        <v>18804</v>
      </c>
      <c r="M8727">
        <v>14173</v>
      </c>
      <c r="N8727" t="s">
        <v>36191</v>
      </c>
      <c r="O8727" t="s">
        <v>36194</v>
      </c>
      <c r="P8727" t="s">
        <v>36191</v>
      </c>
    </row>
    <row r="8728" spans="1:16" hidden="1" x14ac:dyDescent="0.25">
      <c r="A8728" t="str">
        <f t="shared" si="98"/>
        <v>N</v>
      </c>
      <c r="B8728" t="s">
        <v>30299</v>
      </c>
      <c r="C8728">
        <v>626</v>
      </c>
      <c r="D8728" t="s">
        <v>36195</v>
      </c>
      <c r="E8728" t="s">
        <v>77</v>
      </c>
      <c r="F8728" t="s">
        <v>36196</v>
      </c>
      <c r="G8728" t="s">
        <v>158</v>
      </c>
      <c r="H8728" t="s">
        <v>182</v>
      </c>
      <c r="I8728" t="s">
        <v>36197</v>
      </c>
      <c r="J8728" t="s">
        <v>36198</v>
      </c>
      <c r="K8728" t="s">
        <v>73</v>
      </c>
      <c r="L8728" t="s">
        <v>36199</v>
      </c>
      <c r="M8728">
        <v>626</v>
      </c>
      <c r="N8728" t="s">
        <v>36195</v>
      </c>
      <c r="O8728" t="s">
        <v>36200</v>
      </c>
      <c r="P8728" t="s">
        <v>36195</v>
      </c>
    </row>
    <row r="8729" spans="1:16" hidden="1" x14ac:dyDescent="0.25">
      <c r="A8729" t="str">
        <f t="shared" si="98"/>
        <v>N</v>
      </c>
      <c r="B8729" t="s">
        <v>30299</v>
      </c>
      <c r="C8729">
        <v>15072</v>
      </c>
      <c r="D8729" t="s">
        <v>36201</v>
      </c>
      <c r="E8729" t="s">
        <v>67</v>
      </c>
      <c r="F8729" t="s">
        <v>36202</v>
      </c>
      <c r="G8729" t="s">
        <v>132</v>
      </c>
      <c r="H8729" t="s">
        <v>3423</v>
      </c>
      <c r="I8729" t="s">
        <v>36203</v>
      </c>
      <c r="J8729" t="s">
        <v>17536</v>
      </c>
      <c r="K8729" t="s">
        <v>73</v>
      </c>
      <c r="L8729" t="s">
        <v>36199</v>
      </c>
      <c r="M8729">
        <v>15072</v>
      </c>
      <c r="N8729" t="s">
        <v>36201</v>
      </c>
      <c r="O8729" t="s">
        <v>36204</v>
      </c>
      <c r="P8729" t="s">
        <v>36201</v>
      </c>
    </row>
    <row r="8730" spans="1:16" hidden="1" x14ac:dyDescent="0.25">
      <c r="A8730" t="str">
        <f t="shared" si="98"/>
        <v>N</v>
      </c>
      <c r="B8730" t="s">
        <v>30299</v>
      </c>
      <c r="C8730">
        <v>6733584</v>
      </c>
      <c r="D8730" t="s">
        <v>36205</v>
      </c>
      <c r="E8730" t="s">
        <v>77</v>
      </c>
      <c r="F8730" t="s">
        <v>36206</v>
      </c>
      <c r="G8730" t="s">
        <v>132</v>
      </c>
      <c r="H8730" t="s">
        <v>36207</v>
      </c>
      <c r="I8730" t="s">
        <v>36208</v>
      </c>
      <c r="J8730" t="s">
        <v>36209</v>
      </c>
      <c r="K8730" t="s">
        <v>73</v>
      </c>
      <c r="L8730" t="s">
        <v>36210</v>
      </c>
      <c r="M8730">
        <v>6733584</v>
      </c>
      <c r="N8730" t="s">
        <v>36205</v>
      </c>
      <c r="O8730" t="s">
        <v>36211</v>
      </c>
      <c r="P8730" t="s">
        <v>36205</v>
      </c>
    </row>
    <row r="8731" spans="1:16" hidden="1" x14ac:dyDescent="0.25">
      <c r="A8731" t="str">
        <f t="shared" si="98"/>
        <v>N</v>
      </c>
      <c r="B8731" t="s">
        <v>30299</v>
      </c>
      <c r="C8731">
        <v>14368</v>
      </c>
      <c r="D8731" t="s">
        <v>36212</v>
      </c>
      <c r="E8731" t="s">
        <v>77</v>
      </c>
      <c r="F8731" t="s">
        <v>36212</v>
      </c>
      <c r="G8731" t="s">
        <v>132</v>
      </c>
      <c r="H8731" t="s">
        <v>36213</v>
      </c>
      <c r="I8731" t="s">
        <v>36214</v>
      </c>
      <c r="J8731" t="s">
        <v>36215</v>
      </c>
      <c r="K8731" t="s">
        <v>73</v>
      </c>
      <c r="L8731" t="s">
        <v>18856</v>
      </c>
      <c r="M8731">
        <v>11943</v>
      </c>
      <c r="N8731" t="s">
        <v>36216</v>
      </c>
      <c r="O8731" t="s">
        <v>36217</v>
      </c>
      <c r="P8731" t="s">
        <v>36216</v>
      </c>
    </row>
    <row r="8732" spans="1:16" hidden="1" x14ac:dyDescent="0.25">
      <c r="A8732" t="str">
        <f t="shared" si="98"/>
        <v>N</v>
      </c>
      <c r="B8732" t="s">
        <v>30299</v>
      </c>
      <c r="C8732">
        <v>11943</v>
      </c>
      <c r="D8732" t="s">
        <v>36216</v>
      </c>
      <c r="E8732" t="s">
        <v>77</v>
      </c>
      <c r="F8732" t="s">
        <v>36218</v>
      </c>
      <c r="G8732" t="s">
        <v>132</v>
      </c>
      <c r="H8732" t="s">
        <v>6448</v>
      </c>
      <c r="I8732" t="s">
        <v>36219</v>
      </c>
      <c r="J8732" t="s">
        <v>6450</v>
      </c>
      <c r="K8732" t="s">
        <v>73</v>
      </c>
      <c r="L8732" t="s">
        <v>18856</v>
      </c>
      <c r="M8732">
        <v>11943</v>
      </c>
      <c r="N8732" t="s">
        <v>36216</v>
      </c>
      <c r="O8732" t="s">
        <v>36217</v>
      </c>
      <c r="P8732" t="s">
        <v>36216</v>
      </c>
    </row>
    <row r="8733" spans="1:16" hidden="1" x14ac:dyDescent="0.25">
      <c r="A8733" t="str">
        <f t="shared" si="98"/>
        <v>N</v>
      </c>
      <c r="B8733" t="s">
        <v>30299</v>
      </c>
      <c r="C8733">
        <v>1945</v>
      </c>
      <c r="D8733" t="s">
        <v>36220</v>
      </c>
      <c r="E8733" t="s">
        <v>77</v>
      </c>
      <c r="F8733" t="s">
        <v>36221</v>
      </c>
      <c r="G8733" t="s">
        <v>151</v>
      </c>
      <c r="H8733" t="s">
        <v>6363</v>
      </c>
      <c r="I8733" t="s">
        <v>36222</v>
      </c>
      <c r="J8733" t="s">
        <v>6365</v>
      </c>
      <c r="K8733" t="s">
        <v>73</v>
      </c>
      <c r="L8733" t="s">
        <v>36223</v>
      </c>
      <c r="M8733">
        <v>1945</v>
      </c>
      <c r="N8733" t="s">
        <v>36220</v>
      </c>
      <c r="O8733" t="s">
        <v>36224</v>
      </c>
      <c r="P8733" t="s">
        <v>36220</v>
      </c>
    </row>
    <row r="8734" spans="1:16" hidden="1" x14ac:dyDescent="0.25">
      <c r="A8734" t="str">
        <f t="shared" si="98"/>
        <v>N</v>
      </c>
      <c r="B8734" t="s">
        <v>30299</v>
      </c>
      <c r="C8734">
        <v>17983</v>
      </c>
      <c r="D8734" t="s">
        <v>36225</v>
      </c>
      <c r="E8734" t="s">
        <v>77</v>
      </c>
      <c r="F8734" t="s">
        <v>36226</v>
      </c>
      <c r="G8734" t="s">
        <v>94</v>
      </c>
      <c r="H8734" t="s">
        <v>19381</v>
      </c>
      <c r="I8734" t="s">
        <v>36227</v>
      </c>
      <c r="J8734" t="s">
        <v>19383</v>
      </c>
      <c r="K8734" t="s">
        <v>73</v>
      </c>
      <c r="L8734" t="s">
        <v>36189</v>
      </c>
      <c r="M8734">
        <v>17983</v>
      </c>
      <c r="N8734" t="s">
        <v>36225</v>
      </c>
      <c r="O8734" t="s">
        <v>36228</v>
      </c>
      <c r="P8734" t="s">
        <v>36225</v>
      </c>
    </row>
    <row r="8735" spans="1:16" hidden="1" x14ac:dyDescent="0.25">
      <c r="A8735" t="str">
        <f t="shared" si="98"/>
        <v>N</v>
      </c>
      <c r="B8735" t="s">
        <v>30299</v>
      </c>
      <c r="C8735">
        <v>387</v>
      </c>
      <c r="D8735" t="s">
        <v>36229</v>
      </c>
      <c r="E8735" t="s">
        <v>77</v>
      </c>
      <c r="F8735" t="s">
        <v>36230</v>
      </c>
      <c r="G8735" t="s">
        <v>1046</v>
      </c>
      <c r="H8735" t="s">
        <v>1774</v>
      </c>
      <c r="I8735" t="s">
        <v>36231</v>
      </c>
      <c r="J8735" t="s">
        <v>36232</v>
      </c>
      <c r="K8735" t="s">
        <v>73</v>
      </c>
      <c r="L8735" t="s">
        <v>36135</v>
      </c>
      <c r="M8735">
        <v>387</v>
      </c>
      <c r="N8735" t="s">
        <v>36229</v>
      </c>
      <c r="O8735" t="s">
        <v>36233</v>
      </c>
      <c r="P8735" t="s">
        <v>36229</v>
      </c>
    </row>
    <row r="8736" spans="1:16" hidden="1" x14ac:dyDescent="0.25">
      <c r="A8736" t="str">
        <f t="shared" si="98"/>
        <v>N</v>
      </c>
      <c r="B8736" t="s">
        <v>30299</v>
      </c>
      <c r="C8736">
        <v>3075</v>
      </c>
      <c r="D8736" t="s">
        <v>36234</v>
      </c>
      <c r="E8736" t="s">
        <v>77</v>
      </c>
      <c r="F8736" t="s">
        <v>36234</v>
      </c>
      <c r="G8736" t="s">
        <v>1046</v>
      </c>
      <c r="H8736" t="s">
        <v>6087</v>
      </c>
      <c r="I8736" t="s">
        <v>36235</v>
      </c>
      <c r="J8736" t="s">
        <v>36236</v>
      </c>
      <c r="K8736" t="s">
        <v>73</v>
      </c>
      <c r="L8736" t="s">
        <v>36135</v>
      </c>
      <c r="M8736">
        <v>3075</v>
      </c>
      <c r="N8736" t="s">
        <v>36234</v>
      </c>
      <c r="O8736" t="s">
        <v>36237</v>
      </c>
      <c r="P8736" t="s">
        <v>36234</v>
      </c>
    </row>
    <row r="8737" spans="1:16" hidden="1" x14ac:dyDescent="0.25">
      <c r="A8737" t="str">
        <f t="shared" si="98"/>
        <v>N</v>
      </c>
      <c r="B8737" t="s">
        <v>30299</v>
      </c>
      <c r="C8737">
        <v>3032835</v>
      </c>
      <c r="D8737" t="s">
        <v>36238</v>
      </c>
      <c r="E8737" t="s">
        <v>77</v>
      </c>
      <c r="F8737" t="s">
        <v>36239</v>
      </c>
      <c r="G8737" t="s">
        <v>422</v>
      </c>
      <c r="H8737" t="s">
        <v>560</v>
      </c>
      <c r="I8737" t="s">
        <v>36240</v>
      </c>
      <c r="J8737" t="s">
        <v>16076</v>
      </c>
      <c r="K8737" t="s">
        <v>73</v>
      </c>
      <c r="L8737" t="s">
        <v>18826</v>
      </c>
      <c r="M8737">
        <v>3032835</v>
      </c>
      <c r="N8737" t="s">
        <v>36238</v>
      </c>
      <c r="O8737" t="s">
        <v>36241</v>
      </c>
      <c r="P8737" t="s">
        <v>36238</v>
      </c>
    </row>
    <row r="8738" spans="1:16" hidden="1" x14ac:dyDescent="0.25">
      <c r="A8738" t="str">
        <f t="shared" si="98"/>
        <v>N</v>
      </c>
      <c r="B8738" t="s">
        <v>30299</v>
      </c>
      <c r="C8738">
        <v>10726</v>
      </c>
      <c r="D8738" t="s">
        <v>36242</v>
      </c>
      <c r="E8738" t="s">
        <v>77</v>
      </c>
      <c r="F8738" t="s">
        <v>36243</v>
      </c>
      <c r="G8738" t="s">
        <v>132</v>
      </c>
      <c r="H8738" t="s">
        <v>3247</v>
      </c>
      <c r="I8738" t="s">
        <v>36244</v>
      </c>
      <c r="J8738" t="s">
        <v>3249</v>
      </c>
      <c r="K8738" t="s">
        <v>73</v>
      </c>
      <c r="L8738" t="s">
        <v>36135</v>
      </c>
      <c r="M8738">
        <v>10726</v>
      </c>
      <c r="N8738" t="s">
        <v>36242</v>
      </c>
      <c r="O8738" t="s">
        <v>36245</v>
      </c>
      <c r="P8738" t="s">
        <v>36242</v>
      </c>
    </row>
    <row r="8739" spans="1:16" hidden="1" x14ac:dyDescent="0.25">
      <c r="A8739" t="str">
        <f t="shared" si="98"/>
        <v>N</v>
      </c>
      <c r="B8739" t="s">
        <v>30299</v>
      </c>
      <c r="C8739">
        <v>10183173</v>
      </c>
      <c r="D8739" t="s">
        <v>36246</v>
      </c>
      <c r="E8739" t="s">
        <v>77</v>
      </c>
      <c r="F8739" t="s">
        <v>36247</v>
      </c>
      <c r="G8739" t="s">
        <v>69</v>
      </c>
      <c r="H8739" t="s">
        <v>36248</v>
      </c>
      <c r="I8739" t="s">
        <v>36249</v>
      </c>
      <c r="J8739" t="s">
        <v>36250</v>
      </c>
      <c r="K8739" t="s">
        <v>73</v>
      </c>
      <c r="L8739" t="s">
        <v>36135</v>
      </c>
      <c r="M8739">
        <v>10183173</v>
      </c>
      <c r="N8739" t="s">
        <v>36246</v>
      </c>
      <c r="O8739" t="s">
        <v>36251</v>
      </c>
      <c r="P8739" t="s">
        <v>36246</v>
      </c>
    </row>
    <row r="8740" spans="1:16" hidden="1" x14ac:dyDescent="0.25">
      <c r="A8740" t="str">
        <f t="shared" si="98"/>
        <v>N</v>
      </c>
      <c r="B8740" t="s">
        <v>30299</v>
      </c>
      <c r="C8740">
        <v>1053542</v>
      </c>
      <c r="D8740" t="s">
        <v>36252</v>
      </c>
      <c r="E8740" t="s">
        <v>67</v>
      </c>
      <c r="F8740" t="s">
        <v>36253</v>
      </c>
      <c r="G8740" t="s">
        <v>1079</v>
      </c>
      <c r="H8740" t="s">
        <v>13691</v>
      </c>
      <c r="I8740" t="s">
        <v>36254</v>
      </c>
      <c r="J8740" t="s">
        <v>13692</v>
      </c>
      <c r="K8740" t="s">
        <v>73</v>
      </c>
      <c r="L8740" t="s">
        <v>36135</v>
      </c>
      <c r="M8740">
        <v>1053542</v>
      </c>
      <c r="N8740" t="s">
        <v>36252</v>
      </c>
      <c r="O8740" t="s">
        <v>36255</v>
      </c>
      <c r="P8740" t="s">
        <v>36252</v>
      </c>
    </row>
    <row r="8741" spans="1:16" hidden="1" x14ac:dyDescent="0.25">
      <c r="A8741" t="str">
        <f t="shared" si="98"/>
        <v>N</v>
      </c>
      <c r="B8741" t="s">
        <v>30299</v>
      </c>
      <c r="C8741">
        <v>23742</v>
      </c>
      <c r="D8741" t="s">
        <v>36256</v>
      </c>
      <c r="E8741" t="s">
        <v>77</v>
      </c>
      <c r="F8741" t="s">
        <v>36257</v>
      </c>
      <c r="G8741" t="s">
        <v>1079</v>
      </c>
      <c r="H8741" t="s">
        <v>13691</v>
      </c>
      <c r="I8741" t="s">
        <v>36258</v>
      </c>
      <c r="J8741" t="s">
        <v>13692</v>
      </c>
      <c r="K8741" t="s">
        <v>73</v>
      </c>
      <c r="L8741" t="s">
        <v>36135</v>
      </c>
      <c r="M8741">
        <v>23742</v>
      </c>
      <c r="N8741" t="s">
        <v>36256</v>
      </c>
      <c r="O8741" t="s">
        <v>36259</v>
      </c>
      <c r="P8741" t="s">
        <v>36256</v>
      </c>
    </row>
    <row r="8742" spans="1:16" hidden="1" x14ac:dyDescent="0.25">
      <c r="A8742" t="str">
        <f t="shared" si="98"/>
        <v>N</v>
      </c>
      <c r="B8742" t="s">
        <v>30299</v>
      </c>
      <c r="C8742">
        <v>13731</v>
      </c>
      <c r="D8742" t="s">
        <v>36260</v>
      </c>
      <c r="E8742" t="s">
        <v>77</v>
      </c>
      <c r="F8742" t="s">
        <v>36261</v>
      </c>
      <c r="G8742" t="s">
        <v>132</v>
      </c>
      <c r="H8742" t="s">
        <v>133</v>
      </c>
      <c r="I8742" t="s">
        <v>36262</v>
      </c>
      <c r="J8742" t="s">
        <v>36263</v>
      </c>
      <c r="K8742" t="s">
        <v>73</v>
      </c>
      <c r="L8742" t="s">
        <v>36129</v>
      </c>
      <c r="M8742">
        <v>13731</v>
      </c>
      <c r="N8742" t="s">
        <v>36260</v>
      </c>
      <c r="O8742" t="s">
        <v>36264</v>
      </c>
      <c r="P8742" t="s">
        <v>36260</v>
      </c>
    </row>
    <row r="8743" spans="1:16" hidden="1" x14ac:dyDescent="0.25">
      <c r="A8743" t="str">
        <f t="shared" si="98"/>
        <v>N</v>
      </c>
      <c r="B8743" t="s">
        <v>30299</v>
      </c>
      <c r="C8743">
        <v>12974</v>
      </c>
      <c r="D8743" t="s">
        <v>36265</v>
      </c>
      <c r="E8743" t="s">
        <v>67</v>
      </c>
      <c r="F8743" t="s">
        <v>36266</v>
      </c>
      <c r="G8743" t="s">
        <v>132</v>
      </c>
      <c r="H8743" t="s">
        <v>228</v>
      </c>
      <c r="I8743" t="s">
        <v>36267</v>
      </c>
      <c r="J8743" t="s">
        <v>36268</v>
      </c>
      <c r="K8743" t="s">
        <v>73</v>
      </c>
      <c r="L8743" t="s">
        <v>11717</v>
      </c>
      <c r="M8743">
        <v>12974</v>
      </c>
      <c r="N8743" t="s">
        <v>36265</v>
      </c>
      <c r="O8743" t="s">
        <v>36269</v>
      </c>
      <c r="P8743" t="s">
        <v>36265</v>
      </c>
    </row>
    <row r="8744" spans="1:16" hidden="1" x14ac:dyDescent="0.25">
      <c r="A8744" t="str">
        <f t="shared" si="98"/>
        <v>N</v>
      </c>
      <c r="B8744" t="s">
        <v>30299</v>
      </c>
      <c r="C8744">
        <v>2872</v>
      </c>
      <c r="D8744" t="s">
        <v>36270</v>
      </c>
      <c r="E8744" t="s">
        <v>77</v>
      </c>
      <c r="F8744" t="s">
        <v>36271</v>
      </c>
      <c r="G8744" t="s">
        <v>151</v>
      </c>
      <c r="H8744" t="s">
        <v>36272</v>
      </c>
      <c r="I8744" t="s">
        <v>36273</v>
      </c>
      <c r="J8744" t="s">
        <v>36274</v>
      </c>
      <c r="K8744" t="s">
        <v>73</v>
      </c>
      <c r="L8744" t="s">
        <v>36275</v>
      </c>
      <c r="M8744">
        <v>2872</v>
      </c>
      <c r="N8744" t="s">
        <v>36270</v>
      </c>
      <c r="O8744" t="s">
        <v>36276</v>
      </c>
      <c r="P8744" t="s">
        <v>36270</v>
      </c>
    </row>
    <row r="8745" spans="1:16" hidden="1" x14ac:dyDescent="0.25">
      <c r="A8745" t="str">
        <f t="shared" si="98"/>
        <v>N</v>
      </c>
      <c r="B8745" t="s">
        <v>30299</v>
      </c>
      <c r="C8745">
        <v>17814</v>
      </c>
      <c r="D8745" t="s">
        <v>36277</v>
      </c>
      <c r="E8745" t="s">
        <v>67</v>
      </c>
      <c r="F8745" t="s">
        <v>36277</v>
      </c>
      <c r="G8745" t="s">
        <v>94</v>
      </c>
      <c r="H8745" t="s">
        <v>356</v>
      </c>
      <c r="I8745" t="s">
        <v>36278</v>
      </c>
      <c r="J8745" t="s">
        <v>36279</v>
      </c>
      <c r="K8745" t="s">
        <v>73</v>
      </c>
      <c r="L8745" t="s">
        <v>36280</v>
      </c>
      <c r="M8745">
        <v>17814</v>
      </c>
      <c r="N8745" t="s">
        <v>36277</v>
      </c>
      <c r="O8745" t="s">
        <v>36281</v>
      </c>
      <c r="P8745" t="s">
        <v>36277</v>
      </c>
    </row>
    <row r="8746" spans="1:16" hidden="1" x14ac:dyDescent="0.25">
      <c r="A8746" t="str">
        <f t="shared" si="98"/>
        <v>N</v>
      </c>
      <c r="B8746" t="s">
        <v>30299</v>
      </c>
      <c r="C8746">
        <v>11159</v>
      </c>
      <c r="D8746" t="s">
        <v>36282</v>
      </c>
      <c r="E8746" t="s">
        <v>77</v>
      </c>
      <c r="F8746" t="s">
        <v>36283</v>
      </c>
      <c r="G8746" t="s">
        <v>115</v>
      </c>
      <c r="H8746" t="s">
        <v>36284</v>
      </c>
      <c r="I8746" t="s">
        <v>22690</v>
      </c>
      <c r="J8746" t="s">
        <v>36285</v>
      </c>
      <c r="K8746" t="s">
        <v>73</v>
      </c>
      <c r="L8746" t="s">
        <v>36135</v>
      </c>
      <c r="M8746">
        <v>11159</v>
      </c>
      <c r="N8746" t="s">
        <v>36282</v>
      </c>
      <c r="O8746" t="s">
        <v>36286</v>
      </c>
      <c r="P8746" t="s">
        <v>36282</v>
      </c>
    </row>
    <row r="8747" spans="1:16" hidden="1" x14ac:dyDescent="0.25">
      <c r="A8747" t="str">
        <f t="shared" si="98"/>
        <v>N</v>
      </c>
      <c r="B8747" t="s">
        <v>30299</v>
      </c>
      <c r="C8747">
        <v>23354</v>
      </c>
      <c r="D8747" t="s">
        <v>36287</v>
      </c>
      <c r="E8747" t="s">
        <v>77</v>
      </c>
      <c r="F8747" t="s">
        <v>36288</v>
      </c>
      <c r="G8747" t="s">
        <v>69</v>
      </c>
      <c r="H8747" t="s">
        <v>612</v>
      </c>
      <c r="I8747" t="s">
        <v>36289</v>
      </c>
      <c r="J8747" t="s">
        <v>36290</v>
      </c>
      <c r="K8747" t="s">
        <v>73</v>
      </c>
      <c r="L8747" t="s">
        <v>36291</v>
      </c>
      <c r="M8747">
        <v>23354</v>
      </c>
      <c r="N8747" t="s">
        <v>36287</v>
      </c>
      <c r="O8747" t="s">
        <v>36292</v>
      </c>
      <c r="P8747" t="s">
        <v>36287</v>
      </c>
    </row>
    <row r="8748" spans="1:16" hidden="1" x14ac:dyDescent="0.25">
      <c r="A8748" t="str">
        <f t="shared" si="98"/>
        <v>N</v>
      </c>
      <c r="B8748" t="s">
        <v>30299</v>
      </c>
      <c r="C8748">
        <v>8669</v>
      </c>
      <c r="D8748" t="s">
        <v>36293</v>
      </c>
      <c r="E8748" t="s">
        <v>77</v>
      </c>
      <c r="F8748" t="s">
        <v>36294</v>
      </c>
      <c r="G8748" t="s">
        <v>115</v>
      </c>
      <c r="H8748" t="s">
        <v>36295</v>
      </c>
      <c r="I8748" t="s">
        <v>6976</v>
      </c>
      <c r="J8748" t="s">
        <v>36296</v>
      </c>
      <c r="K8748" t="s">
        <v>73</v>
      </c>
      <c r="L8748" t="s">
        <v>36297</v>
      </c>
      <c r="M8748">
        <v>8669</v>
      </c>
      <c r="N8748" t="s">
        <v>36293</v>
      </c>
      <c r="O8748" t="s">
        <v>36298</v>
      </c>
      <c r="P8748" t="s">
        <v>36293</v>
      </c>
    </row>
    <row r="8749" spans="1:16" hidden="1" x14ac:dyDescent="0.25">
      <c r="A8749" t="str">
        <f t="shared" si="98"/>
        <v>N</v>
      </c>
      <c r="B8749" t="s">
        <v>30299</v>
      </c>
      <c r="C8749">
        <v>8413</v>
      </c>
      <c r="D8749" t="s">
        <v>36299</v>
      </c>
      <c r="E8749" t="s">
        <v>77</v>
      </c>
      <c r="F8749" t="s">
        <v>36299</v>
      </c>
      <c r="G8749" t="s">
        <v>86</v>
      </c>
      <c r="H8749" t="s">
        <v>680</v>
      </c>
      <c r="I8749" t="s">
        <v>36300</v>
      </c>
      <c r="J8749" t="s">
        <v>36301</v>
      </c>
      <c r="K8749" t="s">
        <v>73</v>
      </c>
      <c r="L8749" t="s">
        <v>36302</v>
      </c>
      <c r="M8749">
        <v>8413</v>
      </c>
      <c r="N8749" t="s">
        <v>36299</v>
      </c>
      <c r="O8749" t="s">
        <v>36303</v>
      </c>
      <c r="P8749" t="s">
        <v>36299</v>
      </c>
    </row>
    <row r="8750" spans="1:16" hidden="1" x14ac:dyDescent="0.25">
      <c r="A8750" t="str">
        <f t="shared" si="98"/>
        <v>N</v>
      </c>
      <c r="B8750" t="s">
        <v>30299</v>
      </c>
      <c r="C8750">
        <v>12992</v>
      </c>
      <c r="D8750" t="s">
        <v>36304</v>
      </c>
      <c r="E8750" t="s">
        <v>77</v>
      </c>
      <c r="F8750" t="s">
        <v>36305</v>
      </c>
      <c r="G8750" t="s">
        <v>132</v>
      </c>
      <c r="H8750" t="s">
        <v>2410</v>
      </c>
      <c r="I8750" t="s">
        <v>36306</v>
      </c>
      <c r="J8750" t="s">
        <v>8015</v>
      </c>
      <c r="K8750" t="s">
        <v>73</v>
      </c>
      <c r="L8750" t="s">
        <v>36302</v>
      </c>
      <c r="M8750">
        <v>12992</v>
      </c>
      <c r="N8750" t="s">
        <v>36304</v>
      </c>
      <c r="O8750" t="s">
        <v>36307</v>
      </c>
      <c r="P8750" t="s">
        <v>36304</v>
      </c>
    </row>
    <row r="8751" spans="1:16" hidden="1" x14ac:dyDescent="0.25">
      <c r="A8751" t="str">
        <f t="shared" si="98"/>
        <v>N</v>
      </c>
      <c r="B8751" t="s">
        <v>30299</v>
      </c>
      <c r="C8751">
        <v>5061</v>
      </c>
      <c r="D8751" t="s">
        <v>36308</v>
      </c>
      <c r="E8751" t="s">
        <v>77</v>
      </c>
      <c r="F8751" t="s">
        <v>36308</v>
      </c>
      <c r="G8751" t="s">
        <v>86</v>
      </c>
      <c r="H8751" t="s">
        <v>308</v>
      </c>
      <c r="I8751" t="s">
        <v>36309</v>
      </c>
      <c r="J8751" t="s">
        <v>36310</v>
      </c>
      <c r="K8751" t="s">
        <v>73</v>
      </c>
      <c r="L8751" t="s">
        <v>36311</v>
      </c>
      <c r="M8751">
        <v>5061</v>
      </c>
      <c r="N8751" t="s">
        <v>36308</v>
      </c>
      <c r="O8751" t="s">
        <v>36312</v>
      </c>
      <c r="P8751" t="s">
        <v>36308</v>
      </c>
    </row>
    <row r="8752" spans="1:16" hidden="1" x14ac:dyDescent="0.25">
      <c r="A8752" t="str">
        <f t="shared" si="98"/>
        <v>N</v>
      </c>
      <c r="B8752" t="s">
        <v>30299</v>
      </c>
      <c r="C8752">
        <v>17270</v>
      </c>
      <c r="D8752" t="s">
        <v>36313</v>
      </c>
      <c r="E8752" t="s">
        <v>77</v>
      </c>
      <c r="F8752" t="s">
        <v>36313</v>
      </c>
      <c r="G8752" t="s">
        <v>94</v>
      </c>
      <c r="H8752" t="s">
        <v>356</v>
      </c>
      <c r="I8752" t="s">
        <v>36314</v>
      </c>
      <c r="J8752" t="s">
        <v>36315</v>
      </c>
      <c r="K8752" t="s">
        <v>73</v>
      </c>
      <c r="L8752" t="s">
        <v>36316</v>
      </c>
      <c r="M8752">
        <v>17270</v>
      </c>
      <c r="N8752" t="s">
        <v>36313</v>
      </c>
      <c r="O8752" t="s">
        <v>36317</v>
      </c>
      <c r="P8752" t="s">
        <v>36313</v>
      </c>
    </row>
    <row r="8753" spans="1:16" hidden="1" x14ac:dyDescent="0.25">
      <c r="A8753" t="str">
        <f t="shared" si="98"/>
        <v>N</v>
      </c>
      <c r="B8753" t="s">
        <v>30299</v>
      </c>
      <c r="C8753">
        <v>19142</v>
      </c>
      <c r="D8753" t="s">
        <v>36318</v>
      </c>
      <c r="E8753" t="s">
        <v>77</v>
      </c>
      <c r="F8753" t="s">
        <v>36319</v>
      </c>
      <c r="G8753" t="s">
        <v>94</v>
      </c>
      <c r="H8753" t="s">
        <v>36320</v>
      </c>
      <c r="I8753" t="s">
        <v>36321</v>
      </c>
      <c r="J8753" t="s">
        <v>36322</v>
      </c>
      <c r="K8753" t="s">
        <v>73</v>
      </c>
      <c r="L8753" t="s">
        <v>36316</v>
      </c>
      <c r="M8753">
        <v>19142</v>
      </c>
      <c r="N8753" t="s">
        <v>36318</v>
      </c>
      <c r="O8753" t="s">
        <v>36323</v>
      </c>
      <c r="P8753" t="s">
        <v>36318</v>
      </c>
    </row>
    <row r="8754" spans="1:16" hidden="1" x14ac:dyDescent="0.25">
      <c r="A8754" t="str">
        <f t="shared" si="98"/>
        <v>N</v>
      </c>
      <c r="B8754" t="s">
        <v>30299</v>
      </c>
      <c r="C8754">
        <v>2832667</v>
      </c>
      <c r="D8754" t="s">
        <v>36324</v>
      </c>
      <c r="E8754" t="s">
        <v>67</v>
      </c>
      <c r="F8754" t="s">
        <v>36325</v>
      </c>
      <c r="G8754" t="s">
        <v>145</v>
      </c>
      <c r="H8754" t="s">
        <v>7215</v>
      </c>
      <c r="I8754" t="s">
        <v>36326</v>
      </c>
      <c r="J8754" t="s">
        <v>36327</v>
      </c>
      <c r="K8754" t="s">
        <v>73</v>
      </c>
      <c r="L8754" t="s">
        <v>36316</v>
      </c>
      <c r="M8754">
        <v>2832667</v>
      </c>
      <c r="N8754" t="s">
        <v>36324</v>
      </c>
      <c r="O8754" t="s">
        <v>36328</v>
      </c>
      <c r="P8754" t="s">
        <v>36324</v>
      </c>
    </row>
    <row r="8755" spans="1:16" hidden="1" x14ac:dyDescent="0.25">
      <c r="A8755" t="str">
        <f t="shared" si="98"/>
        <v>N</v>
      </c>
      <c r="B8755" t="s">
        <v>30299</v>
      </c>
      <c r="C8755">
        <v>16811</v>
      </c>
      <c r="D8755" t="s">
        <v>36329</v>
      </c>
      <c r="E8755" t="s">
        <v>67</v>
      </c>
      <c r="F8755" t="s">
        <v>36330</v>
      </c>
      <c r="G8755" t="s">
        <v>132</v>
      </c>
      <c r="H8755" t="s">
        <v>544</v>
      </c>
      <c r="I8755" t="s">
        <v>36331</v>
      </c>
      <c r="J8755" t="s">
        <v>36332</v>
      </c>
      <c r="K8755" t="s">
        <v>73</v>
      </c>
      <c r="L8755" t="s">
        <v>36311</v>
      </c>
      <c r="M8755">
        <v>16811</v>
      </c>
      <c r="N8755" t="s">
        <v>36329</v>
      </c>
      <c r="O8755" t="s">
        <v>36333</v>
      </c>
      <c r="P8755" t="s">
        <v>36329</v>
      </c>
    </row>
    <row r="8756" spans="1:16" hidden="1" x14ac:dyDescent="0.25">
      <c r="A8756" t="str">
        <f t="shared" si="98"/>
        <v>N</v>
      </c>
      <c r="B8756" t="s">
        <v>30299</v>
      </c>
      <c r="C8756">
        <v>13018</v>
      </c>
      <c r="D8756" t="s">
        <v>36334</v>
      </c>
      <c r="E8756" t="s">
        <v>77</v>
      </c>
      <c r="F8756" t="s">
        <v>36335</v>
      </c>
      <c r="G8756" t="s">
        <v>132</v>
      </c>
      <c r="H8756" t="s">
        <v>258</v>
      </c>
      <c r="I8756" t="s">
        <v>36336</v>
      </c>
      <c r="J8756" t="s">
        <v>36337</v>
      </c>
      <c r="K8756" t="s">
        <v>73</v>
      </c>
      <c r="L8756" t="s">
        <v>19066</v>
      </c>
      <c r="M8756">
        <v>13018</v>
      </c>
      <c r="N8756" t="s">
        <v>36334</v>
      </c>
      <c r="O8756" t="s">
        <v>36338</v>
      </c>
      <c r="P8756" t="s">
        <v>36334</v>
      </c>
    </row>
    <row r="8757" spans="1:16" hidden="1" x14ac:dyDescent="0.25">
      <c r="A8757" t="str">
        <f t="shared" si="98"/>
        <v>N</v>
      </c>
      <c r="B8757" t="s">
        <v>30299</v>
      </c>
      <c r="C8757">
        <v>10824</v>
      </c>
      <c r="D8757" t="s">
        <v>36339</v>
      </c>
      <c r="E8757" t="s">
        <v>67</v>
      </c>
      <c r="F8757" t="s">
        <v>36340</v>
      </c>
      <c r="G8757" t="s">
        <v>132</v>
      </c>
      <c r="H8757" t="s">
        <v>505</v>
      </c>
      <c r="I8757" t="s">
        <v>36341</v>
      </c>
      <c r="J8757" t="s">
        <v>36342</v>
      </c>
      <c r="K8757" t="s">
        <v>73</v>
      </c>
      <c r="L8757" t="s">
        <v>11717</v>
      </c>
      <c r="M8757">
        <v>10824</v>
      </c>
      <c r="N8757" t="s">
        <v>36339</v>
      </c>
      <c r="O8757" t="s">
        <v>36343</v>
      </c>
      <c r="P8757" t="s">
        <v>36339</v>
      </c>
    </row>
    <row r="8758" spans="1:16" hidden="1" x14ac:dyDescent="0.25">
      <c r="A8758" t="str">
        <f t="shared" si="98"/>
        <v>N</v>
      </c>
      <c r="B8758" t="s">
        <v>30299</v>
      </c>
      <c r="C8758">
        <v>20986</v>
      </c>
      <c r="D8758" t="s">
        <v>36344</v>
      </c>
      <c r="E8758" t="s">
        <v>67</v>
      </c>
      <c r="F8758" t="s">
        <v>36344</v>
      </c>
      <c r="G8758" t="s">
        <v>86</v>
      </c>
      <c r="H8758" t="s">
        <v>429</v>
      </c>
      <c r="I8758" t="s">
        <v>36345</v>
      </c>
      <c r="J8758" t="s">
        <v>36346</v>
      </c>
      <c r="K8758" t="s">
        <v>73</v>
      </c>
      <c r="L8758" t="s">
        <v>36135</v>
      </c>
      <c r="M8758">
        <v>20986</v>
      </c>
      <c r="N8758" t="s">
        <v>36344</v>
      </c>
      <c r="O8758" t="s">
        <v>36347</v>
      </c>
      <c r="P8758" t="s">
        <v>36344</v>
      </c>
    </row>
    <row r="8759" spans="1:16" hidden="1" x14ac:dyDescent="0.25">
      <c r="A8759" t="str">
        <f t="shared" si="98"/>
        <v>N</v>
      </c>
      <c r="B8759" t="s">
        <v>30299</v>
      </c>
      <c r="C8759">
        <v>2554</v>
      </c>
      <c r="D8759" t="s">
        <v>36348</v>
      </c>
      <c r="E8759" t="s">
        <v>67</v>
      </c>
      <c r="F8759" t="s">
        <v>36348</v>
      </c>
      <c r="G8759" t="s">
        <v>158</v>
      </c>
      <c r="H8759" t="s">
        <v>2332</v>
      </c>
      <c r="I8759" t="s">
        <v>36349</v>
      </c>
      <c r="J8759" t="s">
        <v>2885</v>
      </c>
      <c r="K8759" t="s">
        <v>73</v>
      </c>
      <c r="L8759" t="s">
        <v>36135</v>
      </c>
      <c r="M8759">
        <v>2554</v>
      </c>
      <c r="N8759" t="s">
        <v>36348</v>
      </c>
      <c r="O8759" t="s">
        <v>36350</v>
      </c>
      <c r="P8759" t="s">
        <v>36348</v>
      </c>
    </row>
    <row r="8760" spans="1:16" hidden="1" x14ac:dyDescent="0.25">
      <c r="A8760" t="str">
        <f t="shared" si="98"/>
        <v>N</v>
      </c>
      <c r="B8760" t="s">
        <v>30299</v>
      </c>
      <c r="C8760">
        <v>17133</v>
      </c>
      <c r="D8760" t="s">
        <v>36351</v>
      </c>
      <c r="E8760" t="s">
        <v>77</v>
      </c>
      <c r="F8760" t="s">
        <v>36351</v>
      </c>
      <c r="G8760" t="s">
        <v>132</v>
      </c>
      <c r="H8760" t="s">
        <v>817</v>
      </c>
      <c r="I8760" t="s">
        <v>36352</v>
      </c>
      <c r="J8760" t="s">
        <v>2885</v>
      </c>
      <c r="K8760" t="s">
        <v>73</v>
      </c>
      <c r="L8760" t="s">
        <v>36135</v>
      </c>
      <c r="M8760">
        <v>4113077</v>
      </c>
      <c r="N8760" t="s">
        <v>36353</v>
      </c>
      <c r="O8760" t="s">
        <v>36354</v>
      </c>
      <c r="P8760" t="s">
        <v>36353</v>
      </c>
    </row>
    <row r="8761" spans="1:16" hidden="1" x14ac:dyDescent="0.25">
      <c r="A8761" t="str">
        <f t="shared" si="98"/>
        <v>N</v>
      </c>
      <c r="B8761" t="s">
        <v>30299</v>
      </c>
      <c r="C8761">
        <v>4113077</v>
      </c>
      <c r="D8761" t="s">
        <v>36353</v>
      </c>
      <c r="E8761" t="s">
        <v>77</v>
      </c>
      <c r="F8761" t="s">
        <v>36355</v>
      </c>
      <c r="G8761" t="s">
        <v>132</v>
      </c>
      <c r="H8761" t="s">
        <v>252</v>
      </c>
      <c r="I8761" t="s">
        <v>36356</v>
      </c>
      <c r="J8761" t="s">
        <v>36357</v>
      </c>
      <c r="K8761" t="s">
        <v>73</v>
      </c>
      <c r="L8761" t="s">
        <v>36135</v>
      </c>
      <c r="M8761">
        <v>19876</v>
      </c>
      <c r="N8761" t="s">
        <v>36358</v>
      </c>
      <c r="O8761" t="s">
        <v>36359</v>
      </c>
      <c r="P8761" t="s">
        <v>36358</v>
      </c>
    </row>
    <row r="8762" spans="1:16" hidden="1" x14ac:dyDescent="0.25">
      <c r="A8762" t="str">
        <f t="shared" si="98"/>
        <v>N</v>
      </c>
      <c r="B8762" t="s">
        <v>30299</v>
      </c>
      <c r="C8762">
        <v>17255</v>
      </c>
      <c r="D8762" t="s">
        <v>36358</v>
      </c>
      <c r="E8762" t="s">
        <v>77</v>
      </c>
      <c r="F8762" t="s">
        <v>36358</v>
      </c>
      <c r="G8762" t="s">
        <v>132</v>
      </c>
      <c r="H8762" t="s">
        <v>1009</v>
      </c>
      <c r="I8762" t="s">
        <v>36360</v>
      </c>
      <c r="J8762" t="s">
        <v>36361</v>
      </c>
      <c r="K8762" t="s">
        <v>73</v>
      </c>
      <c r="L8762" t="s">
        <v>36135</v>
      </c>
      <c r="M8762">
        <v>19876</v>
      </c>
      <c r="N8762" t="s">
        <v>36358</v>
      </c>
      <c r="O8762" t="s">
        <v>36359</v>
      </c>
      <c r="P8762" t="s">
        <v>36358</v>
      </c>
    </row>
    <row r="8763" spans="1:16" hidden="1" x14ac:dyDescent="0.25">
      <c r="A8763" t="str">
        <f t="shared" si="98"/>
        <v>N</v>
      </c>
      <c r="B8763" t="s">
        <v>30299</v>
      </c>
      <c r="C8763">
        <v>13675</v>
      </c>
      <c r="D8763" t="s">
        <v>36358</v>
      </c>
      <c r="E8763" t="s">
        <v>77</v>
      </c>
      <c r="F8763" t="s">
        <v>36358</v>
      </c>
      <c r="G8763" t="s">
        <v>132</v>
      </c>
      <c r="H8763" t="s">
        <v>4198</v>
      </c>
      <c r="I8763" t="s">
        <v>36362</v>
      </c>
      <c r="J8763" t="s">
        <v>36363</v>
      </c>
      <c r="K8763" t="s">
        <v>73</v>
      </c>
      <c r="L8763" t="s">
        <v>36135</v>
      </c>
      <c r="M8763">
        <v>19876</v>
      </c>
      <c r="N8763" t="s">
        <v>36358</v>
      </c>
      <c r="O8763" t="s">
        <v>36359</v>
      </c>
      <c r="P8763" t="s">
        <v>36358</v>
      </c>
    </row>
    <row r="8764" spans="1:16" hidden="1" x14ac:dyDescent="0.25">
      <c r="A8764" t="str">
        <f t="shared" si="98"/>
        <v>N</v>
      </c>
      <c r="B8764" t="s">
        <v>30299</v>
      </c>
      <c r="C8764">
        <v>19876</v>
      </c>
      <c r="D8764" t="s">
        <v>36358</v>
      </c>
      <c r="E8764" t="s">
        <v>77</v>
      </c>
      <c r="F8764" t="s">
        <v>36358</v>
      </c>
      <c r="G8764" t="s">
        <v>69</v>
      </c>
      <c r="H8764" t="s">
        <v>668</v>
      </c>
      <c r="I8764" t="s">
        <v>36364</v>
      </c>
      <c r="J8764" t="s">
        <v>36365</v>
      </c>
      <c r="K8764" t="s">
        <v>73</v>
      </c>
      <c r="L8764" t="s">
        <v>36135</v>
      </c>
      <c r="M8764">
        <v>19876</v>
      </c>
      <c r="N8764" t="s">
        <v>36358</v>
      </c>
      <c r="O8764" t="s">
        <v>36359</v>
      </c>
      <c r="P8764" t="s">
        <v>36358</v>
      </c>
    </row>
    <row r="8765" spans="1:16" hidden="1" x14ac:dyDescent="0.25">
      <c r="A8765" t="str">
        <f t="shared" si="98"/>
        <v>N</v>
      </c>
      <c r="B8765" t="s">
        <v>30299</v>
      </c>
      <c r="C8765">
        <v>6917</v>
      </c>
      <c r="D8765" t="s">
        <v>36366</v>
      </c>
      <c r="E8765" t="s">
        <v>77</v>
      </c>
      <c r="F8765" t="s">
        <v>36367</v>
      </c>
      <c r="G8765" t="s">
        <v>86</v>
      </c>
      <c r="H8765" t="s">
        <v>11890</v>
      </c>
      <c r="I8765" t="s">
        <v>36368</v>
      </c>
      <c r="J8765" t="s">
        <v>36369</v>
      </c>
      <c r="K8765" t="s">
        <v>73</v>
      </c>
      <c r="L8765" t="s">
        <v>36370</v>
      </c>
      <c r="M8765">
        <v>6917</v>
      </c>
      <c r="N8765" t="s">
        <v>36366</v>
      </c>
      <c r="O8765" t="s">
        <v>36371</v>
      </c>
      <c r="P8765" t="s">
        <v>36366</v>
      </c>
    </row>
    <row r="8766" spans="1:16" hidden="1" x14ac:dyDescent="0.25">
      <c r="A8766" t="str">
        <f t="shared" si="98"/>
        <v>N</v>
      </c>
      <c r="B8766" t="s">
        <v>30299</v>
      </c>
      <c r="C8766">
        <v>23694</v>
      </c>
      <c r="D8766" t="s">
        <v>36372</v>
      </c>
      <c r="E8766" t="s">
        <v>77</v>
      </c>
      <c r="F8766" t="s">
        <v>36372</v>
      </c>
      <c r="G8766" t="s">
        <v>69</v>
      </c>
      <c r="H8766" t="s">
        <v>4128</v>
      </c>
      <c r="I8766" t="s">
        <v>36373</v>
      </c>
      <c r="J8766" t="s">
        <v>36374</v>
      </c>
      <c r="K8766" t="s">
        <v>73</v>
      </c>
      <c r="L8766" t="s">
        <v>36135</v>
      </c>
      <c r="M8766">
        <v>23694</v>
      </c>
      <c r="N8766" t="s">
        <v>36372</v>
      </c>
      <c r="O8766" t="s">
        <v>36375</v>
      </c>
      <c r="P8766" t="s">
        <v>36372</v>
      </c>
    </row>
    <row r="8767" spans="1:16" hidden="1" x14ac:dyDescent="0.25">
      <c r="A8767" t="str">
        <f t="shared" si="98"/>
        <v>N</v>
      </c>
      <c r="B8767" t="s">
        <v>30299</v>
      </c>
      <c r="C8767">
        <v>21692</v>
      </c>
      <c r="D8767" t="s">
        <v>36376</v>
      </c>
      <c r="E8767" t="s">
        <v>77</v>
      </c>
      <c r="F8767" t="s">
        <v>36376</v>
      </c>
      <c r="G8767" t="s">
        <v>69</v>
      </c>
      <c r="H8767" t="s">
        <v>896</v>
      </c>
      <c r="I8767" t="s">
        <v>36377</v>
      </c>
      <c r="J8767" t="s">
        <v>36378</v>
      </c>
      <c r="K8767" t="s">
        <v>73</v>
      </c>
      <c r="L8767" t="s">
        <v>36173</v>
      </c>
      <c r="M8767">
        <v>21692</v>
      </c>
      <c r="N8767" t="s">
        <v>36376</v>
      </c>
      <c r="O8767" t="s">
        <v>36379</v>
      </c>
      <c r="P8767" t="s">
        <v>36376</v>
      </c>
    </row>
    <row r="8768" spans="1:16" hidden="1" x14ac:dyDescent="0.25">
      <c r="A8768" t="str">
        <f t="shared" si="98"/>
        <v>N</v>
      </c>
      <c r="B8768" t="s">
        <v>30299</v>
      </c>
      <c r="C8768">
        <v>23412</v>
      </c>
      <c r="D8768" t="s">
        <v>36380</v>
      </c>
      <c r="E8768" t="s">
        <v>67</v>
      </c>
      <c r="F8768" t="s">
        <v>36380</v>
      </c>
      <c r="G8768" t="s">
        <v>69</v>
      </c>
      <c r="H8768" t="s">
        <v>2930</v>
      </c>
      <c r="I8768" t="s">
        <v>36381</v>
      </c>
      <c r="J8768" t="s">
        <v>36382</v>
      </c>
      <c r="K8768" t="s">
        <v>73</v>
      </c>
      <c r="L8768" t="s">
        <v>36383</v>
      </c>
      <c r="M8768">
        <v>23412</v>
      </c>
      <c r="N8768" t="s">
        <v>36380</v>
      </c>
      <c r="O8768" t="s">
        <v>36384</v>
      </c>
      <c r="P8768" t="s">
        <v>36380</v>
      </c>
    </row>
    <row r="8769" spans="1:16" hidden="1" x14ac:dyDescent="0.25">
      <c r="A8769" t="str">
        <f t="shared" si="98"/>
        <v>N</v>
      </c>
      <c r="B8769" t="s">
        <v>30299</v>
      </c>
      <c r="C8769">
        <v>15422</v>
      </c>
      <c r="D8769" t="s">
        <v>36385</v>
      </c>
      <c r="E8769" t="s">
        <v>77</v>
      </c>
      <c r="F8769" t="s">
        <v>36385</v>
      </c>
      <c r="G8769" t="s">
        <v>132</v>
      </c>
      <c r="H8769" t="s">
        <v>1421</v>
      </c>
      <c r="I8769" t="s">
        <v>36386</v>
      </c>
      <c r="J8769" t="s">
        <v>36387</v>
      </c>
      <c r="K8769" t="s">
        <v>73</v>
      </c>
      <c r="L8769" t="s">
        <v>36388</v>
      </c>
      <c r="M8769">
        <v>15422</v>
      </c>
      <c r="N8769" t="s">
        <v>36385</v>
      </c>
      <c r="O8769" t="s">
        <v>36389</v>
      </c>
      <c r="P8769" t="s">
        <v>36385</v>
      </c>
    </row>
    <row r="8770" spans="1:16" hidden="1" x14ac:dyDescent="0.25">
      <c r="A8770" t="str">
        <f t="shared" si="98"/>
        <v>N</v>
      </c>
      <c r="B8770" t="s">
        <v>30299</v>
      </c>
      <c r="C8770">
        <v>7748</v>
      </c>
      <c r="D8770" t="s">
        <v>36390</v>
      </c>
      <c r="E8770" t="s">
        <v>77</v>
      </c>
      <c r="F8770" t="s">
        <v>36391</v>
      </c>
      <c r="G8770" t="s">
        <v>86</v>
      </c>
      <c r="H8770" t="s">
        <v>954</v>
      </c>
      <c r="I8770" t="s">
        <v>36392</v>
      </c>
      <c r="J8770" t="s">
        <v>36393</v>
      </c>
      <c r="K8770" t="s">
        <v>73</v>
      </c>
      <c r="L8770" t="s">
        <v>36096</v>
      </c>
      <c r="M8770">
        <v>7748</v>
      </c>
      <c r="N8770" t="s">
        <v>36390</v>
      </c>
      <c r="O8770" t="s">
        <v>36394</v>
      </c>
      <c r="P8770" t="s">
        <v>36390</v>
      </c>
    </row>
    <row r="8771" spans="1:16" hidden="1" x14ac:dyDescent="0.25">
      <c r="A8771" t="str">
        <f t="shared" ref="A8771:A8834" si="99">IF(OR(Q8771&lt;&gt;"",R8771&lt;&gt;""),"Y","N")</f>
        <v>N</v>
      </c>
      <c r="B8771" t="s">
        <v>30299</v>
      </c>
      <c r="C8771">
        <v>6585</v>
      </c>
      <c r="D8771" t="s">
        <v>36395</v>
      </c>
      <c r="E8771" t="s">
        <v>77</v>
      </c>
      <c r="F8771" t="s">
        <v>36396</v>
      </c>
      <c r="G8771" t="s">
        <v>86</v>
      </c>
      <c r="H8771" t="s">
        <v>774</v>
      </c>
      <c r="I8771" t="s">
        <v>36397</v>
      </c>
      <c r="J8771" t="s">
        <v>36398</v>
      </c>
      <c r="K8771" t="s">
        <v>73</v>
      </c>
      <c r="L8771" t="s">
        <v>36399</v>
      </c>
      <c r="M8771">
        <v>6585</v>
      </c>
      <c r="N8771" t="s">
        <v>36395</v>
      </c>
      <c r="O8771" t="s">
        <v>36400</v>
      </c>
      <c r="P8771" t="s">
        <v>36395</v>
      </c>
    </row>
    <row r="8772" spans="1:16" hidden="1" x14ac:dyDescent="0.25">
      <c r="A8772" t="str">
        <f t="shared" si="99"/>
        <v>N</v>
      </c>
      <c r="B8772" t="s">
        <v>30299</v>
      </c>
      <c r="C8772">
        <v>10201</v>
      </c>
      <c r="D8772" t="s">
        <v>36401</v>
      </c>
      <c r="E8772" t="s">
        <v>77</v>
      </c>
      <c r="F8772" t="s">
        <v>36402</v>
      </c>
      <c r="G8772" t="s">
        <v>115</v>
      </c>
      <c r="H8772" t="s">
        <v>17107</v>
      </c>
      <c r="I8772" t="s">
        <v>36403</v>
      </c>
      <c r="J8772" t="s">
        <v>20927</v>
      </c>
      <c r="K8772" t="s">
        <v>73</v>
      </c>
      <c r="L8772" t="s">
        <v>36404</v>
      </c>
      <c r="M8772">
        <v>10201</v>
      </c>
      <c r="N8772" t="s">
        <v>36401</v>
      </c>
      <c r="O8772" t="s">
        <v>36405</v>
      </c>
      <c r="P8772" t="s">
        <v>36401</v>
      </c>
    </row>
    <row r="8773" spans="1:16" hidden="1" x14ac:dyDescent="0.25">
      <c r="A8773" t="str">
        <f t="shared" si="99"/>
        <v>N</v>
      </c>
      <c r="B8773" t="s">
        <v>30299</v>
      </c>
      <c r="C8773">
        <v>8453500</v>
      </c>
      <c r="D8773" t="s">
        <v>36406</v>
      </c>
      <c r="E8773" t="s">
        <v>77</v>
      </c>
      <c r="F8773" t="s">
        <v>36407</v>
      </c>
      <c r="G8773" t="s">
        <v>69</v>
      </c>
      <c r="H8773" t="s">
        <v>201</v>
      </c>
      <c r="I8773" t="s">
        <v>36408</v>
      </c>
      <c r="J8773" t="s">
        <v>36409</v>
      </c>
      <c r="K8773" t="s">
        <v>73</v>
      </c>
      <c r="L8773" t="s">
        <v>36410</v>
      </c>
      <c r="M8773">
        <v>8453500</v>
      </c>
      <c r="N8773" t="s">
        <v>36406</v>
      </c>
      <c r="O8773" t="s">
        <v>36411</v>
      </c>
      <c r="P8773" t="s">
        <v>36406</v>
      </c>
    </row>
    <row r="8774" spans="1:16" hidden="1" x14ac:dyDescent="0.25">
      <c r="A8774" t="str">
        <f t="shared" si="99"/>
        <v>N</v>
      </c>
      <c r="B8774" t="s">
        <v>30299</v>
      </c>
      <c r="C8774">
        <v>23841</v>
      </c>
      <c r="D8774" t="s">
        <v>36412</v>
      </c>
      <c r="E8774" t="s">
        <v>77</v>
      </c>
      <c r="F8774" t="s">
        <v>36413</v>
      </c>
      <c r="G8774" t="s">
        <v>69</v>
      </c>
      <c r="H8774" t="s">
        <v>1310</v>
      </c>
      <c r="I8774" t="s">
        <v>36414</v>
      </c>
      <c r="J8774" t="s">
        <v>36415</v>
      </c>
      <c r="K8774" t="s">
        <v>73</v>
      </c>
      <c r="L8774" t="s">
        <v>36416</v>
      </c>
      <c r="M8774">
        <v>23841</v>
      </c>
      <c r="N8774" t="s">
        <v>36412</v>
      </c>
      <c r="O8774" t="s">
        <v>36417</v>
      </c>
      <c r="P8774" t="s">
        <v>36412</v>
      </c>
    </row>
    <row r="8775" spans="1:16" hidden="1" x14ac:dyDescent="0.25">
      <c r="A8775" t="str">
        <f t="shared" si="99"/>
        <v>N</v>
      </c>
      <c r="B8775" t="s">
        <v>30299</v>
      </c>
      <c r="C8775">
        <v>11091</v>
      </c>
      <c r="D8775" t="s">
        <v>36418</v>
      </c>
      <c r="E8775" t="s">
        <v>77</v>
      </c>
      <c r="F8775" t="s">
        <v>36418</v>
      </c>
      <c r="G8775" t="s">
        <v>115</v>
      </c>
      <c r="H8775" t="s">
        <v>277</v>
      </c>
      <c r="I8775" t="s">
        <v>36419</v>
      </c>
      <c r="J8775" t="s">
        <v>36420</v>
      </c>
      <c r="K8775" t="s">
        <v>73</v>
      </c>
      <c r="L8775" t="s">
        <v>36416</v>
      </c>
      <c r="M8775">
        <v>11091</v>
      </c>
      <c r="N8775" t="s">
        <v>36418</v>
      </c>
      <c r="O8775" t="s">
        <v>36421</v>
      </c>
      <c r="P8775" t="s">
        <v>36418</v>
      </c>
    </row>
    <row r="8776" spans="1:16" hidden="1" x14ac:dyDescent="0.25">
      <c r="A8776" t="str">
        <f t="shared" si="99"/>
        <v>N</v>
      </c>
      <c r="B8776" t="s">
        <v>30299</v>
      </c>
      <c r="C8776">
        <v>16306</v>
      </c>
      <c r="D8776" t="s">
        <v>36422</v>
      </c>
      <c r="E8776" t="s">
        <v>67</v>
      </c>
      <c r="F8776" t="s">
        <v>36423</v>
      </c>
      <c r="G8776" t="s">
        <v>132</v>
      </c>
      <c r="H8776" t="s">
        <v>228</v>
      </c>
      <c r="I8776" t="s">
        <v>36424</v>
      </c>
      <c r="J8776" t="s">
        <v>36425</v>
      </c>
      <c r="K8776" t="s">
        <v>73</v>
      </c>
      <c r="L8776" t="s">
        <v>36416</v>
      </c>
      <c r="M8776">
        <v>16306</v>
      </c>
      <c r="N8776" t="s">
        <v>36422</v>
      </c>
      <c r="O8776" t="s">
        <v>36426</v>
      </c>
      <c r="P8776" t="s">
        <v>36422</v>
      </c>
    </row>
    <row r="8777" spans="1:16" hidden="1" x14ac:dyDescent="0.25">
      <c r="A8777" t="str">
        <f t="shared" si="99"/>
        <v>N</v>
      </c>
      <c r="B8777" t="s">
        <v>30299</v>
      </c>
      <c r="C8777">
        <v>23427</v>
      </c>
      <c r="D8777" t="s">
        <v>36427</v>
      </c>
      <c r="E8777" t="s">
        <v>67</v>
      </c>
      <c r="F8777" t="s">
        <v>36428</v>
      </c>
      <c r="G8777" t="s">
        <v>69</v>
      </c>
      <c r="H8777" t="s">
        <v>417</v>
      </c>
      <c r="I8777" t="s">
        <v>36429</v>
      </c>
      <c r="J8777" t="s">
        <v>36430</v>
      </c>
      <c r="K8777" t="s">
        <v>73</v>
      </c>
      <c r="L8777" t="s">
        <v>36431</v>
      </c>
      <c r="M8777">
        <v>23427</v>
      </c>
      <c r="N8777" t="s">
        <v>36427</v>
      </c>
      <c r="O8777" t="s">
        <v>36432</v>
      </c>
      <c r="P8777" t="s">
        <v>36427</v>
      </c>
    </row>
    <row r="8778" spans="1:16" hidden="1" x14ac:dyDescent="0.25">
      <c r="A8778" t="str">
        <f t="shared" si="99"/>
        <v>N</v>
      </c>
      <c r="B8778" t="s">
        <v>30299</v>
      </c>
      <c r="C8778">
        <v>1872698</v>
      </c>
      <c r="D8778" t="s">
        <v>36433</v>
      </c>
      <c r="E8778" t="s">
        <v>77</v>
      </c>
      <c r="F8778" t="s">
        <v>36434</v>
      </c>
      <c r="G8778" t="s">
        <v>132</v>
      </c>
      <c r="H8778" t="s">
        <v>817</v>
      </c>
      <c r="I8778" t="s">
        <v>36435</v>
      </c>
      <c r="J8778" t="s">
        <v>36436</v>
      </c>
      <c r="K8778" t="s">
        <v>73</v>
      </c>
      <c r="L8778" t="s">
        <v>36115</v>
      </c>
      <c r="M8778">
        <v>1872698</v>
      </c>
      <c r="N8778" t="s">
        <v>36433</v>
      </c>
      <c r="O8778" t="s">
        <v>36437</v>
      </c>
      <c r="P8778" t="s">
        <v>36433</v>
      </c>
    </row>
    <row r="8779" spans="1:16" hidden="1" x14ac:dyDescent="0.25">
      <c r="A8779" t="str">
        <f t="shared" si="99"/>
        <v>N</v>
      </c>
      <c r="B8779" t="s">
        <v>30299</v>
      </c>
      <c r="C8779">
        <v>6937</v>
      </c>
      <c r="D8779" t="s">
        <v>36438</v>
      </c>
      <c r="E8779" t="s">
        <v>77</v>
      </c>
      <c r="F8779" t="s">
        <v>36439</v>
      </c>
      <c r="G8779" t="s">
        <v>86</v>
      </c>
      <c r="H8779" t="s">
        <v>5371</v>
      </c>
      <c r="I8779" t="s">
        <v>36440</v>
      </c>
      <c r="J8779" t="s">
        <v>36441</v>
      </c>
      <c r="K8779" t="s">
        <v>73</v>
      </c>
      <c r="L8779" t="s">
        <v>36096</v>
      </c>
      <c r="M8779">
        <v>6937</v>
      </c>
      <c r="N8779" t="s">
        <v>36438</v>
      </c>
      <c r="O8779" t="s">
        <v>36442</v>
      </c>
      <c r="P8779" t="s">
        <v>36438</v>
      </c>
    </row>
    <row r="8780" spans="1:16" hidden="1" x14ac:dyDescent="0.25">
      <c r="A8780" t="str">
        <f t="shared" si="99"/>
        <v>N</v>
      </c>
      <c r="B8780" t="s">
        <v>30299</v>
      </c>
      <c r="C8780">
        <v>1013891</v>
      </c>
      <c r="D8780" t="s">
        <v>36443</v>
      </c>
      <c r="E8780" t="s">
        <v>77</v>
      </c>
      <c r="F8780" t="s">
        <v>36444</v>
      </c>
      <c r="G8780" t="s">
        <v>94</v>
      </c>
      <c r="H8780" t="s">
        <v>356</v>
      </c>
      <c r="I8780" t="s">
        <v>36445</v>
      </c>
      <c r="J8780" t="s">
        <v>36446</v>
      </c>
      <c r="K8780" t="s">
        <v>73</v>
      </c>
      <c r="L8780" t="s">
        <v>36096</v>
      </c>
      <c r="M8780">
        <v>1013891</v>
      </c>
      <c r="N8780" t="s">
        <v>36443</v>
      </c>
      <c r="O8780" t="s">
        <v>36447</v>
      </c>
      <c r="P8780" t="s">
        <v>36443</v>
      </c>
    </row>
    <row r="8781" spans="1:16" hidden="1" x14ac:dyDescent="0.25">
      <c r="A8781" t="str">
        <f t="shared" si="99"/>
        <v>N</v>
      </c>
      <c r="B8781" t="s">
        <v>30299</v>
      </c>
      <c r="C8781">
        <v>8618</v>
      </c>
      <c r="D8781" t="s">
        <v>36448</v>
      </c>
      <c r="E8781" t="s">
        <v>77</v>
      </c>
      <c r="F8781" t="s">
        <v>36448</v>
      </c>
      <c r="G8781" t="s">
        <v>115</v>
      </c>
      <c r="H8781" t="s">
        <v>1721</v>
      </c>
      <c r="I8781" t="s">
        <v>6976</v>
      </c>
      <c r="J8781" t="s">
        <v>36449</v>
      </c>
      <c r="K8781" t="s">
        <v>73</v>
      </c>
      <c r="L8781" t="s">
        <v>36450</v>
      </c>
      <c r="M8781">
        <v>8618</v>
      </c>
      <c r="N8781" t="s">
        <v>36448</v>
      </c>
      <c r="O8781" t="s">
        <v>36451</v>
      </c>
      <c r="P8781" t="s">
        <v>36448</v>
      </c>
    </row>
    <row r="8782" spans="1:16" hidden="1" x14ac:dyDescent="0.25">
      <c r="A8782" t="str">
        <f t="shared" si="99"/>
        <v>N</v>
      </c>
      <c r="B8782" t="s">
        <v>30299</v>
      </c>
      <c r="C8782">
        <v>7434</v>
      </c>
      <c r="D8782" t="s">
        <v>36452</v>
      </c>
      <c r="E8782" t="s">
        <v>77</v>
      </c>
      <c r="F8782" t="s">
        <v>36452</v>
      </c>
      <c r="G8782" t="s">
        <v>86</v>
      </c>
      <c r="H8782" t="s">
        <v>384</v>
      </c>
      <c r="I8782" t="s">
        <v>36453</v>
      </c>
      <c r="J8782" t="s">
        <v>36454</v>
      </c>
      <c r="K8782" t="s">
        <v>73</v>
      </c>
      <c r="L8782" t="s">
        <v>11717</v>
      </c>
      <c r="M8782">
        <v>7434</v>
      </c>
      <c r="N8782" t="s">
        <v>36452</v>
      </c>
      <c r="O8782" t="s">
        <v>36455</v>
      </c>
      <c r="P8782" t="s">
        <v>36452</v>
      </c>
    </row>
    <row r="8783" spans="1:16" hidden="1" x14ac:dyDescent="0.25">
      <c r="A8783" t="str">
        <f t="shared" si="99"/>
        <v>N</v>
      </c>
      <c r="B8783" t="s">
        <v>30299</v>
      </c>
      <c r="C8783">
        <v>3832578</v>
      </c>
      <c r="D8783" t="s">
        <v>36456</v>
      </c>
      <c r="E8783" t="s">
        <v>67</v>
      </c>
      <c r="F8783" t="s">
        <v>36457</v>
      </c>
      <c r="G8783" t="s">
        <v>145</v>
      </c>
      <c r="H8783" t="s">
        <v>146</v>
      </c>
      <c r="I8783" t="s">
        <v>36458</v>
      </c>
      <c r="J8783" t="s">
        <v>36459</v>
      </c>
      <c r="K8783" t="s">
        <v>73</v>
      </c>
      <c r="L8783" t="s">
        <v>19066</v>
      </c>
      <c r="M8783">
        <v>3832578</v>
      </c>
      <c r="N8783" t="s">
        <v>36456</v>
      </c>
      <c r="O8783" t="s">
        <v>36460</v>
      </c>
      <c r="P8783" t="s">
        <v>36456</v>
      </c>
    </row>
    <row r="8784" spans="1:16" hidden="1" x14ac:dyDescent="0.25">
      <c r="A8784" t="str">
        <f t="shared" si="99"/>
        <v>N</v>
      </c>
      <c r="B8784" t="s">
        <v>30299</v>
      </c>
      <c r="C8784">
        <v>4924431</v>
      </c>
      <c r="D8784" t="s">
        <v>36461</v>
      </c>
      <c r="E8784" t="s">
        <v>77</v>
      </c>
      <c r="F8784" t="s">
        <v>36462</v>
      </c>
      <c r="G8784" t="s">
        <v>94</v>
      </c>
      <c r="H8784" t="s">
        <v>1716</v>
      </c>
      <c r="I8784" t="s">
        <v>36463</v>
      </c>
      <c r="J8784" t="s">
        <v>36464</v>
      </c>
      <c r="K8784" t="s">
        <v>73</v>
      </c>
      <c r="L8784" t="s">
        <v>36173</v>
      </c>
      <c r="M8784">
        <v>4924431</v>
      </c>
      <c r="N8784" t="s">
        <v>36461</v>
      </c>
      <c r="O8784" t="s">
        <v>36465</v>
      </c>
      <c r="P8784" t="s">
        <v>36461</v>
      </c>
    </row>
    <row r="8785" spans="1:16" hidden="1" x14ac:dyDescent="0.25">
      <c r="A8785" t="str">
        <f t="shared" si="99"/>
        <v>N</v>
      </c>
      <c r="B8785" t="s">
        <v>30299</v>
      </c>
      <c r="C8785">
        <v>13034</v>
      </c>
      <c r="D8785" t="s">
        <v>36466</v>
      </c>
      <c r="E8785" t="s">
        <v>77</v>
      </c>
      <c r="F8785" t="s">
        <v>36467</v>
      </c>
      <c r="G8785" t="s">
        <v>132</v>
      </c>
      <c r="H8785" t="s">
        <v>527</v>
      </c>
      <c r="I8785" t="s">
        <v>36468</v>
      </c>
      <c r="J8785" t="s">
        <v>36469</v>
      </c>
      <c r="K8785" t="s">
        <v>73</v>
      </c>
      <c r="L8785" t="s">
        <v>36470</v>
      </c>
      <c r="M8785">
        <v>13034</v>
      </c>
      <c r="N8785" t="s">
        <v>36466</v>
      </c>
      <c r="O8785" t="s">
        <v>36471</v>
      </c>
      <c r="P8785" t="s">
        <v>36466</v>
      </c>
    </row>
    <row r="8786" spans="1:16" hidden="1" x14ac:dyDescent="0.25">
      <c r="A8786" t="str">
        <f t="shared" si="99"/>
        <v>N</v>
      </c>
      <c r="B8786" t="s">
        <v>30299</v>
      </c>
      <c r="C8786">
        <v>5833063</v>
      </c>
      <c r="D8786" t="s">
        <v>36472</v>
      </c>
      <c r="E8786" t="s">
        <v>67</v>
      </c>
      <c r="F8786" t="s">
        <v>36473</v>
      </c>
      <c r="G8786" t="s">
        <v>132</v>
      </c>
      <c r="H8786" t="s">
        <v>1949</v>
      </c>
      <c r="I8786" t="s">
        <v>36474</v>
      </c>
      <c r="J8786" t="s">
        <v>36475</v>
      </c>
      <c r="K8786" t="s">
        <v>73</v>
      </c>
      <c r="L8786" t="s">
        <v>36476</v>
      </c>
      <c r="M8786">
        <v>5833063</v>
      </c>
      <c r="N8786" t="s">
        <v>36472</v>
      </c>
      <c r="O8786" t="s">
        <v>36477</v>
      </c>
      <c r="P8786" t="s">
        <v>36472</v>
      </c>
    </row>
    <row r="8787" spans="1:16" hidden="1" x14ac:dyDescent="0.25">
      <c r="A8787" t="str">
        <f t="shared" si="99"/>
        <v>N</v>
      </c>
      <c r="B8787" t="s">
        <v>30299</v>
      </c>
      <c r="C8787">
        <v>1712652</v>
      </c>
      <c r="D8787" t="s">
        <v>36478</v>
      </c>
      <c r="E8787" t="s">
        <v>77</v>
      </c>
      <c r="F8787" t="s">
        <v>36479</v>
      </c>
      <c r="G8787" t="s">
        <v>69</v>
      </c>
      <c r="H8787" t="s">
        <v>102</v>
      </c>
      <c r="I8787" t="s">
        <v>36480</v>
      </c>
      <c r="J8787" t="s">
        <v>1994</v>
      </c>
      <c r="K8787" t="s">
        <v>73</v>
      </c>
      <c r="L8787" t="s">
        <v>36481</v>
      </c>
      <c r="M8787">
        <v>1712652</v>
      </c>
      <c r="N8787" t="s">
        <v>36478</v>
      </c>
      <c r="O8787" t="s">
        <v>36482</v>
      </c>
      <c r="P8787" t="s">
        <v>36478</v>
      </c>
    </row>
    <row r="8788" spans="1:16" hidden="1" x14ac:dyDescent="0.25">
      <c r="A8788" t="str">
        <f t="shared" si="99"/>
        <v>N</v>
      </c>
      <c r="B8788" t="s">
        <v>30299</v>
      </c>
      <c r="C8788">
        <v>18966</v>
      </c>
      <c r="D8788" t="s">
        <v>36483</v>
      </c>
      <c r="E8788" t="s">
        <v>77</v>
      </c>
      <c r="F8788" t="s">
        <v>36483</v>
      </c>
      <c r="G8788" t="s">
        <v>94</v>
      </c>
      <c r="H8788" t="s">
        <v>356</v>
      </c>
      <c r="I8788" t="s">
        <v>36484</v>
      </c>
      <c r="J8788" t="s">
        <v>36485</v>
      </c>
      <c r="K8788" t="s">
        <v>73</v>
      </c>
      <c r="L8788" t="s">
        <v>36086</v>
      </c>
      <c r="M8788">
        <v>18966</v>
      </c>
      <c r="N8788" t="s">
        <v>36483</v>
      </c>
      <c r="O8788" t="s">
        <v>36486</v>
      </c>
      <c r="P8788" t="s">
        <v>36483</v>
      </c>
    </row>
    <row r="8789" spans="1:16" hidden="1" x14ac:dyDescent="0.25">
      <c r="A8789" t="str">
        <f t="shared" si="99"/>
        <v>N</v>
      </c>
      <c r="B8789" t="s">
        <v>30299</v>
      </c>
      <c r="C8789">
        <v>5054</v>
      </c>
      <c r="D8789" t="s">
        <v>36487</v>
      </c>
      <c r="E8789" t="s">
        <v>77</v>
      </c>
      <c r="F8789" t="s">
        <v>36488</v>
      </c>
      <c r="G8789" t="s">
        <v>86</v>
      </c>
      <c r="H8789" t="s">
        <v>2473</v>
      </c>
      <c r="I8789" t="s">
        <v>36489</v>
      </c>
      <c r="J8789" t="s">
        <v>36490</v>
      </c>
      <c r="K8789" t="s">
        <v>73</v>
      </c>
      <c r="L8789" t="s">
        <v>36491</v>
      </c>
      <c r="M8789">
        <v>5054</v>
      </c>
      <c r="N8789" t="s">
        <v>36487</v>
      </c>
      <c r="O8789" t="s">
        <v>36492</v>
      </c>
      <c r="P8789" t="s">
        <v>36487</v>
      </c>
    </row>
    <row r="8790" spans="1:16" hidden="1" x14ac:dyDescent="0.25">
      <c r="A8790" t="str">
        <f t="shared" si="99"/>
        <v>N</v>
      </c>
      <c r="B8790" t="s">
        <v>30299</v>
      </c>
      <c r="C8790">
        <v>1693241</v>
      </c>
      <c r="D8790" t="s">
        <v>36493</v>
      </c>
      <c r="E8790" t="s">
        <v>77</v>
      </c>
      <c r="F8790" t="s">
        <v>36494</v>
      </c>
      <c r="G8790" t="s">
        <v>158</v>
      </c>
      <c r="H8790" t="s">
        <v>4358</v>
      </c>
      <c r="I8790" t="s">
        <v>36495</v>
      </c>
      <c r="J8790" t="s">
        <v>36496</v>
      </c>
      <c r="K8790" t="s">
        <v>73</v>
      </c>
      <c r="L8790" t="s">
        <v>36497</v>
      </c>
      <c r="M8790">
        <v>1693241</v>
      </c>
      <c r="N8790" t="s">
        <v>36493</v>
      </c>
      <c r="O8790" t="s">
        <v>36498</v>
      </c>
      <c r="P8790" t="s">
        <v>36493</v>
      </c>
    </row>
    <row r="8791" spans="1:16" hidden="1" x14ac:dyDescent="0.25">
      <c r="A8791" t="str">
        <f t="shared" si="99"/>
        <v>N</v>
      </c>
      <c r="B8791" t="s">
        <v>30299</v>
      </c>
      <c r="C8791">
        <v>20205</v>
      </c>
      <c r="D8791" t="s">
        <v>36499</v>
      </c>
      <c r="E8791" t="s">
        <v>77</v>
      </c>
      <c r="F8791" t="s">
        <v>36500</v>
      </c>
      <c r="G8791" t="s">
        <v>69</v>
      </c>
      <c r="H8791" t="s">
        <v>79</v>
      </c>
      <c r="I8791" t="s">
        <v>36501</v>
      </c>
      <c r="J8791" t="s">
        <v>36502</v>
      </c>
      <c r="K8791" t="s">
        <v>73</v>
      </c>
      <c r="L8791" t="s">
        <v>36503</v>
      </c>
      <c r="M8791">
        <v>20205</v>
      </c>
      <c r="N8791" t="s">
        <v>36499</v>
      </c>
      <c r="O8791" t="s">
        <v>36504</v>
      </c>
      <c r="P8791" t="s">
        <v>36499</v>
      </c>
    </row>
    <row r="8792" spans="1:16" hidden="1" x14ac:dyDescent="0.25">
      <c r="A8792" t="str">
        <f t="shared" si="99"/>
        <v>N</v>
      </c>
      <c r="B8792" t="s">
        <v>30299</v>
      </c>
      <c r="C8792">
        <v>12748</v>
      </c>
      <c r="D8792" t="s">
        <v>36505</v>
      </c>
      <c r="E8792" t="s">
        <v>67</v>
      </c>
      <c r="F8792" t="s">
        <v>36506</v>
      </c>
      <c r="G8792" t="s">
        <v>132</v>
      </c>
      <c r="H8792" t="s">
        <v>2263</v>
      </c>
      <c r="I8792" t="s">
        <v>36507</v>
      </c>
      <c r="J8792" t="s">
        <v>13599</v>
      </c>
      <c r="K8792" t="s">
        <v>73</v>
      </c>
      <c r="L8792" t="s">
        <v>36508</v>
      </c>
      <c r="M8792">
        <v>12748</v>
      </c>
      <c r="N8792" t="s">
        <v>36505</v>
      </c>
      <c r="O8792" t="s">
        <v>36509</v>
      </c>
      <c r="P8792" t="s">
        <v>36505</v>
      </c>
    </row>
    <row r="8793" spans="1:16" hidden="1" x14ac:dyDescent="0.25">
      <c r="A8793" t="str">
        <f t="shared" si="99"/>
        <v>N</v>
      </c>
      <c r="B8793" t="s">
        <v>30299</v>
      </c>
      <c r="C8793">
        <v>7115</v>
      </c>
      <c r="D8793" t="s">
        <v>36510</v>
      </c>
      <c r="E8793" t="s">
        <v>77</v>
      </c>
      <c r="F8793" t="s">
        <v>36511</v>
      </c>
      <c r="G8793" t="s">
        <v>86</v>
      </c>
      <c r="H8793" t="s">
        <v>1913</v>
      </c>
      <c r="I8793" t="s">
        <v>36512</v>
      </c>
      <c r="J8793" t="s">
        <v>36513</v>
      </c>
      <c r="K8793" t="s">
        <v>73</v>
      </c>
      <c r="L8793" t="s">
        <v>36491</v>
      </c>
      <c r="M8793">
        <v>7115</v>
      </c>
      <c r="N8793" t="s">
        <v>36510</v>
      </c>
      <c r="O8793" t="s">
        <v>36514</v>
      </c>
      <c r="P8793" t="s">
        <v>36510</v>
      </c>
    </row>
    <row r="8794" spans="1:16" hidden="1" x14ac:dyDescent="0.25">
      <c r="A8794" t="str">
        <f t="shared" si="99"/>
        <v>N</v>
      </c>
      <c r="B8794" t="s">
        <v>30299</v>
      </c>
      <c r="C8794">
        <v>1772873</v>
      </c>
      <c r="D8794" t="s">
        <v>36515</v>
      </c>
      <c r="E8794" t="s">
        <v>67</v>
      </c>
      <c r="F8794" t="s">
        <v>36516</v>
      </c>
      <c r="G8794" t="s">
        <v>94</v>
      </c>
      <c r="H8794" t="s">
        <v>25981</v>
      </c>
      <c r="I8794" t="s">
        <v>36517</v>
      </c>
      <c r="J8794" t="s">
        <v>25982</v>
      </c>
      <c r="K8794" t="s">
        <v>73</v>
      </c>
      <c r="L8794" t="s">
        <v>11865</v>
      </c>
      <c r="M8794">
        <v>1772873</v>
      </c>
      <c r="N8794" t="s">
        <v>36515</v>
      </c>
      <c r="O8794" t="s">
        <v>36518</v>
      </c>
      <c r="P8794" t="s">
        <v>36515</v>
      </c>
    </row>
    <row r="8795" spans="1:16" hidden="1" x14ac:dyDescent="0.25">
      <c r="A8795" t="str">
        <f t="shared" si="99"/>
        <v>N</v>
      </c>
      <c r="B8795" t="s">
        <v>30299</v>
      </c>
      <c r="C8795">
        <v>1793326</v>
      </c>
      <c r="D8795" t="s">
        <v>36519</v>
      </c>
      <c r="E8795" t="s">
        <v>67</v>
      </c>
      <c r="F8795" t="s">
        <v>36520</v>
      </c>
      <c r="G8795" t="s">
        <v>94</v>
      </c>
      <c r="H8795" t="s">
        <v>15715</v>
      </c>
      <c r="I8795" t="s">
        <v>36521</v>
      </c>
      <c r="J8795" t="s">
        <v>15717</v>
      </c>
      <c r="K8795" t="s">
        <v>73</v>
      </c>
      <c r="L8795" t="s">
        <v>11865</v>
      </c>
      <c r="M8795">
        <v>1793318</v>
      </c>
      <c r="N8795" t="s">
        <v>36522</v>
      </c>
      <c r="O8795" t="s">
        <v>36523</v>
      </c>
      <c r="P8795" t="s">
        <v>36522</v>
      </c>
    </row>
    <row r="8796" spans="1:16" hidden="1" x14ac:dyDescent="0.25">
      <c r="A8796" t="str">
        <f t="shared" si="99"/>
        <v>N</v>
      </c>
      <c r="B8796" t="s">
        <v>30299</v>
      </c>
      <c r="C8796">
        <v>1793318</v>
      </c>
      <c r="D8796" t="s">
        <v>36522</v>
      </c>
      <c r="E8796" t="s">
        <v>77</v>
      </c>
      <c r="F8796" t="s">
        <v>36524</v>
      </c>
      <c r="G8796" t="s">
        <v>94</v>
      </c>
      <c r="H8796" t="s">
        <v>15715</v>
      </c>
      <c r="I8796" t="s">
        <v>36521</v>
      </c>
      <c r="J8796" t="s">
        <v>15717</v>
      </c>
      <c r="K8796" t="s">
        <v>73</v>
      </c>
      <c r="L8796" t="s">
        <v>11865</v>
      </c>
      <c r="M8796">
        <v>1793318</v>
      </c>
      <c r="N8796" t="s">
        <v>36522</v>
      </c>
      <c r="O8796" t="s">
        <v>36523</v>
      </c>
      <c r="P8796" t="s">
        <v>36522</v>
      </c>
    </row>
    <row r="8797" spans="1:16" hidden="1" x14ac:dyDescent="0.25">
      <c r="A8797" t="str">
        <f t="shared" si="99"/>
        <v>N</v>
      </c>
      <c r="B8797" t="s">
        <v>30299</v>
      </c>
      <c r="C8797">
        <v>18080</v>
      </c>
      <c r="D8797" t="s">
        <v>36525</v>
      </c>
      <c r="E8797" t="s">
        <v>77</v>
      </c>
      <c r="F8797" t="s">
        <v>36526</v>
      </c>
      <c r="G8797" t="s">
        <v>94</v>
      </c>
      <c r="H8797" t="s">
        <v>356</v>
      </c>
      <c r="I8797" t="s">
        <v>36527</v>
      </c>
      <c r="J8797" t="s">
        <v>36528</v>
      </c>
      <c r="K8797" t="s">
        <v>73</v>
      </c>
      <c r="L8797" t="s">
        <v>11865</v>
      </c>
      <c r="M8797">
        <v>18080</v>
      </c>
      <c r="N8797" t="s">
        <v>36525</v>
      </c>
      <c r="O8797" t="s">
        <v>36529</v>
      </c>
      <c r="P8797" t="s">
        <v>36525</v>
      </c>
    </row>
    <row r="8798" spans="1:16" hidden="1" x14ac:dyDescent="0.25">
      <c r="A8798" t="str">
        <f t="shared" si="99"/>
        <v>N</v>
      </c>
      <c r="B8798" t="s">
        <v>30299</v>
      </c>
      <c r="C8798">
        <v>1795150</v>
      </c>
      <c r="D8798" t="s">
        <v>36530</v>
      </c>
      <c r="E8798" t="s">
        <v>77</v>
      </c>
      <c r="F8798" t="s">
        <v>36531</v>
      </c>
      <c r="G8798" t="s">
        <v>94</v>
      </c>
      <c r="H8798" t="s">
        <v>16283</v>
      </c>
      <c r="I8798" t="s">
        <v>36532</v>
      </c>
      <c r="J8798" t="s">
        <v>32271</v>
      </c>
      <c r="K8798" t="s">
        <v>73</v>
      </c>
      <c r="L8798" t="s">
        <v>11865</v>
      </c>
      <c r="M8798">
        <v>1793318</v>
      </c>
      <c r="N8798" t="s">
        <v>36522</v>
      </c>
      <c r="O8798" t="s">
        <v>36523</v>
      </c>
      <c r="P8798" t="s">
        <v>36522</v>
      </c>
    </row>
    <row r="8799" spans="1:16" hidden="1" x14ac:dyDescent="0.25">
      <c r="A8799" t="str">
        <f t="shared" si="99"/>
        <v>N</v>
      </c>
      <c r="B8799" t="s">
        <v>30299</v>
      </c>
      <c r="C8799">
        <v>1793302</v>
      </c>
      <c r="D8799" t="s">
        <v>36533</v>
      </c>
      <c r="E8799" t="s">
        <v>77</v>
      </c>
      <c r="F8799" t="s">
        <v>36534</v>
      </c>
      <c r="G8799" t="s">
        <v>94</v>
      </c>
      <c r="H8799" t="s">
        <v>36535</v>
      </c>
      <c r="I8799" t="s">
        <v>36536</v>
      </c>
      <c r="J8799" t="s">
        <v>36537</v>
      </c>
      <c r="K8799" t="s">
        <v>73</v>
      </c>
      <c r="L8799" t="s">
        <v>11865</v>
      </c>
      <c r="M8799">
        <v>1793318</v>
      </c>
      <c r="N8799" t="s">
        <v>36522</v>
      </c>
      <c r="O8799" t="s">
        <v>36523</v>
      </c>
      <c r="P8799" t="s">
        <v>36522</v>
      </c>
    </row>
    <row r="8800" spans="1:16" hidden="1" x14ac:dyDescent="0.25">
      <c r="A8800" t="str">
        <f t="shared" si="99"/>
        <v>N</v>
      </c>
      <c r="B8800" t="s">
        <v>30299</v>
      </c>
      <c r="C8800">
        <v>1793234</v>
      </c>
      <c r="D8800" t="s">
        <v>36538</v>
      </c>
      <c r="E8800" t="s">
        <v>77</v>
      </c>
      <c r="F8800" t="s">
        <v>36539</v>
      </c>
      <c r="G8800" t="s">
        <v>94</v>
      </c>
      <c r="H8800" t="s">
        <v>4314</v>
      </c>
      <c r="I8800" t="s">
        <v>4315</v>
      </c>
      <c r="J8800" t="s">
        <v>4316</v>
      </c>
      <c r="K8800" t="s">
        <v>73</v>
      </c>
      <c r="L8800" t="s">
        <v>11865</v>
      </c>
      <c r="M8800">
        <v>1793234</v>
      </c>
      <c r="N8800" t="s">
        <v>36538</v>
      </c>
      <c r="O8800" t="s">
        <v>36540</v>
      </c>
      <c r="P8800" t="s">
        <v>36538</v>
      </c>
    </row>
    <row r="8801" spans="1:16" hidden="1" x14ac:dyDescent="0.25">
      <c r="A8801" t="str">
        <f t="shared" si="99"/>
        <v>N</v>
      </c>
      <c r="B8801" t="s">
        <v>30299</v>
      </c>
      <c r="C8801">
        <v>19186</v>
      </c>
      <c r="D8801" t="s">
        <v>36541</v>
      </c>
      <c r="E8801" t="s">
        <v>77</v>
      </c>
      <c r="F8801" t="s">
        <v>36542</v>
      </c>
      <c r="G8801" t="s">
        <v>94</v>
      </c>
      <c r="H8801" t="s">
        <v>356</v>
      </c>
      <c r="I8801" t="s">
        <v>36543</v>
      </c>
      <c r="J8801" t="s">
        <v>36544</v>
      </c>
      <c r="K8801" t="s">
        <v>73</v>
      </c>
      <c r="L8801" t="s">
        <v>11865</v>
      </c>
      <c r="M8801">
        <v>19186</v>
      </c>
      <c r="N8801" t="s">
        <v>36541</v>
      </c>
      <c r="O8801" t="s">
        <v>36545</v>
      </c>
      <c r="P8801" t="s">
        <v>36541</v>
      </c>
    </row>
    <row r="8802" spans="1:16" hidden="1" x14ac:dyDescent="0.25">
      <c r="A8802" t="str">
        <f t="shared" si="99"/>
        <v>N</v>
      </c>
      <c r="B8802" t="s">
        <v>30299</v>
      </c>
      <c r="C8802">
        <v>18181</v>
      </c>
      <c r="D8802" t="s">
        <v>36546</v>
      </c>
      <c r="E8802" t="s">
        <v>77</v>
      </c>
      <c r="F8802" t="s">
        <v>36546</v>
      </c>
      <c r="G8802" t="s">
        <v>94</v>
      </c>
      <c r="H8802" t="s">
        <v>3720</v>
      </c>
      <c r="I8802" t="s">
        <v>36547</v>
      </c>
      <c r="J8802" t="s">
        <v>36548</v>
      </c>
      <c r="K8802" t="s">
        <v>73</v>
      </c>
      <c r="L8802" t="s">
        <v>11865</v>
      </c>
      <c r="M8802">
        <v>18181</v>
      </c>
      <c r="N8802" t="s">
        <v>36546</v>
      </c>
      <c r="O8802" t="s">
        <v>36549</v>
      </c>
      <c r="P8802" t="s">
        <v>36546</v>
      </c>
    </row>
    <row r="8803" spans="1:16" hidden="1" x14ac:dyDescent="0.25">
      <c r="A8803" t="str">
        <f t="shared" si="99"/>
        <v>N</v>
      </c>
      <c r="B8803" t="s">
        <v>30299</v>
      </c>
      <c r="C8803">
        <v>17827</v>
      </c>
      <c r="D8803" t="s">
        <v>36550</v>
      </c>
      <c r="E8803" t="s">
        <v>77</v>
      </c>
      <c r="F8803" t="s">
        <v>36551</v>
      </c>
      <c r="G8803" t="s">
        <v>94</v>
      </c>
      <c r="H8803" t="s">
        <v>356</v>
      </c>
      <c r="I8803" t="s">
        <v>36552</v>
      </c>
      <c r="J8803" t="s">
        <v>36553</v>
      </c>
      <c r="K8803" t="s">
        <v>73</v>
      </c>
      <c r="L8803" t="s">
        <v>11865</v>
      </c>
      <c r="M8803">
        <v>17827</v>
      </c>
      <c r="N8803" t="s">
        <v>36550</v>
      </c>
      <c r="O8803" t="s">
        <v>36554</v>
      </c>
      <c r="P8803" t="s">
        <v>36550</v>
      </c>
    </row>
    <row r="8804" spans="1:16" hidden="1" x14ac:dyDescent="0.25">
      <c r="A8804" t="str">
        <f t="shared" si="99"/>
        <v>N</v>
      </c>
      <c r="B8804" t="s">
        <v>30299</v>
      </c>
      <c r="C8804">
        <v>17139</v>
      </c>
      <c r="D8804" t="s">
        <v>36555</v>
      </c>
      <c r="E8804" t="s">
        <v>77</v>
      </c>
      <c r="F8804" t="s">
        <v>36556</v>
      </c>
      <c r="G8804" t="s">
        <v>94</v>
      </c>
      <c r="H8804" t="s">
        <v>1738</v>
      </c>
      <c r="I8804" t="s">
        <v>36557</v>
      </c>
      <c r="J8804" t="s">
        <v>36558</v>
      </c>
      <c r="K8804" t="s">
        <v>73</v>
      </c>
      <c r="L8804" t="s">
        <v>11865</v>
      </c>
      <c r="M8804">
        <v>17623</v>
      </c>
      <c r="N8804" t="s">
        <v>36555</v>
      </c>
      <c r="O8804" t="s">
        <v>36559</v>
      </c>
      <c r="P8804" t="s">
        <v>36555</v>
      </c>
    </row>
    <row r="8805" spans="1:16" hidden="1" x14ac:dyDescent="0.25">
      <c r="A8805" t="str">
        <f t="shared" si="99"/>
        <v>N</v>
      </c>
      <c r="B8805" t="s">
        <v>30299</v>
      </c>
      <c r="C8805">
        <v>17623</v>
      </c>
      <c r="D8805" t="s">
        <v>36555</v>
      </c>
      <c r="E8805" t="s">
        <v>77</v>
      </c>
      <c r="F8805" t="s">
        <v>36556</v>
      </c>
      <c r="G8805" t="s">
        <v>94</v>
      </c>
      <c r="H8805" t="s">
        <v>26044</v>
      </c>
      <c r="I8805" t="s">
        <v>36560</v>
      </c>
      <c r="J8805" t="s">
        <v>2885</v>
      </c>
      <c r="K8805" t="s">
        <v>73</v>
      </c>
      <c r="L8805" t="s">
        <v>11865</v>
      </c>
      <c r="M8805">
        <v>17623</v>
      </c>
      <c r="N8805" t="s">
        <v>36555</v>
      </c>
      <c r="O8805" t="s">
        <v>36559</v>
      </c>
      <c r="P8805" t="s">
        <v>36555</v>
      </c>
    </row>
    <row r="8806" spans="1:16" hidden="1" x14ac:dyDescent="0.25">
      <c r="A8806" t="str">
        <f t="shared" si="99"/>
        <v>N</v>
      </c>
      <c r="B8806" t="s">
        <v>30299</v>
      </c>
      <c r="C8806">
        <v>16995</v>
      </c>
      <c r="D8806" t="s">
        <v>36561</v>
      </c>
      <c r="E8806" t="s">
        <v>77</v>
      </c>
      <c r="F8806" t="s">
        <v>36562</v>
      </c>
      <c r="G8806" t="s">
        <v>94</v>
      </c>
      <c r="H8806" t="s">
        <v>18666</v>
      </c>
      <c r="I8806" t="s">
        <v>18687</v>
      </c>
      <c r="J8806" t="s">
        <v>18668</v>
      </c>
      <c r="K8806" t="s">
        <v>73</v>
      </c>
      <c r="L8806" t="s">
        <v>11865</v>
      </c>
      <c r="M8806">
        <v>16995</v>
      </c>
      <c r="N8806" t="s">
        <v>36561</v>
      </c>
      <c r="O8806" t="s">
        <v>36563</v>
      </c>
      <c r="P8806" t="s">
        <v>36561</v>
      </c>
    </row>
    <row r="8807" spans="1:16" hidden="1" x14ac:dyDescent="0.25">
      <c r="A8807" t="str">
        <f t="shared" si="99"/>
        <v>N</v>
      </c>
      <c r="B8807" t="s">
        <v>30299</v>
      </c>
      <c r="C8807">
        <v>17839</v>
      </c>
      <c r="D8807" t="s">
        <v>36561</v>
      </c>
      <c r="E8807" t="s">
        <v>77</v>
      </c>
      <c r="F8807" t="s">
        <v>36561</v>
      </c>
      <c r="G8807" t="s">
        <v>94</v>
      </c>
      <c r="H8807" t="s">
        <v>356</v>
      </c>
      <c r="I8807" t="s">
        <v>36564</v>
      </c>
      <c r="J8807" t="s">
        <v>36565</v>
      </c>
      <c r="K8807" t="s">
        <v>73</v>
      </c>
      <c r="L8807" t="s">
        <v>11865</v>
      </c>
      <c r="M8807">
        <v>16995</v>
      </c>
      <c r="N8807" t="s">
        <v>36561</v>
      </c>
      <c r="O8807" t="s">
        <v>36563</v>
      </c>
      <c r="P8807" t="s">
        <v>36561</v>
      </c>
    </row>
    <row r="8808" spans="1:16" hidden="1" x14ac:dyDescent="0.25">
      <c r="A8808" t="str">
        <f t="shared" si="99"/>
        <v>N</v>
      </c>
      <c r="B8808" t="s">
        <v>30299</v>
      </c>
      <c r="C8808">
        <v>16981</v>
      </c>
      <c r="D8808" t="s">
        <v>36561</v>
      </c>
      <c r="E8808" t="s">
        <v>67</v>
      </c>
      <c r="F8808" t="s">
        <v>36561</v>
      </c>
      <c r="G8808" t="s">
        <v>94</v>
      </c>
      <c r="H8808" t="s">
        <v>321</v>
      </c>
      <c r="I8808" t="s">
        <v>36566</v>
      </c>
      <c r="J8808" t="s">
        <v>323</v>
      </c>
      <c r="K8808" t="s">
        <v>73</v>
      </c>
      <c r="L8808" t="s">
        <v>11865</v>
      </c>
      <c r="M8808">
        <v>16995</v>
      </c>
      <c r="N8808" t="s">
        <v>36561</v>
      </c>
      <c r="O8808" t="s">
        <v>36563</v>
      </c>
      <c r="P8808" t="s">
        <v>36561</v>
      </c>
    </row>
    <row r="8809" spans="1:16" hidden="1" x14ac:dyDescent="0.25">
      <c r="A8809" t="str">
        <f t="shared" si="99"/>
        <v>N</v>
      </c>
      <c r="B8809" t="s">
        <v>30299</v>
      </c>
      <c r="C8809">
        <v>1793365</v>
      </c>
      <c r="D8809" t="s">
        <v>36567</v>
      </c>
      <c r="E8809" t="s">
        <v>77</v>
      </c>
      <c r="F8809" t="s">
        <v>36568</v>
      </c>
      <c r="G8809" t="s">
        <v>94</v>
      </c>
      <c r="H8809" t="s">
        <v>8810</v>
      </c>
      <c r="I8809" t="s">
        <v>34631</v>
      </c>
      <c r="J8809" t="s">
        <v>8812</v>
      </c>
      <c r="K8809" t="s">
        <v>73</v>
      </c>
      <c r="L8809" t="s">
        <v>11865</v>
      </c>
      <c r="M8809">
        <v>16995</v>
      </c>
      <c r="N8809" t="s">
        <v>36561</v>
      </c>
      <c r="O8809" t="s">
        <v>36563</v>
      </c>
      <c r="P8809" t="s">
        <v>36561</v>
      </c>
    </row>
    <row r="8810" spans="1:16" hidden="1" x14ac:dyDescent="0.25">
      <c r="A8810" t="str">
        <f t="shared" si="99"/>
        <v>N</v>
      </c>
      <c r="B8810" t="s">
        <v>30299</v>
      </c>
      <c r="C8810">
        <v>14388</v>
      </c>
      <c r="D8810" t="s">
        <v>36569</v>
      </c>
      <c r="E8810" t="s">
        <v>77</v>
      </c>
      <c r="F8810" t="s">
        <v>36569</v>
      </c>
      <c r="G8810" t="s">
        <v>132</v>
      </c>
      <c r="H8810" t="s">
        <v>18730</v>
      </c>
      <c r="I8810" t="s">
        <v>36570</v>
      </c>
      <c r="J8810" t="s">
        <v>18732</v>
      </c>
      <c r="K8810" t="s">
        <v>73</v>
      </c>
      <c r="L8810" t="s">
        <v>18693</v>
      </c>
      <c r="M8810">
        <v>14388</v>
      </c>
      <c r="N8810" t="s">
        <v>36569</v>
      </c>
      <c r="O8810" t="s">
        <v>36571</v>
      </c>
      <c r="P8810" t="s">
        <v>36569</v>
      </c>
    </row>
    <row r="8811" spans="1:16" hidden="1" x14ac:dyDescent="0.25">
      <c r="A8811" t="str">
        <f t="shared" si="99"/>
        <v>N</v>
      </c>
      <c r="B8811" t="s">
        <v>30299</v>
      </c>
      <c r="C8811">
        <v>2752624</v>
      </c>
      <c r="D8811" t="s">
        <v>36572</v>
      </c>
      <c r="E8811" t="s">
        <v>77</v>
      </c>
      <c r="F8811" t="s">
        <v>36573</v>
      </c>
      <c r="G8811" t="s">
        <v>422</v>
      </c>
      <c r="H8811" t="s">
        <v>423</v>
      </c>
      <c r="I8811" t="s">
        <v>36574</v>
      </c>
      <c r="J8811" t="s">
        <v>36575</v>
      </c>
      <c r="K8811" t="s">
        <v>73</v>
      </c>
      <c r="L8811" t="s">
        <v>18693</v>
      </c>
      <c r="M8811">
        <v>2752624</v>
      </c>
      <c r="N8811" t="s">
        <v>36572</v>
      </c>
      <c r="O8811" t="s">
        <v>36576</v>
      </c>
      <c r="P8811" t="s">
        <v>36572</v>
      </c>
    </row>
    <row r="8812" spans="1:16" hidden="1" x14ac:dyDescent="0.25">
      <c r="A8812" t="str">
        <f t="shared" si="99"/>
        <v>N</v>
      </c>
      <c r="B8812" t="s">
        <v>30299</v>
      </c>
      <c r="C8812">
        <v>23481</v>
      </c>
      <c r="D8812" t="s">
        <v>36577</v>
      </c>
      <c r="E8812" t="s">
        <v>67</v>
      </c>
      <c r="F8812" t="s">
        <v>36577</v>
      </c>
      <c r="G8812" t="s">
        <v>69</v>
      </c>
      <c r="H8812" t="s">
        <v>102</v>
      </c>
      <c r="I8812" t="s">
        <v>36578</v>
      </c>
      <c r="J8812" t="s">
        <v>1994</v>
      </c>
      <c r="K8812" t="s">
        <v>73</v>
      </c>
      <c r="L8812" t="s">
        <v>36410</v>
      </c>
      <c r="M8812">
        <v>23481</v>
      </c>
      <c r="N8812" t="s">
        <v>36577</v>
      </c>
      <c r="O8812" t="s">
        <v>36579</v>
      </c>
      <c r="P8812" t="s">
        <v>36577</v>
      </c>
    </row>
    <row r="8813" spans="1:16" hidden="1" x14ac:dyDescent="0.25">
      <c r="A8813" t="str">
        <f t="shared" si="99"/>
        <v>N</v>
      </c>
      <c r="B8813" t="s">
        <v>30299</v>
      </c>
      <c r="C8813">
        <v>19379</v>
      </c>
      <c r="D8813" t="s">
        <v>36580</v>
      </c>
      <c r="E8813" t="s">
        <v>77</v>
      </c>
      <c r="F8813" t="s">
        <v>36580</v>
      </c>
      <c r="G8813" t="s">
        <v>94</v>
      </c>
      <c r="H8813" t="s">
        <v>356</v>
      </c>
      <c r="I8813" t="s">
        <v>36581</v>
      </c>
      <c r="J8813" t="s">
        <v>36582</v>
      </c>
      <c r="K8813" t="s">
        <v>73</v>
      </c>
      <c r="L8813" t="s">
        <v>36583</v>
      </c>
      <c r="M8813">
        <v>19379</v>
      </c>
      <c r="N8813" t="s">
        <v>36580</v>
      </c>
      <c r="O8813" t="s">
        <v>36584</v>
      </c>
      <c r="P8813" t="s">
        <v>36580</v>
      </c>
    </row>
    <row r="8814" spans="1:16" hidden="1" x14ac:dyDescent="0.25">
      <c r="A8814" t="str">
        <f t="shared" si="99"/>
        <v>N</v>
      </c>
      <c r="B8814" t="s">
        <v>30299</v>
      </c>
      <c r="C8814">
        <v>7144</v>
      </c>
      <c r="D8814" t="s">
        <v>36585</v>
      </c>
      <c r="E8814" t="s">
        <v>77</v>
      </c>
      <c r="F8814" t="s">
        <v>36585</v>
      </c>
      <c r="G8814" t="s">
        <v>86</v>
      </c>
      <c r="H8814" t="s">
        <v>3580</v>
      </c>
      <c r="I8814" t="s">
        <v>36586</v>
      </c>
      <c r="J8814" t="s">
        <v>36587</v>
      </c>
      <c r="K8814" t="s">
        <v>73</v>
      </c>
      <c r="L8814" t="s">
        <v>36588</v>
      </c>
      <c r="M8814">
        <v>7144</v>
      </c>
      <c r="N8814" t="s">
        <v>36585</v>
      </c>
      <c r="O8814" t="s">
        <v>36589</v>
      </c>
      <c r="P8814" t="s">
        <v>36585</v>
      </c>
    </row>
    <row r="8815" spans="1:16" hidden="1" x14ac:dyDescent="0.25">
      <c r="A8815" t="str">
        <f t="shared" si="99"/>
        <v>N</v>
      </c>
      <c r="B8815" t="s">
        <v>30299</v>
      </c>
      <c r="C8815">
        <v>19750</v>
      </c>
      <c r="D8815" t="s">
        <v>36590</v>
      </c>
      <c r="E8815" t="s">
        <v>77</v>
      </c>
      <c r="F8815" t="s">
        <v>36591</v>
      </c>
      <c r="G8815" t="s">
        <v>69</v>
      </c>
      <c r="H8815" t="s">
        <v>668</v>
      </c>
      <c r="I8815" t="s">
        <v>36592</v>
      </c>
      <c r="J8815" t="s">
        <v>36593</v>
      </c>
      <c r="K8815" t="s">
        <v>73</v>
      </c>
      <c r="L8815" t="s">
        <v>36594</v>
      </c>
      <c r="M8815">
        <v>19750</v>
      </c>
      <c r="N8815" t="s">
        <v>36590</v>
      </c>
      <c r="O8815" t="s">
        <v>36595</v>
      </c>
      <c r="P8815" t="s">
        <v>36590</v>
      </c>
    </row>
    <row r="8816" spans="1:16" hidden="1" x14ac:dyDescent="0.25">
      <c r="A8816" t="str">
        <f t="shared" si="99"/>
        <v>N</v>
      </c>
      <c r="B8816" t="s">
        <v>30299</v>
      </c>
      <c r="C8816">
        <v>4367</v>
      </c>
      <c r="D8816" t="s">
        <v>36596</v>
      </c>
      <c r="E8816" t="s">
        <v>67</v>
      </c>
      <c r="F8816" t="s">
        <v>36596</v>
      </c>
      <c r="G8816" t="s">
        <v>86</v>
      </c>
      <c r="H8816" t="s">
        <v>680</v>
      </c>
      <c r="I8816" t="s">
        <v>36597</v>
      </c>
      <c r="J8816" t="s">
        <v>36598</v>
      </c>
      <c r="K8816" t="s">
        <v>73</v>
      </c>
      <c r="L8816" t="s">
        <v>36599</v>
      </c>
      <c r="M8816">
        <v>4367</v>
      </c>
      <c r="N8816" t="s">
        <v>36596</v>
      </c>
      <c r="O8816" t="s">
        <v>36600</v>
      </c>
      <c r="P8816" t="s">
        <v>36596</v>
      </c>
    </row>
    <row r="8817" spans="1:16" hidden="1" x14ac:dyDescent="0.25">
      <c r="A8817" t="str">
        <f t="shared" si="99"/>
        <v>N</v>
      </c>
      <c r="B8817" t="s">
        <v>30299</v>
      </c>
      <c r="C8817">
        <v>18802</v>
      </c>
      <c r="D8817" t="s">
        <v>36601</v>
      </c>
      <c r="E8817" t="s">
        <v>77</v>
      </c>
      <c r="F8817" t="s">
        <v>36602</v>
      </c>
      <c r="G8817" t="s">
        <v>94</v>
      </c>
      <c r="H8817" t="s">
        <v>356</v>
      </c>
      <c r="I8817" t="s">
        <v>36603</v>
      </c>
      <c r="J8817" t="s">
        <v>36604</v>
      </c>
      <c r="K8817" t="s">
        <v>73</v>
      </c>
      <c r="L8817" t="s">
        <v>36605</v>
      </c>
      <c r="M8817">
        <v>18802</v>
      </c>
      <c r="N8817" t="s">
        <v>36601</v>
      </c>
      <c r="O8817" t="s">
        <v>36606</v>
      </c>
      <c r="P8817" t="s">
        <v>36601</v>
      </c>
    </row>
    <row r="8818" spans="1:16" hidden="1" x14ac:dyDescent="0.25">
      <c r="A8818" t="str">
        <f t="shared" si="99"/>
        <v>N</v>
      </c>
      <c r="B8818" t="s">
        <v>30299</v>
      </c>
      <c r="C8818">
        <v>2492939</v>
      </c>
      <c r="D8818" t="s">
        <v>36607</v>
      </c>
      <c r="E8818" t="s">
        <v>77</v>
      </c>
      <c r="F8818" t="s">
        <v>36608</v>
      </c>
      <c r="G8818" t="s">
        <v>132</v>
      </c>
      <c r="H8818" t="s">
        <v>36609</v>
      </c>
      <c r="I8818" t="s">
        <v>36610</v>
      </c>
      <c r="J8818" t="s">
        <v>36611</v>
      </c>
      <c r="K8818" t="s">
        <v>73</v>
      </c>
      <c r="L8818" t="s">
        <v>36605</v>
      </c>
      <c r="M8818">
        <v>2492939</v>
      </c>
      <c r="N8818" t="s">
        <v>36607</v>
      </c>
      <c r="O8818" t="s">
        <v>36612</v>
      </c>
      <c r="P8818" t="s">
        <v>36607</v>
      </c>
    </row>
    <row r="8819" spans="1:16" hidden="1" x14ac:dyDescent="0.25">
      <c r="A8819" t="str">
        <f t="shared" si="99"/>
        <v>N</v>
      </c>
      <c r="B8819" t="s">
        <v>30299</v>
      </c>
      <c r="C8819">
        <v>18133</v>
      </c>
      <c r="D8819" t="s">
        <v>36613</v>
      </c>
      <c r="E8819" t="s">
        <v>77</v>
      </c>
      <c r="F8819" t="s">
        <v>36613</v>
      </c>
      <c r="G8819" t="s">
        <v>94</v>
      </c>
      <c r="H8819" t="s">
        <v>1738</v>
      </c>
      <c r="I8819" t="s">
        <v>36614</v>
      </c>
      <c r="J8819" t="s">
        <v>36615</v>
      </c>
      <c r="K8819" t="s">
        <v>73</v>
      </c>
      <c r="L8819" t="s">
        <v>36605</v>
      </c>
      <c r="M8819">
        <v>18133</v>
      </c>
      <c r="N8819" t="s">
        <v>36613</v>
      </c>
      <c r="O8819" t="s">
        <v>36616</v>
      </c>
      <c r="P8819" t="s">
        <v>36613</v>
      </c>
    </row>
    <row r="8820" spans="1:16" hidden="1" x14ac:dyDescent="0.25">
      <c r="A8820" t="str">
        <f t="shared" si="99"/>
        <v>N</v>
      </c>
      <c r="B8820" t="s">
        <v>30299</v>
      </c>
      <c r="C8820">
        <v>12812</v>
      </c>
      <c r="D8820" t="s">
        <v>36617</v>
      </c>
      <c r="E8820" t="s">
        <v>77</v>
      </c>
      <c r="F8820" t="s">
        <v>36618</v>
      </c>
      <c r="G8820" t="s">
        <v>132</v>
      </c>
      <c r="H8820" t="s">
        <v>17245</v>
      </c>
      <c r="I8820" t="s">
        <v>36619</v>
      </c>
      <c r="J8820" t="s">
        <v>36620</v>
      </c>
      <c r="K8820" t="s">
        <v>73</v>
      </c>
      <c r="L8820" t="s">
        <v>36605</v>
      </c>
      <c r="M8820">
        <v>12812</v>
      </c>
      <c r="N8820" t="s">
        <v>36617</v>
      </c>
      <c r="O8820" t="s">
        <v>36621</v>
      </c>
      <c r="P8820" t="s">
        <v>36617</v>
      </c>
    </row>
    <row r="8821" spans="1:16" hidden="1" x14ac:dyDescent="0.25">
      <c r="A8821" t="str">
        <f t="shared" si="99"/>
        <v>N</v>
      </c>
      <c r="B8821" t="s">
        <v>30299</v>
      </c>
      <c r="C8821">
        <v>20579</v>
      </c>
      <c r="D8821" t="s">
        <v>36622</v>
      </c>
      <c r="E8821" t="s">
        <v>67</v>
      </c>
      <c r="F8821" t="s">
        <v>36622</v>
      </c>
      <c r="G8821" t="s">
        <v>69</v>
      </c>
      <c r="H8821" t="s">
        <v>79</v>
      </c>
      <c r="I8821" t="s">
        <v>36623</v>
      </c>
      <c r="J8821" t="s">
        <v>36624</v>
      </c>
      <c r="K8821" t="s">
        <v>73</v>
      </c>
      <c r="L8821" t="s">
        <v>36625</v>
      </c>
      <c r="M8821">
        <v>20579</v>
      </c>
      <c r="N8821" t="s">
        <v>36622</v>
      </c>
      <c r="O8821" t="s">
        <v>36626</v>
      </c>
      <c r="P8821" t="s">
        <v>36622</v>
      </c>
    </row>
    <row r="8822" spans="1:16" hidden="1" x14ac:dyDescent="0.25">
      <c r="A8822" t="str">
        <f t="shared" si="99"/>
        <v>N</v>
      </c>
      <c r="B8822" t="s">
        <v>30299</v>
      </c>
      <c r="C8822">
        <v>18632</v>
      </c>
      <c r="D8822" t="s">
        <v>36627</v>
      </c>
      <c r="E8822" t="s">
        <v>77</v>
      </c>
      <c r="F8822" t="s">
        <v>36627</v>
      </c>
      <c r="G8822" t="s">
        <v>94</v>
      </c>
      <c r="H8822" t="s">
        <v>5765</v>
      </c>
      <c r="I8822" t="s">
        <v>36628</v>
      </c>
      <c r="J8822" t="s">
        <v>5767</v>
      </c>
      <c r="K8822" t="s">
        <v>73</v>
      </c>
      <c r="L8822" t="s">
        <v>18755</v>
      </c>
      <c r="M8822">
        <v>17817</v>
      </c>
      <c r="N8822" t="s">
        <v>36627</v>
      </c>
      <c r="O8822" t="s">
        <v>36629</v>
      </c>
      <c r="P8822" t="s">
        <v>36627</v>
      </c>
    </row>
    <row r="8823" spans="1:16" hidden="1" x14ac:dyDescent="0.25">
      <c r="A8823" t="str">
        <f t="shared" si="99"/>
        <v>N</v>
      </c>
      <c r="B8823" t="s">
        <v>30299</v>
      </c>
      <c r="C8823">
        <v>18147</v>
      </c>
      <c r="D8823" t="s">
        <v>36627</v>
      </c>
      <c r="E8823" t="s">
        <v>77</v>
      </c>
      <c r="F8823" t="s">
        <v>36630</v>
      </c>
      <c r="G8823" t="s">
        <v>94</v>
      </c>
      <c r="H8823" t="s">
        <v>1738</v>
      </c>
      <c r="I8823" t="s">
        <v>36631</v>
      </c>
      <c r="J8823" t="s">
        <v>36632</v>
      </c>
      <c r="K8823" t="s">
        <v>73</v>
      </c>
      <c r="L8823" t="s">
        <v>18755</v>
      </c>
      <c r="M8823">
        <v>17817</v>
      </c>
      <c r="N8823" t="s">
        <v>36627</v>
      </c>
      <c r="O8823" t="s">
        <v>36629</v>
      </c>
      <c r="P8823" t="s">
        <v>36627</v>
      </c>
    </row>
    <row r="8824" spans="1:16" hidden="1" x14ac:dyDescent="0.25">
      <c r="A8824" t="str">
        <f t="shared" si="99"/>
        <v>N</v>
      </c>
      <c r="B8824" t="s">
        <v>30299</v>
      </c>
      <c r="C8824">
        <v>17817</v>
      </c>
      <c r="D8824" t="s">
        <v>36627</v>
      </c>
      <c r="E8824" t="s">
        <v>77</v>
      </c>
      <c r="F8824" t="s">
        <v>36630</v>
      </c>
      <c r="G8824" t="s">
        <v>94</v>
      </c>
      <c r="H8824" t="s">
        <v>1033</v>
      </c>
      <c r="I8824" t="s">
        <v>36633</v>
      </c>
      <c r="J8824" t="s">
        <v>36634</v>
      </c>
      <c r="K8824" t="s">
        <v>73</v>
      </c>
      <c r="L8824" t="s">
        <v>18755</v>
      </c>
      <c r="M8824">
        <v>17817</v>
      </c>
      <c r="N8824" t="s">
        <v>36627</v>
      </c>
      <c r="O8824" t="s">
        <v>36629</v>
      </c>
      <c r="P8824" t="s">
        <v>36627</v>
      </c>
    </row>
    <row r="8825" spans="1:16" hidden="1" x14ac:dyDescent="0.25">
      <c r="A8825" t="str">
        <f t="shared" si="99"/>
        <v>N</v>
      </c>
      <c r="B8825" t="s">
        <v>30299</v>
      </c>
      <c r="C8825">
        <v>17886</v>
      </c>
      <c r="D8825" t="s">
        <v>36635</v>
      </c>
      <c r="E8825" t="s">
        <v>67</v>
      </c>
      <c r="F8825" t="s">
        <v>36636</v>
      </c>
      <c r="G8825" t="s">
        <v>94</v>
      </c>
      <c r="H8825" t="s">
        <v>10069</v>
      </c>
      <c r="I8825" t="s">
        <v>36637</v>
      </c>
      <c r="J8825" t="s">
        <v>10071</v>
      </c>
      <c r="K8825" t="s">
        <v>73</v>
      </c>
      <c r="L8825" t="s">
        <v>18755</v>
      </c>
      <c r="M8825">
        <v>17886</v>
      </c>
      <c r="N8825" t="s">
        <v>36635</v>
      </c>
      <c r="O8825" t="s">
        <v>36638</v>
      </c>
      <c r="P8825" t="s">
        <v>36635</v>
      </c>
    </row>
    <row r="8826" spans="1:16" hidden="1" x14ac:dyDescent="0.25">
      <c r="A8826" t="str">
        <f t="shared" si="99"/>
        <v>N</v>
      </c>
      <c r="B8826" t="s">
        <v>30299</v>
      </c>
      <c r="C8826">
        <v>13680</v>
      </c>
      <c r="D8826" t="s">
        <v>36639</v>
      </c>
      <c r="E8826" t="s">
        <v>77</v>
      </c>
      <c r="F8826" t="s">
        <v>36639</v>
      </c>
      <c r="G8826" t="s">
        <v>132</v>
      </c>
      <c r="H8826" t="s">
        <v>36640</v>
      </c>
      <c r="I8826" t="s">
        <v>36641</v>
      </c>
      <c r="J8826" t="s">
        <v>36642</v>
      </c>
      <c r="K8826" t="s">
        <v>73</v>
      </c>
      <c r="L8826" t="s">
        <v>18755</v>
      </c>
      <c r="M8826">
        <v>13680</v>
      </c>
      <c r="N8826" t="s">
        <v>36639</v>
      </c>
      <c r="O8826" t="s">
        <v>36643</v>
      </c>
      <c r="P8826" t="s">
        <v>36639</v>
      </c>
    </row>
    <row r="8827" spans="1:16" hidden="1" x14ac:dyDescent="0.25">
      <c r="A8827" t="str">
        <f t="shared" si="99"/>
        <v>N</v>
      </c>
      <c r="B8827" t="s">
        <v>30299</v>
      </c>
      <c r="C8827">
        <v>5790</v>
      </c>
      <c r="D8827" t="s">
        <v>36644</v>
      </c>
      <c r="E8827" t="s">
        <v>77</v>
      </c>
      <c r="F8827" t="s">
        <v>36644</v>
      </c>
      <c r="G8827" t="s">
        <v>86</v>
      </c>
      <c r="H8827" t="s">
        <v>7794</v>
      </c>
      <c r="I8827" t="s">
        <v>36645</v>
      </c>
      <c r="J8827" t="s">
        <v>36646</v>
      </c>
      <c r="K8827" t="s">
        <v>73</v>
      </c>
      <c r="L8827" t="s">
        <v>36647</v>
      </c>
      <c r="M8827">
        <v>5790</v>
      </c>
      <c r="N8827" t="s">
        <v>36644</v>
      </c>
      <c r="O8827" t="s">
        <v>36648</v>
      </c>
      <c r="P8827" t="s">
        <v>36644</v>
      </c>
    </row>
    <row r="8828" spans="1:16" hidden="1" x14ac:dyDescent="0.25">
      <c r="A8828" t="str">
        <f t="shared" si="99"/>
        <v>N</v>
      </c>
      <c r="B8828" t="s">
        <v>30299</v>
      </c>
      <c r="C8828">
        <v>5016</v>
      </c>
      <c r="D8828" t="s">
        <v>36649</v>
      </c>
      <c r="E8828" t="s">
        <v>67</v>
      </c>
      <c r="F8828" t="s">
        <v>36650</v>
      </c>
      <c r="G8828" t="s">
        <v>86</v>
      </c>
      <c r="H8828" t="s">
        <v>2473</v>
      </c>
      <c r="I8828" t="s">
        <v>36651</v>
      </c>
      <c r="J8828" t="s">
        <v>36652</v>
      </c>
      <c r="K8828" t="s">
        <v>73</v>
      </c>
      <c r="L8828" t="s">
        <v>36153</v>
      </c>
      <c r="M8828">
        <v>5016</v>
      </c>
      <c r="N8828" t="s">
        <v>36649</v>
      </c>
      <c r="O8828" t="s">
        <v>36653</v>
      </c>
      <c r="P8828" t="s">
        <v>36649</v>
      </c>
    </row>
    <row r="8829" spans="1:16" hidden="1" x14ac:dyDescent="0.25">
      <c r="A8829" t="str">
        <f t="shared" si="99"/>
        <v>N</v>
      </c>
      <c r="B8829" t="s">
        <v>30299</v>
      </c>
      <c r="C8829">
        <v>1175</v>
      </c>
      <c r="D8829" t="s">
        <v>36654</v>
      </c>
      <c r="E8829" t="s">
        <v>77</v>
      </c>
      <c r="F8829" t="s">
        <v>36655</v>
      </c>
      <c r="G8829" t="s">
        <v>151</v>
      </c>
      <c r="H8829" t="s">
        <v>3770</v>
      </c>
      <c r="I8829" t="s">
        <v>36656</v>
      </c>
      <c r="J8829" t="s">
        <v>10908</v>
      </c>
      <c r="K8829" t="s">
        <v>73</v>
      </c>
      <c r="L8829" t="s">
        <v>18755</v>
      </c>
      <c r="M8829">
        <v>1175</v>
      </c>
      <c r="N8829" t="s">
        <v>36654</v>
      </c>
      <c r="O8829" t="s">
        <v>36657</v>
      </c>
      <c r="P8829" t="s">
        <v>36654</v>
      </c>
    </row>
    <row r="8830" spans="1:16" hidden="1" x14ac:dyDescent="0.25">
      <c r="A8830" t="str">
        <f t="shared" si="99"/>
        <v>N</v>
      </c>
      <c r="B8830" t="s">
        <v>30299</v>
      </c>
      <c r="C8830">
        <v>23374</v>
      </c>
      <c r="D8830" t="s">
        <v>36658</v>
      </c>
      <c r="E8830" t="s">
        <v>67</v>
      </c>
      <c r="F8830" t="s">
        <v>36659</v>
      </c>
      <c r="G8830" t="s">
        <v>69</v>
      </c>
      <c r="H8830" t="s">
        <v>690</v>
      </c>
      <c r="I8830" t="s">
        <v>36660</v>
      </c>
      <c r="J8830" t="s">
        <v>36661</v>
      </c>
      <c r="K8830" t="s">
        <v>73</v>
      </c>
      <c r="L8830" t="s">
        <v>18755</v>
      </c>
      <c r="M8830">
        <v>23374</v>
      </c>
      <c r="N8830" t="s">
        <v>36658</v>
      </c>
      <c r="O8830" t="s">
        <v>36662</v>
      </c>
      <c r="P8830" t="s">
        <v>36658</v>
      </c>
    </row>
    <row r="8831" spans="1:16" hidden="1" x14ac:dyDescent="0.25">
      <c r="A8831" t="str">
        <f t="shared" si="99"/>
        <v>N</v>
      </c>
      <c r="B8831" t="s">
        <v>30299</v>
      </c>
      <c r="C8831">
        <v>5416</v>
      </c>
      <c r="D8831" t="s">
        <v>36663</v>
      </c>
      <c r="E8831" t="s">
        <v>77</v>
      </c>
      <c r="F8831" t="s">
        <v>36664</v>
      </c>
      <c r="G8831" t="s">
        <v>86</v>
      </c>
      <c r="H8831" t="s">
        <v>954</v>
      </c>
      <c r="I8831" t="s">
        <v>36665</v>
      </c>
      <c r="J8831" t="s">
        <v>36666</v>
      </c>
      <c r="K8831" t="s">
        <v>73</v>
      </c>
      <c r="L8831" t="s">
        <v>19026</v>
      </c>
      <c r="M8831">
        <v>5416</v>
      </c>
      <c r="N8831" t="s">
        <v>36663</v>
      </c>
      <c r="O8831" t="s">
        <v>36667</v>
      </c>
      <c r="P8831" t="s">
        <v>36663</v>
      </c>
    </row>
    <row r="8832" spans="1:16" hidden="1" x14ac:dyDescent="0.25">
      <c r="A8832" t="str">
        <f t="shared" si="99"/>
        <v>N</v>
      </c>
      <c r="B8832" t="s">
        <v>30299</v>
      </c>
      <c r="C8832">
        <v>23257</v>
      </c>
      <c r="D8832" t="s">
        <v>36668</v>
      </c>
      <c r="E8832" t="s">
        <v>67</v>
      </c>
      <c r="F8832" t="s">
        <v>36668</v>
      </c>
      <c r="G8832" t="s">
        <v>69</v>
      </c>
      <c r="H8832" t="s">
        <v>70</v>
      </c>
      <c r="I8832" t="s">
        <v>36669</v>
      </c>
      <c r="J8832" t="s">
        <v>36670</v>
      </c>
      <c r="K8832" t="s">
        <v>73</v>
      </c>
      <c r="L8832" t="s">
        <v>19026</v>
      </c>
      <c r="M8832">
        <v>23257</v>
      </c>
      <c r="N8832" t="s">
        <v>36668</v>
      </c>
      <c r="O8832" t="s">
        <v>36671</v>
      </c>
      <c r="P8832" t="s">
        <v>36668</v>
      </c>
    </row>
    <row r="8833" spans="1:16" hidden="1" x14ac:dyDescent="0.25">
      <c r="A8833" t="str">
        <f t="shared" si="99"/>
        <v>N</v>
      </c>
      <c r="B8833" t="s">
        <v>30299</v>
      </c>
      <c r="C8833">
        <v>1062</v>
      </c>
      <c r="D8833" t="s">
        <v>36672</v>
      </c>
      <c r="E8833" t="s">
        <v>77</v>
      </c>
      <c r="F8833" t="s">
        <v>36672</v>
      </c>
      <c r="G8833" t="s">
        <v>151</v>
      </c>
      <c r="H8833" t="s">
        <v>16245</v>
      </c>
      <c r="I8833" t="s">
        <v>36673</v>
      </c>
      <c r="J8833" t="s">
        <v>5683</v>
      </c>
      <c r="K8833" t="s">
        <v>73</v>
      </c>
      <c r="L8833" t="s">
        <v>36674</v>
      </c>
      <c r="M8833">
        <v>1763</v>
      </c>
      <c r="N8833" t="s">
        <v>36672</v>
      </c>
      <c r="O8833" t="s">
        <v>36675</v>
      </c>
      <c r="P8833" t="s">
        <v>36672</v>
      </c>
    </row>
    <row r="8834" spans="1:16" hidden="1" x14ac:dyDescent="0.25">
      <c r="A8834" t="str">
        <f t="shared" si="99"/>
        <v>N</v>
      </c>
      <c r="B8834" t="s">
        <v>30299</v>
      </c>
      <c r="C8834">
        <v>1763</v>
      </c>
      <c r="D8834" t="s">
        <v>36672</v>
      </c>
      <c r="E8834" t="s">
        <v>67</v>
      </c>
      <c r="F8834" t="s">
        <v>36672</v>
      </c>
      <c r="G8834" t="s">
        <v>194</v>
      </c>
      <c r="H8834" t="s">
        <v>29149</v>
      </c>
      <c r="I8834" t="s">
        <v>36676</v>
      </c>
      <c r="J8834" t="s">
        <v>29151</v>
      </c>
      <c r="K8834" t="s">
        <v>73</v>
      </c>
      <c r="L8834" t="s">
        <v>36674</v>
      </c>
      <c r="M8834">
        <v>1763</v>
      </c>
      <c r="N8834" t="s">
        <v>36672</v>
      </c>
      <c r="O8834" t="s">
        <v>36675</v>
      </c>
      <c r="P8834" t="s">
        <v>36672</v>
      </c>
    </row>
    <row r="8835" spans="1:16" hidden="1" x14ac:dyDescent="0.25">
      <c r="A8835" t="str">
        <f t="shared" ref="A8835:A8898" si="100">IF(OR(Q8835&lt;&gt;"",R8835&lt;&gt;""),"Y","N")</f>
        <v>N</v>
      </c>
      <c r="B8835" t="s">
        <v>30299</v>
      </c>
      <c r="C8835">
        <v>2414</v>
      </c>
      <c r="D8835" t="s">
        <v>36677</v>
      </c>
      <c r="E8835" t="s">
        <v>77</v>
      </c>
      <c r="F8835" t="s">
        <v>36678</v>
      </c>
      <c r="G8835" t="s">
        <v>194</v>
      </c>
      <c r="H8835" t="s">
        <v>5564</v>
      </c>
      <c r="I8835" t="s">
        <v>36679</v>
      </c>
      <c r="J8835" t="s">
        <v>5566</v>
      </c>
      <c r="K8835" t="s">
        <v>73</v>
      </c>
      <c r="L8835" t="s">
        <v>36680</v>
      </c>
      <c r="M8835">
        <v>2414</v>
      </c>
      <c r="N8835" t="s">
        <v>36677</v>
      </c>
      <c r="O8835" t="s">
        <v>36681</v>
      </c>
      <c r="P8835" t="s">
        <v>36677</v>
      </c>
    </row>
    <row r="8836" spans="1:16" hidden="1" x14ac:dyDescent="0.25">
      <c r="A8836" t="str">
        <f t="shared" si="100"/>
        <v>N</v>
      </c>
      <c r="B8836" t="s">
        <v>30299</v>
      </c>
      <c r="C8836">
        <v>1393540</v>
      </c>
      <c r="D8836" t="s">
        <v>36682</v>
      </c>
      <c r="E8836" t="s">
        <v>67</v>
      </c>
      <c r="F8836" t="s">
        <v>36683</v>
      </c>
      <c r="G8836" t="s">
        <v>69</v>
      </c>
      <c r="H8836" t="s">
        <v>6385</v>
      </c>
      <c r="I8836" t="s">
        <v>36684</v>
      </c>
      <c r="J8836" t="s">
        <v>36685</v>
      </c>
      <c r="K8836" t="s">
        <v>73</v>
      </c>
      <c r="L8836" t="s">
        <v>36686</v>
      </c>
      <c r="M8836">
        <v>1393540</v>
      </c>
      <c r="N8836" t="s">
        <v>36682</v>
      </c>
      <c r="O8836" t="s">
        <v>36687</v>
      </c>
      <c r="P8836" t="s">
        <v>36682</v>
      </c>
    </row>
    <row r="8837" spans="1:16" hidden="1" x14ac:dyDescent="0.25">
      <c r="A8837" t="str">
        <f t="shared" si="100"/>
        <v>N</v>
      </c>
      <c r="B8837" t="s">
        <v>30299</v>
      </c>
      <c r="C8837">
        <v>22354</v>
      </c>
      <c r="D8837" t="s">
        <v>36688</v>
      </c>
      <c r="E8837" t="s">
        <v>77</v>
      </c>
      <c r="F8837" t="s">
        <v>36689</v>
      </c>
      <c r="G8837" t="s">
        <v>69</v>
      </c>
      <c r="H8837" t="s">
        <v>201</v>
      </c>
      <c r="I8837" t="s">
        <v>36690</v>
      </c>
      <c r="J8837" t="s">
        <v>36114</v>
      </c>
      <c r="K8837" t="s">
        <v>73</v>
      </c>
      <c r="L8837" t="s">
        <v>36691</v>
      </c>
      <c r="M8837">
        <v>22354</v>
      </c>
      <c r="N8837" t="s">
        <v>36688</v>
      </c>
      <c r="O8837" t="s">
        <v>36692</v>
      </c>
      <c r="P8837" t="s">
        <v>36688</v>
      </c>
    </row>
    <row r="8838" spans="1:16" hidden="1" x14ac:dyDescent="0.25">
      <c r="A8838" t="str">
        <f t="shared" si="100"/>
        <v>N</v>
      </c>
      <c r="B8838" t="s">
        <v>30299</v>
      </c>
      <c r="C8838">
        <v>3639</v>
      </c>
      <c r="D8838" t="s">
        <v>36693</v>
      </c>
      <c r="E8838" t="s">
        <v>77</v>
      </c>
      <c r="F8838" t="s">
        <v>36693</v>
      </c>
      <c r="G8838" t="s">
        <v>194</v>
      </c>
      <c r="H8838" t="s">
        <v>29146</v>
      </c>
      <c r="I8838" t="s">
        <v>36694</v>
      </c>
      <c r="J8838" t="s">
        <v>36695</v>
      </c>
      <c r="K8838" t="s">
        <v>73</v>
      </c>
      <c r="L8838" t="s">
        <v>36680</v>
      </c>
      <c r="M8838">
        <v>3639</v>
      </c>
      <c r="N8838" t="s">
        <v>36693</v>
      </c>
      <c r="O8838" t="s">
        <v>36696</v>
      </c>
      <c r="P8838" t="s">
        <v>36693</v>
      </c>
    </row>
    <row r="8839" spans="1:16" hidden="1" x14ac:dyDescent="0.25">
      <c r="A8839" t="str">
        <f t="shared" si="100"/>
        <v>N</v>
      </c>
      <c r="B8839" t="s">
        <v>30299</v>
      </c>
      <c r="C8839">
        <v>1732</v>
      </c>
      <c r="D8839" t="s">
        <v>36697</v>
      </c>
      <c r="E8839" t="s">
        <v>77</v>
      </c>
      <c r="F8839" t="s">
        <v>36698</v>
      </c>
      <c r="G8839" t="s">
        <v>151</v>
      </c>
      <c r="H8839" t="s">
        <v>2981</v>
      </c>
      <c r="I8839" t="s">
        <v>36699</v>
      </c>
      <c r="J8839" t="s">
        <v>36700</v>
      </c>
      <c r="K8839" t="s">
        <v>73</v>
      </c>
      <c r="L8839" t="s">
        <v>36701</v>
      </c>
      <c r="M8839">
        <v>2065</v>
      </c>
      <c r="N8839" t="s">
        <v>36697</v>
      </c>
      <c r="O8839" t="s">
        <v>36702</v>
      </c>
      <c r="P8839" t="s">
        <v>36697</v>
      </c>
    </row>
    <row r="8840" spans="1:16" hidden="1" x14ac:dyDescent="0.25">
      <c r="A8840" t="str">
        <f t="shared" si="100"/>
        <v>N</v>
      </c>
      <c r="B8840" t="s">
        <v>30299</v>
      </c>
      <c r="C8840">
        <v>2065</v>
      </c>
      <c r="D8840" t="s">
        <v>36697</v>
      </c>
      <c r="E8840" t="s">
        <v>77</v>
      </c>
      <c r="F8840" t="s">
        <v>36698</v>
      </c>
      <c r="G8840" t="s">
        <v>151</v>
      </c>
      <c r="H8840" t="s">
        <v>2981</v>
      </c>
      <c r="I8840" t="s">
        <v>36703</v>
      </c>
      <c r="J8840" t="s">
        <v>2737</v>
      </c>
      <c r="K8840" t="s">
        <v>73</v>
      </c>
      <c r="L8840" t="s">
        <v>36701</v>
      </c>
      <c r="M8840">
        <v>2065</v>
      </c>
      <c r="N8840" t="s">
        <v>36697</v>
      </c>
      <c r="O8840" t="s">
        <v>36702</v>
      </c>
      <c r="P8840" t="s">
        <v>36697</v>
      </c>
    </row>
    <row r="8841" spans="1:16" hidden="1" x14ac:dyDescent="0.25">
      <c r="A8841" t="str">
        <f t="shared" si="100"/>
        <v>N</v>
      </c>
      <c r="B8841" t="s">
        <v>30299</v>
      </c>
      <c r="C8841">
        <v>2593</v>
      </c>
      <c r="D8841" t="s">
        <v>36704</v>
      </c>
      <c r="E8841" t="s">
        <v>77</v>
      </c>
      <c r="F8841" t="s">
        <v>36705</v>
      </c>
      <c r="G8841" t="s">
        <v>151</v>
      </c>
      <c r="H8841" t="s">
        <v>349</v>
      </c>
      <c r="I8841" t="s">
        <v>36706</v>
      </c>
      <c r="J8841" t="s">
        <v>36707</v>
      </c>
      <c r="K8841" t="s">
        <v>73</v>
      </c>
      <c r="L8841" t="s">
        <v>18755</v>
      </c>
      <c r="M8841">
        <v>2593</v>
      </c>
      <c r="N8841" t="s">
        <v>36704</v>
      </c>
      <c r="O8841" t="s">
        <v>36708</v>
      </c>
      <c r="P8841" t="s">
        <v>36704</v>
      </c>
    </row>
    <row r="8842" spans="1:16" hidden="1" x14ac:dyDescent="0.25">
      <c r="A8842" t="str">
        <f t="shared" si="100"/>
        <v>N</v>
      </c>
      <c r="B8842" t="s">
        <v>30299</v>
      </c>
      <c r="C8842">
        <v>1693578</v>
      </c>
      <c r="D8842" t="s">
        <v>36709</v>
      </c>
      <c r="E8842" t="s">
        <v>77</v>
      </c>
      <c r="F8842" t="s">
        <v>36710</v>
      </c>
      <c r="G8842" t="s">
        <v>151</v>
      </c>
      <c r="H8842" t="s">
        <v>464</v>
      </c>
      <c r="I8842" t="s">
        <v>1780</v>
      </c>
      <c r="J8842" t="s">
        <v>1781</v>
      </c>
      <c r="K8842" t="s">
        <v>73</v>
      </c>
      <c r="L8842" t="s">
        <v>18755</v>
      </c>
      <c r="M8842">
        <v>1693578</v>
      </c>
      <c r="N8842" t="s">
        <v>36709</v>
      </c>
      <c r="O8842" t="s">
        <v>36711</v>
      </c>
      <c r="P8842" t="s">
        <v>36709</v>
      </c>
    </row>
    <row r="8843" spans="1:16" hidden="1" x14ac:dyDescent="0.25">
      <c r="A8843" t="str">
        <f t="shared" si="100"/>
        <v>N</v>
      </c>
      <c r="B8843" t="s">
        <v>30299</v>
      </c>
      <c r="C8843">
        <v>2294</v>
      </c>
      <c r="D8843" t="s">
        <v>36712</v>
      </c>
      <c r="E8843" t="s">
        <v>67</v>
      </c>
      <c r="F8843" t="s">
        <v>36713</v>
      </c>
      <c r="G8843" t="s">
        <v>151</v>
      </c>
      <c r="H8843" t="s">
        <v>152</v>
      </c>
      <c r="I8843" t="s">
        <v>36714</v>
      </c>
      <c r="J8843" t="s">
        <v>36715</v>
      </c>
      <c r="K8843" t="s">
        <v>73</v>
      </c>
      <c r="L8843" t="s">
        <v>18755</v>
      </c>
      <c r="M8843">
        <v>2294</v>
      </c>
      <c r="N8843" t="s">
        <v>36712</v>
      </c>
      <c r="O8843" t="s">
        <v>36716</v>
      </c>
      <c r="P8843" t="s">
        <v>36712</v>
      </c>
    </row>
    <row r="8844" spans="1:16" hidden="1" x14ac:dyDescent="0.25">
      <c r="A8844" t="str">
        <f t="shared" si="100"/>
        <v>N</v>
      </c>
      <c r="B8844" t="s">
        <v>30299</v>
      </c>
      <c r="C8844">
        <v>3044</v>
      </c>
      <c r="D8844" t="s">
        <v>36717</v>
      </c>
      <c r="E8844" t="s">
        <v>77</v>
      </c>
      <c r="F8844" t="s">
        <v>36718</v>
      </c>
      <c r="G8844" t="s">
        <v>151</v>
      </c>
      <c r="H8844" t="s">
        <v>4609</v>
      </c>
      <c r="I8844" t="s">
        <v>36719</v>
      </c>
      <c r="J8844" t="s">
        <v>36720</v>
      </c>
      <c r="K8844" t="s">
        <v>73</v>
      </c>
      <c r="L8844" t="s">
        <v>18755</v>
      </c>
      <c r="M8844">
        <v>3044</v>
      </c>
      <c r="N8844" t="s">
        <v>36717</v>
      </c>
      <c r="O8844" t="s">
        <v>36721</v>
      </c>
      <c r="P8844" t="s">
        <v>36717</v>
      </c>
    </row>
    <row r="8845" spans="1:16" hidden="1" x14ac:dyDescent="0.25">
      <c r="A8845" t="str">
        <f t="shared" si="100"/>
        <v>N</v>
      </c>
      <c r="B8845" t="s">
        <v>30299</v>
      </c>
      <c r="C8845">
        <v>633</v>
      </c>
      <c r="D8845" t="s">
        <v>36722</v>
      </c>
      <c r="E8845" t="s">
        <v>77</v>
      </c>
      <c r="F8845" t="s">
        <v>36723</v>
      </c>
      <c r="G8845" t="s">
        <v>1046</v>
      </c>
      <c r="H8845" t="s">
        <v>1774</v>
      </c>
      <c r="I8845" t="s">
        <v>36724</v>
      </c>
      <c r="J8845" t="s">
        <v>36725</v>
      </c>
      <c r="K8845" t="s">
        <v>73</v>
      </c>
      <c r="L8845" t="s">
        <v>18755</v>
      </c>
      <c r="M8845">
        <v>633</v>
      </c>
      <c r="N8845" t="s">
        <v>36722</v>
      </c>
      <c r="O8845" t="s">
        <v>36726</v>
      </c>
      <c r="P8845" t="s">
        <v>36722</v>
      </c>
    </row>
    <row r="8846" spans="1:16" hidden="1" x14ac:dyDescent="0.25">
      <c r="A8846" t="str">
        <f t="shared" si="100"/>
        <v>N</v>
      </c>
      <c r="B8846" t="s">
        <v>30299</v>
      </c>
      <c r="C8846">
        <v>5262764</v>
      </c>
      <c r="D8846" t="s">
        <v>36727</v>
      </c>
      <c r="E8846" t="s">
        <v>77</v>
      </c>
      <c r="F8846" t="s">
        <v>36728</v>
      </c>
      <c r="G8846" t="s">
        <v>132</v>
      </c>
      <c r="H8846" t="s">
        <v>20838</v>
      </c>
      <c r="I8846" t="s">
        <v>36729</v>
      </c>
      <c r="J8846" t="s">
        <v>36730</v>
      </c>
      <c r="K8846" t="s">
        <v>73</v>
      </c>
      <c r="L8846" t="s">
        <v>18755</v>
      </c>
      <c r="M8846">
        <v>5262764</v>
      </c>
      <c r="N8846" t="s">
        <v>36727</v>
      </c>
      <c r="O8846" t="s">
        <v>36731</v>
      </c>
      <c r="P8846" t="s">
        <v>36727</v>
      </c>
    </row>
    <row r="8847" spans="1:16" hidden="1" x14ac:dyDescent="0.25">
      <c r="A8847" t="str">
        <f t="shared" si="100"/>
        <v>N</v>
      </c>
      <c r="B8847" t="s">
        <v>30299</v>
      </c>
      <c r="C8847">
        <v>22083</v>
      </c>
      <c r="D8847" t="s">
        <v>36732</v>
      </c>
      <c r="E8847" t="s">
        <v>77</v>
      </c>
      <c r="F8847" t="s">
        <v>36733</v>
      </c>
      <c r="G8847" t="s">
        <v>69</v>
      </c>
      <c r="H8847" t="s">
        <v>668</v>
      </c>
      <c r="I8847" t="s">
        <v>36734</v>
      </c>
      <c r="J8847" t="s">
        <v>36735</v>
      </c>
      <c r="K8847" t="s">
        <v>73</v>
      </c>
      <c r="L8847" t="s">
        <v>19026</v>
      </c>
      <c r="M8847">
        <v>22083</v>
      </c>
      <c r="N8847" t="s">
        <v>36732</v>
      </c>
      <c r="O8847" t="s">
        <v>36736</v>
      </c>
      <c r="P8847" t="s">
        <v>36732</v>
      </c>
    </row>
    <row r="8848" spans="1:16" hidden="1" x14ac:dyDescent="0.25">
      <c r="A8848" t="str">
        <f t="shared" si="100"/>
        <v>N</v>
      </c>
      <c r="B8848" t="s">
        <v>30299</v>
      </c>
      <c r="C8848">
        <v>12848</v>
      </c>
      <c r="D8848" t="s">
        <v>36737</v>
      </c>
      <c r="E8848" t="s">
        <v>77</v>
      </c>
      <c r="F8848" t="s">
        <v>36738</v>
      </c>
      <c r="G8848" t="s">
        <v>132</v>
      </c>
      <c r="H8848" t="s">
        <v>4069</v>
      </c>
      <c r="I8848" t="s">
        <v>36739</v>
      </c>
      <c r="J8848" t="s">
        <v>36740</v>
      </c>
      <c r="K8848" t="s">
        <v>73</v>
      </c>
      <c r="L8848" t="s">
        <v>19026</v>
      </c>
      <c r="M8848">
        <v>12848</v>
      </c>
      <c r="N8848" t="s">
        <v>36737</v>
      </c>
      <c r="O8848" t="s">
        <v>36741</v>
      </c>
      <c r="P8848" t="s">
        <v>36737</v>
      </c>
    </row>
    <row r="8849" spans="1:16" hidden="1" x14ac:dyDescent="0.25">
      <c r="A8849" t="str">
        <f t="shared" si="100"/>
        <v>N</v>
      </c>
      <c r="B8849" t="s">
        <v>30299</v>
      </c>
      <c r="C8849">
        <v>22914</v>
      </c>
      <c r="D8849" t="s">
        <v>36742</v>
      </c>
      <c r="E8849" t="s">
        <v>77</v>
      </c>
      <c r="F8849" t="s">
        <v>36743</v>
      </c>
      <c r="G8849" t="s">
        <v>69</v>
      </c>
      <c r="H8849" t="s">
        <v>668</v>
      </c>
      <c r="I8849" t="s">
        <v>36744</v>
      </c>
      <c r="J8849" t="s">
        <v>36745</v>
      </c>
      <c r="K8849" t="s">
        <v>73</v>
      </c>
      <c r="L8849" t="s">
        <v>36746</v>
      </c>
      <c r="M8849">
        <v>22914</v>
      </c>
      <c r="N8849" t="s">
        <v>36742</v>
      </c>
      <c r="O8849" t="s">
        <v>36747</v>
      </c>
      <c r="P8849" t="s">
        <v>36742</v>
      </c>
    </row>
    <row r="8850" spans="1:16" hidden="1" x14ac:dyDescent="0.25">
      <c r="A8850" t="str">
        <f t="shared" si="100"/>
        <v>N</v>
      </c>
      <c r="B8850" t="s">
        <v>30299</v>
      </c>
      <c r="C8850">
        <v>8947</v>
      </c>
      <c r="D8850" t="s">
        <v>36748</v>
      </c>
      <c r="E8850" t="s">
        <v>77</v>
      </c>
      <c r="F8850" t="s">
        <v>36749</v>
      </c>
      <c r="G8850" t="s">
        <v>115</v>
      </c>
      <c r="H8850" t="s">
        <v>902</v>
      </c>
      <c r="I8850" t="s">
        <v>36750</v>
      </c>
      <c r="J8850" t="s">
        <v>36751</v>
      </c>
      <c r="K8850" t="s">
        <v>73</v>
      </c>
      <c r="L8850" t="s">
        <v>36746</v>
      </c>
      <c r="M8850">
        <v>8947</v>
      </c>
      <c r="N8850" t="s">
        <v>36748</v>
      </c>
      <c r="O8850" t="s">
        <v>36752</v>
      </c>
      <c r="P8850" t="s">
        <v>36748</v>
      </c>
    </row>
    <row r="8851" spans="1:16" hidden="1" x14ac:dyDescent="0.25">
      <c r="A8851" t="str">
        <f t="shared" si="100"/>
        <v>N</v>
      </c>
      <c r="B8851" t="s">
        <v>30299</v>
      </c>
      <c r="C8851">
        <v>22211</v>
      </c>
      <c r="D8851" t="s">
        <v>36753</v>
      </c>
      <c r="E8851" t="s">
        <v>77</v>
      </c>
      <c r="F8851" t="s">
        <v>36753</v>
      </c>
      <c r="G8851" t="s">
        <v>69</v>
      </c>
      <c r="H8851" t="s">
        <v>102</v>
      </c>
      <c r="I8851" t="s">
        <v>36754</v>
      </c>
      <c r="J8851" t="s">
        <v>36755</v>
      </c>
      <c r="K8851" t="s">
        <v>73</v>
      </c>
      <c r="L8851" t="s">
        <v>36756</v>
      </c>
      <c r="M8851">
        <v>22211</v>
      </c>
      <c r="N8851" t="s">
        <v>36753</v>
      </c>
      <c r="O8851" t="s">
        <v>36757</v>
      </c>
      <c r="P8851" t="s">
        <v>36753</v>
      </c>
    </row>
    <row r="8852" spans="1:16" hidden="1" x14ac:dyDescent="0.25">
      <c r="A8852" t="str">
        <f t="shared" si="100"/>
        <v>N</v>
      </c>
      <c r="B8852" t="s">
        <v>30299</v>
      </c>
      <c r="C8852">
        <v>5833003</v>
      </c>
      <c r="D8852" t="s">
        <v>36758</v>
      </c>
      <c r="E8852" t="s">
        <v>67</v>
      </c>
      <c r="F8852" t="s">
        <v>36758</v>
      </c>
      <c r="G8852" t="s">
        <v>132</v>
      </c>
      <c r="H8852" t="s">
        <v>7339</v>
      </c>
      <c r="I8852" t="s">
        <v>36759</v>
      </c>
      <c r="J8852" t="s">
        <v>36760</v>
      </c>
      <c r="K8852" t="s">
        <v>73</v>
      </c>
      <c r="L8852" t="s">
        <v>19055</v>
      </c>
      <c r="M8852">
        <v>5833003</v>
      </c>
      <c r="N8852" t="s">
        <v>36758</v>
      </c>
      <c r="O8852" t="s">
        <v>36761</v>
      </c>
      <c r="P8852" t="s">
        <v>36758</v>
      </c>
    </row>
    <row r="8853" spans="1:16" hidden="1" x14ac:dyDescent="0.25">
      <c r="A8853" t="str">
        <f t="shared" si="100"/>
        <v>N</v>
      </c>
      <c r="B8853" t="s">
        <v>30299</v>
      </c>
      <c r="C8853">
        <v>19811</v>
      </c>
      <c r="D8853" t="s">
        <v>36762</v>
      </c>
      <c r="E8853" t="s">
        <v>67</v>
      </c>
      <c r="F8853" t="s">
        <v>36763</v>
      </c>
      <c r="G8853" t="s">
        <v>69</v>
      </c>
      <c r="H8853" t="s">
        <v>668</v>
      </c>
      <c r="I8853" t="s">
        <v>36764</v>
      </c>
      <c r="J8853" t="s">
        <v>36765</v>
      </c>
      <c r="K8853" t="s">
        <v>73</v>
      </c>
      <c r="L8853" t="s">
        <v>36701</v>
      </c>
      <c r="M8853">
        <v>19811</v>
      </c>
      <c r="N8853" t="s">
        <v>36762</v>
      </c>
      <c r="O8853" t="s">
        <v>36766</v>
      </c>
      <c r="P8853" t="s">
        <v>36762</v>
      </c>
    </row>
    <row r="8854" spans="1:16" hidden="1" x14ac:dyDescent="0.25">
      <c r="A8854" t="str">
        <f t="shared" si="100"/>
        <v>N</v>
      </c>
      <c r="B8854" t="s">
        <v>30299</v>
      </c>
      <c r="C8854">
        <v>17959</v>
      </c>
      <c r="D8854" t="s">
        <v>36767</v>
      </c>
      <c r="E8854" t="s">
        <v>67</v>
      </c>
      <c r="F8854" t="s">
        <v>36768</v>
      </c>
      <c r="G8854" t="s">
        <v>94</v>
      </c>
      <c r="H8854" t="s">
        <v>36769</v>
      </c>
      <c r="I8854" t="s">
        <v>36770</v>
      </c>
      <c r="J8854" t="s">
        <v>36771</v>
      </c>
      <c r="K8854" t="s">
        <v>73</v>
      </c>
      <c r="L8854" t="s">
        <v>36746</v>
      </c>
      <c r="M8854">
        <v>17959</v>
      </c>
      <c r="N8854" t="s">
        <v>36767</v>
      </c>
      <c r="O8854" t="s">
        <v>36772</v>
      </c>
      <c r="P8854" t="s">
        <v>36767</v>
      </c>
    </row>
    <row r="8855" spans="1:16" hidden="1" x14ac:dyDescent="0.25">
      <c r="A8855" t="str">
        <f t="shared" si="100"/>
        <v>N</v>
      </c>
      <c r="B8855" t="s">
        <v>30299</v>
      </c>
      <c r="C8855">
        <v>4171</v>
      </c>
      <c r="D8855" t="s">
        <v>36773</v>
      </c>
      <c r="E8855" t="s">
        <v>77</v>
      </c>
      <c r="F8855" t="s">
        <v>36774</v>
      </c>
      <c r="G8855" t="s">
        <v>151</v>
      </c>
      <c r="H8855" t="s">
        <v>176</v>
      </c>
      <c r="I8855" t="s">
        <v>36775</v>
      </c>
      <c r="J8855" t="s">
        <v>25471</v>
      </c>
      <c r="K8855" t="s">
        <v>73</v>
      </c>
      <c r="L8855" t="s">
        <v>36647</v>
      </c>
      <c r="M8855">
        <v>4171</v>
      </c>
      <c r="N8855" t="s">
        <v>36773</v>
      </c>
      <c r="O8855" t="s">
        <v>36776</v>
      </c>
      <c r="P8855" t="s">
        <v>36773</v>
      </c>
    </row>
    <row r="8856" spans="1:16" hidden="1" x14ac:dyDescent="0.25">
      <c r="A8856" t="str">
        <f t="shared" si="100"/>
        <v>N</v>
      </c>
      <c r="B8856" t="s">
        <v>30299</v>
      </c>
      <c r="C8856">
        <v>2633</v>
      </c>
      <c r="D8856" t="s">
        <v>36777</v>
      </c>
      <c r="E8856" t="s">
        <v>77</v>
      </c>
      <c r="F8856" t="s">
        <v>36777</v>
      </c>
      <c r="G8856" t="s">
        <v>151</v>
      </c>
      <c r="H8856" t="s">
        <v>36778</v>
      </c>
      <c r="I8856" t="s">
        <v>36779</v>
      </c>
      <c r="J8856" t="s">
        <v>36780</v>
      </c>
      <c r="K8856" t="s">
        <v>73</v>
      </c>
      <c r="L8856" t="s">
        <v>36647</v>
      </c>
      <c r="M8856">
        <v>2633</v>
      </c>
      <c r="N8856" t="s">
        <v>36777</v>
      </c>
      <c r="O8856" t="s">
        <v>36781</v>
      </c>
      <c r="P8856" t="s">
        <v>36777</v>
      </c>
    </row>
    <row r="8857" spans="1:16" hidden="1" x14ac:dyDescent="0.25">
      <c r="A8857" t="str">
        <f t="shared" si="100"/>
        <v>N</v>
      </c>
      <c r="B8857" t="s">
        <v>30299</v>
      </c>
      <c r="C8857">
        <v>22750</v>
      </c>
      <c r="D8857" t="s">
        <v>36782</v>
      </c>
      <c r="E8857" t="s">
        <v>77</v>
      </c>
      <c r="F8857" t="s">
        <v>36783</v>
      </c>
      <c r="G8857" t="s">
        <v>69</v>
      </c>
      <c r="H8857" t="s">
        <v>668</v>
      </c>
      <c r="I8857" t="s">
        <v>36784</v>
      </c>
      <c r="J8857" t="s">
        <v>3524</v>
      </c>
      <c r="K8857" t="s">
        <v>73</v>
      </c>
      <c r="L8857" t="s">
        <v>36153</v>
      </c>
      <c r="M8857">
        <v>22750</v>
      </c>
      <c r="N8857" t="s">
        <v>36782</v>
      </c>
      <c r="O8857" t="s">
        <v>36785</v>
      </c>
      <c r="P8857" t="s">
        <v>36782</v>
      </c>
    </row>
    <row r="8858" spans="1:16" hidden="1" x14ac:dyDescent="0.25">
      <c r="A8858" t="str">
        <f t="shared" si="100"/>
        <v>N</v>
      </c>
      <c r="B8858" t="s">
        <v>30299</v>
      </c>
      <c r="C8858">
        <v>8851</v>
      </c>
      <c r="D8858" t="s">
        <v>36786</v>
      </c>
      <c r="E8858" t="s">
        <v>77</v>
      </c>
      <c r="F8858" t="s">
        <v>36786</v>
      </c>
      <c r="G8858" t="s">
        <v>115</v>
      </c>
      <c r="H8858" t="s">
        <v>17578</v>
      </c>
      <c r="I8858" t="s">
        <v>36787</v>
      </c>
      <c r="J8858" t="s">
        <v>36788</v>
      </c>
      <c r="K8858" t="s">
        <v>73</v>
      </c>
      <c r="L8858" t="s">
        <v>36153</v>
      </c>
      <c r="M8858">
        <v>8851</v>
      </c>
      <c r="N8858" t="s">
        <v>36786</v>
      </c>
      <c r="O8858" t="s">
        <v>36789</v>
      </c>
      <c r="P8858" t="s">
        <v>36786</v>
      </c>
    </row>
    <row r="8859" spans="1:16" hidden="1" x14ac:dyDescent="0.25">
      <c r="A8859" t="str">
        <f t="shared" si="100"/>
        <v>N</v>
      </c>
      <c r="B8859" t="s">
        <v>30299</v>
      </c>
      <c r="C8859">
        <v>16136</v>
      </c>
      <c r="D8859" t="s">
        <v>36790</v>
      </c>
      <c r="E8859" t="s">
        <v>77</v>
      </c>
      <c r="F8859" t="s">
        <v>36790</v>
      </c>
      <c r="G8859" t="s">
        <v>132</v>
      </c>
      <c r="H8859" t="s">
        <v>36791</v>
      </c>
      <c r="I8859" t="s">
        <v>36792</v>
      </c>
      <c r="J8859" t="s">
        <v>36793</v>
      </c>
      <c r="K8859" t="s">
        <v>73</v>
      </c>
      <c r="L8859" t="s">
        <v>36746</v>
      </c>
      <c r="M8859">
        <v>16136</v>
      </c>
      <c r="N8859" t="s">
        <v>36790</v>
      </c>
      <c r="O8859" t="s">
        <v>36794</v>
      </c>
      <c r="P8859" t="s">
        <v>36790</v>
      </c>
    </row>
    <row r="8860" spans="1:16" hidden="1" x14ac:dyDescent="0.25">
      <c r="A8860" t="str">
        <f t="shared" si="100"/>
        <v>N</v>
      </c>
      <c r="B8860" t="s">
        <v>30299</v>
      </c>
      <c r="C8860">
        <v>1054563</v>
      </c>
      <c r="D8860" t="s">
        <v>36795</v>
      </c>
      <c r="E8860" t="s">
        <v>77</v>
      </c>
      <c r="F8860" t="s">
        <v>36796</v>
      </c>
      <c r="G8860" t="s">
        <v>132</v>
      </c>
      <c r="H8860" t="s">
        <v>1329</v>
      </c>
      <c r="I8860" t="s">
        <v>36797</v>
      </c>
      <c r="J8860" t="s">
        <v>36798</v>
      </c>
      <c r="K8860" t="s">
        <v>73</v>
      </c>
      <c r="L8860" t="s">
        <v>36799</v>
      </c>
      <c r="M8860">
        <v>1054563</v>
      </c>
      <c r="N8860" t="s">
        <v>36795</v>
      </c>
      <c r="O8860" t="s">
        <v>36800</v>
      </c>
      <c r="P8860" t="s">
        <v>36795</v>
      </c>
    </row>
    <row r="8861" spans="1:16" hidden="1" x14ac:dyDescent="0.25">
      <c r="A8861" t="str">
        <f t="shared" si="100"/>
        <v>N</v>
      </c>
      <c r="B8861" t="s">
        <v>30299</v>
      </c>
      <c r="C8861">
        <v>16535</v>
      </c>
      <c r="D8861" t="s">
        <v>36801</v>
      </c>
      <c r="E8861" t="s">
        <v>77</v>
      </c>
      <c r="F8861" t="s">
        <v>36802</v>
      </c>
      <c r="G8861" t="s">
        <v>132</v>
      </c>
      <c r="H8861" t="s">
        <v>390</v>
      </c>
      <c r="I8861" t="s">
        <v>36803</v>
      </c>
      <c r="J8861" t="s">
        <v>36804</v>
      </c>
      <c r="K8861" t="s">
        <v>73</v>
      </c>
      <c r="L8861" t="s">
        <v>18755</v>
      </c>
      <c r="M8861">
        <v>16535</v>
      </c>
      <c r="N8861" t="s">
        <v>36801</v>
      </c>
      <c r="O8861" t="s">
        <v>36805</v>
      </c>
      <c r="P8861" t="s">
        <v>36801</v>
      </c>
    </row>
    <row r="8862" spans="1:16" hidden="1" x14ac:dyDescent="0.25">
      <c r="A8862" t="str">
        <f t="shared" si="100"/>
        <v>N</v>
      </c>
      <c r="B8862" t="s">
        <v>30299</v>
      </c>
      <c r="C8862">
        <v>21573</v>
      </c>
      <c r="D8862" t="s">
        <v>36806</v>
      </c>
      <c r="E8862" t="s">
        <v>77</v>
      </c>
      <c r="F8862" t="s">
        <v>36807</v>
      </c>
      <c r="G8862" t="s">
        <v>69</v>
      </c>
      <c r="H8862" t="s">
        <v>668</v>
      </c>
      <c r="I8862" t="s">
        <v>36808</v>
      </c>
      <c r="J8862" t="s">
        <v>36809</v>
      </c>
      <c r="K8862" t="s">
        <v>73</v>
      </c>
      <c r="L8862" t="s">
        <v>18755</v>
      </c>
      <c r="M8862">
        <v>1175</v>
      </c>
      <c r="N8862" t="s">
        <v>36654</v>
      </c>
      <c r="O8862" t="s">
        <v>36657</v>
      </c>
      <c r="P8862" t="s">
        <v>36654</v>
      </c>
    </row>
    <row r="8863" spans="1:16" hidden="1" x14ac:dyDescent="0.25">
      <c r="A8863" t="str">
        <f t="shared" si="100"/>
        <v>N</v>
      </c>
      <c r="B8863" t="s">
        <v>30299</v>
      </c>
      <c r="C8863">
        <v>1074345</v>
      </c>
      <c r="D8863" t="s">
        <v>36810</v>
      </c>
      <c r="E8863" t="s">
        <v>77</v>
      </c>
      <c r="F8863" t="s">
        <v>36810</v>
      </c>
      <c r="G8863" t="s">
        <v>86</v>
      </c>
      <c r="H8863" t="s">
        <v>597</v>
      </c>
      <c r="I8863" t="s">
        <v>36811</v>
      </c>
      <c r="J8863" t="s">
        <v>36812</v>
      </c>
      <c r="K8863" t="s">
        <v>73</v>
      </c>
      <c r="L8863" t="s">
        <v>18755</v>
      </c>
      <c r="M8863">
        <v>1074345</v>
      </c>
      <c r="N8863" t="s">
        <v>36810</v>
      </c>
      <c r="O8863" t="s">
        <v>36813</v>
      </c>
      <c r="P8863" t="s">
        <v>36810</v>
      </c>
    </row>
    <row r="8864" spans="1:16" hidden="1" x14ac:dyDescent="0.25">
      <c r="A8864" t="str">
        <f t="shared" si="100"/>
        <v>N</v>
      </c>
      <c r="B8864" t="s">
        <v>30299</v>
      </c>
      <c r="C8864">
        <v>12528</v>
      </c>
      <c r="D8864" t="s">
        <v>36814</v>
      </c>
      <c r="E8864" t="s">
        <v>67</v>
      </c>
      <c r="F8864" t="s">
        <v>36815</v>
      </c>
      <c r="G8864" t="s">
        <v>132</v>
      </c>
      <c r="H8864" t="s">
        <v>7339</v>
      </c>
      <c r="I8864" t="s">
        <v>36816</v>
      </c>
      <c r="J8864" t="s">
        <v>36817</v>
      </c>
      <c r="K8864" t="s">
        <v>73</v>
      </c>
      <c r="L8864" t="s">
        <v>18755</v>
      </c>
      <c r="M8864">
        <v>12528</v>
      </c>
      <c r="N8864" t="s">
        <v>36814</v>
      </c>
      <c r="O8864" t="s">
        <v>36818</v>
      </c>
      <c r="P8864" t="s">
        <v>36814</v>
      </c>
    </row>
    <row r="8865" spans="1:16" hidden="1" x14ac:dyDescent="0.25">
      <c r="A8865" t="str">
        <f t="shared" si="100"/>
        <v>N</v>
      </c>
      <c r="B8865" t="s">
        <v>30299</v>
      </c>
      <c r="C8865">
        <v>3674</v>
      </c>
      <c r="D8865" t="s">
        <v>36819</v>
      </c>
      <c r="E8865" t="s">
        <v>77</v>
      </c>
      <c r="F8865" t="s">
        <v>36820</v>
      </c>
      <c r="G8865" t="s">
        <v>158</v>
      </c>
      <c r="H8865" t="s">
        <v>1396</v>
      </c>
      <c r="I8865" t="s">
        <v>36821</v>
      </c>
      <c r="J8865" t="s">
        <v>3002</v>
      </c>
      <c r="K8865" t="s">
        <v>73</v>
      </c>
      <c r="L8865" t="s">
        <v>18755</v>
      </c>
      <c r="M8865">
        <v>3674</v>
      </c>
      <c r="N8865" t="s">
        <v>36819</v>
      </c>
      <c r="O8865" t="s">
        <v>36822</v>
      </c>
      <c r="P8865" t="s">
        <v>36819</v>
      </c>
    </row>
    <row r="8866" spans="1:16" hidden="1" x14ac:dyDescent="0.25">
      <c r="A8866" t="str">
        <f t="shared" si="100"/>
        <v>N</v>
      </c>
      <c r="B8866" t="s">
        <v>30299</v>
      </c>
      <c r="C8866">
        <v>313805</v>
      </c>
      <c r="D8866" t="s">
        <v>36823</v>
      </c>
      <c r="E8866" t="s">
        <v>77</v>
      </c>
      <c r="F8866" t="s">
        <v>36824</v>
      </c>
      <c r="G8866" t="s">
        <v>86</v>
      </c>
      <c r="H8866" t="s">
        <v>8497</v>
      </c>
      <c r="I8866" t="s">
        <v>36825</v>
      </c>
      <c r="J8866" t="s">
        <v>36826</v>
      </c>
      <c r="K8866" t="s">
        <v>73</v>
      </c>
      <c r="L8866" t="s">
        <v>18755</v>
      </c>
      <c r="M8866">
        <v>313805</v>
      </c>
      <c r="N8866" t="s">
        <v>36823</v>
      </c>
      <c r="O8866" t="s">
        <v>36827</v>
      </c>
      <c r="P8866" t="s">
        <v>36823</v>
      </c>
    </row>
    <row r="8867" spans="1:16" hidden="1" x14ac:dyDescent="0.25">
      <c r="A8867" t="str">
        <f t="shared" si="100"/>
        <v>N</v>
      </c>
      <c r="B8867" t="s">
        <v>30299</v>
      </c>
      <c r="C8867">
        <v>1289</v>
      </c>
      <c r="D8867" t="s">
        <v>36828</v>
      </c>
      <c r="E8867" t="s">
        <v>67</v>
      </c>
      <c r="F8867" t="s">
        <v>36829</v>
      </c>
      <c r="G8867" t="s">
        <v>194</v>
      </c>
      <c r="H8867" t="s">
        <v>3527</v>
      </c>
      <c r="I8867" t="s">
        <v>36830</v>
      </c>
      <c r="J8867" t="s">
        <v>36831</v>
      </c>
      <c r="K8867" t="s">
        <v>73</v>
      </c>
      <c r="L8867" t="s">
        <v>18755</v>
      </c>
      <c r="M8867">
        <v>1289</v>
      </c>
      <c r="N8867" t="s">
        <v>36828</v>
      </c>
      <c r="O8867" t="s">
        <v>36832</v>
      </c>
      <c r="P8867" t="s">
        <v>36828</v>
      </c>
    </row>
    <row r="8868" spans="1:16" hidden="1" x14ac:dyDescent="0.25">
      <c r="A8868" t="str">
        <f t="shared" si="100"/>
        <v>N</v>
      </c>
      <c r="B8868" t="s">
        <v>30299</v>
      </c>
      <c r="C8868">
        <v>5266</v>
      </c>
      <c r="D8868" t="s">
        <v>36833</v>
      </c>
      <c r="E8868" t="s">
        <v>77</v>
      </c>
      <c r="F8868" t="s">
        <v>36834</v>
      </c>
      <c r="G8868" t="s">
        <v>86</v>
      </c>
      <c r="H8868" t="s">
        <v>4831</v>
      </c>
      <c r="I8868" t="s">
        <v>36835</v>
      </c>
      <c r="J8868" t="s">
        <v>36836</v>
      </c>
      <c r="K8868" t="s">
        <v>73</v>
      </c>
      <c r="L8868" t="s">
        <v>36837</v>
      </c>
      <c r="M8868">
        <v>5266</v>
      </c>
      <c r="N8868" t="s">
        <v>36833</v>
      </c>
      <c r="O8868" t="s">
        <v>36838</v>
      </c>
      <c r="P8868" t="s">
        <v>36833</v>
      </c>
    </row>
    <row r="8869" spans="1:16" hidden="1" x14ac:dyDescent="0.25">
      <c r="A8869" t="str">
        <f t="shared" si="100"/>
        <v>N</v>
      </c>
      <c r="B8869" t="s">
        <v>30299</v>
      </c>
      <c r="C8869">
        <v>22462</v>
      </c>
      <c r="D8869" t="s">
        <v>36839</v>
      </c>
      <c r="E8869" t="s">
        <v>67</v>
      </c>
      <c r="F8869" t="s">
        <v>36840</v>
      </c>
      <c r="G8869" t="s">
        <v>69</v>
      </c>
      <c r="H8869" t="s">
        <v>6438</v>
      </c>
      <c r="I8869" t="s">
        <v>23730</v>
      </c>
      <c r="J8869" t="s">
        <v>36841</v>
      </c>
      <c r="K8869" t="s">
        <v>73</v>
      </c>
      <c r="L8869" t="s">
        <v>36842</v>
      </c>
      <c r="M8869">
        <v>22462</v>
      </c>
      <c r="N8869" t="s">
        <v>36839</v>
      </c>
      <c r="O8869" t="s">
        <v>36843</v>
      </c>
      <c r="P8869" t="s">
        <v>36839</v>
      </c>
    </row>
    <row r="8870" spans="1:16" hidden="1" x14ac:dyDescent="0.25">
      <c r="A8870" t="str">
        <f t="shared" si="100"/>
        <v>N</v>
      </c>
      <c r="B8870" t="s">
        <v>30299</v>
      </c>
      <c r="C8870">
        <v>733483</v>
      </c>
      <c r="D8870" t="s">
        <v>36844</v>
      </c>
      <c r="E8870" t="s">
        <v>77</v>
      </c>
      <c r="F8870" t="s">
        <v>36845</v>
      </c>
      <c r="G8870" t="s">
        <v>132</v>
      </c>
      <c r="H8870" t="s">
        <v>1009</v>
      </c>
      <c r="I8870" t="s">
        <v>36846</v>
      </c>
      <c r="J8870" t="s">
        <v>36847</v>
      </c>
      <c r="K8870" t="s">
        <v>73</v>
      </c>
      <c r="L8870" t="s">
        <v>36848</v>
      </c>
      <c r="M8870">
        <v>12890</v>
      </c>
      <c r="N8870" t="s">
        <v>36844</v>
      </c>
      <c r="O8870" t="s">
        <v>36849</v>
      </c>
      <c r="P8870" t="s">
        <v>36844</v>
      </c>
    </row>
    <row r="8871" spans="1:16" hidden="1" x14ac:dyDescent="0.25">
      <c r="A8871" t="str">
        <f t="shared" si="100"/>
        <v>N</v>
      </c>
      <c r="B8871" t="s">
        <v>30299</v>
      </c>
      <c r="C8871">
        <v>12889</v>
      </c>
      <c r="D8871" t="s">
        <v>36844</v>
      </c>
      <c r="E8871" t="s">
        <v>77</v>
      </c>
      <c r="F8871" t="s">
        <v>36850</v>
      </c>
      <c r="G8871" t="s">
        <v>132</v>
      </c>
      <c r="H8871" t="s">
        <v>1009</v>
      </c>
      <c r="I8871" t="s">
        <v>36851</v>
      </c>
      <c r="J8871" t="s">
        <v>14996</v>
      </c>
      <c r="K8871" t="s">
        <v>73</v>
      </c>
      <c r="L8871" t="s">
        <v>36848</v>
      </c>
      <c r="M8871">
        <v>12890</v>
      </c>
      <c r="N8871" t="s">
        <v>36844</v>
      </c>
      <c r="O8871" t="s">
        <v>36849</v>
      </c>
      <c r="P8871" t="s">
        <v>36844</v>
      </c>
    </row>
    <row r="8872" spans="1:16" hidden="1" x14ac:dyDescent="0.25">
      <c r="A8872" t="str">
        <f t="shared" si="100"/>
        <v>N</v>
      </c>
      <c r="B8872" t="s">
        <v>30299</v>
      </c>
      <c r="C8872">
        <v>12890</v>
      </c>
      <c r="D8872" t="s">
        <v>36844</v>
      </c>
      <c r="E8872" t="s">
        <v>77</v>
      </c>
      <c r="F8872" t="s">
        <v>36850</v>
      </c>
      <c r="G8872" t="s">
        <v>132</v>
      </c>
      <c r="H8872" t="s">
        <v>3934</v>
      </c>
      <c r="I8872" t="s">
        <v>36852</v>
      </c>
      <c r="J8872" t="s">
        <v>36853</v>
      </c>
      <c r="K8872" t="s">
        <v>73</v>
      </c>
      <c r="L8872" t="s">
        <v>36848</v>
      </c>
      <c r="M8872">
        <v>12890</v>
      </c>
      <c r="N8872" t="s">
        <v>36844</v>
      </c>
      <c r="O8872" t="s">
        <v>36849</v>
      </c>
      <c r="P8872" t="s">
        <v>36844</v>
      </c>
    </row>
    <row r="8873" spans="1:16" hidden="1" x14ac:dyDescent="0.25">
      <c r="A8873" t="str">
        <f t="shared" si="100"/>
        <v>N</v>
      </c>
      <c r="B8873" t="s">
        <v>30299</v>
      </c>
      <c r="C8873">
        <v>6150</v>
      </c>
      <c r="D8873" t="s">
        <v>36854</v>
      </c>
      <c r="E8873" t="s">
        <v>77</v>
      </c>
      <c r="F8873" t="s">
        <v>36855</v>
      </c>
      <c r="G8873" t="s">
        <v>86</v>
      </c>
      <c r="H8873" t="s">
        <v>719</v>
      </c>
      <c r="I8873" t="s">
        <v>36856</v>
      </c>
      <c r="J8873" t="s">
        <v>36857</v>
      </c>
      <c r="K8873" t="s">
        <v>73</v>
      </c>
      <c r="L8873" t="s">
        <v>36858</v>
      </c>
      <c r="M8873">
        <v>6150</v>
      </c>
      <c r="N8873" t="s">
        <v>36854</v>
      </c>
      <c r="O8873" t="s">
        <v>36859</v>
      </c>
      <c r="P8873" t="s">
        <v>36854</v>
      </c>
    </row>
    <row r="8874" spans="1:16" hidden="1" x14ac:dyDescent="0.25">
      <c r="A8874" t="str">
        <f t="shared" si="100"/>
        <v>N</v>
      </c>
      <c r="B8874" t="s">
        <v>30299</v>
      </c>
      <c r="C8874">
        <v>153444</v>
      </c>
      <c r="D8874" t="s">
        <v>36860</v>
      </c>
      <c r="E8874" t="s">
        <v>77</v>
      </c>
      <c r="F8874" t="s">
        <v>36860</v>
      </c>
      <c r="G8874" t="s">
        <v>69</v>
      </c>
      <c r="H8874" t="s">
        <v>36861</v>
      </c>
      <c r="I8874" t="s">
        <v>36862</v>
      </c>
      <c r="J8874" t="s">
        <v>36863</v>
      </c>
      <c r="K8874" t="s">
        <v>73</v>
      </c>
      <c r="L8874" t="s">
        <v>18804</v>
      </c>
      <c r="M8874">
        <v>153444</v>
      </c>
      <c r="N8874" t="s">
        <v>36860</v>
      </c>
      <c r="O8874" t="s">
        <v>36864</v>
      </c>
      <c r="P8874" t="s">
        <v>36860</v>
      </c>
    </row>
    <row r="8875" spans="1:16" hidden="1" x14ac:dyDescent="0.25">
      <c r="A8875" t="str">
        <f t="shared" si="100"/>
        <v>N</v>
      </c>
      <c r="B8875" t="s">
        <v>30299</v>
      </c>
      <c r="C8875">
        <v>20784</v>
      </c>
      <c r="D8875" t="s">
        <v>36865</v>
      </c>
      <c r="E8875" t="s">
        <v>77</v>
      </c>
      <c r="F8875" t="s">
        <v>36866</v>
      </c>
      <c r="G8875" t="s">
        <v>69</v>
      </c>
      <c r="H8875" t="s">
        <v>4436</v>
      </c>
      <c r="I8875" t="s">
        <v>36867</v>
      </c>
      <c r="J8875" t="s">
        <v>36868</v>
      </c>
      <c r="K8875" t="s">
        <v>73</v>
      </c>
      <c r="L8875" t="s">
        <v>36858</v>
      </c>
      <c r="M8875">
        <v>20784</v>
      </c>
      <c r="N8875" t="s">
        <v>36865</v>
      </c>
      <c r="O8875" t="s">
        <v>36869</v>
      </c>
      <c r="P8875" t="s">
        <v>36865</v>
      </c>
    </row>
    <row r="8876" spans="1:16" hidden="1" x14ac:dyDescent="0.25">
      <c r="A8876" t="str">
        <f t="shared" si="100"/>
        <v>N</v>
      </c>
      <c r="B8876" t="s">
        <v>30299</v>
      </c>
      <c r="C8876">
        <v>15257</v>
      </c>
      <c r="D8876" t="s">
        <v>36870</v>
      </c>
      <c r="E8876" t="s">
        <v>77</v>
      </c>
      <c r="F8876" t="s">
        <v>36871</v>
      </c>
      <c r="G8876" t="s">
        <v>132</v>
      </c>
      <c r="H8876" t="s">
        <v>817</v>
      </c>
      <c r="I8876" t="s">
        <v>36872</v>
      </c>
      <c r="J8876" t="s">
        <v>36873</v>
      </c>
      <c r="K8876" t="s">
        <v>73</v>
      </c>
      <c r="L8876" t="s">
        <v>18804</v>
      </c>
      <c r="M8876">
        <v>15257</v>
      </c>
      <c r="N8876" t="s">
        <v>36870</v>
      </c>
      <c r="O8876" t="s">
        <v>36874</v>
      </c>
      <c r="P8876" t="s">
        <v>36870</v>
      </c>
    </row>
    <row r="8877" spans="1:16" hidden="1" x14ac:dyDescent="0.25">
      <c r="A8877" t="str">
        <f t="shared" si="100"/>
        <v>N</v>
      </c>
      <c r="B8877" t="s">
        <v>30299</v>
      </c>
      <c r="C8877">
        <v>17498</v>
      </c>
      <c r="D8877" t="s">
        <v>36875</v>
      </c>
      <c r="E8877" t="s">
        <v>67</v>
      </c>
      <c r="F8877" t="s">
        <v>36876</v>
      </c>
      <c r="G8877" t="s">
        <v>132</v>
      </c>
      <c r="H8877" t="s">
        <v>390</v>
      </c>
      <c r="I8877" t="s">
        <v>36877</v>
      </c>
      <c r="J8877" t="s">
        <v>36878</v>
      </c>
      <c r="K8877" t="s">
        <v>73</v>
      </c>
      <c r="L8877" t="s">
        <v>36879</v>
      </c>
      <c r="M8877">
        <v>17498</v>
      </c>
      <c r="N8877" t="s">
        <v>36875</v>
      </c>
      <c r="O8877" t="s">
        <v>36880</v>
      </c>
      <c r="P8877" t="s">
        <v>36875</v>
      </c>
    </row>
    <row r="8878" spans="1:16" hidden="1" x14ac:dyDescent="0.25">
      <c r="A8878" t="str">
        <f t="shared" si="100"/>
        <v>N</v>
      </c>
      <c r="B8878" t="s">
        <v>30299</v>
      </c>
      <c r="C8878">
        <v>2449</v>
      </c>
      <c r="D8878" t="s">
        <v>36881</v>
      </c>
      <c r="E8878" t="s">
        <v>77</v>
      </c>
      <c r="F8878" t="s">
        <v>36882</v>
      </c>
      <c r="G8878" t="s">
        <v>158</v>
      </c>
      <c r="H8878" t="s">
        <v>1863</v>
      </c>
      <c r="I8878" t="s">
        <v>36883</v>
      </c>
      <c r="J8878" t="s">
        <v>36884</v>
      </c>
      <c r="K8878" t="s">
        <v>73</v>
      </c>
      <c r="L8878" t="s">
        <v>36404</v>
      </c>
      <c r="M8878">
        <v>2449</v>
      </c>
      <c r="N8878" t="s">
        <v>36881</v>
      </c>
      <c r="O8878" t="s">
        <v>36885</v>
      </c>
      <c r="P8878" t="s">
        <v>36881</v>
      </c>
    </row>
    <row r="8879" spans="1:16" hidden="1" x14ac:dyDescent="0.25">
      <c r="A8879" t="str">
        <f t="shared" si="100"/>
        <v>N</v>
      </c>
      <c r="B8879" t="s">
        <v>30299</v>
      </c>
      <c r="C8879">
        <v>8798</v>
      </c>
      <c r="D8879" t="s">
        <v>36886</v>
      </c>
      <c r="E8879" t="s">
        <v>77</v>
      </c>
      <c r="F8879" t="s">
        <v>36886</v>
      </c>
      <c r="G8879" t="s">
        <v>422</v>
      </c>
      <c r="H8879" t="s">
        <v>560</v>
      </c>
      <c r="I8879" t="s">
        <v>36887</v>
      </c>
      <c r="J8879" t="s">
        <v>4269</v>
      </c>
      <c r="K8879" t="s">
        <v>73</v>
      </c>
      <c r="L8879" t="s">
        <v>36404</v>
      </c>
      <c r="M8879">
        <v>8798</v>
      </c>
      <c r="N8879" t="s">
        <v>36886</v>
      </c>
      <c r="O8879" t="s">
        <v>36888</v>
      </c>
      <c r="P8879" t="s">
        <v>36886</v>
      </c>
    </row>
    <row r="8880" spans="1:16" hidden="1" x14ac:dyDescent="0.25">
      <c r="A8880" t="str">
        <f t="shared" si="100"/>
        <v>N</v>
      </c>
      <c r="B8880" t="s">
        <v>30299</v>
      </c>
      <c r="C8880">
        <v>1794393</v>
      </c>
      <c r="D8880" t="s">
        <v>36889</v>
      </c>
      <c r="E8880" t="s">
        <v>77</v>
      </c>
      <c r="F8880" t="s">
        <v>36890</v>
      </c>
      <c r="G8880" t="s">
        <v>94</v>
      </c>
      <c r="H8880" t="s">
        <v>6228</v>
      </c>
      <c r="I8880" t="s">
        <v>36891</v>
      </c>
      <c r="J8880" t="s">
        <v>36892</v>
      </c>
      <c r="K8880" t="s">
        <v>73</v>
      </c>
      <c r="L8880" t="s">
        <v>18876</v>
      </c>
      <c r="M8880">
        <v>1794393</v>
      </c>
      <c r="N8880" t="s">
        <v>36889</v>
      </c>
      <c r="O8880" t="s">
        <v>36893</v>
      </c>
      <c r="P8880" t="s">
        <v>36889</v>
      </c>
    </row>
    <row r="8881" spans="1:16" hidden="1" x14ac:dyDescent="0.25">
      <c r="A8881" t="str">
        <f t="shared" si="100"/>
        <v>N</v>
      </c>
      <c r="B8881" t="s">
        <v>30299</v>
      </c>
      <c r="C8881">
        <v>15772</v>
      </c>
      <c r="D8881" t="s">
        <v>36894</v>
      </c>
      <c r="E8881" t="s">
        <v>77</v>
      </c>
      <c r="F8881" t="s">
        <v>36894</v>
      </c>
      <c r="G8881" t="s">
        <v>132</v>
      </c>
      <c r="H8881" t="s">
        <v>1805</v>
      </c>
      <c r="I8881" t="s">
        <v>36895</v>
      </c>
      <c r="J8881" t="s">
        <v>36896</v>
      </c>
      <c r="K8881" t="s">
        <v>73</v>
      </c>
      <c r="L8881" t="s">
        <v>36897</v>
      </c>
      <c r="M8881">
        <v>15772</v>
      </c>
      <c r="N8881" t="s">
        <v>36894</v>
      </c>
      <c r="O8881" t="s">
        <v>36898</v>
      </c>
      <c r="P8881" t="s">
        <v>36894</v>
      </c>
    </row>
    <row r="8882" spans="1:16" hidden="1" x14ac:dyDescent="0.25">
      <c r="A8882" t="str">
        <f t="shared" si="100"/>
        <v>N</v>
      </c>
      <c r="B8882" t="s">
        <v>30299</v>
      </c>
      <c r="C8882">
        <v>8534</v>
      </c>
      <c r="D8882" t="s">
        <v>36899</v>
      </c>
      <c r="E8882" t="s">
        <v>77</v>
      </c>
      <c r="F8882" t="s">
        <v>36900</v>
      </c>
      <c r="G8882" t="s">
        <v>86</v>
      </c>
      <c r="H8882" t="s">
        <v>22225</v>
      </c>
      <c r="I8882" t="s">
        <v>36901</v>
      </c>
      <c r="J8882" t="s">
        <v>36902</v>
      </c>
      <c r="K8882" t="s">
        <v>73</v>
      </c>
      <c r="L8882" t="s">
        <v>36903</v>
      </c>
      <c r="M8882">
        <v>5092</v>
      </c>
      <c r="N8882" t="s">
        <v>36904</v>
      </c>
      <c r="O8882" t="s">
        <v>36905</v>
      </c>
      <c r="P8882" t="s">
        <v>36904</v>
      </c>
    </row>
    <row r="8883" spans="1:16" hidden="1" x14ac:dyDescent="0.25">
      <c r="A8883" t="str">
        <f t="shared" si="100"/>
        <v>N</v>
      </c>
      <c r="B8883" t="s">
        <v>30299</v>
      </c>
      <c r="C8883">
        <v>5092</v>
      </c>
      <c r="D8883" t="s">
        <v>36904</v>
      </c>
      <c r="E8883" t="s">
        <v>77</v>
      </c>
      <c r="F8883" t="s">
        <v>36906</v>
      </c>
      <c r="G8883" t="s">
        <v>86</v>
      </c>
      <c r="H8883" t="s">
        <v>6266</v>
      </c>
      <c r="I8883" t="s">
        <v>36907</v>
      </c>
      <c r="J8883" t="s">
        <v>36908</v>
      </c>
      <c r="K8883" t="s">
        <v>73</v>
      </c>
      <c r="L8883" t="s">
        <v>36903</v>
      </c>
      <c r="M8883">
        <v>5092</v>
      </c>
      <c r="N8883" t="s">
        <v>36904</v>
      </c>
      <c r="O8883" t="s">
        <v>36905</v>
      </c>
      <c r="P8883" t="s">
        <v>36904</v>
      </c>
    </row>
    <row r="8884" spans="1:16" hidden="1" x14ac:dyDescent="0.25">
      <c r="A8884" t="str">
        <f t="shared" si="100"/>
        <v>N</v>
      </c>
      <c r="B8884" t="s">
        <v>30299</v>
      </c>
      <c r="C8884">
        <v>23629</v>
      </c>
      <c r="D8884" t="s">
        <v>36909</v>
      </c>
      <c r="E8884" t="s">
        <v>77</v>
      </c>
      <c r="F8884" t="s">
        <v>36909</v>
      </c>
      <c r="G8884" t="s">
        <v>69</v>
      </c>
      <c r="H8884" t="s">
        <v>896</v>
      </c>
      <c r="I8884" t="s">
        <v>36910</v>
      </c>
      <c r="J8884" t="s">
        <v>36911</v>
      </c>
      <c r="K8884" t="s">
        <v>73</v>
      </c>
      <c r="L8884" t="s">
        <v>18876</v>
      </c>
      <c r="M8884">
        <v>23629</v>
      </c>
      <c r="N8884" t="s">
        <v>36909</v>
      </c>
      <c r="O8884" t="s">
        <v>36912</v>
      </c>
      <c r="P8884" t="s">
        <v>36909</v>
      </c>
    </row>
    <row r="8885" spans="1:16" hidden="1" x14ac:dyDescent="0.25">
      <c r="A8885" t="str">
        <f t="shared" si="100"/>
        <v>N</v>
      </c>
      <c r="B8885" t="s">
        <v>30299</v>
      </c>
      <c r="C8885">
        <v>9432</v>
      </c>
      <c r="D8885" t="s">
        <v>36913</v>
      </c>
      <c r="E8885" t="s">
        <v>77</v>
      </c>
      <c r="F8885" t="s">
        <v>36913</v>
      </c>
      <c r="G8885" t="s">
        <v>422</v>
      </c>
      <c r="H8885" t="s">
        <v>423</v>
      </c>
      <c r="I8885" t="s">
        <v>36914</v>
      </c>
      <c r="J8885" t="s">
        <v>36915</v>
      </c>
      <c r="K8885" t="s">
        <v>73</v>
      </c>
      <c r="L8885" t="s">
        <v>36916</v>
      </c>
      <c r="M8885">
        <v>9432</v>
      </c>
      <c r="N8885" t="s">
        <v>36913</v>
      </c>
      <c r="O8885" t="s">
        <v>36917</v>
      </c>
      <c r="P8885" t="s">
        <v>36913</v>
      </c>
    </row>
    <row r="8886" spans="1:16" hidden="1" x14ac:dyDescent="0.25">
      <c r="A8886" t="str">
        <f t="shared" si="100"/>
        <v>N</v>
      </c>
      <c r="B8886" t="s">
        <v>30299</v>
      </c>
      <c r="C8886">
        <v>2853246</v>
      </c>
      <c r="D8886" t="s">
        <v>36918</v>
      </c>
      <c r="E8886" t="s">
        <v>77</v>
      </c>
      <c r="F8886" t="s">
        <v>36919</v>
      </c>
      <c r="G8886" t="s">
        <v>422</v>
      </c>
      <c r="H8886" t="s">
        <v>423</v>
      </c>
      <c r="I8886" t="s">
        <v>36920</v>
      </c>
      <c r="J8886" t="s">
        <v>16082</v>
      </c>
      <c r="K8886" t="s">
        <v>73</v>
      </c>
      <c r="L8886" t="s">
        <v>36903</v>
      </c>
      <c r="M8886">
        <v>2853246</v>
      </c>
      <c r="N8886" t="s">
        <v>36918</v>
      </c>
      <c r="O8886" t="s">
        <v>36921</v>
      </c>
      <c r="P8886" t="s">
        <v>36918</v>
      </c>
    </row>
    <row r="8887" spans="1:16" hidden="1" x14ac:dyDescent="0.25">
      <c r="A8887" t="str">
        <f t="shared" si="100"/>
        <v>N</v>
      </c>
      <c r="B8887" t="s">
        <v>30299</v>
      </c>
      <c r="C8887">
        <v>12934</v>
      </c>
      <c r="D8887" t="s">
        <v>36922</v>
      </c>
      <c r="E8887" t="s">
        <v>77</v>
      </c>
      <c r="F8887" t="s">
        <v>36922</v>
      </c>
      <c r="G8887" t="s">
        <v>132</v>
      </c>
      <c r="H8887" t="s">
        <v>228</v>
      </c>
      <c r="I8887" t="s">
        <v>36923</v>
      </c>
      <c r="J8887" t="s">
        <v>36924</v>
      </c>
      <c r="K8887" t="s">
        <v>73</v>
      </c>
      <c r="L8887" t="s">
        <v>36903</v>
      </c>
      <c r="M8887">
        <v>12934</v>
      </c>
      <c r="N8887" t="s">
        <v>36922</v>
      </c>
      <c r="O8887" t="s">
        <v>36925</v>
      </c>
      <c r="P8887" t="s">
        <v>36922</v>
      </c>
    </row>
    <row r="8888" spans="1:16" hidden="1" x14ac:dyDescent="0.25">
      <c r="A8888" t="str">
        <f t="shared" si="100"/>
        <v>N</v>
      </c>
      <c r="B8888" t="s">
        <v>30299</v>
      </c>
      <c r="C8888">
        <v>10479</v>
      </c>
      <c r="D8888" t="s">
        <v>36926</v>
      </c>
      <c r="E8888" t="s">
        <v>77</v>
      </c>
      <c r="F8888" t="s">
        <v>36926</v>
      </c>
      <c r="G8888" t="s">
        <v>115</v>
      </c>
      <c r="H8888" t="s">
        <v>4461</v>
      </c>
      <c r="I8888" t="s">
        <v>36927</v>
      </c>
      <c r="J8888" t="s">
        <v>36928</v>
      </c>
      <c r="K8888" t="s">
        <v>73</v>
      </c>
      <c r="L8888" t="s">
        <v>36903</v>
      </c>
      <c r="M8888">
        <v>10479</v>
      </c>
      <c r="N8888" t="s">
        <v>36926</v>
      </c>
      <c r="O8888" t="s">
        <v>36929</v>
      </c>
      <c r="P8888" t="s">
        <v>36926</v>
      </c>
    </row>
    <row r="8889" spans="1:16" hidden="1" x14ac:dyDescent="0.25">
      <c r="A8889" t="str">
        <f t="shared" si="100"/>
        <v>N</v>
      </c>
      <c r="B8889" t="s">
        <v>30299</v>
      </c>
      <c r="C8889">
        <v>19374</v>
      </c>
      <c r="D8889" t="s">
        <v>36930</v>
      </c>
      <c r="E8889" t="s">
        <v>67</v>
      </c>
      <c r="F8889" t="s">
        <v>36930</v>
      </c>
      <c r="G8889" t="s">
        <v>94</v>
      </c>
      <c r="H8889" t="s">
        <v>356</v>
      </c>
      <c r="I8889" t="s">
        <v>36931</v>
      </c>
      <c r="J8889" t="s">
        <v>36932</v>
      </c>
      <c r="K8889" t="s">
        <v>73</v>
      </c>
      <c r="L8889" t="s">
        <v>36903</v>
      </c>
      <c r="M8889">
        <v>19374</v>
      </c>
      <c r="N8889" t="s">
        <v>36930</v>
      </c>
      <c r="O8889" t="s">
        <v>36933</v>
      </c>
      <c r="P8889" t="s">
        <v>36930</v>
      </c>
    </row>
    <row r="8890" spans="1:16" hidden="1" x14ac:dyDescent="0.25">
      <c r="A8890" t="str">
        <f t="shared" si="100"/>
        <v>N</v>
      </c>
      <c r="B8890" t="s">
        <v>30299</v>
      </c>
      <c r="C8890">
        <v>3066</v>
      </c>
      <c r="D8890" t="s">
        <v>36934</v>
      </c>
      <c r="E8890" t="s">
        <v>77</v>
      </c>
      <c r="F8890" t="s">
        <v>36934</v>
      </c>
      <c r="G8890" t="s">
        <v>151</v>
      </c>
      <c r="H8890" t="s">
        <v>349</v>
      </c>
      <c r="I8890" t="s">
        <v>36935</v>
      </c>
      <c r="J8890" t="s">
        <v>1638</v>
      </c>
      <c r="K8890" t="s">
        <v>73</v>
      </c>
      <c r="L8890" t="s">
        <v>36936</v>
      </c>
      <c r="M8890">
        <v>3066</v>
      </c>
      <c r="N8890" t="s">
        <v>36934</v>
      </c>
      <c r="O8890" t="s">
        <v>36937</v>
      </c>
      <c r="P8890" t="s">
        <v>36934</v>
      </c>
    </row>
    <row r="8891" spans="1:16" hidden="1" x14ac:dyDescent="0.25">
      <c r="A8891" t="str">
        <f t="shared" si="100"/>
        <v>N</v>
      </c>
      <c r="B8891" t="s">
        <v>30299</v>
      </c>
      <c r="C8891">
        <v>2852</v>
      </c>
      <c r="D8891" t="s">
        <v>36938</v>
      </c>
      <c r="E8891" t="s">
        <v>77</v>
      </c>
      <c r="F8891" t="s">
        <v>36938</v>
      </c>
      <c r="G8891" t="s">
        <v>151</v>
      </c>
      <c r="H8891" t="s">
        <v>16245</v>
      </c>
      <c r="I8891" t="s">
        <v>36939</v>
      </c>
      <c r="J8891" t="s">
        <v>36940</v>
      </c>
      <c r="K8891" t="s">
        <v>73</v>
      </c>
      <c r="L8891" t="s">
        <v>36941</v>
      </c>
      <c r="M8891">
        <v>2852</v>
      </c>
      <c r="N8891" t="s">
        <v>36938</v>
      </c>
      <c r="O8891" t="s">
        <v>36942</v>
      </c>
      <c r="P8891" t="s">
        <v>36938</v>
      </c>
    </row>
    <row r="8892" spans="1:16" hidden="1" x14ac:dyDescent="0.25">
      <c r="A8892" t="str">
        <f t="shared" si="100"/>
        <v>N</v>
      </c>
      <c r="B8892" t="s">
        <v>30299</v>
      </c>
      <c r="C8892">
        <v>2173118</v>
      </c>
      <c r="D8892" t="s">
        <v>36943</v>
      </c>
      <c r="E8892" t="s">
        <v>77</v>
      </c>
      <c r="F8892" t="s">
        <v>36944</v>
      </c>
      <c r="G8892" t="s">
        <v>194</v>
      </c>
      <c r="H8892" t="s">
        <v>6171</v>
      </c>
      <c r="I8892" t="s">
        <v>36945</v>
      </c>
      <c r="J8892" t="s">
        <v>17433</v>
      </c>
      <c r="K8892" t="s">
        <v>73</v>
      </c>
      <c r="L8892" t="s">
        <v>36799</v>
      </c>
      <c r="M8892">
        <v>2173118</v>
      </c>
      <c r="N8892" t="s">
        <v>36943</v>
      </c>
      <c r="O8892" t="s">
        <v>36946</v>
      </c>
      <c r="P8892" t="s">
        <v>36943</v>
      </c>
    </row>
    <row r="8893" spans="1:16" hidden="1" x14ac:dyDescent="0.25">
      <c r="A8893" t="str">
        <f t="shared" si="100"/>
        <v>N</v>
      </c>
      <c r="B8893" t="s">
        <v>30299</v>
      </c>
      <c r="C8893">
        <v>3912566</v>
      </c>
      <c r="D8893" t="s">
        <v>36947</v>
      </c>
      <c r="E8893" t="s">
        <v>67</v>
      </c>
      <c r="F8893" t="s">
        <v>36948</v>
      </c>
      <c r="G8893" t="s">
        <v>145</v>
      </c>
      <c r="H8893" t="s">
        <v>604</v>
      </c>
      <c r="I8893" t="s">
        <v>36949</v>
      </c>
      <c r="J8893" t="s">
        <v>36950</v>
      </c>
      <c r="K8893" t="s">
        <v>73</v>
      </c>
      <c r="L8893" t="s">
        <v>36951</v>
      </c>
      <c r="M8893">
        <v>3912566</v>
      </c>
      <c r="N8893" t="s">
        <v>36947</v>
      </c>
      <c r="O8893" t="s">
        <v>36952</v>
      </c>
      <c r="P8893" t="s">
        <v>36947</v>
      </c>
    </row>
    <row r="8894" spans="1:16" hidden="1" x14ac:dyDescent="0.25">
      <c r="A8894" t="str">
        <f t="shared" si="100"/>
        <v>N</v>
      </c>
      <c r="B8894" t="s">
        <v>30299</v>
      </c>
      <c r="C8894">
        <v>7886</v>
      </c>
      <c r="D8894" t="s">
        <v>36953</v>
      </c>
      <c r="E8894" t="s">
        <v>77</v>
      </c>
      <c r="F8894" t="s">
        <v>36954</v>
      </c>
      <c r="G8894" t="s">
        <v>86</v>
      </c>
      <c r="H8894" t="s">
        <v>774</v>
      </c>
      <c r="I8894" t="s">
        <v>36955</v>
      </c>
      <c r="J8894" t="s">
        <v>36956</v>
      </c>
      <c r="K8894" t="s">
        <v>73</v>
      </c>
      <c r="L8894" t="s">
        <v>36957</v>
      </c>
      <c r="M8894">
        <v>7886</v>
      </c>
      <c r="N8894" t="s">
        <v>36953</v>
      </c>
      <c r="O8894" t="s">
        <v>36958</v>
      </c>
      <c r="P8894" t="s">
        <v>36953</v>
      </c>
    </row>
    <row r="8895" spans="1:16" hidden="1" x14ac:dyDescent="0.25">
      <c r="A8895" t="str">
        <f t="shared" si="100"/>
        <v>N</v>
      </c>
      <c r="B8895" t="s">
        <v>30299</v>
      </c>
      <c r="C8895">
        <v>16753</v>
      </c>
      <c r="D8895" t="s">
        <v>36959</v>
      </c>
      <c r="E8895" t="s">
        <v>77</v>
      </c>
      <c r="F8895" t="s">
        <v>36959</v>
      </c>
      <c r="G8895" t="s">
        <v>132</v>
      </c>
      <c r="H8895" t="s">
        <v>435</v>
      </c>
      <c r="I8895" t="s">
        <v>36960</v>
      </c>
      <c r="J8895" t="s">
        <v>36961</v>
      </c>
      <c r="K8895" t="s">
        <v>73</v>
      </c>
      <c r="L8895" t="s">
        <v>36962</v>
      </c>
      <c r="M8895">
        <v>16753</v>
      </c>
      <c r="N8895" t="s">
        <v>36959</v>
      </c>
      <c r="O8895" t="s">
        <v>36963</v>
      </c>
      <c r="P8895" t="s">
        <v>36959</v>
      </c>
    </row>
    <row r="8896" spans="1:16" hidden="1" x14ac:dyDescent="0.25">
      <c r="A8896" t="str">
        <f t="shared" si="100"/>
        <v>N</v>
      </c>
      <c r="B8896" t="s">
        <v>30299</v>
      </c>
      <c r="C8896">
        <v>7606</v>
      </c>
      <c r="D8896" t="s">
        <v>36964</v>
      </c>
      <c r="E8896" t="s">
        <v>77</v>
      </c>
      <c r="F8896" t="s">
        <v>36965</v>
      </c>
      <c r="G8896" t="s">
        <v>86</v>
      </c>
      <c r="H8896" t="s">
        <v>429</v>
      </c>
      <c r="I8896" t="s">
        <v>36966</v>
      </c>
      <c r="J8896" t="s">
        <v>36967</v>
      </c>
      <c r="K8896" t="s">
        <v>73</v>
      </c>
      <c r="L8896" t="s">
        <v>36962</v>
      </c>
      <c r="M8896">
        <v>16753</v>
      </c>
      <c r="N8896" t="s">
        <v>36959</v>
      </c>
      <c r="O8896" t="s">
        <v>36963</v>
      </c>
      <c r="P8896" t="s">
        <v>36959</v>
      </c>
    </row>
    <row r="8897" spans="1:16" hidden="1" x14ac:dyDescent="0.25">
      <c r="A8897" t="str">
        <f t="shared" si="100"/>
        <v>N</v>
      </c>
      <c r="B8897" t="s">
        <v>30299</v>
      </c>
      <c r="C8897">
        <v>15879</v>
      </c>
      <c r="D8897" t="s">
        <v>36968</v>
      </c>
      <c r="E8897" t="s">
        <v>67</v>
      </c>
      <c r="F8897" t="s">
        <v>36969</v>
      </c>
      <c r="G8897" t="s">
        <v>132</v>
      </c>
      <c r="H8897" t="s">
        <v>36970</v>
      </c>
      <c r="I8897" t="s">
        <v>36971</v>
      </c>
      <c r="J8897" t="s">
        <v>36972</v>
      </c>
      <c r="K8897" t="s">
        <v>73</v>
      </c>
      <c r="L8897" t="s">
        <v>11717</v>
      </c>
      <c r="M8897">
        <v>15879</v>
      </c>
      <c r="N8897" t="s">
        <v>36968</v>
      </c>
      <c r="O8897" t="s">
        <v>36973</v>
      </c>
      <c r="P8897" t="s">
        <v>36968</v>
      </c>
    </row>
    <row r="8898" spans="1:16" hidden="1" x14ac:dyDescent="0.25">
      <c r="A8898" t="str">
        <f t="shared" si="100"/>
        <v>N</v>
      </c>
      <c r="B8898" t="s">
        <v>30299</v>
      </c>
      <c r="C8898">
        <v>8538</v>
      </c>
      <c r="D8898" t="s">
        <v>36974</v>
      </c>
      <c r="E8898" t="s">
        <v>77</v>
      </c>
      <c r="F8898" t="s">
        <v>36974</v>
      </c>
      <c r="G8898" t="s">
        <v>86</v>
      </c>
      <c r="H8898" t="s">
        <v>954</v>
      </c>
      <c r="I8898" t="s">
        <v>36975</v>
      </c>
      <c r="J8898" t="s">
        <v>36976</v>
      </c>
      <c r="K8898" t="s">
        <v>73</v>
      </c>
      <c r="L8898" t="s">
        <v>36210</v>
      </c>
      <c r="M8898">
        <v>2032654</v>
      </c>
      <c r="N8898" t="s">
        <v>36977</v>
      </c>
      <c r="O8898" t="s">
        <v>36978</v>
      </c>
      <c r="P8898" t="s">
        <v>36977</v>
      </c>
    </row>
    <row r="8899" spans="1:16" hidden="1" x14ac:dyDescent="0.25">
      <c r="A8899" t="str">
        <f t="shared" ref="A8899:A8962" si="101">IF(OR(Q8899&lt;&gt;"",R8899&lt;&gt;""),"Y","N")</f>
        <v>N</v>
      </c>
      <c r="B8899" t="s">
        <v>30299</v>
      </c>
      <c r="C8899">
        <v>21580</v>
      </c>
      <c r="D8899" t="s">
        <v>36979</v>
      </c>
      <c r="E8899" t="s">
        <v>67</v>
      </c>
      <c r="F8899" t="s">
        <v>36979</v>
      </c>
      <c r="G8899" t="s">
        <v>69</v>
      </c>
      <c r="H8899" t="s">
        <v>13074</v>
      </c>
      <c r="I8899" t="s">
        <v>36980</v>
      </c>
      <c r="J8899" t="s">
        <v>36981</v>
      </c>
      <c r="K8899" t="s">
        <v>73</v>
      </c>
      <c r="L8899" t="s">
        <v>18856</v>
      </c>
      <c r="M8899">
        <v>21580</v>
      </c>
      <c r="N8899" t="s">
        <v>36979</v>
      </c>
      <c r="O8899" t="s">
        <v>36982</v>
      </c>
      <c r="P8899" t="s">
        <v>36979</v>
      </c>
    </row>
    <row r="8900" spans="1:16" hidden="1" x14ac:dyDescent="0.25">
      <c r="A8900" t="str">
        <f t="shared" si="101"/>
        <v>N</v>
      </c>
      <c r="B8900" t="s">
        <v>30299</v>
      </c>
      <c r="C8900">
        <v>2532767</v>
      </c>
      <c r="D8900" t="s">
        <v>36983</v>
      </c>
      <c r="E8900" t="s">
        <v>77</v>
      </c>
      <c r="F8900" t="s">
        <v>36984</v>
      </c>
      <c r="G8900" t="s">
        <v>69</v>
      </c>
      <c r="H8900" t="s">
        <v>5294</v>
      </c>
      <c r="I8900" t="s">
        <v>36985</v>
      </c>
      <c r="J8900" t="s">
        <v>5296</v>
      </c>
      <c r="K8900" t="s">
        <v>73</v>
      </c>
      <c r="L8900" t="s">
        <v>36951</v>
      </c>
      <c r="M8900">
        <v>2532767</v>
      </c>
      <c r="N8900" t="s">
        <v>36983</v>
      </c>
      <c r="O8900" t="s">
        <v>36986</v>
      </c>
      <c r="P8900" t="s">
        <v>36983</v>
      </c>
    </row>
    <row r="8901" spans="1:16" hidden="1" x14ac:dyDescent="0.25">
      <c r="A8901" t="str">
        <f t="shared" si="101"/>
        <v>N</v>
      </c>
      <c r="B8901" t="s">
        <v>30299</v>
      </c>
      <c r="C8901">
        <v>973352</v>
      </c>
      <c r="D8901" t="s">
        <v>36987</v>
      </c>
      <c r="E8901" t="s">
        <v>77</v>
      </c>
      <c r="F8901" t="s">
        <v>36988</v>
      </c>
      <c r="G8901" t="s">
        <v>115</v>
      </c>
      <c r="H8901" t="s">
        <v>902</v>
      </c>
      <c r="I8901" t="s">
        <v>36989</v>
      </c>
      <c r="J8901" t="s">
        <v>36990</v>
      </c>
      <c r="K8901" t="s">
        <v>73</v>
      </c>
      <c r="L8901" t="s">
        <v>36476</v>
      </c>
      <c r="M8901">
        <v>973352</v>
      </c>
      <c r="N8901" t="s">
        <v>36987</v>
      </c>
      <c r="O8901" t="s">
        <v>36991</v>
      </c>
      <c r="P8901" t="s">
        <v>36987</v>
      </c>
    </row>
    <row r="8902" spans="1:16" hidden="1" x14ac:dyDescent="0.25">
      <c r="A8902" t="str">
        <f t="shared" si="101"/>
        <v>N</v>
      </c>
      <c r="B8902" t="s">
        <v>30299</v>
      </c>
      <c r="C8902">
        <v>19199</v>
      </c>
      <c r="D8902" t="s">
        <v>36992</v>
      </c>
      <c r="E8902" t="s">
        <v>67</v>
      </c>
      <c r="F8902" t="s">
        <v>36992</v>
      </c>
      <c r="G8902" t="s">
        <v>94</v>
      </c>
      <c r="H8902" t="s">
        <v>1738</v>
      </c>
      <c r="I8902" t="s">
        <v>36993</v>
      </c>
      <c r="J8902" t="s">
        <v>20822</v>
      </c>
      <c r="K8902" t="s">
        <v>73</v>
      </c>
      <c r="L8902" t="s">
        <v>36476</v>
      </c>
      <c r="M8902">
        <v>19199</v>
      </c>
      <c r="N8902" t="s">
        <v>36992</v>
      </c>
      <c r="O8902" t="s">
        <v>36994</v>
      </c>
      <c r="P8902" t="s">
        <v>36992</v>
      </c>
    </row>
    <row r="8903" spans="1:16" hidden="1" x14ac:dyDescent="0.25">
      <c r="A8903" t="str">
        <f t="shared" si="101"/>
        <v>N</v>
      </c>
      <c r="B8903" t="s">
        <v>30299</v>
      </c>
      <c r="C8903">
        <v>6474</v>
      </c>
      <c r="D8903" t="s">
        <v>36995</v>
      </c>
      <c r="E8903" t="s">
        <v>77</v>
      </c>
      <c r="F8903" t="s">
        <v>36995</v>
      </c>
      <c r="G8903" t="s">
        <v>86</v>
      </c>
      <c r="H8903" t="s">
        <v>6854</v>
      </c>
      <c r="I8903" t="s">
        <v>36996</v>
      </c>
      <c r="J8903" t="s">
        <v>6856</v>
      </c>
      <c r="K8903" t="s">
        <v>73</v>
      </c>
      <c r="L8903" t="s">
        <v>36837</v>
      </c>
      <c r="M8903">
        <v>6474</v>
      </c>
      <c r="N8903" t="s">
        <v>36995</v>
      </c>
      <c r="O8903" t="s">
        <v>36997</v>
      </c>
      <c r="P8903" t="s">
        <v>36995</v>
      </c>
    </row>
    <row r="8904" spans="1:16" hidden="1" x14ac:dyDescent="0.25">
      <c r="A8904" t="str">
        <f t="shared" si="101"/>
        <v>N</v>
      </c>
      <c r="B8904" t="s">
        <v>30299</v>
      </c>
      <c r="C8904">
        <v>975311</v>
      </c>
      <c r="D8904" t="s">
        <v>36998</v>
      </c>
      <c r="E8904" t="s">
        <v>77</v>
      </c>
      <c r="F8904" t="s">
        <v>36999</v>
      </c>
      <c r="G8904" t="s">
        <v>115</v>
      </c>
      <c r="H8904" t="s">
        <v>902</v>
      </c>
      <c r="I8904" t="s">
        <v>37000</v>
      </c>
      <c r="J8904" t="s">
        <v>37001</v>
      </c>
      <c r="K8904" t="s">
        <v>73</v>
      </c>
      <c r="L8904" t="s">
        <v>37002</v>
      </c>
      <c r="M8904">
        <v>975311</v>
      </c>
      <c r="N8904" t="s">
        <v>36998</v>
      </c>
      <c r="O8904" t="s">
        <v>37003</v>
      </c>
      <c r="P8904" t="s">
        <v>36998</v>
      </c>
    </row>
    <row r="8905" spans="1:16" hidden="1" x14ac:dyDescent="0.25">
      <c r="A8905" t="str">
        <f t="shared" si="101"/>
        <v>N</v>
      </c>
      <c r="B8905" t="s">
        <v>30299</v>
      </c>
      <c r="C8905">
        <v>2032654</v>
      </c>
      <c r="D8905" t="s">
        <v>36977</v>
      </c>
      <c r="E8905" t="s">
        <v>77</v>
      </c>
      <c r="F8905" t="s">
        <v>37004</v>
      </c>
      <c r="G8905" t="s">
        <v>69</v>
      </c>
      <c r="H8905" t="s">
        <v>668</v>
      </c>
      <c r="I8905" t="s">
        <v>37005</v>
      </c>
      <c r="J8905" t="s">
        <v>7078</v>
      </c>
      <c r="K8905" t="s">
        <v>73</v>
      </c>
      <c r="L8905" t="s">
        <v>36210</v>
      </c>
      <c r="M8905">
        <v>2032654</v>
      </c>
      <c r="N8905" t="s">
        <v>36977</v>
      </c>
      <c r="O8905" t="s">
        <v>36978</v>
      </c>
      <c r="P8905" t="s">
        <v>36977</v>
      </c>
    </row>
    <row r="8906" spans="1:16" hidden="1" x14ac:dyDescent="0.25">
      <c r="A8906" t="str">
        <f t="shared" si="101"/>
        <v>N</v>
      </c>
      <c r="B8906" t="s">
        <v>30299</v>
      </c>
      <c r="C8906">
        <v>10916</v>
      </c>
      <c r="D8906" t="s">
        <v>37006</v>
      </c>
      <c r="E8906" t="s">
        <v>77</v>
      </c>
      <c r="F8906" t="s">
        <v>37006</v>
      </c>
      <c r="G8906" t="s">
        <v>115</v>
      </c>
      <c r="H8906" t="s">
        <v>277</v>
      </c>
      <c r="I8906" t="s">
        <v>37007</v>
      </c>
      <c r="J8906" t="s">
        <v>37008</v>
      </c>
      <c r="K8906" t="s">
        <v>73</v>
      </c>
      <c r="L8906" t="s">
        <v>36135</v>
      </c>
      <c r="M8906">
        <v>10916</v>
      </c>
      <c r="N8906" t="s">
        <v>37006</v>
      </c>
      <c r="O8906" t="s">
        <v>37009</v>
      </c>
      <c r="P8906" t="s">
        <v>37006</v>
      </c>
    </row>
    <row r="8907" spans="1:16" hidden="1" x14ac:dyDescent="0.25">
      <c r="A8907" t="str">
        <f t="shared" si="101"/>
        <v>N</v>
      </c>
      <c r="B8907" t="s">
        <v>30299</v>
      </c>
      <c r="C8907">
        <v>23496</v>
      </c>
      <c r="D8907" t="s">
        <v>37010</v>
      </c>
      <c r="E8907" t="s">
        <v>77</v>
      </c>
      <c r="F8907" t="s">
        <v>37010</v>
      </c>
      <c r="G8907" t="s">
        <v>69</v>
      </c>
      <c r="H8907" t="s">
        <v>102</v>
      </c>
      <c r="I8907" t="s">
        <v>37011</v>
      </c>
      <c r="J8907" t="s">
        <v>37012</v>
      </c>
      <c r="K8907" t="s">
        <v>73</v>
      </c>
      <c r="L8907" t="s">
        <v>36316</v>
      </c>
      <c r="M8907">
        <v>23496</v>
      </c>
      <c r="N8907" t="s">
        <v>37010</v>
      </c>
      <c r="O8907" t="s">
        <v>37013</v>
      </c>
      <c r="P8907" t="s">
        <v>37010</v>
      </c>
    </row>
    <row r="8908" spans="1:16" hidden="1" x14ac:dyDescent="0.25">
      <c r="A8908" t="str">
        <f t="shared" si="101"/>
        <v>N</v>
      </c>
      <c r="B8908" t="s">
        <v>30299</v>
      </c>
      <c r="C8908">
        <v>4113105</v>
      </c>
      <c r="D8908" t="s">
        <v>37014</v>
      </c>
      <c r="E8908" t="s">
        <v>77</v>
      </c>
      <c r="F8908" t="s">
        <v>37015</v>
      </c>
      <c r="G8908" t="s">
        <v>145</v>
      </c>
      <c r="H8908" t="s">
        <v>146</v>
      </c>
      <c r="I8908" t="s">
        <v>37016</v>
      </c>
      <c r="J8908" t="s">
        <v>37017</v>
      </c>
      <c r="K8908" t="s">
        <v>73</v>
      </c>
      <c r="L8908" t="s">
        <v>36129</v>
      </c>
      <c r="M8908">
        <v>4113105</v>
      </c>
      <c r="N8908" t="s">
        <v>37014</v>
      </c>
      <c r="O8908" t="s">
        <v>37018</v>
      </c>
      <c r="P8908" t="s">
        <v>37014</v>
      </c>
    </row>
    <row r="8909" spans="1:16" hidden="1" x14ac:dyDescent="0.25">
      <c r="A8909" t="str">
        <f t="shared" si="101"/>
        <v>N</v>
      </c>
      <c r="B8909" t="s">
        <v>30299</v>
      </c>
      <c r="C8909">
        <v>23910</v>
      </c>
      <c r="D8909" t="s">
        <v>37019</v>
      </c>
      <c r="E8909" t="s">
        <v>77</v>
      </c>
      <c r="F8909" t="s">
        <v>37019</v>
      </c>
      <c r="G8909" t="s">
        <v>69</v>
      </c>
      <c r="H8909" t="s">
        <v>201</v>
      </c>
      <c r="I8909" t="s">
        <v>37020</v>
      </c>
      <c r="J8909" t="s">
        <v>37021</v>
      </c>
      <c r="K8909" t="s">
        <v>73</v>
      </c>
      <c r="L8909" t="s">
        <v>36129</v>
      </c>
      <c r="M8909">
        <v>23910</v>
      </c>
      <c r="N8909" t="s">
        <v>37019</v>
      </c>
      <c r="O8909" t="s">
        <v>37022</v>
      </c>
      <c r="P8909" t="s">
        <v>37019</v>
      </c>
    </row>
    <row r="8910" spans="1:16" hidden="1" x14ac:dyDescent="0.25">
      <c r="A8910" t="str">
        <f t="shared" si="101"/>
        <v>N</v>
      </c>
      <c r="B8910" t="s">
        <v>30299</v>
      </c>
      <c r="C8910">
        <v>16834</v>
      </c>
      <c r="D8910" t="s">
        <v>37019</v>
      </c>
      <c r="E8910" t="s">
        <v>77</v>
      </c>
      <c r="F8910" t="s">
        <v>37023</v>
      </c>
      <c r="G8910" t="s">
        <v>132</v>
      </c>
      <c r="H8910" t="s">
        <v>228</v>
      </c>
      <c r="I8910" t="s">
        <v>37024</v>
      </c>
      <c r="J8910" t="s">
        <v>37025</v>
      </c>
      <c r="K8910" t="s">
        <v>73</v>
      </c>
      <c r="L8910" t="s">
        <v>36129</v>
      </c>
      <c r="M8910">
        <v>23910</v>
      </c>
      <c r="N8910" t="s">
        <v>37019</v>
      </c>
      <c r="O8910" t="s">
        <v>37022</v>
      </c>
      <c r="P8910" t="s">
        <v>37019</v>
      </c>
    </row>
    <row r="8911" spans="1:16" hidden="1" x14ac:dyDescent="0.25">
      <c r="A8911" t="str">
        <f t="shared" si="101"/>
        <v>N</v>
      </c>
      <c r="B8911" t="s">
        <v>30299</v>
      </c>
      <c r="C8911">
        <v>12936</v>
      </c>
      <c r="D8911" t="s">
        <v>37026</v>
      </c>
      <c r="E8911" t="s">
        <v>67</v>
      </c>
      <c r="F8911" t="s">
        <v>37027</v>
      </c>
      <c r="G8911" t="s">
        <v>132</v>
      </c>
      <c r="H8911" t="s">
        <v>879</v>
      </c>
      <c r="I8911" t="s">
        <v>37028</v>
      </c>
      <c r="J8911" t="s">
        <v>13626</v>
      </c>
      <c r="K8911" t="s">
        <v>73</v>
      </c>
      <c r="L8911" t="s">
        <v>36280</v>
      </c>
      <c r="M8911">
        <v>12936</v>
      </c>
      <c r="N8911" t="s">
        <v>37026</v>
      </c>
      <c r="O8911" t="s">
        <v>37029</v>
      </c>
      <c r="P8911" t="s">
        <v>37026</v>
      </c>
    </row>
    <row r="8912" spans="1:16" hidden="1" x14ac:dyDescent="0.25">
      <c r="A8912" t="str">
        <f t="shared" si="101"/>
        <v>N</v>
      </c>
      <c r="B8912" t="s">
        <v>30299</v>
      </c>
      <c r="C8912">
        <v>9692</v>
      </c>
      <c r="D8912" t="s">
        <v>37030</v>
      </c>
      <c r="E8912" t="s">
        <v>77</v>
      </c>
      <c r="F8912" t="s">
        <v>37031</v>
      </c>
      <c r="G8912" t="s">
        <v>115</v>
      </c>
      <c r="H8912" t="s">
        <v>1643</v>
      </c>
      <c r="I8912" t="s">
        <v>37032</v>
      </c>
      <c r="J8912" t="s">
        <v>14012</v>
      </c>
      <c r="K8912" t="s">
        <v>73</v>
      </c>
      <c r="L8912" t="s">
        <v>36135</v>
      </c>
      <c r="M8912">
        <v>3075</v>
      </c>
      <c r="N8912" t="s">
        <v>36234</v>
      </c>
      <c r="O8912" t="s">
        <v>36237</v>
      </c>
      <c r="P8912" t="s">
        <v>36234</v>
      </c>
    </row>
    <row r="8913" spans="1:16" hidden="1" x14ac:dyDescent="0.25">
      <c r="A8913" t="str">
        <f t="shared" si="101"/>
        <v>N</v>
      </c>
      <c r="B8913" t="s">
        <v>30299</v>
      </c>
      <c r="C8913">
        <v>3512669</v>
      </c>
      <c r="D8913" t="s">
        <v>37033</v>
      </c>
      <c r="E8913" t="s">
        <v>77</v>
      </c>
      <c r="F8913" t="s">
        <v>37034</v>
      </c>
      <c r="G8913" t="s">
        <v>94</v>
      </c>
      <c r="H8913" t="s">
        <v>1631</v>
      </c>
      <c r="I8913" t="s">
        <v>37035</v>
      </c>
      <c r="J8913" t="s">
        <v>37036</v>
      </c>
      <c r="K8913" t="s">
        <v>73</v>
      </c>
      <c r="L8913" t="s">
        <v>36189</v>
      </c>
      <c r="M8913">
        <v>3512669</v>
      </c>
      <c r="N8913" t="s">
        <v>37033</v>
      </c>
      <c r="O8913" t="s">
        <v>37037</v>
      </c>
      <c r="P8913" t="s">
        <v>37033</v>
      </c>
    </row>
    <row r="8914" spans="1:16" hidden="1" x14ac:dyDescent="0.25">
      <c r="A8914" t="str">
        <f t="shared" si="101"/>
        <v>N</v>
      </c>
      <c r="B8914" t="s">
        <v>30299</v>
      </c>
      <c r="C8914">
        <v>8081</v>
      </c>
      <c r="D8914" t="s">
        <v>37038</v>
      </c>
      <c r="E8914" t="s">
        <v>67</v>
      </c>
      <c r="F8914" t="s">
        <v>37039</v>
      </c>
      <c r="G8914" t="s">
        <v>86</v>
      </c>
      <c r="H8914" t="s">
        <v>4710</v>
      </c>
      <c r="I8914" t="s">
        <v>37040</v>
      </c>
      <c r="J8914" t="s">
        <v>37041</v>
      </c>
      <c r="K8914" t="s">
        <v>73</v>
      </c>
      <c r="L8914" t="s">
        <v>36858</v>
      </c>
      <c r="M8914">
        <v>8081</v>
      </c>
      <c r="N8914" t="s">
        <v>37038</v>
      </c>
      <c r="O8914" t="s">
        <v>37042</v>
      </c>
      <c r="P8914" t="s">
        <v>37038</v>
      </c>
    </row>
    <row r="8915" spans="1:16" hidden="1" x14ac:dyDescent="0.25">
      <c r="A8915" t="str">
        <f t="shared" si="101"/>
        <v>N</v>
      </c>
      <c r="B8915" t="s">
        <v>30299</v>
      </c>
      <c r="C8915">
        <v>2853187</v>
      </c>
      <c r="D8915" t="s">
        <v>37043</v>
      </c>
      <c r="E8915" t="s">
        <v>77</v>
      </c>
      <c r="F8915" t="s">
        <v>37044</v>
      </c>
      <c r="G8915" t="s">
        <v>94</v>
      </c>
      <c r="H8915" t="s">
        <v>356</v>
      </c>
      <c r="I8915" t="s">
        <v>37045</v>
      </c>
      <c r="J8915" t="s">
        <v>37046</v>
      </c>
      <c r="K8915" t="s">
        <v>73</v>
      </c>
      <c r="L8915" t="s">
        <v>37047</v>
      </c>
      <c r="M8915">
        <v>2853187</v>
      </c>
      <c r="N8915" t="s">
        <v>37043</v>
      </c>
      <c r="O8915" t="s">
        <v>37048</v>
      </c>
      <c r="P8915" t="s">
        <v>37043</v>
      </c>
    </row>
    <row r="8916" spans="1:16" hidden="1" x14ac:dyDescent="0.25">
      <c r="A8916" t="str">
        <f t="shared" si="101"/>
        <v>N</v>
      </c>
      <c r="B8916" t="s">
        <v>30299</v>
      </c>
      <c r="C8916">
        <v>7658</v>
      </c>
      <c r="D8916" t="s">
        <v>37049</v>
      </c>
      <c r="E8916" t="s">
        <v>77</v>
      </c>
      <c r="F8916" t="s">
        <v>37050</v>
      </c>
      <c r="G8916" t="s">
        <v>86</v>
      </c>
      <c r="H8916" t="s">
        <v>838</v>
      </c>
      <c r="I8916" t="s">
        <v>37051</v>
      </c>
      <c r="J8916" t="s">
        <v>37052</v>
      </c>
      <c r="K8916" t="s">
        <v>73</v>
      </c>
      <c r="L8916" t="s">
        <v>37053</v>
      </c>
      <c r="M8916">
        <v>7658</v>
      </c>
      <c r="N8916" t="s">
        <v>37049</v>
      </c>
      <c r="O8916" t="s">
        <v>37054</v>
      </c>
      <c r="P8916" t="s">
        <v>37049</v>
      </c>
    </row>
    <row r="8917" spans="1:16" hidden="1" x14ac:dyDescent="0.25">
      <c r="A8917" t="str">
        <f t="shared" si="101"/>
        <v>N</v>
      </c>
      <c r="B8917" t="s">
        <v>30299</v>
      </c>
      <c r="C8917">
        <v>8565</v>
      </c>
      <c r="D8917" t="s">
        <v>37055</v>
      </c>
      <c r="E8917" t="s">
        <v>77</v>
      </c>
      <c r="F8917" t="s">
        <v>37055</v>
      </c>
      <c r="G8917" t="s">
        <v>86</v>
      </c>
      <c r="H8917" t="s">
        <v>37056</v>
      </c>
      <c r="I8917" t="s">
        <v>37057</v>
      </c>
      <c r="J8917" t="s">
        <v>37058</v>
      </c>
      <c r="K8917" t="s">
        <v>73</v>
      </c>
      <c r="L8917" t="s">
        <v>36075</v>
      </c>
      <c r="M8917">
        <v>8565</v>
      </c>
      <c r="N8917" t="s">
        <v>37055</v>
      </c>
      <c r="O8917" t="s">
        <v>37059</v>
      </c>
      <c r="P8917" t="s">
        <v>37055</v>
      </c>
    </row>
    <row r="8918" spans="1:16" hidden="1" x14ac:dyDescent="0.25">
      <c r="A8918" t="str">
        <f t="shared" si="101"/>
        <v>N</v>
      </c>
      <c r="B8918" t="s">
        <v>30299</v>
      </c>
      <c r="C8918">
        <v>19784</v>
      </c>
      <c r="D8918" t="s">
        <v>37060</v>
      </c>
      <c r="E8918" t="s">
        <v>77</v>
      </c>
      <c r="F8918" t="s">
        <v>37060</v>
      </c>
      <c r="G8918" t="s">
        <v>69</v>
      </c>
      <c r="H8918" t="s">
        <v>170</v>
      </c>
      <c r="I8918" t="s">
        <v>37061</v>
      </c>
      <c r="J8918" t="s">
        <v>37062</v>
      </c>
      <c r="K8918" t="s">
        <v>73</v>
      </c>
      <c r="L8918" t="s">
        <v>36311</v>
      </c>
      <c r="M8918">
        <v>19784</v>
      </c>
      <c r="N8918" t="s">
        <v>37060</v>
      </c>
      <c r="O8918" t="s">
        <v>37063</v>
      </c>
      <c r="P8918" t="s">
        <v>37060</v>
      </c>
    </row>
    <row r="8919" spans="1:16" hidden="1" x14ac:dyDescent="0.25">
      <c r="A8919" t="str">
        <f t="shared" si="101"/>
        <v>N</v>
      </c>
      <c r="B8919" t="s">
        <v>30299</v>
      </c>
      <c r="C8919">
        <v>1712880</v>
      </c>
      <c r="D8919" t="s">
        <v>37064</v>
      </c>
      <c r="E8919" t="s">
        <v>77</v>
      </c>
      <c r="F8919" t="s">
        <v>37065</v>
      </c>
      <c r="G8919" t="s">
        <v>69</v>
      </c>
      <c r="H8919" t="s">
        <v>417</v>
      </c>
      <c r="I8919" t="s">
        <v>37066</v>
      </c>
      <c r="J8919" t="s">
        <v>12245</v>
      </c>
      <c r="K8919" t="s">
        <v>73</v>
      </c>
      <c r="L8919" t="s">
        <v>36275</v>
      </c>
      <c r="M8919">
        <v>1712880</v>
      </c>
      <c r="N8919" t="s">
        <v>37064</v>
      </c>
      <c r="O8919" t="s">
        <v>37067</v>
      </c>
      <c r="P8919" t="s">
        <v>37064</v>
      </c>
    </row>
    <row r="8920" spans="1:16" hidden="1" x14ac:dyDescent="0.25">
      <c r="A8920" t="str">
        <f t="shared" si="101"/>
        <v>N</v>
      </c>
      <c r="B8920" t="s">
        <v>30299</v>
      </c>
      <c r="C8920">
        <v>14626</v>
      </c>
      <c r="D8920" t="s">
        <v>37068</v>
      </c>
      <c r="E8920" t="s">
        <v>67</v>
      </c>
      <c r="F8920" t="s">
        <v>37069</v>
      </c>
      <c r="G8920" t="s">
        <v>132</v>
      </c>
      <c r="H8920" t="s">
        <v>4565</v>
      </c>
      <c r="I8920" t="s">
        <v>37070</v>
      </c>
      <c r="J8920" t="s">
        <v>4567</v>
      </c>
      <c r="K8920" t="s">
        <v>73</v>
      </c>
      <c r="L8920" t="s">
        <v>36848</v>
      </c>
      <c r="M8920">
        <v>14626</v>
      </c>
      <c r="N8920" t="s">
        <v>37068</v>
      </c>
      <c r="O8920" t="s">
        <v>37071</v>
      </c>
      <c r="P8920" t="s">
        <v>37068</v>
      </c>
    </row>
    <row r="8921" spans="1:16" hidden="1" x14ac:dyDescent="0.25">
      <c r="A8921" t="str">
        <f t="shared" si="101"/>
        <v>N</v>
      </c>
      <c r="B8921" t="s">
        <v>30299</v>
      </c>
      <c r="C8921">
        <v>3000</v>
      </c>
      <c r="D8921" t="s">
        <v>37072</v>
      </c>
      <c r="E8921" t="s">
        <v>77</v>
      </c>
      <c r="F8921" t="s">
        <v>37073</v>
      </c>
      <c r="G8921" t="s">
        <v>151</v>
      </c>
      <c r="H8921" t="s">
        <v>349</v>
      </c>
      <c r="I8921" t="s">
        <v>37074</v>
      </c>
      <c r="J8921" t="s">
        <v>37075</v>
      </c>
      <c r="K8921" t="s">
        <v>73</v>
      </c>
      <c r="L8921" t="s">
        <v>36962</v>
      </c>
      <c r="M8921">
        <v>3000</v>
      </c>
      <c r="N8921" t="s">
        <v>37072</v>
      </c>
      <c r="O8921" t="s">
        <v>37076</v>
      </c>
      <c r="P8921" t="s">
        <v>37072</v>
      </c>
    </row>
    <row r="8922" spans="1:16" hidden="1" x14ac:dyDescent="0.25">
      <c r="A8922" t="str">
        <f t="shared" si="101"/>
        <v>N</v>
      </c>
      <c r="B8922" t="s">
        <v>30299</v>
      </c>
      <c r="C8922">
        <v>9209</v>
      </c>
      <c r="D8922" t="s">
        <v>37077</v>
      </c>
      <c r="E8922" t="s">
        <v>77</v>
      </c>
      <c r="F8922" t="s">
        <v>37078</v>
      </c>
      <c r="G8922" t="s">
        <v>115</v>
      </c>
      <c r="H8922" t="s">
        <v>8787</v>
      </c>
      <c r="I8922" t="s">
        <v>37079</v>
      </c>
      <c r="J8922" t="s">
        <v>9632</v>
      </c>
      <c r="K8922" t="s">
        <v>73</v>
      </c>
      <c r="L8922" t="s">
        <v>36316</v>
      </c>
      <c r="M8922">
        <v>9209</v>
      </c>
      <c r="N8922" t="s">
        <v>37077</v>
      </c>
      <c r="O8922" t="s">
        <v>37080</v>
      </c>
      <c r="P8922" t="s">
        <v>37077</v>
      </c>
    </row>
    <row r="8923" spans="1:16" hidden="1" x14ac:dyDescent="0.25">
      <c r="A8923" t="str">
        <f t="shared" si="101"/>
        <v>N</v>
      </c>
      <c r="B8923" t="s">
        <v>30299</v>
      </c>
      <c r="C8923">
        <v>12993</v>
      </c>
      <c r="D8923" t="s">
        <v>37081</v>
      </c>
      <c r="E8923" t="s">
        <v>77</v>
      </c>
      <c r="F8923" t="s">
        <v>37082</v>
      </c>
      <c r="G8923" t="s">
        <v>132</v>
      </c>
      <c r="H8923" t="s">
        <v>2616</v>
      </c>
      <c r="I8923" t="s">
        <v>37083</v>
      </c>
      <c r="J8923" t="s">
        <v>37084</v>
      </c>
      <c r="K8923" t="s">
        <v>73</v>
      </c>
      <c r="L8923" t="s">
        <v>36173</v>
      </c>
      <c r="M8923">
        <v>12993</v>
      </c>
      <c r="N8923" t="s">
        <v>37081</v>
      </c>
      <c r="O8923" t="s">
        <v>37085</v>
      </c>
      <c r="P8923" t="s">
        <v>37081</v>
      </c>
    </row>
    <row r="8924" spans="1:16" hidden="1" x14ac:dyDescent="0.25">
      <c r="A8924" t="str">
        <f t="shared" si="101"/>
        <v>N</v>
      </c>
      <c r="B8924" t="s">
        <v>30299</v>
      </c>
      <c r="C8924">
        <v>2404</v>
      </c>
      <c r="D8924" t="s">
        <v>37086</v>
      </c>
      <c r="E8924" t="s">
        <v>77</v>
      </c>
      <c r="F8924" t="s">
        <v>37087</v>
      </c>
      <c r="G8924" t="s">
        <v>194</v>
      </c>
      <c r="H8924" t="s">
        <v>1403</v>
      </c>
      <c r="I8924" t="s">
        <v>37088</v>
      </c>
      <c r="J8924" t="s">
        <v>37089</v>
      </c>
      <c r="K8924" t="s">
        <v>73</v>
      </c>
      <c r="L8924" t="s">
        <v>36173</v>
      </c>
      <c r="M8924">
        <v>2404</v>
      </c>
      <c r="N8924" t="s">
        <v>37086</v>
      </c>
      <c r="O8924" t="s">
        <v>37090</v>
      </c>
      <c r="P8924" t="s">
        <v>37086</v>
      </c>
    </row>
    <row r="8925" spans="1:16" hidden="1" x14ac:dyDescent="0.25">
      <c r="A8925" t="str">
        <f t="shared" si="101"/>
        <v>N</v>
      </c>
      <c r="B8925" t="s">
        <v>30299</v>
      </c>
      <c r="C8925">
        <v>10956</v>
      </c>
      <c r="D8925" t="s">
        <v>37091</v>
      </c>
      <c r="E8925" t="s">
        <v>67</v>
      </c>
      <c r="F8925" t="s">
        <v>37092</v>
      </c>
      <c r="G8925" t="s">
        <v>422</v>
      </c>
      <c r="H8925" t="s">
        <v>423</v>
      </c>
      <c r="I8925" t="s">
        <v>37093</v>
      </c>
      <c r="J8925" t="s">
        <v>37094</v>
      </c>
      <c r="K8925" t="s">
        <v>73</v>
      </c>
      <c r="L8925" t="s">
        <v>36280</v>
      </c>
      <c r="M8925">
        <v>10956</v>
      </c>
      <c r="N8925" t="s">
        <v>37091</v>
      </c>
      <c r="O8925" t="s">
        <v>37095</v>
      </c>
      <c r="P8925" t="s">
        <v>37091</v>
      </c>
    </row>
    <row r="8926" spans="1:16" hidden="1" x14ac:dyDescent="0.25">
      <c r="A8926" t="str">
        <f t="shared" si="101"/>
        <v>N</v>
      </c>
      <c r="B8926" t="s">
        <v>30299</v>
      </c>
      <c r="C8926">
        <v>9748</v>
      </c>
      <c r="D8926" t="s">
        <v>37096</v>
      </c>
      <c r="E8926" t="s">
        <v>77</v>
      </c>
      <c r="F8926" t="s">
        <v>37097</v>
      </c>
      <c r="G8926" t="s">
        <v>115</v>
      </c>
      <c r="H8926" t="s">
        <v>570</v>
      </c>
      <c r="I8926" t="s">
        <v>37098</v>
      </c>
      <c r="J8926" t="s">
        <v>37099</v>
      </c>
      <c r="K8926" t="s">
        <v>73</v>
      </c>
      <c r="L8926" t="s">
        <v>18856</v>
      </c>
      <c r="M8926">
        <v>9748</v>
      </c>
      <c r="N8926" t="s">
        <v>37096</v>
      </c>
      <c r="O8926" t="s">
        <v>37100</v>
      </c>
      <c r="P8926" t="s">
        <v>37096</v>
      </c>
    </row>
    <row r="8927" spans="1:16" hidden="1" x14ac:dyDescent="0.25">
      <c r="A8927" t="str">
        <f t="shared" si="101"/>
        <v>N</v>
      </c>
      <c r="B8927" t="s">
        <v>30299</v>
      </c>
      <c r="C8927">
        <v>10511</v>
      </c>
      <c r="D8927" t="s">
        <v>37101</v>
      </c>
      <c r="E8927" t="s">
        <v>77</v>
      </c>
      <c r="F8927" t="s">
        <v>37102</v>
      </c>
      <c r="G8927" t="s">
        <v>115</v>
      </c>
      <c r="H8927" t="s">
        <v>37103</v>
      </c>
      <c r="I8927" t="s">
        <v>7699</v>
      </c>
      <c r="J8927" t="s">
        <v>37104</v>
      </c>
      <c r="K8927" t="s">
        <v>73</v>
      </c>
      <c r="L8927" t="s">
        <v>36173</v>
      </c>
      <c r="M8927">
        <v>10511</v>
      </c>
      <c r="N8927" t="s">
        <v>37101</v>
      </c>
      <c r="O8927" t="s">
        <v>37105</v>
      </c>
      <c r="P8927" t="s">
        <v>37101</v>
      </c>
    </row>
    <row r="8928" spans="1:16" hidden="1" x14ac:dyDescent="0.25">
      <c r="A8928" t="str">
        <f t="shared" si="101"/>
        <v>N</v>
      </c>
      <c r="B8928" t="s">
        <v>30299</v>
      </c>
      <c r="C8928">
        <v>17696</v>
      </c>
      <c r="D8928" t="s">
        <v>37106</v>
      </c>
      <c r="E8928" t="s">
        <v>77</v>
      </c>
      <c r="F8928" t="s">
        <v>37107</v>
      </c>
      <c r="G8928" t="s">
        <v>94</v>
      </c>
      <c r="H8928" t="s">
        <v>356</v>
      </c>
      <c r="I8928" t="s">
        <v>37108</v>
      </c>
      <c r="J8928" t="s">
        <v>17155</v>
      </c>
      <c r="K8928" t="s">
        <v>73</v>
      </c>
      <c r="L8928" t="s">
        <v>36173</v>
      </c>
      <c r="M8928">
        <v>17696</v>
      </c>
      <c r="N8928" t="s">
        <v>37106</v>
      </c>
      <c r="O8928" t="s">
        <v>37109</v>
      </c>
      <c r="P8928" t="s">
        <v>37106</v>
      </c>
    </row>
    <row r="8929" spans="1:16" hidden="1" x14ac:dyDescent="0.25">
      <c r="A8929" t="str">
        <f t="shared" si="101"/>
        <v>N</v>
      </c>
      <c r="B8929" t="s">
        <v>30299</v>
      </c>
      <c r="C8929">
        <v>975321</v>
      </c>
      <c r="D8929" t="s">
        <v>37110</v>
      </c>
      <c r="E8929" t="s">
        <v>77</v>
      </c>
      <c r="F8929" t="s">
        <v>37111</v>
      </c>
      <c r="G8929" t="s">
        <v>115</v>
      </c>
      <c r="H8929" t="s">
        <v>9617</v>
      </c>
      <c r="I8929" t="s">
        <v>37112</v>
      </c>
      <c r="J8929" t="s">
        <v>24508</v>
      </c>
      <c r="K8929" t="s">
        <v>73</v>
      </c>
      <c r="L8929" t="s">
        <v>18913</v>
      </c>
      <c r="M8929">
        <v>975321</v>
      </c>
      <c r="N8929" t="s">
        <v>37110</v>
      </c>
      <c r="O8929" t="s">
        <v>37113</v>
      </c>
      <c r="P8929" t="s">
        <v>37110</v>
      </c>
    </row>
    <row r="8930" spans="1:16" hidden="1" x14ac:dyDescent="0.25">
      <c r="A8930" t="str">
        <f t="shared" si="101"/>
        <v>N</v>
      </c>
      <c r="B8930" t="s">
        <v>30299</v>
      </c>
      <c r="C8930">
        <v>18486</v>
      </c>
      <c r="D8930" t="s">
        <v>37114</v>
      </c>
      <c r="E8930" t="s">
        <v>77</v>
      </c>
      <c r="F8930" t="s">
        <v>37115</v>
      </c>
      <c r="G8930" t="s">
        <v>1079</v>
      </c>
      <c r="H8930" t="s">
        <v>34117</v>
      </c>
      <c r="I8930" t="s">
        <v>37116</v>
      </c>
      <c r="J8930" t="s">
        <v>37117</v>
      </c>
      <c r="K8930" t="s">
        <v>73</v>
      </c>
      <c r="L8930" t="s">
        <v>36848</v>
      </c>
      <c r="M8930">
        <v>18486</v>
      </c>
      <c r="N8930" t="s">
        <v>37114</v>
      </c>
      <c r="O8930" t="s">
        <v>37118</v>
      </c>
      <c r="P8930" t="s">
        <v>37114</v>
      </c>
    </row>
    <row r="8931" spans="1:16" hidden="1" x14ac:dyDescent="0.25">
      <c r="A8931" t="str">
        <f t="shared" si="101"/>
        <v>N</v>
      </c>
      <c r="B8931" t="s">
        <v>30299</v>
      </c>
      <c r="C8931">
        <v>16671</v>
      </c>
      <c r="D8931" t="s">
        <v>37119</v>
      </c>
      <c r="E8931" t="s">
        <v>77</v>
      </c>
      <c r="F8931" t="s">
        <v>37120</v>
      </c>
      <c r="G8931" t="s">
        <v>132</v>
      </c>
      <c r="H8931" t="s">
        <v>15946</v>
      </c>
      <c r="I8931" t="s">
        <v>37121</v>
      </c>
      <c r="J8931" t="s">
        <v>15948</v>
      </c>
      <c r="K8931" t="s">
        <v>73</v>
      </c>
      <c r="L8931" t="s">
        <v>36858</v>
      </c>
      <c r="M8931">
        <v>17206</v>
      </c>
      <c r="N8931" t="s">
        <v>37119</v>
      </c>
      <c r="O8931" t="s">
        <v>37122</v>
      </c>
      <c r="P8931" t="s">
        <v>37119</v>
      </c>
    </row>
    <row r="8932" spans="1:16" hidden="1" x14ac:dyDescent="0.25">
      <c r="A8932" t="str">
        <f t="shared" si="101"/>
        <v>N</v>
      </c>
      <c r="B8932" t="s">
        <v>30299</v>
      </c>
      <c r="C8932">
        <v>6483316</v>
      </c>
      <c r="D8932" t="s">
        <v>37119</v>
      </c>
      <c r="E8932" t="s">
        <v>77</v>
      </c>
      <c r="F8932" t="s">
        <v>37123</v>
      </c>
      <c r="G8932" t="s">
        <v>132</v>
      </c>
      <c r="H8932" t="s">
        <v>3423</v>
      </c>
      <c r="I8932" t="s">
        <v>37124</v>
      </c>
      <c r="J8932" t="s">
        <v>37125</v>
      </c>
      <c r="K8932" t="s">
        <v>73</v>
      </c>
      <c r="L8932" t="s">
        <v>36858</v>
      </c>
      <c r="M8932">
        <v>17206</v>
      </c>
      <c r="N8932" t="s">
        <v>37119</v>
      </c>
      <c r="O8932" t="s">
        <v>37122</v>
      </c>
      <c r="P8932" t="s">
        <v>37119</v>
      </c>
    </row>
    <row r="8933" spans="1:16" hidden="1" x14ac:dyDescent="0.25">
      <c r="A8933" t="str">
        <f t="shared" si="101"/>
        <v>N</v>
      </c>
      <c r="B8933" t="s">
        <v>30299</v>
      </c>
      <c r="C8933">
        <v>12005</v>
      </c>
      <c r="D8933" t="s">
        <v>37119</v>
      </c>
      <c r="E8933" t="s">
        <v>77</v>
      </c>
      <c r="F8933" t="s">
        <v>37120</v>
      </c>
      <c r="G8933" t="s">
        <v>132</v>
      </c>
      <c r="H8933" t="s">
        <v>435</v>
      </c>
      <c r="I8933" t="s">
        <v>37126</v>
      </c>
      <c r="J8933" t="s">
        <v>37127</v>
      </c>
      <c r="K8933" t="s">
        <v>73</v>
      </c>
      <c r="L8933" t="s">
        <v>36858</v>
      </c>
      <c r="M8933">
        <v>17206</v>
      </c>
      <c r="N8933" t="s">
        <v>37119</v>
      </c>
      <c r="O8933" t="s">
        <v>37122</v>
      </c>
      <c r="P8933" t="s">
        <v>37119</v>
      </c>
    </row>
    <row r="8934" spans="1:16" hidden="1" x14ac:dyDescent="0.25">
      <c r="A8934" t="str">
        <f t="shared" si="101"/>
        <v>N</v>
      </c>
      <c r="B8934" t="s">
        <v>30299</v>
      </c>
      <c r="C8934">
        <v>16494</v>
      </c>
      <c r="D8934" t="s">
        <v>37119</v>
      </c>
      <c r="E8934" t="s">
        <v>77</v>
      </c>
      <c r="F8934" t="s">
        <v>37120</v>
      </c>
      <c r="G8934" t="s">
        <v>132</v>
      </c>
      <c r="H8934" t="s">
        <v>314</v>
      </c>
      <c r="I8934" t="s">
        <v>37128</v>
      </c>
      <c r="J8934" t="s">
        <v>37129</v>
      </c>
      <c r="K8934" t="s">
        <v>73</v>
      </c>
      <c r="L8934" t="s">
        <v>36858</v>
      </c>
      <c r="M8934">
        <v>17206</v>
      </c>
      <c r="N8934" t="s">
        <v>37119</v>
      </c>
      <c r="O8934" t="s">
        <v>37122</v>
      </c>
      <c r="P8934" t="s">
        <v>37119</v>
      </c>
    </row>
    <row r="8935" spans="1:16" hidden="1" x14ac:dyDescent="0.25">
      <c r="A8935" t="str">
        <f t="shared" si="101"/>
        <v>N</v>
      </c>
      <c r="B8935" t="s">
        <v>30299</v>
      </c>
      <c r="C8935">
        <v>17550</v>
      </c>
      <c r="D8935" t="s">
        <v>37119</v>
      </c>
      <c r="E8935" t="s">
        <v>77</v>
      </c>
      <c r="F8935" t="s">
        <v>37120</v>
      </c>
      <c r="G8935" t="s">
        <v>132</v>
      </c>
      <c r="H8935" t="s">
        <v>37130</v>
      </c>
      <c r="I8935" t="s">
        <v>37131</v>
      </c>
      <c r="J8935" t="s">
        <v>37132</v>
      </c>
      <c r="K8935" t="s">
        <v>73</v>
      </c>
      <c r="L8935" t="s">
        <v>36858</v>
      </c>
      <c r="M8935">
        <v>17206</v>
      </c>
      <c r="N8935" t="s">
        <v>37119</v>
      </c>
      <c r="O8935" t="s">
        <v>37122</v>
      </c>
      <c r="P8935" t="s">
        <v>37119</v>
      </c>
    </row>
    <row r="8936" spans="1:16" hidden="1" x14ac:dyDescent="0.25">
      <c r="A8936" t="str">
        <f t="shared" si="101"/>
        <v>N</v>
      </c>
      <c r="B8936" t="s">
        <v>30299</v>
      </c>
      <c r="C8936">
        <v>16737</v>
      </c>
      <c r="D8936" t="s">
        <v>37119</v>
      </c>
      <c r="E8936" t="s">
        <v>77</v>
      </c>
      <c r="F8936" t="s">
        <v>37120</v>
      </c>
      <c r="G8936" t="s">
        <v>132</v>
      </c>
      <c r="H8936" t="s">
        <v>1009</v>
      </c>
      <c r="I8936" t="s">
        <v>18039</v>
      </c>
      <c r="J8936" t="s">
        <v>9009</v>
      </c>
      <c r="K8936" t="s">
        <v>73</v>
      </c>
      <c r="L8936" t="s">
        <v>36858</v>
      </c>
      <c r="M8936">
        <v>17206</v>
      </c>
      <c r="N8936" t="s">
        <v>37119</v>
      </c>
      <c r="O8936" t="s">
        <v>37122</v>
      </c>
      <c r="P8936" t="s">
        <v>37119</v>
      </c>
    </row>
    <row r="8937" spans="1:16" hidden="1" x14ac:dyDescent="0.25">
      <c r="A8937" t="str">
        <f t="shared" si="101"/>
        <v>N</v>
      </c>
      <c r="B8937" t="s">
        <v>30299</v>
      </c>
      <c r="C8937">
        <v>17468</v>
      </c>
      <c r="D8937" t="s">
        <v>37119</v>
      </c>
      <c r="E8937" t="s">
        <v>77</v>
      </c>
      <c r="F8937" t="s">
        <v>37120</v>
      </c>
      <c r="G8937" t="s">
        <v>132</v>
      </c>
      <c r="H8937" t="s">
        <v>26777</v>
      </c>
      <c r="I8937" t="s">
        <v>37133</v>
      </c>
      <c r="J8937" t="s">
        <v>37134</v>
      </c>
      <c r="K8937" t="s">
        <v>73</v>
      </c>
      <c r="L8937" t="s">
        <v>36858</v>
      </c>
      <c r="M8937">
        <v>17206</v>
      </c>
      <c r="N8937" t="s">
        <v>37119</v>
      </c>
      <c r="O8937" t="s">
        <v>37122</v>
      </c>
      <c r="P8937" t="s">
        <v>37119</v>
      </c>
    </row>
    <row r="8938" spans="1:16" hidden="1" x14ac:dyDescent="0.25">
      <c r="A8938" t="str">
        <f t="shared" si="101"/>
        <v>N</v>
      </c>
      <c r="B8938" t="s">
        <v>30299</v>
      </c>
      <c r="C8938">
        <v>16327</v>
      </c>
      <c r="D8938" t="s">
        <v>37119</v>
      </c>
      <c r="E8938" t="s">
        <v>77</v>
      </c>
      <c r="F8938" t="s">
        <v>37120</v>
      </c>
      <c r="G8938" t="s">
        <v>132</v>
      </c>
      <c r="H8938" t="s">
        <v>16105</v>
      </c>
      <c r="I8938" t="s">
        <v>37135</v>
      </c>
      <c r="J8938" t="s">
        <v>16107</v>
      </c>
      <c r="K8938" t="s">
        <v>73</v>
      </c>
      <c r="L8938" t="s">
        <v>36858</v>
      </c>
      <c r="M8938">
        <v>17206</v>
      </c>
      <c r="N8938" t="s">
        <v>37119</v>
      </c>
      <c r="O8938" t="s">
        <v>37122</v>
      </c>
      <c r="P8938" t="s">
        <v>37119</v>
      </c>
    </row>
    <row r="8939" spans="1:16" hidden="1" x14ac:dyDescent="0.25">
      <c r="A8939" t="str">
        <f t="shared" si="101"/>
        <v>N</v>
      </c>
      <c r="B8939" t="s">
        <v>30299</v>
      </c>
      <c r="C8939">
        <v>17206</v>
      </c>
      <c r="D8939" t="s">
        <v>37119</v>
      </c>
      <c r="E8939" t="s">
        <v>77</v>
      </c>
      <c r="F8939" t="s">
        <v>37120</v>
      </c>
      <c r="G8939" t="s">
        <v>132</v>
      </c>
      <c r="H8939" t="s">
        <v>1375</v>
      </c>
      <c r="I8939" t="s">
        <v>37136</v>
      </c>
      <c r="J8939" t="s">
        <v>37137</v>
      </c>
      <c r="K8939" t="s">
        <v>73</v>
      </c>
      <c r="L8939" t="s">
        <v>36858</v>
      </c>
      <c r="M8939">
        <v>17206</v>
      </c>
      <c r="N8939" t="s">
        <v>37119</v>
      </c>
      <c r="O8939" t="s">
        <v>37122</v>
      </c>
      <c r="P8939" t="s">
        <v>37119</v>
      </c>
    </row>
    <row r="8940" spans="1:16" hidden="1" x14ac:dyDescent="0.25">
      <c r="A8940" t="str">
        <f t="shared" si="101"/>
        <v>N</v>
      </c>
      <c r="B8940" t="s">
        <v>30299</v>
      </c>
      <c r="C8940">
        <v>17146</v>
      </c>
      <c r="D8940" t="s">
        <v>37119</v>
      </c>
      <c r="E8940" t="s">
        <v>67</v>
      </c>
      <c r="F8940" t="s">
        <v>37120</v>
      </c>
      <c r="G8940" t="s">
        <v>132</v>
      </c>
      <c r="H8940" t="s">
        <v>18730</v>
      </c>
      <c r="I8940" t="s">
        <v>37138</v>
      </c>
      <c r="J8940" t="s">
        <v>37139</v>
      </c>
      <c r="K8940" t="s">
        <v>73</v>
      </c>
      <c r="L8940" t="s">
        <v>36858</v>
      </c>
      <c r="M8940">
        <v>17206</v>
      </c>
      <c r="N8940" t="s">
        <v>37119</v>
      </c>
      <c r="O8940" t="s">
        <v>37122</v>
      </c>
      <c r="P8940" t="s">
        <v>37119</v>
      </c>
    </row>
    <row r="8941" spans="1:16" hidden="1" x14ac:dyDescent="0.25">
      <c r="A8941" t="str">
        <f t="shared" si="101"/>
        <v>N</v>
      </c>
      <c r="B8941" t="s">
        <v>30299</v>
      </c>
      <c r="C8941">
        <v>18305</v>
      </c>
      <c r="D8941" t="s">
        <v>37140</v>
      </c>
      <c r="E8941" t="s">
        <v>67</v>
      </c>
      <c r="F8941" t="s">
        <v>37140</v>
      </c>
      <c r="G8941" t="s">
        <v>94</v>
      </c>
      <c r="H8941" t="s">
        <v>356</v>
      </c>
      <c r="I8941" t="s">
        <v>37141</v>
      </c>
      <c r="J8941" t="s">
        <v>37142</v>
      </c>
      <c r="K8941" t="s">
        <v>73</v>
      </c>
      <c r="L8941" t="s">
        <v>37143</v>
      </c>
      <c r="M8941">
        <v>18305</v>
      </c>
      <c r="N8941" t="s">
        <v>37140</v>
      </c>
      <c r="O8941" t="s">
        <v>37144</v>
      </c>
      <c r="P8941" t="s">
        <v>37140</v>
      </c>
    </row>
    <row r="8942" spans="1:16" hidden="1" x14ac:dyDescent="0.25">
      <c r="A8942" t="str">
        <f t="shared" si="101"/>
        <v>N</v>
      </c>
      <c r="B8942" t="s">
        <v>30299</v>
      </c>
      <c r="C8942">
        <v>15166</v>
      </c>
      <c r="D8942" t="s">
        <v>37145</v>
      </c>
      <c r="E8942" t="s">
        <v>77</v>
      </c>
      <c r="F8942" t="s">
        <v>37145</v>
      </c>
      <c r="G8942" t="s">
        <v>132</v>
      </c>
      <c r="H8942" t="s">
        <v>817</v>
      </c>
      <c r="I8942" t="s">
        <v>37146</v>
      </c>
      <c r="J8942" t="s">
        <v>37147</v>
      </c>
      <c r="K8942" t="s">
        <v>73</v>
      </c>
      <c r="L8942" t="s">
        <v>37148</v>
      </c>
      <c r="M8942">
        <v>15166</v>
      </c>
      <c r="N8942" t="s">
        <v>37145</v>
      </c>
      <c r="O8942" t="s">
        <v>37149</v>
      </c>
      <c r="P8942" t="s">
        <v>37145</v>
      </c>
    </row>
    <row r="8943" spans="1:16" hidden="1" x14ac:dyDescent="0.25">
      <c r="A8943" t="str">
        <f t="shared" si="101"/>
        <v>N</v>
      </c>
      <c r="B8943" t="s">
        <v>30299</v>
      </c>
      <c r="C8943">
        <v>4112859</v>
      </c>
      <c r="D8943" t="s">
        <v>37150</v>
      </c>
      <c r="E8943" t="s">
        <v>77</v>
      </c>
      <c r="F8943" t="s">
        <v>37150</v>
      </c>
      <c r="G8943" t="s">
        <v>69</v>
      </c>
      <c r="H8943" t="s">
        <v>6320</v>
      </c>
      <c r="I8943" t="s">
        <v>37151</v>
      </c>
      <c r="J8943" t="s">
        <v>37152</v>
      </c>
      <c r="K8943" t="s">
        <v>73</v>
      </c>
      <c r="L8943" t="s">
        <v>36316</v>
      </c>
      <c r="M8943">
        <v>4112859</v>
      </c>
      <c r="N8943" t="s">
        <v>37150</v>
      </c>
      <c r="O8943" t="s">
        <v>37153</v>
      </c>
      <c r="P8943" t="s">
        <v>37150</v>
      </c>
    </row>
    <row r="8944" spans="1:16" hidden="1" x14ac:dyDescent="0.25">
      <c r="A8944" t="str">
        <f t="shared" si="101"/>
        <v>N</v>
      </c>
      <c r="B8944" t="s">
        <v>30299</v>
      </c>
      <c r="C8944">
        <v>1793060</v>
      </c>
      <c r="D8944" t="s">
        <v>37154</v>
      </c>
      <c r="E8944" t="s">
        <v>67</v>
      </c>
      <c r="F8944" t="s">
        <v>37155</v>
      </c>
      <c r="G8944" t="s">
        <v>94</v>
      </c>
      <c r="H8944" t="s">
        <v>25981</v>
      </c>
      <c r="I8944" t="s">
        <v>37156</v>
      </c>
      <c r="J8944" t="s">
        <v>25982</v>
      </c>
      <c r="K8944" t="s">
        <v>73</v>
      </c>
      <c r="L8944" t="s">
        <v>36837</v>
      </c>
      <c r="M8944">
        <v>1793060</v>
      </c>
      <c r="N8944" t="s">
        <v>37154</v>
      </c>
      <c r="O8944" t="s">
        <v>37157</v>
      </c>
      <c r="P8944" t="s">
        <v>37154</v>
      </c>
    </row>
    <row r="8945" spans="1:16" hidden="1" x14ac:dyDescent="0.25">
      <c r="A8945" t="str">
        <f t="shared" si="101"/>
        <v>N</v>
      </c>
      <c r="B8945" t="s">
        <v>30299</v>
      </c>
      <c r="C8945">
        <v>2253219</v>
      </c>
      <c r="D8945" t="s">
        <v>37158</v>
      </c>
      <c r="E8945" t="s">
        <v>77</v>
      </c>
      <c r="F8945" t="s">
        <v>37158</v>
      </c>
      <c r="G8945" t="s">
        <v>86</v>
      </c>
      <c r="H8945" t="s">
        <v>429</v>
      </c>
      <c r="I8945" t="s">
        <v>37159</v>
      </c>
      <c r="J8945" t="s">
        <v>37160</v>
      </c>
      <c r="K8945" t="s">
        <v>73</v>
      </c>
      <c r="L8945" t="s">
        <v>36316</v>
      </c>
      <c r="M8945">
        <v>2253219</v>
      </c>
      <c r="N8945" t="s">
        <v>37158</v>
      </c>
      <c r="O8945" t="s">
        <v>37161</v>
      </c>
      <c r="P8945" t="s">
        <v>37158</v>
      </c>
    </row>
    <row r="8946" spans="1:16" hidden="1" x14ac:dyDescent="0.25">
      <c r="A8946" t="str">
        <f t="shared" si="101"/>
        <v>N</v>
      </c>
      <c r="B8946" t="s">
        <v>30299</v>
      </c>
      <c r="C8946">
        <v>3701</v>
      </c>
      <c r="D8946" t="s">
        <v>37162</v>
      </c>
      <c r="E8946" t="s">
        <v>77</v>
      </c>
      <c r="F8946" t="s">
        <v>37162</v>
      </c>
      <c r="G8946" t="s">
        <v>151</v>
      </c>
      <c r="H8946" t="s">
        <v>2981</v>
      </c>
      <c r="I8946" t="s">
        <v>37163</v>
      </c>
      <c r="J8946" t="s">
        <v>2737</v>
      </c>
      <c r="K8946" t="s">
        <v>73</v>
      </c>
      <c r="L8946" t="s">
        <v>36476</v>
      </c>
      <c r="M8946">
        <v>3701</v>
      </c>
      <c r="N8946" t="s">
        <v>37162</v>
      </c>
      <c r="O8946" t="s">
        <v>37164</v>
      </c>
      <c r="P8946" t="s">
        <v>37162</v>
      </c>
    </row>
    <row r="8947" spans="1:16" hidden="1" x14ac:dyDescent="0.25">
      <c r="A8947" t="str">
        <f t="shared" si="101"/>
        <v>N</v>
      </c>
      <c r="B8947" t="s">
        <v>30299</v>
      </c>
      <c r="C8947">
        <v>23649</v>
      </c>
      <c r="D8947" t="s">
        <v>37165</v>
      </c>
      <c r="E8947" t="s">
        <v>77</v>
      </c>
      <c r="F8947" t="s">
        <v>37166</v>
      </c>
      <c r="G8947" t="s">
        <v>69</v>
      </c>
      <c r="H8947" t="s">
        <v>13293</v>
      </c>
      <c r="I8947" t="s">
        <v>37167</v>
      </c>
      <c r="J8947" t="s">
        <v>13295</v>
      </c>
      <c r="K8947" t="s">
        <v>73</v>
      </c>
      <c r="L8947" t="s">
        <v>36837</v>
      </c>
      <c r="M8947">
        <v>23649</v>
      </c>
      <c r="N8947" t="s">
        <v>37165</v>
      </c>
      <c r="O8947" t="s">
        <v>37168</v>
      </c>
      <c r="P8947" t="s">
        <v>37165</v>
      </c>
    </row>
    <row r="8948" spans="1:16" hidden="1" x14ac:dyDescent="0.25">
      <c r="A8948" t="str">
        <f t="shared" si="101"/>
        <v>N</v>
      </c>
      <c r="B8948" t="s">
        <v>30299</v>
      </c>
      <c r="C8948">
        <v>10255</v>
      </c>
      <c r="D8948" t="s">
        <v>37169</v>
      </c>
      <c r="E8948" t="s">
        <v>77</v>
      </c>
      <c r="F8948" t="s">
        <v>37170</v>
      </c>
      <c r="G8948" t="s">
        <v>115</v>
      </c>
      <c r="H8948" t="s">
        <v>277</v>
      </c>
      <c r="I8948" t="s">
        <v>37171</v>
      </c>
      <c r="J8948" t="s">
        <v>37172</v>
      </c>
      <c r="K8948" t="s">
        <v>73</v>
      </c>
      <c r="L8948" t="s">
        <v>36135</v>
      </c>
      <c r="M8948">
        <v>10255</v>
      </c>
      <c r="N8948" t="s">
        <v>37169</v>
      </c>
      <c r="O8948" t="s">
        <v>37173</v>
      </c>
      <c r="P8948" t="s">
        <v>37169</v>
      </c>
    </row>
    <row r="8949" spans="1:16" hidden="1" x14ac:dyDescent="0.25">
      <c r="A8949" t="str">
        <f t="shared" si="101"/>
        <v>N</v>
      </c>
      <c r="B8949" t="s">
        <v>30299</v>
      </c>
      <c r="C8949">
        <v>13023</v>
      </c>
      <c r="D8949" t="s">
        <v>37174</v>
      </c>
      <c r="E8949" t="s">
        <v>67</v>
      </c>
      <c r="F8949" t="s">
        <v>37175</v>
      </c>
      <c r="G8949" t="s">
        <v>132</v>
      </c>
      <c r="H8949" t="s">
        <v>228</v>
      </c>
      <c r="I8949" t="s">
        <v>37176</v>
      </c>
      <c r="J8949" t="s">
        <v>37177</v>
      </c>
      <c r="K8949" t="s">
        <v>73</v>
      </c>
      <c r="L8949" t="s">
        <v>36135</v>
      </c>
      <c r="M8949">
        <v>13023</v>
      </c>
      <c r="N8949" t="s">
        <v>37174</v>
      </c>
      <c r="O8949" t="s">
        <v>37178</v>
      </c>
      <c r="P8949" t="s">
        <v>37174</v>
      </c>
    </row>
    <row r="8950" spans="1:16" hidden="1" x14ac:dyDescent="0.25">
      <c r="A8950" t="str">
        <f t="shared" si="101"/>
        <v>N</v>
      </c>
      <c r="B8950" t="s">
        <v>30299</v>
      </c>
      <c r="C8950">
        <v>16055</v>
      </c>
      <c r="D8950" t="s">
        <v>37179</v>
      </c>
      <c r="E8950" t="s">
        <v>77</v>
      </c>
      <c r="F8950" t="s">
        <v>37180</v>
      </c>
      <c r="G8950" t="s">
        <v>132</v>
      </c>
      <c r="H8950" t="s">
        <v>4198</v>
      </c>
      <c r="I8950" t="s">
        <v>37181</v>
      </c>
      <c r="J8950" t="s">
        <v>37182</v>
      </c>
      <c r="K8950" t="s">
        <v>73</v>
      </c>
      <c r="L8950" t="s">
        <v>36129</v>
      </c>
      <c r="M8950">
        <v>16055</v>
      </c>
      <c r="N8950" t="s">
        <v>37179</v>
      </c>
      <c r="O8950" t="s">
        <v>37183</v>
      </c>
      <c r="P8950" t="s">
        <v>37179</v>
      </c>
    </row>
    <row r="8951" spans="1:16" hidden="1" x14ac:dyDescent="0.25">
      <c r="A8951" t="str">
        <f t="shared" si="101"/>
        <v>N</v>
      </c>
      <c r="B8951" t="s">
        <v>30299</v>
      </c>
      <c r="C8951">
        <v>13024</v>
      </c>
      <c r="D8951" t="s">
        <v>37184</v>
      </c>
      <c r="E8951" t="s">
        <v>77</v>
      </c>
      <c r="F8951" t="s">
        <v>37185</v>
      </c>
      <c r="G8951" t="s">
        <v>132</v>
      </c>
      <c r="H8951" t="s">
        <v>20838</v>
      </c>
      <c r="I8951" t="s">
        <v>37186</v>
      </c>
      <c r="J8951" t="s">
        <v>37187</v>
      </c>
      <c r="K8951" t="s">
        <v>73</v>
      </c>
      <c r="L8951" t="s">
        <v>36129</v>
      </c>
      <c r="M8951">
        <v>13024</v>
      </c>
      <c r="N8951" t="s">
        <v>37184</v>
      </c>
      <c r="O8951" t="s">
        <v>37188</v>
      </c>
      <c r="P8951" t="s">
        <v>37184</v>
      </c>
    </row>
    <row r="8952" spans="1:16" hidden="1" x14ac:dyDescent="0.25">
      <c r="A8952" t="str">
        <f t="shared" si="101"/>
        <v>N</v>
      </c>
      <c r="B8952" t="s">
        <v>30299</v>
      </c>
      <c r="C8952">
        <v>2454304</v>
      </c>
      <c r="D8952" t="s">
        <v>37189</v>
      </c>
      <c r="E8952" t="s">
        <v>67</v>
      </c>
      <c r="F8952" t="s">
        <v>37190</v>
      </c>
      <c r="G8952" t="s">
        <v>132</v>
      </c>
      <c r="H8952" t="s">
        <v>2811</v>
      </c>
      <c r="I8952" t="s">
        <v>37191</v>
      </c>
      <c r="J8952" t="s">
        <v>37192</v>
      </c>
      <c r="K8952" t="s">
        <v>73</v>
      </c>
      <c r="L8952" t="s">
        <v>36311</v>
      </c>
      <c r="M8952">
        <v>2454304</v>
      </c>
      <c r="N8952" t="s">
        <v>37189</v>
      </c>
      <c r="O8952" t="s">
        <v>37193</v>
      </c>
      <c r="P8952" t="s">
        <v>37189</v>
      </c>
    </row>
    <row r="8953" spans="1:16" hidden="1" x14ac:dyDescent="0.25">
      <c r="A8953" t="str">
        <f t="shared" si="101"/>
        <v>N</v>
      </c>
      <c r="B8953" t="s">
        <v>30299</v>
      </c>
      <c r="C8953">
        <v>3033275</v>
      </c>
      <c r="D8953" t="s">
        <v>37194</v>
      </c>
      <c r="E8953" t="s">
        <v>77</v>
      </c>
      <c r="F8953" t="s">
        <v>37194</v>
      </c>
      <c r="G8953" t="s">
        <v>94</v>
      </c>
      <c r="H8953" t="s">
        <v>356</v>
      </c>
      <c r="I8953" t="s">
        <v>37195</v>
      </c>
      <c r="J8953" t="s">
        <v>37196</v>
      </c>
      <c r="K8953" t="s">
        <v>73</v>
      </c>
      <c r="L8953" t="s">
        <v>36311</v>
      </c>
      <c r="M8953">
        <v>19784</v>
      </c>
      <c r="N8953" t="s">
        <v>37060</v>
      </c>
      <c r="O8953" t="s">
        <v>37063</v>
      </c>
      <c r="P8953" t="s">
        <v>37060</v>
      </c>
    </row>
    <row r="8954" spans="1:16" hidden="1" x14ac:dyDescent="0.25">
      <c r="A8954" t="str">
        <f t="shared" si="101"/>
        <v>N</v>
      </c>
      <c r="B8954" t="s">
        <v>30299</v>
      </c>
      <c r="C8954">
        <v>9853</v>
      </c>
      <c r="D8954" t="s">
        <v>37194</v>
      </c>
      <c r="E8954" t="s">
        <v>77</v>
      </c>
      <c r="F8954" t="s">
        <v>37194</v>
      </c>
      <c r="G8954" t="s">
        <v>115</v>
      </c>
      <c r="H8954" t="s">
        <v>277</v>
      </c>
      <c r="I8954" t="s">
        <v>37197</v>
      </c>
      <c r="J8954" t="s">
        <v>37198</v>
      </c>
      <c r="K8954" t="s">
        <v>73</v>
      </c>
      <c r="L8954" t="s">
        <v>36311</v>
      </c>
      <c r="M8954">
        <v>19784</v>
      </c>
      <c r="N8954" t="s">
        <v>37060</v>
      </c>
      <c r="O8954" t="s">
        <v>37063</v>
      </c>
      <c r="P8954" t="s">
        <v>37060</v>
      </c>
    </row>
    <row r="8955" spans="1:16" hidden="1" x14ac:dyDescent="0.25">
      <c r="A8955" t="str">
        <f t="shared" si="101"/>
        <v>N</v>
      </c>
      <c r="B8955" t="s">
        <v>30299</v>
      </c>
      <c r="C8955">
        <v>732824</v>
      </c>
      <c r="D8955" t="s">
        <v>37199</v>
      </c>
      <c r="E8955" t="s">
        <v>77</v>
      </c>
      <c r="F8955" t="s">
        <v>37200</v>
      </c>
      <c r="G8955" t="s">
        <v>132</v>
      </c>
      <c r="H8955" t="s">
        <v>314</v>
      </c>
      <c r="I8955" t="s">
        <v>37201</v>
      </c>
      <c r="J8955" t="s">
        <v>37202</v>
      </c>
      <c r="K8955" t="s">
        <v>73</v>
      </c>
      <c r="L8955" t="s">
        <v>36957</v>
      </c>
      <c r="M8955">
        <v>15168</v>
      </c>
      <c r="N8955" t="s">
        <v>37199</v>
      </c>
      <c r="O8955" t="s">
        <v>37203</v>
      </c>
      <c r="P8955" t="s">
        <v>37199</v>
      </c>
    </row>
    <row r="8956" spans="1:16" hidden="1" x14ac:dyDescent="0.25">
      <c r="A8956" t="str">
        <f t="shared" si="101"/>
        <v>N</v>
      </c>
      <c r="B8956" t="s">
        <v>30299</v>
      </c>
      <c r="C8956">
        <v>14915</v>
      </c>
      <c r="D8956" t="s">
        <v>37199</v>
      </c>
      <c r="E8956" t="s">
        <v>77</v>
      </c>
      <c r="F8956" t="s">
        <v>37204</v>
      </c>
      <c r="G8956" t="s">
        <v>132</v>
      </c>
      <c r="H8956" t="s">
        <v>228</v>
      </c>
      <c r="I8956" t="s">
        <v>37205</v>
      </c>
      <c r="J8956" t="s">
        <v>37206</v>
      </c>
      <c r="K8956" t="s">
        <v>73</v>
      </c>
      <c r="L8956" t="s">
        <v>36957</v>
      </c>
      <c r="M8956">
        <v>15168</v>
      </c>
      <c r="N8956" t="s">
        <v>37199</v>
      </c>
      <c r="O8956" t="s">
        <v>37203</v>
      </c>
      <c r="P8956" t="s">
        <v>37199</v>
      </c>
    </row>
    <row r="8957" spans="1:16" hidden="1" x14ac:dyDescent="0.25">
      <c r="A8957" t="str">
        <f t="shared" si="101"/>
        <v>N</v>
      </c>
      <c r="B8957" t="s">
        <v>30299</v>
      </c>
      <c r="C8957">
        <v>15168</v>
      </c>
      <c r="D8957" t="s">
        <v>37199</v>
      </c>
      <c r="E8957" t="s">
        <v>77</v>
      </c>
      <c r="F8957" t="s">
        <v>37204</v>
      </c>
      <c r="G8957" t="s">
        <v>132</v>
      </c>
      <c r="H8957" t="s">
        <v>817</v>
      </c>
      <c r="I8957" t="s">
        <v>37207</v>
      </c>
      <c r="J8957" t="s">
        <v>37208</v>
      </c>
      <c r="K8957" t="s">
        <v>73</v>
      </c>
      <c r="L8957" t="s">
        <v>36957</v>
      </c>
      <c r="M8957">
        <v>15168</v>
      </c>
      <c r="N8957" t="s">
        <v>37199</v>
      </c>
      <c r="O8957" t="s">
        <v>37203</v>
      </c>
      <c r="P8957" t="s">
        <v>37199</v>
      </c>
    </row>
    <row r="8958" spans="1:16" hidden="1" x14ac:dyDescent="0.25">
      <c r="A8958" t="str">
        <f t="shared" si="101"/>
        <v>N</v>
      </c>
      <c r="B8958" t="s">
        <v>30299</v>
      </c>
      <c r="C8958">
        <v>21247</v>
      </c>
      <c r="D8958" t="s">
        <v>37209</v>
      </c>
      <c r="E8958" t="s">
        <v>77</v>
      </c>
      <c r="F8958" t="s">
        <v>37210</v>
      </c>
      <c r="G8958" t="s">
        <v>69</v>
      </c>
      <c r="H8958" t="s">
        <v>538</v>
      </c>
      <c r="I8958" t="s">
        <v>37211</v>
      </c>
      <c r="J8958" t="s">
        <v>37212</v>
      </c>
      <c r="K8958" t="s">
        <v>73</v>
      </c>
      <c r="L8958" t="s">
        <v>36848</v>
      </c>
      <c r="M8958">
        <v>1013140</v>
      </c>
      <c r="N8958" t="s">
        <v>37209</v>
      </c>
      <c r="O8958" t="s">
        <v>37213</v>
      </c>
      <c r="P8958" t="s">
        <v>37209</v>
      </c>
    </row>
    <row r="8959" spans="1:16" hidden="1" x14ac:dyDescent="0.25">
      <c r="A8959" t="str">
        <f t="shared" si="101"/>
        <v>N</v>
      </c>
      <c r="B8959" t="s">
        <v>30299</v>
      </c>
      <c r="C8959">
        <v>20689</v>
      </c>
      <c r="D8959" t="s">
        <v>37209</v>
      </c>
      <c r="E8959" t="s">
        <v>77</v>
      </c>
      <c r="F8959" t="s">
        <v>37210</v>
      </c>
      <c r="G8959" t="s">
        <v>69</v>
      </c>
      <c r="H8959" t="s">
        <v>417</v>
      </c>
      <c r="I8959" t="s">
        <v>37214</v>
      </c>
      <c r="J8959" t="s">
        <v>37215</v>
      </c>
      <c r="K8959" t="s">
        <v>73</v>
      </c>
      <c r="L8959" t="s">
        <v>36848</v>
      </c>
      <c r="M8959">
        <v>1013140</v>
      </c>
      <c r="N8959" t="s">
        <v>37209</v>
      </c>
      <c r="O8959" t="s">
        <v>37213</v>
      </c>
      <c r="P8959" t="s">
        <v>37209</v>
      </c>
    </row>
    <row r="8960" spans="1:16" hidden="1" x14ac:dyDescent="0.25">
      <c r="A8960" t="str">
        <f t="shared" si="101"/>
        <v>N</v>
      </c>
      <c r="B8960" t="s">
        <v>30299</v>
      </c>
      <c r="C8960">
        <v>1013140</v>
      </c>
      <c r="D8960" t="s">
        <v>37209</v>
      </c>
      <c r="E8960" t="s">
        <v>77</v>
      </c>
      <c r="F8960" t="s">
        <v>37216</v>
      </c>
      <c r="G8960" t="s">
        <v>94</v>
      </c>
      <c r="H8960" t="s">
        <v>356</v>
      </c>
      <c r="I8960" t="s">
        <v>37217</v>
      </c>
      <c r="J8960" t="s">
        <v>37218</v>
      </c>
      <c r="K8960" t="s">
        <v>73</v>
      </c>
      <c r="L8960" t="s">
        <v>36848</v>
      </c>
      <c r="M8960">
        <v>1013140</v>
      </c>
      <c r="N8960" t="s">
        <v>37209</v>
      </c>
      <c r="O8960" t="s">
        <v>37213</v>
      </c>
      <c r="P8960" t="s">
        <v>37209</v>
      </c>
    </row>
    <row r="8961" spans="1:16" hidden="1" x14ac:dyDescent="0.25">
      <c r="A8961" t="str">
        <f t="shared" si="101"/>
        <v>N</v>
      </c>
      <c r="B8961" t="s">
        <v>30299</v>
      </c>
      <c r="C8961">
        <v>1053772</v>
      </c>
      <c r="D8961" t="s">
        <v>37219</v>
      </c>
      <c r="E8961" t="s">
        <v>77</v>
      </c>
      <c r="F8961" t="s">
        <v>37220</v>
      </c>
      <c r="G8961" t="s">
        <v>94</v>
      </c>
      <c r="H8961" t="s">
        <v>37221</v>
      </c>
      <c r="I8961" t="s">
        <v>16078</v>
      </c>
      <c r="J8961" t="s">
        <v>37222</v>
      </c>
      <c r="K8961" t="s">
        <v>73</v>
      </c>
      <c r="L8961" t="s">
        <v>36316</v>
      </c>
      <c r="M8961">
        <v>1053772</v>
      </c>
      <c r="N8961" t="s">
        <v>37219</v>
      </c>
      <c r="O8961" t="s">
        <v>37223</v>
      </c>
      <c r="P8961" t="s">
        <v>37219</v>
      </c>
    </row>
    <row r="8962" spans="1:16" hidden="1" x14ac:dyDescent="0.25">
      <c r="A8962" t="str">
        <f t="shared" si="101"/>
        <v>N</v>
      </c>
      <c r="B8962" t="s">
        <v>30299</v>
      </c>
      <c r="C8962">
        <v>20559</v>
      </c>
      <c r="D8962" t="s">
        <v>37224</v>
      </c>
      <c r="E8962" t="s">
        <v>67</v>
      </c>
      <c r="F8962" t="s">
        <v>37225</v>
      </c>
      <c r="G8962" t="s">
        <v>69</v>
      </c>
      <c r="H8962" t="s">
        <v>574</v>
      </c>
      <c r="I8962" t="s">
        <v>37226</v>
      </c>
      <c r="J8962" t="s">
        <v>37227</v>
      </c>
      <c r="K8962" t="s">
        <v>73</v>
      </c>
      <c r="L8962" t="s">
        <v>36223</v>
      </c>
      <c r="M8962">
        <v>20559</v>
      </c>
      <c r="N8962" t="s">
        <v>37224</v>
      </c>
      <c r="O8962" t="s">
        <v>37228</v>
      </c>
      <c r="P8962" t="s">
        <v>37224</v>
      </c>
    </row>
    <row r="8963" spans="1:16" hidden="1" x14ac:dyDescent="0.25">
      <c r="A8963" t="str">
        <f t="shared" ref="A8963:A9026" si="102">IF(OR(Q8963&lt;&gt;"",R8963&lt;&gt;""),"Y","N")</f>
        <v>N</v>
      </c>
      <c r="B8963" t="s">
        <v>30299</v>
      </c>
      <c r="C8963">
        <v>12918</v>
      </c>
      <c r="D8963" t="s">
        <v>37229</v>
      </c>
      <c r="E8963" t="s">
        <v>77</v>
      </c>
      <c r="F8963" t="s">
        <v>37229</v>
      </c>
      <c r="G8963" t="s">
        <v>132</v>
      </c>
      <c r="H8963" t="s">
        <v>412</v>
      </c>
      <c r="I8963" t="s">
        <v>37230</v>
      </c>
      <c r="J8963" t="s">
        <v>37231</v>
      </c>
      <c r="K8963" t="s">
        <v>73</v>
      </c>
      <c r="L8963" t="s">
        <v>36135</v>
      </c>
      <c r="M8963">
        <v>12918</v>
      </c>
      <c r="N8963" t="s">
        <v>37229</v>
      </c>
      <c r="O8963" t="s">
        <v>37232</v>
      </c>
      <c r="P8963" t="s">
        <v>37229</v>
      </c>
    </row>
    <row r="8964" spans="1:16" hidden="1" x14ac:dyDescent="0.25">
      <c r="A8964" t="str">
        <f t="shared" si="102"/>
        <v>N</v>
      </c>
      <c r="B8964" t="s">
        <v>30299</v>
      </c>
      <c r="C8964">
        <v>1794037</v>
      </c>
      <c r="D8964" t="s">
        <v>37233</v>
      </c>
      <c r="E8964" t="s">
        <v>77</v>
      </c>
      <c r="F8964" t="s">
        <v>37234</v>
      </c>
      <c r="G8964" t="s">
        <v>94</v>
      </c>
      <c r="H8964" t="s">
        <v>6228</v>
      </c>
      <c r="I8964" t="s">
        <v>37235</v>
      </c>
      <c r="J8964" t="s">
        <v>37236</v>
      </c>
      <c r="K8964" t="s">
        <v>73</v>
      </c>
      <c r="L8964" t="s">
        <v>36129</v>
      </c>
      <c r="M8964">
        <v>1794037</v>
      </c>
      <c r="N8964" t="s">
        <v>37233</v>
      </c>
      <c r="O8964" t="s">
        <v>37237</v>
      </c>
      <c r="P8964" t="s">
        <v>37233</v>
      </c>
    </row>
    <row r="8965" spans="1:16" hidden="1" x14ac:dyDescent="0.25">
      <c r="A8965" t="str">
        <f t="shared" si="102"/>
        <v>N</v>
      </c>
      <c r="B8965" t="s">
        <v>30299</v>
      </c>
      <c r="C8965">
        <v>10243235</v>
      </c>
      <c r="D8965" t="s">
        <v>37238</v>
      </c>
      <c r="E8965" t="s">
        <v>67</v>
      </c>
      <c r="F8965" t="s">
        <v>37239</v>
      </c>
      <c r="G8965" t="s">
        <v>145</v>
      </c>
      <c r="H8965" t="s">
        <v>3065</v>
      </c>
      <c r="I8965" t="s">
        <v>37240</v>
      </c>
      <c r="J8965" t="s">
        <v>37241</v>
      </c>
      <c r="K8965" t="s">
        <v>73</v>
      </c>
      <c r="L8965" t="s">
        <v>36280</v>
      </c>
      <c r="M8965">
        <v>10243235</v>
      </c>
      <c r="N8965" t="s">
        <v>37238</v>
      </c>
      <c r="O8965" t="s">
        <v>37242</v>
      </c>
      <c r="P8965" t="s">
        <v>37238</v>
      </c>
    </row>
    <row r="8966" spans="1:16" hidden="1" x14ac:dyDescent="0.25">
      <c r="A8966" t="str">
        <f t="shared" si="102"/>
        <v>N</v>
      </c>
      <c r="B8966" t="s">
        <v>30299</v>
      </c>
      <c r="C8966">
        <v>336</v>
      </c>
      <c r="D8966" t="s">
        <v>37243</v>
      </c>
      <c r="E8966" t="s">
        <v>77</v>
      </c>
      <c r="F8966" t="s">
        <v>37244</v>
      </c>
      <c r="G8966" t="s">
        <v>1046</v>
      </c>
      <c r="H8966" t="s">
        <v>1774</v>
      </c>
      <c r="I8966" t="s">
        <v>37245</v>
      </c>
      <c r="J8966" t="s">
        <v>37246</v>
      </c>
      <c r="K8966" t="s">
        <v>73</v>
      </c>
      <c r="L8966" t="s">
        <v>36858</v>
      </c>
      <c r="M8966">
        <v>336</v>
      </c>
      <c r="N8966" t="s">
        <v>37243</v>
      </c>
      <c r="O8966" t="s">
        <v>37247</v>
      </c>
      <c r="P8966" t="s">
        <v>37243</v>
      </c>
    </row>
    <row r="8967" spans="1:16" hidden="1" x14ac:dyDescent="0.25">
      <c r="A8967" t="str">
        <f t="shared" si="102"/>
        <v>N</v>
      </c>
      <c r="B8967" t="s">
        <v>30299</v>
      </c>
      <c r="C8967">
        <v>8724</v>
      </c>
      <c r="D8967" t="s">
        <v>37248</v>
      </c>
      <c r="E8967" t="s">
        <v>77</v>
      </c>
      <c r="F8967" t="s">
        <v>37248</v>
      </c>
      <c r="G8967" t="s">
        <v>115</v>
      </c>
      <c r="H8967" t="s">
        <v>37249</v>
      </c>
      <c r="I8967" t="s">
        <v>37250</v>
      </c>
      <c r="J8967" t="s">
        <v>37251</v>
      </c>
      <c r="K8967" t="s">
        <v>73</v>
      </c>
      <c r="L8967" t="s">
        <v>36951</v>
      </c>
      <c r="M8967">
        <v>8724</v>
      </c>
      <c r="N8967" t="s">
        <v>37248</v>
      </c>
      <c r="O8967" t="s">
        <v>37252</v>
      </c>
      <c r="P8967" t="s">
        <v>37248</v>
      </c>
    </row>
    <row r="8968" spans="1:16" hidden="1" x14ac:dyDescent="0.25">
      <c r="A8968" t="str">
        <f t="shared" si="102"/>
        <v>N</v>
      </c>
      <c r="B8968" t="s">
        <v>30299</v>
      </c>
      <c r="C8968">
        <v>22364</v>
      </c>
      <c r="D8968" t="s">
        <v>37253</v>
      </c>
      <c r="E8968" t="s">
        <v>77</v>
      </c>
      <c r="F8968" t="s">
        <v>37254</v>
      </c>
      <c r="G8968" t="s">
        <v>69</v>
      </c>
      <c r="H8968" t="s">
        <v>301</v>
      </c>
      <c r="I8968" t="s">
        <v>37255</v>
      </c>
      <c r="J8968" t="s">
        <v>303</v>
      </c>
      <c r="K8968" t="s">
        <v>73</v>
      </c>
      <c r="L8968" t="s">
        <v>36189</v>
      </c>
      <c r="M8968">
        <v>22364</v>
      </c>
      <c r="N8968" t="s">
        <v>37253</v>
      </c>
      <c r="O8968" t="s">
        <v>37256</v>
      </c>
      <c r="P8968" t="s">
        <v>37253</v>
      </c>
    </row>
    <row r="8969" spans="1:16" hidden="1" x14ac:dyDescent="0.25">
      <c r="A8969" t="str">
        <f t="shared" si="102"/>
        <v>N</v>
      </c>
      <c r="B8969" t="s">
        <v>30299</v>
      </c>
      <c r="C8969">
        <v>15889</v>
      </c>
      <c r="D8969" t="s">
        <v>37257</v>
      </c>
      <c r="E8969" t="s">
        <v>77</v>
      </c>
      <c r="F8969" t="s">
        <v>37257</v>
      </c>
      <c r="G8969" t="s">
        <v>132</v>
      </c>
      <c r="H8969" t="s">
        <v>188</v>
      </c>
      <c r="I8969" t="s">
        <v>37258</v>
      </c>
      <c r="J8969" t="s">
        <v>37259</v>
      </c>
      <c r="K8969" t="s">
        <v>73</v>
      </c>
      <c r="L8969" t="s">
        <v>36951</v>
      </c>
      <c r="M8969">
        <v>16846</v>
      </c>
      <c r="N8969" t="s">
        <v>37257</v>
      </c>
      <c r="O8969" t="s">
        <v>37260</v>
      </c>
      <c r="P8969" t="s">
        <v>37257</v>
      </c>
    </row>
    <row r="8970" spans="1:16" hidden="1" x14ac:dyDescent="0.25">
      <c r="A8970" t="str">
        <f t="shared" si="102"/>
        <v>N</v>
      </c>
      <c r="B8970" t="s">
        <v>30299</v>
      </c>
      <c r="C8970">
        <v>16846</v>
      </c>
      <c r="D8970" t="s">
        <v>37257</v>
      </c>
      <c r="E8970" t="s">
        <v>77</v>
      </c>
      <c r="F8970" t="s">
        <v>37257</v>
      </c>
      <c r="G8970" t="s">
        <v>132</v>
      </c>
      <c r="H8970" t="s">
        <v>20650</v>
      </c>
      <c r="I8970" t="s">
        <v>37261</v>
      </c>
      <c r="J8970" t="s">
        <v>37262</v>
      </c>
      <c r="K8970" t="s">
        <v>73</v>
      </c>
      <c r="L8970" t="s">
        <v>36951</v>
      </c>
      <c r="M8970">
        <v>16846</v>
      </c>
      <c r="N8970" t="s">
        <v>37257</v>
      </c>
      <c r="O8970" t="s">
        <v>37260</v>
      </c>
      <c r="P8970" t="s">
        <v>37257</v>
      </c>
    </row>
    <row r="8971" spans="1:16" hidden="1" x14ac:dyDescent="0.25">
      <c r="A8971" t="str">
        <f t="shared" si="102"/>
        <v>N</v>
      </c>
      <c r="B8971" t="s">
        <v>30299</v>
      </c>
      <c r="C8971">
        <v>21103</v>
      </c>
      <c r="D8971" t="s">
        <v>37263</v>
      </c>
      <c r="E8971" t="s">
        <v>77</v>
      </c>
      <c r="F8971" t="s">
        <v>37264</v>
      </c>
      <c r="G8971" t="s">
        <v>69</v>
      </c>
      <c r="H8971" t="s">
        <v>538</v>
      </c>
      <c r="I8971" t="s">
        <v>37265</v>
      </c>
      <c r="J8971" t="s">
        <v>37266</v>
      </c>
      <c r="K8971" t="s">
        <v>73</v>
      </c>
      <c r="L8971" t="s">
        <v>37267</v>
      </c>
      <c r="M8971">
        <v>15273</v>
      </c>
      <c r="N8971" t="s">
        <v>37263</v>
      </c>
      <c r="O8971" t="s">
        <v>37268</v>
      </c>
      <c r="P8971" t="s">
        <v>37263</v>
      </c>
    </row>
    <row r="8972" spans="1:16" hidden="1" x14ac:dyDescent="0.25">
      <c r="A8972" t="str">
        <f t="shared" si="102"/>
        <v>N</v>
      </c>
      <c r="B8972" t="s">
        <v>30299</v>
      </c>
      <c r="C8972">
        <v>15273</v>
      </c>
      <c r="D8972" t="s">
        <v>37263</v>
      </c>
      <c r="E8972" t="s">
        <v>77</v>
      </c>
      <c r="F8972" t="s">
        <v>37264</v>
      </c>
      <c r="G8972" t="s">
        <v>69</v>
      </c>
      <c r="H8972" t="s">
        <v>538</v>
      </c>
      <c r="I8972" t="s">
        <v>37269</v>
      </c>
      <c r="J8972" t="s">
        <v>37270</v>
      </c>
      <c r="K8972" t="s">
        <v>73</v>
      </c>
      <c r="L8972" t="s">
        <v>37267</v>
      </c>
      <c r="M8972">
        <v>15273</v>
      </c>
      <c r="N8972" t="s">
        <v>37263</v>
      </c>
      <c r="O8972" t="s">
        <v>37268</v>
      </c>
      <c r="P8972" t="s">
        <v>37263</v>
      </c>
    </row>
    <row r="8973" spans="1:16" hidden="1" x14ac:dyDescent="0.25">
      <c r="A8973" t="str">
        <f t="shared" si="102"/>
        <v>N</v>
      </c>
      <c r="B8973" t="s">
        <v>30299</v>
      </c>
      <c r="C8973">
        <v>2454099</v>
      </c>
      <c r="D8973" t="s">
        <v>37271</v>
      </c>
      <c r="E8973" t="s">
        <v>77</v>
      </c>
      <c r="F8973" t="s">
        <v>37272</v>
      </c>
      <c r="G8973" t="s">
        <v>132</v>
      </c>
      <c r="H8973" t="s">
        <v>228</v>
      </c>
      <c r="I8973" t="s">
        <v>37273</v>
      </c>
      <c r="J8973" t="s">
        <v>37274</v>
      </c>
      <c r="K8973" t="s">
        <v>73</v>
      </c>
      <c r="L8973" t="s">
        <v>37267</v>
      </c>
      <c r="M8973">
        <v>15273</v>
      </c>
      <c r="N8973" t="s">
        <v>37263</v>
      </c>
      <c r="O8973" t="s">
        <v>37268</v>
      </c>
      <c r="P8973" t="s">
        <v>37263</v>
      </c>
    </row>
    <row r="8974" spans="1:16" hidden="1" x14ac:dyDescent="0.25">
      <c r="A8974" t="str">
        <f t="shared" si="102"/>
        <v>N</v>
      </c>
      <c r="B8974" t="s">
        <v>30299</v>
      </c>
      <c r="C8974">
        <v>4112965</v>
      </c>
      <c r="D8974" t="s">
        <v>37275</v>
      </c>
      <c r="E8974" t="s">
        <v>67</v>
      </c>
      <c r="F8974" t="s">
        <v>37275</v>
      </c>
      <c r="G8974" t="s">
        <v>69</v>
      </c>
      <c r="H8974" t="s">
        <v>102</v>
      </c>
      <c r="I8974" t="s">
        <v>37276</v>
      </c>
      <c r="J8974" t="s">
        <v>37277</v>
      </c>
      <c r="K8974" t="s">
        <v>73</v>
      </c>
      <c r="L8974" t="s">
        <v>37278</v>
      </c>
      <c r="M8974">
        <v>4112965</v>
      </c>
      <c r="N8974" t="s">
        <v>37275</v>
      </c>
      <c r="O8974" t="s">
        <v>37279</v>
      </c>
      <c r="P8974" t="s">
        <v>37275</v>
      </c>
    </row>
    <row r="8975" spans="1:16" hidden="1" x14ac:dyDescent="0.25">
      <c r="A8975" t="str">
        <f t="shared" si="102"/>
        <v>N</v>
      </c>
      <c r="B8975" t="s">
        <v>30299</v>
      </c>
      <c r="C8975">
        <v>13436</v>
      </c>
      <c r="D8975" t="s">
        <v>37280</v>
      </c>
      <c r="E8975" t="s">
        <v>77</v>
      </c>
      <c r="F8975" t="s">
        <v>37281</v>
      </c>
      <c r="G8975" t="s">
        <v>132</v>
      </c>
      <c r="H8975" t="s">
        <v>390</v>
      </c>
      <c r="I8975" t="s">
        <v>37282</v>
      </c>
      <c r="J8975" t="s">
        <v>37283</v>
      </c>
      <c r="K8975" t="s">
        <v>73</v>
      </c>
      <c r="L8975" t="s">
        <v>36158</v>
      </c>
      <c r="M8975">
        <v>13436</v>
      </c>
      <c r="N8975" t="s">
        <v>37280</v>
      </c>
      <c r="O8975" t="s">
        <v>37284</v>
      </c>
      <c r="P8975" t="s">
        <v>37280</v>
      </c>
    </row>
    <row r="8976" spans="1:16" hidden="1" x14ac:dyDescent="0.25">
      <c r="A8976" t="str">
        <f t="shared" si="102"/>
        <v>N</v>
      </c>
      <c r="B8976" t="s">
        <v>30299</v>
      </c>
      <c r="C8976">
        <v>16080</v>
      </c>
      <c r="D8976" t="s">
        <v>37285</v>
      </c>
      <c r="E8976" t="s">
        <v>77</v>
      </c>
      <c r="F8976" t="s">
        <v>37285</v>
      </c>
      <c r="G8976" t="s">
        <v>132</v>
      </c>
      <c r="H8976" t="s">
        <v>2410</v>
      </c>
      <c r="I8976" t="s">
        <v>37286</v>
      </c>
      <c r="J8976" t="s">
        <v>37287</v>
      </c>
      <c r="K8976" t="s">
        <v>73</v>
      </c>
      <c r="L8976" t="s">
        <v>37288</v>
      </c>
      <c r="M8976">
        <v>16108</v>
      </c>
      <c r="N8976" t="s">
        <v>37285</v>
      </c>
      <c r="O8976" t="s">
        <v>37289</v>
      </c>
      <c r="P8976" t="s">
        <v>37285</v>
      </c>
    </row>
    <row r="8977" spans="1:16" hidden="1" x14ac:dyDescent="0.25">
      <c r="A8977" t="str">
        <f t="shared" si="102"/>
        <v>N</v>
      </c>
      <c r="B8977" t="s">
        <v>30299</v>
      </c>
      <c r="C8977">
        <v>16108</v>
      </c>
      <c r="D8977" t="s">
        <v>37285</v>
      </c>
      <c r="E8977" t="s">
        <v>67</v>
      </c>
      <c r="F8977" t="s">
        <v>37285</v>
      </c>
      <c r="G8977" t="s">
        <v>132</v>
      </c>
      <c r="H8977" t="s">
        <v>252</v>
      </c>
      <c r="I8977" t="s">
        <v>37290</v>
      </c>
      <c r="J8977" t="s">
        <v>37291</v>
      </c>
      <c r="K8977" t="s">
        <v>73</v>
      </c>
      <c r="L8977" t="s">
        <v>37288</v>
      </c>
      <c r="M8977">
        <v>16108</v>
      </c>
      <c r="N8977" t="s">
        <v>37285</v>
      </c>
      <c r="O8977" t="s">
        <v>37289</v>
      </c>
      <c r="P8977" t="s">
        <v>37285</v>
      </c>
    </row>
    <row r="8978" spans="1:16" hidden="1" x14ac:dyDescent="0.25">
      <c r="A8978" t="str">
        <f t="shared" si="102"/>
        <v>N</v>
      </c>
      <c r="B8978" t="s">
        <v>30299</v>
      </c>
      <c r="C8978">
        <v>20146</v>
      </c>
      <c r="D8978" t="s">
        <v>37292</v>
      </c>
      <c r="E8978" t="s">
        <v>77</v>
      </c>
      <c r="F8978" t="s">
        <v>37292</v>
      </c>
      <c r="G8978" t="s">
        <v>69</v>
      </c>
      <c r="H8978" t="s">
        <v>19762</v>
      </c>
      <c r="I8978" t="s">
        <v>37293</v>
      </c>
      <c r="J8978" t="s">
        <v>37294</v>
      </c>
      <c r="K8978" t="s">
        <v>73</v>
      </c>
      <c r="L8978" t="s">
        <v>36302</v>
      </c>
      <c r="M8978">
        <v>20423</v>
      </c>
      <c r="N8978" t="s">
        <v>37292</v>
      </c>
      <c r="O8978" t="s">
        <v>37295</v>
      </c>
      <c r="P8978" t="s">
        <v>37292</v>
      </c>
    </row>
    <row r="8979" spans="1:16" hidden="1" x14ac:dyDescent="0.25">
      <c r="A8979" t="str">
        <f t="shared" si="102"/>
        <v>N</v>
      </c>
      <c r="B8979" t="s">
        <v>30299</v>
      </c>
      <c r="C8979">
        <v>20423</v>
      </c>
      <c r="D8979" t="s">
        <v>37292</v>
      </c>
      <c r="E8979" t="s">
        <v>77</v>
      </c>
      <c r="F8979" t="s">
        <v>37292</v>
      </c>
      <c r="G8979" t="s">
        <v>69</v>
      </c>
      <c r="H8979" t="s">
        <v>538</v>
      </c>
      <c r="I8979" t="s">
        <v>37296</v>
      </c>
      <c r="J8979" t="s">
        <v>37297</v>
      </c>
      <c r="K8979" t="s">
        <v>73</v>
      </c>
      <c r="L8979" t="s">
        <v>36302</v>
      </c>
      <c r="M8979">
        <v>20423</v>
      </c>
      <c r="N8979" t="s">
        <v>37292</v>
      </c>
      <c r="O8979" t="s">
        <v>37295</v>
      </c>
      <c r="P8979" t="s">
        <v>37292</v>
      </c>
    </row>
    <row r="8980" spans="1:16" hidden="1" x14ac:dyDescent="0.25">
      <c r="A8980" t="str">
        <f t="shared" si="102"/>
        <v>N</v>
      </c>
      <c r="B8980" t="s">
        <v>30299</v>
      </c>
      <c r="C8980">
        <v>4113155</v>
      </c>
      <c r="D8980" t="s">
        <v>37298</v>
      </c>
      <c r="E8980" t="s">
        <v>67</v>
      </c>
      <c r="F8980" t="s">
        <v>37299</v>
      </c>
      <c r="G8980" t="s">
        <v>69</v>
      </c>
      <c r="H8980" t="s">
        <v>201</v>
      </c>
      <c r="I8980" t="s">
        <v>37300</v>
      </c>
      <c r="J8980" t="s">
        <v>37301</v>
      </c>
      <c r="K8980" t="s">
        <v>73</v>
      </c>
      <c r="L8980" t="s">
        <v>36302</v>
      </c>
      <c r="M8980">
        <v>20423</v>
      </c>
      <c r="N8980" t="s">
        <v>37292</v>
      </c>
      <c r="O8980" t="s">
        <v>37295</v>
      </c>
      <c r="P8980" t="s">
        <v>37292</v>
      </c>
    </row>
    <row r="8981" spans="1:16" hidden="1" x14ac:dyDescent="0.25">
      <c r="A8981" t="str">
        <f t="shared" si="102"/>
        <v>N</v>
      </c>
      <c r="B8981" t="s">
        <v>30299</v>
      </c>
      <c r="C8981">
        <v>21629</v>
      </c>
      <c r="D8981" t="s">
        <v>37302</v>
      </c>
      <c r="E8981" t="s">
        <v>67</v>
      </c>
      <c r="F8981" t="s">
        <v>37302</v>
      </c>
      <c r="G8981" t="s">
        <v>69</v>
      </c>
      <c r="H8981" t="s">
        <v>70</v>
      </c>
      <c r="I8981" t="s">
        <v>37303</v>
      </c>
      <c r="J8981" t="s">
        <v>37304</v>
      </c>
      <c r="K8981" t="s">
        <v>73</v>
      </c>
      <c r="L8981" t="s">
        <v>36302</v>
      </c>
      <c r="M8981">
        <v>21629</v>
      </c>
      <c r="N8981" t="s">
        <v>37302</v>
      </c>
      <c r="O8981" t="s">
        <v>37305</v>
      </c>
      <c r="P8981" t="s">
        <v>37302</v>
      </c>
    </row>
    <row r="8982" spans="1:16" hidden="1" x14ac:dyDescent="0.25">
      <c r="A8982" t="str">
        <f t="shared" si="102"/>
        <v>N</v>
      </c>
      <c r="B8982" t="s">
        <v>30299</v>
      </c>
      <c r="C8982">
        <v>15413</v>
      </c>
      <c r="D8982" t="s">
        <v>37302</v>
      </c>
      <c r="E8982" t="s">
        <v>77</v>
      </c>
      <c r="F8982" t="s">
        <v>37302</v>
      </c>
      <c r="G8982" t="s">
        <v>132</v>
      </c>
      <c r="H8982" t="s">
        <v>17666</v>
      </c>
      <c r="I8982" t="s">
        <v>37306</v>
      </c>
      <c r="J8982" t="s">
        <v>37307</v>
      </c>
      <c r="K8982" t="s">
        <v>73</v>
      </c>
      <c r="L8982" t="s">
        <v>36302</v>
      </c>
      <c r="M8982">
        <v>21629</v>
      </c>
      <c r="N8982" t="s">
        <v>37302</v>
      </c>
      <c r="O8982" t="s">
        <v>37305</v>
      </c>
      <c r="P8982" t="s">
        <v>37302</v>
      </c>
    </row>
    <row r="8983" spans="1:16" hidden="1" x14ac:dyDescent="0.25">
      <c r="A8983" t="str">
        <f t="shared" si="102"/>
        <v>N</v>
      </c>
      <c r="B8983" t="s">
        <v>30299</v>
      </c>
      <c r="C8983">
        <v>1793118</v>
      </c>
      <c r="D8983" t="s">
        <v>37308</v>
      </c>
      <c r="E8983" t="s">
        <v>67</v>
      </c>
      <c r="F8983" t="s">
        <v>37309</v>
      </c>
      <c r="G8983" t="s">
        <v>115</v>
      </c>
      <c r="H8983" t="s">
        <v>17578</v>
      </c>
      <c r="I8983" t="s">
        <v>37310</v>
      </c>
      <c r="J8983" t="s">
        <v>37311</v>
      </c>
      <c r="K8983" t="s">
        <v>73</v>
      </c>
      <c r="L8983" t="s">
        <v>36897</v>
      </c>
      <c r="M8983">
        <v>1793118</v>
      </c>
      <c r="N8983" t="s">
        <v>37308</v>
      </c>
      <c r="O8983" t="s">
        <v>37312</v>
      </c>
      <c r="P8983" t="s">
        <v>37308</v>
      </c>
    </row>
    <row r="8984" spans="1:16" hidden="1" x14ac:dyDescent="0.25">
      <c r="A8984" t="str">
        <f t="shared" si="102"/>
        <v>N</v>
      </c>
      <c r="B8984" t="s">
        <v>30299</v>
      </c>
      <c r="C8984">
        <v>9134</v>
      </c>
      <c r="D8984" t="s">
        <v>37313</v>
      </c>
      <c r="E8984" t="s">
        <v>77</v>
      </c>
      <c r="F8984" t="s">
        <v>37314</v>
      </c>
      <c r="G8984" t="s">
        <v>115</v>
      </c>
      <c r="H8984" t="s">
        <v>17578</v>
      </c>
      <c r="I8984" t="s">
        <v>37315</v>
      </c>
      <c r="J8984" t="s">
        <v>37316</v>
      </c>
      <c r="K8984" t="s">
        <v>73</v>
      </c>
      <c r="L8984" t="s">
        <v>36879</v>
      </c>
      <c r="M8984">
        <v>9134</v>
      </c>
      <c r="N8984" t="s">
        <v>37313</v>
      </c>
      <c r="O8984" t="s">
        <v>37317</v>
      </c>
      <c r="P8984" t="s">
        <v>37313</v>
      </c>
    </row>
    <row r="8985" spans="1:16" hidden="1" x14ac:dyDescent="0.25">
      <c r="A8985" t="str">
        <f t="shared" si="102"/>
        <v>N</v>
      </c>
      <c r="B8985" t="s">
        <v>30299</v>
      </c>
      <c r="C8985">
        <v>17918</v>
      </c>
      <c r="D8985" t="s">
        <v>37318</v>
      </c>
      <c r="E8985" t="s">
        <v>77</v>
      </c>
      <c r="F8985" t="s">
        <v>37318</v>
      </c>
      <c r="G8985" t="s">
        <v>115</v>
      </c>
      <c r="H8985" t="s">
        <v>17578</v>
      </c>
      <c r="I8985" t="s">
        <v>37319</v>
      </c>
      <c r="J8985" t="s">
        <v>37320</v>
      </c>
      <c r="K8985" t="s">
        <v>73</v>
      </c>
      <c r="L8985" t="s">
        <v>36879</v>
      </c>
      <c r="M8985">
        <v>17918</v>
      </c>
      <c r="N8985" t="s">
        <v>37318</v>
      </c>
      <c r="O8985" t="s">
        <v>37321</v>
      </c>
      <c r="P8985" t="s">
        <v>37318</v>
      </c>
    </row>
    <row r="8986" spans="1:16" hidden="1" x14ac:dyDescent="0.25">
      <c r="A8986" t="str">
        <f t="shared" si="102"/>
        <v>N</v>
      </c>
      <c r="B8986" t="s">
        <v>30299</v>
      </c>
      <c r="C8986">
        <v>22301</v>
      </c>
      <c r="D8986" t="s">
        <v>37322</v>
      </c>
      <c r="E8986" t="s">
        <v>77</v>
      </c>
      <c r="F8986" t="s">
        <v>37322</v>
      </c>
      <c r="G8986" t="s">
        <v>69</v>
      </c>
      <c r="H8986" t="s">
        <v>4436</v>
      </c>
      <c r="I8986" t="s">
        <v>37323</v>
      </c>
      <c r="J8986" t="s">
        <v>37324</v>
      </c>
      <c r="K8986" t="s">
        <v>73</v>
      </c>
      <c r="L8986" t="s">
        <v>36503</v>
      </c>
      <c r="M8986">
        <v>22301</v>
      </c>
      <c r="N8986" t="s">
        <v>37322</v>
      </c>
      <c r="O8986" t="s">
        <v>37325</v>
      </c>
      <c r="P8986" t="s">
        <v>37322</v>
      </c>
    </row>
    <row r="8987" spans="1:16" hidden="1" x14ac:dyDescent="0.25">
      <c r="A8987" t="str">
        <f t="shared" si="102"/>
        <v>N</v>
      </c>
      <c r="B8987" t="s">
        <v>30299</v>
      </c>
      <c r="C8987">
        <v>1032750</v>
      </c>
      <c r="D8987" t="s">
        <v>37326</v>
      </c>
      <c r="E8987" t="s">
        <v>67</v>
      </c>
      <c r="F8987" t="s">
        <v>37327</v>
      </c>
      <c r="G8987" t="s">
        <v>94</v>
      </c>
      <c r="H8987" t="s">
        <v>356</v>
      </c>
      <c r="I8987" t="s">
        <v>37328</v>
      </c>
      <c r="J8987" t="s">
        <v>37329</v>
      </c>
      <c r="K8987" t="s">
        <v>73</v>
      </c>
      <c r="L8987" t="s">
        <v>36291</v>
      </c>
      <c r="M8987">
        <v>22570</v>
      </c>
      <c r="N8987" t="s">
        <v>37326</v>
      </c>
      <c r="O8987" t="s">
        <v>37330</v>
      </c>
      <c r="P8987" t="s">
        <v>37326</v>
      </c>
    </row>
    <row r="8988" spans="1:16" hidden="1" x14ac:dyDescent="0.25">
      <c r="A8988" t="str">
        <f t="shared" si="102"/>
        <v>N</v>
      </c>
      <c r="B8988" t="s">
        <v>30299</v>
      </c>
      <c r="C8988">
        <v>22570</v>
      </c>
      <c r="D8988" t="s">
        <v>37326</v>
      </c>
      <c r="E8988" t="s">
        <v>77</v>
      </c>
      <c r="F8988" t="s">
        <v>37326</v>
      </c>
      <c r="G8988" t="s">
        <v>69</v>
      </c>
      <c r="H8988" t="s">
        <v>1568</v>
      </c>
      <c r="I8988" t="s">
        <v>37331</v>
      </c>
      <c r="J8988" t="s">
        <v>37332</v>
      </c>
      <c r="K8988" t="s">
        <v>73</v>
      </c>
      <c r="L8988" t="s">
        <v>36291</v>
      </c>
      <c r="M8988">
        <v>22570</v>
      </c>
      <c r="N8988" t="s">
        <v>37326</v>
      </c>
      <c r="O8988" t="s">
        <v>37330</v>
      </c>
      <c r="P8988" t="s">
        <v>37326</v>
      </c>
    </row>
    <row r="8989" spans="1:16" hidden="1" x14ac:dyDescent="0.25">
      <c r="A8989" t="str">
        <f t="shared" si="102"/>
        <v>N</v>
      </c>
      <c r="B8989" t="s">
        <v>30299</v>
      </c>
      <c r="C8989">
        <v>9752</v>
      </c>
      <c r="D8989" t="s">
        <v>37333</v>
      </c>
      <c r="E8989" t="s">
        <v>77</v>
      </c>
      <c r="F8989" t="s">
        <v>37333</v>
      </c>
      <c r="G8989" t="s">
        <v>115</v>
      </c>
      <c r="H8989" t="s">
        <v>277</v>
      </c>
      <c r="I8989" t="s">
        <v>37334</v>
      </c>
      <c r="J8989" t="s">
        <v>37335</v>
      </c>
      <c r="K8989" t="s">
        <v>73</v>
      </c>
      <c r="L8989" t="s">
        <v>18826</v>
      </c>
      <c r="M8989">
        <v>9752</v>
      </c>
      <c r="N8989" t="s">
        <v>37333</v>
      </c>
      <c r="O8989" t="s">
        <v>37336</v>
      </c>
      <c r="P8989" t="s">
        <v>37333</v>
      </c>
    </row>
    <row r="8990" spans="1:16" hidden="1" x14ac:dyDescent="0.25">
      <c r="A8990" t="str">
        <f t="shared" si="102"/>
        <v>N</v>
      </c>
      <c r="B8990" t="s">
        <v>30299</v>
      </c>
      <c r="C8990">
        <v>15067</v>
      </c>
      <c r="D8990" t="s">
        <v>37337</v>
      </c>
      <c r="E8990" t="s">
        <v>77</v>
      </c>
      <c r="F8990" t="s">
        <v>37338</v>
      </c>
      <c r="G8990" t="s">
        <v>132</v>
      </c>
      <c r="H8990" t="s">
        <v>3423</v>
      </c>
      <c r="I8990" t="s">
        <v>37339</v>
      </c>
      <c r="J8990" t="s">
        <v>37340</v>
      </c>
      <c r="K8990" t="s">
        <v>73</v>
      </c>
      <c r="L8990" t="s">
        <v>36302</v>
      </c>
      <c r="M8990">
        <v>15067</v>
      </c>
      <c r="N8990" t="s">
        <v>37337</v>
      </c>
      <c r="O8990" t="s">
        <v>37341</v>
      </c>
      <c r="P8990" t="s">
        <v>37337</v>
      </c>
    </row>
    <row r="8991" spans="1:16" hidden="1" x14ac:dyDescent="0.25">
      <c r="A8991" t="str">
        <f t="shared" si="102"/>
        <v>N</v>
      </c>
      <c r="B8991" t="s">
        <v>30299</v>
      </c>
      <c r="C8991">
        <v>6444</v>
      </c>
      <c r="D8991" t="s">
        <v>37342</v>
      </c>
      <c r="E8991" t="s">
        <v>77</v>
      </c>
      <c r="F8991" t="s">
        <v>37342</v>
      </c>
      <c r="G8991" t="s">
        <v>86</v>
      </c>
      <c r="H8991" t="s">
        <v>954</v>
      </c>
      <c r="I8991" t="s">
        <v>37343</v>
      </c>
      <c r="J8991" t="s">
        <v>37344</v>
      </c>
      <c r="K8991" t="s">
        <v>73</v>
      </c>
      <c r="L8991" t="s">
        <v>36941</v>
      </c>
      <c r="M8991">
        <v>6444</v>
      </c>
      <c r="N8991" t="s">
        <v>37342</v>
      </c>
      <c r="O8991" t="s">
        <v>37345</v>
      </c>
      <c r="P8991" t="s">
        <v>37342</v>
      </c>
    </row>
    <row r="8992" spans="1:16" hidden="1" x14ac:dyDescent="0.25">
      <c r="A8992" t="str">
        <f t="shared" si="102"/>
        <v>N</v>
      </c>
      <c r="B8992" t="s">
        <v>30299</v>
      </c>
      <c r="C8992">
        <v>20129</v>
      </c>
      <c r="D8992" t="s">
        <v>37346</v>
      </c>
      <c r="E8992" t="s">
        <v>77</v>
      </c>
      <c r="F8992" t="s">
        <v>37347</v>
      </c>
      <c r="G8992" t="s">
        <v>69</v>
      </c>
      <c r="H8992" t="s">
        <v>102</v>
      </c>
      <c r="I8992" t="s">
        <v>37348</v>
      </c>
      <c r="J8992" t="s">
        <v>37349</v>
      </c>
      <c r="K8992" t="s">
        <v>73</v>
      </c>
      <c r="L8992" t="s">
        <v>18922</v>
      </c>
      <c r="M8992">
        <v>20129</v>
      </c>
      <c r="N8992" t="s">
        <v>37346</v>
      </c>
      <c r="O8992" t="s">
        <v>37350</v>
      </c>
      <c r="P8992" t="s">
        <v>37346</v>
      </c>
    </row>
    <row r="8993" spans="1:16" hidden="1" x14ac:dyDescent="0.25">
      <c r="A8993" t="str">
        <f t="shared" si="102"/>
        <v>N</v>
      </c>
      <c r="B8993" t="s">
        <v>30299</v>
      </c>
      <c r="C8993">
        <v>2533880</v>
      </c>
      <c r="D8993" t="s">
        <v>37351</v>
      </c>
      <c r="E8993" t="s">
        <v>77</v>
      </c>
      <c r="F8993" t="s">
        <v>37352</v>
      </c>
      <c r="G8993" t="s">
        <v>69</v>
      </c>
      <c r="H8993" t="s">
        <v>201</v>
      </c>
      <c r="I8993" t="s">
        <v>37353</v>
      </c>
      <c r="J8993" t="s">
        <v>37354</v>
      </c>
      <c r="K8993" t="s">
        <v>73</v>
      </c>
      <c r="L8993" t="s">
        <v>37355</v>
      </c>
      <c r="M8993">
        <v>2533880</v>
      </c>
      <c r="N8993" t="s">
        <v>37351</v>
      </c>
      <c r="O8993" t="s">
        <v>37356</v>
      </c>
      <c r="P8993" t="s">
        <v>37351</v>
      </c>
    </row>
    <row r="8994" spans="1:16" hidden="1" x14ac:dyDescent="0.25">
      <c r="A8994" t="str">
        <f t="shared" si="102"/>
        <v>N</v>
      </c>
      <c r="B8994" t="s">
        <v>30299</v>
      </c>
      <c r="C8994">
        <v>19065</v>
      </c>
      <c r="D8994" t="s">
        <v>37357</v>
      </c>
      <c r="E8994" t="s">
        <v>77</v>
      </c>
      <c r="F8994" t="s">
        <v>37357</v>
      </c>
      <c r="G8994" t="s">
        <v>94</v>
      </c>
      <c r="H8994" t="s">
        <v>356</v>
      </c>
      <c r="I8994" t="s">
        <v>37358</v>
      </c>
      <c r="J8994" t="s">
        <v>7760</v>
      </c>
      <c r="K8994" t="s">
        <v>73</v>
      </c>
      <c r="L8994" t="s">
        <v>37288</v>
      </c>
      <c r="M8994">
        <v>19065</v>
      </c>
      <c r="N8994" t="s">
        <v>37357</v>
      </c>
      <c r="O8994" t="s">
        <v>37359</v>
      </c>
      <c r="P8994" t="s">
        <v>37357</v>
      </c>
    </row>
    <row r="8995" spans="1:16" hidden="1" x14ac:dyDescent="0.25">
      <c r="A8995" t="str">
        <f t="shared" si="102"/>
        <v>N</v>
      </c>
      <c r="B8995" t="s">
        <v>30299</v>
      </c>
      <c r="C8995">
        <v>12981</v>
      </c>
      <c r="D8995" t="s">
        <v>37360</v>
      </c>
      <c r="E8995" t="s">
        <v>77</v>
      </c>
      <c r="F8995" t="s">
        <v>37361</v>
      </c>
      <c r="G8995" t="s">
        <v>132</v>
      </c>
      <c r="H8995" t="s">
        <v>13939</v>
      </c>
      <c r="I8995" t="s">
        <v>37362</v>
      </c>
      <c r="J8995" t="s">
        <v>37363</v>
      </c>
      <c r="K8995" t="s">
        <v>73</v>
      </c>
      <c r="L8995" t="s">
        <v>37288</v>
      </c>
      <c r="M8995">
        <v>12981</v>
      </c>
      <c r="N8995" t="s">
        <v>37360</v>
      </c>
      <c r="O8995" t="s">
        <v>37364</v>
      </c>
      <c r="P8995" t="s">
        <v>37360</v>
      </c>
    </row>
    <row r="8996" spans="1:16" hidden="1" x14ac:dyDescent="0.25">
      <c r="A8996" t="str">
        <f t="shared" si="102"/>
        <v>N</v>
      </c>
      <c r="B8996" t="s">
        <v>30299</v>
      </c>
      <c r="C8996">
        <v>4112931</v>
      </c>
      <c r="D8996" t="s">
        <v>37365</v>
      </c>
      <c r="E8996" t="s">
        <v>77</v>
      </c>
      <c r="F8996" t="s">
        <v>37366</v>
      </c>
      <c r="G8996" t="s">
        <v>86</v>
      </c>
      <c r="H8996" t="s">
        <v>429</v>
      </c>
      <c r="I8996" t="s">
        <v>37367</v>
      </c>
      <c r="J8996" t="s">
        <v>37368</v>
      </c>
      <c r="K8996" t="s">
        <v>73</v>
      </c>
      <c r="L8996" t="s">
        <v>18876</v>
      </c>
      <c r="M8996">
        <v>4112931</v>
      </c>
      <c r="N8996" t="s">
        <v>37365</v>
      </c>
      <c r="O8996" t="s">
        <v>37369</v>
      </c>
      <c r="P8996" t="s">
        <v>37365</v>
      </c>
    </row>
    <row r="8997" spans="1:16" hidden="1" x14ac:dyDescent="0.25">
      <c r="A8997" t="str">
        <f t="shared" si="102"/>
        <v>N</v>
      </c>
      <c r="B8997" t="s">
        <v>30299</v>
      </c>
      <c r="C8997">
        <v>18008</v>
      </c>
      <c r="D8997" t="s">
        <v>37370</v>
      </c>
      <c r="E8997" t="s">
        <v>77</v>
      </c>
      <c r="F8997" t="s">
        <v>37370</v>
      </c>
      <c r="G8997" t="s">
        <v>94</v>
      </c>
      <c r="H8997" t="s">
        <v>356</v>
      </c>
      <c r="I8997" t="s">
        <v>37371</v>
      </c>
      <c r="J8997" t="s">
        <v>37372</v>
      </c>
      <c r="K8997" t="s">
        <v>73</v>
      </c>
      <c r="L8997" t="s">
        <v>37373</v>
      </c>
      <c r="M8997">
        <v>18008</v>
      </c>
      <c r="N8997" t="s">
        <v>37370</v>
      </c>
      <c r="O8997" t="s">
        <v>37374</v>
      </c>
      <c r="P8997" t="s">
        <v>37370</v>
      </c>
    </row>
    <row r="8998" spans="1:16" hidden="1" x14ac:dyDescent="0.25">
      <c r="A8998" t="str">
        <f t="shared" si="102"/>
        <v>N</v>
      </c>
      <c r="B8998" t="s">
        <v>30299</v>
      </c>
      <c r="C8998">
        <v>1034053</v>
      </c>
      <c r="D8998" t="s">
        <v>37375</v>
      </c>
      <c r="E8998" t="s">
        <v>77</v>
      </c>
      <c r="F8998" t="s">
        <v>37376</v>
      </c>
      <c r="G8998" t="s">
        <v>145</v>
      </c>
      <c r="H8998" t="s">
        <v>3612</v>
      </c>
      <c r="I8998" t="s">
        <v>37377</v>
      </c>
      <c r="J8998" t="s">
        <v>37378</v>
      </c>
      <c r="K8998" t="s">
        <v>73</v>
      </c>
      <c r="L8998" t="s">
        <v>37379</v>
      </c>
      <c r="M8998">
        <v>1034053</v>
      </c>
      <c r="N8998" t="s">
        <v>37375</v>
      </c>
      <c r="O8998" t="s">
        <v>37380</v>
      </c>
      <c r="P8998" t="s">
        <v>37375</v>
      </c>
    </row>
    <row r="8999" spans="1:16" hidden="1" x14ac:dyDescent="0.25">
      <c r="A8999" t="str">
        <f t="shared" si="102"/>
        <v>N</v>
      </c>
      <c r="B8999" t="s">
        <v>30299</v>
      </c>
      <c r="C8999">
        <v>3021</v>
      </c>
      <c r="D8999" t="s">
        <v>37381</v>
      </c>
      <c r="E8999" t="s">
        <v>77</v>
      </c>
      <c r="F8999" t="s">
        <v>37381</v>
      </c>
      <c r="G8999" t="s">
        <v>151</v>
      </c>
      <c r="H8999" t="s">
        <v>349</v>
      </c>
      <c r="I8999" t="s">
        <v>37382</v>
      </c>
      <c r="J8999" t="s">
        <v>33244</v>
      </c>
      <c r="K8999" t="s">
        <v>73</v>
      </c>
      <c r="L8999" t="s">
        <v>37383</v>
      </c>
      <c r="M8999">
        <v>3021</v>
      </c>
      <c r="N8999" t="s">
        <v>37381</v>
      </c>
      <c r="O8999" t="s">
        <v>37384</v>
      </c>
      <c r="P8999" t="s">
        <v>37381</v>
      </c>
    </row>
    <row r="9000" spans="1:16" hidden="1" x14ac:dyDescent="0.25">
      <c r="A9000" t="str">
        <f t="shared" si="102"/>
        <v>N</v>
      </c>
      <c r="B9000" t="s">
        <v>30299</v>
      </c>
      <c r="C9000">
        <v>4113343</v>
      </c>
      <c r="D9000" t="s">
        <v>37385</v>
      </c>
      <c r="E9000" t="s">
        <v>77</v>
      </c>
      <c r="F9000" t="s">
        <v>37386</v>
      </c>
      <c r="G9000" t="s">
        <v>132</v>
      </c>
      <c r="H9000" t="s">
        <v>390</v>
      </c>
      <c r="I9000" t="s">
        <v>37387</v>
      </c>
      <c r="J9000" t="s">
        <v>37388</v>
      </c>
      <c r="K9000" t="s">
        <v>73</v>
      </c>
      <c r="L9000" t="s">
        <v>37389</v>
      </c>
      <c r="M9000">
        <v>4113343</v>
      </c>
      <c r="N9000" t="s">
        <v>37385</v>
      </c>
      <c r="O9000" t="s">
        <v>37390</v>
      </c>
      <c r="P9000" t="s">
        <v>37385</v>
      </c>
    </row>
    <row r="9001" spans="1:16" hidden="1" x14ac:dyDescent="0.25">
      <c r="A9001" t="str">
        <f t="shared" si="102"/>
        <v>N</v>
      </c>
      <c r="B9001" t="s">
        <v>30299</v>
      </c>
      <c r="C9001">
        <v>1532619</v>
      </c>
      <c r="D9001" t="s">
        <v>37391</v>
      </c>
      <c r="E9001" t="s">
        <v>67</v>
      </c>
      <c r="F9001" t="s">
        <v>37392</v>
      </c>
      <c r="G9001" t="s">
        <v>69</v>
      </c>
      <c r="H9001" t="s">
        <v>102</v>
      </c>
      <c r="I9001" t="s">
        <v>35993</v>
      </c>
      <c r="J9001" t="s">
        <v>12908</v>
      </c>
      <c r="K9001" t="s">
        <v>73</v>
      </c>
      <c r="L9001" t="s">
        <v>11717</v>
      </c>
      <c r="M9001">
        <v>1532619</v>
      </c>
      <c r="N9001" t="s">
        <v>37391</v>
      </c>
      <c r="O9001" t="s">
        <v>37393</v>
      </c>
      <c r="P9001" t="s">
        <v>37391</v>
      </c>
    </row>
    <row r="9002" spans="1:16" hidden="1" x14ac:dyDescent="0.25">
      <c r="A9002" t="str">
        <f t="shared" si="102"/>
        <v>N</v>
      </c>
      <c r="B9002" t="s">
        <v>30299</v>
      </c>
      <c r="C9002">
        <v>793229</v>
      </c>
      <c r="D9002" t="s">
        <v>37394</v>
      </c>
      <c r="E9002" t="s">
        <v>77</v>
      </c>
      <c r="F9002" t="s">
        <v>37395</v>
      </c>
      <c r="G9002" t="s">
        <v>132</v>
      </c>
      <c r="H9002" t="s">
        <v>1949</v>
      </c>
      <c r="I9002" t="s">
        <v>22666</v>
      </c>
      <c r="J9002" t="s">
        <v>22667</v>
      </c>
      <c r="K9002" t="s">
        <v>73</v>
      </c>
      <c r="L9002" t="s">
        <v>11717</v>
      </c>
      <c r="M9002">
        <v>793229</v>
      </c>
      <c r="N9002" t="s">
        <v>37394</v>
      </c>
      <c r="O9002" t="s">
        <v>37396</v>
      </c>
      <c r="P9002" t="s">
        <v>37394</v>
      </c>
    </row>
    <row r="9003" spans="1:16" hidden="1" x14ac:dyDescent="0.25">
      <c r="A9003" t="str">
        <f t="shared" si="102"/>
        <v>N</v>
      </c>
      <c r="B9003" t="s">
        <v>30299</v>
      </c>
      <c r="C9003">
        <v>7184</v>
      </c>
      <c r="D9003" t="s">
        <v>37397</v>
      </c>
      <c r="E9003" t="s">
        <v>67</v>
      </c>
      <c r="F9003" t="s">
        <v>37397</v>
      </c>
      <c r="G9003" t="s">
        <v>86</v>
      </c>
      <c r="H9003" t="s">
        <v>680</v>
      </c>
      <c r="I9003" t="s">
        <v>37398</v>
      </c>
      <c r="J9003" t="s">
        <v>37399</v>
      </c>
      <c r="K9003" t="s">
        <v>73</v>
      </c>
      <c r="L9003" t="s">
        <v>36223</v>
      </c>
      <c r="M9003">
        <v>7184</v>
      </c>
      <c r="N9003" t="s">
        <v>37397</v>
      </c>
      <c r="O9003" t="s">
        <v>37400</v>
      </c>
      <c r="P9003" t="s">
        <v>37397</v>
      </c>
    </row>
    <row r="9004" spans="1:16" hidden="1" x14ac:dyDescent="0.25">
      <c r="A9004" t="str">
        <f t="shared" si="102"/>
        <v>N</v>
      </c>
      <c r="B9004" t="s">
        <v>30299</v>
      </c>
      <c r="C9004">
        <v>17420</v>
      </c>
      <c r="D9004" t="s">
        <v>37401</v>
      </c>
      <c r="E9004" t="s">
        <v>77</v>
      </c>
      <c r="F9004" t="s">
        <v>37402</v>
      </c>
      <c r="G9004" t="s">
        <v>132</v>
      </c>
      <c r="H9004" t="s">
        <v>390</v>
      </c>
      <c r="I9004" t="s">
        <v>37403</v>
      </c>
      <c r="J9004" t="s">
        <v>37404</v>
      </c>
      <c r="K9004" t="s">
        <v>73</v>
      </c>
      <c r="L9004" t="s">
        <v>36316</v>
      </c>
      <c r="M9004">
        <v>17420</v>
      </c>
      <c r="N9004" t="s">
        <v>37401</v>
      </c>
      <c r="O9004" t="s">
        <v>37405</v>
      </c>
      <c r="P9004" t="s">
        <v>37401</v>
      </c>
    </row>
    <row r="9005" spans="1:16" hidden="1" x14ac:dyDescent="0.25">
      <c r="A9005" t="str">
        <f t="shared" si="102"/>
        <v>N</v>
      </c>
      <c r="B9005" t="s">
        <v>30299</v>
      </c>
      <c r="C9005">
        <v>13001</v>
      </c>
      <c r="D9005" t="s">
        <v>37406</v>
      </c>
      <c r="E9005" t="s">
        <v>67</v>
      </c>
      <c r="F9005" t="s">
        <v>37406</v>
      </c>
      <c r="G9005" t="s">
        <v>132</v>
      </c>
      <c r="H9005" t="s">
        <v>2489</v>
      </c>
      <c r="I9005" t="s">
        <v>37407</v>
      </c>
      <c r="J9005" t="s">
        <v>37408</v>
      </c>
      <c r="K9005" t="s">
        <v>73</v>
      </c>
      <c r="L9005" t="s">
        <v>36275</v>
      </c>
      <c r="M9005">
        <v>13001</v>
      </c>
      <c r="N9005" t="s">
        <v>37406</v>
      </c>
      <c r="O9005" t="s">
        <v>37409</v>
      </c>
      <c r="P9005" t="s">
        <v>37406</v>
      </c>
    </row>
    <row r="9006" spans="1:16" hidden="1" x14ac:dyDescent="0.25">
      <c r="A9006" t="str">
        <f t="shared" si="102"/>
        <v>N</v>
      </c>
      <c r="B9006" t="s">
        <v>30299</v>
      </c>
      <c r="C9006">
        <v>14994</v>
      </c>
      <c r="D9006" t="s">
        <v>37410</v>
      </c>
      <c r="E9006" t="s">
        <v>77</v>
      </c>
      <c r="F9006" t="s">
        <v>37411</v>
      </c>
      <c r="G9006" t="s">
        <v>132</v>
      </c>
      <c r="H9006" t="s">
        <v>2719</v>
      </c>
      <c r="I9006" t="s">
        <v>37412</v>
      </c>
      <c r="J9006" t="s">
        <v>37413</v>
      </c>
      <c r="K9006" t="s">
        <v>73</v>
      </c>
      <c r="L9006" t="s">
        <v>36837</v>
      </c>
      <c r="M9006">
        <v>14994</v>
      </c>
      <c r="N9006" t="s">
        <v>37410</v>
      </c>
      <c r="O9006" t="s">
        <v>37414</v>
      </c>
      <c r="P9006" t="s">
        <v>37410</v>
      </c>
    </row>
    <row r="9007" spans="1:16" hidden="1" x14ac:dyDescent="0.25">
      <c r="A9007" t="str">
        <f t="shared" si="102"/>
        <v>N</v>
      </c>
      <c r="B9007" t="s">
        <v>30299</v>
      </c>
      <c r="C9007">
        <v>9749</v>
      </c>
      <c r="D9007" t="s">
        <v>37415</v>
      </c>
      <c r="E9007" t="s">
        <v>77</v>
      </c>
      <c r="F9007" t="s">
        <v>37415</v>
      </c>
      <c r="G9007" t="s">
        <v>115</v>
      </c>
      <c r="H9007" t="s">
        <v>277</v>
      </c>
      <c r="I9007" t="s">
        <v>37416</v>
      </c>
      <c r="J9007" t="s">
        <v>37417</v>
      </c>
      <c r="K9007" t="s">
        <v>73</v>
      </c>
      <c r="L9007" t="s">
        <v>37418</v>
      </c>
      <c r="M9007">
        <v>9749</v>
      </c>
      <c r="N9007" t="s">
        <v>37415</v>
      </c>
      <c r="O9007" t="s">
        <v>37419</v>
      </c>
      <c r="P9007" t="s">
        <v>37415</v>
      </c>
    </row>
    <row r="9008" spans="1:16" hidden="1" x14ac:dyDescent="0.25">
      <c r="A9008" t="str">
        <f t="shared" si="102"/>
        <v>N</v>
      </c>
      <c r="B9008" t="s">
        <v>30299</v>
      </c>
      <c r="C9008">
        <v>9535</v>
      </c>
      <c r="D9008" t="s">
        <v>37420</v>
      </c>
      <c r="E9008" t="s">
        <v>67</v>
      </c>
      <c r="F9008" t="s">
        <v>37421</v>
      </c>
      <c r="G9008" t="s">
        <v>115</v>
      </c>
      <c r="H9008" t="s">
        <v>2359</v>
      </c>
      <c r="I9008" t="s">
        <v>37422</v>
      </c>
      <c r="J9008" t="s">
        <v>5538</v>
      </c>
      <c r="K9008" t="s">
        <v>73</v>
      </c>
      <c r="L9008" t="s">
        <v>37423</v>
      </c>
      <c r="M9008">
        <v>9535</v>
      </c>
      <c r="N9008" t="s">
        <v>37420</v>
      </c>
      <c r="O9008" t="s">
        <v>37424</v>
      </c>
      <c r="P9008" t="s">
        <v>37420</v>
      </c>
    </row>
    <row r="9009" spans="1:16" hidden="1" x14ac:dyDescent="0.25">
      <c r="A9009" t="str">
        <f t="shared" si="102"/>
        <v>N</v>
      </c>
      <c r="B9009" t="s">
        <v>30299</v>
      </c>
      <c r="C9009">
        <v>18686</v>
      </c>
      <c r="D9009" t="s">
        <v>37425</v>
      </c>
      <c r="E9009" t="s">
        <v>67</v>
      </c>
      <c r="F9009" t="s">
        <v>37426</v>
      </c>
      <c r="G9009" t="s">
        <v>94</v>
      </c>
      <c r="H9009" t="s">
        <v>5765</v>
      </c>
      <c r="I9009" t="s">
        <v>37427</v>
      </c>
      <c r="J9009" t="s">
        <v>5767</v>
      </c>
      <c r="K9009" t="s">
        <v>73</v>
      </c>
      <c r="L9009" t="s">
        <v>37428</v>
      </c>
      <c r="M9009">
        <v>18686</v>
      </c>
      <c r="N9009" t="s">
        <v>37425</v>
      </c>
      <c r="O9009" t="s">
        <v>37429</v>
      </c>
      <c r="P9009" t="s">
        <v>37425</v>
      </c>
    </row>
    <row r="9010" spans="1:16" hidden="1" x14ac:dyDescent="0.25">
      <c r="A9010" t="str">
        <f t="shared" si="102"/>
        <v>N</v>
      </c>
      <c r="B9010" t="s">
        <v>30299</v>
      </c>
      <c r="C9010">
        <v>1180</v>
      </c>
      <c r="D9010" t="s">
        <v>37430</v>
      </c>
      <c r="E9010" t="s">
        <v>77</v>
      </c>
      <c r="F9010" t="s">
        <v>37431</v>
      </c>
      <c r="G9010" t="s">
        <v>194</v>
      </c>
      <c r="H9010" t="s">
        <v>1403</v>
      </c>
      <c r="I9010" t="s">
        <v>37432</v>
      </c>
      <c r="J9010" t="s">
        <v>25378</v>
      </c>
      <c r="K9010" t="s">
        <v>73</v>
      </c>
      <c r="L9010" t="s">
        <v>37433</v>
      </c>
      <c r="M9010">
        <v>1180</v>
      </c>
      <c r="N9010" t="s">
        <v>37430</v>
      </c>
      <c r="O9010" t="s">
        <v>37434</v>
      </c>
      <c r="P9010" t="s">
        <v>37430</v>
      </c>
    </row>
    <row r="9011" spans="1:16" hidden="1" x14ac:dyDescent="0.25">
      <c r="A9011" t="str">
        <f t="shared" si="102"/>
        <v>N</v>
      </c>
      <c r="B9011" t="s">
        <v>30299</v>
      </c>
      <c r="C9011">
        <v>2581</v>
      </c>
      <c r="D9011" t="s">
        <v>37435</v>
      </c>
      <c r="E9011" t="s">
        <v>77</v>
      </c>
      <c r="F9011" t="s">
        <v>37435</v>
      </c>
      <c r="G9011" t="s">
        <v>194</v>
      </c>
      <c r="H9011" t="s">
        <v>3527</v>
      </c>
      <c r="I9011" t="s">
        <v>37436</v>
      </c>
      <c r="J9011" t="s">
        <v>37437</v>
      </c>
      <c r="K9011" t="s">
        <v>73</v>
      </c>
      <c r="L9011" t="s">
        <v>37438</v>
      </c>
      <c r="M9011">
        <v>2581</v>
      </c>
      <c r="N9011" t="s">
        <v>37435</v>
      </c>
      <c r="O9011" t="s">
        <v>37439</v>
      </c>
      <c r="P9011" t="s">
        <v>37435</v>
      </c>
    </row>
    <row r="9012" spans="1:16" hidden="1" x14ac:dyDescent="0.25">
      <c r="A9012" t="str">
        <f t="shared" si="102"/>
        <v>N</v>
      </c>
      <c r="B9012" t="s">
        <v>30299</v>
      </c>
      <c r="C9012">
        <v>18747</v>
      </c>
      <c r="D9012" t="s">
        <v>37440</v>
      </c>
      <c r="E9012" t="s">
        <v>77</v>
      </c>
      <c r="F9012" t="s">
        <v>37441</v>
      </c>
      <c r="G9012" t="s">
        <v>145</v>
      </c>
      <c r="H9012" t="s">
        <v>146</v>
      </c>
      <c r="I9012" t="s">
        <v>37442</v>
      </c>
      <c r="J9012" t="s">
        <v>37443</v>
      </c>
      <c r="K9012" t="s">
        <v>73</v>
      </c>
      <c r="L9012" t="s">
        <v>36583</v>
      </c>
      <c r="M9012">
        <v>18747</v>
      </c>
      <c r="N9012" t="s">
        <v>37440</v>
      </c>
      <c r="O9012" t="s">
        <v>37444</v>
      </c>
      <c r="P9012" t="s">
        <v>37440</v>
      </c>
    </row>
    <row r="9013" spans="1:16" hidden="1" x14ac:dyDescent="0.25">
      <c r="A9013" t="str">
        <f t="shared" si="102"/>
        <v>N</v>
      </c>
      <c r="B9013" t="s">
        <v>30299</v>
      </c>
      <c r="C9013">
        <v>1752566</v>
      </c>
      <c r="D9013" t="s">
        <v>37445</v>
      </c>
      <c r="E9013" t="s">
        <v>77</v>
      </c>
      <c r="F9013" t="s">
        <v>37446</v>
      </c>
      <c r="G9013" t="s">
        <v>145</v>
      </c>
      <c r="H9013" t="s">
        <v>146</v>
      </c>
      <c r="I9013" t="s">
        <v>37447</v>
      </c>
      <c r="J9013" t="s">
        <v>37448</v>
      </c>
      <c r="K9013" t="s">
        <v>73</v>
      </c>
      <c r="L9013" t="s">
        <v>36508</v>
      </c>
      <c r="M9013">
        <v>1752566</v>
      </c>
      <c r="N9013" t="s">
        <v>37445</v>
      </c>
      <c r="O9013" t="s">
        <v>37449</v>
      </c>
      <c r="P9013" t="s">
        <v>37445</v>
      </c>
    </row>
    <row r="9014" spans="1:16" hidden="1" x14ac:dyDescent="0.25">
      <c r="A9014" t="str">
        <f t="shared" si="102"/>
        <v>N</v>
      </c>
      <c r="B9014" t="s">
        <v>30299</v>
      </c>
      <c r="C9014">
        <v>6732965</v>
      </c>
      <c r="D9014" t="s">
        <v>37450</v>
      </c>
      <c r="E9014" t="s">
        <v>77</v>
      </c>
      <c r="F9014" t="s">
        <v>37451</v>
      </c>
      <c r="G9014" t="s">
        <v>145</v>
      </c>
      <c r="H9014" t="s">
        <v>146</v>
      </c>
      <c r="I9014" t="s">
        <v>13338</v>
      </c>
      <c r="J9014" t="s">
        <v>14841</v>
      </c>
      <c r="K9014" t="s">
        <v>73</v>
      </c>
      <c r="L9014" t="s">
        <v>36508</v>
      </c>
      <c r="M9014">
        <v>6732965</v>
      </c>
      <c r="N9014" t="s">
        <v>37450</v>
      </c>
      <c r="O9014" t="s">
        <v>37452</v>
      </c>
      <c r="P9014" t="s">
        <v>37450</v>
      </c>
    </row>
    <row r="9015" spans="1:16" hidden="1" x14ac:dyDescent="0.25">
      <c r="A9015" t="str">
        <f t="shared" si="102"/>
        <v>N</v>
      </c>
      <c r="B9015" t="s">
        <v>30299</v>
      </c>
      <c r="C9015">
        <v>15718</v>
      </c>
      <c r="D9015" t="s">
        <v>37453</v>
      </c>
      <c r="E9015" t="s">
        <v>77</v>
      </c>
      <c r="F9015" t="s">
        <v>37454</v>
      </c>
      <c r="G9015" t="s">
        <v>132</v>
      </c>
      <c r="H9015" t="s">
        <v>544</v>
      </c>
      <c r="I9015" t="s">
        <v>37455</v>
      </c>
      <c r="J9015" t="s">
        <v>37456</v>
      </c>
      <c r="K9015" t="s">
        <v>73</v>
      </c>
      <c r="L9015" t="s">
        <v>36746</v>
      </c>
      <c r="M9015">
        <v>15718</v>
      </c>
      <c r="N9015" t="s">
        <v>37453</v>
      </c>
      <c r="O9015" t="s">
        <v>37457</v>
      </c>
      <c r="P9015" t="s">
        <v>37453</v>
      </c>
    </row>
    <row r="9016" spans="1:16" hidden="1" x14ac:dyDescent="0.25">
      <c r="A9016" t="str">
        <f t="shared" si="102"/>
        <v>N</v>
      </c>
      <c r="B9016" t="s">
        <v>30299</v>
      </c>
      <c r="C9016">
        <v>22464</v>
      </c>
      <c r="D9016" t="s">
        <v>37458</v>
      </c>
      <c r="E9016" t="s">
        <v>67</v>
      </c>
      <c r="F9016" t="s">
        <v>37459</v>
      </c>
      <c r="G9016" t="s">
        <v>69</v>
      </c>
      <c r="H9016" t="s">
        <v>102</v>
      </c>
      <c r="I9016" t="s">
        <v>37460</v>
      </c>
      <c r="J9016" t="s">
        <v>28202</v>
      </c>
      <c r="K9016" t="s">
        <v>73</v>
      </c>
      <c r="L9016" t="s">
        <v>36746</v>
      </c>
      <c r="M9016">
        <v>22464</v>
      </c>
      <c r="N9016" t="s">
        <v>37458</v>
      </c>
      <c r="O9016" t="s">
        <v>37461</v>
      </c>
      <c r="P9016" t="s">
        <v>37458</v>
      </c>
    </row>
    <row r="9017" spans="1:16" hidden="1" x14ac:dyDescent="0.25">
      <c r="A9017" t="str">
        <f t="shared" si="102"/>
        <v>N</v>
      </c>
      <c r="B9017" t="s">
        <v>30299</v>
      </c>
      <c r="C9017">
        <v>793030</v>
      </c>
      <c r="D9017" t="s">
        <v>37462</v>
      </c>
      <c r="E9017" t="s">
        <v>77</v>
      </c>
      <c r="F9017" t="s">
        <v>37463</v>
      </c>
      <c r="G9017" t="s">
        <v>132</v>
      </c>
      <c r="H9017" t="s">
        <v>228</v>
      </c>
      <c r="I9017" t="s">
        <v>37464</v>
      </c>
      <c r="J9017" t="s">
        <v>37465</v>
      </c>
      <c r="K9017" t="s">
        <v>73</v>
      </c>
      <c r="L9017" t="s">
        <v>36746</v>
      </c>
      <c r="M9017">
        <v>793030</v>
      </c>
      <c r="N9017" t="s">
        <v>37462</v>
      </c>
      <c r="O9017" t="s">
        <v>37466</v>
      </c>
      <c r="P9017" t="s">
        <v>37462</v>
      </c>
    </row>
    <row r="9018" spans="1:16" hidden="1" x14ac:dyDescent="0.25">
      <c r="A9018" t="str">
        <f t="shared" si="102"/>
        <v>N</v>
      </c>
      <c r="B9018" t="s">
        <v>30299</v>
      </c>
      <c r="C9018">
        <v>2211</v>
      </c>
      <c r="D9018" t="s">
        <v>37467</v>
      </c>
      <c r="E9018" t="s">
        <v>77</v>
      </c>
      <c r="F9018" t="s">
        <v>37467</v>
      </c>
      <c r="G9018" t="s">
        <v>151</v>
      </c>
      <c r="H9018" t="s">
        <v>1604</v>
      </c>
      <c r="I9018" t="s">
        <v>37468</v>
      </c>
      <c r="J9018" t="s">
        <v>37469</v>
      </c>
      <c r="K9018" t="s">
        <v>73</v>
      </c>
      <c r="L9018" t="s">
        <v>37470</v>
      </c>
      <c r="M9018">
        <v>2211</v>
      </c>
      <c r="N9018" t="s">
        <v>37467</v>
      </c>
      <c r="O9018" t="s">
        <v>37471</v>
      </c>
      <c r="P9018" t="s">
        <v>37467</v>
      </c>
    </row>
    <row r="9019" spans="1:16" hidden="1" x14ac:dyDescent="0.25">
      <c r="A9019" t="str">
        <f t="shared" si="102"/>
        <v>N</v>
      </c>
      <c r="B9019" t="s">
        <v>30299</v>
      </c>
      <c r="C9019">
        <v>2173798</v>
      </c>
      <c r="D9019" t="s">
        <v>37472</v>
      </c>
      <c r="E9019" t="s">
        <v>67</v>
      </c>
      <c r="F9019" t="s">
        <v>37473</v>
      </c>
      <c r="G9019" t="s">
        <v>194</v>
      </c>
      <c r="H9019" t="s">
        <v>8384</v>
      </c>
      <c r="I9019" t="s">
        <v>37474</v>
      </c>
      <c r="J9019" t="s">
        <v>37475</v>
      </c>
      <c r="K9019" t="s">
        <v>73</v>
      </c>
      <c r="L9019" t="s">
        <v>37470</v>
      </c>
      <c r="M9019">
        <v>2173798</v>
      </c>
      <c r="N9019" t="s">
        <v>37472</v>
      </c>
      <c r="O9019" t="s">
        <v>37476</v>
      </c>
      <c r="P9019" t="s">
        <v>37472</v>
      </c>
    </row>
    <row r="9020" spans="1:16" hidden="1" x14ac:dyDescent="0.25">
      <c r="A9020" t="str">
        <f t="shared" si="102"/>
        <v>N</v>
      </c>
      <c r="B9020" t="s">
        <v>30299</v>
      </c>
      <c r="C9020">
        <v>2012741</v>
      </c>
      <c r="D9020" t="s">
        <v>37477</v>
      </c>
      <c r="E9020" t="s">
        <v>67</v>
      </c>
      <c r="F9020" t="s">
        <v>37478</v>
      </c>
      <c r="G9020" t="s">
        <v>69</v>
      </c>
      <c r="H9020" t="s">
        <v>1310</v>
      </c>
      <c r="I9020" t="s">
        <v>37479</v>
      </c>
      <c r="J9020" t="s">
        <v>2088</v>
      </c>
      <c r="K9020" t="s">
        <v>73</v>
      </c>
      <c r="L9020" t="s">
        <v>19026</v>
      </c>
      <c r="M9020">
        <v>2012741</v>
      </c>
      <c r="N9020" t="s">
        <v>37477</v>
      </c>
      <c r="O9020" t="s">
        <v>37480</v>
      </c>
      <c r="P9020" t="s">
        <v>37477</v>
      </c>
    </row>
    <row r="9021" spans="1:16" hidden="1" x14ac:dyDescent="0.25">
      <c r="A9021" t="str">
        <f t="shared" si="102"/>
        <v>N</v>
      </c>
      <c r="B9021" t="s">
        <v>30299</v>
      </c>
      <c r="C9021">
        <v>7376</v>
      </c>
      <c r="D9021" t="s">
        <v>37481</v>
      </c>
      <c r="E9021" t="s">
        <v>77</v>
      </c>
      <c r="F9021" t="s">
        <v>37481</v>
      </c>
      <c r="G9021" t="s">
        <v>86</v>
      </c>
      <c r="H9021" t="s">
        <v>719</v>
      </c>
      <c r="I9021" t="s">
        <v>37482</v>
      </c>
      <c r="J9021" t="s">
        <v>37483</v>
      </c>
      <c r="K9021" t="s">
        <v>73</v>
      </c>
      <c r="L9021" t="s">
        <v>37470</v>
      </c>
      <c r="M9021">
        <v>7376</v>
      </c>
      <c r="N9021" t="s">
        <v>37481</v>
      </c>
      <c r="O9021" t="s">
        <v>37484</v>
      </c>
      <c r="P9021" t="s">
        <v>37481</v>
      </c>
    </row>
    <row r="9022" spans="1:16" hidden="1" x14ac:dyDescent="0.25">
      <c r="A9022" t="str">
        <f t="shared" si="102"/>
        <v>N</v>
      </c>
      <c r="B9022" t="s">
        <v>30299</v>
      </c>
      <c r="C9022">
        <v>22417</v>
      </c>
      <c r="D9022" t="s">
        <v>37485</v>
      </c>
      <c r="E9022" t="s">
        <v>77</v>
      </c>
      <c r="F9022" t="s">
        <v>37485</v>
      </c>
      <c r="G9022" t="s">
        <v>69</v>
      </c>
      <c r="H9022" t="s">
        <v>201</v>
      </c>
      <c r="I9022" t="s">
        <v>37486</v>
      </c>
      <c r="J9022" t="s">
        <v>8459</v>
      </c>
      <c r="K9022" t="s">
        <v>73</v>
      </c>
      <c r="L9022" t="s">
        <v>37470</v>
      </c>
      <c r="M9022">
        <v>22417</v>
      </c>
      <c r="N9022" t="s">
        <v>37485</v>
      </c>
      <c r="O9022" t="s">
        <v>37487</v>
      </c>
      <c r="P9022" t="s">
        <v>37485</v>
      </c>
    </row>
    <row r="9023" spans="1:16" hidden="1" x14ac:dyDescent="0.25">
      <c r="A9023" t="str">
        <f t="shared" si="102"/>
        <v>N</v>
      </c>
      <c r="B9023" t="s">
        <v>30299</v>
      </c>
      <c r="C9023">
        <v>6350</v>
      </c>
      <c r="D9023" t="s">
        <v>37488</v>
      </c>
      <c r="E9023" t="s">
        <v>77</v>
      </c>
      <c r="F9023" t="s">
        <v>37489</v>
      </c>
      <c r="G9023" t="s">
        <v>86</v>
      </c>
      <c r="H9023" t="s">
        <v>17599</v>
      </c>
      <c r="I9023" t="s">
        <v>37490</v>
      </c>
      <c r="J9023" t="s">
        <v>37491</v>
      </c>
      <c r="K9023" t="s">
        <v>73</v>
      </c>
      <c r="L9023" t="s">
        <v>37492</v>
      </c>
      <c r="M9023">
        <v>6350</v>
      </c>
      <c r="N9023" t="s">
        <v>37488</v>
      </c>
      <c r="O9023" t="s">
        <v>37493</v>
      </c>
      <c r="P9023" t="s">
        <v>37488</v>
      </c>
    </row>
    <row r="9024" spans="1:16" hidden="1" x14ac:dyDescent="0.25">
      <c r="A9024" t="str">
        <f t="shared" si="102"/>
        <v>N</v>
      </c>
      <c r="B9024" t="s">
        <v>30299</v>
      </c>
      <c r="C9024">
        <v>733007</v>
      </c>
      <c r="D9024" t="s">
        <v>37494</v>
      </c>
      <c r="E9024" t="s">
        <v>77</v>
      </c>
      <c r="F9024" t="s">
        <v>37495</v>
      </c>
      <c r="G9024" t="s">
        <v>132</v>
      </c>
      <c r="H9024" t="s">
        <v>1375</v>
      </c>
      <c r="I9024" t="s">
        <v>37496</v>
      </c>
      <c r="J9024" t="s">
        <v>1377</v>
      </c>
      <c r="K9024" t="s">
        <v>73</v>
      </c>
      <c r="L9024" t="s">
        <v>18755</v>
      </c>
      <c r="M9024">
        <v>733007</v>
      </c>
      <c r="N9024" t="s">
        <v>37494</v>
      </c>
      <c r="O9024" t="s">
        <v>37497</v>
      </c>
      <c r="P9024" t="s">
        <v>37494</v>
      </c>
    </row>
    <row r="9025" spans="1:16" hidden="1" x14ac:dyDescent="0.25">
      <c r="A9025" t="str">
        <f t="shared" si="102"/>
        <v>N</v>
      </c>
      <c r="B9025" t="s">
        <v>30299</v>
      </c>
      <c r="C9025">
        <v>19401</v>
      </c>
      <c r="D9025" t="s">
        <v>37498</v>
      </c>
      <c r="E9025" t="s">
        <v>77</v>
      </c>
      <c r="F9025" t="s">
        <v>37499</v>
      </c>
      <c r="G9025" t="s">
        <v>94</v>
      </c>
      <c r="H9025" t="s">
        <v>265</v>
      </c>
      <c r="I9025" t="s">
        <v>37500</v>
      </c>
      <c r="J9025" t="s">
        <v>37501</v>
      </c>
      <c r="K9025" t="s">
        <v>73</v>
      </c>
      <c r="L9025" t="s">
        <v>18755</v>
      </c>
      <c r="M9025">
        <v>19401</v>
      </c>
      <c r="N9025" t="s">
        <v>37498</v>
      </c>
      <c r="O9025" t="s">
        <v>37502</v>
      </c>
      <c r="P9025" t="s">
        <v>37498</v>
      </c>
    </row>
    <row r="9026" spans="1:16" hidden="1" x14ac:dyDescent="0.25">
      <c r="A9026" t="str">
        <f t="shared" si="102"/>
        <v>N</v>
      </c>
      <c r="B9026" t="s">
        <v>30299</v>
      </c>
      <c r="C9026">
        <v>20732</v>
      </c>
      <c r="D9026" t="s">
        <v>37503</v>
      </c>
      <c r="E9026" t="s">
        <v>67</v>
      </c>
      <c r="F9026" t="s">
        <v>37504</v>
      </c>
      <c r="G9026" t="s">
        <v>69</v>
      </c>
      <c r="H9026" t="s">
        <v>1310</v>
      </c>
      <c r="I9026" t="s">
        <v>37505</v>
      </c>
      <c r="J9026" t="s">
        <v>37506</v>
      </c>
      <c r="K9026" t="s">
        <v>73</v>
      </c>
      <c r="L9026" t="s">
        <v>37507</v>
      </c>
      <c r="M9026">
        <v>20732</v>
      </c>
      <c r="N9026" t="s">
        <v>37503</v>
      </c>
      <c r="O9026" t="s">
        <v>37508</v>
      </c>
      <c r="P9026" t="s">
        <v>37503</v>
      </c>
    </row>
    <row r="9027" spans="1:16" hidden="1" x14ac:dyDescent="0.25">
      <c r="A9027" t="str">
        <f t="shared" ref="A9027:A9090" si="103">IF(OR(Q9027&lt;&gt;"",R9027&lt;&gt;""),"Y","N")</f>
        <v>N</v>
      </c>
      <c r="B9027" t="s">
        <v>30299</v>
      </c>
      <c r="C9027">
        <v>17779</v>
      </c>
      <c r="D9027" t="s">
        <v>37509</v>
      </c>
      <c r="E9027" t="s">
        <v>77</v>
      </c>
      <c r="F9027" t="s">
        <v>37510</v>
      </c>
      <c r="G9027" t="s">
        <v>94</v>
      </c>
      <c r="H9027" t="s">
        <v>356</v>
      </c>
      <c r="I9027" t="s">
        <v>37511</v>
      </c>
      <c r="J9027" t="s">
        <v>11926</v>
      </c>
      <c r="K9027" t="s">
        <v>73</v>
      </c>
      <c r="L9027" t="s">
        <v>36383</v>
      </c>
      <c r="M9027">
        <v>17779</v>
      </c>
      <c r="N9027" t="s">
        <v>37509</v>
      </c>
      <c r="O9027" t="s">
        <v>37512</v>
      </c>
      <c r="P9027" t="s">
        <v>37509</v>
      </c>
    </row>
    <row r="9028" spans="1:16" hidden="1" x14ac:dyDescent="0.25">
      <c r="A9028" t="str">
        <f t="shared" si="103"/>
        <v>N</v>
      </c>
      <c r="B9028" t="s">
        <v>30299</v>
      </c>
      <c r="C9028">
        <v>1833</v>
      </c>
      <c r="D9028" t="s">
        <v>37513</v>
      </c>
      <c r="E9028" t="s">
        <v>77</v>
      </c>
      <c r="F9028" t="s">
        <v>37514</v>
      </c>
      <c r="G9028" t="s">
        <v>1046</v>
      </c>
      <c r="H9028" t="s">
        <v>1774</v>
      </c>
      <c r="I9028" t="s">
        <v>37515</v>
      </c>
      <c r="J9028" t="s">
        <v>37516</v>
      </c>
      <c r="K9028" t="s">
        <v>73</v>
      </c>
      <c r="L9028" t="s">
        <v>36674</v>
      </c>
      <c r="M9028">
        <v>1833</v>
      </c>
      <c r="N9028" t="s">
        <v>37513</v>
      </c>
      <c r="O9028" t="s">
        <v>37517</v>
      </c>
      <c r="P9028" t="s">
        <v>37513</v>
      </c>
    </row>
    <row r="9029" spans="1:16" hidden="1" x14ac:dyDescent="0.25">
      <c r="A9029" t="str">
        <f t="shared" si="103"/>
        <v>N</v>
      </c>
      <c r="B9029" t="s">
        <v>30299</v>
      </c>
      <c r="C9029">
        <v>6066</v>
      </c>
      <c r="D9029" t="s">
        <v>37518</v>
      </c>
      <c r="E9029" t="s">
        <v>67</v>
      </c>
      <c r="F9029" t="s">
        <v>37518</v>
      </c>
      <c r="G9029" t="s">
        <v>86</v>
      </c>
      <c r="H9029" t="s">
        <v>965</v>
      </c>
      <c r="I9029" t="s">
        <v>37519</v>
      </c>
      <c r="J9029" t="s">
        <v>37520</v>
      </c>
      <c r="K9029" t="s">
        <v>73</v>
      </c>
      <c r="L9029" t="s">
        <v>37148</v>
      </c>
      <c r="M9029">
        <v>6066</v>
      </c>
      <c r="N9029" t="s">
        <v>37518</v>
      </c>
      <c r="O9029" t="s">
        <v>37521</v>
      </c>
      <c r="P9029" t="s">
        <v>37518</v>
      </c>
    </row>
    <row r="9030" spans="1:16" hidden="1" x14ac:dyDescent="0.25">
      <c r="A9030" t="str">
        <f t="shared" si="103"/>
        <v>N</v>
      </c>
      <c r="B9030" t="s">
        <v>30299</v>
      </c>
      <c r="C9030">
        <v>5948</v>
      </c>
      <c r="D9030" t="s">
        <v>37522</v>
      </c>
      <c r="E9030" t="s">
        <v>77</v>
      </c>
      <c r="F9030" t="s">
        <v>37522</v>
      </c>
      <c r="G9030" t="s">
        <v>86</v>
      </c>
      <c r="H9030" t="s">
        <v>308</v>
      </c>
      <c r="I9030" t="s">
        <v>37523</v>
      </c>
      <c r="J9030" t="s">
        <v>20398</v>
      </c>
      <c r="K9030" t="s">
        <v>73</v>
      </c>
      <c r="L9030" t="s">
        <v>37148</v>
      </c>
      <c r="M9030">
        <v>5948</v>
      </c>
      <c r="N9030" t="s">
        <v>37522</v>
      </c>
      <c r="O9030" t="s">
        <v>37524</v>
      </c>
      <c r="P9030" t="s">
        <v>37522</v>
      </c>
    </row>
    <row r="9031" spans="1:16" hidden="1" x14ac:dyDescent="0.25">
      <c r="A9031" t="str">
        <f t="shared" si="103"/>
        <v>N</v>
      </c>
      <c r="B9031" t="s">
        <v>30299</v>
      </c>
      <c r="C9031">
        <v>8066</v>
      </c>
      <c r="D9031" t="s">
        <v>37525</v>
      </c>
      <c r="E9031" t="s">
        <v>77</v>
      </c>
      <c r="F9031" t="s">
        <v>37526</v>
      </c>
      <c r="G9031" t="s">
        <v>86</v>
      </c>
      <c r="H9031" t="s">
        <v>7794</v>
      </c>
      <c r="I9031" t="s">
        <v>37527</v>
      </c>
      <c r="J9031" t="s">
        <v>37528</v>
      </c>
      <c r="K9031" t="s">
        <v>73</v>
      </c>
      <c r="L9031" t="s">
        <v>37148</v>
      </c>
      <c r="M9031">
        <v>8066</v>
      </c>
      <c r="N9031" t="s">
        <v>37525</v>
      </c>
      <c r="O9031" t="s">
        <v>37529</v>
      </c>
      <c r="P9031" t="s">
        <v>37525</v>
      </c>
    </row>
    <row r="9032" spans="1:16" hidden="1" x14ac:dyDescent="0.25">
      <c r="A9032" t="str">
        <f t="shared" si="103"/>
        <v>N</v>
      </c>
      <c r="B9032" t="s">
        <v>30299</v>
      </c>
      <c r="C9032">
        <v>6083389</v>
      </c>
      <c r="D9032" t="s">
        <v>37530</v>
      </c>
      <c r="E9032" t="s">
        <v>77</v>
      </c>
      <c r="F9032" t="s">
        <v>37530</v>
      </c>
      <c r="G9032" t="s">
        <v>132</v>
      </c>
      <c r="H9032" t="s">
        <v>138</v>
      </c>
      <c r="I9032" t="s">
        <v>37531</v>
      </c>
      <c r="J9032" t="s">
        <v>37532</v>
      </c>
      <c r="K9032" t="s">
        <v>73</v>
      </c>
      <c r="L9032" t="s">
        <v>36189</v>
      </c>
      <c r="M9032">
        <v>6083202</v>
      </c>
      <c r="N9032" t="s">
        <v>37530</v>
      </c>
      <c r="O9032" t="s">
        <v>37533</v>
      </c>
      <c r="P9032" t="s">
        <v>37530</v>
      </c>
    </row>
    <row r="9033" spans="1:16" hidden="1" x14ac:dyDescent="0.25">
      <c r="A9033" t="str">
        <f t="shared" si="103"/>
        <v>N</v>
      </c>
      <c r="B9033" t="s">
        <v>30299</v>
      </c>
      <c r="C9033">
        <v>6083202</v>
      </c>
      <c r="D9033" t="s">
        <v>37530</v>
      </c>
      <c r="E9033" t="s">
        <v>77</v>
      </c>
      <c r="F9033" t="s">
        <v>37534</v>
      </c>
      <c r="G9033" t="s">
        <v>132</v>
      </c>
      <c r="H9033" t="s">
        <v>1949</v>
      </c>
      <c r="I9033" t="s">
        <v>37535</v>
      </c>
      <c r="J9033" t="s">
        <v>18518</v>
      </c>
      <c r="K9033" t="s">
        <v>73</v>
      </c>
      <c r="L9033" t="s">
        <v>36189</v>
      </c>
      <c r="M9033">
        <v>6083202</v>
      </c>
      <c r="N9033" t="s">
        <v>37530</v>
      </c>
      <c r="O9033" t="s">
        <v>37533</v>
      </c>
      <c r="P9033" t="s">
        <v>37530</v>
      </c>
    </row>
    <row r="9034" spans="1:16" hidden="1" x14ac:dyDescent="0.25">
      <c r="A9034" t="str">
        <f t="shared" si="103"/>
        <v>N</v>
      </c>
      <c r="B9034" t="s">
        <v>30299</v>
      </c>
      <c r="C9034">
        <v>11335</v>
      </c>
      <c r="D9034" t="s">
        <v>37536</v>
      </c>
      <c r="E9034" t="s">
        <v>77</v>
      </c>
      <c r="F9034" t="s">
        <v>37537</v>
      </c>
      <c r="G9034" t="s">
        <v>132</v>
      </c>
      <c r="H9034" t="s">
        <v>2208</v>
      </c>
      <c r="I9034" t="s">
        <v>37538</v>
      </c>
      <c r="J9034" t="s">
        <v>37539</v>
      </c>
      <c r="K9034" t="s">
        <v>73</v>
      </c>
      <c r="L9034" t="s">
        <v>36173</v>
      </c>
      <c r="M9034">
        <v>11335</v>
      </c>
      <c r="N9034" t="s">
        <v>37536</v>
      </c>
      <c r="O9034" t="s">
        <v>37540</v>
      </c>
      <c r="P9034" t="s">
        <v>37536</v>
      </c>
    </row>
    <row r="9035" spans="1:16" hidden="1" x14ac:dyDescent="0.25">
      <c r="A9035" t="str">
        <f t="shared" si="103"/>
        <v>N</v>
      </c>
      <c r="B9035" t="s">
        <v>30299</v>
      </c>
      <c r="C9035">
        <v>6604</v>
      </c>
      <c r="D9035" t="s">
        <v>37541</v>
      </c>
      <c r="E9035" t="s">
        <v>77</v>
      </c>
      <c r="F9035" t="s">
        <v>37542</v>
      </c>
      <c r="G9035" t="s">
        <v>86</v>
      </c>
      <c r="H9035" t="s">
        <v>429</v>
      </c>
      <c r="I9035" t="s">
        <v>37543</v>
      </c>
      <c r="J9035" t="s">
        <v>37544</v>
      </c>
      <c r="K9035" t="s">
        <v>73</v>
      </c>
      <c r="L9035" t="s">
        <v>36189</v>
      </c>
      <c r="M9035">
        <v>6604</v>
      </c>
      <c r="N9035" t="s">
        <v>37541</v>
      </c>
      <c r="O9035" t="s">
        <v>37545</v>
      </c>
      <c r="P9035" t="s">
        <v>37541</v>
      </c>
    </row>
    <row r="9036" spans="1:16" hidden="1" x14ac:dyDescent="0.25">
      <c r="A9036" t="str">
        <f t="shared" si="103"/>
        <v>N</v>
      </c>
      <c r="B9036" t="s">
        <v>30299</v>
      </c>
      <c r="C9036">
        <v>8216</v>
      </c>
      <c r="D9036" t="s">
        <v>37546</v>
      </c>
      <c r="E9036" t="s">
        <v>67</v>
      </c>
      <c r="F9036" t="s">
        <v>37547</v>
      </c>
      <c r="G9036" t="s">
        <v>86</v>
      </c>
      <c r="H9036" t="s">
        <v>34651</v>
      </c>
      <c r="I9036" t="s">
        <v>37548</v>
      </c>
      <c r="J9036" t="s">
        <v>37549</v>
      </c>
      <c r="K9036" t="s">
        <v>73</v>
      </c>
      <c r="L9036" t="s">
        <v>18922</v>
      </c>
      <c r="M9036">
        <v>8216</v>
      </c>
      <c r="N9036" t="s">
        <v>37546</v>
      </c>
      <c r="O9036" t="s">
        <v>37550</v>
      </c>
      <c r="P9036" t="s">
        <v>37546</v>
      </c>
    </row>
    <row r="9037" spans="1:16" hidden="1" x14ac:dyDescent="0.25">
      <c r="A9037" t="str">
        <f t="shared" si="103"/>
        <v>N</v>
      </c>
      <c r="B9037" t="s">
        <v>30299</v>
      </c>
      <c r="C9037">
        <v>1630</v>
      </c>
      <c r="D9037" t="s">
        <v>37551</v>
      </c>
      <c r="E9037" t="s">
        <v>77</v>
      </c>
      <c r="F9037" t="s">
        <v>37552</v>
      </c>
      <c r="G9037" t="s">
        <v>194</v>
      </c>
      <c r="H9037" t="s">
        <v>3527</v>
      </c>
      <c r="I9037" t="s">
        <v>37553</v>
      </c>
      <c r="J9037" t="s">
        <v>20359</v>
      </c>
      <c r="K9037" t="s">
        <v>73</v>
      </c>
      <c r="L9037" t="s">
        <v>37554</v>
      </c>
      <c r="M9037">
        <v>1630</v>
      </c>
      <c r="N9037" t="s">
        <v>37551</v>
      </c>
      <c r="O9037" t="s">
        <v>37555</v>
      </c>
      <c r="P9037" t="s">
        <v>37551</v>
      </c>
    </row>
    <row r="9038" spans="1:16" hidden="1" x14ac:dyDescent="0.25">
      <c r="A9038" t="str">
        <f t="shared" si="103"/>
        <v>N</v>
      </c>
      <c r="B9038" t="s">
        <v>30299</v>
      </c>
      <c r="C9038">
        <v>22260</v>
      </c>
      <c r="D9038" t="s">
        <v>37556</v>
      </c>
      <c r="E9038" t="s">
        <v>67</v>
      </c>
      <c r="F9038" t="s">
        <v>37557</v>
      </c>
      <c r="G9038" t="s">
        <v>69</v>
      </c>
      <c r="H9038" t="s">
        <v>170</v>
      </c>
      <c r="I9038" t="s">
        <v>37558</v>
      </c>
      <c r="J9038" t="s">
        <v>37559</v>
      </c>
      <c r="K9038" t="s">
        <v>73</v>
      </c>
      <c r="L9038" t="s">
        <v>36879</v>
      </c>
      <c r="M9038">
        <v>22260</v>
      </c>
      <c r="N9038" t="s">
        <v>37556</v>
      </c>
      <c r="O9038" t="s">
        <v>37560</v>
      </c>
      <c r="P9038" t="s">
        <v>37556</v>
      </c>
    </row>
    <row r="9039" spans="1:16" hidden="1" x14ac:dyDescent="0.25">
      <c r="A9039" t="str">
        <f t="shared" si="103"/>
        <v>N</v>
      </c>
      <c r="B9039" t="s">
        <v>30299</v>
      </c>
      <c r="C9039">
        <v>18895</v>
      </c>
      <c r="D9039" t="s">
        <v>37561</v>
      </c>
      <c r="E9039" t="s">
        <v>77</v>
      </c>
      <c r="F9039" t="s">
        <v>37561</v>
      </c>
      <c r="G9039" t="s">
        <v>94</v>
      </c>
      <c r="H9039" t="s">
        <v>356</v>
      </c>
      <c r="I9039" t="s">
        <v>37562</v>
      </c>
      <c r="J9039" t="s">
        <v>10957</v>
      </c>
      <c r="K9039" t="s">
        <v>73</v>
      </c>
      <c r="L9039" t="s">
        <v>37563</v>
      </c>
      <c r="M9039">
        <v>18895</v>
      </c>
      <c r="N9039" t="s">
        <v>37561</v>
      </c>
      <c r="O9039" t="s">
        <v>37564</v>
      </c>
      <c r="P9039" t="s">
        <v>37561</v>
      </c>
    </row>
    <row r="9040" spans="1:16" hidden="1" x14ac:dyDescent="0.25">
      <c r="A9040" t="str">
        <f t="shared" si="103"/>
        <v>N</v>
      </c>
      <c r="B9040" t="s">
        <v>30299</v>
      </c>
      <c r="C9040">
        <v>2532698</v>
      </c>
      <c r="D9040" t="s">
        <v>37565</v>
      </c>
      <c r="E9040" t="s">
        <v>77</v>
      </c>
      <c r="F9040" t="s">
        <v>37566</v>
      </c>
      <c r="G9040" t="s">
        <v>69</v>
      </c>
      <c r="H9040" t="s">
        <v>102</v>
      </c>
      <c r="I9040" t="s">
        <v>37567</v>
      </c>
      <c r="J9040" t="s">
        <v>14114</v>
      </c>
      <c r="K9040" t="s">
        <v>73</v>
      </c>
      <c r="L9040" t="s">
        <v>36879</v>
      </c>
      <c r="M9040">
        <v>2532698</v>
      </c>
      <c r="N9040" t="s">
        <v>37565</v>
      </c>
      <c r="O9040" t="s">
        <v>37568</v>
      </c>
      <c r="P9040" t="s">
        <v>37565</v>
      </c>
    </row>
    <row r="9041" spans="1:16" hidden="1" x14ac:dyDescent="0.25">
      <c r="A9041" t="str">
        <f t="shared" si="103"/>
        <v>N</v>
      </c>
      <c r="B9041" t="s">
        <v>30299</v>
      </c>
      <c r="C9041">
        <v>7857</v>
      </c>
      <c r="D9041" t="s">
        <v>37569</v>
      </c>
      <c r="E9041" t="s">
        <v>77</v>
      </c>
      <c r="F9041" t="s">
        <v>37569</v>
      </c>
      <c r="G9041" t="s">
        <v>86</v>
      </c>
      <c r="H9041" t="s">
        <v>2458</v>
      </c>
      <c r="I9041" t="s">
        <v>37570</v>
      </c>
      <c r="J9041" t="s">
        <v>37571</v>
      </c>
      <c r="K9041" t="s">
        <v>73</v>
      </c>
      <c r="L9041" t="s">
        <v>37563</v>
      </c>
      <c r="M9041">
        <v>7857</v>
      </c>
      <c r="N9041" t="s">
        <v>37569</v>
      </c>
      <c r="O9041" t="s">
        <v>37572</v>
      </c>
      <c r="P9041" t="s">
        <v>37569</v>
      </c>
    </row>
    <row r="9042" spans="1:16" hidden="1" x14ac:dyDescent="0.25">
      <c r="A9042" t="str">
        <f t="shared" si="103"/>
        <v>N</v>
      </c>
      <c r="B9042" t="s">
        <v>30299</v>
      </c>
      <c r="C9042">
        <v>13006</v>
      </c>
      <c r="D9042" t="s">
        <v>37573</v>
      </c>
      <c r="E9042" t="s">
        <v>67</v>
      </c>
      <c r="F9042" t="s">
        <v>37574</v>
      </c>
      <c r="G9042" t="s">
        <v>132</v>
      </c>
      <c r="H9042" t="s">
        <v>258</v>
      </c>
      <c r="I9042" t="s">
        <v>37575</v>
      </c>
      <c r="J9042" t="s">
        <v>37576</v>
      </c>
      <c r="K9042" t="s">
        <v>73</v>
      </c>
      <c r="L9042" t="s">
        <v>37577</v>
      </c>
      <c r="M9042">
        <v>13006</v>
      </c>
      <c r="N9042" t="s">
        <v>37573</v>
      </c>
      <c r="O9042" t="s">
        <v>37578</v>
      </c>
      <c r="P9042" t="s">
        <v>37573</v>
      </c>
    </row>
    <row r="9043" spans="1:16" hidden="1" x14ac:dyDescent="0.25">
      <c r="A9043" t="str">
        <f t="shared" si="103"/>
        <v>N</v>
      </c>
      <c r="B9043" t="s">
        <v>30299</v>
      </c>
      <c r="C9043">
        <v>18063</v>
      </c>
      <c r="D9043" t="s">
        <v>37579</v>
      </c>
      <c r="E9043" t="s">
        <v>77</v>
      </c>
      <c r="F9043" t="s">
        <v>37580</v>
      </c>
      <c r="G9043" t="s">
        <v>94</v>
      </c>
      <c r="H9043" t="s">
        <v>26044</v>
      </c>
      <c r="I9043" t="s">
        <v>37581</v>
      </c>
      <c r="J9043" t="s">
        <v>2885</v>
      </c>
      <c r="K9043" t="s">
        <v>73</v>
      </c>
      <c r="L9043" t="s">
        <v>37288</v>
      </c>
      <c r="M9043">
        <v>18063</v>
      </c>
      <c r="N9043" t="s">
        <v>37579</v>
      </c>
      <c r="O9043" t="s">
        <v>37582</v>
      </c>
      <c r="P9043" t="s">
        <v>37579</v>
      </c>
    </row>
    <row r="9044" spans="1:16" hidden="1" x14ac:dyDescent="0.25">
      <c r="A9044" t="str">
        <f t="shared" si="103"/>
        <v>N</v>
      </c>
      <c r="B9044" t="s">
        <v>30299</v>
      </c>
      <c r="C9044">
        <v>4776</v>
      </c>
      <c r="D9044" t="s">
        <v>37583</v>
      </c>
      <c r="E9044" t="s">
        <v>77</v>
      </c>
      <c r="F9044" t="s">
        <v>37583</v>
      </c>
      <c r="G9044" t="s">
        <v>86</v>
      </c>
      <c r="H9044" t="s">
        <v>750</v>
      </c>
      <c r="I9044" t="s">
        <v>37584</v>
      </c>
      <c r="J9044" t="s">
        <v>37585</v>
      </c>
      <c r="K9044" t="s">
        <v>73</v>
      </c>
      <c r="L9044" t="s">
        <v>37267</v>
      </c>
      <c r="M9044">
        <v>4776</v>
      </c>
      <c r="N9044" t="s">
        <v>37583</v>
      </c>
      <c r="O9044" t="s">
        <v>37586</v>
      </c>
      <c r="P9044" t="s">
        <v>37583</v>
      </c>
    </row>
    <row r="9045" spans="1:16" hidden="1" x14ac:dyDescent="0.25">
      <c r="A9045" t="str">
        <f t="shared" si="103"/>
        <v>N</v>
      </c>
      <c r="B9045" t="s">
        <v>30299</v>
      </c>
      <c r="C9045">
        <v>4872920</v>
      </c>
      <c r="D9045" t="s">
        <v>37587</v>
      </c>
      <c r="E9045" t="s">
        <v>77</v>
      </c>
      <c r="F9045" t="s">
        <v>37587</v>
      </c>
      <c r="G9045" t="s">
        <v>132</v>
      </c>
      <c r="H9045" t="s">
        <v>412</v>
      </c>
      <c r="I9045" t="s">
        <v>37588</v>
      </c>
      <c r="J9045" t="s">
        <v>37589</v>
      </c>
      <c r="K9045" t="s">
        <v>73</v>
      </c>
      <c r="L9045" t="s">
        <v>36879</v>
      </c>
      <c r="M9045">
        <v>4872920</v>
      </c>
      <c r="N9045" t="s">
        <v>37587</v>
      </c>
      <c r="O9045" t="s">
        <v>37590</v>
      </c>
      <c r="P9045" t="s">
        <v>37587</v>
      </c>
    </row>
    <row r="9046" spans="1:16" hidden="1" x14ac:dyDescent="0.25">
      <c r="A9046" t="str">
        <f t="shared" si="103"/>
        <v>N</v>
      </c>
      <c r="B9046" t="s">
        <v>30299</v>
      </c>
      <c r="C9046">
        <v>1908</v>
      </c>
      <c r="D9046" t="s">
        <v>37591</v>
      </c>
      <c r="E9046" t="s">
        <v>77</v>
      </c>
      <c r="F9046" t="s">
        <v>37591</v>
      </c>
      <c r="G9046" t="s">
        <v>151</v>
      </c>
      <c r="H9046" t="s">
        <v>349</v>
      </c>
      <c r="I9046" t="s">
        <v>37592</v>
      </c>
      <c r="J9046" t="s">
        <v>37593</v>
      </c>
      <c r="K9046" t="s">
        <v>73</v>
      </c>
      <c r="L9046" t="s">
        <v>36302</v>
      </c>
      <c r="M9046">
        <v>1908</v>
      </c>
      <c r="N9046" t="s">
        <v>37591</v>
      </c>
      <c r="O9046" t="s">
        <v>37594</v>
      </c>
      <c r="P9046" t="s">
        <v>37591</v>
      </c>
    </row>
    <row r="9047" spans="1:16" hidden="1" x14ac:dyDescent="0.25">
      <c r="A9047" t="str">
        <f t="shared" si="103"/>
        <v>N</v>
      </c>
      <c r="B9047" t="s">
        <v>30299</v>
      </c>
      <c r="C9047">
        <v>11548</v>
      </c>
      <c r="D9047" t="s">
        <v>37595</v>
      </c>
      <c r="E9047" t="s">
        <v>77</v>
      </c>
      <c r="F9047" t="s">
        <v>37596</v>
      </c>
      <c r="G9047" t="s">
        <v>132</v>
      </c>
      <c r="H9047" t="s">
        <v>4069</v>
      </c>
      <c r="I9047" t="s">
        <v>37597</v>
      </c>
      <c r="J9047" t="s">
        <v>37598</v>
      </c>
      <c r="K9047" t="s">
        <v>73</v>
      </c>
      <c r="L9047" t="s">
        <v>36404</v>
      </c>
      <c r="M9047">
        <v>11548</v>
      </c>
      <c r="N9047" t="s">
        <v>37595</v>
      </c>
      <c r="O9047" t="s">
        <v>37599</v>
      </c>
      <c r="P9047" t="s">
        <v>37595</v>
      </c>
    </row>
    <row r="9048" spans="1:16" hidden="1" x14ac:dyDescent="0.25">
      <c r="A9048" t="str">
        <f t="shared" si="103"/>
        <v>N</v>
      </c>
      <c r="B9048" t="s">
        <v>30299</v>
      </c>
      <c r="C9048">
        <v>22888</v>
      </c>
      <c r="D9048" t="s">
        <v>37600</v>
      </c>
      <c r="E9048" t="s">
        <v>67</v>
      </c>
      <c r="F9048" t="s">
        <v>37601</v>
      </c>
      <c r="G9048" t="s">
        <v>69</v>
      </c>
      <c r="H9048" t="s">
        <v>7540</v>
      </c>
      <c r="I9048" t="s">
        <v>37602</v>
      </c>
      <c r="J9048" t="s">
        <v>37603</v>
      </c>
      <c r="K9048" t="s">
        <v>73</v>
      </c>
      <c r="L9048" t="s">
        <v>37604</v>
      </c>
      <c r="M9048">
        <v>22888</v>
      </c>
      <c r="N9048" t="s">
        <v>37600</v>
      </c>
      <c r="O9048" t="s">
        <v>37605</v>
      </c>
      <c r="P9048" t="s">
        <v>37600</v>
      </c>
    </row>
    <row r="9049" spans="1:16" hidden="1" x14ac:dyDescent="0.25">
      <c r="A9049" t="str">
        <f t="shared" si="103"/>
        <v>N</v>
      </c>
      <c r="B9049" t="s">
        <v>30299</v>
      </c>
      <c r="C9049">
        <v>6423</v>
      </c>
      <c r="D9049" t="s">
        <v>37606</v>
      </c>
      <c r="E9049" t="s">
        <v>77</v>
      </c>
      <c r="F9049" t="s">
        <v>37606</v>
      </c>
      <c r="G9049" t="s">
        <v>86</v>
      </c>
      <c r="H9049" t="s">
        <v>1433</v>
      </c>
      <c r="I9049" t="s">
        <v>37607</v>
      </c>
      <c r="J9049" t="s">
        <v>37608</v>
      </c>
      <c r="K9049" t="s">
        <v>73</v>
      </c>
      <c r="L9049" t="s">
        <v>36903</v>
      </c>
      <c r="M9049">
        <v>6423</v>
      </c>
      <c r="N9049" t="s">
        <v>37606</v>
      </c>
      <c r="O9049" t="s">
        <v>37609</v>
      </c>
      <c r="P9049" t="s">
        <v>37606</v>
      </c>
    </row>
    <row r="9050" spans="1:16" hidden="1" x14ac:dyDescent="0.25">
      <c r="A9050" t="str">
        <f t="shared" si="103"/>
        <v>N</v>
      </c>
      <c r="B9050" t="s">
        <v>30299</v>
      </c>
      <c r="C9050">
        <v>5118</v>
      </c>
      <c r="D9050" t="s">
        <v>37610</v>
      </c>
      <c r="E9050" t="s">
        <v>77</v>
      </c>
      <c r="F9050" t="s">
        <v>37610</v>
      </c>
      <c r="G9050" t="s">
        <v>86</v>
      </c>
      <c r="H9050" t="s">
        <v>429</v>
      </c>
      <c r="I9050" t="s">
        <v>37611</v>
      </c>
      <c r="J9050" t="s">
        <v>37612</v>
      </c>
      <c r="K9050" t="s">
        <v>73</v>
      </c>
      <c r="L9050" t="s">
        <v>36903</v>
      </c>
      <c r="M9050">
        <v>5118</v>
      </c>
      <c r="N9050" t="s">
        <v>37610</v>
      </c>
      <c r="O9050" t="s">
        <v>37613</v>
      </c>
      <c r="P9050" t="s">
        <v>37610</v>
      </c>
    </row>
    <row r="9051" spans="1:16" hidden="1" x14ac:dyDescent="0.25">
      <c r="A9051" t="str">
        <f t="shared" si="103"/>
        <v>N</v>
      </c>
      <c r="B9051" t="s">
        <v>30299</v>
      </c>
      <c r="C9051">
        <v>19783</v>
      </c>
      <c r="D9051" t="s">
        <v>37614</v>
      </c>
      <c r="E9051" t="s">
        <v>77</v>
      </c>
      <c r="F9051" t="s">
        <v>37615</v>
      </c>
      <c r="G9051" t="s">
        <v>69</v>
      </c>
      <c r="H9051" t="s">
        <v>7540</v>
      </c>
      <c r="I9051" t="s">
        <v>37616</v>
      </c>
      <c r="J9051" t="s">
        <v>37617</v>
      </c>
      <c r="K9051" t="s">
        <v>73</v>
      </c>
      <c r="L9051" t="s">
        <v>36903</v>
      </c>
      <c r="M9051">
        <v>19783</v>
      </c>
      <c r="N9051" t="s">
        <v>37614</v>
      </c>
      <c r="O9051" t="s">
        <v>37618</v>
      </c>
      <c r="P9051" t="s">
        <v>37614</v>
      </c>
    </row>
    <row r="9052" spans="1:16" hidden="1" x14ac:dyDescent="0.25">
      <c r="A9052" t="str">
        <f t="shared" si="103"/>
        <v>N</v>
      </c>
      <c r="B9052" t="s">
        <v>30299</v>
      </c>
      <c r="C9052">
        <v>17904</v>
      </c>
      <c r="D9052" t="s">
        <v>37619</v>
      </c>
      <c r="E9052" t="s">
        <v>77</v>
      </c>
      <c r="F9052" t="s">
        <v>37619</v>
      </c>
      <c r="G9052" t="s">
        <v>94</v>
      </c>
      <c r="H9052" t="s">
        <v>356</v>
      </c>
      <c r="I9052" t="s">
        <v>37620</v>
      </c>
      <c r="J9052" t="s">
        <v>37621</v>
      </c>
      <c r="K9052" t="s">
        <v>73</v>
      </c>
      <c r="L9052" t="s">
        <v>37604</v>
      </c>
      <c r="M9052">
        <v>17904</v>
      </c>
      <c r="N9052" t="s">
        <v>37619</v>
      </c>
      <c r="O9052" t="s">
        <v>37622</v>
      </c>
      <c r="P9052" t="s">
        <v>37619</v>
      </c>
    </row>
    <row r="9053" spans="1:16" hidden="1" x14ac:dyDescent="0.25">
      <c r="A9053" t="str">
        <f t="shared" si="103"/>
        <v>N</v>
      </c>
      <c r="B9053" t="s">
        <v>30299</v>
      </c>
      <c r="C9053">
        <v>17905</v>
      </c>
      <c r="D9053" t="s">
        <v>37623</v>
      </c>
      <c r="E9053" t="s">
        <v>67</v>
      </c>
      <c r="F9053" t="s">
        <v>37624</v>
      </c>
      <c r="G9053" t="s">
        <v>94</v>
      </c>
      <c r="H9053" t="s">
        <v>356</v>
      </c>
      <c r="I9053" t="s">
        <v>37625</v>
      </c>
      <c r="J9053" t="s">
        <v>5735</v>
      </c>
      <c r="K9053" t="s">
        <v>73</v>
      </c>
      <c r="L9053" t="s">
        <v>37604</v>
      </c>
      <c r="M9053">
        <v>17905</v>
      </c>
      <c r="N9053" t="s">
        <v>37623</v>
      </c>
      <c r="O9053" t="s">
        <v>37626</v>
      </c>
      <c r="P9053" t="s">
        <v>37623</v>
      </c>
    </row>
    <row r="9054" spans="1:16" hidden="1" x14ac:dyDescent="0.25">
      <c r="A9054" t="str">
        <f t="shared" si="103"/>
        <v>N</v>
      </c>
      <c r="B9054" t="s">
        <v>30299</v>
      </c>
      <c r="C9054">
        <v>22556</v>
      </c>
      <c r="D9054" t="s">
        <v>37627</v>
      </c>
      <c r="E9054" t="s">
        <v>77</v>
      </c>
      <c r="F9054" t="s">
        <v>37628</v>
      </c>
      <c r="G9054" t="s">
        <v>69</v>
      </c>
      <c r="H9054" t="s">
        <v>170</v>
      </c>
      <c r="I9054" t="s">
        <v>37629</v>
      </c>
      <c r="J9054" t="s">
        <v>37630</v>
      </c>
      <c r="K9054" t="s">
        <v>73</v>
      </c>
      <c r="L9054" t="s">
        <v>37604</v>
      </c>
      <c r="M9054">
        <v>22556</v>
      </c>
      <c r="N9054" t="s">
        <v>37627</v>
      </c>
      <c r="O9054" t="s">
        <v>37631</v>
      </c>
      <c r="P9054" t="s">
        <v>37627</v>
      </c>
    </row>
    <row r="9055" spans="1:16" hidden="1" x14ac:dyDescent="0.25">
      <c r="A9055" t="str">
        <f t="shared" si="103"/>
        <v>N</v>
      </c>
      <c r="B9055" t="s">
        <v>30299</v>
      </c>
      <c r="C9055">
        <v>4772</v>
      </c>
      <c r="D9055" t="s">
        <v>37632</v>
      </c>
      <c r="E9055" t="s">
        <v>77</v>
      </c>
      <c r="F9055" t="s">
        <v>37633</v>
      </c>
      <c r="G9055" t="s">
        <v>86</v>
      </c>
      <c r="H9055" t="s">
        <v>9517</v>
      </c>
      <c r="I9055" t="s">
        <v>37634</v>
      </c>
      <c r="J9055" t="s">
        <v>37635</v>
      </c>
      <c r="K9055" t="s">
        <v>73</v>
      </c>
      <c r="L9055" t="s">
        <v>37053</v>
      </c>
      <c r="M9055">
        <v>4772</v>
      </c>
      <c r="N9055" t="s">
        <v>37632</v>
      </c>
      <c r="O9055" t="s">
        <v>37636</v>
      </c>
      <c r="P9055" t="s">
        <v>37632</v>
      </c>
    </row>
    <row r="9056" spans="1:16" hidden="1" x14ac:dyDescent="0.25">
      <c r="A9056" t="str">
        <f t="shared" si="103"/>
        <v>N</v>
      </c>
      <c r="B9056" t="s">
        <v>30299</v>
      </c>
      <c r="C9056">
        <v>2811</v>
      </c>
      <c r="D9056" t="s">
        <v>37637</v>
      </c>
      <c r="E9056" t="s">
        <v>77</v>
      </c>
      <c r="F9056" t="s">
        <v>37638</v>
      </c>
      <c r="G9056" t="s">
        <v>86</v>
      </c>
      <c r="H9056" t="s">
        <v>37639</v>
      </c>
      <c r="I9056" t="s">
        <v>37640</v>
      </c>
      <c r="J9056" t="s">
        <v>37641</v>
      </c>
      <c r="K9056" t="s">
        <v>73</v>
      </c>
      <c r="L9056" t="s">
        <v>36583</v>
      </c>
      <c r="M9056">
        <v>2811</v>
      </c>
      <c r="N9056" t="s">
        <v>37637</v>
      </c>
      <c r="O9056" t="s">
        <v>37642</v>
      </c>
      <c r="P9056" t="s">
        <v>37637</v>
      </c>
    </row>
    <row r="9057" spans="1:16" hidden="1" x14ac:dyDescent="0.25">
      <c r="A9057" t="str">
        <f t="shared" si="103"/>
        <v>N</v>
      </c>
      <c r="B9057" t="s">
        <v>30299</v>
      </c>
      <c r="C9057">
        <v>7168</v>
      </c>
      <c r="D9057" t="s">
        <v>37643</v>
      </c>
      <c r="E9057" t="s">
        <v>77</v>
      </c>
      <c r="F9057" t="s">
        <v>37643</v>
      </c>
      <c r="G9057" t="s">
        <v>86</v>
      </c>
      <c r="H9057" t="s">
        <v>37644</v>
      </c>
      <c r="I9057" t="s">
        <v>37645</v>
      </c>
      <c r="J9057" t="s">
        <v>37646</v>
      </c>
      <c r="K9057" t="s">
        <v>73</v>
      </c>
      <c r="L9057" t="s">
        <v>37647</v>
      </c>
      <c r="M9057">
        <v>7168</v>
      </c>
      <c r="N9057" t="s">
        <v>37643</v>
      </c>
      <c r="O9057" t="s">
        <v>37648</v>
      </c>
      <c r="P9057" t="s">
        <v>37643</v>
      </c>
    </row>
    <row r="9058" spans="1:16" hidden="1" x14ac:dyDescent="0.25">
      <c r="A9058" t="str">
        <f t="shared" si="103"/>
        <v>N</v>
      </c>
      <c r="B9058" t="s">
        <v>30299</v>
      </c>
      <c r="C9058">
        <v>4925811</v>
      </c>
      <c r="D9058" t="s">
        <v>37649</v>
      </c>
      <c r="E9058" t="s">
        <v>77</v>
      </c>
      <c r="F9058" t="s">
        <v>37650</v>
      </c>
      <c r="G9058" t="s">
        <v>94</v>
      </c>
      <c r="H9058" t="s">
        <v>356</v>
      </c>
      <c r="I9058" t="s">
        <v>37651</v>
      </c>
      <c r="J9058" t="s">
        <v>37652</v>
      </c>
      <c r="K9058" t="s">
        <v>73</v>
      </c>
      <c r="L9058" t="s">
        <v>36388</v>
      </c>
      <c r="M9058">
        <v>4925811</v>
      </c>
      <c r="N9058" t="s">
        <v>37649</v>
      </c>
      <c r="O9058" t="s">
        <v>37653</v>
      </c>
      <c r="P9058" t="s">
        <v>37649</v>
      </c>
    </row>
    <row r="9059" spans="1:16" hidden="1" x14ac:dyDescent="0.25">
      <c r="A9059" t="str">
        <f t="shared" si="103"/>
        <v>N</v>
      </c>
      <c r="B9059" t="s">
        <v>30299</v>
      </c>
      <c r="C9059">
        <v>15535</v>
      </c>
      <c r="D9059" t="s">
        <v>37654</v>
      </c>
      <c r="E9059" t="s">
        <v>77</v>
      </c>
      <c r="F9059" t="s">
        <v>37654</v>
      </c>
      <c r="G9059" t="s">
        <v>132</v>
      </c>
      <c r="H9059" t="s">
        <v>17198</v>
      </c>
      <c r="I9059" t="s">
        <v>37655</v>
      </c>
      <c r="J9059" t="s">
        <v>18704</v>
      </c>
      <c r="K9059" t="s">
        <v>73</v>
      </c>
      <c r="L9059" t="s">
        <v>36746</v>
      </c>
      <c r="M9059">
        <v>15535</v>
      </c>
      <c r="N9059" t="s">
        <v>37654</v>
      </c>
      <c r="O9059" t="s">
        <v>37656</v>
      </c>
      <c r="P9059" t="s">
        <v>37654</v>
      </c>
    </row>
    <row r="9060" spans="1:16" hidden="1" x14ac:dyDescent="0.25">
      <c r="A9060" t="str">
        <f t="shared" si="103"/>
        <v>N</v>
      </c>
      <c r="B9060" t="s">
        <v>30299</v>
      </c>
      <c r="C9060">
        <v>12948</v>
      </c>
      <c r="D9060" t="s">
        <v>37657</v>
      </c>
      <c r="E9060" t="s">
        <v>77</v>
      </c>
      <c r="F9060" t="s">
        <v>37658</v>
      </c>
      <c r="G9060" t="s">
        <v>132</v>
      </c>
      <c r="H9060" t="s">
        <v>1329</v>
      </c>
      <c r="I9060" t="s">
        <v>37659</v>
      </c>
      <c r="J9060" t="s">
        <v>20454</v>
      </c>
      <c r="K9060" t="s">
        <v>73</v>
      </c>
      <c r="L9060" t="s">
        <v>36135</v>
      </c>
      <c r="M9060">
        <v>19944</v>
      </c>
      <c r="N9060" t="s">
        <v>36131</v>
      </c>
      <c r="O9060" t="s">
        <v>36136</v>
      </c>
      <c r="P9060" t="s">
        <v>36131</v>
      </c>
    </row>
    <row r="9061" spans="1:16" hidden="1" x14ac:dyDescent="0.25">
      <c r="A9061" t="str">
        <f t="shared" si="103"/>
        <v>N</v>
      </c>
      <c r="B9061" t="s">
        <v>30299</v>
      </c>
      <c r="C9061">
        <v>14901</v>
      </c>
      <c r="D9061" t="s">
        <v>37660</v>
      </c>
      <c r="E9061" t="s">
        <v>77</v>
      </c>
      <c r="F9061" t="s">
        <v>37661</v>
      </c>
      <c r="G9061" t="s">
        <v>132</v>
      </c>
      <c r="H9061" t="s">
        <v>5258</v>
      </c>
      <c r="I9061" t="s">
        <v>37662</v>
      </c>
      <c r="J9061" t="s">
        <v>37663</v>
      </c>
      <c r="K9061" t="s">
        <v>73</v>
      </c>
      <c r="L9061" t="s">
        <v>36173</v>
      </c>
      <c r="M9061">
        <v>14901</v>
      </c>
      <c r="N9061" t="s">
        <v>37660</v>
      </c>
      <c r="O9061" t="s">
        <v>37664</v>
      </c>
      <c r="P9061" t="s">
        <v>37660</v>
      </c>
    </row>
    <row r="9062" spans="1:16" hidden="1" x14ac:dyDescent="0.25">
      <c r="A9062" t="str">
        <f t="shared" si="103"/>
        <v>N</v>
      </c>
      <c r="B9062" t="s">
        <v>30299</v>
      </c>
      <c r="C9062">
        <v>2712579</v>
      </c>
      <c r="D9062" t="s">
        <v>37665</v>
      </c>
      <c r="E9062" t="s">
        <v>77</v>
      </c>
      <c r="F9062" t="s">
        <v>37666</v>
      </c>
      <c r="G9062" t="s">
        <v>194</v>
      </c>
      <c r="H9062" t="s">
        <v>3527</v>
      </c>
      <c r="I9062" t="s">
        <v>37667</v>
      </c>
      <c r="J9062" t="s">
        <v>37668</v>
      </c>
      <c r="K9062" t="s">
        <v>73</v>
      </c>
      <c r="L9062" t="s">
        <v>37669</v>
      </c>
      <c r="M9062">
        <v>22984</v>
      </c>
      <c r="N9062" t="s">
        <v>37665</v>
      </c>
      <c r="O9062" t="s">
        <v>37670</v>
      </c>
      <c r="P9062" t="s">
        <v>37665</v>
      </c>
    </row>
    <row r="9063" spans="1:16" hidden="1" x14ac:dyDescent="0.25">
      <c r="A9063" t="str">
        <f t="shared" si="103"/>
        <v>N</v>
      </c>
      <c r="B9063" t="s">
        <v>30299</v>
      </c>
      <c r="C9063">
        <v>22984</v>
      </c>
      <c r="D9063" t="s">
        <v>37665</v>
      </c>
      <c r="E9063" t="s">
        <v>77</v>
      </c>
      <c r="F9063" t="s">
        <v>37665</v>
      </c>
      <c r="G9063" t="s">
        <v>145</v>
      </c>
      <c r="H9063" t="s">
        <v>9969</v>
      </c>
      <c r="I9063" t="s">
        <v>37671</v>
      </c>
      <c r="J9063" t="s">
        <v>37672</v>
      </c>
      <c r="K9063" t="s">
        <v>73</v>
      </c>
      <c r="L9063" t="s">
        <v>37669</v>
      </c>
      <c r="M9063">
        <v>22984</v>
      </c>
      <c r="N9063" t="s">
        <v>37665</v>
      </c>
      <c r="O9063" t="s">
        <v>37670</v>
      </c>
      <c r="P9063" t="s">
        <v>37665</v>
      </c>
    </row>
    <row r="9064" spans="1:16" hidden="1" x14ac:dyDescent="0.25">
      <c r="A9064" t="str">
        <f t="shared" si="103"/>
        <v>N</v>
      </c>
      <c r="B9064" t="s">
        <v>30299</v>
      </c>
      <c r="C9064">
        <v>19579</v>
      </c>
      <c r="D9064" t="s">
        <v>37673</v>
      </c>
      <c r="E9064" t="s">
        <v>77</v>
      </c>
      <c r="F9064" t="s">
        <v>37674</v>
      </c>
      <c r="G9064" t="s">
        <v>94</v>
      </c>
      <c r="H9064" t="s">
        <v>4604</v>
      </c>
      <c r="I9064" t="s">
        <v>37675</v>
      </c>
      <c r="J9064" t="s">
        <v>37676</v>
      </c>
      <c r="K9064" t="s">
        <v>73</v>
      </c>
      <c r="L9064" t="s">
        <v>37677</v>
      </c>
      <c r="M9064">
        <v>19579</v>
      </c>
      <c r="N9064" t="s">
        <v>37673</v>
      </c>
      <c r="O9064" t="s">
        <v>37678</v>
      </c>
      <c r="P9064" t="s">
        <v>37673</v>
      </c>
    </row>
    <row r="9065" spans="1:16" hidden="1" x14ac:dyDescent="0.25">
      <c r="A9065" t="str">
        <f t="shared" si="103"/>
        <v>N</v>
      </c>
      <c r="B9065" t="s">
        <v>30299</v>
      </c>
      <c r="C9065">
        <v>1532634</v>
      </c>
      <c r="D9065" t="s">
        <v>37679</v>
      </c>
      <c r="E9065" t="s">
        <v>77</v>
      </c>
      <c r="F9065" t="s">
        <v>37680</v>
      </c>
      <c r="G9065" t="s">
        <v>69</v>
      </c>
      <c r="H9065" t="s">
        <v>538</v>
      </c>
      <c r="I9065" t="s">
        <v>37681</v>
      </c>
      <c r="J9065" t="s">
        <v>37682</v>
      </c>
      <c r="K9065" t="s">
        <v>73</v>
      </c>
      <c r="L9065" t="s">
        <v>36848</v>
      </c>
      <c r="M9065">
        <v>1532634</v>
      </c>
      <c r="N9065" t="s">
        <v>37679</v>
      </c>
      <c r="O9065" t="s">
        <v>37683</v>
      </c>
      <c r="P9065" t="s">
        <v>37679</v>
      </c>
    </row>
    <row r="9066" spans="1:16" hidden="1" x14ac:dyDescent="0.25">
      <c r="A9066" t="str">
        <f t="shared" si="103"/>
        <v>N</v>
      </c>
      <c r="B9066" t="s">
        <v>30299</v>
      </c>
      <c r="C9066">
        <v>830</v>
      </c>
      <c r="D9066" t="s">
        <v>37684</v>
      </c>
      <c r="E9066" t="s">
        <v>77</v>
      </c>
      <c r="F9066" t="s">
        <v>37684</v>
      </c>
      <c r="G9066" t="s">
        <v>158</v>
      </c>
      <c r="H9066" t="s">
        <v>4021</v>
      </c>
      <c r="I9066" t="s">
        <v>37685</v>
      </c>
      <c r="J9066" t="s">
        <v>4349</v>
      </c>
      <c r="K9066" t="s">
        <v>73</v>
      </c>
      <c r="L9066" t="s">
        <v>36470</v>
      </c>
      <c r="M9066">
        <v>3106</v>
      </c>
      <c r="N9066" t="s">
        <v>37684</v>
      </c>
      <c r="O9066" t="s">
        <v>37686</v>
      </c>
      <c r="P9066" t="s">
        <v>37684</v>
      </c>
    </row>
    <row r="9067" spans="1:16" hidden="1" x14ac:dyDescent="0.25">
      <c r="A9067" t="str">
        <f t="shared" si="103"/>
        <v>N</v>
      </c>
      <c r="B9067" t="s">
        <v>30299</v>
      </c>
      <c r="C9067">
        <v>3106</v>
      </c>
      <c r="D9067" t="s">
        <v>37684</v>
      </c>
      <c r="E9067" t="s">
        <v>77</v>
      </c>
      <c r="F9067" t="s">
        <v>37684</v>
      </c>
      <c r="G9067" t="s">
        <v>158</v>
      </c>
      <c r="H9067" t="s">
        <v>159</v>
      </c>
      <c r="I9067" t="s">
        <v>37687</v>
      </c>
      <c r="J9067" t="s">
        <v>2885</v>
      </c>
      <c r="K9067" t="s">
        <v>73</v>
      </c>
      <c r="L9067" t="s">
        <v>36470</v>
      </c>
      <c r="M9067">
        <v>3106</v>
      </c>
      <c r="N9067" t="s">
        <v>37684</v>
      </c>
      <c r="O9067" t="s">
        <v>37686</v>
      </c>
      <c r="P9067" t="s">
        <v>37684</v>
      </c>
    </row>
    <row r="9068" spans="1:16" hidden="1" x14ac:dyDescent="0.25">
      <c r="A9068" t="str">
        <f t="shared" si="103"/>
        <v>N</v>
      </c>
      <c r="B9068" t="s">
        <v>30299</v>
      </c>
      <c r="C9068">
        <v>153</v>
      </c>
      <c r="D9068" t="s">
        <v>37688</v>
      </c>
      <c r="E9068" t="s">
        <v>77</v>
      </c>
      <c r="F9068" t="s">
        <v>37689</v>
      </c>
      <c r="G9068" t="s">
        <v>151</v>
      </c>
      <c r="H9068" t="s">
        <v>7099</v>
      </c>
      <c r="I9068" t="s">
        <v>37690</v>
      </c>
      <c r="J9068" t="s">
        <v>37691</v>
      </c>
      <c r="K9068" t="s">
        <v>73</v>
      </c>
      <c r="L9068" t="s">
        <v>36316</v>
      </c>
      <c r="M9068">
        <v>153</v>
      </c>
      <c r="N9068" t="s">
        <v>37688</v>
      </c>
      <c r="O9068" t="s">
        <v>37692</v>
      </c>
      <c r="P9068" t="s">
        <v>37688</v>
      </c>
    </row>
    <row r="9069" spans="1:16" hidden="1" x14ac:dyDescent="0.25">
      <c r="A9069" t="str">
        <f t="shared" si="103"/>
        <v>N</v>
      </c>
      <c r="B9069" t="s">
        <v>30299</v>
      </c>
      <c r="C9069">
        <v>2281</v>
      </c>
      <c r="D9069" t="s">
        <v>37693</v>
      </c>
      <c r="E9069" t="s">
        <v>77</v>
      </c>
      <c r="F9069" t="s">
        <v>37693</v>
      </c>
      <c r="G9069" t="s">
        <v>151</v>
      </c>
      <c r="H9069" t="s">
        <v>2981</v>
      </c>
      <c r="I9069" t="s">
        <v>37694</v>
      </c>
      <c r="J9069" t="s">
        <v>37695</v>
      </c>
      <c r="K9069" t="s">
        <v>73</v>
      </c>
      <c r="L9069" t="s">
        <v>36316</v>
      </c>
      <c r="M9069">
        <v>211</v>
      </c>
      <c r="N9069" t="s">
        <v>37693</v>
      </c>
      <c r="O9069" t="s">
        <v>37696</v>
      </c>
      <c r="P9069" t="s">
        <v>37693</v>
      </c>
    </row>
    <row r="9070" spans="1:16" hidden="1" x14ac:dyDescent="0.25">
      <c r="A9070" t="str">
        <f t="shared" si="103"/>
        <v>N</v>
      </c>
      <c r="B9070" t="s">
        <v>30299</v>
      </c>
      <c r="C9070">
        <v>211</v>
      </c>
      <c r="D9070" t="s">
        <v>37693</v>
      </c>
      <c r="E9070" t="s">
        <v>77</v>
      </c>
      <c r="F9070" t="s">
        <v>37693</v>
      </c>
      <c r="G9070" t="s">
        <v>151</v>
      </c>
      <c r="H9070" t="s">
        <v>3393</v>
      </c>
      <c r="I9070" t="s">
        <v>37697</v>
      </c>
      <c r="J9070" t="s">
        <v>37698</v>
      </c>
      <c r="K9070" t="s">
        <v>73</v>
      </c>
      <c r="L9070" t="s">
        <v>36316</v>
      </c>
      <c r="M9070">
        <v>211</v>
      </c>
      <c r="N9070" t="s">
        <v>37693</v>
      </c>
      <c r="O9070" t="s">
        <v>37696</v>
      </c>
      <c r="P9070" t="s">
        <v>37693</v>
      </c>
    </row>
    <row r="9071" spans="1:16" hidden="1" x14ac:dyDescent="0.25">
      <c r="A9071" t="str">
        <f t="shared" si="103"/>
        <v>N</v>
      </c>
      <c r="B9071" t="s">
        <v>30299</v>
      </c>
      <c r="C9071">
        <v>9393</v>
      </c>
      <c r="D9071" t="s">
        <v>37699</v>
      </c>
      <c r="E9071" t="s">
        <v>77</v>
      </c>
      <c r="F9071" t="s">
        <v>37700</v>
      </c>
      <c r="G9071" t="s">
        <v>115</v>
      </c>
      <c r="H9071" t="s">
        <v>37701</v>
      </c>
      <c r="I9071" t="s">
        <v>33603</v>
      </c>
      <c r="J9071" t="s">
        <v>37702</v>
      </c>
      <c r="K9071" t="s">
        <v>73</v>
      </c>
      <c r="L9071" t="s">
        <v>36848</v>
      </c>
      <c r="M9071">
        <v>9393</v>
      </c>
      <c r="N9071" t="s">
        <v>37699</v>
      </c>
      <c r="O9071" t="s">
        <v>37703</v>
      </c>
      <c r="P9071" t="s">
        <v>37699</v>
      </c>
    </row>
    <row r="9072" spans="1:16" hidden="1" x14ac:dyDescent="0.25">
      <c r="A9072" t="str">
        <f t="shared" si="103"/>
        <v>N</v>
      </c>
      <c r="B9072" t="s">
        <v>30299</v>
      </c>
      <c r="C9072">
        <v>3645</v>
      </c>
      <c r="D9072" t="s">
        <v>37704</v>
      </c>
      <c r="E9072" t="s">
        <v>77</v>
      </c>
      <c r="F9072" t="s">
        <v>37705</v>
      </c>
      <c r="G9072" t="s">
        <v>194</v>
      </c>
      <c r="H9072" t="s">
        <v>195</v>
      </c>
      <c r="I9072" t="s">
        <v>37706</v>
      </c>
      <c r="J9072" t="s">
        <v>37707</v>
      </c>
      <c r="K9072" t="s">
        <v>73</v>
      </c>
      <c r="L9072" t="s">
        <v>36135</v>
      </c>
      <c r="M9072">
        <v>3645</v>
      </c>
      <c r="N9072" t="s">
        <v>37704</v>
      </c>
      <c r="O9072" t="s">
        <v>37708</v>
      </c>
      <c r="P9072" t="s">
        <v>37704</v>
      </c>
    </row>
    <row r="9073" spans="1:16" hidden="1" x14ac:dyDescent="0.25">
      <c r="A9073" t="str">
        <f t="shared" si="103"/>
        <v>N</v>
      </c>
      <c r="B9073" t="s">
        <v>30299</v>
      </c>
      <c r="C9073">
        <v>12752</v>
      </c>
      <c r="D9073" t="s">
        <v>37709</v>
      </c>
      <c r="E9073" t="s">
        <v>77</v>
      </c>
      <c r="F9073" t="s">
        <v>37710</v>
      </c>
      <c r="G9073" t="s">
        <v>132</v>
      </c>
      <c r="H9073" t="s">
        <v>544</v>
      </c>
      <c r="I9073" t="s">
        <v>37711</v>
      </c>
      <c r="J9073" t="s">
        <v>8745</v>
      </c>
      <c r="K9073" t="s">
        <v>73</v>
      </c>
      <c r="L9073" t="s">
        <v>36189</v>
      </c>
      <c r="M9073">
        <v>12752</v>
      </c>
      <c r="N9073" t="s">
        <v>37709</v>
      </c>
      <c r="O9073" t="s">
        <v>37712</v>
      </c>
      <c r="P9073" t="s">
        <v>37709</v>
      </c>
    </row>
    <row r="9074" spans="1:16" hidden="1" x14ac:dyDescent="0.25">
      <c r="A9074" t="str">
        <f t="shared" si="103"/>
        <v>N</v>
      </c>
      <c r="B9074" t="s">
        <v>30299</v>
      </c>
      <c r="C9074">
        <v>973154</v>
      </c>
      <c r="D9074" t="s">
        <v>37713</v>
      </c>
      <c r="E9074" t="s">
        <v>77</v>
      </c>
      <c r="F9074" t="s">
        <v>37714</v>
      </c>
      <c r="G9074" t="s">
        <v>145</v>
      </c>
      <c r="H9074" t="s">
        <v>3244</v>
      </c>
      <c r="I9074" t="s">
        <v>37715</v>
      </c>
      <c r="J9074" t="s">
        <v>30934</v>
      </c>
      <c r="K9074" t="s">
        <v>73</v>
      </c>
      <c r="L9074" t="s">
        <v>36291</v>
      </c>
      <c r="M9074">
        <v>973154</v>
      </c>
      <c r="N9074" t="s">
        <v>37713</v>
      </c>
      <c r="O9074" t="s">
        <v>37716</v>
      </c>
      <c r="P9074" t="s">
        <v>37713</v>
      </c>
    </row>
    <row r="9075" spans="1:16" hidden="1" x14ac:dyDescent="0.25">
      <c r="A9075" t="str">
        <f t="shared" si="103"/>
        <v>N</v>
      </c>
      <c r="B9075" t="s">
        <v>30299</v>
      </c>
      <c r="C9075">
        <v>15881</v>
      </c>
      <c r="D9075" t="s">
        <v>37717</v>
      </c>
      <c r="E9075" t="s">
        <v>77</v>
      </c>
      <c r="F9075" t="s">
        <v>37718</v>
      </c>
      <c r="G9075" t="s">
        <v>132</v>
      </c>
      <c r="H9075" t="s">
        <v>544</v>
      </c>
      <c r="I9075" t="s">
        <v>37719</v>
      </c>
      <c r="J9075" t="s">
        <v>37720</v>
      </c>
      <c r="K9075" t="s">
        <v>73</v>
      </c>
      <c r="L9075" t="s">
        <v>37721</v>
      </c>
      <c r="M9075">
        <v>15881</v>
      </c>
      <c r="N9075" t="s">
        <v>37717</v>
      </c>
      <c r="O9075" t="s">
        <v>37722</v>
      </c>
      <c r="P9075" t="s">
        <v>37717</v>
      </c>
    </row>
    <row r="9076" spans="1:16" hidden="1" x14ac:dyDescent="0.25">
      <c r="A9076" t="str">
        <f t="shared" si="103"/>
        <v>N</v>
      </c>
      <c r="B9076" t="s">
        <v>30299</v>
      </c>
      <c r="C9076">
        <v>15195</v>
      </c>
      <c r="D9076" t="s">
        <v>37723</v>
      </c>
      <c r="E9076" t="s">
        <v>67</v>
      </c>
      <c r="F9076" t="s">
        <v>37723</v>
      </c>
      <c r="G9076" t="s">
        <v>132</v>
      </c>
      <c r="H9076" t="s">
        <v>817</v>
      </c>
      <c r="I9076" t="s">
        <v>37724</v>
      </c>
      <c r="J9076" t="s">
        <v>37725</v>
      </c>
      <c r="K9076" t="s">
        <v>73</v>
      </c>
      <c r="L9076" t="s">
        <v>36302</v>
      </c>
      <c r="M9076">
        <v>15195</v>
      </c>
      <c r="N9076" t="s">
        <v>37723</v>
      </c>
      <c r="O9076" t="s">
        <v>37726</v>
      </c>
      <c r="P9076" t="s">
        <v>37723</v>
      </c>
    </row>
    <row r="9077" spans="1:16" hidden="1" x14ac:dyDescent="0.25">
      <c r="A9077" t="str">
        <f t="shared" si="103"/>
        <v>N</v>
      </c>
      <c r="B9077" t="s">
        <v>30299</v>
      </c>
      <c r="C9077">
        <v>20921</v>
      </c>
      <c r="D9077" t="s">
        <v>37727</v>
      </c>
      <c r="E9077" t="s">
        <v>67</v>
      </c>
      <c r="F9077" t="s">
        <v>37728</v>
      </c>
      <c r="G9077" t="s">
        <v>69</v>
      </c>
      <c r="H9077" t="s">
        <v>2140</v>
      </c>
      <c r="I9077" t="s">
        <v>37729</v>
      </c>
      <c r="J9077" t="s">
        <v>37730</v>
      </c>
      <c r="K9077" t="s">
        <v>73</v>
      </c>
      <c r="L9077" t="s">
        <v>37288</v>
      </c>
      <c r="M9077">
        <v>20921</v>
      </c>
      <c r="N9077" t="s">
        <v>37727</v>
      </c>
      <c r="O9077" t="s">
        <v>37731</v>
      </c>
      <c r="P9077" t="s">
        <v>37727</v>
      </c>
    </row>
    <row r="9078" spans="1:16" hidden="1" x14ac:dyDescent="0.25">
      <c r="A9078" t="str">
        <f t="shared" si="103"/>
        <v>N</v>
      </c>
      <c r="B9078" t="s">
        <v>30299</v>
      </c>
      <c r="C9078">
        <v>19430</v>
      </c>
      <c r="D9078" t="s">
        <v>37732</v>
      </c>
      <c r="E9078" t="s">
        <v>77</v>
      </c>
      <c r="F9078" t="s">
        <v>37733</v>
      </c>
      <c r="G9078" t="s">
        <v>94</v>
      </c>
      <c r="H9078" t="s">
        <v>356</v>
      </c>
      <c r="I9078" t="s">
        <v>37734</v>
      </c>
      <c r="J9078" t="s">
        <v>37735</v>
      </c>
      <c r="K9078" t="s">
        <v>73</v>
      </c>
      <c r="L9078" t="s">
        <v>36404</v>
      </c>
      <c r="M9078">
        <v>19430</v>
      </c>
      <c r="N9078" t="s">
        <v>37732</v>
      </c>
      <c r="O9078" t="s">
        <v>37736</v>
      </c>
      <c r="P9078" t="s">
        <v>37732</v>
      </c>
    </row>
    <row r="9079" spans="1:16" hidden="1" x14ac:dyDescent="0.25">
      <c r="A9079" t="str">
        <f t="shared" si="103"/>
        <v>N</v>
      </c>
      <c r="B9079" t="s">
        <v>30299</v>
      </c>
      <c r="C9079">
        <v>3483</v>
      </c>
      <c r="D9079" t="s">
        <v>37737</v>
      </c>
      <c r="E9079" t="s">
        <v>77</v>
      </c>
      <c r="F9079" t="s">
        <v>37737</v>
      </c>
      <c r="G9079" t="s">
        <v>158</v>
      </c>
      <c r="H9079" t="s">
        <v>182</v>
      </c>
      <c r="I9079" t="s">
        <v>37738</v>
      </c>
      <c r="J9079" t="s">
        <v>37739</v>
      </c>
      <c r="K9079" t="s">
        <v>73</v>
      </c>
      <c r="L9079" t="s">
        <v>37740</v>
      </c>
      <c r="M9079">
        <v>5348</v>
      </c>
      <c r="N9079" t="s">
        <v>37737</v>
      </c>
      <c r="O9079" t="s">
        <v>37741</v>
      </c>
      <c r="P9079" t="s">
        <v>37737</v>
      </c>
    </row>
    <row r="9080" spans="1:16" hidden="1" x14ac:dyDescent="0.25">
      <c r="A9080" t="str">
        <f t="shared" si="103"/>
        <v>N</v>
      </c>
      <c r="B9080" t="s">
        <v>30299</v>
      </c>
      <c r="C9080">
        <v>5348</v>
      </c>
      <c r="D9080" t="s">
        <v>37737</v>
      </c>
      <c r="E9080" t="s">
        <v>77</v>
      </c>
      <c r="F9080" t="s">
        <v>37737</v>
      </c>
      <c r="G9080" t="s">
        <v>86</v>
      </c>
      <c r="H9080" t="s">
        <v>970</v>
      </c>
      <c r="I9080" t="s">
        <v>37742</v>
      </c>
      <c r="J9080" t="s">
        <v>37743</v>
      </c>
      <c r="K9080" t="s">
        <v>73</v>
      </c>
      <c r="L9080" t="s">
        <v>37740</v>
      </c>
      <c r="M9080">
        <v>5348</v>
      </c>
      <c r="N9080" t="s">
        <v>37737</v>
      </c>
      <c r="O9080" t="s">
        <v>37741</v>
      </c>
      <c r="P9080" t="s">
        <v>37737</v>
      </c>
    </row>
    <row r="9081" spans="1:16" hidden="1" x14ac:dyDescent="0.25">
      <c r="A9081" t="str">
        <f t="shared" si="103"/>
        <v>N</v>
      </c>
      <c r="B9081" t="s">
        <v>30299</v>
      </c>
      <c r="C9081">
        <v>15134</v>
      </c>
      <c r="D9081" t="s">
        <v>37744</v>
      </c>
      <c r="E9081" t="s">
        <v>77</v>
      </c>
      <c r="F9081" t="s">
        <v>37745</v>
      </c>
      <c r="G9081" t="s">
        <v>132</v>
      </c>
      <c r="H9081" t="s">
        <v>252</v>
      </c>
      <c r="I9081" t="s">
        <v>37746</v>
      </c>
      <c r="J9081" t="s">
        <v>37747</v>
      </c>
      <c r="K9081" t="s">
        <v>73</v>
      </c>
      <c r="L9081" t="s">
        <v>36879</v>
      </c>
      <c r="M9081">
        <v>15134</v>
      </c>
      <c r="N9081" t="s">
        <v>37744</v>
      </c>
      <c r="O9081" t="s">
        <v>37748</v>
      </c>
      <c r="P9081" t="s">
        <v>37744</v>
      </c>
    </row>
    <row r="9082" spans="1:16" hidden="1" x14ac:dyDescent="0.25">
      <c r="A9082" t="str">
        <f t="shared" si="103"/>
        <v>N</v>
      </c>
      <c r="B9082" t="s">
        <v>30299</v>
      </c>
      <c r="C9082">
        <v>2486</v>
      </c>
      <c r="D9082" t="s">
        <v>37749</v>
      </c>
      <c r="E9082" t="s">
        <v>67</v>
      </c>
      <c r="F9082" t="s">
        <v>37750</v>
      </c>
      <c r="G9082" t="s">
        <v>151</v>
      </c>
      <c r="H9082" t="s">
        <v>8879</v>
      </c>
      <c r="I9082" t="s">
        <v>37751</v>
      </c>
      <c r="J9082" t="s">
        <v>37752</v>
      </c>
      <c r="K9082" t="s">
        <v>73</v>
      </c>
      <c r="L9082" t="s">
        <v>37563</v>
      </c>
      <c r="M9082">
        <v>2486</v>
      </c>
      <c r="N9082" t="s">
        <v>37749</v>
      </c>
      <c r="O9082" t="s">
        <v>37753</v>
      </c>
      <c r="P9082" t="s">
        <v>37749</v>
      </c>
    </row>
    <row r="9083" spans="1:16" hidden="1" x14ac:dyDescent="0.25">
      <c r="A9083" t="str">
        <f t="shared" si="103"/>
        <v>N</v>
      </c>
      <c r="B9083" t="s">
        <v>30299</v>
      </c>
      <c r="C9083">
        <v>10415</v>
      </c>
      <c r="D9083" t="s">
        <v>37754</v>
      </c>
      <c r="E9083" t="s">
        <v>77</v>
      </c>
      <c r="F9083" t="s">
        <v>37754</v>
      </c>
      <c r="G9083" t="s">
        <v>422</v>
      </c>
      <c r="H9083" t="s">
        <v>565</v>
      </c>
      <c r="I9083" t="s">
        <v>37755</v>
      </c>
      <c r="J9083" t="s">
        <v>567</v>
      </c>
      <c r="K9083" t="s">
        <v>73</v>
      </c>
      <c r="L9083" t="s">
        <v>36158</v>
      </c>
      <c r="M9083">
        <v>10538</v>
      </c>
      <c r="N9083" t="s">
        <v>37754</v>
      </c>
      <c r="O9083" t="s">
        <v>37756</v>
      </c>
      <c r="P9083" t="s">
        <v>37754</v>
      </c>
    </row>
    <row r="9084" spans="1:16" hidden="1" x14ac:dyDescent="0.25">
      <c r="A9084" t="str">
        <f t="shared" si="103"/>
        <v>N</v>
      </c>
      <c r="B9084" t="s">
        <v>30299</v>
      </c>
      <c r="C9084">
        <v>10538</v>
      </c>
      <c r="D9084" t="s">
        <v>37754</v>
      </c>
      <c r="E9084" t="s">
        <v>77</v>
      </c>
      <c r="F9084" t="s">
        <v>37754</v>
      </c>
      <c r="G9084" t="s">
        <v>422</v>
      </c>
      <c r="H9084" t="s">
        <v>423</v>
      </c>
      <c r="I9084" t="s">
        <v>37757</v>
      </c>
      <c r="J9084" t="s">
        <v>37758</v>
      </c>
      <c r="K9084" t="s">
        <v>73</v>
      </c>
      <c r="L9084" t="s">
        <v>36158</v>
      </c>
      <c r="M9084">
        <v>10538</v>
      </c>
      <c r="N9084" t="s">
        <v>37754</v>
      </c>
      <c r="O9084" t="s">
        <v>37756</v>
      </c>
      <c r="P9084" t="s">
        <v>37754</v>
      </c>
    </row>
    <row r="9085" spans="1:16" hidden="1" x14ac:dyDescent="0.25">
      <c r="A9085" t="str">
        <f t="shared" si="103"/>
        <v>N</v>
      </c>
      <c r="B9085" t="s">
        <v>30299</v>
      </c>
      <c r="C9085">
        <v>17986</v>
      </c>
      <c r="D9085" t="s">
        <v>37759</v>
      </c>
      <c r="E9085" t="s">
        <v>77</v>
      </c>
      <c r="F9085" t="s">
        <v>37760</v>
      </c>
      <c r="G9085" t="s">
        <v>422</v>
      </c>
      <c r="H9085" t="s">
        <v>15340</v>
      </c>
      <c r="I9085" t="s">
        <v>37761</v>
      </c>
      <c r="J9085" t="s">
        <v>37762</v>
      </c>
      <c r="K9085" t="s">
        <v>73</v>
      </c>
      <c r="L9085" t="s">
        <v>36158</v>
      </c>
      <c r="M9085">
        <v>17986</v>
      </c>
      <c r="N9085" t="s">
        <v>37759</v>
      </c>
      <c r="O9085" t="s">
        <v>37763</v>
      </c>
      <c r="P9085" t="s">
        <v>37759</v>
      </c>
    </row>
    <row r="9086" spans="1:16" hidden="1" x14ac:dyDescent="0.25">
      <c r="A9086" t="str">
        <f t="shared" si="103"/>
        <v>N</v>
      </c>
      <c r="B9086" t="s">
        <v>30299</v>
      </c>
      <c r="C9086">
        <v>21395</v>
      </c>
      <c r="D9086" t="s">
        <v>37764</v>
      </c>
      <c r="E9086" t="s">
        <v>77</v>
      </c>
      <c r="F9086" t="s">
        <v>37765</v>
      </c>
      <c r="G9086" t="s">
        <v>69</v>
      </c>
      <c r="H9086" t="s">
        <v>446</v>
      </c>
      <c r="I9086" t="s">
        <v>37766</v>
      </c>
      <c r="J9086" t="s">
        <v>37767</v>
      </c>
      <c r="K9086" t="s">
        <v>73</v>
      </c>
      <c r="L9086" t="s">
        <v>37768</v>
      </c>
      <c r="M9086">
        <v>21395</v>
      </c>
      <c r="N9086" t="s">
        <v>37764</v>
      </c>
      <c r="O9086" t="s">
        <v>37769</v>
      </c>
      <c r="P9086" t="s">
        <v>37764</v>
      </c>
    </row>
    <row r="9087" spans="1:16" hidden="1" x14ac:dyDescent="0.25">
      <c r="A9087" t="str">
        <f t="shared" si="103"/>
        <v>N</v>
      </c>
      <c r="B9087" t="s">
        <v>30299</v>
      </c>
      <c r="C9087">
        <v>22775</v>
      </c>
      <c r="D9087" t="s">
        <v>37770</v>
      </c>
      <c r="E9087" t="s">
        <v>77</v>
      </c>
      <c r="F9087" t="s">
        <v>37770</v>
      </c>
      <c r="G9087" t="s">
        <v>69</v>
      </c>
      <c r="H9087" t="s">
        <v>37771</v>
      </c>
      <c r="I9087" t="s">
        <v>37772</v>
      </c>
      <c r="J9087" t="s">
        <v>37773</v>
      </c>
      <c r="K9087" t="s">
        <v>73</v>
      </c>
      <c r="L9087" t="s">
        <v>36941</v>
      </c>
      <c r="M9087">
        <v>22775</v>
      </c>
      <c r="N9087" t="s">
        <v>37770</v>
      </c>
      <c r="O9087" t="s">
        <v>37774</v>
      </c>
      <c r="P9087" t="s">
        <v>37770</v>
      </c>
    </row>
    <row r="9088" spans="1:16" hidden="1" x14ac:dyDescent="0.25">
      <c r="A9088" t="str">
        <f t="shared" si="103"/>
        <v>N</v>
      </c>
      <c r="B9088" t="s">
        <v>30299</v>
      </c>
      <c r="C9088">
        <v>17908</v>
      </c>
      <c r="D9088" t="s">
        <v>37775</v>
      </c>
      <c r="E9088" t="s">
        <v>77</v>
      </c>
      <c r="F9088" t="s">
        <v>37775</v>
      </c>
      <c r="G9088" t="s">
        <v>94</v>
      </c>
      <c r="H9088" t="s">
        <v>356</v>
      </c>
      <c r="I9088" t="s">
        <v>37776</v>
      </c>
      <c r="J9088" t="s">
        <v>28529</v>
      </c>
      <c r="K9088" t="s">
        <v>73</v>
      </c>
      <c r="L9088" t="s">
        <v>36404</v>
      </c>
      <c r="M9088">
        <v>17908</v>
      </c>
      <c r="N9088" t="s">
        <v>37775</v>
      </c>
      <c r="O9088" t="s">
        <v>37777</v>
      </c>
      <c r="P9088" t="s">
        <v>37775</v>
      </c>
    </row>
    <row r="9089" spans="1:16" hidden="1" x14ac:dyDescent="0.25">
      <c r="A9089" t="str">
        <f t="shared" si="103"/>
        <v>N</v>
      </c>
      <c r="B9089" t="s">
        <v>30299</v>
      </c>
      <c r="C9089">
        <v>792642</v>
      </c>
      <c r="D9089" t="s">
        <v>37778</v>
      </c>
      <c r="E9089" t="s">
        <v>77</v>
      </c>
      <c r="F9089" t="s">
        <v>37779</v>
      </c>
      <c r="G9089" t="s">
        <v>132</v>
      </c>
      <c r="H9089" t="s">
        <v>544</v>
      </c>
      <c r="I9089" t="s">
        <v>37780</v>
      </c>
      <c r="J9089" t="s">
        <v>37781</v>
      </c>
      <c r="K9089" t="s">
        <v>73</v>
      </c>
      <c r="L9089" t="s">
        <v>36470</v>
      </c>
      <c r="M9089">
        <v>792642</v>
      </c>
      <c r="N9089" t="s">
        <v>37778</v>
      </c>
      <c r="O9089" t="s">
        <v>37782</v>
      </c>
      <c r="P9089" t="s">
        <v>37778</v>
      </c>
    </row>
    <row r="9090" spans="1:16" hidden="1" x14ac:dyDescent="0.25">
      <c r="A9090" t="str">
        <f t="shared" si="103"/>
        <v>N</v>
      </c>
      <c r="B9090" t="s">
        <v>30299</v>
      </c>
      <c r="C9090">
        <v>21825</v>
      </c>
      <c r="D9090" t="s">
        <v>37783</v>
      </c>
      <c r="E9090" t="s">
        <v>67</v>
      </c>
      <c r="F9090" t="s">
        <v>37784</v>
      </c>
      <c r="G9090" t="s">
        <v>69</v>
      </c>
      <c r="H9090" t="s">
        <v>1650</v>
      </c>
      <c r="I9090" t="s">
        <v>37785</v>
      </c>
      <c r="J9090" t="s">
        <v>37786</v>
      </c>
      <c r="K9090" t="s">
        <v>73</v>
      </c>
      <c r="L9090" t="s">
        <v>36189</v>
      </c>
      <c r="M9090">
        <v>21825</v>
      </c>
      <c r="N9090" t="s">
        <v>37783</v>
      </c>
      <c r="O9090" t="s">
        <v>37787</v>
      </c>
      <c r="P9090" t="s">
        <v>37783</v>
      </c>
    </row>
    <row r="9091" spans="1:16" hidden="1" x14ac:dyDescent="0.25">
      <c r="A9091" t="str">
        <f t="shared" ref="A9091:A9154" si="104">IF(OR(Q9091&lt;&gt;"",R9091&lt;&gt;""),"Y","N")</f>
        <v>N</v>
      </c>
      <c r="B9091" t="s">
        <v>30299</v>
      </c>
      <c r="C9091">
        <v>15316</v>
      </c>
      <c r="D9091" t="s">
        <v>37788</v>
      </c>
      <c r="E9091" t="s">
        <v>77</v>
      </c>
      <c r="F9091" t="s">
        <v>37788</v>
      </c>
      <c r="G9091" t="s">
        <v>132</v>
      </c>
      <c r="H9091" t="s">
        <v>817</v>
      </c>
      <c r="I9091" t="s">
        <v>37789</v>
      </c>
      <c r="J9091" t="s">
        <v>37790</v>
      </c>
      <c r="K9091" t="s">
        <v>73</v>
      </c>
      <c r="L9091" t="s">
        <v>18826</v>
      </c>
      <c r="M9091">
        <v>15316</v>
      </c>
      <c r="N9091" t="s">
        <v>37788</v>
      </c>
      <c r="O9091" t="s">
        <v>37791</v>
      </c>
      <c r="P9091" t="s">
        <v>37788</v>
      </c>
    </row>
    <row r="9092" spans="1:16" hidden="1" x14ac:dyDescent="0.25">
      <c r="A9092" t="str">
        <f t="shared" si="104"/>
        <v>N</v>
      </c>
      <c r="B9092" t="s">
        <v>30299</v>
      </c>
      <c r="C9092">
        <v>16447</v>
      </c>
      <c r="D9092" t="s">
        <v>37788</v>
      </c>
      <c r="E9092" t="s">
        <v>67</v>
      </c>
      <c r="F9092" t="s">
        <v>37788</v>
      </c>
      <c r="G9092" t="s">
        <v>132</v>
      </c>
      <c r="H9092" t="s">
        <v>37792</v>
      </c>
      <c r="I9092" t="s">
        <v>37793</v>
      </c>
      <c r="J9092" t="s">
        <v>20674</v>
      </c>
      <c r="K9092" t="s">
        <v>73</v>
      </c>
      <c r="L9092" t="s">
        <v>18826</v>
      </c>
      <c r="M9092">
        <v>15316</v>
      </c>
      <c r="N9092" t="s">
        <v>37788</v>
      </c>
      <c r="O9092" t="s">
        <v>37791</v>
      </c>
      <c r="P9092" t="s">
        <v>37788</v>
      </c>
    </row>
    <row r="9093" spans="1:16" hidden="1" x14ac:dyDescent="0.25">
      <c r="A9093" t="str">
        <f t="shared" si="104"/>
        <v>N</v>
      </c>
      <c r="B9093" t="s">
        <v>30299</v>
      </c>
      <c r="C9093">
        <v>16265</v>
      </c>
      <c r="D9093" t="s">
        <v>37794</v>
      </c>
      <c r="E9093" t="s">
        <v>77</v>
      </c>
      <c r="F9093" t="s">
        <v>37795</v>
      </c>
      <c r="G9093" t="s">
        <v>132</v>
      </c>
      <c r="H9093" t="s">
        <v>1329</v>
      </c>
      <c r="I9093" t="s">
        <v>37796</v>
      </c>
      <c r="J9093" t="s">
        <v>37797</v>
      </c>
      <c r="K9093" t="s">
        <v>73</v>
      </c>
      <c r="L9093" t="s">
        <v>37798</v>
      </c>
      <c r="M9093">
        <v>16265</v>
      </c>
      <c r="N9093" t="s">
        <v>37794</v>
      </c>
      <c r="O9093" t="s">
        <v>37799</v>
      </c>
      <c r="P9093" t="s">
        <v>37794</v>
      </c>
    </row>
    <row r="9094" spans="1:16" hidden="1" x14ac:dyDescent="0.25">
      <c r="A9094" t="str">
        <f t="shared" si="104"/>
        <v>N</v>
      </c>
      <c r="B9094" t="s">
        <v>30299</v>
      </c>
      <c r="C9094">
        <v>10095</v>
      </c>
      <c r="D9094" t="s">
        <v>37800</v>
      </c>
      <c r="E9094" t="s">
        <v>77</v>
      </c>
      <c r="F9094" t="s">
        <v>37800</v>
      </c>
      <c r="G9094" t="s">
        <v>115</v>
      </c>
      <c r="H9094" t="s">
        <v>10396</v>
      </c>
      <c r="I9094" t="s">
        <v>37801</v>
      </c>
      <c r="J9094" t="s">
        <v>10398</v>
      </c>
      <c r="K9094" t="s">
        <v>73</v>
      </c>
      <c r="L9094" t="s">
        <v>37802</v>
      </c>
      <c r="M9094">
        <v>10095</v>
      </c>
      <c r="N9094" t="s">
        <v>37800</v>
      </c>
      <c r="O9094" t="s">
        <v>37803</v>
      </c>
      <c r="P9094" t="s">
        <v>37800</v>
      </c>
    </row>
    <row r="9095" spans="1:16" hidden="1" x14ac:dyDescent="0.25">
      <c r="A9095" t="str">
        <f t="shared" si="104"/>
        <v>N</v>
      </c>
      <c r="B9095" t="s">
        <v>30299</v>
      </c>
      <c r="C9095">
        <v>1712670</v>
      </c>
      <c r="D9095" t="s">
        <v>37804</v>
      </c>
      <c r="E9095" t="s">
        <v>77</v>
      </c>
      <c r="F9095" t="s">
        <v>37805</v>
      </c>
      <c r="G9095" t="s">
        <v>69</v>
      </c>
      <c r="H9095" t="s">
        <v>102</v>
      </c>
      <c r="I9095" t="s">
        <v>37806</v>
      </c>
      <c r="J9095" t="s">
        <v>5426</v>
      </c>
      <c r="K9095" t="s">
        <v>73</v>
      </c>
      <c r="L9095" t="s">
        <v>37798</v>
      </c>
      <c r="M9095">
        <v>1712670</v>
      </c>
      <c r="N9095" t="s">
        <v>37804</v>
      </c>
      <c r="O9095" t="s">
        <v>37807</v>
      </c>
      <c r="P9095" t="s">
        <v>37804</v>
      </c>
    </row>
    <row r="9096" spans="1:16" hidden="1" x14ac:dyDescent="0.25">
      <c r="A9096" t="str">
        <f t="shared" si="104"/>
        <v>N</v>
      </c>
      <c r="B9096" t="s">
        <v>30299</v>
      </c>
      <c r="C9096">
        <v>13652</v>
      </c>
      <c r="D9096" t="s">
        <v>37808</v>
      </c>
      <c r="E9096" t="s">
        <v>77</v>
      </c>
      <c r="F9096" t="s">
        <v>37809</v>
      </c>
      <c r="G9096" t="s">
        <v>132</v>
      </c>
      <c r="H9096" t="s">
        <v>2949</v>
      </c>
      <c r="I9096" t="s">
        <v>37810</v>
      </c>
      <c r="J9096" t="s">
        <v>2951</v>
      </c>
      <c r="K9096" t="s">
        <v>73</v>
      </c>
      <c r="L9096" t="s">
        <v>37798</v>
      </c>
      <c r="M9096">
        <v>13652</v>
      </c>
      <c r="N9096" t="s">
        <v>37808</v>
      </c>
      <c r="O9096" t="s">
        <v>37811</v>
      </c>
      <c r="P9096" t="s">
        <v>37808</v>
      </c>
    </row>
    <row r="9097" spans="1:16" hidden="1" x14ac:dyDescent="0.25">
      <c r="A9097" t="str">
        <f t="shared" si="104"/>
        <v>N</v>
      </c>
      <c r="B9097" t="s">
        <v>30299</v>
      </c>
      <c r="C9097">
        <v>1151</v>
      </c>
      <c r="D9097" t="s">
        <v>37812</v>
      </c>
      <c r="E9097" t="s">
        <v>67</v>
      </c>
      <c r="F9097" t="s">
        <v>37812</v>
      </c>
      <c r="G9097" t="s">
        <v>151</v>
      </c>
      <c r="H9097" t="s">
        <v>349</v>
      </c>
      <c r="I9097" t="s">
        <v>37813</v>
      </c>
      <c r="J9097" t="s">
        <v>8036</v>
      </c>
      <c r="K9097" t="s">
        <v>73</v>
      </c>
      <c r="L9097" t="s">
        <v>37814</v>
      </c>
      <c r="M9097">
        <v>1151</v>
      </c>
      <c r="N9097" t="s">
        <v>37812</v>
      </c>
      <c r="O9097" t="s">
        <v>37815</v>
      </c>
      <c r="P9097" t="s">
        <v>37812</v>
      </c>
    </row>
    <row r="9098" spans="1:16" hidden="1" x14ac:dyDescent="0.25">
      <c r="A9098" t="str">
        <f t="shared" si="104"/>
        <v>N</v>
      </c>
      <c r="B9098" t="s">
        <v>30299</v>
      </c>
      <c r="C9098">
        <v>23161</v>
      </c>
      <c r="D9098" t="s">
        <v>37816</v>
      </c>
      <c r="E9098" t="s">
        <v>67</v>
      </c>
      <c r="F9098" t="s">
        <v>37817</v>
      </c>
      <c r="G9098" t="s">
        <v>145</v>
      </c>
      <c r="H9098" t="s">
        <v>11268</v>
      </c>
      <c r="I9098" t="s">
        <v>37818</v>
      </c>
      <c r="J9098" t="s">
        <v>37819</v>
      </c>
      <c r="K9098" t="s">
        <v>73</v>
      </c>
      <c r="L9098" t="s">
        <v>18964</v>
      </c>
      <c r="M9098">
        <v>23161</v>
      </c>
      <c r="N9098" t="s">
        <v>37816</v>
      </c>
      <c r="O9098" t="s">
        <v>37820</v>
      </c>
      <c r="P9098" t="s">
        <v>37816</v>
      </c>
    </row>
    <row r="9099" spans="1:16" hidden="1" x14ac:dyDescent="0.25">
      <c r="A9099" t="str">
        <f t="shared" si="104"/>
        <v>N</v>
      </c>
      <c r="B9099" t="s">
        <v>30299</v>
      </c>
      <c r="C9099">
        <v>20403</v>
      </c>
      <c r="D9099" t="s">
        <v>37821</v>
      </c>
      <c r="E9099" t="s">
        <v>67</v>
      </c>
      <c r="F9099" t="s">
        <v>37821</v>
      </c>
      <c r="G9099" t="s">
        <v>69</v>
      </c>
      <c r="H9099" t="s">
        <v>417</v>
      </c>
      <c r="I9099" t="s">
        <v>37822</v>
      </c>
      <c r="J9099" t="s">
        <v>37823</v>
      </c>
      <c r="K9099" t="s">
        <v>73</v>
      </c>
      <c r="L9099" t="s">
        <v>37433</v>
      </c>
      <c r="M9099">
        <v>20403</v>
      </c>
      <c r="N9099" t="s">
        <v>37821</v>
      </c>
      <c r="O9099" t="s">
        <v>37824</v>
      </c>
      <c r="P9099" t="s">
        <v>37821</v>
      </c>
    </row>
    <row r="9100" spans="1:16" hidden="1" x14ac:dyDescent="0.25">
      <c r="A9100" t="str">
        <f t="shared" si="104"/>
        <v>N</v>
      </c>
      <c r="B9100" t="s">
        <v>30299</v>
      </c>
      <c r="C9100">
        <v>3614</v>
      </c>
      <c r="D9100" t="s">
        <v>37825</v>
      </c>
      <c r="E9100" t="s">
        <v>77</v>
      </c>
      <c r="F9100" t="s">
        <v>37826</v>
      </c>
      <c r="G9100" t="s">
        <v>158</v>
      </c>
      <c r="H9100" t="s">
        <v>1396</v>
      </c>
      <c r="I9100" t="s">
        <v>37827</v>
      </c>
      <c r="J9100" t="s">
        <v>37828</v>
      </c>
      <c r="K9100" t="s">
        <v>73</v>
      </c>
      <c r="L9100" t="s">
        <v>37829</v>
      </c>
      <c r="M9100">
        <v>3614</v>
      </c>
      <c r="N9100" t="s">
        <v>37825</v>
      </c>
      <c r="O9100" t="s">
        <v>37830</v>
      </c>
      <c r="P9100" t="s">
        <v>37825</v>
      </c>
    </row>
    <row r="9101" spans="1:16" hidden="1" x14ac:dyDescent="0.25">
      <c r="A9101" t="str">
        <f t="shared" si="104"/>
        <v>N</v>
      </c>
      <c r="B9101" t="s">
        <v>30299</v>
      </c>
      <c r="C9101">
        <v>1052963</v>
      </c>
      <c r="D9101" t="s">
        <v>37831</v>
      </c>
      <c r="E9101" t="s">
        <v>77</v>
      </c>
      <c r="F9101" t="s">
        <v>37832</v>
      </c>
      <c r="G9101" t="s">
        <v>115</v>
      </c>
      <c r="H9101" t="s">
        <v>570</v>
      </c>
      <c r="I9101" t="s">
        <v>37833</v>
      </c>
      <c r="J9101" t="s">
        <v>1171</v>
      </c>
      <c r="K9101" t="s">
        <v>73</v>
      </c>
      <c r="L9101" t="s">
        <v>37829</v>
      </c>
      <c r="M9101">
        <v>1052963</v>
      </c>
      <c r="N9101" t="s">
        <v>37831</v>
      </c>
      <c r="O9101" t="s">
        <v>37834</v>
      </c>
      <c r="P9101" t="s">
        <v>37831</v>
      </c>
    </row>
    <row r="9102" spans="1:16" hidden="1" x14ac:dyDescent="0.25">
      <c r="A9102" t="str">
        <f t="shared" si="104"/>
        <v>N</v>
      </c>
      <c r="B9102" t="s">
        <v>30299</v>
      </c>
      <c r="C9102">
        <v>2672575</v>
      </c>
      <c r="D9102" t="s">
        <v>37835</v>
      </c>
      <c r="E9102" t="s">
        <v>77</v>
      </c>
      <c r="F9102" t="s">
        <v>37836</v>
      </c>
      <c r="G9102" t="s">
        <v>115</v>
      </c>
      <c r="H9102" t="s">
        <v>2387</v>
      </c>
      <c r="I9102" t="s">
        <v>37837</v>
      </c>
      <c r="J9102" t="s">
        <v>37838</v>
      </c>
      <c r="K9102" t="s">
        <v>73</v>
      </c>
      <c r="L9102" t="s">
        <v>18999</v>
      </c>
      <c r="M9102">
        <v>2672575</v>
      </c>
      <c r="N9102" t="s">
        <v>37835</v>
      </c>
      <c r="O9102" t="s">
        <v>37839</v>
      </c>
      <c r="P9102" t="s">
        <v>37835</v>
      </c>
    </row>
    <row r="9103" spans="1:16" hidden="1" x14ac:dyDescent="0.25">
      <c r="A9103" t="str">
        <f t="shared" si="104"/>
        <v>N</v>
      </c>
      <c r="B9103" t="s">
        <v>30299</v>
      </c>
      <c r="C9103">
        <v>16795</v>
      </c>
      <c r="D9103" t="s">
        <v>37840</v>
      </c>
      <c r="E9103" t="s">
        <v>67</v>
      </c>
      <c r="F9103" t="s">
        <v>37840</v>
      </c>
      <c r="G9103" t="s">
        <v>132</v>
      </c>
      <c r="H9103" t="s">
        <v>8005</v>
      </c>
      <c r="I9103" t="s">
        <v>37841</v>
      </c>
      <c r="J9103" t="s">
        <v>37842</v>
      </c>
      <c r="K9103" t="s">
        <v>73</v>
      </c>
      <c r="L9103" t="s">
        <v>18999</v>
      </c>
      <c r="M9103">
        <v>16795</v>
      </c>
      <c r="N9103" t="s">
        <v>37840</v>
      </c>
      <c r="O9103" t="s">
        <v>37843</v>
      </c>
      <c r="P9103" t="s">
        <v>37840</v>
      </c>
    </row>
    <row r="9104" spans="1:16" hidden="1" x14ac:dyDescent="0.25">
      <c r="A9104" t="str">
        <f t="shared" si="104"/>
        <v>N</v>
      </c>
      <c r="B9104" t="s">
        <v>30299</v>
      </c>
      <c r="C9104">
        <v>21264</v>
      </c>
      <c r="D9104" t="s">
        <v>37844</v>
      </c>
      <c r="E9104" t="s">
        <v>67</v>
      </c>
      <c r="F9104" t="s">
        <v>37845</v>
      </c>
      <c r="G9104" t="s">
        <v>69</v>
      </c>
      <c r="H9104" t="s">
        <v>102</v>
      </c>
      <c r="I9104" t="s">
        <v>37846</v>
      </c>
      <c r="J9104" t="s">
        <v>37847</v>
      </c>
      <c r="K9104" t="s">
        <v>73</v>
      </c>
      <c r="L9104" t="s">
        <v>37848</v>
      </c>
      <c r="M9104">
        <v>21264</v>
      </c>
      <c r="N9104" t="s">
        <v>37844</v>
      </c>
      <c r="O9104" t="s">
        <v>37849</v>
      </c>
      <c r="P9104" t="s">
        <v>37844</v>
      </c>
    </row>
    <row r="9105" spans="1:16" hidden="1" x14ac:dyDescent="0.25">
      <c r="A9105" t="str">
        <f t="shared" si="104"/>
        <v>N</v>
      </c>
      <c r="B9105" t="s">
        <v>30299</v>
      </c>
      <c r="C9105">
        <v>21913</v>
      </c>
      <c r="D9105" t="s">
        <v>37850</v>
      </c>
      <c r="E9105" t="s">
        <v>77</v>
      </c>
      <c r="F9105" t="s">
        <v>37850</v>
      </c>
      <c r="G9105" t="s">
        <v>69</v>
      </c>
      <c r="H9105" t="s">
        <v>6320</v>
      </c>
      <c r="I9105" t="s">
        <v>37851</v>
      </c>
      <c r="J9105" t="s">
        <v>37852</v>
      </c>
      <c r="K9105" t="s">
        <v>73</v>
      </c>
      <c r="L9105" t="s">
        <v>18999</v>
      </c>
      <c r="M9105">
        <v>23695</v>
      </c>
      <c r="N9105" t="s">
        <v>37853</v>
      </c>
      <c r="O9105" t="s">
        <v>37854</v>
      </c>
      <c r="P9105" t="s">
        <v>37853</v>
      </c>
    </row>
    <row r="9106" spans="1:16" hidden="1" x14ac:dyDescent="0.25">
      <c r="A9106" t="str">
        <f t="shared" si="104"/>
        <v>N</v>
      </c>
      <c r="B9106" t="s">
        <v>30299</v>
      </c>
      <c r="C9106">
        <v>23695</v>
      </c>
      <c r="D9106" t="s">
        <v>37853</v>
      </c>
      <c r="E9106" t="s">
        <v>77</v>
      </c>
      <c r="F9106" t="s">
        <v>37853</v>
      </c>
      <c r="G9106" t="s">
        <v>69</v>
      </c>
      <c r="H9106" t="s">
        <v>6320</v>
      </c>
      <c r="I9106" t="s">
        <v>37855</v>
      </c>
      <c r="J9106" t="s">
        <v>37856</v>
      </c>
      <c r="K9106" t="s">
        <v>73</v>
      </c>
      <c r="L9106" t="s">
        <v>18999</v>
      </c>
      <c r="M9106">
        <v>23695</v>
      </c>
      <c r="N9106" t="s">
        <v>37853</v>
      </c>
      <c r="O9106" t="s">
        <v>37854</v>
      </c>
      <c r="P9106" t="s">
        <v>37853</v>
      </c>
    </row>
    <row r="9107" spans="1:16" hidden="1" x14ac:dyDescent="0.25">
      <c r="A9107" t="str">
        <f t="shared" si="104"/>
        <v>N</v>
      </c>
      <c r="B9107" t="s">
        <v>30299</v>
      </c>
      <c r="C9107">
        <v>23929</v>
      </c>
      <c r="D9107" t="s">
        <v>37857</v>
      </c>
      <c r="E9107" t="s">
        <v>77</v>
      </c>
      <c r="F9107" t="s">
        <v>37858</v>
      </c>
      <c r="G9107" t="s">
        <v>69</v>
      </c>
      <c r="H9107" t="s">
        <v>6320</v>
      </c>
      <c r="I9107" t="s">
        <v>37855</v>
      </c>
      <c r="J9107" t="s">
        <v>37856</v>
      </c>
      <c r="K9107" t="s">
        <v>73</v>
      </c>
      <c r="L9107" t="s">
        <v>18999</v>
      </c>
      <c r="M9107">
        <v>23929</v>
      </c>
      <c r="N9107" t="s">
        <v>37857</v>
      </c>
      <c r="O9107" t="s">
        <v>37859</v>
      </c>
      <c r="P9107" t="s">
        <v>37857</v>
      </c>
    </row>
    <row r="9108" spans="1:16" hidden="1" x14ac:dyDescent="0.25">
      <c r="A9108" t="str">
        <f t="shared" si="104"/>
        <v>N</v>
      </c>
      <c r="B9108" t="s">
        <v>30299</v>
      </c>
      <c r="C9108">
        <v>22861</v>
      </c>
      <c r="D9108" t="s">
        <v>37860</v>
      </c>
      <c r="E9108" t="s">
        <v>77</v>
      </c>
      <c r="F9108" t="s">
        <v>37861</v>
      </c>
      <c r="G9108" t="s">
        <v>69</v>
      </c>
      <c r="H9108" t="s">
        <v>6320</v>
      </c>
      <c r="I9108" t="s">
        <v>37855</v>
      </c>
      <c r="J9108" t="s">
        <v>37862</v>
      </c>
      <c r="K9108" t="s">
        <v>73</v>
      </c>
      <c r="L9108" t="s">
        <v>18999</v>
      </c>
      <c r="M9108">
        <v>22861</v>
      </c>
      <c r="N9108" t="s">
        <v>37860</v>
      </c>
      <c r="O9108" t="s">
        <v>37863</v>
      </c>
      <c r="P9108" t="s">
        <v>37860</v>
      </c>
    </row>
    <row r="9109" spans="1:16" hidden="1" x14ac:dyDescent="0.25">
      <c r="A9109" t="str">
        <f t="shared" si="104"/>
        <v>N</v>
      </c>
      <c r="B9109" t="s">
        <v>30299</v>
      </c>
      <c r="C9109">
        <v>22945</v>
      </c>
      <c r="D9109" t="s">
        <v>37864</v>
      </c>
      <c r="E9109" t="s">
        <v>77</v>
      </c>
      <c r="F9109" t="s">
        <v>37865</v>
      </c>
      <c r="G9109" t="s">
        <v>69</v>
      </c>
      <c r="H9109" t="s">
        <v>1650</v>
      </c>
      <c r="I9109" t="s">
        <v>37866</v>
      </c>
      <c r="J9109" t="s">
        <v>37867</v>
      </c>
      <c r="K9109" t="s">
        <v>73</v>
      </c>
      <c r="L9109" t="s">
        <v>37814</v>
      </c>
      <c r="M9109">
        <v>22945</v>
      </c>
      <c r="N9109" t="s">
        <v>37864</v>
      </c>
      <c r="O9109" t="s">
        <v>37868</v>
      </c>
      <c r="P9109" t="s">
        <v>37864</v>
      </c>
    </row>
    <row r="9110" spans="1:16" hidden="1" x14ac:dyDescent="0.25">
      <c r="A9110" t="str">
        <f t="shared" si="104"/>
        <v>N</v>
      </c>
      <c r="B9110" t="s">
        <v>30299</v>
      </c>
      <c r="C9110">
        <v>9599</v>
      </c>
      <c r="D9110" t="s">
        <v>37869</v>
      </c>
      <c r="E9110" t="s">
        <v>77</v>
      </c>
      <c r="F9110" t="s">
        <v>37869</v>
      </c>
      <c r="G9110" t="s">
        <v>115</v>
      </c>
      <c r="H9110" t="s">
        <v>37870</v>
      </c>
      <c r="I9110" t="s">
        <v>37871</v>
      </c>
      <c r="J9110" t="s">
        <v>37872</v>
      </c>
      <c r="K9110" t="s">
        <v>73</v>
      </c>
      <c r="L9110" t="s">
        <v>37814</v>
      </c>
      <c r="M9110">
        <v>9301</v>
      </c>
      <c r="N9110" t="s">
        <v>37869</v>
      </c>
      <c r="O9110" t="s">
        <v>37873</v>
      </c>
      <c r="P9110" t="s">
        <v>37869</v>
      </c>
    </row>
    <row r="9111" spans="1:16" hidden="1" x14ac:dyDescent="0.25">
      <c r="A9111" t="str">
        <f t="shared" si="104"/>
        <v>N</v>
      </c>
      <c r="B9111" t="s">
        <v>30299</v>
      </c>
      <c r="C9111">
        <v>9646</v>
      </c>
      <c r="D9111" t="s">
        <v>37869</v>
      </c>
      <c r="E9111" t="s">
        <v>77</v>
      </c>
      <c r="F9111" t="s">
        <v>37869</v>
      </c>
      <c r="G9111" t="s">
        <v>115</v>
      </c>
      <c r="H9111" t="s">
        <v>902</v>
      </c>
      <c r="I9111" t="s">
        <v>37874</v>
      </c>
      <c r="J9111" t="s">
        <v>37875</v>
      </c>
      <c r="K9111" t="s">
        <v>73</v>
      </c>
      <c r="L9111" t="s">
        <v>37814</v>
      </c>
      <c r="M9111">
        <v>9301</v>
      </c>
      <c r="N9111" t="s">
        <v>37869</v>
      </c>
      <c r="O9111" t="s">
        <v>37873</v>
      </c>
      <c r="P9111" t="s">
        <v>37869</v>
      </c>
    </row>
    <row r="9112" spans="1:16" hidden="1" x14ac:dyDescent="0.25">
      <c r="A9112" t="str">
        <f t="shared" si="104"/>
        <v>N</v>
      </c>
      <c r="B9112" t="s">
        <v>30299</v>
      </c>
      <c r="C9112">
        <v>9301</v>
      </c>
      <c r="D9112" t="s">
        <v>37869</v>
      </c>
      <c r="E9112" t="s">
        <v>77</v>
      </c>
      <c r="F9112" t="s">
        <v>37869</v>
      </c>
      <c r="G9112" t="s">
        <v>115</v>
      </c>
      <c r="H9112" t="s">
        <v>7773</v>
      </c>
      <c r="I9112" t="s">
        <v>37876</v>
      </c>
      <c r="J9112" t="s">
        <v>25113</v>
      </c>
      <c r="K9112" t="s">
        <v>73</v>
      </c>
      <c r="L9112" t="s">
        <v>37814</v>
      </c>
      <c r="M9112">
        <v>9301</v>
      </c>
      <c r="N9112" t="s">
        <v>37869</v>
      </c>
      <c r="O9112" t="s">
        <v>37873</v>
      </c>
      <c r="P9112" t="s">
        <v>37869</v>
      </c>
    </row>
    <row r="9113" spans="1:16" hidden="1" x14ac:dyDescent="0.25">
      <c r="A9113" t="str">
        <f t="shared" si="104"/>
        <v>N</v>
      </c>
      <c r="B9113" t="s">
        <v>30299</v>
      </c>
      <c r="C9113">
        <v>12765</v>
      </c>
      <c r="D9113" t="s">
        <v>37877</v>
      </c>
      <c r="E9113" t="s">
        <v>67</v>
      </c>
      <c r="F9113" t="s">
        <v>37878</v>
      </c>
      <c r="G9113" t="s">
        <v>132</v>
      </c>
      <c r="H9113" t="s">
        <v>258</v>
      </c>
      <c r="I9113" t="s">
        <v>37879</v>
      </c>
      <c r="J9113" t="s">
        <v>37880</v>
      </c>
      <c r="K9113" t="s">
        <v>73</v>
      </c>
      <c r="L9113" t="s">
        <v>37881</v>
      </c>
      <c r="M9113">
        <v>12765</v>
      </c>
      <c r="N9113" t="s">
        <v>37877</v>
      </c>
      <c r="O9113" t="s">
        <v>37882</v>
      </c>
      <c r="P9113" t="s">
        <v>37877</v>
      </c>
    </row>
    <row r="9114" spans="1:16" hidden="1" x14ac:dyDescent="0.25">
      <c r="A9114" t="str">
        <f t="shared" si="104"/>
        <v>N</v>
      </c>
      <c r="B9114" t="s">
        <v>30299</v>
      </c>
      <c r="C9114">
        <v>12766</v>
      </c>
      <c r="D9114" t="s">
        <v>37883</v>
      </c>
      <c r="E9114" t="s">
        <v>77</v>
      </c>
      <c r="F9114" t="s">
        <v>37884</v>
      </c>
      <c r="G9114" t="s">
        <v>132</v>
      </c>
      <c r="H9114" t="s">
        <v>2489</v>
      </c>
      <c r="I9114" t="s">
        <v>37885</v>
      </c>
      <c r="J9114" t="s">
        <v>37886</v>
      </c>
      <c r="K9114" t="s">
        <v>73</v>
      </c>
      <c r="L9114" t="s">
        <v>36491</v>
      </c>
      <c r="M9114">
        <v>12766</v>
      </c>
      <c r="N9114" t="s">
        <v>37883</v>
      </c>
      <c r="O9114" t="s">
        <v>37887</v>
      </c>
      <c r="P9114" t="s">
        <v>37883</v>
      </c>
    </row>
    <row r="9115" spans="1:16" hidden="1" x14ac:dyDescent="0.25">
      <c r="A9115" t="str">
        <f t="shared" si="104"/>
        <v>N</v>
      </c>
      <c r="B9115" t="s">
        <v>30299</v>
      </c>
      <c r="C9115">
        <v>15854</v>
      </c>
      <c r="D9115" t="s">
        <v>37888</v>
      </c>
      <c r="E9115" t="s">
        <v>67</v>
      </c>
      <c r="F9115" t="s">
        <v>37888</v>
      </c>
      <c r="G9115" t="s">
        <v>132</v>
      </c>
      <c r="H9115" t="s">
        <v>10243</v>
      </c>
      <c r="I9115" t="s">
        <v>37889</v>
      </c>
      <c r="J9115" t="s">
        <v>10245</v>
      </c>
      <c r="K9115" t="s">
        <v>73</v>
      </c>
      <c r="L9115" t="s">
        <v>36491</v>
      </c>
      <c r="M9115">
        <v>15854</v>
      </c>
      <c r="N9115" t="s">
        <v>37888</v>
      </c>
      <c r="O9115" t="s">
        <v>37890</v>
      </c>
      <c r="P9115" t="s">
        <v>37888</v>
      </c>
    </row>
    <row r="9116" spans="1:16" hidden="1" x14ac:dyDescent="0.25">
      <c r="A9116" t="str">
        <f t="shared" si="104"/>
        <v>N</v>
      </c>
      <c r="B9116" t="s">
        <v>30299</v>
      </c>
      <c r="C9116">
        <v>16203</v>
      </c>
      <c r="D9116" t="s">
        <v>37891</v>
      </c>
      <c r="E9116" t="s">
        <v>77</v>
      </c>
      <c r="F9116" t="s">
        <v>37891</v>
      </c>
      <c r="G9116" t="s">
        <v>132</v>
      </c>
      <c r="H9116" t="s">
        <v>37892</v>
      </c>
      <c r="I9116" t="s">
        <v>37893</v>
      </c>
      <c r="J9116" t="s">
        <v>37894</v>
      </c>
      <c r="K9116" t="s">
        <v>73</v>
      </c>
      <c r="L9116" t="s">
        <v>37677</v>
      </c>
      <c r="M9116">
        <v>16203</v>
      </c>
      <c r="N9116" t="s">
        <v>37891</v>
      </c>
      <c r="O9116" t="s">
        <v>37895</v>
      </c>
      <c r="P9116" t="s">
        <v>37891</v>
      </c>
    </row>
    <row r="9117" spans="1:16" hidden="1" x14ac:dyDescent="0.25">
      <c r="A9117" t="str">
        <f t="shared" si="104"/>
        <v>N</v>
      </c>
      <c r="B9117" t="s">
        <v>30299</v>
      </c>
      <c r="C9117">
        <v>4715</v>
      </c>
      <c r="D9117" t="s">
        <v>37896</v>
      </c>
      <c r="E9117" t="s">
        <v>67</v>
      </c>
      <c r="F9117" t="s">
        <v>37897</v>
      </c>
      <c r="G9117" t="s">
        <v>86</v>
      </c>
      <c r="H9117" t="s">
        <v>8566</v>
      </c>
      <c r="I9117" t="s">
        <v>37898</v>
      </c>
      <c r="J9117" t="s">
        <v>32702</v>
      </c>
      <c r="K9117" t="s">
        <v>73</v>
      </c>
      <c r="L9117" t="s">
        <v>36491</v>
      </c>
      <c r="M9117">
        <v>4715</v>
      </c>
      <c r="N9117" t="s">
        <v>37896</v>
      </c>
      <c r="O9117" t="s">
        <v>37899</v>
      </c>
      <c r="P9117" t="s">
        <v>37896</v>
      </c>
    </row>
    <row r="9118" spans="1:16" hidden="1" x14ac:dyDescent="0.25">
      <c r="A9118" t="str">
        <f t="shared" si="104"/>
        <v>N</v>
      </c>
      <c r="B9118" t="s">
        <v>30299</v>
      </c>
      <c r="C9118">
        <v>3073460</v>
      </c>
      <c r="D9118" t="s">
        <v>37900</v>
      </c>
      <c r="E9118" t="s">
        <v>77</v>
      </c>
      <c r="F9118" t="s">
        <v>37900</v>
      </c>
      <c r="G9118" t="s">
        <v>86</v>
      </c>
      <c r="H9118" t="s">
        <v>8566</v>
      </c>
      <c r="I9118" t="s">
        <v>37901</v>
      </c>
      <c r="J9118" t="s">
        <v>8568</v>
      </c>
      <c r="K9118" t="s">
        <v>73</v>
      </c>
      <c r="L9118" t="s">
        <v>36491</v>
      </c>
      <c r="M9118">
        <v>3073460</v>
      </c>
      <c r="N9118" t="s">
        <v>37900</v>
      </c>
      <c r="O9118" t="s">
        <v>37902</v>
      </c>
      <c r="P9118" t="s">
        <v>37900</v>
      </c>
    </row>
    <row r="9119" spans="1:16" hidden="1" x14ac:dyDescent="0.25">
      <c r="A9119" t="str">
        <f t="shared" si="104"/>
        <v>N</v>
      </c>
      <c r="B9119" t="s">
        <v>30299</v>
      </c>
      <c r="C9119">
        <v>7582</v>
      </c>
      <c r="D9119" t="s">
        <v>37903</v>
      </c>
      <c r="E9119" t="s">
        <v>77</v>
      </c>
      <c r="F9119" t="s">
        <v>37903</v>
      </c>
      <c r="G9119" t="s">
        <v>86</v>
      </c>
      <c r="H9119" t="s">
        <v>719</v>
      </c>
      <c r="I9119" t="s">
        <v>37904</v>
      </c>
      <c r="J9119" t="s">
        <v>37905</v>
      </c>
      <c r="K9119" t="s">
        <v>73</v>
      </c>
      <c r="L9119" t="s">
        <v>36491</v>
      </c>
      <c r="M9119">
        <v>7582</v>
      </c>
      <c r="N9119" t="s">
        <v>37903</v>
      </c>
      <c r="O9119" t="s">
        <v>37906</v>
      </c>
      <c r="P9119" t="s">
        <v>37903</v>
      </c>
    </row>
    <row r="9120" spans="1:16" hidden="1" x14ac:dyDescent="0.25">
      <c r="A9120" t="str">
        <f t="shared" si="104"/>
        <v>N</v>
      </c>
      <c r="B9120" t="s">
        <v>30299</v>
      </c>
      <c r="C9120">
        <v>6515</v>
      </c>
      <c r="D9120" t="s">
        <v>37907</v>
      </c>
      <c r="E9120" t="s">
        <v>77</v>
      </c>
      <c r="F9120" t="s">
        <v>37908</v>
      </c>
      <c r="G9120" t="s">
        <v>86</v>
      </c>
      <c r="H9120" t="s">
        <v>3499</v>
      </c>
      <c r="I9120" t="s">
        <v>37909</v>
      </c>
      <c r="J9120" t="s">
        <v>37910</v>
      </c>
      <c r="K9120" t="s">
        <v>73</v>
      </c>
      <c r="L9120" t="s">
        <v>36583</v>
      </c>
      <c r="M9120">
        <v>6515</v>
      </c>
      <c r="N9120" t="s">
        <v>37907</v>
      </c>
      <c r="O9120" t="s">
        <v>37911</v>
      </c>
      <c r="P9120" t="s">
        <v>37907</v>
      </c>
    </row>
    <row r="9121" spans="1:16" hidden="1" x14ac:dyDescent="0.25">
      <c r="A9121" t="str">
        <f t="shared" si="104"/>
        <v>N</v>
      </c>
      <c r="B9121" t="s">
        <v>30299</v>
      </c>
      <c r="C9121">
        <v>4699</v>
      </c>
      <c r="D9121" t="s">
        <v>37912</v>
      </c>
      <c r="E9121" t="s">
        <v>77</v>
      </c>
      <c r="F9121" t="s">
        <v>37913</v>
      </c>
      <c r="G9121" t="s">
        <v>86</v>
      </c>
      <c r="H9121" t="s">
        <v>37914</v>
      </c>
      <c r="I9121" t="s">
        <v>37915</v>
      </c>
      <c r="J9121" t="s">
        <v>37916</v>
      </c>
      <c r="K9121" t="s">
        <v>73</v>
      </c>
      <c r="L9121" t="s">
        <v>36508</v>
      </c>
      <c r="M9121">
        <v>4699</v>
      </c>
      <c r="N9121" t="s">
        <v>37912</v>
      </c>
      <c r="O9121" t="s">
        <v>37917</v>
      </c>
      <c r="P9121" t="s">
        <v>37912</v>
      </c>
    </row>
    <row r="9122" spans="1:16" hidden="1" x14ac:dyDescent="0.25">
      <c r="A9122" t="str">
        <f t="shared" si="104"/>
        <v>N</v>
      </c>
      <c r="B9122" t="s">
        <v>30299</v>
      </c>
      <c r="C9122">
        <v>12767</v>
      </c>
      <c r="D9122" t="s">
        <v>37918</v>
      </c>
      <c r="E9122" t="s">
        <v>77</v>
      </c>
      <c r="F9122" t="s">
        <v>37918</v>
      </c>
      <c r="G9122" t="s">
        <v>132</v>
      </c>
      <c r="H9122" t="s">
        <v>4106</v>
      </c>
      <c r="I9122" t="s">
        <v>37919</v>
      </c>
      <c r="J9122" t="s">
        <v>37920</v>
      </c>
      <c r="K9122" t="s">
        <v>73</v>
      </c>
      <c r="L9122" t="s">
        <v>36508</v>
      </c>
      <c r="M9122">
        <v>12767</v>
      </c>
      <c r="N9122" t="s">
        <v>37918</v>
      </c>
      <c r="O9122" t="s">
        <v>37921</v>
      </c>
      <c r="P9122" t="s">
        <v>37918</v>
      </c>
    </row>
    <row r="9123" spans="1:16" hidden="1" x14ac:dyDescent="0.25">
      <c r="A9123" t="str">
        <f t="shared" si="104"/>
        <v>N</v>
      </c>
      <c r="B9123" t="s">
        <v>30299</v>
      </c>
      <c r="C9123">
        <v>4700</v>
      </c>
      <c r="D9123" t="s">
        <v>37922</v>
      </c>
      <c r="E9123" t="s">
        <v>77</v>
      </c>
      <c r="F9123" t="s">
        <v>37923</v>
      </c>
      <c r="G9123" t="s">
        <v>86</v>
      </c>
      <c r="H9123" t="s">
        <v>37924</v>
      </c>
      <c r="I9123" t="s">
        <v>37925</v>
      </c>
      <c r="J9123" t="s">
        <v>33848</v>
      </c>
      <c r="K9123" t="s">
        <v>73</v>
      </c>
      <c r="L9123" t="s">
        <v>19009</v>
      </c>
      <c r="M9123">
        <v>4700</v>
      </c>
      <c r="N9123" t="s">
        <v>37922</v>
      </c>
      <c r="O9123" t="s">
        <v>37926</v>
      </c>
      <c r="P9123" t="s">
        <v>37922</v>
      </c>
    </row>
    <row r="9124" spans="1:16" hidden="1" x14ac:dyDescent="0.25">
      <c r="A9124" t="str">
        <f t="shared" si="104"/>
        <v>N</v>
      </c>
      <c r="B9124" t="s">
        <v>30299</v>
      </c>
      <c r="C9124">
        <v>5025</v>
      </c>
      <c r="D9124" t="s">
        <v>37927</v>
      </c>
      <c r="E9124" t="s">
        <v>67</v>
      </c>
      <c r="F9124" t="s">
        <v>37927</v>
      </c>
      <c r="G9124" t="s">
        <v>86</v>
      </c>
      <c r="H9124" t="s">
        <v>1279</v>
      </c>
      <c r="I9124" t="s">
        <v>37928</v>
      </c>
      <c r="J9124" t="s">
        <v>1281</v>
      </c>
      <c r="K9124" t="s">
        <v>73</v>
      </c>
      <c r="L9124" t="s">
        <v>36491</v>
      </c>
      <c r="M9124">
        <v>5025</v>
      </c>
      <c r="N9124" t="s">
        <v>37927</v>
      </c>
      <c r="O9124" t="s">
        <v>37929</v>
      </c>
      <c r="P9124" t="s">
        <v>37927</v>
      </c>
    </row>
    <row r="9125" spans="1:16" hidden="1" x14ac:dyDescent="0.25">
      <c r="A9125" t="str">
        <f t="shared" si="104"/>
        <v>N</v>
      </c>
      <c r="B9125" t="s">
        <v>30299</v>
      </c>
      <c r="C9125">
        <v>6557</v>
      </c>
      <c r="D9125" t="s">
        <v>37930</v>
      </c>
      <c r="E9125" t="s">
        <v>77</v>
      </c>
      <c r="F9125" t="s">
        <v>37930</v>
      </c>
      <c r="G9125" t="s">
        <v>86</v>
      </c>
      <c r="H9125" t="s">
        <v>1415</v>
      </c>
      <c r="I9125" t="s">
        <v>37931</v>
      </c>
      <c r="J9125" t="s">
        <v>37932</v>
      </c>
      <c r="K9125" t="s">
        <v>73</v>
      </c>
      <c r="L9125" t="s">
        <v>37677</v>
      </c>
      <c r="M9125">
        <v>6557</v>
      </c>
      <c r="N9125" t="s">
        <v>37930</v>
      </c>
      <c r="O9125" t="s">
        <v>37933</v>
      </c>
      <c r="P9125" t="s">
        <v>37930</v>
      </c>
    </row>
    <row r="9126" spans="1:16" hidden="1" x14ac:dyDescent="0.25">
      <c r="A9126" t="str">
        <f t="shared" si="104"/>
        <v>N</v>
      </c>
      <c r="B9126" t="s">
        <v>30299</v>
      </c>
      <c r="C9126">
        <v>17252</v>
      </c>
      <c r="D9126" t="s">
        <v>37934</v>
      </c>
      <c r="E9126" t="s">
        <v>67</v>
      </c>
      <c r="F9126" t="s">
        <v>37934</v>
      </c>
      <c r="G9126" t="s">
        <v>132</v>
      </c>
      <c r="H9126" t="s">
        <v>544</v>
      </c>
      <c r="I9126" t="s">
        <v>2622</v>
      </c>
      <c r="J9126" t="s">
        <v>37935</v>
      </c>
      <c r="K9126" t="s">
        <v>73</v>
      </c>
      <c r="L9126" t="s">
        <v>36399</v>
      </c>
      <c r="M9126">
        <v>17252</v>
      </c>
      <c r="N9126" t="s">
        <v>37934</v>
      </c>
      <c r="O9126" t="s">
        <v>37936</v>
      </c>
      <c r="P9126" t="s">
        <v>37934</v>
      </c>
    </row>
    <row r="9127" spans="1:16" hidden="1" x14ac:dyDescent="0.25">
      <c r="A9127" t="str">
        <f t="shared" si="104"/>
        <v>N</v>
      </c>
      <c r="B9127" t="s">
        <v>30299</v>
      </c>
      <c r="C9127">
        <v>17187</v>
      </c>
      <c r="D9127" t="s">
        <v>37937</v>
      </c>
      <c r="E9127" t="s">
        <v>77</v>
      </c>
      <c r="F9127" t="s">
        <v>37938</v>
      </c>
      <c r="G9127" t="s">
        <v>132</v>
      </c>
      <c r="H9127" t="s">
        <v>505</v>
      </c>
      <c r="I9127" t="s">
        <v>37939</v>
      </c>
      <c r="J9127" t="s">
        <v>37940</v>
      </c>
      <c r="K9127" t="s">
        <v>73</v>
      </c>
      <c r="L9127" t="s">
        <v>36399</v>
      </c>
      <c r="M9127">
        <v>17187</v>
      </c>
      <c r="N9127" t="s">
        <v>37937</v>
      </c>
      <c r="O9127" t="s">
        <v>37941</v>
      </c>
      <c r="P9127" t="s">
        <v>37937</v>
      </c>
    </row>
    <row r="9128" spans="1:16" hidden="1" x14ac:dyDescent="0.25">
      <c r="A9128" t="str">
        <f t="shared" si="104"/>
        <v>N</v>
      </c>
      <c r="B9128" t="s">
        <v>30299</v>
      </c>
      <c r="C9128">
        <v>15522</v>
      </c>
      <c r="D9128" t="s">
        <v>37942</v>
      </c>
      <c r="E9128" t="s">
        <v>77</v>
      </c>
      <c r="F9128" t="s">
        <v>37943</v>
      </c>
      <c r="G9128" t="s">
        <v>132</v>
      </c>
      <c r="H9128" t="s">
        <v>1805</v>
      </c>
      <c r="I9128" t="s">
        <v>37944</v>
      </c>
      <c r="J9128" t="s">
        <v>15857</v>
      </c>
      <c r="K9128" t="s">
        <v>73</v>
      </c>
      <c r="L9128" t="s">
        <v>36399</v>
      </c>
      <c r="M9128">
        <v>15522</v>
      </c>
      <c r="N9128" t="s">
        <v>37942</v>
      </c>
      <c r="O9128" t="s">
        <v>37945</v>
      </c>
      <c r="P9128" t="s">
        <v>37942</v>
      </c>
    </row>
    <row r="9129" spans="1:16" hidden="1" x14ac:dyDescent="0.25">
      <c r="A9129" t="str">
        <f t="shared" si="104"/>
        <v>N</v>
      </c>
      <c r="B9129" t="s">
        <v>30299</v>
      </c>
      <c r="C9129">
        <v>7638</v>
      </c>
      <c r="D9129" t="s">
        <v>37946</v>
      </c>
      <c r="E9129" t="s">
        <v>77</v>
      </c>
      <c r="F9129" t="s">
        <v>37947</v>
      </c>
      <c r="G9129" t="s">
        <v>86</v>
      </c>
      <c r="H9129" t="s">
        <v>597</v>
      </c>
      <c r="I9129" t="s">
        <v>37948</v>
      </c>
      <c r="J9129" t="s">
        <v>37949</v>
      </c>
      <c r="K9129" t="s">
        <v>73</v>
      </c>
      <c r="L9129" t="s">
        <v>19009</v>
      </c>
      <c r="M9129">
        <v>7638</v>
      </c>
      <c r="N9129" t="s">
        <v>37946</v>
      </c>
      <c r="O9129" t="s">
        <v>37950</v>
      </c>
      <c r="P9129" t="s">
        <v>37946</v>
      </c>
    </row>
    <row r="9130" spans="1:16" hidden="1" x14ac:dyDescent="0.25">
      <c r="A9130" t="str">
        <f t="shared" si="104"/>
        <v>N</v>
      </c>
      <c r="B9130" t="s">
        <v>30299</v>
      </c>
      <c r="C9130">
        <v>21268</v>
      </c>
      <c r="D9130" t="s">
        <v>37951</v>
      </c>
      <c r="E9130" t="s">
        <v>77</v>
      </c>
      <c r="F9130" t="s">
        <v>37951</v>
      </c>
      <c r="G9130" t="s">
        <v>69</v>
      </c>
      <c r="H9130" t="s">
        <v>538</v>
      </c>
      <c r="I9130" t="s">
        <v>37952</v>
      </c>
      <c r="J9130" t="s">
        <v>37953</v>
      </c>
      <c r="K9130" t="s">
        <v>73</v>
      </c>
      <c r="L9130" t="s">
        <v>19009</v>
      </c>
      <c r="M9130">
        <v>21268</v>
      </c>
      <c r="N9130" t="s">
        <v>37951</v>
      </c>
      <c r="O9130" t="s">
        <v>37954</v>
      </c>
      <c r="P9130" t="s">
        <v>37951</v>
      </c>
    </row>
    <row r="9131" spans="1:16" hidden="1" x14ac:dyDescent="0.25">
      <c r="A9131" t="str">
        <f t="shared" si="104"/>
        <v>N</v>
      </c>
      <c r="B9131" t="s">
        <v>30299</v>
      </c>
      <c r="C9131">
        <v>13855</v>
      </c>
      <c r="D9131" t="s">
        <v>37955</v>
      </c>
      <c r="E9131" t="s">
        <v>67</v>
      </c>
      <c r="F9131" t="s">
        <v>37955</v>
      </c>
      <c r="G9131" t="s">
        <v>132</v>
      </c>
      <c r="H9131" t="s">
        <v>1187</v>
      </c>
      <c r="I9131" t="s">
        <v>37956</v>
      </c>
      <c r="J9131" t="s">
        <v>37957</v>
      </c>
      <c r="K9131" t="s">
        <v>73</v>
      </c>
      <c r="L9131" t="s">
        <v>19009</v>
      </c>
      <c r="M9131">
        <v>13855</v>
      </c>
      <c r="N9131" t="s">
        <v>37955</v>
      </c>
      <c r="O9131" t="s">
        <v>37958</v>
      </c>
      <c r="P9131" t="s">
        <v>37955</v>
      </c>
    </row>
    <row r="9132" spans="1:16" hidden="1" x14ac:dyDescent="0.25">
      <c r="A9132" t="str">
        <f t="shared" si="104"/>
        <v>N</v>
      </c>
      <c r="B9132" t="s">
        <v>30299</v>
      </c>
      <c r="C9132">
        <v>15984</v>
      </c>
      <c r="D9132" t="s">
        <v>37959</v>
      </c>
      <c r="E9132" t="s">
        <v>77</v>
      </c>
      <c r="F9132" t="s">
        <v>37960</v>
      </c>
      <c r="G9132" t="s">
        <v>132</v>
      </c>
      <c r="H9132" t="s">
        <v>404</v>
      </c>
      <c r="I9132" t="s">
        <v>37961</v>
      </c>
      <c r="J9132" t="s">
        <v>18031</v>
      </c>
      <c r="K9132" t="s">
        <v>73</v>
      </c>
      <c r="L9132" t="s">
        <v>19009</v>
      </c>
      <c r="M9132">
        <v>15984</v>
      </c>
      <c r="N9132" t="s">
        <v>37959</v>
      </c>
      <c r="O9132" t="s">
        <v>37962</v>
      </c>
      <c r="P9132" t="s">
        <v>37959</v>
      </c>
    </row>
    <row r="9133" spans="1:16" hidden="1" x14ac:dyDescent="0.25">
      <c r="A9133" t="str">
        <f t="shared" si="104"/>
        <v>N</v>
      </c>
      <c r="B9133" t="s">
        <v>30299</v>
      </c>
      <c r="C9133">
        <v>12769</v>
      </c>
      <c r="D9133" t="s">
        <v>37963</v>
      </c>
      <c r="E9133" t="s">
        <v>77</v>
      </c>
      <c r="F9133" t="s">
        <v>37964</v>
      </c>
      <c r="G9133" t="s">
        <v>132</v>
      </c>
      <c r="H9133" t="s">
        <v>544</v>
      </c>
      <c r="I9133" t="s">
        <v>37965</v>
      </c>
      <c r="J9133" t="s">
        <v>37966</v>
      </c>
      <c r="K9133" t="s">
        <v>73</v>
      </c>
      <c r="L9133" t="s">
        <v>19009</v>
      </c>
      <c r="M9133">
        <v>12769</v>
      </c>
      <c r="N9133" t="s">
        <v>37963</v>
      </c>
      <c r="O9133" t="s">
        <v>37967</v>
      </c>
      <c r="P9133" t="s">
        <v>37963</v>
      </c>
    </row>
    <row r="9134" spans="1:16" hidden="1" x14ac:dyDescent="0.25">
      <c r="A9134" t="str">
        <f t="shared" si="104"/>
        <v>N</v>
      </c>
      <c r="B9134" t="s">
        <v>30299</v>
      </c>
      <c r="C9134">
        <v>12819</v>
      </c>
      <c r="D9134" t="s">
        <v>37968</v>
      </c>
      <c r="E9134" t="s">
        <v>77</v>
      </c>
      <c r="F9134" t="s">
        <v>37969</v>
      </c>
      <c r="G9134" t="s">
        <v>132</v>
      </c>
      <c r="H9134" t="s">
        <v>1009</v>
      </c>
      <c r="I9134" t="s">
        <v>37970</v>
      </c>
      <c r="J9134" t="s">
        <v>37971</v>
      </c>
      <c r="K9134" t="s">
        <v>73</v>
      </c>
      <c r="L9134" t="s">
        <v>19009</v>
      </c>
      <c r="M9134">
        <v>12819</v>
      </c>
      <c r="N9134" t="s">
        <v>37968</v>
      </c>
      <c r="O9134" t="s">
        <v>37972</v>
      </c>
      <c r="P9134" t="s">
        <v>37968</v>
      </c>
    </row>
    <row r="9135" spans="1:16" hidden="1" x14ac:dyDescent="0.25">
      <c r="A9135" t="str">
        <f t="shared" si="104"/>
        <v>N</v>
      </c>
      <c r="B9135" t="s">
        <v>30299</v>
      </c>
      <c r="C9135">
        <v>12820</v>
      </c>
      <c r="D9135" t="s">
        <v>37973</v>
      </c>
      <c r="E9135" t="s">
        <v>77</v>
      </c>
      <c r="F9135" t="s">
        <v>37973</v>
      </c>
      <c r="G9135" t="s">
        <v>132</v>
      </c>
      <c r="H9135" t="s">
        <v>9883</v>
      </c>
      <c r="I9135" t="s">
        <v>37974</v>
      </c>
      <c r="J9135" t="s">
        <v>37975</v>
      </c>
      <c r="K9135" t="s">
        <v>73</v>
      </c>
      <c r="L9135" t="s">
        <v>19009</v>
      </c>
      <c r="M9135">
        <v>12820</v>
      </c>
      <c r="N9135" t="s">
        <v>37973</v>
      </c>
      <c r="O9135" t="s">
        <v>37976</v>
      </c>
      <c r="P9135" t="s">
        <v>37973</v>
      </c>
    </row>
    <row r="9136" spans="1:16" hidden="1" x14ac:dyDescent="0.25">
      <c r="A9136" t="str">
        <f t="shared" si="104"/>
        <v>N</v>
      </c>
      <c r="B9136" t="s">
        <v>30299</v>
      </c>
      <c r="C9136">
        <v>14632</v>
      </c>
      <c r="D9136" t="s">
        <v>37977</v>
      </c>
      <c r="E9136" t="s">
        <v>67</v>
      </c>
      <c r="F9136" t="s">
        <v>37978</v>
      </c>
      <c r="G9136" t="s">
        <v>132</v>
      </c>
      <c r="H9136" t="s">
        <v>314</v>
      </c>
      <c r="I9136" t="s">
        <v>37979</v>
      </c>
      <c r="J9136" t="s">
        <v>37980</v>
      </c>
      <c r="K9136" t="s">
        <v>73</v>
      </c>
      <c r="L9136" t="s">
        <v>19009</v>
      </c>
      <c r="M9136">
        <v>14632</v>
      </c>
      <c r="N9136" t="s">
        <v>37977</v>
      </c>
      <c r="O9136" t="s">
        <v>37981</v>
      </c>
      <c r="P9136" t="s">
        <v>37977</v>
      </c>
    </row>
    <row r="9137" spans="1:16" hidden="1" x14ac:dyDescent="0.25">
      <c r="A9137" t="str">
        <f t="shared" si="104"/>
        <v>N</v>
      </c>
      <c r="B9137" t="s">
        <v>30299</v>
      </c>
      <c r="C9137">
        <v>14410</v>
      </c>
      <c r="D9137" t="s">
        <v>37982</v>
      </c>
      <c r="E9137" t="s">
        <v>77</v>
      </c>
      <c r="F9137" t="s">
        <v>37983</v>
      </c>
      <c r="G9137" t="s">
        <v>132</v>
      </c>
      <c r="H9137" t="s">
        <v>3659</v>
      </c>
      <c r="I9137" t="s">
        <v>37984</v>
      </c>
      <c r="J9137" t="s">
        <v>37985</v>
      </c>
      <c r="K9137" t="s">
        <v>73</v>
      </c>
      <c r="L9137" t="s">
        <v>19009</v>
      </c>
      <c r="M9137">
        <v>14410</v>
      </c>
      <c r="N9137" t="s">
        <v>37982</v>
      </c>
      <c r="O9137" t="s">
        <v>37986</v>
      </c>
      <c r="P9137" t="s">
        <v>37982</v>
      </c>
    </row>
    <row r="9138" spans="1:16" hidden="1" x14ac:dyDescent="0.25">
      <c r="A9138" t="str">
        <f t="shared" si="104"/>
        <v>N</v>
      </c>
      <c r="B9138" t="s">
        <v>30299</v>
      </c>
      <c r="C9138">
        <v>16765</v>
      </c>
      <c r="D9138" t="s">
        <v>37987</v>
      </c>
      <c r="E9138" t="s">
        <v>67</v>
      </c>
      <c r="F9138" t="s">
        <v>37988</v>
      </c>
      <c r="G9138" t="s">
        <v>132</v>
      </c>
      <c r="H9138" t="s">
        <v>4069</v>
      </c>
      <c r="I9138" t="s">
        <v>37989</v>
      </c>
      <c r="J9138" t="s">
        <v>37990</v>
      </c>
      <c r="K9138" t="s">
        <v>73</v>
      </c>
      <c r="L9138" t="s">
        <v>36086</v>
      </c>
      <c r="M9138">
        <v>16765</v>
      </c>
      <c r="N9138" t="s">
        <v>37987</v>
      </c>
      <c r="O9138" t="s">
        <v>37991</v>
      </c>
      <c r="P9138" t="s">
        <v>37987</v>
      </c>
    </row>
    <row r="9139" spans="1:16" hidden="1" x14ac:dyDescent="0.25">
      <c r="A9139" t="str">
        <f t="shared" si="104"/>
        <v>N</v>
      </c>
      <c r="B9139" t="s">
        <v>30299</v>
      </c>
      <c r="C9139">
        <v>4925429</v>
      </c>
      <c r="D9139" t="s">
        <v>37992</v>
      </c>
      <c r="E9139" t="s">
        <v>77</v>
      </c>
      <c r="F9139" t="s">
        <v>37993</v>
      </c>
      <c r="G9139" t="s">
        <v>94</v>
      </c>
      <c r="H9139" t="s">
        <v>10079</v>
      </c>
      <c r="I9139" t="s">
        <v>37994</v>
      </c>
      <c r="J9139" t="s">
        <v>29061</v>
      </c>
      <c r="K9139" t="s">
        <v>73</v>
      </c>
      <c r="L9139" t="s">
        <v>36086</v>
      </c>
      <c r="M9139">
        <v>4925429</v>
      </c>
      <c r="N9139" t="s">
        <v>37992</v>
      </c>
      <c r="O9139" t="s">
        <v>37995</v>
      </c>
      <c r="P9139" t="s">
        <v>37992</v>
      </c>
    </row>
    <row r="9140" spans="1:16" hidden="1" x14ac:dyDescent="0.25">
      <c r="A9140" t="str">
        <f t="shared" si="104"/>
        <v>N</v>
      </c>
      <c r="B9140" t="s">
        <v>30299</v>
      </c>
      <c r="C9140">
        <v>17922</v>
      </c>
      <c r="D9140" t="s">
        <v>37996</v>
      </c>
      <c r="E9140" t="s">
        <v>67</v>
      </c>
      <c r="F9140" t="s">
        <v>37997</v>
      </c>
      <c r="G9140" t="s">
        <v>94</v>
      </c>
      <c r="H9140" t="s">
        <v>356</v>
      </c>
      <c r="I9140" t="s">
        <v>37998</v>
      </c>
      <c r="J9140" t="s">
        <v>37999</v>
      </c>
      <c r="K9140" t="s">
        <v>73</v>
      </c>
      <c r="L9140" t="s">
        <v>36153</v>
      </c>
      <c r="M9140">
        <v>17922</v>
      </c>
      <c r="N9140" t="s">
        <v>37996</v>
      </c>
      <c r="O9140" t="s">
        <v>38000</v>
      </c>
      <c r="P9140" t="s">
        <v>37996</v>
      </c>
    </row>
    <row r="9141" spans="1:16" hidden="1" x14ac:dyDescent="0.25">
      <c r="A9141" t="str">
        <f t="shared" si="104"/>
        <v>N</v>
      </c>
      <c r="B9141" t="s">
        <v>30299</v>
      </c>
      <c r="C9141">
        <v>23055</v>
      </c>
      <c r="D9141" t="s">
        <v>38001</v>
      </c>
      <c r="E9141" t="s">
        <v>77</v>
      </c>
      <c r="F9141" t="s">
        <v>38001</v>
      </c>
      <c r="G9141" t="s">
        <v>69</v>
      </c>
      <c r="H9141" t="s">
        <v>574</v>
      </c>
      <c r="I9141" t="s">
        <v>38002</v>
      </c>
      <c r="J9141" t="s">
        <v>23713</v>
      </c>
      <c r="K9141" t="s">
        <v>73</v>
      </c>
      <c r="L9141" t="s">
        <v>36746</v>
      </c>
      <c r="M9141">
        <v>23055</v>
      </c>
      <c r="N9141" t="s">
        <v>38001</v>
      </c>
      <c r="O9141" t="s">
        <v>38003</v>
      </c>
      <c r="P9141" t="s">
        <v>38001</v>
      </c>
    </row>
    <row r="9142" spans="1:16" hidden="1" x14ac:dyDescent="0.25">
      <c r="A9142" t="str">
        <f t="shared" si="104"/>
        <v>N</v>
      </c>
      <c r="B9142" t="s">
        <v>30299</v>
      </c>
      <c r="C9142">
        <v>1994</v>
      </c>
      <c r="D9142" t="s">
        <v>38004</v>
      </c>
      <c r="E9142" t="s">
        <v>77</v>
      </c>
      <c r="F9142" t="s">
        <v>38004</v>
      </c>
      <c r="G9142" t="s">
        <v>158</v>
      </c>
      <c r="H9142" t="s">
        <v>4100</v>
      </c>
      <c r="I9142" t="s">
        <v>38005</v>
      </c>
      <c r="J9142" t="s">
        <v>38006</v>
      </c>
      <c r="K9142" t="s">
        <v>73</v>
      </c>
      <c r="L9142" t="s">
        <v>36680</v>
      </c>
      <c r="M9142">
        <v>1994</v>
      </c>
      <c r="N9142" t="s">
        <v>38004</v>
      </c>
      <c r="O9142" t="s">
        <v>38007</v>
      </c>
      <c r="P9142" t="s">
        <v>38004</v>
      </c>
    </row>
    <row r="9143" spans="1:16" hidden="1" x14ac:dyDescent="0.25">
      <c r="A9143" t="str">
        <f t="shared" si="104"/>
        <v>N</v>
      </c>
      <c r="B9143" t="s">
        <v>30299</v>
      </c>
      <c r="C9143">
        <v>17935</v>
      </c>
      <c r="D9143" t="s">
        <v>38008</v>
      </c>
      <c r="E9143" t="s">
        <v>67</v>
      </c>
      <c r="F9143" t="s">
        <v>38008</v>
      </c>
      <c r="G9143" t="s">
        <v>94</v>
      </c>
      <c r="H9143" t="s">
        <v>356</v>
      </c>
      <c r="I9143" t="s">
        <v>38009</v>
      </c>
      <c r="J9143" t="s">
        <v>38010</v>
      </c>
      <c r="K9143" t="s">
        <v>73</v>
      </c>
      <c r="L9143" t="s">
        <v>36189</v>
      </c>
      <c r="M9143">
        <v>17935</v>
      </c>
      <c r="N9143" t="s">
        <v>38008</v>
      </c>
      <c r="O9143" t="s">
        <v>38011</v>
      </c>
      <c r="P9143" t="s">
        <v>38008</v>
      </c>
    </row>
    <row r="9144" spans="1:16" hidden="1" x14ac:dyDescent="0.25">
      <c r="A9144" t="str">
        <f t="shared" si="104"/>
        <v>N</v>
      </c>
      <c r="B9144" t="s">
        <v>30299</v>
      </c>
      <c r="C9144">
        <v>1793268</v>
      </c>
      <c r="D9144" t="s">
        <v>38012</v>
      </c>
      <c r="E9144" t="s">
        <v>77</v>
      </c>
      <c r="F9144" t="s">
        <v>38012</v>
      </c>
      <c r="G9144" t="s">
        <v>94</v>
      </c>
      <c r="H9144" t="s">
        <v>4314</v>
      </c>
      <c r="I9144" t="s">
        <v>38013</v>
      </c>
      <c r="J9144" t="s">
        <v>38014</v>
      </c>
      <c r="K9144" t="s">
        <v>73</v>
      </c>
      <c r="L9144" t="s">
        <v>18856</v>
      </c>
      <c r="M9144">
        <v>1793268</v>
      </c>
      <c r="N9144" t="s">
        <v>38012</v>
      </c>
      <c r="O9144" t="s">
        <v>38015</v>
      </c>
      <c r="P9144" t="s">
        <v>38012</v>
      </c>
    </row>
    <row r="9145" spans="1:16" hidden="1" x14ac:dyDescent="0.25">
      <c r="A9145" t="str">
        <f t="shared" si="104"/>
        <v>N</v>
      </c>
      <c r="B9145" t="s">
        <v>30299</v>
      </c>
      <c r="C9145">
        <v>14066</v>
      </c>
      <c r="D9145" t="s">
        <v>38016</v>
      </c>
      <c r="E9145" t="s">
        <v>77</v>
      </c>
      <c r="F9145" t="s">
        <v>38017</v>
      </c>
      <c r="G9145" t="s">
        <v>132</v>
      </c>
      <c r="H9145" t="s">
        <v>2489</v>
      </c>
      <c r="I9145" t="s">
        <v>38018</v>
      </c>
      <c r="J9145" t="s">
        <v>38019</v>
      </c>
      <c r="K9145" t="s">
        <v>73</v>
      </c>
      <c r="L9145" t="s">
        <v>37002</v>
      </c>
      <c r="M9145">
        <v>14066</v>
      </c>
      <c r="N9145" t="s">
        <v>38016</v>
      </c>
      <c r="O9145" t="s">
        <v>38020</v>
      </c>
      <c r="P9145" t="s">
        <v>38016</v>
      </c>
    </row>
    <row r="9146" spans="1:16" hidden="1" x14ac:dyDescent="0.25">
      <c r="A9146" t="str">
        <f t="shared" si="104"/>
        <v>N</v>
      </c>
      <c r="B9146" t="s">
        <v>30299</v>
      </c>
      <c r="C9146">
        <v>12838</v>
      </c>
      <c r="D9146" t="s">
        <v>38021</v>
      </c>
      <c r="E9146" t="s">
        <v>77</v>
      </c>
      <c r="F9146" t="s">
        <v>38022</v>
      </c>
      <c r="G9146" t="s">
        <v>132</v>
      </c>
      <c r="H9146" t="s">
        <v>4537</v>
      </c>
      <c r="I9146" t="s">
        <v>38023</v>
      </c>
      <c r="J9146" t="s">
        <v>38024</v>
      </c>
      <c r="K9146" t="s">
        <v>73</v>
      </c>
      <c r="L9146" t="s">
        <v>37002</v>
      </c>
      <c r="M9146">
        <v>12838</v>
      </c>
      <c r="N9146" t="s">
        <v>38021</v>
      </c>
      <c r="O9146" t="s">
        <v>38025</v>
      </c>
      <c r="P9146" t="s">
        <v>38021</v>
      </c>
    </row>
    <row r="9147" spans="1:16" hidden="1" x14ac:dyDescent="0.25">
      <c r="A9147" t="str">
        <f t="shared" si="104"/>
        <v>N</v>
      </c>
      <c r="B9147" t="s">
        <v>30299</v>
      </c>
      <c r="C9147">
        <v>4212747</v>
      </c>
      <c r="D9147" t="s">
        <v>38026</v>
      </c>
      <c r="E9147" t="s">
        <v>67</v>
      </c>
      <c r="F9147" t="s">
        <v>38027</v>
      </c>
      <c r="G9147" t="s">
        <v>194</v>
      </c>
      <c r="H9147" t="s">
        <v>1403</v>
      </c>
      <c r="I9147" t="s">
        <v>38028</v>
      </c>
      <c r="J9147" t="s">
        <v>38029</v>
      </c>
      <c r="K9147" t="s">
        <v>73</v>
      </c>
      <c r="L9147" t="s">
        <v>18804</v>
      </c>
      <c r="M9147">
        <v>4212747</v>
      </c>
      <c r="N9147" t="s">
        <v>38026</v>
      </c>
      <c r="O9147" t="s">
        <v>38030</v>
      </c>
      <c r="P9147" t="s">
        <v>38026</v>
      </c>
    </row>
    <row r="9148" spans="1:16" hidden="1" x14ac:dyDescent="0.25">
      <c r="A9148" t="str">
        <f t="shared" si="104"/>
        <v>N</v>
      </c>
      <c r="B9148" t="s">
        <v>30299</v>
      </c>
      <c r="C9148">
        <v>8564</v>
      </c>
      <c r="D9148" t="s">
        <v>38031</v>
      </c>
      <c r="E9148" t="s">
        <v>77</v>
      </c>
      <c r="F9148" t="s">
        <v>38031</v>
      </c>
      <c r="G9148" t="s">
        <v>86</v>
      </c>
      <c r="H9148" t="s">
        <v>680</v>
      </c>
      <c r="I9148" t="s">
        <v>38032</v>
      </c>
      <c r="J9148" t="s">
        <v>38033</v>
      </c>
      <c r="K9148" t="s">
        <v>73</v>
      </c>
      <c r="L9148" t="s">
        <v>18804</v>
      </c>
      <c r="M9148">
        <v>8564</v>
      </c>
      <c r="N9148" t="s">
        <v>38031</v>
      </c>
      <c r="O9148" t="s">
        <v>38034</v>
      </c>
      <c r="P9148" t="s">
        <v>38031</v>
      </c>
    </row>
    <row r="9149" spans="1:16" hidden="1" x14ac:dyDescent="0.25">
      <c r="A9149" t="str">
        <f t="shared" si="104"/>
        <v>N</v>
      </c>
      <c r="B9149" t="s">
        <v>30299</v>
      </c>
      <c r="C9149">
        <v>5675</v>
      </c>
      <c r="D9149" t="s">
        <v>38035</v>
      </c>
      <c r="E9149" t="s">
        <v>77</v>
      </c>
      <c r="F9149" t="s">
        <v>38035</v>
      </c>
      <c r="G9149" t="s">
        <v>86</v>
      </c>
      <c r="H9149" t="s">
        <v>108</v>
      </c>
      <c r="I9149" t="s">
        <v>38036</v>
      </c>
      <c r="J9149" t="s">
        <v>38037</v>
      </c>
      <c r="K9149" t="s">
        <v>73</v>
      </c>
      <c r="L9149" t="s">
        <v>37288</v>
      </c>
      <c r="M9149">
        <v>5675</v>
      </c>
      <c r="N9149" t="s">
        <v>38035</v>
      </c>
      <c r="O9149" t="s">
        <v>38038</v>
      </c>
      <c r="P9149" t="s">
        <v>38035</v>
      </c>
    </row>
    <row r="9150" spans="1:16" hidden="1" x14ac:dyDescent="0.25">
      <c r="A9150" t="str">
        <f t="shared" si="104"/>
        <v>N</v>
      </c>
      <c r="B9150" t="s">
        <v>30299</v>
      </c>
      <c r="C9150">
        <v>4112939</v>
      </c>
      <c r="D9150" t="s">
        <v>38039</v>
      </c>
      <c r="E9150" t="s">
        <v>67</v>
      </c>
      <c r="F9150" t="s">
        <v>38040</v>
      </c>
      <c r="G9150" t="s">
        <v>132</v>
      </c>
      <c r="H9150" t="s">
        <v>21598</v>
      </c>
      <c r="I9150" t="s">
        <v>38041</v>
      </c>
      <c r="J9150" t="s">
        <v>38042</v>
      </c>
      <c r="K9150" t="s">
        <v>73</v>
      </c>
      <c r="L9150" t="s">
        <v>37288</v>
      </c>
      <c r="M9150">
        <v>4112939</v>
      </c>
      <c r="N9150" t="s">
        <v>38039</v>
      </c>
      <c r="O9150" t="s">
        <v>38043</v>
      </c>
      <c r="P9150" t="s">
        <v>38039</v>
      </c>
    </row>
    <row r="9151" spans="1:16" hidden="1" x14ac:dyDescent="0.25">
      <c r="A9151" t="str">
        <f t="shared" si="104"/>
        <v>N</v>
      </c>
      <c r="B9151" t="s">
        <v>30299</v>
      </c>
      <c r="C9151">
        <v>1792802</v>
      </c>
      <c r="D9151" t="s">
        <v>38044</v>
      </c>
      <c r="E9151" t="s">
        <v>77</v>
      </c>
      <c r="F9151" t="s">
        <v>38044</v>
      </c>
      <c r="G9151" t="s">
        <v>115</v>
      </c>
      <c r="H9151" t="s">
        <v>902</v>
      </c>
      <c r="I9151" t="s">
        <v>38045</v>
      </c>
      <c r="J9151" t="s">
        <v>38046</v>
      </c>
      <c r="K9151" t="s">
        <v>73</v>
      </c>
      <c r="L9151" t="s">
        <v>36302</v>
      </c>
      <c r="M9151">
        <v>1792802</v>
      </c>
      <c r="N9151" t="s">
        <v>38044</v>
      </c>
      <c r="O9151" t="s">
        <v>38047</v>
      </c>
      <c r="P9151" t="s">
        <v>38044</v>
      </c>
    </row>
    <row r="9152" spans="1:16" hidden="1" x14ac:dyDescent="0.25">
      <c r="A9152" t="str">
        <f t="shared" si="104"/>
        <v>N</v>
      </c>
      <c r="B9152" t="s">
        <v>30299</v>
      </c>
      <c r="C9152">
        <v>15476</v>
      </c>
      <c r="D9152" t="s">
        <v>38048</v>
      </c>
      <c r="E9152" t="s">
        <v>77</v>
      </c>
      <c r="F9152" t="s">
        <v>38049</v>
      </c>
      <c r="G9152" t="s">
        <v>86</v>
      </c>
      <c r="H9152" t="s">
        <v>9343</v>
      </c>
      <c r="I9152" t="s">
        <v>38050</v>
      </c>
      <c r="J9152" t="s">
        <v>9345</v>
      </c>
      <c r="K9152" t="s">
        <v>73</v>
      </c>
      <c r="L9152" t="s">
        <v>36879</v>
      </c>
      <c r="M9152">
        <v>4255</v>
      </c>
      <c r="N9152" t="s">
        <v>38048</v>
      </c>
      <c r="O9152" t="s">
        <v>38051</v>
      </c>
      <c r="P9152" t="s">
        <v>38048</v>
      </c>
    </row>
    <row r="9153" spans="1:16" hidden="1" x14ac:dyDescent="0.25">
      <c r="A9153" t="str">
        <f t="shared" si="104"/>
        <v>N</v>
      </c>
      <c r="B9153" t="s">
        <v>30299</v>
      </c>
      <c r="C9153">
        <v>4255</v>
      </c>
      <c r="D9153" t="s">
        <v>38048</v>
      </c>
      <c r="E9153" t="s">
        <v>77</v>
      </c>
      <c r="F9153" t="s">
        <v>38048</v>
      </c>
      <c r="G9153" t="s">
        <v>86</v>
      </c>
      <c r="H9153" t="s">
        <v>9343</v>
      </c>
      <c r="I9153" t="s">
        <v>38052</v>
      </c>
      <c r="J9153" t="s">
        <v>38053</v>
      </c>
      <c r="K9153" t="s">
        <v>73</v>
      </c>
      <c r="L9153" t="s">
        <v>36879</v>
      </c>
      <c r="M9153">
        <v>4255</v>
      </c>
      <c r="N9153" t="s">
        <v>38048</v>
      </c>
      <c r="O9153" t="s">
        <v>38051</v>
      </c>
      <c r="P9153" t="s">
        <v>38048</v>
      </c>
    </row>
    <row r="9154" spans="1:16" hidden="1" x14ac:dyDescent="0.25">
      <c r="A9154" t="str">
        <f t="shared" si="104"/>
        <v>N</v>
      </c>
      <c r="B9154" t="s">
        <v>30299</v>
      </c>
      <c r="C9154">
        <v>12840</v>
      </c>
      <c r="D9154" t="s">
        <v>38054</v>
      </c>
      <c r="E9154" t="s">
        <v>77</v>
      </c>
      <c r="F9154" t="s">
        <v>38055</v>
      </c>
      <c r="G9154" t="s">
        <v>132</v>
      </c>
      <c r="H9154" t="s">
        <v>38056</v>
      </c>
      <c r="I9154" t="s">
        <v>38057</v>
      </c>
      <c r="J9154" t="s">
        <v>38058</v>
      </c>
      <c r="K9154" t="s">
        <v>73</v>
      </c>
      <c r="L9154" t="s">
        <v>36941</v>
      </c>
      <c r="M9154">
        <v>12840</v>
      </c>
      <c r="N9154" t="s">
        <v>38054</v>
      </c>
      <c r="O9154" t="s">
        <v>38059</v>
      </c>
      <c r="P9154" t="s">
        <v>38054</v>
      </c>
    </row>
    <row r="9155" spans="1:16" hidden="1" x14ac:dyDescent="0.25">
      <c r="A9155" t="str">
        <f t="shared" ref="A9155:A9218" si="105">IF(OR(Q9155&lt;&gt;"",R9155&lt;&gt;""),"Y","N")</f>
        <v>N</v>
      </c>
      <c r="B9155" t="s">
        <v>30299</v>
      </c>
      <c r="C9155">
        <v>12857</v>
      </c>
      <c r="D9155" t="s">
        <v>38060</v>
      </c>
      <c r="E9155" t="s">
        <v>77</v>
      </c>
      <c r="F9155" t="s">
        <v>38061</v>
      </c>
      <c r="G9155" t="s">
        <v>132</v>
      </c>
      <c r="H9155" t="s">
        <v>544</v>
      </c>
      <c r="I9155" t="s">
        <v>38062</v>
      </c>
      <c r="J9155" t="s">
        <v>38063</v>
      </c>
      <c r="K9155" t="s">
        <v>73</v>
      </c>
      <c r="L9155" t="s">
        <v>36302</v>
      </c>
      <c r="M9155">
        <v>12857</v>
      </c>
      <c r="N9155" t="s">
        <v>38060</v>
      </c>
      <c r="O9155" t="s">
        <v>38064</v>
      </c>
      <c r="P9155" t="s">
        <v>38060</v>
      </c>
    </row>
    <row r="9156" spans="1:16" hidden="1" x14ac:dyDescent="0.25">
      <c r="A9156" t="str">
        <f t="shared" si="105"/>
        <v>N</v>
      </c>
      <c r="B9156" t="s">
        <v>30299</v>
      </c>
      <c r="C9156">
        <v>18970</v>
      </c>
      <c r="D9156" t="s">
        <v>38065</v>
      </c>
      <c r="E9156" t="s">
        <v>77</v>
      </c>
      <c r="F9156" t="s">
        <v>38065</v>
      </c>
      <c r="G9156" t="s">
        <v>94</v>
      </c>
      <c r="H9156" t="s">
        <v>356</v>
      </c>
      <c r="I9156" t="s">
        <v>38066</v>
      </c>
      <c r="J9156" t="s">
        <v>29723</v>
      </c>
      <c r="K9156" t="s">
        <v>73</v>
      </c>
      <c r="L9156" t="s">
        <v>37577</v>
      </c>
      <c r="M9156">
        <v>18970</v>
      </c>
      <c r="N9156" t="s">
        <v>38065</v>
      </c>
      <c r="O9156" t="s">
        <v>38067</v>
      </c>
      <c r="P9156" t="s">
        <v>38065</v>
      </c>
    </row>
    <row r="9157" spans="1:16" hidden="1" x14ac:dyDescent="0.25">
      <c r="A9157" t="str">
        <f t="shared" si="105"/>
        <v>N</v>
      </c>
      <c r="B9157" t="s">
        <v>30299</v>
      </c>
      <c r="C9157">
        <v>3313467</v>
      </c>
      <c r="D9157" t="s">
        <v>38068</v>
      </c>
      <c r="E9157" t="s">
        <v>77</v>
      </c>
      <c r="F9157" t="s">
        <v>38068</v>
      </c>
      <c r="G9157" t="s">
        <v>132</v>
      </c>
      <c r="H9157" t="s">
        <v>8065</v>
      </c>
      <c r="I9157" t="s">
        <v>38069</v>
      </c>
      <c r="J9157" t="s">
        <v>38070</v>
      </c>
      <c r="K9157" t="s">
        <v>73</v>
      </c>
      <c r="L9157" t="s">
        <v>18826</v>
      </c>
      <c r="M9157">
        <v>3313467</v>
      </c>
      <c r="N9157" t="s">
        <v>38068</v>
      </c>
      <c r="O9157" t="s">
        <v>38071</v>
      </c>
      <c r="P9157" t="s">
        <v>38068</v>
      </c>
    </row>
    <row r="9158" spans="1:16" hidden="1" x14ac:dyDescent="0.25">
      <c r="A9158" t="str">
        <f t="shared" si="105"/>
        <v>N</v>
      </c>
      <c r="B9158" t="s">
        <v>30299</v>
      </c>
      <c r="C9158">
        <v>22220</v>
      </c>
      <c r="D9158" t="s">
        <v>38072</v>
      </c>
      <c r="E9158" t="s">
        <v>67</v>
      </c>
      <c r="F9158" t="s">
        <v>38073</v>
      </c>
      <c r="G9158" t="s">
        <v>69</v>
      </c>
      <c r="H9158" t="s">
        <v>343</v>
      </c>
      <c r="I9158" t="s">
        <v>38074</v>
      </c>
      <c r="J9158" t="s">
        <v>38075</v>
      </c>
      <c r="K9158" t="s">
        <v>73</v>
      </c>
      <c r="L9158" t="s">
        <v>36280</v>
      </c>
      <c r="M9158">
        <v>22220</v>
      </c>
      <c r="N9158" t="s">
        <v>38072</v>
      </c>
      <c r="O9158" t="s">
        <v>38076</v>
      </c>
      <c r="P9158" t="s">
        <v>38072</v>
      </c>
    </row>
    <row r="9159" spans="1:16" hidden="1" x14ac:dyDescent="0.25">
      <c r="A9159" t="str">
        <f t="shared" si="105"/>
        <v>N</v>
      </c>
      <c r="B9159" t="s">
        <v>30299</v>
      </c>
      <c r="C9159">
        <v>15004</v>
      </c>
      <c r="D9159" t="s">
        <v>38077</v>
      </c>
      <c r="E9159" t="s">
        <v>77</v>
      </c>
      <c r="F9159" t="s">
        <v>38077</v>
      </c>
      <c r="G9159" t="s">
        <v>132</v>
      </c>
      <c r="H9159" t="s">
        <v>24767</v>
      </c>
      <c r="I9159" t="s">
        <v>38078</v>
      </c>
      <c r="J9159" t="s">
        <v>38079</v>
      </c>
      <c r="K9159" t="s">
        <v>73</v>
      </c>
      <c r="L9159" t="s">
        <v>36837</v>
      </c>
      <c r="M9159">
        <v>15004</v>
      </c>
      <c r="N9159" t="s">
        <v>38077</v>
      </c>
      <c r="O9159" t="s">
        <v>38080</v>
      </c>
      <c r="P9159" t="s">
        <v>38077</v>
      </c>
    </row>
    <row r="9160" spans="1:16" hidden="1" x14ac:dyDescent="0.25">
      <c r="A9160" t="str">
        <f t="shared" si="105"/>
        <v>N</v>
      </c>
      <c r="B9160" t="s">
        <v>30299</v>
      </c>
      <c r="C9160">
        <v>12931</v>
      </c>
      <c r="D9160" t="s">
        <v>38081</v>
      </c>
      <c r="E9160" t="s">
        <v>77</v>
      </c>
      <c r="F9160" t="s">
        <v>38082</v>
      </c>
      <c r="G9160" t="s">
        <v>132</v>
      </c>
      <c r="H9160" t="s">
        <v>258</v>
      </c>
      <c r="I9160" t="s">
        <v>38083</v>
      </c>
      <c r="J9160" t="s">
        <v>38084</v>
      </c>
      <c r="K9160" t="s">
        <v>73</v>
      </c>
      <c r="L9160" t="s">
        <v>36491</v>
      </c>
      <c r="M9160">
        <v>12931</v>
      </c>
      <c r="N9160" t="s">
        <v>38081</v>
      </c>
      <c r="O9160" t="s">
        <v>38085</v>
      </c>
      <c r="P9160" t="s">
        <v>38081</v>
      </c>
    </row>
    <row r="9161" spans="1:16" hidden="1" x14ac:dyDescent="0.25">
      <c r="A9161" t="str">
        <f t="shared" si="105"/>
        <v>N</v>
      </c>
      <c r="B9161" t="s">
        <v>30299</v>
      </c>
      <c r="C9161">
        <v>1153600</v>
      </c>
      <c r="D9161" t="s">
        <v>38086</v>
      </c>
      <c r="E9161" t="s">
        <v>77</v>
      </c>
      <c r="F9161" t="s">
        <v>38087</v>
      </c>
      <c r="G9161" t="s">
        <v>115</v>
      </c>
      <c r="H9161" t="s">
        <v>277</v>
      </c>
      <c r="I9161" t="s">
        <v>38088</v>
      </c>
      <c r="J9161" t="s">
        <v>38089</v>
      </c>
      <c r="K9161" t="s">
        <v>73</v>
      </c>
      <c r="L9161" t="s">
        <v>38090</v>
      </c>
      <c r="M9161">
        <v>1153600</v>
      </c>
      <c r="N9161" t="s">
        <v>38086</v>
      </c>
      <c r="O9161" t="s">
        <v>38091</v>
      </c>
      <c r="P9161" t="s">
        <v>38086</v>
      </c>
    </row>
    <row r="9162" spans="1:16" hidden="1" x14ac:dyDescent="0.25">
      <c r="A9162" t="str">
        <f t="shared" si="105"/>
        <v>N</v>
      </c>
      <c r="B9162" t="s">
        <v>30299</v>
      </c>
      <c r="C9162">
        <v>6733665</v>
      </c>
      <c r="D9162" t="s">
        <v>38092</v>
      </c>
      <c r="E9162" t="s">
        <v>77</v>
      </c>
      <c r="F9162" t="s">
        <v>38093</v>
      </c>
      <c r="G9162" t="s">
        <v>145</v>
      </c>
      <c r="H9162" t="s">
        <v>604</v>
      </c>
      <c r="I9162" t="s">
        <v>38094</v>
      </c>
      <c r="J9162" t="s">
        <v>38095</v>
      </c>
      <c r="K9162" t="s">
        <v>73</v>
      </c>
      <c r="L9162" t="s">
        <v>37053</v>
      </c>
      <c r="M9162">
        <v>6733665</v>
      </c>
      <c r="N9162" t="s">
        <v>38092</v>
      </c>
      <c r="O9162" t="s">
        <v>38096</v>
      </c>
      <c r="P9162" t="s">
        <v>38092</v>
      </c>
    </row>
    <row r="9163" spans="1:16" hidden="1" x14ac:dyDescent="0.25">
      <c r="A9163" t="str">
        <f t="shared" si="105"/>
        <v>N</v>
      </c>
      <c r="B9163" t="s">
        <v>30299</v>
      </c>
      <c r="C9163">
        <v>975</v>
      </c>
      <c r="D9163" t="s">
        <v>38097</v>
      </c>
      <c r="E9163" t="s">
        <v>77</v>
      </c>
      <c r="F9163" t="s">
        <v>38098</v>
      </c>
      <c r="G9163" t="s">
        <v>158</v>
      </c>
      <c r="H9163" t="s">
        <v>14814</v>
      </c>
      <c r="I9163" t="s">
        <v>38099</v>
      </c>
      <c r="J9163" t="s">
        <v>38100</v>
      </c>
      <c r="K9163" t="s">
        <v>73</v>
      </c>
      <c r="L9163" t="s">
        <v>37389</v>
      </c>
      <c r="M9163">
        <v>975</v>
      </c>
      <c r="N9163" t="s">
        <v>38097</v>
      </c>
      <c r="O9163" t="s">
        <v>38101</v>
      </c>
      <c r="P9163" t="s">
        <v>38097</v>
      </c>
    </row>
    <row r="9164" spans="1:16" hidden="1" x14ac:dyDescent="0.25">
      <c r="A9164" t="str">
        <f t="shared" si="105"/>
        <v>N</v>
      </c>
      <c r="B9164" t="s">
        <v>30299</v>
      </c>
      <c r="C9164">
        <v>8641</v>
      </c>
      <c r="D9164" t="s">
        <v>38102</v>
      </c>
      <c r="E9164" t="s">
        <v>77</v>
      </c>
      <c r="F9164" t="s">
        <v>38103</v>
      </c>
      <c r="G9164" t="s">
        <v>115</v>
      </c>
      <c r="H9164" t="s">
        <v>5641</v>
      </c>
      <c r="I9164" t="s">
        <v>38104</v>
      </c>
      <c r="J9164" t="s">
        <v>20855</v>
      </c>
      <c r="K9164" t="s">
        <v>73</v>
      </c>
      <c r="L9164" t="s">
        <v>37389</v>
      </c>
      <c r="M9164">
        <v>8641</v>
      </c>
      <c r="N9164" t="s">
        <v>38102</v>
      </c>
      <c r="O9164" t="s">
        <v>38105</v>
      </c>
      <c r="P9164" t="s">
        <v>38102</v>
      </c>
    </row>
    <row r="9165" spans="1:16" hidden="1" x14ac:dyDescent="0.25">
      <c r="A9165" t="str">
        <f t="shared" si="105"/>
        <v>N</v>
      </c>
      <c r="B9165" t="s">
        <v>30299</v>
      </c>
      <c r="C9165">
        <v>17936</v>
      </c>
      <c r="D9165" t="s">
        <v>38106</v>
      </c>
      <c r="E9165" t="s">
        <v>77</v>
      </c>
      <c r="F9165" t="s">
        <v>38107</v>
      </c>
      <c r="G9165" t="s">
        <v>94</v>
      </c>
      <c r="H9165" t="s">
        <v>1716</v>
      </c>
      <c r="I9165" t="s">
        <v>38108</v>
      </c>
      <c r="J9165" t="s">
        <v>38109</v>
      </c>
      <c r="K9165" t="s">
        <v>73</v>
      </c>
      <c r="L9165" t="s">
        <v>37389</v>
      </c>
      <c r="M9165">
        <v>17936</v>
      </c>
      <c r="N9165" t="s">
        <v>38106</v>
      </c>
      <c r="O9165" t="s">
        <v>38110</v>
      </c>
      <c r="P9165" t="s">
        <v>38106</v>
      </c>
    </row>
    <row r="9166" spans="1:16" hidden="1" x14ac:dyDescent="0.25">
      <c r="A9166" t="str">
        <f t="shared" si="105"/>
        <v>N</v>
      </c>
      <c r="B9166" t="s">
        <v>30299</v>
      </c>
      <c r="C9166">
        <v>546</v>
      </c>
      <c r="D9166" t="s">
        <v>38111</v>
      </c>
      <c r="E9166" t="s">
        <v>77</v>
      </c>
      <c r="F9166" t="s">
        <v>38111</v>
      </c>
      <c r="G9166" t="s">
        <v>194</v>
      </c>
      <c r="H9166" t="s">
        <v>38112</v>
      </c>
      <c r="I9166" t="s">
        <v>38113</v>
      </c>
      <c r="J9166" t="s">
        <v>38114</v>
      </c>
      <c r="K9166" t="s">
        <v>73</v>
      </c>
      <c r="L9166" t="s">
        <v>37389</v>
      </c>
      <c r="M9166">
        <v>546</v>
      </c>
      <c r="N9166" t="s">
        <v>38111</v>
      </c>
      <c r="O9166" t="s">
        <v>38115</v>
      </c>
      <c r="P9166" t="s">
        <v>38111</v>
      </c>
    </row>
    <row r="9167" spans="1:16" hidden="1" x14ac:dyDescent="0.25">
      <c r="A9167" t="str">
        <f t="shared" si="105"/>
        <v>N</v>
      </c>
      <c r="B9167" t="s">
        <v>30299</v>
      </c>
      <c r="C9167">
        <v>9232</v>
      </c>
      <c r="D9167" t="s">
        <v>38116</v>
      </c>
      <c r="E9167" t="s">
        <v>77</v>
      </c>
      <c r="F9167" t="s">
        <v>38116</v>
      </c>
      <c r="G9167" t="s">
        <v>115</v>
      </c>
      <c r="H9167" t="s">
        <v>14067</v>
      </c>
      <c r="I9167" t="s">
        <v>38117</v>
      </c>
      <c r="J9167" t="s">
        <v>14069</v>
      </c>
      <c r="K9167" t="s">
        <v>73</v>
      </c>
      <c r="L9167" t="s">
        <v>37389</v>
      </c>
      <c r="M9167">
        <v>9232</v>
      </c>
      <c r="N9167" t="s">
        <v>38116</v>
      </c>
      <c r="O9167" t="s">
        <v>38118</v>
      </c>
      <c r="P9167" t="s">
        <v>38116</v>
      </c>
    </row>
    <row r="9168" spans="1:16" hidden="1" x14ac:dyDescent="0.25">
      <c r="A9168" t="str">
        <f t="shared" si="105"/>
        <v>N</v>
      </c>
      <c r="B9168" t="s">
        <v>30299</v>
      </c>
      <c r="C9168">
        <v>15620</v>
      </c>
      <c r="D9168" t="s">
        <v>38119</v>
      </c>
      <c r="E9168" t="s">
        <v>77</v>
      </c>
      <c r="F9168" t="s">
        <v>38120</v>
      </c>
      <c r="G9168" t="s">
        <v>132</v>
      </c>
      <c r="H9168" t="s">
        <v>176</v>
      </c>
      <c r="I9168" t="s">
        <v>38121</v>
      </c>
      <c r="J9168" t="s">
        <v>38122</v>
      </c>
      <c r="K9168" t="s">
        <v>73</v>
      </c>
      <c r="L9168" t="s">
        <v>18804</v>
      </c>
      <c r="M9168">
        <v>15620</v>
      </c>
      <c r="N9168" t="s">
        <v>38119</v>
      </c>
      <c r="O9168" t="s">
        <v>38123</v>
      </c>
      <c r="P9168" t="s">
        <v>38119</v>
      </c>
    </row>
    <row r="9169" spans="1:16" hidden="1" x14ac:dyDescent="0.25">
      <c r="A9169" t="str">
        <f t="shared" si="105"/>
        <v>N</v>
      </c>
      <c r="B9169" t="s">
        <v>30299</v>
      </c>
      <c r="C9169">
        <v>2853188</v>
      </c>
      <c r="D9169" t="s">
        <v>38124</v>
      </c>
      <c r="E9169" t="s">
        <v>77</v>
      </c>
      <c r="F9169" t="s">
        <v>38125</v>
      </c>
      <c r="G9169" t="s">
        <v>94</v>
      </c>
      <c r="H9169" t="s">
        <v>6228</v>
      </c>
      <c r="I9169" t="s">
        <v>38126</v>
      </c>
      <c r="J9169" t="s">
        <v>6230</v>
      </c>
      <c r="K9169" t="s">
        <v>73</v>
      </c>
      <c r="L9169" t="s">
        <v>37047</v>
      </c>
      <c r="M9169">
        <v>2853188</v>
      </c>
      <c r="N9169" t="s">
        <v>38124</v>
      </c>
      <c r="O9169" t="s">
        <v>38127</v>
      </c>
      <c r="P9169" t="s">
        <v>38124</v>
      </c>
    </row>
    <row r="9170" spans="1:16" hidden="1" x14ac:dyDescent="0.25">
      <c r="A9170" t="str">
        <f t="shared" si="105"/>
        <v>N</v>
      </c>
      <c r="B9170" t="s">
        <v>30299</v>
      </c>
      <c r="C9170">
        <v>1793886</v>
      </c>
      <c r="D9170" t="s">
        <v>38128</v>
      </c>
      <c r="E9170" t="s">
        <v>67</v>
      </c>
      <c r="F9170" t="s">
        <v>38129</v>
      </c>
      <c r="G9170" t="s">
        <v>94</v>
      </c>
      <c r="H9170" t="s">
        <v>2282</v>
      </c>
      <c r="I9170" t="s">
        <v>38130</v>
      </c>
      <c r="J9170" t="s">
        <v>38131</v>
      </c>
      <c r="K9170" t="s">
        <v>73</v>
      </c>
      <c r="L9170" t="s">
        <v>38132</v>
      </c>
      <c r="M9170">
        <v>1793886</v>
      </c>
      <c r="N9170" t="s">
        <v>38128</v>
      </c>
      <c r="O9170" t="s">
        <v>38133</v>
      </c>
      <c r="P9170" t="s">
        <v>38128</v>
      </c>
    </row>
    <row r="9171" spans="1:16" hidden="1" x14ac:dyDescent="0.25">
      <c r="A9171" t="str">
        <f t="shared" si="105"/>
        <v>N</v>
      </c>
      <c r="B9171" t="s">
        <v>30299</v>
      </c>
      <c r="C9171">
        <v>22396</v>
      </c>
      <c r="D9171" t="s">
        <v>38134</v>
      </c>
      <c r="E9171" t="s">
        <v>77</v>
      </c>
      <c r="F9171" t="s">
        <v>38135</v>
      </c>
      <c r="G9171" t="s">
        <v>145</v>
      </c>
      <c r="H9171" t="s">
        <v>604</v>
      </c>
      <c r="I9171" t="s">
        <v>38136</v>
      </c>
      <c r="J9171" t="s">
        <v>38137</v>
      </c>
      <c r="K9171" t="s">
        <v>73</v>
      </c>
      <c r="L9171" t="s">
        <v>36476</v>
      </c>
      <c r="M9171">
        <v>22396</v>
      </c>
      <c r="N9171" t="s">
        <v>38134</v>
      </c>
      <c r="O9171" t="s">
        <v>38138</v>
      </c>
      <c r="P9171" t="s">
        <v>38134</v>
      </c>
    </row>
    <row r="9172" spans="1:16" hidden="1" x14ac:dyDescent="0.25">
      <c r="A9172" t="str">
        <f t="shared" si="105"/>
        <v>N</v>
      </c>
      <c r="B9172" t="s">
        <v>30299</v>
      </c>
      <c r="C9172">
        <v>19766</v>
      </c>
      <c r="D9172" t="s">
        <v>38139</v>
      </c>
      <c r="E9172" t="s">
        <v>77</v>
      </c>
      <c r="F9172" t="s">
        <v>38139</v>
      </c>
      <c r="G9172" t="s">
        <v>69</v>
      </c>
      <c r="H9172" t="s">
        <v>1025</v>
      </c>
      <c r="I9172" t="s">
        <v>38140</v>
      </c>
      <c r="J9172" t="s">
        <v>31376</v>
      </c>
      <c r="K9172" t="s">
        <v>73</v>
      </c>
      <c r="L9172" t="s">
        <v>19066</v>
      </c>
      <c r="M9172">
        <v>19766</v>
      </c>
      <c r="N9172" t="s">
        <v>38139</v>
      </c>
      <c r="O9172" t="s">
        <v>38141</v>
      </c>
      <c r="P9172" t="s">
        <v>38139</v>
      </c>
    </row>
    <row r="9173" spans="1:16" hidden="1" x14ac:dyDescent="0.25">
      <c r="A9173" t="str">
        <f t="shared" si="105"/>
        <v>N</v>
      </c>
      <c r="B9173" t="s">
        <v>30299</v>
      </c>
      <c r="C9173">
        <v>19669</v>
      </c>
      <c r="D9173" t="s">
        <v>38142</v>
      </c>
      <c r="E9173" t="s">
        <v>77</v>
      </c>
      <c r="F9173" t="s">
        <v>38143</v>
      </c>
      <c r="G9173" t="s">
        <v>69</v>
      </c>
      <c r="H9173" t="s">
        <v>70</v>
      </c>
      <c r="I9173" t="s">
        <v>38144</v>
      </c>
      <c r="J9173" t="s">
        <v>38145</v>
      </c>
      <c r="K9173" t="s">
        <v>73</v>
      </c>
      <c r="L9173" t="s">
        <v>19066</v>
      </c>
      <c r="M9173">
        <v>19669</v>
      </c>
      <c r="N9173" t="s">
        <v>38142</v>
      </c>
      <c r="O9173" t="s">
        <v>38146</v>
      </c>
      <c r="P9173" t="s">
        <v>38142</v>
      </c>
    </row>
    <row r="9174" spans="1:16" hidden="1" x14ac:dyDescent="0.25">
      <c r="A9174" t="str">
        <f t="shared" si="105"/>
        <v>N</v>
      </c>
      <c r="B9174" t="s">
        <v>30299</v>
      </c>
      <c r="C9174">
        <v>16863</v>
      </c>
      <c r="D9174" t="s">
        <v>38147</v>
      </c>
      <c r="E9174" t="s">
        <v>67</v>
      </c>
      <c r="F9174" t="s">
        <v>38148</v>
      </c>
      <c r="G9174" t="s">
        <v>132</v>
      </c>
      <c r="H9174" t="s">
        <v>228</v>
      </c>
      <c r="I9174" t="s">
        <v>38149</v>
      </c>
      <c r="J9174" t="s">
        <v>38150</v>
      </c>
      <c r="K9174" t="s">
        <v>73</v>
      </c>
      <c r="L9174" t="s">
        <v>37848</v>
      </c>
      <c r="M9174">
        <v>16863</v>
      </c>
      <c r="N9174" t="s">
        <v>38147</v>
      </c>
      <c r="O9174" t="s">
        <v>38151</v>
      </c>
      <c r="P9174" t="s">
        <v>38147</v>
      </c>
    </row>
    <row r="9175" spans="1:16" hidden="1" x14ac:dyDescent="0.25">
      <c r="A9175" t="str">
        <f t="shared" si="105"/>
        <v>N</v>
      </c>
      <c r="B9175" t="s">
        <v>30299</v>
      </c>
      <c r="C9175">
        <v>23129</v>
      </c>
      <c r="D9175" t="s">
        <v>38152</v>
      </c>
      <c r="E9175" t="s">
        <v>77</v>
      </c>
      <c r="F9175" t="s">
        <v>38152</v>
      </c>
      <c r="G9175" t="s">
        <v>145</v>
      </c>
      <c r="H9175" t="s">
        <v>604</v>
      </c>
      <c r="I9175" t="s">
        <v>38153</v>
      </c>
      <c r="J9175" t="s">
        <v>38154</v>
      </c>
      <c r="K9175" t="s">
        <v>73</v>
      </c>
      <c r="L9175" t="s">
        <v>38155</v>
      </c>
      <c r="M9175">
        <v>23129</v>
      </c>
      <c r="N9175" t="s">
        <v>38152</v>
      </c>
      <c r="O9175" t="s">
        <v>38156</v>
      </c>
      <c r="P9175" t="s">
        <v>38152</v>
      </c>
    </row>
    <row r="9176" spans="1:16" hidden="1" x14ac:dyDescent="0.25">
      <c r="A9176" t="str">
        <f t="shared" si="105"/>
        <v>N</v>
      </c>
      <c r="B9176" t="s">
        <v>30299</v>
      </c>
      <c r="C9176">
        <v>5191</v>
      </c>
      <c r="D9176" t="s">
        <v>38157</v>
      </c>
      <c r="E9176" t="s">
        <v>77</v>
      </c>
      <c r="F9176" t="s">
        <v>38157</v>
      </c>
      <c r="G9176" t="s">
        <v>86</v>
      </c>
      <c r="H9176" t="s">
        <v>10386</v>
      </c>
      <c r="I9176" t="s">
        <v>38158</v>
      </c>
      <c r="J9176" t="s">
        <v>14054</v>
      </c>
      <c r="K9176" t="s">
        <v>73</v>
      </c>
      <c r="L9176" t="s">
        <v>36588</v>
      </c>
      <c r="M9176">
        <v>5191</v>
      </c>
      <c r="N9176" t="s">
        <v>38157</v>
      </c>
      <c r="O9176" t="s">
        <v>38159</v>
      </c>
      <c r="P9176" t="s">
        <v>38157</v>
      </c>
    </row>
    <row r="9177" spans="1:16" hidden="1" x14ac:dyDescent="0.25">
      <c r="A9177" t="str">
        <f t="shared" si="105"/>
        <v>N</v>
      </c>
      <c r="B9177" t="s">
        <v>30299</v>
      </c>
      <c r="C9177">
        <v>12880</v>
      </c>
      <c r="D9177" t="s">
        <v>38160</v>
      </c>
      <c r="E9177" t="s">
        <v>67</v>
      </c>
      <c r="F9177" t="s">
        <v>38161</v>
      </c>
      <c r="G9177" t="s">
        <v>132</v>
      </c>
      <c r="H9177" t="s">
        <v>390</v>
      </c>
      <c r="I9177" t="s">
        <v>38162</v>
      </c>
      <c r="J9177" t="s">
        <v>38163</v>
      </c>
      <c r="K9177" t="s">
        <v>73</v>
      </c>
      <c r="L9177" t="s">
        <v>36583</v>
      </c>
      <c r="M9177">
        <v>12880</v>
      </c>
      <c r="N9177" t="s">
        <v>38160</v>
      </c>
      <c r="O9177" t="s">
        <v>38164</v>
      </c>
      <c r="P9177" t="s">
        <v>38160</v>
      </c>
    </row>
    <row r="9178" spans="1:16" hidden="1" x14ac:dyDescent="0.25">
      <c r="A9178" t="str">
        <f t="shared" si="105"/>
        <v>N</v>
      </c>
      <c r="B9178" t="s">
        <v>30299</v>
      </c>
      <c r="C9178">
        <v>19435</v>
      </c>
      <c r="D9178" t="s">
        <v>38165</v>
      </c>
      <c r="E9178" t="s">
        <v>77</v>
      </c>
      <c r="F9178" t="s">
        <v>38165</v>
      </c>
      <c r="G9178" t="s">
        <v>94</v>
      </c>
      <c r="H9178" t="s">
        <v>356</v>
      </c>
      <c r="I9178" t="s">
        <v>38166</v>
      </c>
      <c r="J9178" t="s">
        <v>38167</v>
      </c>
      <c r="K9178" t="s">
        <v>73</v>
      </c>
      <c r="L9178" t="s">
        <v>11865</v>
      </c>
      <c r="M9178">
        <v>19435</v>
      </c>
      <c r="N9178" t="s">
        <v>38165</v>
      </c>
      <c r="O9178" t="s">
        <v>38168</v>
      </c>
      <c r="P9178" t="s">
        <v>38165</v>
      </c>
    </row>
    <row r="9179" spans="1:16" hidden="1" x14ac:dyDescent="0.25">
      <c r="A9179" t="str">
        <f t="shared" si="105"/>
        <v>N</v>
      </c>
      <c r="B9179" t="s">
        <v>30299</v>
      </c>
      <c r="C9179">
        <v>12881</v>
      </c>
      <c r="D9179" t="s">
        <v>38169</v>
      </c>
      <c r="E9179" t="s">
        <v>77</v>
      </c>
      <c r="F9179" t="s">
        <v>38170</v>
      </c>
      <c r="G9179" t="s">
        <v>132</v>
      </c>
      <c r="H9179" t="s">
        <v>271</v>
      </c>
      <c r="I9179" t="s">
        <v>38171</v>
      </c>
      <c r="J9179" t="s">
        <v>38172</v>
      </c>
      <c r="K9179" t="s">
        <v>73</v>
      </c>
      <c r="L9179" t="s">
        <v>11865</v>
      </c>
      <c r="M9179">
        <v>12881</v>
      </c>
      <c r="N9179" t="s">
        <v>38169</v>
      </c>
      <c r="O9179" t="s">
        <v>38173</v>
      </c>
      <c r="P9179" t="s">
        <v>38169</v>
      </c>
    </row>
    <row r="9180" spans="1:16" hidden="1" x14ac:dyDescent="0.25">
      <c r="A9180" t="str">
        <f t="shared" si="105"/>
        <v>N</v>
      </c>
      <c r="B9180" t="s">
        <v>30299</v>
      </c>
      <c r="C9180">
        <v>8703</v>
      </c>
      <c r="D9180" t="s">
        <v>38174</v>
      </c>
      <c r="E9180" t="s">
        <v>77</v>
      </c>
      <c r="F9180" t="s">
        <v>38174</v>
      </c>
      <c r="G9180" t="s">
        <v>422</v>
      </c>
      <c r="H9180" t="s">
        <v>560</v>
      </c>
      <c r="I9180" t="s">
        <v>6976</v>
      </c>
      <c r="J9180" t="s">
        <v>4269</v>
      </c>
      <c r="K9180" t="s">
        <v>73</v>
      </c>
      <c r="L9180" t="s">
        <v>37677</v>
      </c>
      <c r="M9180">
        <v>8703</v>
      </c>
      <c r="N9180" t="s">
        <v>38174</v>
      </c>
      <c r="O9180" t="s">
        <v>38175</v>
      </c>
      <c r="P9180" t="s">
        <v>38174</v>
      </c>
    </row>
    <row r="9181" spans="1:16" hidden="1" x14ac:dyDescent="0.25">
      <c r="A9181" t="str">
        <f t="shared" si="105"/>
        <v>N</v>
      </c>
      <c r="B9181" t="s">
        <v>30299</v>
      </c>
      <c r="C9181">
        <v>6900</v>
      </c>
      <c r="D9181" t="s">
        <v>38176</v>
      </c>
      <c r="E9181" t="s">
        <v>77</v>
      </c>
      <c r="F9181" t="s">
        <v>38176</v>
      </c>
      <c r="G9181" t="s">
        <v>86</v>
      </c>
      <c r="H9181" t="s">
        <v>1130</v>
      </c>
      <c r="I9181" t="s">
        <v>38177</v>
      </c>
      <c r="J9181" t="s">
        <v>38178</v>
      </c>
      <c r="K9181" t="s">
        <v>73</v>
      </c>
      <c r="L9181" t="s">
        <v>36503</v>
      </c>
      <c r="M9181">
        <v>6900</v>
      </c>
      <c r="N9181" t="s">
        <v>38176</v>
      </c>
      <c r="O9181" t="s">
        <v>38179</v>
      </c>
      <c r="P9181" t="s">
        <v>38176</v>
      </c>
    </row>
    <row r="9182" spans="1:16" hidden="1" x14ac:dyDescent="0.25">
      <c r="A9182" t="str">
        <f t="shared" si="105"/>
        <v>N</v>
      </c>
      <c r="B9182" t="s">
        <v>30299</v>
      </c>
      <c r="C9182">
        <v>7310</v>
      </c>
      <c r="D9182" t="s">
        <v>38180</v>
      </c>
      <c r="E9182" t="s">
        <v>67</v>
      </c>
      <c r="F9182" t="s">
        <v>38181</v>
      </c>
      <c r="G9182" t="s">
        <v>86</v>
      </c>
      <c r="H9182" t="s">
        <v>4710</v>
      </c>
      <c r="I9182" t="s">
        <v>38182</v>
      </c>
      <c r="J9182" t="s">
        <v>24535</v>
      </c>
      <c r="K9182" t="s">
        <v>73</v>
      </c>
      <c r="L9182" t="s">
        <v>36410</v>
      </c>
      <c r="M9182">
        <v>7310</v>
      </c>
      <c r="N9182" t="s">
        <v>38180</v>
      </c>
      <c r="O9182" t="s">
        <v>38183</v>
      </c>
      <c r="P9182" t="s">
        <v>38180</v>
      </c>
    </row>
    <row r="9183" spans="1:16" hidden="1" x14ac:dyDescent="0.25">
      <c r="A9183" t="str">
        <f t="shared" si="105"/>
        <v>N</v>
      </c>
      <c r="B9183" t="s">
        <v>30299</v>
      </c>
      <c r="C9183">
        <v>3052867</v>
      </c>
      <c r="D9183" t="s">
        <v>38184</v>
      </c>
      <c r="E9183" t="s">
        <v>77</v>
      </c>
      <c r="F9183" t="s">
        <v>38185</v>
      </c>
      <c r="G9183" t="s">
        <v>86</v>
      </c>
      <c r="H9183" t="s">
        <v>1749</v>
      </c>
      <c r="I9183" t="s">
        <v>38186</v>
      </c>
      <c r="J9183" t="s">
        <v>38187</v>
      </c>
      <c r="K9183" t="s">
        <v>73</v>
      </c>
      <c r="L9183" t="s">
        <v>36503</v>
      </c>
      <c r="M9183">
        <v>3052867</v>
      </c>
      <c r="N9183" t="s">
        <v>38184</v>
      </c>
      <c r="O9183" t="s">
        <v>38188</v>
      </c>
      <c r="P9183" t="s">
        <v>38184</v>
      </c>
    </row>
    <row r="9184" spans="1:16" hidden="1" x14ac:dyDescent="0.25">
      <c r="A9184" t="str">
        <f t="shared" si="105"/>
        <v>N</v>
      </c>
      <c r="B9184" t="s">
        <v>30299</v>
      </c>
      <c r="C9184">
        <v>5063108</v>
      </c>
      <c r="D9184" t="s">
        <v>38189</v>
      </c>
      <c r="E9184" t="s">
        <v>77</v>
      </c>
      <c r="F9184" t="s">
        <v>38190</v>
      </c>
      <c r="G9184" t="s">
        <v>86</v>
      </c>
      <c r="H9184" t="s">
        <v>4710</v>
      </c>
      <c r="I9184" t="s">
        <v>38191</v>
      </c>
      <c r="J9184" t="s">
        <v>38192</v>
      </c>
      <c r="K9184" t="s">
        <v>73</v>
      </c>
      <c r="L9184" t="s">
        <v>36503</v>
      </c>
      <c r="M9184">
        <v>5063108</v>
      </c>
      <c r="N9184" t="s">
        <v>38189</v>
      </c>
      <c r="O9184" t="s">
        <v>38193</v>
      </c>
      <c r="P9184" t="s">
        <v>38189</v>
      </c>
    </row>
    <row r="9185" spans="1:16" hidden="1" x14ac:dyDescent="0.25">
      <c r="A9185" t="str">
        <f t="shared" si="105"/>
        <v>N</v>
      </c>
      <c r="B9185" t="s">
        <v>30299</v>
      </c>
      <c r="C9185">
        <v>6635</v>
      </c>
      <c r="D9185" t="s">
        <v>38194</v>
      </c>
      <c r="E9185" t="s">
        <v>67</v>
      </c>
      <c r="F9185" t="s">
        <v>38195</v>
      </c>
      <c r="G9185" t="s">
        <v>86</v>
      </c>
      <c r="H9185" t="s">
        <v>21108</v>
      </c>
      <c r="I9185" t="s">
        <v>38196</v>
      </c>
      <c r="J9185" t="s">
        <v>38197</v>
      </c>
      <c r="K9185" t="s">
        <v>73</v>
      </c>
      <c r="L9185" t="s">
        <v>18693</v>
      </c>
      <c r="M9185">
        <v>6635</v>
      </c>
      <c r="N9185" t="s">
        <v>38194</v>
      </c>
      <c r="O9185" t="s">
        <v>38198</v>
      </c>
      <c r="P9185" t="s">
        <v>38194</v>
      </c>
    </row>
    <row r="9186" spans="1:16" hidden="1" x14ac:dyDescent="0.25">
      <c r="A9186" t="str">
        <f t="shared" si="105"/>
        <v>N</v>
      </c>
      <c r="B9186" t="s">
        <v>30299</v>
      </c>
      <c r="C9186">
        <v>8453190</v>
      </c>
      <c r="D9186" t="s">
        <v>38199</v>
      </c>
      <c r="E9186" t="s">
        <v>77</v>
      </c>
      <c r="F9186" t="s">
        <v>38200</v>
      </c>
      <c r="G9186" t="s">
        <v>69</v>
      </c>
      <c r="H9186" t="s">
        <v>668</v>
      </c>
      <c r="I9186" t="s">
        <v>38201</v>
      </c>
      <c r="J9186" t="s">
        <v>14231</v>
      </c>
      <c r="K9186" t="s">
        <v>73</v>
      </c>
      <c r="L9186" t="s">
        <v>36115</v>
      </c>
      <c r="M9186">
        <v>8453190</v>
      </c>
      <c r="N9186" t="s">
        <v>38199</v>
      </c>
      <c r="O9186" t="s">
        <v>38202</v>
      </c>
      <c r="P9186" t="s">
        <v>38199</v>
      </c>
    </row>
    <row r="9187" spans="1:16" hidden="1" x14ac:dyDescent="0.25">
      <c r="A9187" t="str">
        <f t="shared" si="105"/>
        <v>N</v>
      </c>
      <c r="B9187" t="s">
        <v>30299</v>
      </c>
      <c r="C9187">
        <v>15523</v>
      </c>
      <c r="D9187" t="s">
        <v>38203</v>
      </c>
      <c r="E9187" t="s">
        <v>67</v>
      </c>
      <c r="F9187" t="s">
        <v>38203</v>
      </c>
      <c r="G9187" t="s">
        <v>132</v>
      </c>
      <c r="H9187" t="s">
        <v>5553</v>
      </c>
      <c r="I9187" t="s">
        <v>38204</v>
      </c>
      <c r="J9187" t="s">
        <v>38205</v>
      </c>
      <c r="K9187" t="s">
        <v>73</v>
      </c>
      <c r="L9187" t="s">
        <v>11865</v>
      </c>
      <c r="M9187">
        <v>15523</v>
      </c>
      <c r="N9187" t="s">
        <v>38203</v>
      </c>
      <c r="O9187" t="s">
        <v>38206</v>
      </c>
      <c r="P9187" t="s">
        <v>38203</v>
      </c>
    </row>
    <row r="9188" spans="1:16" hidden="1" x14ac:dyDescent="0.25">
      <c r="A9188" t="str">
        <f t="shared" si="105"/>
        <v>N</v>
      </c>
      <c r="B9188" t="s">
        <v>30299</v>
      </c>
      <c r="C9188">
        <v>15925</v>
      </c>
      <c r="D9188" t="s">
        <v>38207</v>
      </c>
      <c r="E9188" t="s">
        <v>77</v>
      </c>
      <c r="F9188" t="s">
        <v>38208</v>
      </c>
      <c r="G9188" t="s">
        <v>132</v>
      </c>
      <c r="H9188" t="s">
        <v>505</v>
      </c>
      <c r="I9188" t="s">
        <v>38209</v>
      </c>
      <c r="J9188" t="s">
        <v>9042</v>
      </c>
      <c r="K9188" t="s">
        <v>73</v>
      </c>
      <c r="L9188" t="s">
        <v>36086</v>
      </c>
      <c r="M9188">
        <v>15925</v>
      </c>
      <c r="N9188" t="s">
        <v>38207</v>
      </c>
      <c r="O9188" t="s">
        <v>38210</v>
      </c>
      <c r="P9188" t="s">
        <v>38207</v>
      </c>
    </row>
    <row r="9189" spans="1:16" hidden="1" x14ac:dyDescent="0.25">
      <c r="A9189" t="str">
        <f t="shared" si="105"/>
        <v>N</v>
      </c>
      <c r="B9189" t="s">
        <v>30299</v>
      </c>
      <c r="C9189">
        <v>2312591</v>
      </c>
      <c r="D9189" t="s">
        <v>38211</v>
      </c>
      <c r="E9189" t="s">
        <v>77</v>
      </c>
      <c r="F9189" t="s">
        <v>38212</v>
      </c>
      <c r="G9189" t="s">
        <v>86</v>
      </c>
      <c r="H9189" t="s">
        <v>701</v>
      </c>
      <c r="I9189" t="s">
        <v>38213</v>
      </c>
      <c r="J9189" t="s">
        <v>25854</v>
      </c>
      <c r="K9189" t="s">
        <v>73</v>
      </c>
      <c r="L9189" t="s">
        <v>36115</v>
      </c>
      <c r="M9189">
        <v>2312591</v>
      </c>
      <c r="N9189" t="s">
        <v>38211</v>
      </c>
      <c r="O9189" t="s">
        <v>38214</v>
      </c>
      <c r="P9189" t="s">
        <v>38211</v>
      </c>
    </row>
    <row r="9190" spans="1:16" hidden="1" x14ac:dyDescent="0.25">
      <c r="A9190" t="str">
        <f t="shared" si="105"/>
        <v>N</v>
      </c>
      <c r="B9190" t="s">
        <v>30299</v>
      </c>
      <c r="C9190">
        <v>22998</v>
      </c>
      <c r="D9190" t="s">
        <v>38215</v>
      </c>
      <c r="E9190" t="s">
        <v>67</v>
      </c>
      <c r="F9190" t="s">
        <v>38216</v>
      </c>
      <c r="G9190" t="s">
        <v>69</v>
      </c>
      <c r="H9190" t="s">
        <v>70</v>
      </c>
      <c r="I9190" t="s">
        <v>38217</v>
      </c>
      <c r="J9190" t="s">
        <v>10431</v>
      </c>
      <c r="K9190" t="s">
        <v>73</v>
      </c>
      <c r="L9190" t="s">
        <v>36086</v>
      </c>
      <c r="M9190">
        <v>22998</v>
      </c>
      <c r="N9190" t="s">
        <v>38215</v>
      </c>
      <c r="O9190" t="s">
        <v>38218</v>
      </c>
      <c r="P9190" t="s">
        <v>38215</v>
      </c>
    </row>
    <row r="9191" spans="1:16" hidden="1" x14ac:dyDescent="0.25">
      <c r="A9191" t="str">
        <f t="shared" si="105"/>
        <v>N</v>
      </c>
      <c r="B9191" t="s">
        <v>30299</v>
      </c>
      <c r="C9191">
        <v>19205</v>
      </c>
      <c r="D9191" t="s">
        <v>38219</v>
      </c>
      <c r="E9191" t="s">
        <v>77</v>
      </c>
      <c r="F9191" t="s">
        <v>38220</v>
      </c>
      <c r="G9191" t="s">
        <v>94</v>
      </c>
      <c r="H9191" t="s">
        <v>3720</v>
      </c>
      <c r="I9191" t="s">
        <v>38221</v>
      </c>
      <c r="J9191" t="s">
        <v>38222</v>
      </c>
      <c r="K9191" t="s">
        <v>73</v>
      </c>
      <c r="L9191" t="s">
        <v>38223</v>
      </c>
      <c r="M9191">
        <v>19205</v>
      </c>
      <c r="N9191" t="s">
        <v>38219</v>
      </c>
      <c r="O9191" t="s">
        <v>38224</v>
      </c>
      <c r="P9191" t="s">
        <v>38219</v>
      </c>
    </row>
    <row r="9192" spans="1:16" hidden="1" x14ac:dyDescent="0.25">
      <c r="A9192" t="str">
        <f t="shared" si="105"/>
        <v>N</v>
      </c>
      <c r="B9192" t="s">
        <v>30299</v>
      </c>
      <c r="C9192">
        <v>20223</v>
      </c>
      <c r="D9192" t="s">
        <v>38225</v>
      </c>
      <c r="E9192" t="s">
        <v>77</v>
      </c>
      <c r="F9192" t="s">
        <v>38226</v>
      </c>
      <c r="G9192" t="s">
        <v>69</v>
      </c>
      <c r="H9192" t="s">
        <v>1310</v>
      </c>
      <c r="I9192" t="s">
        <v>38227</v>
      </c>
      <c r="J9192" t="s">
        <v>38228</v>
      </c>
      <c r="K9192" t="s">
        <v>73</v>
      </c>
      <c r="L9192" t="s">
        <v>38229</v>
      </c>
      <c r="M9192">
        <v>20223</v>
      </c>
      <c r="N9192" t="s">
        <v>38225</v>
      </c>
      <c r="O9192" t="s">
        <v>38230</v>
      </c>
      <c r="P9192" t="s">
        <v>38225</v>
      </c>
    </row>
    <row r="9193" spans="1:16" hidden="1" x14ac:dyDescent="0.25">
      <c r="A9193" t="str">
        <f t="shared" si="105"/>
        <v>N</v>
      </c>
      <c r="B9193" t="s">
        <v>30299</v>
      </c>
      <c r="C9193">
        <v>15901</v>
      </c>
      <c r="D9193" t="s">
        <v>38231</v>
      </c>
      <c r="E9193" t="s">
        <v>77</v>
      </c>
      <c r="F9193" t="s">
        <v>38231</v>
      </c>
      <c r="G9193" t="s">
        <v>132</v>
      </c>
      <c r="H9193" t="s">
        <v>38232</v>
      </c>
      <c r="I9193" t="s">
        <v>38233</v>
      </c>
      <c r="J9193" t="s">
        <v>38234</v>
      </c>
      <c r="K9193" t="s">
        <v>73</v>
      </c>
      <c r="L9193" t="s">
        <v>38235</v>
      </c>
      <c r="M9193">
        <v>15901</v>
      </c>
      <c r="N9193" t="s">
        <v>38231</v>
      </c>
      <c r="O9193" t="s">
        <v>38236</v>
      </c>
      <c r="P9193" t="s">
        <v>38231</v>
      </c>
    </row>
    <row r="9194" spans="1:16" hidden="1" x14ac:dyDescent="0.25">
      <c r="A9194" t="str">
        <f t="shared" si="105"/>
        <v>N</v>
      </c>
      <c r="B9194" t="s">
        <v>30299</v>
      </c>
      <c r="C9194">
        <v>732978</v>
      </c>
      <c r="D9194" t="s">
        <v>38231</v>
      </c>
      <c r="E9194" t="s">
        <v>77</v>
      </c>
      <c r="F9194" t="s">
        <v>38237</v>
      </c>
      <c r="G9194" t="s">
        <v>132</v>
      </c>
      <c r="H9194" t="s">
        <v>1009</v>
      </c>
      <c r="I9194" t="s">
        <v>38238</v>
      </c>
      <c r="J9194" t="s">
        <v>22033</v>
      </c>
      <c r="K9194" t="s">
        <v>73</v>
      </c>
      <c r="L9194" t="s">
        <v>38235</v>
      </c>
      <c r="M9194">
        <v>15901</v>
      </c>
      <c r="N9194" t="s">
        <v>38231</v>
      </c>
      <c r="O9194" t="s">
        <v>38236</v>
      </c>
      <c r="P9194" t="s">
        <v>38231</v>
      </c>
    </row>
    <row r="9195" spans="1:16" hidden="1" x14ac:dyDescent="0.25">
      <c r="A9195" t="str">
        <f t="shared" si="105"/>
        <v>N</v>
      </c>
      <c r="B9195" t="s">
        <v>30299</v>
      </c>
      <c r="C9195">
        <v>15691</v>
      </c>
      <c r="D9195" t="s">
        <v>38231</v>
      </c>
      <c r="E9195" t="s">
        <v>77</v>
      </c>
      <c r="F9195" t="s">
        <v>38239</v>
      </c>
      <c r="G9195" t="s">
        <v>132</v>
      </c>
      <c r="H9195" t="s">
        <v>435</v>
      </c>
      <c r="I9195" t="s">
        <v>38240</v>
      </c>
      <c r="J9195" t="s">
        <v>38241</v>
      </c>
      <c r="K9195" t="s">
        <v>73</v>
      </c>
      <c r="L9195" t="s">
        <v>38235</v>
      </c>
      <c r="M9195">
        <v>15901</v>
      </c>
      <c r="N9195" t="s">
        <v>38231</v>
      </c>
      <c r="O9195" t="s">
        <v>38236</v>
      </c>
      <c r="P9195" t="s">
        <v>38231</v>
      </c>
    </row>
    <row r="9196" spans="1:16" hidden="1" x14ac:dyDescent="0.25">
      <c r="A9196" t="str">
        <f t="shared" si="105"/>
        <v>N</v>
      </c>
      <c r="B9196" t="s">
        <v>30299</v>
      </c>
      <c r="C9196">
        <v>523</v>
      </c>
      <c r="D9196" t="s">
        <v>38242</v>
      </c>
      <c r="E9196" t="s">
        <v>77</v>
      </c>
      <c r="F9196" t="s">
        <v>38242</v>
      </c>
      <c r="G9196" t="s">
        <v>1046</v>
      </c>
      <c r="H9196" t="s">
        <v>1774</v>
      </c>
      <c r="I9196" t="s">
        <v>38243</v>
      </c>
      <c r="J9196" t="s">
        <v>38244</v>
      </c>
      <c r="K9196" t="s">
        <v>73</v>
      </c>
      <c r="L9196" t="s">
        <v>38245</v>
      </c>
      <c r="M9196">
        <v>523</v>
      </c>
      <c r="N9196" t="s">
        <v>38242</v>
      </c>
      <c r="O9196" t="s">
        <v>38246</v>
      </c>
      <c r="P9196" t="s">
        <v>38242</v>
      </c>
    </row>
    <row r="9197" spans="1:16" hidden="1" x14ac:dyDescent="0.25">
      <c r="A9197" t="str">
        <f t="shared" si="105"/>
        <v>N</v>
      </c>
      <c r="B9197" t="s">
        <v>30299</v>
      </c>
      <c r="C9197">
        <v>8795</v>
      </c>
      <c r="D9197" t="s">
        <v>38247</v>
      </c>
      <c r="E9197" t="s">
        <v>77</v>
      </c>
      <c r="F9197" t="s">
        <v>38248</v>
      </c>
      <c r="G9197" t="s">
        <v>115</v>
      </c>
      <c r="H9197" t="s">
        <v>2166</v>
      </c>
      <c r="I9197" t="s">
        <v>38249</v>
      </c>
      <c r="J9197" t="s">
        <v>38250</v>
      </c>
      <c r="K9197" t="s">
        <v>73</v>
      </c>
      <c r="L9197" t="s">
        <v>37002</v>
      </c>
      <c r="M9197">
        <v>8795</v>
      </c>
      <c r="N9197" t="s">
        <v>38247</v>
      </c>
      <c r="O9197" t="s">
        <v>38251</v>
      </c>
      <c r="P9197" t="s">
        <v>38247</v>
      </c>
    </row>
    <row r="9198" spans="1:16" hidden="1" x14ac:dyDescent="0.25">
      <c r="A9198" t="str">
        <f t="shared" si="105"/>
        <v>N</v>
      </c>
      <c r="B9198" t="s">
        <v>30299</v>
      </c>
      <c r="C9198">
        <v>11020</v>
      </c>
      <c r="D9198" t="s">
        <v>38252</v>
      </c>
      <c r="E9198" t="s">
        <v>77</v>
      </c>
      <c r="F9198" t="s">
        <v>38252</v>
      </c>
      <c r="G9198" t="s">
        <v>115</v>
      </c>
      <c r="H9198" t="s">
        <v>38253</v>
      </c>
      <c r="I9198" t="s">
        <v>38254</v>
      </c>
      <c r="J9198" t="s">
        <v>38255</v>
      </c>
      <c r="K9198" t="s">
        <v>73</v>
      </c>
      <c r="L9198" t="s">
        <v>36129</v>
      </c>
      <c r="M9198">
        <v>11020</v>
      </c>
      <c r="N9198" t="s">
        <v>38252</v>
      </c>
      <c r="O9198" t="s">
        <v>38256</v>
      </c>
      <c r="P9198" t="s">
        <v>38252</v>
      </c>
    </row>
    <row r="9199" spans="1:16" hidden="1" x14ac:dyDescent="0.25">
      <c r="A9199" t="str">
        <f t="shared" si="105"/>
        <v>N</v>
      </c>
      <c r="B9199" t="s">
        <v>30299</v>
      </c>
      <c r="C9199">
        <v>1012892</v>
      </c>
      <c r="D9199" t="s">
        <v>38257</v>
      </c>
      <c r="E9199" t="s">
        <v>77</v>
      </c>
      <c r="F9199" t="s">
        <v>38258</v>
      </c>
      <c r="G9199" t="s">
        <v>115</v>
      </c>
      <c r="H9199" t="s">
        <v>35566</v>
      </c>
      <c r="I9199" t="s">
        <v>38259</v>
      </c>
      <c r="J9199" t="s">
        <v>38260</v>
      </c>
      <c r="K9199" t="s">
        <v>73</v>
      </c>
      <c r="L9199" t="s">
        <v>36129</v>
      </c>
      <c r="M9199">
        <v>11020</v>
      </c>
      <c r="N9199" t="s">
        <v>38252</v>
      </c>
      <c r="O9199" t="s">
        <v>38256</v>
      </c>
      <c r="P9199" t="s">
        <v>38252</v>
      </c>
    </row>
    <row r="9200" spans="1:16" hidden="1" x14ac:dyDescent="0.25">
      <c r="A9200" t="str">
        <f t="shared" si="105"/>
        <v>N</v>
      </c>
      <c r="B9200" t="s">
        <v>30299</v>
      </c>
      <c r="C9200">
        <v>2327</v>
      </c>
      <c r="D9200" t="s">
        <v>38261</v>
      </c>
      <c r="E9200" t="s">
        <v>77</v>
      </c>
      <c r="F9200" t="s">
        <v>38261</v>
      </c>
      <c r="G9200" t="s">
        <v>158</v>
      </c>
      <c r="H9200" t="s">
        <v>1396</v>
      </c>
      <c r="I9200" t="s">
        <v>38262</v>
      </c>
      <c r="J9200" t="s">
        <v>38263</v>
      </c>
      <c r="K9200" t="s">
        <v>73</v>
      </c>
      <c r="L9200" t="s">
        <v>36470</v>
      </c>
      <c r="M9200">
        <v>2327</v>
      </c>
      <c r="N9200" t="s">
        <v>38261</v>
      </c>
      <c r="O9200" t="s">
        <v>38264</v>
      </c>
      <c r="P9200" t="s">
        <v>38261</v>
      </c>
    </row>
    <row r="9201" spans="1:16" hidden="1" x14ac:dyDescent="0.25">
      <c r="A9201" t="str">
        <f t="shared" si="105"/>
        <v>N</v>
      </c>
      <c r="B9201" t="s">
        <v>30299</v>
      </c>
      <c r="C9201">
        <v>17952</v>
      </c>
      <c r="D9201" t="s">
        <v>38265</v>
      </c>
      <c r="E9201" t="s">
        <v>67</v>
      </c>
      <c r="F9201" t="s">
        <v>38266</v>
      </c>
      <c r="G9201" t="s">
        <v>94</v>
      </c>
      <c r="H9201" t="s">
        <v>38267</v>
      </c>
      <c r="I9201" t="s">
        <v>38268</v>
      </c>
      <c r="J9201" t="s">
        <v>38269</v>
      </c>
      <c r="K9201" t="s">
        <v>73</v>
      </c>
      <c r="L9201" t="s">
        <v>36291</v>
      </c>
      <c r="M9201">
        <v>17952</v>
      </c>
      <c r="N9201" t="s">
        <v>38265</v>
      </c>
      <c r="O9201" t="s">
        <v>38270</v>
      </c>
      <c r="P9201" t="s">
        <v>38265</v>
      </c>
    </row>
    <row r="9202" spans="1:16" hidden="1" x14ac:dyDescent="0.25">
      <c r="A9202" t="str">
        <f t="shared" si="105"/>
        <v>N</v>
      </c>
      <c r="B9202" t="s">
        <v>30299</v>
      </c>
      <c r="C9202">
        <v>10096</v>
      </c>
      <c r="D9202" t="s">
        <v>38271</v>
      </c>
      <c r="E9202" t="s">
        <v>77</v>
      </c>
      <c r="F9202" t="s">
        <v>38271</v>
      </c>
      <c r="G9202" t="s">
        <v>115</v>
      </c>
      <c r="H9202" t="s">
        <v>7053</v>
      </c>
      <c r="I9202" t="s">
        <v>38272</v>
      </c>
      <c r="J9202" t="s">
        <v>21984</v>
      </c>
      <c r="K9202" t="s">
        <v>73</v>
      </c>
      <c r="L9202" t="s">
        <v>36129</v>
      </c>
      <c r="M9202">
        <v>10096</v>
      </c>
      <c r="N9202" t="s">
        <v>38271</v>
      </c>
      <c r="O9202" t="s">
        <v>38273</v>
      </c>
      <c r="P9202" t="s">
        <v>38271</v>
      </c>
    </row>
    <row r="9203" spans="1:16" hidden="1" x14ac:dyDescent="0.25">
      <c r="A9203" t="str">
        <f t="shared" si="105"/>
        <v>N</v>
      </c>
      <c r="B9203" t="s">
        <v>30299</v>
      </c>
      <c r="C9203">
        <v>15640</v>
      </c>
      <c r="D9203" t="s">
        <v>38274</v>
      </c>
      <c r="E9203" t="s">
        <v>77</v>
      </c>
      <c r="F9203" t="s">
        <v>38274</v>
      </c>
      <c r="G9203" t="s">
        <v>132</v>
      </c>
      <c r="H9203" t="s">
        <v>5863</v>
      </c>
      <c r="I9203" t="s">
        <v>38275</v>
      </c>
      <c r="J9203" t="s">
        <v>5865</v>
      </c>
      <c r="K9203" t="s">
        <v>73</v>
      </c>
      <c r="L9203" t="s">
        <v>11717</v>
      </c>
      <c r="M9203">
        <v>15640</v>
      </c>
      <c r="N9203" t="s">
        <v>38274</v>
      </c>
      <c r="O9203" t="s">
        <v>38276</v>
      </c>
      <c r="P9203" t="s">
        <v>38274</v>
      </c>
    </row>
    <row r="9204" spans="1:16" hidden="1" x14ac:dyDescent="0.25">
      <c r="A9204" t="str">
        <f t="shared" si="105"/>
        <v>N</v>
      </c>
      <c r="B9204" t="s">
        <v>30299</v>
      </c>
      <c r="C9204">
        <v>2433643</v>
      </c>
      <c r="D9204" t="s">
        <v>38277</v>
      </c>
      <c r="E9204" t="s">
        <v>67</v>
      </c>
      <c r="F9204" t="s">
        <v>38278</v>
      </c>
      <c r="G9204" t="s">
        <v>132</v>
      </c>
      <c r="H9204" t="s">
        <v>6900</v>
      </c>
      <c r="I9204" t="s">
        <v>38279</v>
      </c>
      <c r="J9204" t="s">
        <v>38280</v>
      </c>
      <c r="K9204" t="s">
        <v>73</v>
      </c>
      <c r="L9204" t="s">
        <v>36674</v>
      </c>
      <c r="M9204">
        <v>2433643</v>
      </c>
      <c r="N9204" t="s">
        <v>38277</v>
      </c>
      <c r="O9204" t="s">
        <v>38281</v>
      </c>
      <c r="P9204" t="s">
        <v>38277</v>
      </c>
    </row>
    <row r="9205" spans="1:16" hidden="1" x14ac:dyDescent="0.25">
      <c r="A9205" t="str">
        <f t="shared" si="105"/>
        <v>N</v>
      </c>
      <c r="B9205" t="s">
        <v>30299</v>
      </c>
      <c r="C9205">
        <v>933033</v>
      </c>
      <c r="D9205" t="s">
        <v>38282</v>
      </c>
      <c r="E9205" t="s">
        <v>77</v>
      </c>
      <c r="F9205" t="s">
        <v>38283</v>
      </c>
      <c r="G9205" t="s">
        <v>132</v>
      </c>
      <c r="H9205" t="s">
        <v>1805</v>
      </c>
      <c r="I9205" t="s">
        <v>38284</v>
      </c>
      <c r="J9205" t="s">
        <v>38285</v>
      </c>
      <c r="K9205" t="s">
        <v>73</v>
      </c>
      <c r="L9205" t="s">
        <v>38235</v>
      </c>
      <c r="M9205">
        <v>933033</v>
      </c>
      <c r="N9205" t="s">
        <v>38282</v>
      </c>
      <c r="O9205" t="s">
        <v>38286</v>
      </c>
      <c r="P9205" t="s">
        <v>38282</v>
      </c>
    </row>
    <row r="9206" spans="1:16" hidden="1" x14ac:dyDescent="0.25">
      <c r="A9206" t="str">
        <f t="shared" si="105"/>
        <v>N</v>
      </c>
      <c r="B9206" t="s">
        <v>30299</v>
      </c>
      <c r="C9206">
        <v>19196</v>
      </c>
      <c r="D9206" t="s">
        <v>38287</v>
      </c>
      <c r="E9206" t="s">
        <v>77</v>
      </c>
      <c r="F9206" t="s">
        <v>38288</v>
      </c>
      <c r="G9206" t="s">
        <v>94</v>
      </c>
      <c r="H9206" t="s">
        <v>4604</v>
      </c>
      <c r="I9206" t="s">
        <v>38289</v>
      </c>
      <c r="J9206" t="s">
        <v>38290</v>
      </c>
      <c r="K9206" t="s">
        <v>73</v>
      </c>
      <c r="L9206" t="s">
        <v>18755</v>
      </c>
      <c r="M9206">
        <v>19196</v>
      </c>
      <c r="N9206" t="s">
        <v>38287</v>
      </c>
      <c r="O9206" t="s">
        <v>38291</v>
      </c>
      <c r="P9206" t="s">
        <v>38287</v>
      </c>
    </row>
    <row r="9207" spans="1:16" hidden="1" x14ac:dyDescent="0.25">
      <c r="A9207" t="str">
        <f t="shared" si="105"/>
        <v>N</v>
      </c>
      <c r="B9207" t="s">
        <v>30299</v>
      </c>
      <c r="C9207">
        <v>17962</v>
      </c>
      <c r="D9207" t="s">
        <v>38292</v>
      </c>
      <c r="E9207" t="s">
        <v>77</v>
      </c>
      <c r="F9207" t="s">
        <v>38293</v>
      </c>
      <c r="G9207" t="s">
        <v>94</v>
      </c>
      <c r="H9207" t="s">
        <v>4604</v>
      </c>
      <c r="I9207" t="s">
        <v>38294</v>
      </c>
      <c r="J9207" t="s">
        <v>38295</v>
      </c>
      <c r="K9207" t="s">
        <v>73</v>
      </c>
      <c r="L9207" t="s">
        <v>18755</v>
      </c>
      <c r="M9207">
        <v>17962</v>
      </c>
      <c r="N9207" t="s">
        <v>38292</v>
      </c>
      <c r="O9207" t="s">
        <v>38296</v>
      </c>
      <c r="P9207" t="s">
        <v>38292</v>
      </c>
    </row>
    <row r="9208" spans="1:16" hidden="1" x14ac:dyDescent="0.25">
      <c r="A9208" t="str">
        <f t="shared" si="105"/>
        <v>N</v>
      </c>
      <c r="B9208" t="s">
        <v>30299</v>
      </c>
      <c r="C9208">
        <v>3118</v>
      </c>
      <c r="D9208" t="s">
        <v>38297</v>
      </c>
      <c r="E9208" t="s">
        <v>77</v>
      </c>
      <c r="F9208" t="s">
        <v>38297</v>
      </c>
      <c r="G9208" t="s">
        <v>158</v>
      </c>
      <c r="H9208" t="s">
        <v>10588</v>
      </c>
      <c r="I9208" t="s">
        <v>38298</v>
      </c>
      <c r="J9208" t="s">
        <v>38299</v>
      </c>
      <c r="K9208" t="s">
        <v>73</v>
      </c>
      <c r="L9208" t="s">
        <v>36388</v>
      </c>
      <c r="M9208">
        <v>3118</v>
      </c>
      <c r="N9208" t="s">
        <v>38297</v>
      </c>
      <c r="O9208" t="s">
        <v>38300</v>
      </c>
      <c r="P9208" t="s">
        <v>38297</v>
      </c>
    </row>
    <row r="9209" spans="1:16" hidden="1" x14ac:dyDescent="0.25">
      <c r="A9209" t="str">
        <f t="shared" si="105"/>
        <v>N</v>
      </c>
      <c r="B9209" t="s">
        <v>30299</v>
      </c>
      <c r="C9209">
        <v>13786</v>
      </c>
      <c r="D9209" t="s">
        <v>38301</v>
      </c>
      <c r="E9209" t="s">
        <v>77</v>
      </c>
      <c r="F9209" t="s">
        <v>38302</v>
      </c>
      <c r="G9209" t="s">
        <v>132</v>
      </c>
      <c r="H9209" t="s">
        <v>1041</v>
      </c>
      <c r="I9209" t="s">
        <v>38303</v>
      </c>
      <c r="J9209" t="s">
        <v>38304</v>
      </c>
      <c r="K9209" t="s">
        <v>73</v>
      </c>
      <c r="L9209" t="s">
        <v>36756</v>
      </c>
      <c r="M9209">
        <v>13786</v>
      </c>
      <c r="N9209" t="s">
        <v>38301</v>
      </c>
      <c r="O9209" t="s">
        <v>38305</v>
      </c>
      <c r="P9209" t="s">
        <v>38301</v>
      </c>
    </row>
    <row r="9210" spans="1:16" hidden="1" x14ac:dyDescent="0.25">
      <c r="A9210" t="str">
        <f t="shared" si="105"/>
        <v>N</v>
      </c>
      <c r="B9210" t="s">
        <v>30299</v>
      </c>
      <c r="C9210">
        <v>22771</v>
      </c>
      <c r="D9210" t="s">
        <v>38306</v>
      </c>
      <c r="E9210" t="s">
        <v>77</v>
      </c>
      <c r="F9210" t="s">
        <v>38307</v>
      </c>
      <c r="G9210" t="s">
        <v>69</v>
      </c>
      <c r="H9210" t="s">
        <v>1650</v>
      </c>
      <c r="I9210" t="s">
        <v>38308</v>
      </c>
      <c r="J9210" t="s">
        <v>38309</v>
      </c>
      <c r="K9210" t="s">
        <v>73</v>
      </c>
      <c r="L9210" t="s">
        <v>36680</v>
      </c>
      <c r="M9210">
        <v>22771</v>
      </c>
      <c r="N9210" t="s">
        <v>38306</v>
      </c>
      <c r="O9210" t="s">
        <v>38310</v>
      </c>
      <c r="P9210" t="s">
        <v>38306</v>
      </c>
    </row>
    <row r="9211" spans="1:16" hidden="1" x14ac:dyDescent="0.25">
      <c r="A9211" t="str">
        <f t="shared" si="105"/>
        <v>N</v>
      </c>
      <c r="B9211" t="s">
        <v>30299</v>
      </c>
      <c r="C9211">
        <v>11027</v>
      </c>
      <c r="D9211" t="s">
        <v>38311</v>
      </c>
      <c r="E9211" t="s">
        <v>77</v>
      </c>
      <c r="F9211" t="s">
        <v>38311</v>
      </c>
      <c r="G9211" t="s">
        <v>115</v>
      </c>
      <c r="H9211" t="s">
        <v>1964</v>
      </c>
      <c r="I9211" t="s">
        <v>38312</v>
      </c>
      <c r="J9211" t="s">
        <v>1966</v>
      </c>
      <c r="K9211" t="s">
        <v>73</v>
      </c>
      <c r="L9211" t="s">
        <v>18826</v>
      </c>
      <c r="M9211">
        <v>9843</v>
      </c>
      <c r="N9211" t="s">
        <v>38311</v>
      </c>
      <c r="O9211" t="s">
        <v>38313</v>
      </c>
      <c r="P9211" t="s">
        <v>38311</v>
      </c>
    </row>
    <row r="9212" spans="1:16" hidden="1" x14ac:dyDescent="0.25">
      <c r="A9212" t="str">
        <f t="shared" si="105"/>
        <v>N</v>
      </c>
      <c r="B9212" t="s">
        <v>30299</v>
      </c>
      <c r="C9212">
        <v>9843</v>
      </c>
      <c r="D9212" t="s">
        <v>38311</v>
      </c>
      <c r="E9212" t="s">
        <v>77</v>
      </c>
      <c r="F9212" t="s">
        <v>38311</v>
      </c>
      <c r="G9212" t="s">
        <v>115</v>
      </c>
      <c r="H9212" t="s">
        <v>1964</v>
      </c>
      <c r="I9212" t="s">
        <v>38314</v>
      </c>
      <c r="J9212" t="s">
        <v>1966</v>
      </c>
      <c r="K9212" t="s">
        <v>73</v>
      </c>
      <c r="L9212" t="s">
        <v>18826</v>
      </c>
      <c r="M9212">
        <v>9843</v>
      </c>
      <c r="N9212" t="s">
        <v>38311</v>
      </c>
      <c r="O9212" t="s">
        <v>38313</v>
      </c>
      <c r="P9212" t="s">
        <v>38311</v>
      </c>
    </row>
    <row r="9213" spans="1:16" hidden="1" x14ac:dyDescent="0.25">
      <c r="A9213" t="str">
        <f t="shared" si="105"/>
        <v>N</v>
      </c>
      <c r="B9213" t="s">
        <v>30299</v>
      </c>
      <c r="C9213">
        <v>21412</v>
      </c>
      <c r="D9213" t="s">
        <v>38315</v>
      </c>
      <c r="E9213" t="s">
        <v>77</v>
      </c>
      <c r="F9213" t="s">
        <v>38316</v>
      </c>
      <c r="G9213" t="s">
        <v>69</v>
      </c>
      <c r="H9213" t="s">
        <v>70</v>
      </c>
      <c r="I9213" t="s">
        <v>38317</v>
      </c>
      <c r="J9213" t="s">
        <v>38318</v>
      </c>
      <c r="K9213" t="s">
        <v>73</v>
      </c>
      <c r="L9213" t="s">
        <v>36179</v>
      </c>
      <c r="M9213">
        <v>21412</v>
      </c>
      <c r="N9213" t="s">
        <v>38315</v>
      </c>
      <c r="O9213" t="s">
        <v>38319</v>
      </c>
      <c r="P9213" t="s">
        <v>38315</v>
      </c>
    </row>
    <row r="9214" spans="1:16" hidden="1" x14ac:dyDescent="0.25">
      <c r="A9214" t="str">
        <f t="shared" si="105"/>
        <v>N</v>
      </c>
      <c r="B9214" t="s">
        <v>30299</v>
      </c>
      <c r="C9214">
        <v>19437</v>
      </c>
      <c r="D9214" t="s">
        <v>38320</v>
      </c>
      <c r="E9214" t="s">
        <v>67</v>
      </c>
      <c r="F9214" t="s">
        <v>38320</v>
      </c>
      <c r="G9214" t="s">
        <v>94</v>
      </c>
      <c r="H9214" t="s">
        <v>356</v>
      </c>
      <c r="I9214" t="s">
        <v>38321</v>
      </c>
      <c r="J9214" t="s">
        <v>38322</v>
      </c>
      <c r="K9214" t="s">
        <v>73</v>
      </c>
      <c r="L9214" t="s">
        <v>36903</v>
      </c>
      <c r="M9214">
        <v>19437</v>
      </c>
      <c r="N9214" t="s">
        <v>38320</v>
      </c>
      <c r="O9214" t="s">
        <v>38323</v>
      </c>
      <c r="P9214" t="s">
        <v>38320</v>
      </c>
    </row>
    <row r="9215" spans="1:16" hidden="1" x14ac:dyDescent="0.25">
      <c r="A9215" t="str">
        <f t="shared" si="105"/>
        <v>N</v>
      </c>
      <c r="B9215" t="s">
        <v>30299</v>
      </c>
      <c r="C9215">
        <v>18183</v>
      </c>
      <c r="D9215" t="s">
        <v>38324</v>
      </c>
      <c r="E9215" t="s">
        <v>67</v>
      </c>
      <c r="F9215" t="s">
        <v>38324</v>
      </c>
      <c r="G9215" t="s">
        <v>94</v>
      </c>
      <c r="H9215" t="s">
        <v>356</v>
      </c>
      <c r="I9215" t="s">
        <v>38325</v>
      </c>
      <c r="J9215" t="s">
        <v>38326</v>
      </c>
      <c r="K9215" t="s">
        <v>73</v>
      </c>
      <c r="L9215" t="s">
        <v>36903</v>
      </c>
      <c r="M9215">
        <v>19437</v>
      </c>
      <c r="N9215" t="s">
        <v>38320</v>
      </c>
      <c r="O9215" t="s">
        <v>38323</v>
      </c>
      <c r="P9215" t="s">
        <v>38320</v>
      </c>
    </row>
    <row r="9216" spans="1:16" hidden="1" x14ac:dyDescent="0.25">
      <c r="A9216" t="str">
        <f t="shared" si="105"/>
        <v>N</v>
      </c>
      <c r="B9216" t="s">
        <v>30299</v>
      </c>
      <c r="C9216">
        <v>12816</v>
      </c>
      <c r="D9216" t="s">
        <v>38324</v>
      </c>
      <c r="E9216" t="s">
        <v>77</v>
      </c>
      <c r="F9216" t="s">
        <v>38327</v>
      </c>
      <c r="G9216" t="s">
        <v>132</v>
      </c>
      <c r="H9216" t="s">
        <v>4100</v>
      </c>
      <c r="I9216" t="s">
        <v>38328</v>
      </c>
      <c r="J9216" t="s">
        <v>38329</v>
      </c>
      <c r="K9216" t="s">
        <v>73</v>
      </c>
      <c r="L9216" t="s">
        <v>36903</v>
      </c>
      <c r="M9216">
        <v>19437</v>
      </c>
      <c r="N9216" t="s">
        <v>38320</v>
      </c>
      <c r="O9216" t="s">
        <v>38323</v>
      </c>
      <c r="P9216" t="s">
        <v>38320</v>
      </c>
    </row>
    <row r="9217" spans="1:16" hidden="1" x14ac:dyDescent="0.25">
      <c r="A9217" t="str">
        <f t="shared" si="105"/>
        <v>N</v>
      </c>
      <c r="B9217" t="s">
        <v>30299</v>
      </c>
      <c r="C9217">
        <v>4567</v>
      </c>
      <c r="D9217" t="s">
        <v>38330</v>
      </c>
      <c r="E9217" t="s">
        <v>77</v>
      </c>
      <c r="F9217" t="s">
        <v>38330</v>
      </c>
      <c r="G9217" t="s">
        <v>86</v>
      </c>
      <c r="H9217" t="s">
        <v>1433</v>
      </c>
      <c r="I9217" t="s">
        <v>38331</v>
      </c>
      <c r="J9217" t="s">
        <v>38332</v>
      </c>
      <c r="K9217" t="s">
        <v>73</v>
      </c>
      <c r="L9217" t="s">
        <v>36903</v>
      </c>
      <c r="M9217">
        <v>4567</v>
      </c>
      <c r="N9217" t="s">
        <v>38330</v>
      </c>
      <c r="O9217" t="s">
        <v>38333</v>
      </c>
      <c r="P9217" t="s">
        <v>38330</v>
      </c>
    </row>
    <row r="9218" spans="1:16" hidden="1" x14ac:dyDescent="0.25">
      <c r="A9218" t="str">
        <f t="shared" si="105"/>
        <v>N</v>
      </c>
      <c r="B9218" t="s">
        <v>30299</v>
      </c>
      <c r="C9218">
        <v>12817</v>
      </c>
      <c r="D9218" t="s">
        <v>38334</v>
      </c>
      <c r="E9218" t="s">
        <v>77</v>
      </c>
      <c r="F9218" t="s">
        <v>38334</v>
      </c>
      <c r="G9218" t="s">
        <v>132</v>
      </c>
      <c r="H9218" t="s">
        <v>228</v>
      </c>
      <c r="I9218" t="s">
        <v>18738</v>
      </c>
      <c r="J9218" t="s">
        <v>18739</v>
      </c>
      <c r="K9218" t="s">
        <v>73</v>
      </c>
      <c r="L9218" t="s">
        <v>36903</v>
      </c>
      <c r="M9218">
        <v>12817</v>
      </c>
      <c r="N9218" t="s">
        <v>38334</v>
      </c>
      <c r="O9218" t="s">
        <v>38335</v>
      </c>
      <c r="P9218" t="s">
        <v>38334</v>
      </c>
    </row>
    <row r="9219" spans="1:16" hidden="1" x14ac:dyDescent="0.25">
      <c r="A9219" t="str">
        <f t="shared" ref="A9219:A9282" si="106">IF(OR(Q9219&lt;&gt;"",R9219&lt;&gt;""),"Y","N")</f>
        <v>N</v>
      </c>
      <c r="B9219" t="s">
        <v>30299</v>
      </c>
      <c r="C9219">
        <v>2121</v>
      </c>
      <c r="D9219" t="s">
        <v>38336</v>
      </c>
      <c r="E9219" t="s">
        <v>77</v>
      </c>
      <c r="F9219" t="s">
        <v>38336</v>
      </c>
      <c r="G9219" t="s">
        <v>158</v>
      </c>
      <c r="H9219" t="s">
        <v>17287</v>
      </c>
      <c r="I9219" t="s">
        <v>38337</v>
      </c>
      <c r="J9219" t="s">
        <v>38338</v>
      </c>
      <c r="K9219" t="s">
        <v>73</v>
      </c>
      <c r="L9219" t="s">
        <v>18693</v>
      </c>
      <c r="M9219">
        <v>2121</v>
      </c>
      <c r="N9219" t="s">
        <v>38336</v>
      </c>
      <c r="O9219" t="s">
        <v>38339</v>
      </c>
      <c r="P9219" t="s">
        <v>38336</v>
      </c>
    </row>
    <row r="9220" spans="1:16" hidden="1" x14ac:dyDescent="0.25">
      <c r="A9220" t="str">
        <f t="shared" si="106"/>
        <v>N</v>
      </c>
      <c r="B9220" t="s">
        <v>30299</v>
      </c>
      <c r="C9220">
        <v>18768</v>
      </c>
      <c r="D9220" t="s">
        <v>38340</v>
      </c>
      <c r="E9220" t="s">
        <v>77</v>
      </c>
      <c r="F9220" t="s">
        <v>38340</v>
      </c>
      <c r="G9220" t="s">
        <v>94</v>
      </c>
      <c r="H9220" t="s">
        <v>356</v>
      </c>
      <c r="I9220" t="s">
        <v>38341</v>
      </c>
      <c r="J9220" t="s">
        <v>38342</v>
      </c>
      <c r="K9220" t="s">
        <v>73</v>
      </c>
      <c r="L9220" t="s">
        <v>36086</v>
      </c>
      <c r="M9220">
        <v>18768</v>
      </c>
      <c r="N9220" t="s">
        <v>38340</v>
      </c>
      <c r="O9220" t="s">
        <v>38343</v>
      </c>
      <c r="P9220" t="s">
        <v>38340</v>
      </c>
    </row>
    <row r="9221" spans="1:16" hidden="1" x14ac:dyDescent="0.25">
      <c r="A9221" t="str">
        <f t="shared" si="106"/>
        <v>N</v>
      </c>
      <c r="B9221" t="s">
        <v>30299</v>
      </c>
      <c r="C9221">
        <v>23395</v>
      </c>
      <c r="D9221" t="s">
        <v>38344</v>
      </c>
      <c r="E9221" t="s">
        <v>67</v>
      </c>
      <c r="F9221" t="s">
        <v>38344</v>
      </c>
      <c r="G9221" t="s">
        <v>69</v>
      </c>
      <c r="H9221" t="s">
        <v>15912</v>
      </c>
      <c r="I9221" t="s">
        <v>38345</v>
      </c>
      <c r="J9221" t="s">
        <v>38346</v>
      </c>
      <c r="K9221" t="s">
        <v>73</v>
      </c>
      <c r="L9221" t="s">
        <v>11865</v>
      </c>
      <c r="M9221">
        <v>2832619</v>
      </c>
      <c r="N9221" t="s">
        <v>38344</v>
      </c>
      <c r="O9221" t="s">
        <v>38347</v>
      </c>
      <c r="P9221" t="s">
        <v>38344</v>
      </c>
    </row>
    <row r="9222" spans="1:16" hidden="1" x14ac:dyDescent="0.25">
      <c r="A9222" t="str">
        <f t="shared" si="106"/>
        <v>N</v>
      </c>
      <c r="B9222" t="s">
        <v>30299</v>
      </c>
      <c r="C9222">
        <v>2832619</v>
      </c>
      <c r="D9222" t="s">
        <v>38344</v>
      </c>
      <c r="E9222" t="s">
        <v>77</v>
      </c>
      <c r="F9222" t="s">
        <v>38348</v>
      </c>
      <c r="G9222" t="s">
        <v>69</v>
      </c>
      <c r="H9222" t="s">
        <v>38349</v>
      </c>
      <c r="I9222" t="s">
        <v>38350</v>
      </c>
      <c r="J9222" t="s">
        <v>38351</v>
      </c>
      <c r="K9222" t="s">
        <v>73</v>
      </c>
      <c r="L9222" t="s">
        <v>11865</v>
      </c>
      <c r="M9222">
        <v>2832619</v>
      </c>
      <c r="N9222" t="s">
        <v>38344</v>
      </c>
      <c r="O9222" t="s">
        <v>38347</v>
      </c>
      <c r="P9222" t="s">
        <v>38344</v>
      </c>
    </row>
    <row r="9223" spans="1:16" hidden="1" x14ac:dyDescent="0.25">
      <c r="A9223" t="str">
        <f t="shared" si="106"/>
        <v>N</v>
      </c>
      <c r="B9223" t="s">
        <v>30299</v>
      </c>
      <c r="C9223">
        <v>21880</v>
      </c>
      <c r="D9223" t="s">
        <v>38352</v>
      </c>
      <c r="E9223" t="s">
        <v>77</v>
      </c>
      <c r="F9223" t="s">
        <v>38353</v>
      </c>
      <c r="G9223" t="s">
        <v>69</v>
      </c>
      <c r="H9223" t="s">
        <v>70</v>
      </c>
      <c r="I9223" t="s">
        <v>38354</v>
      </c>
      <c r="J9223" t="s">
        <v>38355</v>
      </c>
      <c r="K9223" t="s">
        <v>73</v>
      </c>
      <c r="L9223" t="s">
        <v>36086</v>
      </c>
      <c r="M9223">
        <v>21880</v>
      </c>
      <c r="N9223" t="s">
        <v>38352</v>
      </c>
      <c r="O9223" t="s">
        <v>38356</v>
      </c>
      <c r="P9223" t="s">
        <v>38352</v>
      </c>
    </row>
    <row r="9224" spans="1:16" hidden="1" x14ac:dyDescent="0.25">
      <c r="A9224" t="str">
        <f t="shared" si="106"/>
        <v>N</v>
      </c>
      <c r="B9224" t="s">
        <v>30299</v>
      </c>
      <c r="C9224">
        <v>21044</v>
      </c>
      <c r="D9224" t="s">
        <v>38357</v>
      </c>
      <c r="E9224" t="s">
        <v>67</v>
      </c>
      <c r="F9224" t="s">
        <v>38358</v>
      </c>
      <c r="G9224" t="s">
        <v>69</v>
      </c>
      <c r="H9224" t="s">
        <v>70</v>
      </c>
      <c r="I9224" t="s">
        <v>38354</v>
      </c>
      <c r="J9224" t="s">
        <v>38359</v>
      </c>
      <c r="K9224" t="s">
        <v>73</v>
      </c>
      <c r="L9224" t="s">
        <v>36086</v>
      </c>
      <c r="M9224">
        <v>21044</v>
      </c>
      <c r="N9224" t="s">
        <v>38357</v>
      </c>
      <c r="O9224" t="s">
        <v>38360</v>
      </c>
      <c r="P9224" t="s">
        <v>38357</v>
      </c>
    </row>
    <row r="9225" spans="1:16" hidden="1" x14ac:dyDescent="0.25">
      <c r="A9225" t="str">
        <f t="shared" si="106"/>
        <v>N</v>
      </c>
      <c r="B9225" t="s">
        <v>30299</v>
      </c>
      <c r="C9225">
        <v>12830</v>
      </c>
      <c r="D9225" t="s">
        <v>38361</v>
      </c>
      <c r="E9225" t="s">
        <v>77</v>
      </c>
      <c r="F9225" t="s">
        <v>38361</v>
      </c>
      <c r="G9225" t="s">
        <v>132</v>
      </c>
      <c r="H9225" t="s">
        <v>544</v>
      </c>
      <c r="I9225" t="s">
        <v>38362</v>
      </c>
      <c r="J9225" t="s">
        <v>38363</v>
      </c>
      <c r="K9225" t="s">
        <v>73</v>
      </c>
      <c r="L9225" t="s">
        <v>36086</v>
      </c>
      <c r="M9225">
        <v>12830</v>
      </c>
      <c r="N9225" t="s">
        <v>38361</v>
      </c>
      <c r="O9225" t="s">
        <v>38364</v>
      </c>
      <c r="P9225" t="s">
        <v>38361</v>
      </c>
    </row>
    <row r="9226" spans="1:16" hidden="1" x14ac:dyDescent="0.25">
      <c r="A9226" t="str">
        <f t="shared" si="106"/>
        <v>N</v>
      </c>
      <c r="B9226" t="s">
        <v>30299</v>
      </c>
      <c r="C9226">
        <v>5042604</v>
      </c>
      <c r="D9226" t="s">
        <v>38365</v>
      </c>
      <c r="E9226" t="s">
        <v>77</v>
      </c>
      <c r="F9226" t="s">
        <v>38366</v>
      </c>
      <c r="G9226" t="s">
        <v>69</v>
      </c>
      <c r="H9226" t="s">
        <v>538</v>
      </c>
      <c r="I9226" t="s">
        <v>38367</v>
      </c>
      <c r="J9226" t="s">
        <v>38368</v>
      </c>
      <c r="K9226" t="s">
        <v>73</v>
      </c>
      <c r="L9226" t="s">
        <v>36096</v>
      </c>
      <c r="M9226">
        <v>5042604</v>
      </c>
      <c r="N9226" t="s">
        <v>38365</v>
      </c>
      <c r="O9226" t="s">
        <v>38369</v>
      </c>
      <c r="P9226" t="s">
        <v>38365</v>
      </c>
    </row>
    <row r="9227" spans="1:16" hidden="1" x14ac:dyDescent="0.25">
      <c r="A9227" t="str">
        <f t="shared" si="106"/>
        <v>N</v>
      </c>
      <c r="B9227" t="s">
        <v>30299</v>
      </c>
      <c r="C9227">
        <v>20529</v>
      </c>
      <c r="D9227" t="s">
        <v>38370</v>
      </c>
      <c r="E9227" t="s">
        <v>67</v>
      </c>
      <c r="F9227" t="s">
        <v>38371</v>
      </c>
      <c r="G9227" t="s">
        <v>69</v>
      </c>
      <c r="H9227" t="s">
        <v>1310</v>
      </c>
      <c r="I9227" t="s">
        <v>38372</v>
      </c>
      <c r="J9227" t="s">
        <v>38373</v>
      </c>
      <c r="K9227" t="s">
        <v>73</v>
      </c>
      <c r="L9227" t="s">
        <v>36096</v>
      </c>
      <c r="M9227">
        <v>20529</v>
      </c>
      <c r="N9227" t="s">
        <v>38370</v>
      </c>
      <c r="O9227" t="s">
        <v>38374</v>
      </c>
      <c r="P9227" t="s">
        <v>38370</v>
      </c>
    </row>
    <row r="9228" spans="1:16" hidden="1" x14ac:dyDescent="0.25">
      <c r="A9228" t="str">
        <f t="shared" si="106"/>
        <v>N</v>
      </c>
      <c r="B9228" t="s">
        <v>30299</v>
      </c>
      <c r="C9228">
        <v>752923</v>
      </c>
      <c r="D9228" t="s">
        <v>38375</v>
      </c>
      <c r="E9228" t="s">
        <v>77</v>
      </c>
      <c r="F9228" t="s">
        <v>38376</v>
      </c>
      <c r="G9228" t="s">
        <v>69</v>
      </c>
      <c r="H9228" t="s">
        <v>4128</v>
      </c>
      <c r="I9228" t="s">
        <v>38377</v>
      </c>
      <c r="J9228" t="s">
        <v>38378</v>
      </c>
      <c r="K9228" t="s">
        <v>73</v>
      </c>
      <c r="L9228" t="s">
        <v>36096</v>
      </c>
      <c r="M9228">
        <v>752923</v>
      </c>
      <c r="N9228" t="s">
        <v>38375</v>
      </c>
      <c r="O9228" t="s">
        <v>38379</v>
      </c>
      <c r="P9228" t="s">
        <v>38375</v>
      </c>
    </row>
    <row r="9229" spans="1:16" hidden="1" x14ac:dyDescent="0.25">
      <c r="A9229" t="str">
        <f t="shared" si="106"/>
        <v>N</v>
      </c>
      <c r="B9229" t="s">
        <v>30299</v>
      </c>
      <c r="C9229">
        <v>21784</v>
      </c>
      <c r="D9229" t="s">
        <v>38380</v>
      </c>
      <c r="E9229" t="s">
        <v>77</v>
      </c>
      <c r="F9229" t="s">
        <v>38381</v>
      </c>
      <c r="G9229" t="s">
        <v>69</v>
      </c>
      <c r="H9229" t="s">
        <v>18577</v>
      </c>
      <c r="I9229" t="s">
        <v>38382</v>
      </c>
      <c r="J9229" t="s">
        <v>20561</v>
      </c>
      <c r="K9229" t="s">
        <v>73</v>
      </c>
      <c r="L9229" t="s">
        <v>36096</v>
      </c>
      <c r="M9229">
        <v>21784</v>
      </c>
      <c r="N9229" t="s">
        <v>38380</v>
      </c>
      <c r="O9229" t="s">
        <v>38383</v>
      </c>
      <c r="P9229" t="s">
        <v>38380</v>
      </c>
    </row>
    <row r="9230" spans="1:16" hidden="1" x14ac:dyDescent="0.25">
      <c r="A9230" t="str">
        <f t="shared" si="106"/>
        <v>N</v>
      </c>
      <c r="B9230" t="s">
        <v>30299</v>
      </c>
      <c r="C9230">
        <v>3032580</v>
      </c>
      <c r="D9230" t="s">
        <v>38384</v>
      </c>
      <c r="E9230" t="s">
        <v>77</v>
      </c>
      <c r="F9230" t="s">
        <v>38384</v>
      </c>
      <c r="G9230" t="s">
        <v>145</v>
      </c>
      <c r="H9230" t="s">
        <v>146</v>
      </c>
      <c r="I9230" t="s">
        <v>38385</v>
      </c>
      <c r="J9230" t="s">
        <v>38386</v>
      </c>
      <c r="K9230" t="s">
        <v>73</v>
      </c>
      <c r="L9230" t="s">
        <v>36096</v>
      </c>
      <c r="M9230">
        <v>5042604</v>
      </c>
      <c r="N9230" t="s">
        <v>38365</v>
      </c>
      <c r="O9230" t="s">
        <v>38369</v>
      </c>
      <c r="P9230" t="s">
        <v>38365</v>
      </c>
    </row>
    <row r="9231" spans="1:16" hidden="1" x14ac:dyDescent="0.25">
      <c r="A9231" t="str">
        <f t="shared" si="106"/>
        <v>N</v>
      </c>
      <c r="B9231" t="s">
        <v>30299</v>
      </c>
      <c r="C9231">
        <v>8003187</v>
      </c>
      <c r="D9231" t="s">
        <v>38387</v>
      </c>
      <c r="E9231" t="s">
        <v>67</v>
      </c>
      <c r="F9231" t="s">
        <v>38387</v>
      </c>
      <c r="G9231" t="s">
        <v>1046</v>
      </c>
      <c r="H9231" t="s">
        <v>38388</v>
      </c>
      <c r="I9231" t="s">
        <v>38389</v>
      </c>
      <c r="J9231" t="s">
        <v>38390</v>
      </c>
      <c r="K9231" t="s">
        <v>73</v>
      </c>
      <c r="L9231" t="s">
        <v>38391</v>
      </c>
      <c r="M9231">
        <v>8003187</v>
      </c>
      <c r="N9231" t="s">
        <v>38387</v>
      </c>
      <c r="O9231" t="s">
        <v>38392</v>
      </c>
      <c r="P9231" t="s">
        <v>38387</v>
      </c>
    </row>
    <row r="9232" spans="1:16" hidden="1" x14ac:dyDescent="0.25">
      <c r="A9232" t="str">
        <f t="shared" si="106"/>
        <v>N</v>
      </c>
      <c r="B9232" t="s">
        <v>30299</v>
      </c>
      <c r="C9232">
        <v>8003183</v>
      </c>
      <c r="D9232" t="s">
        <v>38387</v>
      </c>
      <c r="E9232" t="s">
        <v>77</v>
      </c>
      <c r="F9232" t="s">
        <v>38387</v>
      </c>
      <c r="G9232" t="s">
        <v>1046</v>
      </c>
      <c r="H9232" t="s">
        <v>38393</v>
      </c>
      <c r="I9232" t="s">
        <v>38394</v>
      </c>
      <c r="J9232" t="s">
        <v>38395</v>
      </c>
      <c r="K9232" t="s">
        <v>73</v>
      </c>
      <c r="L9232" t="s">
        <v>38391</v>
      </c>
      <c r="M9232">
        <v>8003187</v>
      </c>
      <c r="N9232" t="s">
        <v>38387</v>
      </c>
      <c r="O9232" t="s">
        <v>38392</v>
      </c>
      <c r="P9232" t="s">
        <v>38387</v>
      </c>
    </row>
    <row r="9233" spans="1:16" hidden="1" x14ac:dyDescent="0.25">
      <c r="A9233" t="str">
        <f t="shared" si="106"/>
        <v>N</v>
      </c>
      <c r="B9233" t="s">
        <v>30299</v>
      </c>
      <c r="C9233">
        <v>20286</v>
      </c>
      <c r="D9233" t="s">
        <v>38396</v>
      </c>
      <c r="E9233" t="s">
        <v>67</v>
      </c>
      <c r="F9233" t="s">
        <v>38397</v>
      </c>
      <c r="G9233" t="s">
        <v>69</v>
      </c>
      <c r="H9233" t="s">
        <v>170</v>
      </c>
      <c r="I9233" t="s">
        <v>38398</v>
      </c>
      <c r="J9233" t="s">
        <v>38399</v>
      </c>
      <c r="K9233" t="s">
        <v>73</v>
      </c>
      <c r="L9233" t="s">
        <v>36147</v>
      </c>
      <c r="M9233">
        <v>20286</v>
      </c>
      <c r="N9233" t="s">
        <v>38396</v>
      </c>
      <c r="O9233" t="s">
        <v>38400</v>
      </c>
      <c r="P9233" t="s">
        <v>38396</v>
      </c>
    </row>
    <row r="9234" spans="1:16" hidden="1" x14ac:dyDescent="0.25">
      <c r="A9234" t="str">
        <f t="shared" si="106"/>
        <v>N</v>
      </c>
      <c r="B9234" t="s">
        <v>30299</v>
      </c>
      <c r="C9234">
        <v>672784</v>
      </c>
      <c r="D9234" t="s">
        <v>38401</v>
      </c>
      <c r="E9234" t="s">
        <v>77</v>
      </c>
      <c r="F9234" t="s">
        <v>38401</v>
      </c>
      <c r="G9234" t="s">
        <v>86</v>
      </c>
      <c r="H9234" t="s">
        <v>128</v>
      </c>
      <c r="I9234" t="s">
        <v>38402</v>
      </c>
      <c r="J9234" t="s">
        <v>38403</v>
      </c>
      <c r="K9234" t="s">
        <v>73</v>
      </c>
      <c r="L9234" t="s">
        <v>38404</v>
      </c>
      <c r="M9234">
        <v>672784</v>
      </c>
      <c r="N9234" t="s">
        <v>38401</v>
      </c>
      <c r="O9234" t="s">
        <v>38405</v>
      </c>
      <c r="P9234" t="s">
        <v>38401</v>
      </c>
    </row>
    <row r="9235" spans="1:16" hidden="1" x14ac:dyDescent="0.25">
      <c r="A9235" t="str">
        <f t="shared" si="106"/>
        <v>N</v>
      </c>
      <c r="B9235" t="s">
        <v>30299</v>
      </c>
      <c r="C9235">
        <v>15569</v>
      </c>
      <c r="D9235" t="s">
        <v>38406</v>
      </c>
      <c r="E9235" t="s">
        <v>77</v>
      </c>
      <c r="F9235" t="s">
        <v>38406</v>
      </c>
      <c r="G9235" t="s">
        <v>132</v>
      </c>
      <c r="H9235" t="s">
        <v>1421</v>
      </c>
      <c r="I9235" t="s">
        <v>38407</v>
      </c>
      <c r="J9235" t="s">
        <v>38408</v>
      </c>
      <c r="K9235" t="s">
        <v>73</v>
      </c>
      <c r="L9235" t="s">
        <v>36594</v>
      </c>
      <c r="M9235">
        <v>15569</v>
      </c>
      <c r="N9235" t="s">
        <v>38406</v>
      </c>
      <c r="O9235" t="s">
        <v>38409</v>
      </c>
      <c r="P9235" t="s">
        <v>38406</v>
      </c>
    </row>
    <row r="9236" spans="1:16" hidden="1" x14ac:dyDescent="0.25">
      <c r="A9236" t="str">
        <f t="shared" si="106"/>
        <v>N</v>
      </c>
      <c r="B9236" t="s">
        <v>30299</v>
      </c>
      <c r="C9236">
        <v>23872</v>
      </c>
      <c r="D9236" t="s">
        <v>38410</v>
      </c>
      <c r="E9236" t="s">
        <v>77</v>
      </c>
      <c r="F9236" t="s">
        <v>38411</v>
      </c>
      <c r="G9236" t="s">
        <v>69</v>
      </c>
      <c r="H9236" t="s">
        <v>1368</v>
      </c>
      <c r="I9236" t="s">
        <v>38412</v>
      </c>
      <c r="J9236" t="s">
        <v>38413</v>
      </c>
      <c r="K9236" t="s">
        <v>73</v>
      </c>
      <c r="L9236" t="s">
        <v>38414</v>
      </c>
      <c r="M9236">
        <v>23872</v>
      </c>
      <c r="N9236" t="s">
        <v>38410</v>
      </c>
      <c r="O9236" t="s">
        <v>38415</v>
      </c>
      <c r="P9236" t="s">
        <v>38410</v>
      </c>
    </row>
    <row r="9237" spans="1:16" hidden="1" x14ac:dyDescent="0.25">
      <c r="A9237" t="str">
        <f t="shared" si="106"/>
        <v>N</v>
      </c>
      <c r="B9237" t="s">
        <v>30299</v>
      </c>
      <c r="C9237">
        <v>16801</v>
      </c>
      <c r="D9237" t="s">
        <v>38416</v>
      </c>
      <c r="E9237" t="s">
        <v>77</v>
      </c>
      <c r="F9237" t="s">
        <v>38417</v>
      </c>
      <c r="G9237" t="s">
        <v>132</v>
      </c>
      <c r="H9237" t="s">
        <v>1421</v>
      </c>
      <c r="I9237" t="s">
        <v>38418</v>
      </c>
      <c r="J9237" t="s">
        <v>38419</v>
      </c>
      <c r="K9237" t="s">
        <v>73</v>
      </c>
      <c r="L9237" t="s">
        <v>36701</v>
      </c>
      <c r="M9237">
        <v>16801</v>
      </c>
      <c r="N9237" t="s">
        <v>38416</v>
      </c>
      <c r="O9237" t="s">
        <v>38420</v>
      </c>
      <c r="P9237" t="s">
        <v>38416</v>
      </c>
    </row>
    <row r="9238" spans="1:16" hidden="1" x14ac:dyDescent="0.25">
      <c r="A9238" t="str">
        <f t="shared" si="106"/>
        <v>N</v>
      </c>
      <c r="B9238" t="s">
        <v>30299</v>
      </c>
      <c r="C9238">
        <v>4113439</v>
      </c>
      <c r="D9238" t="s">
        <v>38421</v>
      </c>
      <c r="E9238" t="s">
        <v>77</v>
      </c>
      <c r="F9238" t="s">
        <v>38422</v>
      </c>
      <c r="G9238" t="s">
        <v>69</v>
      </c>
      <c r="H9238" t="s">
        <v>1310</v>
      </c>
      <c r="I9238" t="s">
        <v>38423</v>
      </c>
      <c r="J9238" t="s">
        <v>38424</v>
      </c>
      <c r="K9238" t="s">
        <v>73</v>
      </c>
      <c r="L9238" t="s">
        <v>36746</v>
      </c>
      <c r="M9238">
        <v>4113439</v>
      </c>
      <c r="N9238" t="s">
        <v>38421</v>
      </c>
      <c r="O9238" t="s">
        <v>38425</v>
      </c>
      <c r="P9238" t="s">
        <v>38421</v>
      </c>
    </row>
    <row r="9239" spans="1:16" hidden="1" x14ac:dyDescent="0.25">
      <c r="A9239" t="str">
        <f t="shared" si="106"/>
        <v>N</v>
      </c>
      <c r="B9239" t="s">
        <v>30299</v>
      </c>
      <c r="C9239">
        <v>973521</v>
      </c>
      <c r="D9239" t="s">
        <v>38426</v>
      </c>
      <c r="E9239" t="s">
        <v>77</v>
      </c>
      <c r="F9239" t="s">
        <v>38427</v>
      </c>
      <c r="G9239" t="s">
        <v>115</v>
      </c>
      <c r="H9239" t="s">
        <v>7773</v>
      </c>
      <c r="I9239" t="s">
        <v>96</v>
      </c>
      <c r="J9239" t="s">
        <v>7774</v>
      </c>
      <c r="K9239" t="s">
        <v>73</v>
      </c>
      <c r="L9239" t="s">
        <v>36153</v>
      </c>
      <c r="M9239">
        <v>973521</v>
      </c>
      <c r="N9239" t="s">
        <v>38426</v>
      </c>
      <c r="O9239" t="s">
        <v>38428</v>
      </c>
      <c r="P9239" t="s">
        <v>38426</v>
      </c>
    </row>
    <row r="9240" spans="1:16" hidden="1" x14ac:dyDescent="0.25">
      <c r="A9240" t="str">
        <f t="shared" si="106"/>
        <v>N</v>
      </c>
      <c r="B9240" t="s">
        <v>30299</v>
      </c>
      <c r="C9240">
        <v>7268</v>
      </c>
      <c r="D9240" t="s">
        <v>38429</v>
      </c>
      <c r="E9240" t="s">
        <v>77</v>
      </c>
      <c r="F9240" t="s">
        <v>38429</v>
      </c>
      <c r="G9240" t="s">
        <v>86</v>
      </c>
      <c r="H9240" t="s">
        <v>108</v>
      </c>
      <c r="I9240" t="s">
        <v>38430</v>
      </c>
      <c r="J9240" t="s">
        <v>38431</v>
      </c>
      <c r="K9240" t="s">
        <v>73</v>
      </c>
      <c r="L9240" t="s">
        <v>36370</v>
      </c>
      <c r="M9240">
        <v>7268</v>
      </c>
      <c r="N9240" t="s">
        <v>38429</v>
      </c>
      <c r="O9240" t="s">
        <v>38432</v>
      </c>
      <c r="P9240" t="s">
        <v>38429</v>
      </c>
    </row>
    <row r="9241" spans="1:16" hidden="1" x14ac:dyDescent="0.25">
      <c r="A9241" t="str">
        <f t="shared" si="106"/>
        <v>N</v>
      </c>
      <c r="B9241" t="s">
        <v>30299</v>
      </c>
      <c r="C9241">
        <v>17511</v>
      </c>
      <c r="D9241" t="s">
        <v>38433</v>
      </c>
      <c r="E9241" t="s">
        <v>77</v>
      </c>
      <c r="F9241" t="s">
        <v>38434</v>
      </c>
      <c r="G9241" t="s">
        <v>132</v>
      </c>
      <c r="H9241" t="s">
        <v>1041</v>
      </c>
      <c r="I9241" t="s">
        <v>38435</v>
      </c>
      <c r="J9241" t="s">
        <v>38436</v>
      </c>
      <c r="K9241" t="s">
        <v>73</v>
      </c>
      <c r="L9241" t="s">
        <v>36311</v>
      </c>
      <c r="M9241">
        <v>17511</v>
      </c>
      <c r="N9241" t="s">
        <v>38433</v>
      </c>
      <c r="O9241" t="s">
        <v>38437</v>
      </c>
      <c r="P9241" t="s">
        <v>38433</v>
      </c>
    </row>
    <row r="9242" spans="1:16" hidden="1" x14ac:dyDescent="0.25">
      <c r="A9242" t="str">
        <f t="shared" si="106"/>
        <v>N</v>
      </c>
      <c r="B9242" t="s">
        <v>30299</v>
      </c>
      <c r="C9242">
        <v>2014236</v>
      </c>
      <c r="D9242" t="s">
        <v>38438</v>
      </c>
      <c r="E9242" t="s">
        <v>77</v>
      </c>
      <c r="F9242" t="s">
        <v>38439</v>
      </c>
      <c r="G9242" t="s">
        <v>69</v>
      </c>
      <c r="H9242" t="s">
        <v>28129</v>
      </c>
      <c r="I9242" t="s">
        <v>38440</v>
      </c>
      <c r="J9242" t="s">
        <v>38441</v>
      </c>
      <c r="K9242" t="s">
        <v>73</v>
      </c>
      <c r="L9242" t="s">
        <v>37288</v>
      </c>
      <c r="M9242">
        <v>2014236</v>
      </c>
      <c r="N9242" t="s">
        <v>38438</v>
      </c>
      <c r="O9242" t="s">
        <v>38442</v>
      </c>
      <c r="P9242" t="s">
        <v>38438</v>
      </c>
    </row>
    <row r="9243" spans="1:16" hidden="1" x14ac:dyDescent="0.25">
      <c r="A9243" t="str">
        <f t="shared" si="106"/>
        <v>N</v>
      </c>
      <c r="B9243" t="s">
        <v>30299</v>
      </c>
      <c r="C9243">
        <v>2014282</v>
      </c>
      <c r="D9243" t="s">
        <v>38443</v>
      </c>
      <c r="E9243" t="s">
        <v>77</v>
      </c>
      <c r="F9243" t="s">
        <v>38444</v>
      </c>
      <c r="G9243" t="s">
        <v>69</v>
      </c>
      <c r="H9243" t="s">
        <v>1591</v>
      </c>
      <c r="I9243" t="s">
        <v>38445</v>
      </c>
      <c r="J9243" t="s">
        <v>38446</v>
      </c>
      <c r="K9243" t="s">
        <v>73</v>
      </c>
      <c r="L9243" t="s">
        <v>36302</v>
      </c>
      <c r="M9243">
        <v>2014282</v>
      </c>
      <c r="N9243" t="s">
        <v>38443</v>
      </c>
      <c r="O9243" t="s">
        <v>38447</v>
      </c>
      <c r="P9243" t="s">
        <v>38443</v>
      </c>
    </row>
    <row r="9244" spans="1:16" hidden="1" x14ac:dyDescent="0.25">
      <c r="A9244" t="str">
        <f t="shared" si="106"/>
        <v>N</v>
      </c>
      <c r="B9244" t="s">
        <v>30299</v>
      </c>
      <c r="C9244">
        <v>11747</v>
      </c>
      <c r="D9244" t="s">
        <v>38448</v>
      </c>
      <c r="E9244" t="s">
        <v>77</v>
      </c>
      <c r="F9244" t="s">
        <v>38448</v>
      </c>
      <c r="G9244" t="s">
        <v>132</v>
      </c>
      <c r="H9244" t="s">
        <v>234</v>
      </c>
      <c r="I9244" t="s">
        <v>38449</v>
      </c>
      <c r="J9244" t="s">
        <v>38450</v>
      </c>
      <c r="K9244" t="s">
        <v>73</v>
      </c>
      <c r="L9244" t="s">
        <v>36302</v>
      </c>
      <c r="M9244">
        <v>11747</v>
      </c>
      <c r="N9244" t="s">
        <v>38448</v>
      </c>
      <c r="O9244" t="s">
        <v>38451</v>
      </c>
      <c r="P9244" t="s">
        <v>38448</v>
      </c>
    </row>
    <row r="9245" spans="1:16" hidden="1" x14ac:dyDescent="0.25">
      <c r="A9245" t="str">
        <f t="shared" si="106"/>
        <v>N</v>
      </c>
      <c r="B9245" t="s">
        <v>30299</v>
      </c>
      <c r="C9245">
        <v>15463</v>
      </c>
      <c r="D9245" t="s">
        <v>38452</v>
      </c>
      <c r="E9245" t="s">
        <v>77</v>
      </c>
      <c r="F9245" t="s">
        <v>38452</v>
      </c>
      <c r="G9245" t="s">
        <v>132</v>
      </c>
      <c r="H9245" t="s">
        <v>4069</v>
      </c>
      <c r="I9245" t="s">
        <v>38453</v>
      </c>
      <c r="J9245" t="s">
        <v>38454</v>
      </c>
      <c r="K9245" t="s">
        <v>73</v>
      </c>
      <c r="L9245" t="s">
        <v>37768</v>
      </c>
      <c r="M9245">
        <v>15463</v>
      </c>
      <c r="N9245" t="s">
        <v>38452</v>
      </c>
      <c r="O9245" t="s">
        <v>38455</v>
      </c>
      <c r="P9245" t="s">
        <v>38452</v>
      </c>
    </row>
    <row r="9246" spans="1:16" hidden="1" x14ac:dyDescent="0.25">
      <c r="A9246" t="str">
        <f t="shared" si="106"/>
        <v>N</v>
      </c>
      <c r="B9246" t="s">
        <v>30299</v>
      </c>
      <c r="C9246">
        <v>1873743</v>
      </c>
      <c r="D9246" t="s">
        <v>38456</v>
      </c>
      <c r="E9246" t="s">
        <v>77</v>
      </c>
      <c r="F9246" t="s">
        <v>38457</v>
      </c>
      <c r="G9246" t="s">
        <v>132</v>
      </c>
      <c r="H9246" t="s">
        <v>817</v>
      </c>
      <c r="I9246" t="s">
        <v>38458</v>
      </c>
      <c r="J9246" t="s">
        <v>38459</v>
      </c>
      <c r="K9246" t="s">
        <v>73</v>
      </c>
      <c r="L9246" t="s">
        <v>37383</v>
      </c>
      <c r="M9246">
        <v>1873743</v>
      </c>
      <c r="N9246" t="s">
        <v>38456</v>
      </c>
      <c r="O9246" t="s">
        <v>38460</v>
      </c>
      <c r="P9246" t="s">
        <v>38456</v>
      </c>
    </row>
    <row r="9247" spans="1:16" hidden="1" x14ac:dyDescent="0.25">
      <c r="A9247" t="str">
        <f t="shared" si="106"/>
        <v>N</v>
      </c>
      <c r="B9247" t="s">
        <v>30299</v>
      </c>
      <c r="C9247">
        <v>19874</v>
      </c>
      <c r="D9247" t="s">
        <v>38461</v>
      </c>
      <c r="E9247" t="s">
        <v>67</v>
      </c>
      <c r="F9247" t="s">
        <v>38462</v>
      </c>
      <c r="G9247" t="s">
        <v>69</v>
      </c>
      <c r="H9247" t="s">
        <v>446</v>
      </c>
      <c r="I9247" t="s">
        <v>38463</v>
      </c>
      <c r="J9247" t="s">
        <v>38464</v>
      </c>
      <c r="K9247" t="s">
        <v>73</v>
      </c>
      <c r="L9247" t="s">
        <v>36903</v>
      </c>
      <c r="M9247">
        <v>19874</v>
      </c>
      <c r="N9247" t="s">
        <v>38461</v>
      </c>
      <c r="O9247" t="s">
        <v>38465</v>
      </c>
      <c r="P9247" t="s">
        <v>38461</v>
      </c>
    </row>
    <row r="9248" spans="1:16" hidden="1" x14ac:dyDescent="0.25">
      <c r="A9248" t="str">
        <f t="shared" si="106"/>
        <v>N</v>
      </c>
      <c r="B9248" t="s">
        <v>30299</v>
      </c>
      <c r="C9248">
        <v>20877</v>
      </c>
      <c r="D9248" t="s">
        <v>38466</v>
      </c>
      <c r="E9248" t="s">
        <v>77</v>
      </c>
      <c r="F9248" t="s">
        <v>38467</v>
      </c>
      <c r="G9248" t="s">
        <v>69</v>
      </c>
      <c r="H9248" t="s">
        <v>170</v>
      </c>
      <c r="I9248" t="s">
        <v>38468</v>
      </c>
      <c r="J9248" t="s">
        <v>915</v>
      </c>
      <c r="K9248" t="s">
        <v>73</v>
      </c>
      <c r="L9248" t="s">
        <v>36903</v>
      </c>
      <c r="M9248">
        <v>20877</v>
      </c>
      <c r="N9248" t="s">
        <v>38466</v>
      </c>
      <c r="O9248" t="s">
        <v>38469</v>
      </c>
      <c r="P9248" t="s">
        <v>38466</v>
      </c>
    </row>
    <row r="9249" spans="1:16" hidden="1" x14ac:dyDescent="0.25">
      <c r="A9249" t="str">
        <f t="shared" si="106"/>
        <v>N</v>
      </c>
      <c r="B9249" t="s">
        <v>30299</v>
      </c>
      <c r="C9249">
        <v>19907</v>
      </c>
      <c r="D9249" t="s">
        <v>38470</v>
      </c>
      <c r="E9249" t="s">
        <v>77</v>
      </c>
      <c r="F9249" t="s">
        <v>38470</v>
      </c>
      <c r="G9249" t="s">
        <v>69</v>
      </c>
      <c r="H9249" t="s">
        <v>668</v>
      </c>
      <c r="I9249" t="s">
        <v>38471</v>
      </c>
      <c r="J9249" t="s">
        <v>38472</v>
      </c>
      <c r="K9249" t="s">
        <v>73</v>
      </c>
      <c r="L9249" t="s">
        <v>18979</v>
      </c>
      <c r="M9249">
        <v>19907</v>
      </c>
      <c r="N9249" t="s">
        <v>38470</v>
      </c>
      <c r="O9249" t="s">
        <v>38473</v>
      </c>
      <c r="P9249" t="s">
        <v>38470</v>
      </c>
    </row>
    <row r="9250" spans="1:16" hidden="1" x14ac:dyDescent="0.25">
      <c r="A9250" t="str">
        <f t="shared" si="106"/>
        <v>N</v>
      </c>
      <c r="B9250" t="s">
        <v>30299</v>
      </c>
      <c r="C9250">
        <v>15629</v>
      </c>
      <c r="D9250" t="s">
        <v>38474</v>
      </c>
      <c r="E9250" t="s">
        <v>77</v>
      </c>
      <c r="F9250" t="s">
        <v>38475</v>
      </c>
      <c r="G9250" t="s">
        <v>132</v>
      </c>
      <c r="H9250" t="s">
        <v>1949</v>
      </c>
      <c r="I9250" t="s">
        <v>38476</v>
      </c>
      <c r="J9250" t="s">
        <v>38477</v>
      </c>
      <c r="K9250" t="s">
        <v>73</v>
      </c>
      <c r="L9250" t="s">
        <v>37470</v>
      </c>
      <c r="M9250">
        <v>15629</v>
      </c>
      <c r="N9250" t="s">
        <v>38474</v>
      </c>
      <c r="O9250" t="s">
        <v>38478</v>
      </c>
      <c r="P9250" t="s">
        <v>38474</v>
      </c>
    </row>
    <row r="9251" spans="1:16" hidden="1" x14ac:dyDescent="0.25">
      <c r="A9251" t="str">
        <f t="shared" si="106"/>
        <v>N</v>
      </c>
      <c r="B9251" t="s">
        <v>30299</v>
      </c>
      <c r="C9251">
        <v>23789</v>
      </c>
      <c r="D9251" t="s">
        <v>38479</v>
      </c>
      <c r="E9251" t="s">
        <v>77</v>
      </c>
      <c r="F9251" t="s">
        <v>38480</v>
      </c>
      <c r="G9251" t="s">
        <v>145</v>
      </c>
      <c r="H9251" t="s">
        <v>38481</v>
      </c>
      <c r="I9251" t="s">
        <v>38482</v>
      </c>
      <c r="J9251" t="s">
        <v>38483</v>
      </c>
      <c r="K9251" t="s">
        <v>73</v>
      </c>
      <c r="L9251" t="s">
        <v>11728</v>
      </c>
      <c r="M9251">
        <v>23789</v>
      </c>
      <c r="N9251" t="s">
        <v>38479</v>
      </c>
      <c r="O9251" t="s">
        <v>38484</v>
      </c>
      <c r="P9251" t="s">
        <v>38479</v>
      </c>
    </row>
    <row r="9252" spans="1:16" hidden="1" x14ac:dyDescent="0.25">
      <c r="A9252" t="str">
        <f t="shared" si="106"/>
        <v>N</v>
      </c>
      <c r="B9252" t="s">
        <v>30299</v>
      </c>
      <c r="C9252">
        <v>12834</v>
      </c>
      <c r="D9252" t="s">
        <v>38485</v>
      </c>
      <c r="E9252" t="s">
        <v>77</v>
      </c>
      <c r="F9252" t="s">
        <v>38486</v>
      </c>
      <c r="G9252" t="s">
        <v>132</v>
      </c>
      <c r="H9252" t="s">
        <v>228</v>
      </c>
      <c r="I9252" t="s">
        <v>38487</v>
      </c>
      <c r="J9252" t="s">
        <v>38488</v>
      </c>
      <c r="K9252" t="s">
        <v>73</v>
      </c>
      <c r="L9252" t="s">
        <v>38489</v>
      </c>
      <c r="M9252">
        <v>12834</v>
      </c>
      <c r="N9252" t="s">
        <v>38485</v>
      </c>
      <c r="O9252" t="s">
        <v>38490</v>
      </c>
      <c r="P9252" t="s">
        <v>38485</v>
      </c>
    </row>
    <row r="9253" spans="1:16" hidden="1" x14ac:dyDescent="0.25">
      <c r="A9253" t="str">
        <f t="shared" si="106"/>
        <v>N</v>
      </c>
      <c r="B9253" t="s">
        <v>30299</v>
      </c>
      <c r="C9253">
        <v>3792604</v>
      </c>
      <c r="D9253" t="s">
        <v>38491</v>
      </c>
      <c r="E9253" t="s">
        <v>77</v>
      </c>
      <c r="F9253" t="s">
        <v>38492</v>
      </c>
      <c r="G9253" t="s">
        <v>132</v>
      </c>
      <c r="H9253" t="s">
        <v>1949</v>
      </c>
      <c r="I9253" t="s">
        <v>38493</v>
      </c>
      <c r="J9253" t="s">
        <v>38494</v>
      </c>
      <c r="K9253" t="s">
        <v>73</v>
      </c>
      <c r="L9253" t="s">
        <v>37418</v>
      </c>
      <c r="M9253">
        <v>3792604</v>
      </c>
      <c r="N9253" t="s">
        <v>38491</v>
      </c>
      <c r="O9253" t="s">
        <v>38495</v>
      </c>
      <c r="P9253" t="s">
        <v>38491</v>
      </c>
    </row>
    <row r="9254" spans="1:16" hidden="1" x14ac:dyDescent="0.25">
      <c r="A9254" t="str">
        <f t="shared" si="106"/>
        <v>N</v>
      </c>
      <c r="B9254" t="s">
        <v>30299</v>
      </c>
      <c r="C9254">
        <v>8611</v>
      </c>
      <c r="D9254" t="s">
        <v>38496</v>
      </c>
      <c r="E9254" t="s">
        <v>77</v>
      </c>
      <c r="F9254" t="s">
        <v>38497</v>
      </c>
      <c r="G9254" t="s">
        <v>86</v>
      </c>
      <c r="H9254" t="s">
        <v>1749</v>
      </c>
      <c r="I9254" t="s">
        <v>38498</v>
      </c>
      <c r="J9254" t="s">
        <v>4706</v>
      </c>
      <c r="K9254" t="s">
        <v>73</v>
      </c>
      <c r="L9254" t="s">
        <v>37428</v>
      </c>
      <c r="M9254">
        <v>8611</v>
      </c>
      <c r="N9254" t="s">
        <v>38496</v>
      </c>
      <c r="O9254" t="s">
        <v>38499</v>
      </c>
      <c r="P9254" t="s">
        <v>38496</v>
      </c>
    </row>
    <row r="9255" spans="1:16" hidden="1" x14ac:dyDescent="0.25">
      <c r="A9255" t="str">
        <f t="shared" si="106"/>
        <v>N</v>
      </c>
      <c r="B9255" t="s">
        <v>30299</v>
      </c>
      <c r="C9255">
        <v>1073918</v>
      </c>
      <c r="D9255" t="s">
        <v>38500</v>
      </c>
      <c r="E9255" t="s">
        <v>67</v>
      </c>
      <c r="F9255" t="s">
        <v>38501</v>
      </c>
      <c r="G9255" t="s">
        <v>86</v>
      </c>
      <c r="H9255" t="s">
        <v>975</v>
      </c>
      <c r="I9255" t="s">
        <v>38502</v>
      </c>
      <c r="J9255" t="s">
        <v>38503</v>
      </c>
      <c r="K9255" t="s">
        <v>73</v>
      </c>
      <c r="L9255" t="s">
        <v>38489</v>
      </c>
      <c r="M9255">
        <v>1073918</v>
      </c>
      <c r="N9255" t="s">
        <v>38500</v>
      </c>
      <c r="O9255" t="s">
        <v>38504</v>
      </c>
      <c r="P9255" t="s">
        <v>38500</v>
      </c>
    </row>
    <row r="9256" spans="1:16" hidden="1" x14ac:dyDescent="0.25">
      <c r="A9256" t="str">
        <f t="shared" si="106"/>
        <v>N</v>
      </c>
      <c r="B9256" t="s">
        <v>30299</v>
      </c>
      <c r="C9256">
        <v>11155</v>
      </c>
      <c r="D9256" t="s">
        <v>38505</v>
      </c>
      <c r="E9256" t="s">
        <v>77</v>
      </c>
      <c r="F9256" t="s">
        <v>38505</v>
      </c>
      <c r="G9256" t="s">
        <v>115</v>
      </c>
      <c r="H9256" t="s">
        <v>277</v>
      </c>
      <c r="I9256" t="s">
        <v>38506</v>
      </c>
      <c r="J9256" t="s">
        <v>26001</v>
      </c>
      <c r="K9256" t="s">
        <v>73</v>
      </c>
      <c r="L9256" t="s">
        <v>36481</v>
      </c>
      <c r="M9256">
        <v>11155</v>
      </c>
      <c r="N9256" t="s">
        <v>38505</v>
      </c>
      <c r="O9256" t="s">
        <v>38507</v>
      </c>
      <c r="P9256" t="s">
        <v>38505</v>
      </c>
    </row>
    <row r="9257" spans="1:16" hidden="1" x14ac:dyDescent="0.25">
      <c r="A9257" t="str">
        <f t="shared" si="106"/>
        <v>N</v>
      </c>
      <c r="B9257" t="s">
        <v>30299</v>
      </c>
      <c r="C9257">
        <v>2361</v>
      </c>
      <c r="D9257" t="s">
        <v>38508</v>
      </c>
      <c r="E9257" t="s">
        <v>77</v>
      </c>
      <c r="F9257" t="s">
        <v>38508</v>
      </c>
      <c r="G9257" t="s">
        <v>194</v>
      </c>
      <c r="H9257" t="s">
        <v>195</v>
      </c>
      <c r="I9257" t="s">
        <v>38509</v>
      </c>
      <c r="J9257" t="s">
        <v>38510</v>
      </c>
      <c r="K9257" t="s">
        <v>73</v>
      </c>
      <c r="L9257" t="s">
        <v>36481</v>
      </c>
      <c r="M9257">
        <v>2361</v>
      </c>
      <c r="N9257" t="s">
        <v>38508</v>
      </c>
      <c r="O9257" t="s">
        <v>38511</v>
      </c>
      <c r="P9257" t="s">
        <v>38508</v>
      </c>
    </row>
    <row r="9258" spans="1:16" hidden="1" x14ac:dyDescent="0.25">
      <c r="A9258" t="str">
        <f t="shared" si="106"/>
        <v>N</v>
      </c>
      <c r="B9258" t="s">
        <v>30299</v>
      </c>
      <c r="C9258">
        <v>14604</v>
      </c>
      <c r="D9258" t="s">
        <v>38512</v>
      </c>
      <c r="E9258" t="s">
        <v>77</v>
      </c>
      <c r="F9258" t="s">
        <v>38513</v>
      </c>
      <c r="G9258" t="s">
        <v>132</v>
      </c>
      <c r="H9258" t="s">
        <v>228</v>
      </c>
      <c r="I9258" t="s">
        <v>38514</v>
      </c>
      <c r="J9258" t="s">
        <v>38515</v>
      </c>
      <c r="K9258" t="s">
        <v>73</v>
      </c>
      <c r="L9258" t="s">
        <v>37418</v>
      </c>
      <c r="M9258">
        <v>14604</v>
      </c>
      <c r="N9258" t="s">
        <v>38512</v>
      </c>
      <c r="O9258" t="s">
        <v>38516</v>
      </c>
      <c r="P9258" t="s">
        <v>38512</v>
      </c>
    </row>
    <row r="9259" spans="1:16" hidden="1" x14ac:dyDescent="0.25">
      <c r="A9259" t="str">
        <f t="shared" si="106"/>
        <v>N</v>
      </c>
      <c r="B9259" t="s">
        <v>30299</v>
      </c>
      <c r="C9259">
        <v>8421</v>
      </c>
      <c r="D9259" t="s">
        <v>38517</v>
      </c>
      <c r="E9259" t="s">
        <v>67</v>
      </c>
      <c r="F9259" t="s">
        <v>38517</v>
      </c>
      <c r="G9259" t="s">
        <v>86</v>
      </c>
      <c r="H9259" t="s">
        <v>942</v>
      </c>
      <c r="I9259" t="s">
        <v>38518</v>
      </c>
      <c r="J9259" t="s">
        <v>38519</v>
      </c>
      <c r="K9259" t="s">
        <v>73</v>
      </c>
      <c r="L9259" t="s">
        <v>38520</v>
      </c>
      <c r="M9259">
        <v>8421</v>
      </c>
      <c r="N9259" t="s">
        <v>38517</v>
      </c>
      <c r="O9259" t="s">
        <v>38521</v>
      </c>
      <c r="P9259" t="s">
        <v>38517</v>
      </c>
    </row>
    <row r="9260" spans="1:16" hidden="1" x14ac:dyDescent="0.25">
      <c r="A9260" t="str">
        <f t="shared" si="106"/>
        <v>N</v>
      </c>
      <c r="B9260" t="s">
        <v>30299</v>
      </c>
      <c r="C9260">
        <v>6733596</v>
      </c>
      <c r="D9260" t="s">
        <v>38522</v>
      </c>
      <c r="E9260" t="s">
        <v>67</v>
      </c>
      <c r="F9260" t="s">
        <v>38523</v>
      </c>
      <c r="G9260" t="s">
        <v>145</v>
      </c>
      <c r="H9260" t="s">
        <v>146</v>
      </c>
      <c r="I9260" t="s">
        <v>38524</v>
      </c>
      <c r="J9260" t="s">
        <v>38525</v>
      </c>
      <c r="K9260" t="s">
        <v>73</v>
      </c>
      <c r="L9260" t="s">
        <v>38520</v>
      </c>
      <c r="M9260">
        <v>6733596</v>
      </c>
      <c r="N9260" t="s">
        <v>38522</v>
      </c>
      <c r="O9260" t="s">
        <v>38526</v>
      </c>
      <c r="P9260" t="s">
        <v>38522</v>
      </c>
    </row>
    <row r="9261" spans="1:16" hidden="1" x14ac:dyDescent="0.25">
      <c r="A9261" t="str">
        <f t="shared" si="106"/>
        <v>N</v>
      </c>
      <c r="B9261" t="s">
        <v>30299</v>
      </c>
      <c r="C9261">
        <v>5277</v>
      </c>
      <c r="D9261" t="s">
        <v>38527</v>
      </c>
      <c r="E9261" t="s">
        <v>77</v>
      </c>
      <c r="F9261" t="s">
        <v>38527</v>
      </c>
      <c r="G9261" t="s">
        <v>86</v>
      </c>
      <c r="H9261" t="s">
        <v>954</v>
      </c>
      <c r="I9261" t="s">
        <v>38528</v>
      </c>
      <c r="J9261" t="s">
        <v>38529</v>
      </c>
      <c r="K9261" t="s">
        <v>73</v>
      </c>
      <c r="L9261" t="s">
        <v>37428</v>
      </c>
      <c r="M9261">
        <v>5277</v>
      </c>
      <c r="N9261" t="s">
        <v>38527</v>
      </c>
      <c r="O9261" t="s">
        <v>38530</v>
      </c>
      <c r="P9261" t="s">
        <v>38527</v>
      </c>
    </row>
    <row r="9262" spans="1:16" hidden="1" x14ac:dyDescent="0.25">
      <c r="A9262" t="str">
        <f t="shared" si="106"/>
        <v>N</v>
      </c>
      <c r="B9262" t="s">
        <v>30299</v>
      </c>
      <c r="C9262">
        <v>2212622</v>
      </c>
      <c r="D9262" t="s">
        <v>38531</v>
      </c>
      <c r="E9262" t="s">
        <v>67</v>
      </c>
      <c r="F9262" t="s">
        <v>38532</v>
      </c>
      <c r="G9262" t="s">
        <v>132</v>
      </c>
      <c r="H9262" t="s">
        <v>228</v>
      </c>
      <c r="I9262" t="s">
        <v>38533</v>
      </c>
      <c r="J9262" t="s">
        <v>38534</v>
      </c>
      <c r="K9262" t="s">
        <v>73</v>
      </c>
      <c r="L9262" t="s">
        <v>38520</v>
      </c>
      <c r="M9262">
        <v>2212622</v>
      </c>
      <c r="N9262" t="s">
        <v>38531</v>
      </c>
      <c r="O9262" t="s">
        <v>38535</v>
      </c>
      <c r="P9262" t="s">
        <v>38531</v>
      </c>
    </row>
    <row r="9263" spans="1:16" hidden="1" x14ac:dyDescent="0.25">
      <c r="A9263" t="str">
        <f t="shared" si="106"/>
        <v>N</v>
      </c>
      <c r="B9263" t="s">
        <v>30299</v>
      </c>
      <c r="C9263">
        <v>1205</v>
      </c>
      <c r="D9263" t="s">
        <v>38536</v>
      </c>
      <c r="E9263" t="s">
        <v>77</v>
      </c>
      <c r="F9263" t="s">
        <v>38536</v>
      </c>
      <c r="G9263" t="s">
        <v>151</v>
      </c>
      <c r="H9263" t="s">
        <v>4443</v>
      </c>
      <c r="I9263" t="s">
        <v>38537</v>
      </c>
      <c r="J9263" t="s">
        <v>38538</v>
      </c>
      <c r="K9263" t="s">
        <v>73</v>
      </c>
      <c r="L9263" t="s">
        <v>36410</v>
      </c>
      <c r="M9263">
        <v>1205</v>
      </c>
      <c r="N9263" t="s">
        <v>38536</v>
      </c>
      <c r="O9263" t="s">
        <v>38539</v>
      </c>
      <c r="P9263" t="s">
        <v>38536</v>
      </c>
    </row>
    <row r="9264" spans="1:16" hidden="1" x14ac:dyDescent="0.25">
      <c r="A9264" t="str">
        <f t="shared" si="106"/>
        <v>N</v>
      </c>
      <c r="B9264" t="s">
        <v>30299</v>
      </c>
      <c r="C9264">
        <v>2850</v>
      </c>
      <c r="D9264" t="s">
        <v>38540</v>
      </c>
      <c r="E9264" t="s">
        <v>77</v>
      </c>
      <c r="F9264" t="s">
        <v>38540</v>
      </c>
      <c r="G9264" t="s">
        <v>151</v>
      </c>
      <c r="H9264" t="s">
        <v>3770</v>
      </c>
      <c r="I9264" t="s">
        <v>38541</v>
      </c>
      <c r="J9264" t="s">
        <v>38542</v>
      </c>
      <c r="K9264" t="s">
        <v>73</v>
      </c>
      <c r="L9264" t="s">
        <v>36410</v>
      </c>
      <c r="M9264">
        <v>2850</v>
      </c>
      <c r="N9264" t="s">
        <v>38540</v>
      </c>
      <c r="O9264" t="s">
        <v>38543</v>
      </c>
      <c r="P9264" t="s">
        <v>38540</v>
      </c>
    </row>
    <row r="9265" spans="1:16" hidden="1" x14ac:dyDescent="0.25">
      <c r="A9265" t="str">
        <f t="shared" si="106"/>
        <v>N</v>
      </c>
      <c r="B9265" t="s">
        <v>30299</v>
      </c>
      <c r="C9265">
        <v>1013842</v>
      </c>
      <c r="D9265" t="s">
        <v>38544</v>
      </c>
      <c r="E9265" t="s">
        <v>67</v>
      </c>
      <c r="F9265" t="s">
        <v>38545</v>
      </c>
      <c r="G9265" t="s">
        <v>94</v>
      </c>
      <c r="H9265" t="s">
        <v>38546</v>
      </c>
      <c r="I9265" t="s">
        <v>34699</v>
      </c>
      <c r="J9265" t="s">
        <v>38547</v>
      </c>
      <c r="K9265" t="s">
        <v>73</v>
      </c>
      <c r="L9265" t="s">
        <v>36410</v>
      </c>
      <c r="M9265">
        <v>1013842</v>
      </c>
      <c r="N9265" t="s">
        <v>38544</v>
      </c>
      <c r="O9265" t="s">
        <v>38548</v>
      </c>
      <c r="P9265" t="s">
        <v>38544</v>
      </c>
    </row>
    <row r="9266" spans="1:16" hidden="1" x14ac:dyDescent="0.25">
      <c r="A9266" t="str">
        <f t="shared" si="106"/>
        <v>N</v>
      </c>
      <c r="B9266" t="s">
        <v>30299</v>
      </c>
      <c r="C9266">
        <v>1014759</v>
      </c>
      <c r="D9266" t="s">
        <v>38549</v>
      </c>
      <c r="E9266" t="s">
        <v>77</v>
      </c>
      <c r="F9266" t="s">
        <v>38550</v>
      </c>
      <c r="G9266" t="s">
        <v>94</v>
      </c>
      <c r="H9266" t="s">
        <v>26044</v>
      </c>
      <c r="I9266" t="s">
        <v>6962</v>
      </c>
      <c r="J9266" t="s">
        <v>38551</v>
      </c>
      <c r="K9266" t="s">
        <v>73</v>
      </c>
      <c r="L9266" t="s">
        <v>36410</v>
      </c>
      <c r="M9266">
        <v>1014759</v>
      </c>
      <c r="N9266" t="s">
        <v>38549</v>
      </c>
      <c r="O9266" t="s">
        <v>38552</v>
      </c>
      <c r="P9266" t="s">
        <v>38549</v>
      </c>
    </row>
    <row r="9267" spans="1:16" hidden="1" x14ac:dyDescent="0.25">
      <c r="A9267" t="str">
        <f t="shared" si="106"/>
        <v>N</v>
      </c>
      <c r="B9267" t="s">
        <v>30299</v>
      </c>
      <c r="C9267">
        <v>17975</v>
      </c>
      <c r="D9267" t="s">
        <v>38553</v>
      </c>
      <c r="E9267" t="s">
        <v>77</v>
      </c>
      <c r="F9267" t="s">
        <v>38554</v>
      </c>
      <c r="G9267" t="s">
        <v>94</v>
      </c>
      <c r="H9267" t="s">
        <v>3720</v>
      </c>
      <c r="I9267" t="s">
        <v>38555</v>
      </c>
      <c r="J9267" t="s">
        <v>33287</v>
      </c>
      <c r="K9267" t="s">
        <v>73</v>
      </c>
      <c r="L9267" t="s">
        <v>38556</v>
      </c>
      <c r="M9267">
        <v>18957</v>
      </c>
      <c r="N9267" t="s">
        <v>38553</v>
      </c>
      <c r="O9267" t="s">
        <v>38557</v>
      </c>
      <c r="P9267" t="s">
        <v>38553</v>
      </c>
    </row>
    <row r="9268" spans="1:16" hidden="1" x14ac:dyDescent="0.25">
      <c r="A9268" t="str">
        <f t="shared" si="106"/>
        <v>N</v>
      </c>
      <c r="B9268" t="s">
        <v>30299</v>
      </c>
      <c r="C9268">
        <v>18957</v>
      </c>
      <c r="D9268" t="s">
        <v>38553</v>
      </c>
      <c r="E9268" t="s">
        <v>77</v>
      </c>
      <c r="F9268" t="s">
        <v>38554</v>
      </c>
      <c r="G9268" t="s">
        <v>94</v>
      </c>
      <c r="H9268" t="s">
        <v>38558</v>
      </c>
      <c r="I9268" t="s">
        <v>38559</v>
      </c>
      <c r="J9268" t="s">
        <v>38560</v>
      </c>
      <c r="K9268" t="s">
        <v>73</v>
      </c>
      <c r="L9268" t="s">
        <v>38556</v>
      </c>
      <c r="M9268">
        <v>18957</v>
      </c>
      <c r="N9268" t="s">
        <v>38553</v>
      </c>
      <c r="O9268" t="s">
        <v>38557</v>
      </c>
      <c r="P9268" t="s">
        <v>38553</v>
      </c>
    </row>
    <row r="9269" spans="1:16" hidden="1" x14ac:dyDescent="0.25">
      <c r="A9269" t="str">
        <f t="shared" si="106"/>
        <v>N</v>
      </c>
      <c r="B9269" t="s">
        <v>30299</v>
      </c>
      <c r="C9269">
        <v>17914</v>
      </c>
      <c r="D9269" t="s">
        <v>38553</v>
      </c>
      <c r="E9269" t="s">
        <v>67</v>
      </c>
      <c r="F9269" t="s">
        <v>38554</v>
      </c>
      <c r="G9269" t="s">
        <v>94</v>
      </c>
      <c r="H9269" t="s">
        <v>2489</v>
      </c>
      <c r="I9269" t="s">
        <v>38561</v>
      </c>
      <c r="J9269" t="s">
        <v>7396</v>
      </c>
      <c r="K9269" t="s">
        <v>73</v>
      </c>
      <c r="L9269" t="s">
        <v>38556</v>
      </c>
      <c r="M9269">
        <v>18957</v>
      </c>
      <c r="N9269" t="s">
        <v>38553</v>
      </c>
      <c r="O9269" t="s">
        <v>38557</v>
      </c>
      <c r="P9269" t="s">
        <v>38553</v>
      </c>
    </row>
    <row r="9270" spans="1:16" hidden="1" x14ac:dyDescent="0.25">
      <c r="A9270" t="str">
        <f t="shared" si="106"/>
        <v>N</v>
      </c>
      <c r="B9270" t="s">
        <v>30299</v>
      </c>
      <c r="C9270">
        <v>17782</v>
      </c>
      <c r="D9270" t="s">
        <v>38562</v>
      </c>
      <c r="E9270" t="s">
        <v>77</v>
      </c>
      <c r="F9270" t="s">
        <v>38563</v>
      </c>
      <c r="G9270" t="s">
        <v>94</v>
      </c>
      <c r="H9270" t="s">
        <v>1738</v>
      </c>
      <c r="I9270" t="s">
        <v>38564</v>
      </c>
      <c r="J9270" t="s">
        <v>38565</v>
      </c>
      <c r="K9270" t="s">
        <v>73</v>
      </c>
      <c r="L9270" t="s">
        <v>36647</v>
      </c>
      <c r="M9270">
        <v>17782</v>
      </c>
      <c r="N9270" t="s">
        <v>38562</v>
      </c>
      <c r="O9270" t="s">
        <v>38566</v>
      </c>
      <c r="P9270" t="s">
        <v>38562</v>
      </c>
    </row>
    <row r="9271" spans="1:16" hidden="1" x14ac:dyDescent="0.25">
      <c r="A9271" t="str">
        <f t="shared" si="106"/>
        <v>N</v>
      </c>
      <c r="B9271" t="s">
        <v>30299</v>
      </c>
      <c r="C9271">
        <v>12871</v>
      </c>
      <c r="D9271" t="s">
        <v>38567</v>
      </c>
      <c r="E9271" t="s">
        <v>77</v>
      </c>
      <c r="F9271" t="s">
        <v>38568</v>
      </c>
      <c r="G9271" t="s">
        <v>132</v>
      </c>
      <c r="H9271" t="s">
        <v>12378</v>
      </c>
      <c r="I9271" t="s">
        <v>38569</v>
      </c>
      <c r="J9271" t="s">
        <v>38570</v>
      </c>
      <c r="K9271" t="s">
        <v>73</v>
      </c>
      <c r="L9271" t="s">
        <v>36746</v>
      </c>
      <c r="M9271">
        <v>12871</v>
      </c>
      <c r="N9271" t="s">
        <v>38567</v>
      </c>
      <c r="O9271" t="s">
        <v>38571</v>
      </c>
      <c r="P9271" t="s">
        <v>38567</v>
      </c>
    </row>
    <row r="9272" spans="1:16" hidden="1" x14ac:dyDescent="0.25">
      <c r="A9272" t="str">
        <f t="shared" si="106"/>
        <v>N</v>
      </c>
      <c r="B9272" t="s">
        <v>30299</v>
      </c>
      <c r="C9272">
        <v>16520</v>
      </c>
      <c r="D9272" t="s">
        <v>38572</v>
      </c>
      <c r="E9272" t="s">
        <v>77</v>
      </c>
      <c r="F9272" t="s">
        <v>38573</v>
      </c>
      <c r="G9272" t="s">
        <v>132</v>
      </c>
      <c r="H9272" t="s">
        <v>2669</v>
      </c>
      <c r="I9272" t="s">
        <v>38574</v>
      </c>
      <c r="J9272" t="s">
        <v>38575</v>
      </c>
      <c r="K9272" t="s">
        <v>73</v>
      </c>
      <c r="L9272" t="s">
        <v>19093</v>
      </c>
      <c r="M9272">
        <v>16520</v>
      </c>
      <c r="N9272" t="s">
        <v>38572</v>
      </c>
      <c r="O9272" t="s">
        <v>38576</v>
      </c>
      <c r="P9272" t="s">
        <v>38572</v>
      </c>
    </row>
    <row r="9273" spans="1:16" hidden="1" x14ac:dyDescent="0.25">
      <c r="A9273" t="str">
        <f t="shared" si="106"/>
        <v>N</v>
      </c>
      <c r="B9273" t="s">
        <v>30299</v>
      </c>
      <c r="C9273">
        <v>16322</v>
      </c>
      <c r="D9273" t="s">
        <v>38577</v>
      </c>
      <c r="E9273" t="s">
        <v>77</v>
      </c>
      <c r="F9273" t="s">
        <v>38578</v>
      </c>
      <c r="G9273" t="s">
        <v>132</v>
      </c>
      <c r="H9273" t="s">
        <v>5453</v>
      </c>
      <c r="I9273" t="s">
        <v>38579</v>
      </c>
      <c r="J9273" t="s">
        <v>38580</v>
      </c>
      <c r="K9273" t="s">
        <v>73</v>
      </c>
      <c r="L9273" t="s">
        <v>19093</v>
      </c>
      <c r="M9273">
        <v>16520</v>
      </c>
      <c r="N9273" t="s">
        <v>38572</v>
      </c>
      <c r="O9273" t="s">
        <v>38576</v>
      </c>
      <c r="P9273" t="s">
        <v>38572</v>
      </c>
    </row>
    <row r="9274" spans="1:16" hidden="1" x14ac:dyDescent="0.25">
      <c r="A9274" t="str">
        <f t="shared" si="106"/>
        <v>N</v>
      </c>
      <c r="B9274" t="s">
        <v>30299</v>
      </c>
      <c r="C9274">
        <v>601</v>
      </c>
      <c r="D9274" t="s">
        <v>38581</v>
      </c>
      <c r="E9274" t="s">
        <v>67</v>
      </c>
      <c r="F9274" t="s">
        <v>38581</v>
      </c>
      <c r="G9274" t="s">
        <v>151</v>
      </c>
      <c r="H9274" t="s">
        <v>38582</v>
      </c>
      <c r="I9274" t="s">
        <v>38583</v>
      </c>
      <c r="J9274" t="s">
        <v>38584</v>
      </c>
      <c r="K9274" t="s">
        <v>73</v>
      </c>
      <c r="L9274" t="s">
        <v>36470</v>
      </c>
      <c r="M9274">
        <v>601</v>
      </c>
      <c r="N9274" t="s">
        <v>38581</v>
      </c>
      <c r="O9274" t="s">
        <v>38585</v>
      </c>
      <c r="P9274" t="s">
        <v>38581</v>
      </c>
    </row>
    <row r="9275" spans="1:16" hidden="1" x14ac:dyDescent="0.25">
      <c r="A9275" t="str">
        <f t="shared" si="106"/>
        <v>N</v>
      </c>
      <c r="B9275" t="s">
        <v>30299</v>
      </c>
      <c r="C9275">
        <v>18789</v>
      </c>
      <c r="D9275" t="s">
        <v>38586</v>
      </c>
      <c r="E9275" t="s">
        <v>77</v>
      </c>
      <c r="F9275" t="s">
        <v>38587</v>
      </c>
      <c r="G9275" t="s">
        <v>69</v>
      </c>
      <c r="H9275" t="s">
        <v>201</v>
      </c>
      <c r="I9275" t="s">
        <v>38588</v>
      </c>
      <c r="J9275" t="s">
        <v>38589</v>
      </c>
      <c r="K9275" t="s">
        <v>73</v>
      </c>
      <c r="L9275" t="s">
        <v>36199</v>
      </c>
      <c r="M9275">
        <v>18789</v>
      </c>
      <c r="N9275" t="s">
        <v>38586</v>
      </c>
      <c r="O9275" t="s">
        <v>38590</v>
      </c>
      <c r="P9275" t="s">
        <v>38586</v>
      </c>
    </row>
    <row r="9276" spans="1:16" hidden="1" x14ac:dyDescent="0.25">
      <c r="A9276" t="str">
        <f t="shared" si="106"/>
        <v>N</v>
      </c>
      <c r="B9276" t="s">
        <v>30299</v>
      </c>
      <c r="C9276">
        <v>18524</v>
      </c>
      <c r="D9276" t="s">
        <v>38591</v>
      </c>
      <c r="E9276" t="s">
        <v>77</v>
      </c>
      <c r="F9276" t="s">
        <v>38591</v>
      </c>
      <c r="G9276" t="s">
        <v>94</v>
      </c>
      <c r="H9276" t="s">
        <v>356</v>
      </c>
      <c r="I9276" t="s">
        <v>38592</v>
      </c>
      <c r="J9276" t="s">
        <v>38593</v>
      </c>
      <c r="K9276" t="s">
        <v>73</v>
      </c>
      <c r="L9276" t="s">
        <v>38594</v>
      </c>
      <c r="M9276">
        <v>18524</v>
      </c>
      <c r="N9276" t="s">
        <v>38591</v>
      </c>
      <c r="O9276" t="s">
        <v>38595</v>
      </c>
      <c r="P9276" t="s">
        <v>38591</v>
      </c>
    </row>
    <row r="9277" spans="1:16" hidden="1" x14ac:dyDescent="0.25">
      <c r="A9277" t="str">
        <f t="shared" si="106"/>
        <v>N</v>
      </c>
      <c r="B9277" t="s">
        <v>30299</v>
      </c>
      <c r="C9277">
        <v>19552</v>
      </c>
      <c r="D9277" t="s">
        <v>38596</v>
      </c>
      <c r="E9277" t="s">
        <v>77</v>
      </c>
      <c r="F9277" t="s">
        <v>38597</v>
      </c>
      <c r="G9277" t="s">
        <v>94</v>
      </c>
      <c r="H9277" t="s">
        <v>356</v>
      </c>
      <c r="I9277" t="s">
        <v>38598</v>
      </c>
      <c r="J9277" t="s">
        <v>38599</v>
      </c>
      <c r="K9277" t="s">
        <v>73</v>
      </c>
      <c r="L9277" t="s">
        <v>36799</v>
      </c>
      <c r="M9277">
        <v>19552</v>
      </c>
      <c r="N9277" t="s">
        <v>38596</v>
      </c>
      <c r="O9277" t="s">
        <v>38600</v>
      </c>
      <c r="P9277" t="s">
        <v>38596</v>
      </c>
    </row>
    <row r="9278" spans="1:16" hidden="1" x14ac:dyDescent="0.25">
      <c r="A9278" t="str">
        <f t="shared" si="106"/>
        <v>N</v>
      </c>
      <c r="B9278" t="s">
        <v>30299</v>
      </c>
      <c r="C9278">
        <v>21113</v>
      </c>
      <c r="D9278" t="s">
        <v>38601</v>
      </c>
      <c r="E9278" t="s">
        <v>77</v>
      </c>
      <c r="F9278" t="s">
        <v>38601</v>
      </c>
      <c r="G9278" t="s">
        <v>69</v>
      </c>
      <c r="H9278" t="s">
        <v>284</v>
      </c>
      <c r="I9278" t="s">
        <v>38602</v>
      </c>
      <c r="J9278" t="s">
        <v>38603</v>
      </c>
      <c r="K9278" t="s">
        <v>73</v>
      </c>
      <c r="L9278" t="s">
        <v>36858</v>
      </c>
      <c r="M9278">
        <v>16157</v>
      </c>
      <c r="N9278" t="s">
        <v>38601</v>
      </c>
      <c r="O9278" t="s">
        <v>38604</v>
      </c>
      <c r="P9278" t="s">
        <v>38601</v>
      </c>
    </row>
    <row r="9279" spans="1:16" hidden="1" x14ac:dyDescent="0.25">
      <c r="A9279" t="str">
        <f t="shared" si="106"/>
        <v>N</v>
      </c>
      <c r="B9279" t="s">
        <v>30299</v>
      </c>
      <c r="C9279">
        <v>16157</v>
      </c>
      <c r="D9279" t="s">
        <v>38601</v>
      </c>
      <c r="E9279" t="s">
        <v>77</v>
      </c>
      <c r="F9279" t="s">
        <v>38605</v>
      </c>
      <c r="G9279" t="s">
        <v>132</v>
      </c>
      <c r="H9279" t="s">
        <v>2811</v>
      </c>
      <c r="I9279" t="s">
        <v>38606</v>
      </c>
      <c r="J9279" t="s">
        <v>38607</v>
      </c>
      <c r="K9279" t="s">
        <v>73</v>
      </c>
      <c r="L9279" t="s">
        <v>36858</v>
      </c>
      <c r="M9279">
        <v>16157</v>
      </c>
      <c r="N9279" t="s">
        <v>38601</v>
      </c>
      <c r="O9279" t="s">
        <v>38604</v>
      </c>
      <c r="P9279" t="s">
        <v>38601</v>
      </c>
    </row>
    <row r="9280" spans="1:16" hidden="1" x14ac:dyDescent="0.25">
      <c r="A9280" t="str">
        <f t="shared" si="106"/>
        <v>N</v>
      </c>
      <c r="B9280" t="s">
        <v>30299</v>
      </c>
      <c r="C9280">
        <v>18893</v>
      </c>
      <c r="D9280" t="s">
        <v>38608</v>
      </c>
      <c r="E9280" t="s">
        <v>67</v>
      </c>
      <c r="F9280" t="s">
        <v>38609</v>
      </c>
      <c r="G9280" t="s">
        <v>94</v>
      </c>
      <c r="H9280" t="s">
        <v>356</v>
      </c>
      <c r="I9280" t="s">
        <v>38610</v>
      </c>
      <c r="J9280" t="s">
        <v>14172</v>
      </c>
      <c r="K9280" t="s">
        <v>73</v>
      </c>
      <c r="L9280" t="s">
        <v>38611</v>
      </c>
      <c r="M9280">
        <v>18893</v>
      </c>
      <c r="N9280" t="s">
        <v>38608</v>
      </c>
      <c r="O9280" t="s">
        <v>38612</v>
      </c>
      <c r="P9280" t="s">
        <v>38608</v>
      </c>
    </row>
    <row r="9281" spans="1:16" hidden="1" x14ac:dyDescent="0.25">
      <c r="A9281" t="str">
        <f t="shared" si="106"/>
        <v>N</v>
      </c>
      <c r="B9281" t="s">
        <v>30299</v>
      </c>
      <c r="C9281">
        <v>1153709</v>
      </c>
      <c r="D9281" t="s">
        <v>38613</v>
      </c>
      <c r="E9281" t="s">
        <v>67</v>
      </c>
      <c r="F9281" t="s">
        <v>38614</v>
      </c>
      <c r="G9281" t="s">
        <v>115</v>
      </c>
      <c r="H9281" t="s">
        <v>24436</v>
      </c>
      <c r="I9281" t="s">
        <v>38615</v>
      </c>
      <c r="J9281" t="s">
        <v>38616</v>
      </c>
      <c r="K9281" t="s">
        <v>73</v>
      </c>
      <c r="L9281" t="s">
        <v>38617</v>
      </c>
      <c r="M9281">
        <v>1153709</v>
      </c>
      <c r="N9281" t="s">
        <v>38613</v>
      </c>
      <c r="O9281" t="s">
        <v>38618</v>
      </c>
      <c r="P9281" t="s">
        <v>38613</v>
      </c>
    </row>
    <row r="9282" spans="1:16" hidden="1" x14ac:dyDescent="0.25">
      <c r="A9282" t="str">
        <f t="shared" si="106"/>
        <v>N</v>
      </c>
      <c r="B9282" t="s">
        <v>30299</v>
      </c>
      <c r="C9282">
        <v>17790</v>
      </c>
      <c r="D9282" t="s">
        <v>38619</v>
      </c>
      <c r="E9282" t="s">
        <v>77</v>
      </c>
      <c r="F9282" t="s">
        <v>38620</v>
      </c>
      <c r="G9282" t="s">
        <v>94</v>
      </c>
      <c r="H9282" t="s">
        <v>38621</v>
      </c>
      <c r="I9282" t="s">
        <v>38622</v>
      </c>
      <c r="J9282" t="s">
        <v>38623</v>
      </c>
      <c r="K9282" t="s">
        <v>73</v>
      </c>
      <c r="L9282" t="s">
        <v>38624</v>
      </c>
      <c r="M9282">
        <v>17790</v>
      </c>
      <c r="N9282" t="s">
        <v>38619</v>
      </c>
      <c r="O9282" t="s">
        <v>38625</v>
      </c>
      <c r="P9282" t="s">
        <v>38619</v>
      </c>
    </row>
    <row r="9283" spans="1:16" hidden="1" x14ac:dyDescent="0.25">
      <c r="A9283" t="str">
        <f t="shared" ref="A9283:A9346" si="107">IF(OR(Q9283&lt;&gt;"",R9283&lt;&gt;""),"Y","N")</f>
        <v>N</v>
      </c>
      <c r="B9283" t="s">
        <v>30299</v>
      </c>
      <c r="C9283">
        <v>17524</v>
      </c>
      <c r="D9283" t="s">
        <v>38626</v>
      </c>
      <c r="E9283" t="s">
        <v>67</v>
      </c>
      <c r="F9283" t="s">
        <v>38626</v>
      </c>
      <c r="G9283" t="s">
        <v>132</v>
      </c>
      <c r="H9283" t="s">
        <v>480</v>
      </c>
      <c r="I9283" t="s">
        <v>38627</v>
      </c>
      <c r="J9283" t="s">
        <v>2885</v>
      </c>
      <c r="K9283" t="s">
        <v>73</v>
      </c>
      <c r="L9283" t="s">
        <v>38628</v>
      </c>
      <c r="M9283">
        <v>17524</v>
      </c>
      <c r="N9283" t="s">
        <v>38626</v>
      </c>
      <c r="O9283" t="s">
        <v>38629</v>
      </c>
      <c r="P9283" t="s">
        <v>38626</v>
      </c>
    </row>
    <row r="9284" spans="1:16" hidden="1" x14ac:dyDescent="0.25">
      <c r="A9284" t="str">
        <f t="shared" si="107"/>
        <v>N</v>
      </c>
      <c r="B9284" t="s">
        <v>30299</v>
      </c>
      <c r="C9284">
        <v>2773620</v>
      </c>
      <c r="D9284" t="s">
        <v>38630</v>
      </c>
      <c r="E9284" t="s">
        <v>77</v>
      </c>
      <c r="F9284" t="s">
        <v>38631</v>
      </c>
      <c r="G9284" t="s">
        <v>1079</v>
      </c>
      <c r="H9284" t="s">
        <v>38632</v>
      </c>
      <c r="I9284" t="s">
        <v>38633</v>
      </c>
      <c r="J9284" t="s">
        <v>38634</v>
      </c>
      <c r="K9284" t="s">
        <v>73</v>
      </c>
      <c r="L9284" t="s">
        <v>38635</v>
      </c>
      <c r="M9284">
        <v>2773620</v>
      </c>
      <c r="N9284" t="s">
        <v>38630</v>
      </c>
      <c r="O9284" t="s">
        <v>38636</v>
      </c>
      <c r="P9284" t="s">
        <v>38630</v>
      </c>
    </row>
    <row r="9285" spans="1:16" hidden="1" x14ac:dyDescent="0.25">
      <c r="A9285" t="str">
        <f t="shared" si="107"/>
        <v>N</v>
      </c>
      <c r="B9285" t="s">
        <v>30299</v>
      </c>
      <c r="C9285">
        <v>2472689</v>
      </c>
      <c r="D9285" t="s">
        <v>38637</v>
      </c>
      <c r="E9285" t="s">
        <v>67</v>
      </c>
      <c r="F9285" t="s">
        <v>38637</v>
      </c>
      <c r="G9285" t="s">
        <v>132</v>
      </c>
      <c r="H9285" t="s">
        <v>38638</v>
      </c>
      <c r="I9285" t="s">
        <v>38633</v>
      </c>
      <c r="J9285" t="s">
        <v>38639</v>
      </c>
      <c r="K9285" t="s">
        <v>73</v>
      </c>
      <c r="L9285" t="s">
        <v>38640</v>
      </c>
      <c r="M9285">
        <v>2472689</v>
      </c>
      <c r="N9285" t="s">
        <v>38637</v>
      </c>
      <c r="O9285" t="s">
        <v>38641</v>
      </c>
      <c r="P9285" t="s">
        <v>38637</v>
      </c>
    </row>
    <row r="9286" spans="1:16" hidden="1" x14ac:dyDescent="0.25">
      <c r="A9286" t="str">
        <f t="shared" si="107"/>
        <v>N</v>
      </c>
      <c r="B9286" t="s">
        <v>30299</v>
      </c>
      <c r="C9286">
        <v>973615</v>
      </c>
      <c r="D9286" t="s">
        <v>38642</v>
      </c>
      <c r="E9286" t="s">
        <v>77</v>
      </c>
      <c r="F9286" t="s">
        <v>38643</v>
      </c>
      <c r="G9286" t="s">
        <v>115</v>
      </c>
      <c r="H9286" t="s">
        <v>5199</v>
      </c>
      <c r="I9286" t="s">
        <v>38644</v>
      </c>
      <c r="J9286" t="s">
        <v>38645</v>
      </c>
      <c r="K9286" t="s">
        <v>73</v>
      </c>
      <c r="L9286" t="s">
        <v>38646</v>
      </c>
      <c r="M9286">
        <v>973615</v>
      </c>
      <c r="N9286" t="s">
        <v>38642</v>
      </c>
      <c r="O9286" t="s">
        <v>38647</v>
      </c>
      <c r="P9286" t="s">
        <v>38642</v>
      </c>
    </row>
    <row r="9287" spans="1:16" hidden="1" x14ac:dyDescent="0.25">
      <c r="A9287" t="str">
        <f t="shared" si="107"/>
        <v>N</v>
      </c>
      <c r="B9287" t="s">
        <v>30299</v>
      </c>
      <c r="C9287">
        <v>6659</v>
      </c>
      <c r="D9287" t="s">
        <v>38648</v>
      </c>
      <c r="E9287" t="s">
        <v>77</v>
      </c>
      <c r="F9287" t="s">
        <v>38648</v>
      </c>
      <c r="G9287" t="s">
        <v>86</v>
      </c>
      <c r="H9287" t="s">
        <v>429</v>
      </c>
      <c r="I9287" t="s">
        <v>38649</v>
      </c>
      <c r="J9287" t="s">
        <v>38650</v>
      </c>
      <c r="K9287" t="s">
        <v>73</v>
      </c>
      <c r="L9287" t="s">
        <v>38651</v>
      </c>
      <c r="M9287">
        <v>6659</v>
      </c>
      <c r="N9287" t="s">
        <v>38648</v>
      </c>
      <c r="O9287" t="s">
        <v>38652</v>
      </c>
      <c r="P9287" t="s">
        <v>38648</v>
      </c>
    </row>
    <row r="9288" spans="1:16" hidden="1" x14ac:dyDescent="0.25">
      <c r="A9288" t="str">
        <f t="shared" si="107"/>
        <v>N</v>
      </c>
      <c r="B9288" t="s">
        <v>30299</v>
      </c>
      <c r="C9288">
        <v>1034666</v>
      </c>
      <c r="D9288" t="s">
        <v>38653</v>
      </c>
      <c r="E9288" t="s">
        <v>77</v>
      </c>
      <c r="F9288" t="s">
        <v>38654</v>
      </c>
      <c r="G9288" t="s">
        <v>115</v>
      </c>
      <c r="H9288" t="s">
        <v>2996</v>
      </c>
      <c r="I9288" t="s">
        <v>25433</v>
      </c>
      <c r="J9288" t="s">
        <v>3882</v>
      </c>
      <c r="K9288" t="s">
        <v>73</v>
      </c>
      <c r="L9288" t="s">
        <v>38655</v>
      </c>
      <c r="M9288">
        <v>1034141</v>
      </c>
      <c r="N9288" t="s">
        <v>38653</v>
      </c>
      <c r="O9288" t="s">
        <v>38656</v>
      </c>
      <c r="P9288" t="s">
        <v>38653</v>
      </c>
    </row>
    <row r="9289" spans="1:16" hidden="1" x14ac:dyDescent="0.25">
      <c r="A9289" t="str">
        <f t="shared" si="107"/>
        <v>N</v>
      </c>
      <c r="B9289" t="s">
        <v>30299</v>
      </c>
      <c r="C9289">
        <v>1034141</v>
      </c>
      <c r="D9289" t="s">
        <v>38653</v>
      </c>
      <c r="E9289" t="s">
        <v>77</v>
      </c>
      <c r="F9289" t="s">
        <v>38654</v>
      </c>
      <c r="G9289" t="s">
        <v>115</v>
      </c>
      <c r="H9289" t="s">
        <v>570</v>
      </c>
      <c r="I9289" t="s">
        <v>38657</v>
      </c>
      <c r="J9289" t="s">
        <v>713</v>
      </c>
      <c r="K9289" t="s">
        <v>73</v>
      </c>
      <c r="L9289" t="s">
        <v>38655</v>
      </c>
      <c r="M9289">
        <v>1034141</v>
      </c>
      <c r="N9289" t="s">
        <v>38653</v>
      </c>
      <c r="O9289" t="s">
        <v>38656</v>
      </c>
      <c r="P9289" t="s">
        <v>38653</v>
      </c>
    </row>
    <row r="9290" spans="1:16" hidden="1" x14ac:dyDescent="0.25">
      <c r="A9290" t="str">
        <f t="shared" si="107"/>
        <v>N</v>
      </c>
      <c r="B9290" t="s">
        <v>30299</v>
      </c>
      <c r="C9290">
        <v>12782</v>
      </c>
      <c r="D9290" t="s">
        <v>38658</v>
      </c>
      <c r="E9290" t="s">
        <v>67</v>
      </c>
      <c r="F9290" t="s">
        <v>38659</v>
      </c>
      <c r="G9290" t="s">
        <v>132</v>
      </c>
      <c r="H9290" t="s">
        <v>1329</v>
      </c>
      <c r="I9290" t="s">
        <v>38660</v>
      </c>
      <c r="J9290" t="s">
        <v>38661</v>
      </c>
      <c r="K9290" t="s">
        <v>73</v>
      </c>
      <c r="L9290" t="s">
        <v>38662</v>
      </c>
      <c r="M9290">
        <v>12782</v>
      </c>
      <c r="N9290" t="s">
        <v>38658</v>
      </c>
      <c r="O9290" t="s">
        <v>38663</v>
      </c>
      <c r="P9290" t="s">
        <v>38658</v>
      </c>
    </row>
    <row r="9291" spans="1:16" hidden="1" x14ac:dyDescent="0.25">
      <c r="A9291" t="str">
        <f t="shared" si="107"/>
        <v>N</v>
      </c>
      <c r="B9291" t="s">
        <v>30299</v>
      </c>
      <c r="C9291">
        <v>453790</v>
      </c>
      <c r="D9291" t="s">
        <v>38664</v>
      </c>
      <c r="E9291" t="s">
        <v>77</v>
      </c>
      <c r="F9291" t="s">
        <v>38665</v>
      </c>
      <c r="G9291" t="s">
        <v>194</v>
      </c>
      <c r="H9291" t="s">
        <v>38666</v>
      </c>
      <c r="I9291" t="s">
        <v>38667</v>
      </c>
      <c r="J9291" t="s">
        <v>38668</v>
      </c>
      <c r="K9291" t="s">
        <v>73</v>
      </c>
      <c r="L9291" t="s">
        <v>38669</v>
      </c>
      <c r="M9291">
        <v>453790</v>
      </c>
      <c r="N9291" t="s">
        <v>38664</v>
      </c>
      <c r="O9291" t="s">
        <v>38670</v>
      </c>
      <c r="P9291" t="s">
        <v>38664</v>
      </c>
    </row>
    <row r="9292" spans="1:16" hidden="1" x14ac:dyDescent="0.25">
      <c r="A9292" t="str">
        <f t="shared" si="107"/>
        <v>N</v>
      </c>
      <c r="B9292" t="s">
        <v>30299</v>
      </c>
      <c r="C9292">
        <v>23335</v>
      </c>
      <c r="D9292" t="s">
        <v>38671</v>
      </c>
      <c r="E9292" t="s">
        <v>77</v>
      </c>
      <c r="F9292" t="s">
        <v>38672</v>
      </c>
      <c r="G9292" t="s">
        <v>69</v>
      </c>
      <c r="H9292" t="s">
        <v>6385</v>
      </c>
      <c r="I9292" t="s">
        <v>38673</v>
      </c>
      <c r="J9292" t="s">
        <v>38674</v>
      </c>
      <c r="K9292" t="s">
        <v>73</v>
      </c>
      <c r="L9292" t="s">
        <v>38675</v>
      </c>
      <c r="M9292">
        <v>23335</v>
      </c>
      <c r="N9292" t="s">
        <v>38671</v>
      </c>
      <c r="O9292" t="s">
        <v>38676</v>
      </c>
      <c r="P9292" t="s">
        <v>38671</v>
      </c>
    </row>
    <row r="9293" spans="1:16" hidden="1" x14ac:dyDescent="0.25">
      <c r="A9293" t="str">
        <f t="shared" si="107"/>
        <v>N</v>
      </c>
      <c r="B9293" t="s">
        <v>30299</v>
      </c>
      <c r="C9293">
        <v>2014240</v>
      </c>
      <c r="D9293" t="s">
        <v>38677</v>
      </c>
      <c r="E9293" t="s">
        <v>77</v>
      </c>
      <c r="F9293" t="s">
        <v>38678</v>
      </c>
      <c r="G9293" t="s">
        <v>69</v>
      </c>
      <c r="H9293" t="s">
        <v>2140</v>
      </c>
      <c r="I9293" t="s">
        <v>38679</v>
      </c>
      <c r="J9293" t="s">
        <v>38680</v>
      </c>
      <c r="K9293" t="s">
        <v>73</v>
      </c>
      <c r="L9293" t="s">
        <v>38681</v>
      </c>
      <c r="M9293">
        <v>2014240</v>
      </c>
      <c r="N9293" t="s">
        <v>38677</v>
      </c>
      <c r="O9293" t="s">
        <v>38682</v>
      </c>
      <c r="P9293" t="s">
        <v>38677</v>
      </c>
    </row>
    <row r="9294" spans="1:16" hidden="1" x14ac:dyDescent="0.25">
      <c r="A9294" t="str">
        <f t="shared" si="107"/>
        <v>N</v>
      </c>
      <c r="B9294" t="s">
        <v>30299</v>
      </c>
      <c r="C9294">
        <v>20601</v>
      </c>
      <c r="D9294" t="s">
        <v>38683</v>
      </c>
      <c r="E9294" t="s">
        <v>77</v>
      </c>
      <c r="F9294" t="s">
        <v>38683</v>
      </c>
      <c r="G9294" t="s">
        <v>69</v>
      </c>
      <c r="H9294" t="s">
        <v>2140</v>
      </c>
      <c r="I9294" t="s">
        <v>38684</v>
      </c>
      <c r="J9294" t="s">
        <v>38685</v>
      </c>
      <c r="K9294" t="s">
        <v>73</v>
      </c>
      <c r="L9294" t="s">
        <v>38686</v>
      </c>
      <c r="M9294">
        <v>20601</v>
      </c>
      <c r="N9294" t="s">
        <v>38683</v>
      </c>
      <c r="O9294" t="s">
        <v>38687</v>
      </c>
      <c r="P9294" t="s">
        <v>38683</v>
      </c>
    </row>
    <row r="9295" spans="1:16" hidden="1" x14ac:dyDescent="0.25">
      <c r="A9295" t="str">
        <f t="shared" si="107"/>
        <v>N</v>
      </c>
      <c r="B9295" t="s">
        <v>30299</v>
      </c>
      <c r="C9295">
        <v>12785</v>
      </c>
      <c r="D9295" t="s">
        <v>38688</v>
      </c>
      <c r="E9295" t="s">
        <v>67</v>
      </c>
      <c r="F9295" t="s">
        <v>38689</v>
      </c>
      <c r="G9295" t="s">
        <v>132</v>
      </c>
      <c r="H9295" t="s">
        <v>7339</v>
      </c>
      <c r="I9295" t="s">
        <v>38690</v>
      </c>
      <c r="J9295" t="s">
        <v>38691</v>
      </c>
      <c r="K9295" t="s">
        <v>73</v>
      </c>
      <c r="L9295" t="s">
        <v>19310</v>
      </c>
      <c r="M9295">
        <v>12785</v>
      </c>
      <c r="N9295" t="s">
        <v>38688</v>
      </c>
      <c r="O9295" t="s">
        <v>38692</v>
      </c>
      <c r="P9295" t="s">
        <v>38688</v>
      </c>
    </row>
    <row r="9296" spans="1:16" hidden="1" x14ac:dyDescent="0.25">
      <c r="A9296" t="str">
        <f t="shared" si="107"/>
        <v>N</v>
      </c>
      <c r="B9296" t="s">
        <v>30299</v>
      </c>
      <c r="C9296">
        <v>3161</v>
      </c>
      <c r="D9296" t="s">
        <v>38693</v>
      </c>
      <c r="E9296" t="s">
        <v>67</v>
      </c>
      <c r="F9296" t="s">
        <v>38693</v>
      </c>
      <c r="G9296" t="s">
        <v>151</v>
      </c>
      <c r="H9296" t="s">
        <v>12849</v>
      </c>
      <c r="I9296" t="s">
        <v>38694</v>
      </c>
      <c r="J9296" t="s">
        <v>12851</v>
      </c>
      <c r="K9296" t="s">
        <v>73</v>
      </c>
      <c r="L9296" t="s">
        <v>38695</v>
      </c>
      <c r="M9296">
        <v>3161</v>
      </c>
      <c r="N9296" t="s">
        <v>38693</v>
      </c>
      <c r="O9296" t="s">
        <v>38696</v>
      </c>
      <c r="P9296" t="s">
        <v>38693</v>
      </c>
    </row>
    <row r="9297" spans="1:16" hidden="1" x14ac:dyDescent="0.25">
      <c r="A9297" t="str">
        <f t="shared" si="107"/>
        <v>N</v>
      </c>
      <c r="B9297" t="s">
        <v>30299</v>
      </c>
      <c r="C9297">
        <v>14583</v>
      </c>
      <c r="D9297" t="s">
        <v>38697</v>
      </c>
      <c r="E9297" t="s">
        <v>67</v>
      </c>
      <c r="F9297" t="s">
        <v>38697</v>
      </c>
      <c r="G9297" t="s">
        <v>132</v>
      </c>
      <c r="H9297" t="s">
        <v>1222</v>
      </c>
      <c r="I9297" t="s">
        <v>38698</v>
      </c>
      <c r="J9297" t="s">
        <v>38699</v>
      </c>
      <c r="K9297" t="s">
        <v>73</v>
      </c>
      <c r="L9297" t="s">
        <v>19174</v>
      </c>
      <c r="M9297">
        <v>14583</v>
      </c>
      <c r="N9297" t="s">
        <v>38697</v>
      </c>
      <c r="O9297" t="s">
        <v>38700</v>
      </c>
      <c r="P9297" t="s">
        <v>38697</v>
      </c>
    </row>
    <row r="9298" spans="1:16" hidden="1" x14ac:dyDescent="0.25">
      <c r="A9298" t="str">
        <f t="shared" si="107"/>
        <v>N</v>
      </c>
      <c r="B9298" t="s">
        <v>30299</v>
      </c>
      <c r="C9298">
        <v>7432963</v>
      </c>
      <c r="D9298" t="s">
        <v>38701</v>
      </c>
      <c r="E9298" t="s">
        <v>67</v>
      </c>
      <c r="F9298" t="s">
        <v>38702</v>
      </c>
      <c r="G9298" t="s">
        <v>69</v>
      </c>
      <c r="H9298" t="s">
        <v>102</v>
      </c>
      <c r="I9298" t="s">
        <v>38703</v>
      </c>
      <c r="J9298" t="s">
        <v>38704</v>
      </c>
      <c r="K9298" t="s">
        <v>73</v>
      </c>
      <c r="L9298" t="s">
        <v>19174</v>
      </c>
      <c r="M9298">
        <v>7432963</v>
      </c>
      <c r="N9298" t="s">
        <v>38701</v>
      </c>
      <c r="O9298" t="s">
        <v>38705</v>
      </c>
      <c r="P9298" t="s">
        <v>38701</v>
      </c>
    </row>
    <row r="9299" spans="1:16" hidden="1" x14ac:dyDescent="0.25">
      <c r="A9299" t="str">
        <f t="shared" si="107"/>
        <v>N</v>
      </c>
      <c r="B9299" t="s">
        <v>30299</v>
      </c>
      <c r="C9299">
        <v>9414</v>
      </c>
      <c r="D9299" t="s">
        <v>38706</v>
      </c>
      <c r="E9299" t="s">
        <v>77</v>
      </c>
      <c r="F9299" t="s">
        <v>38706</v>
      </c>
      <c r="G9299" t="s">
        <v>115</v>
      </c>
      <c r="H9299" t="s">
        <v>902</v>
      </c>
      <c r="I9299" t="s">
        <v>38707</v>
      </c>
      <c r="J9299" t="s">
        <v>28825</v>
      </c>
      <c r="K9299" t="s">
        <v>73</v>
      </c>
      <c r="L9299" t="s">
        <v>19174</v>
      </c>
      <c r="M9299">
        <v>14557</v>
      </c>
      <c r="N9299" t="s">
        <v>38708</v>
      </c>
      <c r="O9299" t="s">
        <v>38709</v>
      </c>
      <c r="P9299" t="s">
        <v>38708</v>
      </c>
    </row>
    <row r="9300" spans="1:16" hidden="1" x14ac:dyDescent="0.25">
      <c r="A9300" t="str">
        <f t="shared" si="107"/>
        <v>N</v>
      </c>
      <c r="B9300" t="s">
        <v>30299</v>
      </c>
      <c r="C9300">
        <v>9781</v>
      </c>
      <c r="D9300" t="s">
        <v>38706</v>
      </c>
      <c r="E9300" t="s">
        <v>77</v>
      </c>
      <c r="F9300" t="s">
        <v>38710</v>
      </c>
      <c r="G9300" t="s">
        <v>115</v>
      </c>
      <c r="H9300" t="s">
        <v>277</v>
      </c>
      <c r="I9300" t="s">
        <v>38711</v>
      </c>
      <c r="J9300" t="s">
        <v>13557</v>
      </c>
      <c r="K9300" t="s">
        <v>73</v>
      </c>
      <c r="L9300" t="s">
        <v>19174</v>
      </c>
      <c r="M9300">
        <v>14557</v>
      </c>
      <c r="N9300" t="s">
        <v>38708</v>
      </c>
      <c r="O9300" t="s">
        <v>38709</v>
      </c>
      <c r="P9300" t="s">
        <v>38708</v>
      </c>
    </row>
    <row r="9301" spans="1:16" hidden="1" x14ac:dyDescent="0.25">
      <c r="A9301" t="str">
        <f t="shared" si="107"/>
        <v>N</v>
      </c>
      <c r="B9301" t="s">
        <v>30299</v>
      </c>
      <c r="C9301">
        <v>12799</v>
      </c>
      <c r="D9301" t="s">
        <v>38712</v>
      </c>
      <c r="E9301" t="s">
        <v>77</v>
      </c>
      <c r="F9301" t="s">
        <v>38713</v>
      </c>
      <c r="G9301" t="s">
        <v>132</v>
      </c>
      <c r="H9301" t="s">
        <v>258</v>
      </c>
      <c r="I9301" t="s">
        <v>38714</v>
      </c>
      <c r="J9301" t="s">
        <v>38715</v>
      </c>
      <c r="K9301" t="s">
        <v>73</v>
      </c>
      <c r="L9301" t="s">
        <v>19174</v>
      </c>
      <c r="M9301">
        <v>12799</v>
      </c>
      <c r="N9301" t="s">
        <v>38712</v>
      </c>
      <c r="O9301" t="s">
        <v>38716</v>
      </c>
      <c r="P9301" t="s">
        <v>38712</v>
      </c>
    </row>
    <row r="9302" spans="1:16" hidden="1" x14ac:dyDescent="0.25">
      <c r="A9302" t="str">
        <f t="shared" si="107"/>
        <v>N</v>
      </c>
      <c r="B9302" t="s">
        <v>30299</v>
      </c>
      <c r="C9302">
        <v>18791</v>
      </c>
      <c r="D9302" t="s">
        <v>38717</v>
      </c>
      <c r="E9302" t="s">
        <v>67</v>
      </c>
      <c r="F9302" t="s">
        <v>38717</v>
      </c>
      <c r="G9302" t="s">
        <v>69</v>
      </c>
      <c r="H9302" t="s">
        <v>201</v>
      </c>
      <c r="I9302" t="s">
        <v>38718</v>
      </c>
      <c r="J9302" t="s">
        <v>38719</v>
      </c>
      <c r="K9302" t="s">
        <v>73</v>
      </c>
      <c r="L9302" t="s">
        <v>19174</v>
      </c>
      <c r="M9302">
        <v>18791</v>
      </c>
      <c r="N9302" t="s">
        <v>38717</v>
      </c>
      <c r="O9302" t="s">
        <v>38720</v>
      </c>
      <c r="P9302" t="s">
        <v>38717</v>
      </c>
    </row>
    <row r="9303" spans="1:16" hidden="1" x14ac:dyDescent="0.25">
      <c r="A9303" t="str">
        <f t="shared" si="107"/>
        <v>N</v>
      </c>
      <c r="B9303" t="s">
        <v>30299</v>
      </c>
      <c r="C9303">
        <v>23665</v>
      </c>
      <c r="D9303" t="s">
        <v>38721</v>
      </c>
      <c r="E9303" t="s">
        <v>77</v>
      </c>
      <c r="F9303" t="s">
        <v>38722</v>
      </c>
      <c r="G9303" t="s">
        <v>69</v>
      </c>
      <c r="H9303" t="s">
        <v>1368</v>
      </c>
      <c r="I9303" t="s">
        <v>38723</v>
      </c>
      <c r="J9303" t="s">
        <v>38724</v>
      </c>
      <c r="K9303" t="s">
        <v>73</v>
      </c>
      <c r="L9303" t="s">
        <v>19174</v>
      </c>
      <c r="M9303">
        <v>23665</v>
      </c>
      <c r="N9303" t="s">
        <v>38721</v>
      </c>
      <c r="O9303" t="s">
        <v>38725</v>
      </c>
      <c r="P9303" t="s">
        <v>38721</v>
      </c>
    </row>
    <row r="9304" spans="1:16" hidden="1" x14ac:dyDescent="0.25">
      <c r="A9304" t="str">
        <f t="shared" si="107"/>
        <v>N</v>
      </c>
      <c r="B9304" t="s">
        <v>30299</v>
      </c>
      <c r="C9304">
        <v>21287</v>
      </c>
      <c r="D9304" t="s">
        <v>38726</v>
      </c>
      <c r="E9304" t="s">
        <v>77</v>
      </c>
      <c r="F9304" t="s">
        <v>38727</v>
      </c>
      <c r="G9304" t="s">
        <v>69</v>
      </c>
      <c r="H9304" t="s">
        <v>896</v>
      </c>
      <c r="I9304" t="s">
        <v>38728</v>
      </c>
      <c r="J9304" t="s">
        <v>38729</v>
      </c>
      <c r="K9304" t="s">
        <v>73</v>
      </c>
      <c r="L9304" t="s">
        <v>19174</v>
      </c>
      <c r="M9304">
        <v>23665</v>
      </c>
      <c r="N9304" t="s">
        <v>38721</v>
      </c>
      <c r="O9304" t="s">
        <v>38725</v>
      </c>
      <c r="P9304" t="s">
        <v>38721</v>
      </c>
    </row>
    <row r="9305" spans="1:16" hidden="1" x14ac:dyDescent="0.25">
      <c r="A9305" t="str">
        <f t="shared" si="107"/>
        <v>N</v>
      </c>
      <c r="B9305" t="s">
        <v>30299</v>
      </c>
      <c r="C9305">
        <v>19287</v>
      </c>
      <c r="D9305" t="s">
        <v>38730</v>
      </c>
      <c r="E9305" t="s">
        <v>77</v>
      </c>
      <c r="F9305" t="s">
        <v>38730</v>
      </c>
      <c r="G9305" t="s">
        <v>94</v>
      </c>
      <c r="H9305" t="s">
        <v>356</v>
      </c>
      <c r="I9305" t="s">
        <v>38731</v>
      </c>
      <c r="J9305" t="s">
        <v>38732</v>
      </c>
      <c r="K9305" t="s">
        <v>73</v>
      </c>
      <c r="L9305" t="s">
        <v>19174</v>
      </c>
      <c r="M9305">
        <v>19287</v>
      </c>
      <c r="N9305" t="s">
        <v>38730</v>
      </c>
      <c r="O9305" t="s">
        <v>38733</v>
      </c>
      <c r="P9305" t="s">
        <v>38730</v>
      </c>
    </row>
    <row r="9306" spans="1:16" hidden="1" x14ac:dyDescent="0.25">
      <c r="A9306" t="str">
        <f t="shared" si="107"/>
        <v>N</v>
      </c>
      <c r="B9306" t="s">
        <v>30299</v>
      </c>
      <c r="C9306">
        <v>21245</v>
      </c>
      <c r="D9306" t="s">
        <v>38734</v>
      </c>
      <c r="E9306" t="s">
        <v>77</v>
      </c>
      <c r="F9306" t="s">
        <v>38734</v>
      </c>
      <c r="G9306" t="s">
        <v>69</v>
      </c>
      <c r="H9306" t="s">
        <v>538</v>
      </c>
      <c r="I9306" t="s">
        <v>38735</v>
      </c>
      <c r="J9306" t="s">
        <v>38736</v>
      </c>
      <c r="K9306" t="s">
        <v>73</v>
      </c>
      <c r="L9306" t="s">
        <v>19174</v>
      </c>
      <c r="M9306">
        <v>21245</v>
      </c>
      <c r="N9306" t="s">
        <v>38734</v>
      </c>
      <c r="O9306" t="s">
        <v>38737</v>
      </c>
      <c r="P9306" t="s">
        <v>38734</v>
      </c>
    </row>
    <row r="9307" spans="1:16" hidden="1" x14ac:dyDescent="0.25">
      <c r="A9307" t="str">
        <f t="shared" si="107"/>
        <v>N</v>
      </c>
      <c r="B9307" t="s">
        <v>30299</v>
      </c>
      <c r="C9307">
        <v>20440</v>
      </c>
      <c r="D9307" t="s">
        <v>38734</v>
      </c>
      <c r="E9307" t="s">
        <v>67</v>
      </c>
      <c r="F9307" t="s">
        <v>38738</v>
      </c>
      <c r="G9307" t="s">
        <v>69</v>
      </c>
      <c r="H9307" t="s">
        <v>201</v>
      </c>
      <c r="I9307" t="s">
        <v>38739</v>
      </c>
      <c r="J9307" t="s">
        <v>38740</v>
      </c>
      <c r="K9307" t="s">
        <v>73</v>
      </c>
      <c r="L9307" t="s">
        <v>19174</v>
      </c>
      <c r="M9307">
        <v>21245</v>
      </c>
      <c r="N9307" t="s">
        <v>38734</v>
      </c>
      <c r="O9307" t="s">
        <v>38737</v>
      </c>
      <c r="P9307" t="s">
        <v>38734</v>
      </c>
    </row>
    <row r="9308" spans="1:16" hidden="1" x14ac:dyDescent="0.25">
      <c r="A9308" t="str">
        <f t="shared" si="107"/>
        <v>N</v>
      </c>
      <c r="B9308" t="s">
        <v>30299</v>
      </c>
      <c r="C9308">
        <v>10303120</v>
      </c>
      <c r="D9308" t="s">
        <v>38734</v>
      </c>
      <c r="E9308" t="s">
        <v>77</v>
      </c>
      <c r="F9308" t="s">
        <v>38741</v>
      </c>
      <c r="G9308" t="s">
        <v>69</v>
      </c>
      <c r="H9308" t="s">
        <v>201</v>
      </c>
      <c r="I9308" t="s">
        <v>38742</v>
      </c>
      <c r="J9308" t="s">
        <v>38743</v>
      </c>
      <c r="K9308" t="s">
        <v>73</v>
      </c>
      <c r="L9308" t="s">
        <v>19174</v>
      </c>
      <c r="M9308">
        <v>21245</v>
      </c>
      <c r="N9308" t="s">
        <v>38734</v>
      </c>
      <c r="O9308" t="s">
        <v>38737</v>
      </c>
      <c r="P9308" t="s">
        <v>38734</v>
      </c>
    </row>
    <row r="9309" spans="1:16" hidden="1" x14ac:dyDescent="0.25">
      <c r="A9309" t="str">
        <f t="shared" si="107"/>
        <v>N</v>
      </c>
      <c r="B9309" t="s">
        <v>30299</v>
      </c>
      <c r="C9309">
        <v>12803</v>
      </c>
      <c r="D9309" t="s">
        <v>38734</v>
      </c>
      <c r="E9309" t="s">
        <v>77</v>
      </c>
      <c r="F9309" t="s">
        <v>38738</v>
      </c>
      <c r="G9309" t="s">
        <v>132</v>
      </c>
      <c r="H9309" t="s">
        <v>1949</v>
      </c>
      <c r="I9309" t="s">
        <v>38744</v>
      </c>
      <c r="J9309" t="s">
        <v>38745</v>
      </c>
      <c r="K9309" t="s">
        <v>73</v>
      </c>
      <c r="L9309" t="s">
        <v>19174</v>
      </c>
      <c r="M9309">
        <v>21245</v>
      </c>
      <c r="N9309" t="s">
        <v>38734</v>
      </c>
      <c r="O9309" t="s">
        <v>38737</v>
      </c>
      <c r="P9309" t="s">
        <v>38734</v>
      </c>
    </row>
    <row r="9310" spans="1:16" hidden="1" x14ac:dyDescent="0.25">
      <c r="A9310" t="str">
        <f t="shared" si="107"/>
        <v>N</v>
      </c>
      <c r="B9310" t="s">
        <v>30299</v>
      </c>
      <c r="C9310">
        <v>14557</v>
      </c>
      <c r="D9310" t="s">
        <v>38708</v>
      </c>
      <c r="E9310" t="s">
        <v>77</v>
      </c>
      <c r="F9310" t="s">
        <v>38708</v>
      </c>
      <c r="G9310" t="s">
        <v>132</v>
      </c>
      <c r="H9310" t="s">
        <v>38746</v>
      </c>
      <c r="I9310" t="s">
        <v>38747</v>
      </c>
      <c r="J9310" t="s">
        <v>38748</v>
      </c>
      <c r="K9310" t="s">
        <v>73</v>
      </c>
      <c r="L9310" t="s">
        <v>19174</v>
      </c>
      <c r="M9310">
        <v>14557</v>
      </c>
      <c r="N9310" t="s">
        <v>38708</v>
      </c>
      <c r="O9310" t="s">
        <v>38709</v>
      </c>
      <c r="P9310" t="s">
        <v>38708</v>
      </c>
    </row>
    <row r="9311" spans="1:16" hidden="1" x14ac:dyDescent="0.25">
      <c r="A9311" t="str">
        <f t="shared" si="107"/>
        <v>N</v>
      </c>
      <c r="B9311" t="s">
        <v>30299</v>
      </c>
      <c r="C9311">
        <v>4113502</v>
      </c>
      <c r="D9311" t="s">
        <v>38749</v>
      </c>
      <c r="E9311" t="s">
        <v>67</v>
      </c>
      <c r="F9311" t="s">
        <v>38750</v>
      </c>
      <c r="G9311" t="s">
        <v>132</v>
      </c>
      <c r="H9311" t="s">
        <v>9010</v>
      </c>
      <c r="I9311" t="s">
        <v>38751</v>
      </c>
      <c r="J9311" t="s">
        <v>14142</v>
      </c>
      <c r="K9311" t="s">
        <v>73</v>
      </c>
      <c r="L9311" t="s">
        <v>19174</v>
      </c>
      <c r="M9311">
        <v>4113502</v>
      </c>
      <c r="N9311" t="s">
        <v>38749</v>
      </c>
      <c r="O9311" t="s">
        <v>38752</v>
      </c>
      <c r="P9311" t="s">
        <v>38749</v>
      </c>
    </row>
    <row r="9312" spans="1:16" hidden="1" x14ac:dyDescent="0.25">
      <c r="A9312" t="str">
        <f t="shared" si="107"/>
        <v>N</v>
      </c>
      <c r="B9312" t="s">
        <v>30299</v>
      </c>
      <c r="C9312">
        <v>9228</v>
      </c>
      <c r="D9312" t="s">
        <v>38753</v>
      </c>
      <c r="E9312" t="s">
        <v>77</v>
      </c>
      <c r="F9312" t="s">
        <v>38753</v>
      </c>
      <c r="G9312" t="s">
        <v>115</v>
      </c>
      <c r="H9312" t="s">
        <v>902</v>
      </c>
      <c r="I9312" t="s">
        <v>38754</v>
      </c>
      <c r="J9312" t="s">
        <v>38755</v>
      </c>
      <c r="K9312" t="s">
        <v>73</v>
      </c>
      <c r="L9312" t="s">
        <v>19174</v>
      </c>
      <c r="M9312">
        <v>9228</v>
      </c>
      <c r="N9312" t="s">
        <v>38753</v>
      </c>
      <c r="O9312" t="s">
        <v>38756</v>
      </c>
      <c r="P9312" t="s">
        <v>38753</v>
      </c>
    </row>
    <row r="9313" spans="1:16" hidden="1" x14ac:dyDescent="0.25">
      <c r="A9313" t="str">
        <f t="shared" si="107"/>
        <v>N</v>
      </c>
      <c r="B9313" t="s">
        <v>30299</v>
      </c>
      <c r="C9313">
        <v>1052928</v>
      </c>
      <c r="D9313" t="s">
        <v>38757</v>
      </c>
      <c r="E9313" t="s">
        <v>77</v>
      </c>
      <c r="F9313" t="s">
        <v>38758</v>
      </c>
      <c r="G9313" t="s">
        <v>115</v>
      </c>
      <c r="H9313" t="s">
        <v>570</v>
      </c>
      <c r="I9313" t="s">
        <v>38759</v>
      </c>
      <c r="J9313" t="s">
        <v>20483</v>
      </c>
      <c r="K9313" t="s">
        <v>73</v>
      </c>
      <c r="L9313" t="s">
        <v>19174</v>
      </c>
      <c r="M9313">
        <v>1052928</v>
      </c>
      <c r="N9313" t="s">
        <v>38757</v>
      </c>
      <c r="O9313" t="s">
        <v>38760</v>
      </c>
      <c r="P9313" t="s">
        <v>38757</v>
      </c>
    </row>
    <row r="9314" spans="1:16" hidden="1" x14ac:dyDescent="0.25">
      <c r="A9314" t="str">
        <f t="shared" si="107"/>
        <v>N</v>
      </c>
      <c r="B9314" t="s">
        <v>30299</v>
      </c>
      <c r="C9314">
        <v>22689</v>
      </c>
      <c r="D9314" t="s">
        <v>38761</v>
      </c>
      <c r="E9314" t="s">
        <v>77</v>
      </c>
      <c r="F9314" t="s">
        <v>38761</v>
      </c>
      <c r="G9314" t="s">
        <v>69</v>
      </c>
      <c r="H9314" t="s">
        <v>1568</v>
      </c>
      <c r="I9314" t="s">
        <v>38762</v>
      </c>
      <c r="J9314" t="s">
        <v>2885</v>
      </c>
      <c r="K9314" t="s">
        <v>73</v>
      </c>
      <c r="L9314" t="s">
        <v>19174</v>
      </c>
      <c r="M9314">
        <v>22689</v>
      </c>
      <c r="N9314" t="s">
        <v>38761</v>
      </c>
      <c r="O9314" t="s">
        <v>38763</v>
      </c>
      <c r="P9314" t="s">
        <v>38761</v>
      </c>
    </row>
    <row r="9315" spans="1:16" hidden="1" x14ac:dyDescent="0.25">
      <c r="A9315" t="str">
        <f t="shared" si="107"/>
        <v>N</v>
      </c>
      <c r="B9315" t="s">
        <v>30299</v>
      </c>
      <c r="C9315">
        <v>3812574</v>
      </c>
      <c r="D9315" t="s">
        <v>38764</v>
      </c>
      <c r="E9315" t="s">
        <v>77</v>
      </c>
      <c r="F9315" t="s">
        <v>38765</v>
      </c>
      <c r="G9315" t="s">
        <v>132</v>
      </c>
      <c r="H9315" t="s">
        <v>17198</v>
      </c>
      <c r="I9315" t="s">
        <v>38766</v>
      </c>
      <c r="J9315" t="s">
        <v>38767</v>
      </c>
      <c r="K9315" t="s">
        <v>73</v>
      </c>
      <c r="L9315" t="s">
        <v>19174</v>
      </c>
      <c r="M9315">
        <v>22689</v>
      </c>
      <c r="N9315" t="s">
        <v>38761</v>
      </c>
      <c r="O9315" t="s">
        <v>38763</v>
      </c>
      <c r="P9315" t="s">
        <v>38761</v>
      </c>
    </row>
    <row r="9316" spans="1:16" hidden="1" x14ac:dyDescent="0.25">
      <c r="A9316" t="str">
        <f t="shared" si="107"/>
        <v>N</v>
      </c>
      <c r="B9316" t="s">
        <v>30299</v>
      </c>
      <c r="C9316">
        <v>10380</v>
      </c>
      <c r="D9316" t="s">
        <v>38768</v>
      </c>
      <c r="E9316" t="s">
        <v>77</v>
      </c>
      <c r="F9316" t="s">
        <v>38769</v>
      </c>
      <c r="G9316" t="s">
        <v>115</v>
      </c>
      <c r="H9316" t="s">
        <v>902</v>
      </c>
      <c r="I9316" t="s">
        <v>38770</v>
      </c>
      <c r="J9316" t="s">
        <v>38771</v>
      </c>
      <c r="K9316" t="s">
        <v>73</v>
      </c>
      <c r="L9316" t="s">
        <v>19174</v>
      </c>
      <c r="M9316">
        <v>10380</v>
      </c>
      <c r="N9316" t="s">
        <v>38768</v>
      </c>
      <c r="O9316" t="s">
        <v>38772</v>
      </c>
      <c r="P9316" t="s">
        <v>38768</v>
      </c>
    </row>
    <row r="9317" spans="1:16" hidden="1" x14ac:dyDescent="0.25">
      <c r="A9317" t="str">
        <f t="shared" si="107"/>
        <v>N</v>
      </c>
      <c r="B9317" t="s">
        <v>30299</v>
      </c>
      <c r="C9317">
        <v>4130</v>
      </c>
      <c r="D9317" t="s">
        <v>38773</v>
      </c>
      <c r="E9317" t="s">
        <v>77</v>
      </c>
      <c r="F9317" t="s">
        <v>38773</v>
      </c>
      <c r="G9317" t="s">
        <v>194</v>
      </c>
      <c r="H9317" t="s">
        <v>4180</v>
      </c>
      <c r="I9317" t="s">
        <v>38774</v>
      </c>
      <c r="J9317" t="s">
        <v>8771</v>
      </c>
      <c r="K9317" t="s">
        <v>73</v>
      </c>
      <c r="L9317" t="s">
        <v>19174</v>
      </c>
      <c r="M9317">
        <v>21245</v>
      </c>
      <c r="N9317" t="s">
        <v>38734</v>
      </c>
      <c r="O9317" t="s">
        <v>38737</v>
      </c>
      <c r="P9317" t="s">
        <v>38734</v>
      </c>
    </row>
    <row r="9318" spans="1:16" hidden="1" x14ac:dyDescent="0.25">
      <c r="A9318" t="str">
        <f t="shared" si="107"/>
        <v>N</v>
      </c>
      <c r="B9318" t="s">
        <v>30299</v>
      </c>
      <c r="C9318">
        <v>12640</v>
      </c>
      <c r="D9318" t="s">
        <v>38775</v>
      </c>
      <c r="E9318" t="s">
        <v>77</v>
      </c>
      <c r="F9318" t="s">
        <v>38776</v>
      </c>
      <c r="G9318" t="s">
        <v>132</v>
      </c>
      <c r="H9318" t="s">
        <v>586</v>
      </c>
      <c r="I9318" t="s">
        <v>38777</v>
      </c>
      <c r="J9318" t="s">
        <v>38778</v>
      </c>
      <c r="K9318" t="s">
        <v>73</v>
      </c>
      <c r="L9318" t="s">
        <v>19174</v>
      </c>
      <c r="M9318">
        <v>12640</v>
      </c>
      <c r="N9318" t="s">
        <v>38775</v>
      </c>
      <c r="O9318" t="s">
        <v>38779</v>
      </c>
      <c r="P9318" t="s">
        <v>38775</v>
      </c>
    </row>
    <row r="9319" spans="1:16" hidden="1" x14ac:dyDescent="0.25">
      <c r="A9319" t="str">
        <f t="shared" si="107"/>
        <v>N</v>
      </c>
      <c r="B9319" t="s">
        <v>30299</v>
      </c>
      <c r="C9319">
        <v>12641</v>
      </c>
      <c r="D9319" t="s">
        <v>38780</v>
      </c>
      <c r="E9319" t="s">
        <v>67</v>
      </c>
      <c r="F9319" t="s">
        <v>38781</v>
      </c>
      <c r="G9319" t="s">
        <v>132</v>
      </c>
      <c r="H9319" t="s">
        <v>258</v>
      </c>
      <c r="I9319" t="s">
        <v>38782</v>
      </c>
      <c r="J9319" t="s">
        <v>38783</v>
      </c>
      <c r="K9319" t="s">
        <v>73</v>
      </c>
      <c r="L9319" t="s">
        <v>19174</v>
      </c>
      <c r="M9319">
        <v>12641</v>
      </c>
      <c r="N9319" t="s">
        <v>38780</v>
      </c>
      <c r="O9319" t="s">
        <v>38784</v>
      </c>
      <c r="P9319" t="s">
        <v>38780</v>
      </c>
    </row>
    <row r="9320" spans="1:16" hidden="1" x14ac:dyDescent="0.25">
      <c r="A9320" t="str">
        <f t="shared" si="107"/>
        <v>N</v>
      </c>
      <c r="B9320" t="s">
        <v>30299</v>
      </c>
      <c r="C9320">
        <v>12642</v>
      </c>
      <c r="D9320" t="s">
        <v>38785</v>
      </c>
      <c r="E9320" t="s">
        <v>77</v>
      </c>
      <c r="F9320" t="s">
        <v>38786</v>
      </c>
      <c r="G9320" t="s">
        <v>132</v>
      </c>
      <c r="H9320" t="s">
        <v>1041</v>
      </c>
      <c r="I9320" t="s">
        <v>38787</v>
      </c>
      <c r="J9320" t="s">
        <v>38788</v>
      </c>
      <c r="K9320" t="s">
        <v>73</v>
      </c>
      <c r="L9320" t="s">
        <v>19174</v>
      </c>
      <c r="M9320">
        <v>12642</v>
      </c>
      <c r="N9320" t="s">
        <v>38785</v>
      </c>
      <c r="O9320" t="s">
        <v>38789</v>
      </c>
      <c r="P9320" t="s">
        <v>38785</v>
      </c>
    </row>
    <row r="9321" spans="1:16" hidden="1" x14ac:dyDescent="0.25">
      <c r="A9321" t="str">
        <f t="shared" si="107"/>
        <v>N</v>
      </c>
      <c r="B9321" t="s">
        <v>30299</v>
      </c>
      <c r="C9321">
        <v>21625</v>
      </c>
      <c r="D9321" t="s">
        <v>38790</v>
      </c>
      <c r="E9321" t="s">
        <v>77</v>
      </c>
      <c r="F9321" t="s">
        <v>38791</v>
      </c>
      <c r="G9321" t="s">
        <v>69</v>
      </c>
      <c r="H9321" t="s">
        <v>1310</v>
      </c>
      <c r="I9321" t="s">
        <v>38792</v>
      </c>
      <c r="J9321" t="s">
        <v>38793</v>
      </c>
      <c r="K9321" t="s">
        <v>73</v>
      </c>
      <c r="L9321" t="s">
        <v>19174</v>
      </c>
      <c r="M9321">
        <v>21625</v>
      </c>
      <c r="N9321" t="s">
        <v>38790</v>
      </c>
      <c r="O9321" t="s">
        <v>38794</v>
      </c>
      <c r="P9321" t="s">
        <v>38790</v>
      </c>
    </row>
    <row r="9322" spans="1:16" hidden="1" x14ac:dyDescent="0.25">
      <c r="A9322" t="str">
        <f t="shared" si="107"/>
        <v>N</v>
      </c>
      <c r="B9322" t="s">
        <v>30299</v>
      </c>
      <c r="C9322">
        <v>12771</v>
      </c>
      <c r="D9322" t="s">
        <v>38795</v>
      </c>
      <c r="E9322" t="s">
        <v>77</v>
      </c>
      <c r="F9322" t="s">
        <v>38796</v>
      </c>
      <c r="G9322" t="s">
        <v>132</v>
      </c>
      <c r="H9322" t="s">
        <v>228</v>
      </c>
      <c r="I9322" t="s">
        <v>38797</v>
      </c>
      <c r="J9322" t="s">
        <v>38798</v>
      </c>
      <c r="K9322" t="s">
        <v>73</v>
      </c>
      <c r="L9322" t="s">
        <v>19174</v>
      </c>
      <c r="M9322">
        <v>12771</v>
      </c>
      <c r="N9322" t="s">
        <v>38795</v>
      </c>
      <c r="O9322" t="s">
        <v>38799</v>
      </c>
      <c r="P9322" t="s">
        <v>38795</v>
      </c>
    </row>
    <row r="9323" spans="1:16" hidden="1" x14ac:dyDescent="0.25">
      <c r="A9323" t="str">
        <f t="shared" si="107"/>
        <v>N</v>
      </c>
      <c r="B9323" t="s">
        <v>30299</v>
      </c>
      <c r="C9323">
        <v>5273</v>
      </c>
      <c r="D9323" t="s">
        <v>38800</v>
      </c>
      <c r="E9323" t="s">
        <v>67</v>
      </c>
      <c r="F9323" t="s">
        <v>38800</v>
      </c>
      <c r="G9323" t="s">
        <v>86</v>
      </c>
      <c r="H9323" t="s">
        <v>774</v>
      </c>
      <c r="I9323" t="s">
        <v>38801</v>
      </c>
      <c r="J9323" t="s">
        <v>38802</v>
      </c>
      <c r="K9323" t="s">
        <v>73</v>
      </c>
      <c r="L9323" t="s">
        <v>38803</v>
      </c>
      <c r="M9323">
        <v>5273</v>
      </c>
      <c r="N9323" t="s">
        <v>38800</v>
      </c>
      <c r="O9323" t="s">
        <v>38804</v>
      </c>
      <c r="P9323" t="s">
        <v>38800</v>
      </c>
    </row>
    <row r="9324" spans="1:16" hidden="1" x14ac:dyDescent="0.25">
      <c r="A9324" t="str">
        <f t="shared" si="107"/>
        <v>N</v>
      </c>
      <c r="B9324" t="s">
        <v>30299</v>
      </c>
      <c r="C9324">
        <v>4772976</v>
      </c>
      <c r="D9324" t="s">
        <v>38805</v>
      </c>
      <c r="E9324" t="s">
        <v>77</v>
      </c>
      <c r="F9324" t="s">
        <v>38806</v>
      </c>
      <c r="G9324" t="s">
        <v>132</v>
      </c>
      <c r="H9324" t="s">
        <v>38807</v>
      </c>
      <c r="I9324" t="s">
        <v>38808</v>
      </c>
      <c r="J9324" t="s">
        <v>38809</v>
      </c>
      <c r="K9324" t="s">
        <v>73</v>
      </c>
      <c r="L9324" t="s">
        <v>38810</v>
      </c>
      <c r="M9324">
        <v>4772976</v>
      </c>
      <c r="N9324" t="s">
        <v>38805</v>
      </c>
      <c r="O9324" t="s">
        <v>38811</v>
      </c>
      <c r="P9324" t="s">
        <v>38805</v>
      </c>
    </row>
    <row r="9325" spans="1:16" hidden="1" x14ac:dyDescent="0.25">
      <c r="A9325" t="str">
        <f t="shared" si="107"/>
        <v>N</v>
      </c>
      <c r="B9325" t="s">
        <v>30299</v>
      </c>
      <c r="C9325">
        <v>22931</v>
      </c>
      <c r="D9325" t="s">
        <v>38812</v>
      </c>
      <c r="E9325" t="s">
        <v>77</v>
      </c>
      <c r="F9325" t="s">
        <v>38812</v>
      </c>
      <c r="G9325" t="s">
        <v>69</v>
      </c>
      <c r="H9325" t="s">
        <v>201</v>
      </c>
      <c r="I9325" t="s">
        <v>38813</v>
      </c>
      <c r="J9325" t="s">
        <v>38814</v>
      </c>
      <c r="K9325" t="s">
        <v>73</v>
      </c>
      <c r="L9325" t="s">
        <v>38810</v>
      </c>
      <c r="M9325">
        <v>22931</v>
      </c>
      <c r="N9325" t="s">
        <v>38812</v>
      </c>
      <c r="O9325" t="s">
        <v>38815</v>
      </c>
      <c r="P9325" t="s">
        <v>38812</v>
      </c>
    </row>
    <row r="9326" spans="1:16" hidden="1" x14ac:dyDescent="0.25">
      <c r="A9326" t="str">
        <f t="shared" si="107"/>
        <v>N</v>
      </c>
      <c r="B9326" t="s">
        <v>30299</v>
      </c>
      <c r="C9326">
        <v>16091</v>
      </c>
      <c r="D9326" t="s">
        <v>38816</v>
      </c>
      <c r="E9326" t="s">
        <v>77</v>
      </c>
      <c r="F9326" t="s">
        <v>38817</v>
      </c>
      <c r="G9326" t="s">
        <v>132</v>
      </c>
      <c r="H9326" t="s">
        <v>1421</v>
      </c>
      <c r="I9326" t="s">
        <v>38818</v>
      </c>
      <c r="J9326" t="s">
        <v>38819</v>
      </c>
      <c r="K9326" t="s">
        <v>73</v>
      </c>
      <c r="L9326" t="s">
        <v>38810</v>
      </c>
      <c r="M9326">
        <v>16091</v>
      </c>
      <c r="N9326" t="s">
        <v>38816</v>
      </c>
      <c r="O9326" t="s">
        <v>38820</v>
      </c>
      <c r="P9326" t="s">
        <v>38816</v>
      </c>
    </row>
    <row r="9327" spans="1:16" hidden="1" x14ac:dyDescent="0.25">
      <c r="A9327" t="str">
        <f t="shared" si="107"/>
        <v>N</v>
      </c>
      <c r="B9327" t="s">
        <v>30299</v>
      </c>
      <c r="C9327">
        <v>4113498</v>
      </c>
      <c r="D9327" t="s">
        <v>38821</v>
      </c>
      <c r="E9327" t="s">
        <v>77</v>
      </c>
      <c r="F9327" t="s">
        <v>38821</v>
      </c>
      <c r="G9327" t="s">
        <v>145</v>
      </c>
      <c r="H9327" t="s">
        <v>2196</v>
      </c>
      <c r="I9327" t="s">
        <v>2197</v>
      </c>
      <c r="J9327" t="s">
        <v>2198</v>
      </c>
      <c r="K9327" t="s">
        <v>73</v>
      </c>
      <c r="L9327" t="s">
        <v>19153</v>
      </c>
      <c r="M9327">
        <v>1833001</v>
      </c>
      <c r="N9327" t="s">
        <v>38821</v>
      </c>
      <c r="O9327" t="s">
        <v>38822</v>
      </c>
      <c r="P9327" t="s">
        <v>38821</v>
      </c>
    </row>
    <row r="9328" spans="1:16" hidden="1" x14ac:dyDescent="0.25">
      <c r="A9328" t="str">
        <f t="shared" si="107"/>
        <v>N</v>
      </c>
      <c r="B9328" t="s">
        <v>30299</v>
      </c>
      <c r="C9328">
        <v>1833001</v>
      </c>
      <c r="D9328" t="s">
        <v>38821</v>
      </c>
      <c r="E9328" t="s">
        <v>77</v>
      </c>
      <c r="F9328" t="s">
        <v>38821</v>
      </c>
      <c r="G9328" t="s">
        <v>132</v>
      </c>
      <c r="H9328" t="s">
        <v>1421</v>
      </c>
      <c r="I9328" t="s">
        <v>38823</v>
      </c>
      <c r="J9328" t="s">
        <v>38824</v>
      </c>
      <c r="K9328" t="s">
        <v>73</v>
      </c>
      <c r="L9328" t="s">
        <v>19153</v>
      </c>
      <c r="M9328">
        <v>1833001</v>
      </c>
      <c r="N9328" t="s">
        <v>38821</v>
      </c>
      <c r="O9328" t="s">
        <v>38822</v>
      </c>
      <c r="P9328" t="s">
        <v>38821</v>
      </c>
    </row>
    <row r="9329" spans="1:16" hidden="1" x14ac:dyDescent="0.25">
      <c r="A9329" t="str">
        <f t="shared" si="107"/>
        <v>N</v>
      </c>
      <c r="B9329" t="s">
        <v>30299</v>
      </c>
      <c r="C9329">
        <v>1852584</v>
      </c>
      <c r="D9329" t="s">
        <v>38825</v>
      </c>
      <c r="E9329" t="s">
        <v>77</v>
      </c>
      <c r="F9329" t="s">
        <v>38825</v>
      </c>
      <c r="G9329" t="s">
        <v>132</v>
      </c>
      <c r="H9329" t="s">
        <v>228</v>
      </c>
      <c r="I9329" t="s">
        <v>38826</v>
      </c>
      <c r="J9329" t="s">
        <v>38827</v>
      </c>
      <c r="K9329" t="s">
        <v>73</v>
      </c>
      <c r="L9329" t="s">
        <v>19166</v>
      </c>
      <c r="M9329">
        <v>1852584</v>
      </c>
      <c r="N9329" t="s">
        <v>38825</v>
      </c>
      <c r="O9329" t="s">
        <v>38828</v>
      </c>
      <c r="P9329" t="s">
        <v>38825</v>
      </c>
    </row>
    <row r="9330" spans="1:16" hidden="1" x14ac:dyDescent="0.25">
      <c r="A9330" t="str">
        <f t="shared" si="107"/>
        <v>N</v>
      </c>
      <c r="B9330" t="s">
        <v>30299</v>
      </c>
      <c r="C9330">
        <v>12655</v>
      </c>
      <c r="D9330" t="s">
        <v>38829</v>
      </c>
      <c r="E9330" t="s">
        <v>77</v>
      </c>
      <c r="F9330" t="s">
        <v>38829</v>
      </c>
      <c r="G9330" t="s">
        <v>132</v>
      </c>
      <c r="H9330" t="s">
        <v>1329</v>
      </c>
      <c r="I9330" t="s">
        <v>38830</v>
      </c>
      <c r="J9330" t="s">
        <v>38831</v>
      </c>
      <c r="K9330" t="s">
        <v>73</v>
      </c>
      <c r="L9330" t="s">
        <v>19166</v>
      </c>
      <c r="M9330">
        <v>12655</v>
      </c>
      <c r="N9330" t="s">
        <v>38829</v>
      </c>
      <c r="O9330" t="s">
        <v>38832</v>
      </c>
      <c r="P9330" t="s">
        <v>38829</v>
      </c>
    </row>
    <row r="9331" spans="1:16" hidden="1" x14ac:dyDescent="0.25">
      <c r="A9331" t="str">
        <f t="shared" si="107"/>
        <v>N</v>
      </c>
      <c r="B9331" t="s">
        <v>30299</v>
      </c>
      <c r="C9331">
        <v>17528</v>
      </c>
      <c r="D9331" t="s">
        <v>38833</v>
      </c>
      <c r="E9331" t="s">
        <v>77</v>
      </c>
      <c r="F9331" t="s">
        <v>38833</v>
      </c>
      <c r="G9331" t="s">
        <v>132</v>
      </c>
      <c r="H9331" t="s">
        <v>2263</v>
      </c>
      <c r="I9331" t="s">
        <v>38834</v>
      </c>
      <c r="J9331" t="s">
        <v>38835</v>
      </c>
      <c r="K9331" t="s">
        <v>73</v>
      </c>
      <c r="L9331" t="s">
        <v>38836</v>
      </c>
      <c r="M9331">
        <v>17528</v>
      </c>
      <c r="N9331" t="s">
        <v>38833</v>
      </c>
      <c r="O9331" t="s">
        <v>38837</v>
      </c>
      <c r="P9331" t="s">
        <v>38833</v>
      </c>
    </row>
    <row r="9332" spans="1:16" hidden="1" x14ac:dyDescent="0.25">
      <c r="A9332" t="str">
        <f t="shared" si="107"/>
        <v>N</v>
      </c>
      <c r="B9332" t="s">
        <v>30299</v>
      </c>
      <c r="C9332">
        <v>1280</v>
      </c>
      <c r="D9332" t="s">
        <v>38838</v>
      </c>
      <c r="E9332" t="s">
        <v>77</v>
      </c>
      <c r="F9332" t="s">
        <v>38839</v>
      </c>
      <c r="G9332" t="s">
        <v>158</v>
      </c>
      <c r="H9332" t="s">
        <v>1396</v>
      </c>
      <c r="I9332" t="s">
        <v>38840</v>
      </c>
      <c r="J9332" t="s">
        <v>38841</v>
      </c>
      <c r="K9332" t="s">
        <v>73</v>
      </c>
      <c r="L9332" t="s">
        <v>19153</v>
      </c>
      <c r="M9332">
        <v>2115</v>
      </c>
      <c r="N9332" t="s">
        <v>38838</v>
      </c>
      <c r="O9332" t="s">
        <v>38842</v>
      </c>
      <c r="P9332" t="s">
        <v>38838</v>
      </c>
    </row>
    <row r="9333" spans="1:16" hidden="1" x14ac:dyDescent="0.25">
      <c r="A9333" t="str">
        <f t="shared" si="107"/>
        <v>N</v>
      </c>
      <c r="B9333" t="s">
        <v>30299</v>
      </c>
      <c r="C9333">
        <v>2115</v>
      </c>
      <c r="D9333" t="s">
        <v>38838</v>
      </c>
      <c r="E9333" t="s">
        <v>67</v>
      </c>
      <c r="F9333" t="s">
        <v>38839</v>
      </c>
      <c r="G9333" t="s">
        <v>158</v>
      </c>
      <c r="H9333" t="s">
        <v>2332</v>
      </c>
      <c r="I9333" t="s">
        <v>38843</v>
      </c>
      <c r="J9333" t="s">
        <v>38844</v>
      </c>
      <c r="K9333" t="s">
        <v>73</v>
      </c>
      <c r="L9333" t="s">
        <v>19153</v>
      </c>
      <c r="M9333">
        <v>2115</v>
      </c>
      <c r="N9333" t="s">
        <v>38838</v>
      </c>
      <c r="O9333" t="s">
        <v>38842</v>
      </c>
      <c r="P9333" t="s">
        <v>38838</v>
      </c>
    </row>
    <row r="9334" spans="1:16" hidden="1" x14ac:dyDescent="0.25">
      <c r="A9334" t="str">
        <f t="shared" si="107"/>
        <v>N</v>
      </c>
      <c r="B9334" t="s">
        <v>30299</v>
      </c>
      <c r="C9334">
        <v>3871</v>
      </c>
      <c r="D9334" t="s">
        <v>38845</v>
      </c>
      <c r="E9334" t="s">
        <v>77</v>
      </c>
      <c r="F9334" t="s">
        <v>38846</v>
      </c>
      <c r="G9334" t="s">
        <v>158</v>
      </c>
      <c r="H9334" t="s">
        <v>3487</v>
      </c>
      <c r="I9334" t="s">
        <v>38847</v>
      </c>
      <c r="J9334" t="s">
        <v>34144</v>
      </c>
      <c r="K9334" t="s">
        <v>73</v>
      </c>
      <c r="L9334" t="s">
        <v>19108</v>
      </c>
      <c r="M9334">
        <v>3871</v>
      </c>
      <c r="N9334" t="s">
        <v>38845</v>
      </c>
      <c r="O9334" t="s">
        <v>38848</v>
      </c>
      <c r="P9334" t="s">
        <v>38845</v>
      </c>
    </row>
    <row r="9335" spans="1:16" hidden="1" x14ac:dyDescent="0.25">
      <c r="A9335" t="str">
        <f t="shared" si="107"/>
        <v>N</v>
      </c>
      <c r="B9335" t="s">
        <v>30299</v>
      </c>
      <c r="C9335">
        <v>2304</v>
      </c>
      <c r="D9335" t="s">
        <v>38849</v>
      </c>
      <c r="E9335" t="s">
        <v>77</v>
      </c>
      <c r="F9335" t="s">
        <v>38850</v>
      </c>
      <c r="G9335" t="s">
        <v>158</v>
      </c>
      <c r="H9335" t="s">
        <v>182</v>
      </c>
      <c r="I9335" t="s">
        <v>38851</v>
      </c>
      <c r="J9335" t="s">
        <v>38852</v>
      </c>
      <c r="K9335" t="s">
        <v>73</v>
      </c>
      <c r="L9335" t="s">
        <v>19108</v>
      </c>
      <c r="M9335">
        <v>2304</v>
      </c>
      <c r="N9335" t="s">
        <v>38849</v>
      </c>
      <c r="O9335" t="s">
        <v>38853</v>
      </c>
      <c r="P9335" t="s">
        <v>38849</v>
      </c>
    </row>
    <row r="9336" spans="1:16" hidden="1" x14ac:dyDescent="0.25">
      <c r="A9336" t="str">
        <f t="shared" si="107"/>
        <v>N</v>
      </c>
      <c r="B9336" t="s">
        <v>30299</v>
      </c>
      <c r="C9336">
        <v>2117</v>
      </c>
      <c r="D9336" t="s">
        <v>38854</v>
      </c>
      <c r="E9336" t="s">
        <v>77</v>
      </c>
      <c r="F9336" t="s">
        <v>38855</v>
      </c>
      <c r="G9336" t="s">
        <v>158</v>
      </c>
      <c r="H9336" t="s">
        <v>182</v>
      </c>
      <c r="I9336" t="s">
        <v>38856</v>
      </c>
      <c r="J9336" t="s">
        <v>38857</v>
      </c>
      <c r="K9336" t="s">
        <v>73</v>
      </c>
      <c r="L9336" t="s">
        <v>19108</v>
      </c>
      <c r="M9336">
        <v>2117</v>
      </c>
      <c r="N9336" t="s">
        <v>38854</v>
      </c>
      <c r="O9336" t="s">
        <v>38858</v>
      </c>
      <c r="P9336" t="s">
        <v>38854</v>
      </c>
    </row>
    <row r="9337" spans="1:16" hidden="1" x14ac:dyDescent="0.25">
      <c r="A9337" t="str">
        <f t="shared" si="107"/>
        <v>N</v>
      </c>
      <c r="B9337" t="s">
        <v>30299</v>
      </c>
      <c r="C9337">
        <v>1285</v>
      </c>
      <c r="D9337" t="s">
        <v>38859</v>
      </c>
      <c r="E9337" t="s">
        <v>67</v>
      </c>
      <c r="F9337" t="s">
        <v>38860</v>
      </c>
      <c r="G9337" t="s">
        <v>158</v>
      </c>
      <c r="H9337" t="s">
        <v>1573</v>
      </c>
      <c r="I9337" t="s">
        <v>38861</v>
      </c>
      <c r="J9337" t="s">
        <v>38862</v>
      </c>
      <c r="K9337" t="s">
        <v>73</v>
      </c>
      <c r="L9337" t="s">
        <v>19108</v>
      </c>
      <c r="M9337">
        <v>1285</v>
      </c>
      <c r="N9337" t="s">
        <v>38859</v>
      </c>
      <c r="O9337" t="s">
        <v>38863</v>
      </c>
      <c r="P9337" t="s">
        <v>38859</v>
      </c>
    </row>
    <row r="9338" spans="1:16" hidden="1" x14ac:dyDescent="0.25">
      <c r="A9338" t="str">
        <f t="shared" si="107"/>
        <v>N</v>
      </c>
      <c r="B9338" t="s">
        <v>30299</v>
      </c>
      <c r="C9338">
        <v>1917</v>
      </c>
      <c r="D9338" t="s">
        <v>38864</v>
      </c>
      <c r="E9338" t="s">
        <v>77</v>
      </c>
      <c r="F9338" t="s">
        <v>38865</v>
      </c>
      <c r="G9338" t="s">
        <v>158</v>
      </c>
      <c r="H9338" t="s">
        <v>1573</v>
      </c>
      <c r="I9338" t="s">
        <v>38866</v>
      </c>
      <c r="J9338" t="s">
        <v>38867</v>
      </c>
      <c r="K9338" t="s">
        <v>73</v>
      </c>
      <c r="L9338" t="s">
        <v>38868</v>
      </c>
      <c r="M9338">
        <v>2084</v>
      </c>
      <c r="N9338" t="s">
        <v>38864</v>
      </c>
      <c r="O9338" t="s">
        <v>38869</v>
      </c>
      <c r="P9338" t="s">
        <v>38864</v>
      </c>
    </row>
    <row r="9339" spans="1:16" hidden="1" x14ac:dyDescent="0.25">
      <c r="A9339" t="str">
        <f t="shared" si="107"/>
        <v>N</v>
      </c>
      <c r="B9339" t="s">
        <v>30299</v>
      </c>
      <c r="C9339">
        <v>1191</v>
      </c>
      <c r="D9339" t="s">
        <v>38864</v>
      </c>
      <c r="E9339" t="s">
        <v>77</v>
      </c>
      <c r="F9339" t="s">
        <v>38865</v>
      </c>
      <c r="G9339" t="s">
        <v>158</v>
      </c>
      <c r="H9339" t="s">
        <v>4021</v>
      </c>
      <c r="I9339" t="s">
        <v>38870</v>
      </c>
      <c r="J9339" t="s">
        <v>4354</v>
      </c>
      <c r="K9339" t="s">
        <v>73</v>
      </c>
      <c r="L9339" t="s">
        <v>38868</v>
      </c>
      <c r="M9339">
        <v>2084</v>
      </c>
      <c r="N9339" t="s">
        <v>38864</v>
      </c>
      <c r="O9339" t="s">
        <v>38869</v>
      </c>
      <c r="P9339" t="s">
        <v>38864</v>
      </c>
    </row>
    <row r="9340" spans="1:16" hidden="1" x14ac:dyDescent="0.25">
      <c r="A9340" t="str">
        <f t="shared" si="107"/>
        <v>N</v>
      </c>
      <c r="B9340" t="s">
        <v>30299</v>
      </c>
      <c r="C9340">
        <v>1916</v>
      </c>
      <c r="D9340" t="s">
        <v>38864</v>
      </c>
      <c r="E9340" t="s">
        <v>77</v>
      </c>
      <c r="F9340" t="s">
        <v>38865</v>
      </c>
      <c r="G9340" t="s">
        <v>158</v>
      </c>
      <c r="H9340" t="s">
        <v>159</v>
      </c>
      <c r="I9340" t="s">
        <v>38871</v>
      </c>
      <c r="J9340" t="s">
        <v>38872</v>
      </c>
      <c r="K9340" t="s">
        <v>73</v>
      </c>
      <c r="L9340" t="s">
        <v>38868</v>
      </c>
      <c r="M9340">
        <v>2084</v>
      </c>
      <c r="N9340" t="s">
        <v>38864</v>
      </c>
      <c r="O9340" t="s">
        <v>38869</v>
      </c>
      <c r="P9340" t="s">
        <v>38864</v>
      </c>
    </row>
    <row r="9341" spans="1:16" hidden="1" x14ac:dyDescent="0.25">
      <c r="A9341" t="str">
        <f t="shared" si="107"/>
        <v>N</v>
      </c>
      <c r="B9341" t="s">
        <v>30299</v>
      </c>
      <c r="C9341">
        <v>4010</v>
      </c>
      <c r="D9341" t="s">
        <v>38864</v>
      </c>
      <c r="E9341" t="s">
        <v>77</v>
      </c>
      <c r="F9341" t="s">
        <v>38865</v>
      </c>
      <c r="G9341" t="s">
        <v>158</v>
      </c>
      <c r="H9341" t="s">
        <v>1396</v>
      </c>
      <c r="I9341" t="s">
        <v>38873</v>
      </c>
      <c r="J9341" t="s">
        <v>38874</v>
      </c>
      <c r="K9341" t="s">
        <v>73</v>
      </c>
      <c r="L9341" t="s">
        <v>38868</v>
      </c>
      <c r="M9341">
        <v>2084</v>
      </c>
      <c r="N9341" t="s">
        <v>38864</v>
      </c>
      <c r="O9341" t="s">
        <v>38869</v>
      </c>
      <c r="P9341" t="s">
        <v>38864</v>
      </c>
    </row>
    <row r="9342" spans="1:16" hidden="1" x14ac:dyDescent="0.25">
      <c r="A9342" t="str">
        <f t="shared" si="107"/>
        <v>N</v>
      </c>
      <c r="B9342" t="s">
        <v>30299</v>
      </c>
      <c r="C9342">
        <v>1889</v>
      </c>
      <c r="D9342" t="s">
        <v>38864</v>
      </c>
      <c r="E9342" t="s">
        <v>77</v>
      </c>
      <c r="F9342" t="s">
        <v>38865</v>
      </c>
      <c r="G9342" t="s">
        <v>158</v>
      </c>
      <c r="H9342" t="s">
        <v>3400</v>
      </c>
      <c r="I9342" t="s">
        <v>38875</v>
      </c>
      <c r="J9342" t="s">
        <v>3402</v>
      </c>
      <c r="K9342" t="s">
        <v>73</v>
      </c>
      <c r="L9342" t="s">
        <v>38868</v>
      </c>
      <c r="M9342">
        <v>2084</v>
      </c>
      <c r="N9342" t="s">
        <v>38864</v>
      </c>
      <c r="O9342" t="s">
        <v>38869</v>
      </c>
      <c r="P9342" t="s">
        <v>38864</v>
      </c>
    </row>
    <row r="9343" spans="1:16" hidden="1" x14ac:dyDescent="0.25">
      <c r="A9343" t="str">
        <f t="shared" si="107"/>
        <v>N</v>
      </c>
      <c r="B9343" t="s">
        <v>30299</v>
      </c>
      <c r="C9343">
        <v>2334</v>
      </c>
      <c r="D9343" t="s">
        <v>38864</v>
      </c>
      <c r="E9343" t="s">
        <v>77</v>
      </c>
      <c r="F9343" t="s">
        <v>38865</v>
      </c>
      <c r="G9343" t="s">
        <v>158</v>
      </c>
      <c r="H9343" t="s">
        <v>37687</v>
      </c>
      <c r="I9343" t="s">
        <v>38876</v>
      </c>
      <c r="J9343" t="s">
        <v>38877</v>
      </c>
      <c r="K9343" t="s">
        <v>73</v>
      </c>
      <c r="L9343" t="s">
        <v>38868</v>
      </c>
      <c r="M9343">
        <v>2084</v>
      </c>
      <c r="N9343" t="s">
        <v>38864</v>
      </c>
      <c r="O9343" t="s">
        <v>38869</v>
      </c>
      <c r="P9343" t="s">
        <v>38864</v>
      </c>
    </row>
    <row r="9344" spans="1:16" hidden="1" x14ac:dyDescent="0.25">
      <c r="A9344" t="str">
        <f t="shared" si="107"/>
        <v>N</v>
      </c>
      <c r="B9344" t="s">
        <v>30299</v>
      </c>
      <c r="C9344">
        <v>551</v>
      </c>
      <c r="D9344" t="s">
        <v>38864</v>
      </c>
      <c r="E9344" t="s">
        <v>77</v>
      </c>
      <c r="F9344" t="s">
        <v>38865</v>
      </c>
      <c r="G9344" t="s">
        <v>158</v>
      </c>
      <c r="H9344" t="s">
        <v>1573</v>
      </c>
      <c r="I9344" t="s">
        <v>38878</v>
      </c>
      <c r="J9344" t="s">
        <v>38879</v>
      </c>
      <c r="K9344" t="s">
        <v>73</v>
      </c>
      <c r="L9344" t="s">
        <v>38868</v>
      </c>
      <c r="M9344">
        <v>2084</v>
      </c>
      <c r="N9344" t="s">
        <v>38864</v>
      </c>
      <c r="O9344" t="s">
        <v>38869</v>
      </c>
      <c r="P9344" t="s">
        <v>38864</v>
      </c>
    </row>
    <row r="9345" spans="1:16" hidden="1" x14ac:dyDescent="0.25">
      <c r="A9345" t="str">
        <f t="shared" si="107"/>
        <v>N</v>
      </c>
      <c r="B9345" t="s">
        <v>30299</v>
      </c>
      <c r="C9345">
        <v>2084</v>
      </c>
      <c r="D9345" t="s">
        <v>38864</v>
      </c>
      <c r="E9345" t="s">
        <v>77</v>
      </c>
      <c r="F9345" t="s">
        <v>38865</v>
      </c>
      <c r="G9345" t="s">
        <v>158</v>
      </c>
      <c r="H9345" t="s">
        <v>38880</v>
      </c>
      <c r="I9345" t="s">
        <v>38881</v>
      </c>
      <c r="J9345" t="s">
        <v>38882</v>
      </c>
      <c r="K9345" t="s">
        <v>73</v>
      </c>
      <c r="L9345" t="s">
        <v>38868</v>
      </c>
      <c r="M9345">
        <v>2084</v>
      </c>
      <c r="N9345" t="s">
        <v>38864</v>
      </c>
      <c r="O9345" t="s">
        <v>38869</v>
      </c>
      <c r="P9345" t="s">
        <v>38864</v>
      </c>
    </row>
    <row r="9346" spans="1:16" hidden="1" x14ac:dyDescent="0.25">
      <c r="A9346" t="str">
        <f t="shared" si="107"/>
        <v>N</v>
      </c>
      <c r="B9346" t="s">
        <v>30299</v>
      </c>
      <c r="C9346">
        <v>4121</v>
      </c>
      <c r="D9346" t="s">
        <v>38883</v>
      </c>
      <c r="E9346" t="s">
        <v>77</v>
      </c>
      <c r="F9346" t="s">
        <v>38884</v>
      </c>
      <c r="G9346" t="s">
        <v>158</v>
      </c>
      <c r="H9346" t="s">
        <v>1396</v>
      </c>
      <c r="I9346" t="s">
        <v>38885</v>
      </c>
      <c r="J9346" t="s">
        <v>38886</v>
      </c>
      <c r="K9346" t="s">
        <v>73</v>
      </c>
      <c r="L9346" t="s">
        <v>38887</v>
      </c>
      <c r="M9346">
        <v>4121</v>
      </c>
      <c r="N9346" t="s">
        <v>38883</v>
      </c>
      <c r="O9346" t="s">
        <v>38888</v>
      </c>
      <c r="P9346" t="s">
        <v>38883</v>
      </c>
    </row>
    <row r="9347" spans="1:16" hidden="1" x14ac:dyDescent="0.25">
      <c r="A9347" t="str">
        <f t="shared" ref="A9347:A9410" si="108">IF(OR(Q9347&lt;&gt;"",R9347&lt;&gt;""),"Y","N")</f>
        <v>N</v>
      </c>
      <c r="B9347" t="s">
        <v>30299</v>
      </c>
      <c r="C9347">
        <v>2083</v>
      </c>
      <c r="D9347" t="s">
        <v>38889</v>
      </c>
      <c r="E9347" t="s">
        <v>77</v>
      </c>
      <c r="F9347" t="s">
        <v>38890</v>
      </c>
      <c r="G9347" t="s">
        <v>158</v>
      </c>
      <c r="H9347" t="s">
        <v>1573</v>
      </c>
      <c r="I9347" t="s">
        <v>38891</v>
      </c>
      <c r="J9347" t="s">
        <v>10436</v>
      </c>
      <c r="K9347" t="s">
        <v>73</v>
      </c>
      <c r="L9347" t="s">
        <v>38887</v>
      </c>
      <c r="M9347">
        <v>2083</v>
      </c>
      <c r="N9347" t="s">
        <v>38889</v>
      </c>
      <c r="O9347" t="s">
        <v>38892</v>
      </c>
      <c r="P9347" t="s">
        <v>38889</v>
      </c>
    </row>
    <row r="9348" spans="1:16" hidden="1" x14ac:dyDescent="0.25">
      <c r="A9348" t="str">
        <f t="shared" si="108"/>
        <v>N</v>
      </c>
      <c r="B9348" t="s">
        <v>30299</v>
      </c>
      <c r="C9348">
        <v>18783</v>
      </c>
      <c r="D9348" t="s">
        <v>38893</v>
      </c>
      <c r="E9348" t="s">
        <v>77</v>
      </c>
      <c r="F9348" t="s">
        <v>38894</v>
      </c>
      <c r="G9348" t="s">
        <v>69</v>
      </c>
      <c r="H9348" t="s">
        <v>9894</v>
      </c>
      <c r="I9348" t="s">
        <v>38895</v>
      </c>
      <c r="J9348" t="s">
        <v>19788</v>
      </c>
      <c r="K9348" t="s">
        <v>73</v>
      </c>
      <c r="L9348" t="s">
        <v>38896</v>
      </c>
      <c r="M9348">
        <v>18783</v>
      </c>
      <c r="N9348" t="s">
        <v>38893</v>
      </c>
      <c r="O9348" t="s">
        <v>38897</v>
      </c>
      <c r="P9348" t="s">
        <v>38893</v>
      </c>
    </row>
    <row r="9349" spans="1:16" hidden="1" x14ac:dyDescent="0.25">
      <c r="A9349" t="str">
        <f t="shared" si="108"/>
        <v>N</v>
      </c>
      <c r="B9349" t="s">
        <v>30299</v>
      </c>
      <c r="C9349">
        <v>2972856</v>
      </c>
      <c r="D9349" t="s">
        <v>38898</v>
      </c>
      <c r="E9349" t="s">
        <v>67</v>
      </c>
      <c r="F9349" t="s">
        <v>38899</v>
      </c>
      <c r="G9349" t="s">
        <v>69</v>
      </c>
      <c r="H9349" t="s">
        <v>2930</v>
      </c>
      <c r="I9349" t="s">
        <v>38900</v>
      </c>
      <c r="J9349" t="s">
        <v>38901</v>
      </c>
      <c r="K9349" t="s">
        <v>73</v>
      </c>
      <c r="L9349" t="s">
        <v>19310</v>
      </c>
      <c r="M9349">
        <v>2972856</v>
      </c>
      <c r="N9349" t="s">
        <v>38898</v>
      </c>
      <c r="O9349" t="s">
        <v>38902</v>
      </c>
      <c r="P9349" t="s">
        <v>38898</v>
      </c>
    </row>
    <row r="9350" spans="1:16" hidden="1" x14ac:dyDescent="0.25">
      <c r="A9350" t="str">
        <f t="shared" si="108"/>
        <v>N</v>
      </c>
      <c r="B9350" t="s">
        <v>30299</v>
      </c>
      <c r="C9350">
        <v>12656</v>
      </c>
      <c r="D9350" t="s">
        <v>38903</v>
      </c>
      <c r="E9350" t="s">
        <v>77</v>
      </c>
      <c r="F9350" t="s">
        <v>38904</v>
      </c>
      <c r="G9350" t="s">
        <v>132</v>
      </c>
      <c r="H9350" t="s">
        <v>390</v>
      </c>
      <c r="I9350" t="s">
        <v>38905</v>
      </c>
      <c r="J9350" t="s">
        <v>38906</v>
      </c>
      <c r="K9350" t="s">
        <v>73</v>
      </c>
      <c r="L9350" t="s">
        <v>38907</v>
      </c>
      <c r="M9350">
        <v>12656</v>
      </c>
      <c r="N9350" t="s">
        <v>38903</v>
      </c>
      <c r="O9350" t="s">
        <v>38908</v>
      </c>
      <c r="P9350" t="s">
        <v>38903</v>
      </c>
    </row>
    <row r="9351" spans="1:16" hidden="1" x14ac:dyDescent="0.25">
      <c r="A9351" t="str">
        <f t="shared" si="108"/>
        <v>N</v>
      </c>
      <c r="B9351" t="s">
        <v>30299</v>
      </c>
      <c r="C9351">
        <v>23016</v>
      </c>
      <c r="D9351" t="s">
        <v>38909</v>
      </c>
      <c r="E9351" t="s">
        <v>67</v>
      </c>
      <c r="F9351" t="s">
        <v>38909</v>
      </c>
      <c r="G9351" t="s">
        <v>69</v>
      </c>
      <c r="H9351" t="s">
        <v>102</v>
      </c>
      <c r="I9351" t="s">
        <v>38910</v>
      </c>
      <c r="J9351" t="s">
        <v>518</v>
      </c>
      <c r="K9351" t="s">
        <v>73</v>
      </c>
      <c r="L9351" t="s">
        <v>38911</v>
      </c>
      <c r="M9351">
        <v>23016</v>
      </c>
      <c r="N9351" t="s">
        <v>38909</v>
      </c>
      <c r="O9351" t="s">
        <v>38912</v>
      </c>
      <c r="P9351" t="s">
        <v>38909</v>
      </c>
    </row>
    <row r="9352" spans="1:16" hidden="1" x14ac:dyDescent="0.25">
      <c r="A9352" t="str">
        <f t="shared" si="108"/>
        <v>N</v>
      </c>
      <c r="B9352" t="s">
        <v>30299</v>
      </c>
      <c r="C9352">
        <v>17802</v>
      </c>
      <c r="D9352" t="s">
        <v>38913</v>
      </c>
      <c r="E9352" t="s">
        <v>77</v>
      </c>
      <c r="F9352" t="s">
        <v>38913</v>
      </c>
      <c r="G9352" t="s">
        <v>94</v>
      </c>
      <c r="H9352" t="s">
        <v>356</v>
      </c>
      <c r="I9352" t="s">
        <v>38914</v>
      </c>
      <c r="J9352" t="s">
        <v>38915</v>
      </c>
      <c r="K9352" t="s">
        <v>73</v>
      </c>
      <c r="L9352" t="s">
        <v>38916</v>
      </c>
      <c r="M9352">
        <v>12673</v>
      </c>
      <c r="N9352" t="s">
        <v>38917</v>
      </c>
      <c r="O9352" t="s">
        <v>38918</v>
      </c>
      <c r="P9352" t="s">
        <v>38917</v>
      </c>
    </row>
    <row r="9353" spans="1:16" hidden="1" x14ac:dyDescent="0.25">
      <c r="A9353" t="str">
        <f t="shared" si="108"/>
        <v>N</v>
      </c>
      <c r="B9353" t="s">
        <v>30299</v>
      </c>
      <c r="C9353">
        <v>3774</v>
      </c>
      <c r="D9353" t="s">
        <v>38917</v>
      </c>
      <c r="E9353" t="s">
        <v>77</v>
      </c>
      <c r="F9353" t="s">
        <v>38917</v>
      </c>
      <c r="G9353" t="s">
        <v>151</v>
      </c>
      <c r="H9353" t="s">
        <v>349</v>
      </c>
      <c r="I9353" t="s">
        <v>38919</v>
      </c>
      <c r="J9353" t="s">
        <v>38920</v>
      </c>
      <c r="K9353" t="s">
        <v>73</v>
      </c>
      <c r="L9353" t="s">
        <v>38916</v>
      </c>
      <c r="M9353">
        <v>12673</v>
      </c>
      <c r="N9353" t="s">
        <v>38917</v>
      </c>
      <c r="O9353" t="s">
        <v>38918</v>
      </c>
      <c r="P9353" t="s">
        <v>38917</v>
      </c>
    </row>
    <row r="9354" spans="1:16" hidden="1" x14ac:dyDescent="0.25">
      <c r="A9354" t="str">
        <f t="shared" si="108"/>
        <v>N</v>
      </c>
      <c r="B9354" t="s">
        <v>30299</v>
      </c>
      <c r="C9354">
        <v>12673</v>
      </c>
      <c r="D9354" t="s">
        <v>38917</v>
      </c>
      <c r="E9354" t="s">
        <v>77</v>
      </c>
      <c r="F9354" t="s">
        <v>38921</v>
      </c>
      <c r="G9354" t="s">
        <v>132</v>
      </c>
      <c r="H9354" t="s">
        <v>544</v>
      </c>
      <c r="I9354" t="s">
        <v>38922</v>
      </c>
      <c r="J9354" t="s">
        <v>38923</v>
      </c>
      <c r="K9354" t="s">
        <v>73</v>
      </c>
      <c r="L9354" t="s">
        <v>38916</v>
      </c>
      <c r="M9354">
        <v>12673</v>
      </c>
      <c r="N9354" t="s">
        <v>38917</v>
      </c>
      <c r="O9354" t="s">
        <v>38918</v>
      </c>
      <c r="P9354" t="s">
        <v>38917</v>
      </c>
    </row>
    <row r="9355" spans="1:16" hidden="1" x14ac:dyDescent="0.25">
      <c r="A9355" t="str">
        <f t="shared" si="108"/>
        <v>N</v>
      </c>
      <c r="B9355" t="s">
        <v>30299</v>
      </c>
      <c r="C9355">
        <v>21815</v>
      </c>
      <c r="D9355" t="s">
        <v>38924</v>
      </c>
      <c r="E9355" t="s">
        <v>67</v>
      </c>
      <c r="F9355" t="s">
        <v>38924</v>
      </c>
      <c r="G9355" t="s">
        <v>69</v>
      </c>
      <c r="H9355" t="s">
        <v>668</v>
      </c>
      <c r="I9355" t="s">
        <v>38925</v>
      </c>
      <c r="J9355" t="s">
        <v>38926</v>
      </c>
      <c r="K9355" t="s">
        <v>73</v>
      </c>
      <c r="L9355" t="s">
        <v>38916</v>
      </c>
      <c r="M9355">
        <v>21815</v>
      </c>
      <c r="N9355" t="s">
        <v>38924</v>
      </c>
      <c r="O9355" t="s">
        <v>38927</v>
      </c>
      <c r="P9355" t="s">
        <v>38924</v>
      </c>
    </row>
    <row r="9356" spans="1:16" hidden="1" x14ac:dyDescent="0.25">
      <c r="A9356" t="str">
        <f t="shared" si="108"/>
        <v>N</v>
      </c>
      <c r="B9356" t="s">
        <v>30299</v>
      </c>
      <c r="C9356">
        <v>23627</v>
      </c>
      <c r="D9356" t="s">
        <v>38928</v>
      </c>
      <c r="E9356" t="s">
        <v>77</v>
      </c>
      <c r="F9356" t="s">
        <v>38928</v>
      </c>
      <c r="G9356" t="s">
        <v>69</v>
      </c>
      <c r="H9356" t="s">
        <v>38929</v>
      </c>
      <c r="I9356" t="s">
        <v>38930</v>
      </c>
      <c r="J9356" t="s">
        <v>38931</v>
      </c>
      <c r="K9356" t="s">
        <v>73</v>
      </c>
      <c r="L9356" t="s">
        <v>38932</v>
      </c>
      <c r="M9356">
        <v>23627</v>
      </c>
      <c r="N9356" t="s">
        <v>38928</v>
      </c>
      <c r="O9356" t="s">
        <v>38933</v>
      </c>
      <c r="P9356" t="s">
        <v>38928</v>
      </c>
    </row>
    <row r="9357" spans="1:16" hidden="1" x14ac:dyDescent="0.25">
      <c r="A9357" t="str">
        <f t="shared" si="108"/>
        <v>N</v>
      </c>
      <c r="B9357" t="s">
        <v>30299</v>
      </c>
      <c r="C9357">
        <v>1793389</v>
      </c>
      <c r="D9357" t="s">
        <v>38934</v>
      </c>
      <c r="E9357" t="s">
        <v>77</v>
      </c>
      <c r="F9357" t="s">
        <v>38935</v>
      </c>
      <c r="G9357" t="s">
        <v>94</v>
      </c>
      <c r="H9357" t="s">
        <v>356</v>
      </c>
      <c r="I9357" t="s">
        <v>38936</v>
      </c>
      <c r="J9357" t="s">
        <v>38937</v>
      </c>
      <c r="K9357" t="s">
        <v>73</v>
      </c>
      <c r="L9357" t="s">
        <v>38938</v>
      </c>
      <c r="M9357">
        <v>1793389</v>
      </c>
      <c r="N9357" t="s">
        <v>38934</v>
      </c>
      <c r="O9357" t="s">
        <v>38939</v>
      </c>
      <c r="P9357" t="s">
        <v>38934</v>
      </c>
    </row>
    <row r="9358" spans="1:16" hidden="1" x14ac:dyDescent="0.25">
      <c r="A9358" t="str">
        <f t="shared" si="108"/>
        <v>N</v>
      </c>
      <c r="B9358" t="s">
        <v>30299</v>
      </c>
      <c r="C9358">
        <v>21782</v>
      </c>
      <c r="D9358" t="s">
        <v>38940</v>
      </c>
      <c r="E9358" t="s">
        <v>77</v>
      </c>
      <c r="F9358" t="s">
        <v>38940</v>
      </c>
      <c r="G9358" t="s">
        <v>69</v>
      </c>
      <c r="H9358" t="s">
        <v>284</v>
      </c>
      <c r="I9358" t="s">
        <v>38941</v>
      </c>
      <c r="J9358" t="s">
        <v>38942</v>
      </c>
      <c r="K9358" t="s">
        <v>73</v>
      </c>
      <c r="L9358" t="s">
        <v>38624</v>
      </c>
      <c r="M9358">
        <v>21782</v>
      </c>
      <c r="N9358" t="s">
        <v>38940</v>
      </c>
      <c r="O9358" t="s">
        <v>38943</v>
      </c>
      <c r="P9358" t="s">
        <v>38940</v>
      </c>
    </row>
    <row r="9359" spans="1:16" hidden="1" x14ac:dyDescent="0.25">
      <c r="A9359" t="str">
        <f t="shared" si="108"/>
        <v>N</v>
      </c>
      <c r="B9359" t="s">
        <v>30299</v>
      </c>
      <c r="C9359">
        <v>7600</v>
      </c>
      <c r="D9359" t="s">
        <v>38944</v>
      </c>
      <c r="E9359" t="s">
        <v>67</v>
      </c>
      <c r="F9359" t="s">
        <v>38944</v>
      </c>
      <c r="G9359" t="s">
        <v>86</v>
      </c>
      <c r="H9359" t="s">
        <v>128</v>
      </c>
      <c r="I9359" t="s">
        <v>38945</v>
      </c>
      <c r="J9359" t="s">
        <v>38946</v>
      </c>
      <c r="K9359" t="s">
        <v>73</v>
      </c>
      <c r="L9359" t="s">
        <v>38836</v>
      </c>
      <c r="M9359">
        <v>7600</v>
      </c>
      <c r="N9359" t="s">
        <v>38944</v>
      </c>
      <c r="O9359" t="s">
        <v>38947</v>
      </c>
      <c r="P9359" t="s">
        <v>38944</v>
      </c>
    </row>
    <row r="9360" spans="1:16" hidden="1" x14ac:dyDescent="0.25">
      <c r="A9360" t="str">
        <f t="shared" si="108"/>
        <v>N</v>
      </c>
      <c r="B9360" t="s">
        <v>30299</v>
      </c>
      <c r="C9360">
        <v>7530</v>
      </c>
      <c r="D9360" t="s">
        <v>38948</v>
      </c>
      <c r="E9360" t="s">
        <v>77</v>
      </c>
      <c r="F9360" t="s">
        <v>38948</v>
      </c>
      <c r="G9360" t="s">
        <v>86</v>
      </c>
      <c r="H9360" t="s">
        <v>128</v>
      </c>
      <c r="I9360" t="s">
        <v>31736</v>
      </c>
      <c r="J9360" t="s">
        <v>27434</v>
      </c>
      <c r="K9360" t="s">
        <v>73</v>
      </c>
      <c r="L9360" t="s">
        <v>38617</v>
      </c>
      <c r="M9360">
        <v>7530</v>
      </c>
      <c r="N9360" t="s">
        <v>38948</v>
      </c>
      <c r="O9360" t="s">
        <v>38949</v>
      </c>
      <c r="P9360" t="s">
        <v>38948</v>
      </c>
    </row>
    <row r="9361" spans="1:16" hidden="1" x14ac:dyDescent="0.25">
      <c r="A9361" t="str">
        <f t="shared" si="108"/>
        <v>N</v>
      </c>
      <c r="B9361" t="s">
        <v>30299</v>
      </c>
      <c r="C9361">
        <v>12674</v>
      </c>
      <c r="D9361" t="s">
        <v>38950</v>
      </c>
      <c r="E9361" t="s">
        <v>77</v>
      </c>
      <c r="F9361" t="s">
        <v>38950</v>
      </c>
      <c r="G9361" t="s">
        <v>132</v>
      </c>
      <c r="H9361" t="s">
        <v>435</v>
      </c>
      <c r="I9361" t="s">
        <v>38951</v>
      </c>
      <c r="J9361" t="s">
        <v>9049</v>
      </c>
      <c r="K9361" t="s">
        <v>73</v>
      </c>
      <c r="L9361" t="s">
        <v>38952</v>
      </c>
      <c r="M9361">
        <v>12674</v>
      </c>
      <c r="N9361" t="s">
        <v>38950</v>
      </c>
      <c r="O9361" t="s">
        <v>38953</v>
      </c>
      <c r="P9361" t="s">
        <v>38950</v>
      </c>
    </row>
    <row r="9362" spans="1:16" hidden="1" x14ac:dyDescent="0.25">
      <c r="A9362" t="str">
        <f t="shared" si="108"/>
        <v>N</v>
      </c>
      <c r="B9362" t="s">
        <v>30299</v>
      </c>
      <c r="C9362">
        <v>20512</v>
      </c>
      <c r="D9362" t="s">
        <v>38954</v>
      </c>
      <c r="E9362" t="s">
        <v>77</v>
      </c>
      <c r="F9362" t="s">
        <v>38955</v>
      </c>
      <c r="G9362" t="s">
        <v>69</v>
      </c>
      <c r="H9362" t="s">
        <v>102</v>
      </c>
      <c r="I9362" t="s">
        <v>38956</v>
      </c>
      <c r="J9362" t="s">
        <v>38957</v>
      </c>
      <c r="K9362" t="s">
        <v>73</v>
      </c>
      <c r="L9362" t="s">
        <v>38958</v>
      </c>
      <c r="M9362">
        <v>20512</v>
      </c>
      <c r="N9362" t="s">
        <v>38954</v>
      </c>
      <c r="O9362" t="s">
        <v>38959</v>
      </c>
      <c r="P9362" t="s">
        <v>38954</v>
      </c>
    </row>
    <row r="9363" spans="1:16" hidden="1" x14ac:dyDescent="0.25">
      <c r="A9363" t="str">
        <f t="shared" si="108"/>
        <v>N</v>
      </c>
      <c r="B9363" t="s">
        <v>30299</v>
      </c>
      <c r="C9363">
        <v>12675</v>
      </c>
      <c r="D9363" t="s">
        <v>38960</v>
      </c>
      <c r="E9363" t="s">
        <v>67</v>
      </c>
      <c r="F9363" t="s">
        <v>38961</v>
      </c>
      <c r="G9363" t="s">
        <v>132</v>
      </c>
      <c r="H9363" t="s">
        <v>176</v>
      </c>
      <c r="I9363" t="s">
        <v>38962</v>
      </c>
      <c r="J9363" t="s">
        <v>38963</v>
      </c>
      <c r="K9363" t="s">
        <v>73</v>
      </c>
      <c r="L9363" t="s">
        <v>38958</v>
      </c>
      <c r="M9363">
        <v>20512</v>
      </c>
      <c r="N9363" t="s">
        <v>38954</v>
      </c>
      <c r="O9363" t="s">
        <v>38959</v>
      </c>
      <c r="P9363" t="s">
        <v>38954</v>
      </c>
    </row>
    <row r="9364" spans="1:16" hidden="1" x14ac:dyDescent="0.25">
      <c r="A9364" t="str">
        <f t="shared" si="108"/>
        <v>N</v>
      </c>
      <c r="B9364" t="s">
        <v>30299</v>
      </c>
      <c r="C9364">
        <v>13719</v>
      </c>
      <c r="D9364" t="s">
        <v>38964</v>
      </c>
      <c r="E9364" t="s">
        <v>77</v>
      </c>
      <c r="F9364" t="s">
        <v>38965</v>
      </c>
      <c r="G9364" t="s">
        <v>132</v>
      </c>
      <c r="H9364" t="s">
        <v>8138</v>
      </c>
      <c r="I9364" t="s">
        <v>38966</v>
      </c>
      <c r="J9364" t="s">
        <v>38967</v>
      </c>
      <c r="K9364" t="s">
        <v>73</v>
      </c>
      <c r="L9364" t="s">
        <v>38958</v>
      </c>
      <c r="M9364">
        <v>20512</v>
      </c>
      <c r="N9364" t="s">
        <v>38954</v>
      </c>
      <c r="O9364" t="s">
        <v>38959</v>
      </c>
      <c r="P9364" t="s">
        <v>38954</v>
      </c>
    </row>
    <row r="9365" spans="1:16" hidden="1" x14ac:dyDescent="0.25">
      <c r="A9365" t="str">
        <f t="shared" si="108"/>
        <v>N</v>
      </c>
      <c r="B9365" t="s">
        <v>30299</v>
      </c>
      <c r="C9365">
        <v>16528</v>
      </c>
      <c r="D9365" t="s">
        <v>38968</v>
      </c>
      <c r="E9365" t="s">
        <v>67</v>
      </c>
      <c r="F9365" t="s">
        <v>38968</v>
      </c>
      <c r="G9365" t="s">
        <v>132</v>
      </c>
      <c r="H9365" t="s">
        <v>1329</v>
      </c>
      <c r="I9365" t="s">
        <v>38969</v>
      </c>
      <c r="J9365" t="s">
        <v>38970</v>
      </c>
      <c r="K9365" t="s">
        <v>73</v>
      </c>
      <c r="L9365" t="s">
        <v>38971</v>
      </c>
      <c r="M9365">
        <v>16528</v>
      </c>
      <c r="N9365" t="s">
        <v>38968</v>
      </c>
      <c r="O9365" t="s">
        <v>38972</v>
      </c>
      <c r="P9365" t="s">
        <v>38968</v>
      </c>
    </row>
    <row r="9366" spans="1:16" hidden="1" x14ac:dyDescent="0.25">
      <c r="A9366" t="str">
        <f t="shared" si="108"/>
        <v>N</v>
      </c>
      <c r="B9366" t="s">
        <v>30299</v>
      </c>
      <c r="C9366">
        <v>17804</v>
      </c>
      <c r="D9366" t="s">
        <v>38973</v>
      </c>
      <c r="E9366" t="s">
        <v>67</v>
      </c>
      <c r="F9366" t="s">
        <v>38974</v>
      </c>
      <c r="G9366" t="s">
        <v>94</v>
      </c>
      <c r="H9366" t="s">
        <v>10069</v>
      </c>
      <c r="I9366" t="s">
        <v>38975</v>
      </c>
      <c r="J9366" t="s">
        <v>38976</v>
      </c>
      <c r="K9366" t="s">
        <v>73</v>
      </c>
      <c r="L9366" t="s">
        <v>38977</v>
      </c>
      <c r="M9366">
        <v>17804</v>
      </c>
      <c r="N9366" t="s">
        <v>38973</v>
      </c>
      <c r="O9366" t="s">
        <v>38978</v>
      </c>
      <c r="P9366" t="s">
        <v>38973</v>
      </c>
    </row>
    <row r="9367" spans="1:16" hidden="1" x14ac:dyDescent="0.25">
      <c r="A9367" t="str">
        <f t="shared" si="108"/>
        <v>N</v>
      </c>
      <c r="B9367" t="s">
        <v>30299</v>
      </c>
      <c r="C9367">
        <v>1054295</v>
      </c>
      <c r="D9367" t="s">
        <v>38979</v>
      </c>
      <c r="E9367" t="s">
        <v>77</v>
      </c>
      <c r="F9367" t="s">
        <v>38980</v>
      </c>
      <c r="G9367" t="s">
        <v>94</v>
      </c>
      <c r="H9367" t="s">
        <v>38981</v>
      </c>
      <c r="I9367" t="s">
        <v>38982</v>
      </c>
      <c r="J9367" t="s">
        <v>38983</v>
      </c>
      <c r="K9367" t="s">
        <v>73</v>
      </c>
      <c r="L9367" t="s">
        <v>38977</v>
      </c>
      <c r="M9367">
        <v>17804</v>
      </c>
      <c r="N9367" t="s">
        <v>38973</v>
      </c>
      <c r="O9367" t="s">
        <v>38978</v>
      </c>
      <c r="P9367" t="s">
        <v>38973</v>
      </c>
    </row>
    <row r="9368" spans="1:16" hidden="1" x14ac:dyDescent="0.25">
      <c r="A9368" t="str">
        <f t="shared" si="108"/>
        <v>N</v>
      </c>
      <c r="B9368" t="s">
        <v>30299</v>
      </c>
      <c r="C9368">
        <v>5833067</v>
      </c>
      <c r="D9368" t="s">
        <v>38984</v>
      </c>
      <c r="E9368" t="s">
        <v>67</v>
      </c>
      <c r="F9368" t="s">
        <v>38985</v>
      </c>
      <c r="G9368" t="s">
        <v>132</v>
      </c>
      <c r="H9368" t="s">
        <v>586</v>
      </c>
      <c r="I9368" t="s">
        <v>38986</v>
      </c>
      <c r="J9368" t="s">
        <v>38987</v>
      </c>
      <c r="K9368" t="s">
        <v>73</v>
      </c>
      <c r="L9368" t="s">
        <v>38988</v>
      </c>
      <c r="M9368">
        <v>5833067</v>
      </c>
      <c r="N9368" t="s">
        <v>38984</v>
      </c>
      <c r="O9368" t="s">
        <v>38989</v>
      </c>
      <c r="P9368" t="s">
        <v>38984</v>
      </c>
    </row>
    <row r="9369" spans="1:16" hidden="1" x14ac:dyDescent="0.25">
      <c r="A9369" t="str">
        <f t="shared" si="108"/>
        <v>N</v>
      </c>
      <c r="B9369" t="s">
        <v>30299</v>
      </c>
      <c r="C9369">
        <v>5814</v>
      </c>
      <c r="D9369" t="s">
        <v>38990</v>
      </c>
      <c r="E9369" t="s">
        <v>77</v>
      </c>
      <c r="F9369" t="s">
        <v>38990</v>
      </c>
      <c r="G9369" t="s">
        <v>86</v>
      </c>
      <c r="H9369" t="s">
        <v>25756</v>
      </c>
      <c r="I9369" t="s">
        <v>38991</v>
      </c>
      <c r="J9369" t="s">
        <v>38992</v>
      </c>
      <c r="K9369" t="s">
        <v>73</v>
      </c>
      <c r="L9369" t="s">
        <v>38993</v>
      </c>
      <c r="M9369">
        <v>5814</v>
      </c>
      <c r="N9369" t="s">
        <v>38990</v>
      </c>
      <c r="O9369" t="s">
        <v>38994</v>
      </c>
      <c r="P9369" t="s">
        <v>38990</v>
      </c>
    </row>
    <row r="9370" spans="1:16" hidden="1" x14ac:dyDescent="0.25">
      <c r="A9370" t="str">
        <f t="shared" si="108"/>
        <v>N</v>
      </c>
      <c r="B9370" t="s">
        <v>30299</v>
      </c>
      <c r="C9370">
        <v>1034460</v>
      </c>
      <c r="D9370" t="s">
        <v>38995</v>
      </c>
      <c r="E9370" t="s">
        <v>67</v>
      </c>
      <c r="F9370" t="s">
        <v>38996</v>
      </c>
      <c r="G9370" t="s">
        <v>115</v>
      </c>
      <c r="H9370" t="s">
        <v>570</v>
      </c>
      <c r="I9370" t="s">
        <v>38997</v>
      </c>
      <c r="J9370" t="s">
        <v>7069</v>
      </c>
      <c r="K9370" t="s">
        <v>73</v>
      </c>
      <c r="L9370" t="s">
        <v>38993</v>
      </c>
      <c r="M9370">
        <v>1034460</v>
      </c>
      <c r="N9370" t="s">
        <v>38995</v>
      </c>
      <c r="O9370" t="s">
        <v>38998</v>
      </c>
      <c r="P9370" t="s">
        <v>38995</v>
      </c>
    </row>
    <row r="9371" spans="1:16" hidden="1" x14ac:dyDescent="0.25">
      <c r="A9371" t="str">
        <f t="shared" si="108"/>
        <v>N</v>
      </c>
      <c r="B9371" t="s">
        <v>30299</v>
      </c>
      <c r="C9371">
        <v>18202</v>
      </c>
      <c r="D9371" t="s">
        <v>38999</v>
      </c>
      <c r="E9371" t="s">
        <v>77</v>
      </c>
      <c r="F9371" t="s">
        <v>39000</v>
      </c>
      <c r="G9371" t="s">
        <v>94</v>
      </c>
      <c r="H9371" t="s">
        <v>356</v>
      </c>
      <c r="I9371" t="s">
        <v>39001</v>
      </c>
      <c r="J9371" t="s">
        <v>39002</v>
      </c>
      <c r="K9371" t="s">
        <v>73</v>
      </c>
      <c r="L9371" t="s">
        <v>38993</v>
      </c>
      <c r="M9371">
        <v>18202</v>
      </c>
      <c r="N9371" t="s">
        <v>38999</v>
      </c>
      <c r="O9371" t="s">
        <v>39003</v>
      </c>
      <c r="P9371" t="s">
        <v>38999</v>
      </c>
    </row>
    <row r="9372" spans="1:16" hidden="1" x14ac:dyDescent="0.25">
      <c r="A9372" t="str">
        <f t="shared" si="108"/>
        <v>N</v>
      </c>
      <c r="B9372" t="s">
        <v>30299</v>
      </c>
      <c r="C9372">
        <v>1795109</v>
      </c>
      <c r="D9372" t="s">
        <v>39004</v>
      </c>
      <c r="E9372" t="s">
        <v>67</v>
      </c>
      <c r="F9372" t="s">
        <v>39005</v>
      </c>
      <c r="G9372" t="s">
        <v>94</v>
      </c>
      <c r="H9372" t="s">
        <v>39006</v>
      </c>
      <c r="I9372" t="s">
        <v>39007</v>
      </c>
      <c r="J9372" t="s">
        <v>39008</v>
      </c>
      <c r="K9372" t="s">
        <v>73</v>
      </c>
      <c r="L9372" t="s">
        <v>38993</v>
      </c>
      <c r="M9372">
        <v>1795109</v>
      </c>
      <c r="N9372" t="s">
        <v>39004</v>
      </c>
      <c r="O9372" t="s">
        <v>39009</v>
      </c>
      <c r="P9372" t="s">
        <v>39004</v>
      </c>
    </row>
    <row r="9373" spans="1:16" hidden="1" x14ac:dyDescent="0.25">
      <c r="A9373" t="str">
        <f t="shared" si="108"/>
        <v>N</v>
      </c>
      <c r="B9373" t="s">
        <v>30299</v>
      </c>
      <c r="C9373">
        <v>5173</v>
      </c>
      <c r="D9373" t="s">
        <v>39010</v>
      </c>
      <c r="E9373" t="s">
        <v>77</v>
      </c>
      <c r="F9373" t="s">
        <v>39011</v>
      </c>
      <c r="G9373" t="s">
        <v>86</v>
      </c>
      <c r="H9373" t="s">
        <v>3155</v>
      </c>
      <c r="I9373" t="s">
        <v>39012</v>
      </c>
      <c r="J9373" t="s">
        <v>39013</v>
      </c>
      <c r="K9373" t="s">
        <v>73</v>
      </c>
      <c r="L9373" t="s">
        <v>39014</v>
      </c>
      <c r="M9373">
        <v>5173</v>
      </c>
      <c r="N9373" t="s">
        <v>39010</v>
      </c>
      <c r="O9373" t="s">
        <v>39015</v>
      </c>
      <c r="P9373" t="s">
        <v>39010</v>
      </c>
    </row>
    <row r="9374" spans="1:16" hidden="1" x14ac:dyDescent="0.25">
      <c r="A9374" t="str">
        <f t="shared" si="108"/>
        <v>N</v>
      </c>
      <c r="B9374" t="s">
        <v>30299</v>
      </c>
      <c r="C9374">
        <v>6670</v>
      </c>
      <c r="D9374" t="s">
        <v>39016</v>
      </c>
      <c r="E9374" t="s">
        <v>77</v>
      </c>
      <c r="F9374" t="s">
        <v>39016</v>
      </c>
      <c r="G9374" t="s">
        <v>86</v>
      </c>
      <c r="H9374" t="s">
        <v>429</v>
      </c>
      <c r="I9374" t="s">
        <v>39017</v>
      </c>
      <c r="J9374" t="s">
        <v>39018</v>
      </c>
      <c r="K9374" t="s">
        <v>73</v>
      </c>
      <c r="L9374" t="s">
        <v>39019</v>
      </c>
      <c r="M9374">
        <v>6670</v>
      </c>
      <c r="N9374" t="s">
        <v>39016</v>
      </c>
      <c r="O9374" t="s">
        <v>39020</v>
      </c>
      <c r="P9374" t="s">
        <v>39016</v>
      </c>
    </row>
    <row r="9375" spans="1:16" hidden="1" x14ac:dyDescent="0.25">
      <c r="A9375" t="str">
        <f t="shared" si="108"/>
        <v>N</v>
      </c>
      <c r="B9375" t="s">
        <v>30299</v>
      </c>
      <c r="C9375">
        <v>2473208</v>
      </c>
      <c r="D9375" t="s">
        <v>39021</v>
      </c>
      <c r="E9375" t="s">
        <v>77</v>
      </c>
      <c r="F9375" t="s">
        <v>39022</v>
      </c>
      <c r="G9375" t="s">
        <v>132</v>
      </c>
      <c r="H9375" t="s">
        <v>228</v>
      </c>
      <c r="I9375" t="s">
        <v>37464</v>
      </c>
      <c r="J9375" t="s">
        <v>37465</v>
      </c>
      <c r="K9375" t="s">
        <v>73</v>
      </c>
      <c r="L9375" t="s">
        <v>19101</v>
      </c>
      <c r="M9375">
        <v>2473208</v>
      </c>
      <c r="N9375" t="s">
        <v>39021</v>
      </c>
      <c r="O9375" t="s">
        <v>39023</v>
      </c>
      <c r="P9375" t="s">
        <v>39021</v>
      </c>
    </row>
    <row r="9376" spans="1:16" hidden="1" x14ac:dyDescent="0.25">
      <c r="A9376" t="str">
        <f t="shared" si="108"/>
        <v>N</v>
      </c>
      <c r="B9376" t="s">
        <v>30299</v>
      </c>
      <c r="C9376">
        <v>3122</v>
      </c>
      <c r="D9376" t="s">
        <v>39024</v>
      </c>
      <c r="E9376" t="s">
        <v>77</v>
      </c>
      <c r="F9376" t="s">
        <v>39025</v>
      </c>
      <c r="G9376" t="s">
        <v>158</v>
      </c>
      <c r="H9376" t="s">
        <v>21746</v>
      </c>
      <c r="I9376" t="s">
        <v>39026</v>
      </c>
      <c r="J9376" t="s">
        <v>39027</v>
      </c>
      <c r="K9376" t="s">
        <v>73</v>
      </c>
      <c r="L9376" t="s">
        <v>39028</v>
      </c>
      <c r="M9376">
        <v>3122</v>
      </c>
      <c r="N9376" t="s">
        <v>39024</v>
      </c>
      <c r="O9376" t="s">
        <v>39029</v>
      </c>
      <c r="P9376" t="s">
        <v>39024</v>
      </c>
    </row>
    <row r="9377" spans="1:16" hidden="1" x14ac:dyDescent="0.25">
      <c r="A9377" t="str">
        <f t="shared" si="108"/>
        <v>N</v>
      </c>
      <c r="B9377" t="s">
        <v>30299</v>
      </c>
      <c r="C9377">
        <v>6133041</v>
      </c>
      <c r="D9377" t="s">
        <v>39030</v>
      </c>
      <c r="E9377" t="s">
        <v>67</v>
      </c>
      <c r="F9377" t="s">
        <v>39030</v>
      </c>
      <c r="G9377" t="s">
        <v>158</v>
      </c>
      <c r="H9377" t="s">
        <v>39031</v>
      </c>
      <c r="I9377" t="s">
        <v>39032</v>
      </c>
      <c r="J9377" t="s">
        <v>39033</v>
      </c>
      <c r="K9377" t="s">
        <v>73</v>
      </c>
      <c r="L9377" t="s">
        <v>39028</v>
      </c>
      <c r="M9377">
        <v>6133041</v>
      </c>
      <c r="N9377" t="s">
        <v>39030</v>
      </c>
      <c r="O9377" t="s">
        <v>39034</v>
      </c>
      <c r="P9377" t="s">
        <v>39030</v>
      </c>
    </row>
    <row r="9378" spans="1:16" hidden="1" x14ac:dyDescent="0.25">
      <c r="A9378" t="str">
        <f t="shared" si="108"/>
        <v>N</v>
      </c>
      <c r="B9378" t="s">
        <v>30299</v>
      </c>
      <c r="C9378">
        <v>20574</v>
      </c>
      <c r="D9378" t="s">
        <v>39035</v>
      </c>
      <c r="E9378" t="s">
        <v>77</v>
      </c>
      <c r="F9378" t="s">
        <v>39036</v>
      </c>
      <c r="G9378" t="s">
        <v>69</v>
      </c>
      <c r="H9378" t="s">
        <v>668</v>
      </c>
      <c r="I9378" t="s">
        <v>39037</v>
      </c>
      <c r="J9378" t="s">
        <v>39038</v>
      </c>
      <c r="K9378" t="s">
        <v>73</v>
      </c>
      <c r="L9378" t="s">
        <v>39039</v>
      </c>
      <c r="M9378">
        <v>20574</v>
      </c>
      <c r="N9378" t="s">
        <v>39035</v>
      </c>
      <c r="O9378" t="s">
        <v>39040</v>
      </c>
      <c r="P9378" t="s">
        <v>39035</v>
      </c>
    </row>
    <row r="9379" spans="1:16" hidden="1" x14ac:dyDescent="0.25">
      <c r="A9379" t="str">
        <f t="shared" si="108"/>
        <v>N</v>
      </c>
      <c r="B9379" t="s">
        <v>30299</v>
      </c>
      <c r="C9379">
        <v>5580</v>
      </c>
      <c r="D9379" t="s">
        <v>39041</v>
      </c>
      <c r="E9379" t="s">
        <v>77</v>
      </c>
      <c r="F9379" t="s">
        <v>39041</v>
      </c>
      <c r="G9379" t="s">
        <v>86</v>
      </c>
      <c r="H9379" t="s">
        <v>429</v>
      </c>
      <c r="I9379" t="s">
        <v>39042</v>
      </c>
      <c r="J9379" t="s">
        <v>39043</v>
      </c>
      <c r="K9379" t="s">
        <v>73</v>
      </c>
      <c r="L9379" t="s">
        <v>39039</v>
      </c>
      <c r="M9379">
        <v>5580</v>
      </c>
      <c r="N9379" t="s">
        <v>39041</v>
      </c>
      <c r="O9379" t="s">
        <v>39044</v>
      </c>
      <c r="P9379" t="s">
        <v>39041</v>
      </c>
    </row>
    <row r="9380" spans="1:16" hidden="1" x14ac:dyDescent="0.25">
      <c r="A9380" t="str">
        <f t="shared" si="108"/>
        <v>N</v>
      </c>
      <c r="B9380" t="s">
        <v>30299</v>
      </c>
      <c r="C9380">
        <v>2472692</v>
      </c>
      <c r="D9380" t="s">
        <v>39045</v>
      </c>
      <c r="E9380" t="s">
        <v>77</v>
      </c>
      <c r="F9380" t="s">
        <v>39046</v>
      </c>
      <c r="G9380" t="s">
        <v>132</v>
      </c>
      <c r="H9380" t="s">
        <v>39047</v>
      </c>
      <c r="I9380" t="s">
        <v>39048</v>
      </c>
      <c r="J9380" t="s">
        <v>39049</v>
      </c>
      <c r="K9380" t="s">
        <v>73</v>
      </c>
      <c r="L9380" t="s">
        <v>39050</v>
      </c>
      <c r="M9380">
        <v>2472692</v>
      </c>
      <c r="N9380" t="s">
        <v>39045</v>
      </c>
      <c r="O9380" t="s">
        <v>39051</v>
      </c>
      <c r="P9380" t="s">
        <v>39045</v>
      </c>
    </row>
    <row r="9381" spans="1:16" hidden="1" x14ac:dyDescent="0.25">
      <c r="A9381" t="str">
        <f t="shared" si="108"/>
        <v>N</v>
      </c>
      <c r="B9381" t="s">
        <v>30299</v>
      </c>
      <c r="C9381">
        <v>16319</v>
      </c>
      <c r="D9381" t="s">
        <v>39052</v>
      </c>
      <c r="E9381" t="s">
        <v>77</v>
      </c>
      <c r="F9381" t="s">
        <v>39053</v>
      </c>
      <c r="G9381" t="s">
        <v>132</v>
      </c>
      <c r="H9381" t="s">
        <v>4537</v>
      </c>
      <c r="I9381" t="s">
        <v>39054</v>
      </c>
      <c r="J9381" t="s">
        <v>39055</v>
      </c>
      <c r="K9381" t="s">
        <v>73</v>
      </c>
      <c r="L9381" t="s">
        <v>39056</v>
      </c>
      <c r="M9381">
        <v>16319</v>
      </c>
      <c r="N9381" t="s">
        <v>39052</v>
      </c>
      <c r="O9381" t="s">
        <v>39057</v>
      </c>
      <c r="P9381" t="s">
        <v>39052</v>
      </c>
    </row>
    <row r="9382" spans="1:16" hidden="1" x14ac:dyDescent="0.25">
      <c r="A9382" t="str">
        <f t="shared" si="108"/>
        <v>N</v>
      </c>
      <c r="B9382" t="s">
        <v>30299</v>
      </c>
      <c r="C9382">
        <v>8646</v>
      </c>
      <c r="D9382" t="s">
        <v>39058</v>
      </c>
      <c r="E9382" t="s">
        <v>77</v>
      </c>
      <c r="F9382" t="s">
        <v>39058</v>
      </c>
      <c r="G9382" t="s">
        <v>86</v>
      </c>
      <c r="H9382" t="s">
        <v>8620</v>
      </c>
      <c r="I9382" t="s">
        <v>39059</v>
      </c>
      <c r="J9382" t="s">
        <v>39060</v>
      </c>
      <c r="K9382" t="s">
        <v>73</v>
      </c>
      <c r="L9382" t="s">
        <v>39061</v>
      </c>
      <c r="M9382">
        <v>8646</v>
      </c>
      <c r="N9382" t="s">
        <v>39058</v>
      </c>
      <c r="O9382" t="s">
        <v>39062</v>
      </c>
      <c r="P9382" t="s">
        <v>39058</v>
      </c>
    </row>
    <row r="9383" spans="1:16" hidden="1" x14ac:dyDescent="0.25">
      <c r="A9383" t="str">
        <f t="shared" si="108"/>
        <v>N</v>
      </c>
      <c r="B9383" t="s">
        <v>30299</v>
      </c>
      <c r="C9383">
        <v>4113043</v>
      </c>
      <c r="D9383" t="s">
        <v>39063</v>
      </c>
      <c r="E9383" t="s">
        <v>67</v>
      </c>
      <c r="F9383" t="s">
        <v>39064</v>
      </c>
      <c r="G9383" t="s">
        <v>132</v>
      </c>
      <c r="H9383" t="s">
        <v>258</v>
      </c>
      <c r="I9383" t="s">
        <v>39065</v>
      </c>
      <c r="J9383" t="s">
        <v>39066</v>
      </c>
      <c r="K9383" t="s">
        <v>73</v>
      </c>
      <c r="L9383" t="s">
        <v>39067</v>
      </c>
      <c r="M9383">
        <v>4113043</v>
      </c>
      <c r="N9383" t="s">
        <v>39063</v>
      </c>
      <c r="O9383" t="s">
        <v>39068</v>
      </c>
      <c r="P9383" t="s">
        <v>39063</v>
      </c>
    </row>
    <row r="9384" spans="1:16" hidden="1" x14ac:dyDescent="0.25">
      <c r="A9384" t="str">
        <f t="shared" si="108"/>
        <v>N</v>
      </c>
      <c r="B9384" t="s">
        <v>30299</v>
      </c>
      <c r="C9384">
        <v>23663</v>
      </c>
      <c r="D9384" t="s">
        <v>39069</v>
      </c>
      <c r="E9384" t="s">
        <v>77</v>
      </c>
      <c r="F9384" t="s">
        <v>39069</v>
      </c>
      <c r="G9384" t="s">
        <v>69</v>
      </c>
      <c r="H9384" t="s">
        <v>39070</v>
      </c>
      <c r="I9384" t="s">
        <v>39071</v>
      </c>
      <c r="J9384" t="s">
        <v>39072</v>
      </c>
      <c r="K9384" t="s">
        <v>73</v>
      </c>
      <c r="L9384" t="s">
        <v>39073</v>
      </c>
      <c r="M9384">
        <v>23663</v>
      </c>
      <c r="N9384" t="s">
        <v>39069</v>
      </c>
      <c r="O9384" t="s">
        <v>39074</v>
      </c>
      <c r="P9384" t="s">
        <v>39069</v>
      </c>
    </row>
    <row r="9385" spans="1:16" hidden="1" x14ac:dyDescent="0.25">
      <c r="A9385" t="str">
        <f t="shared" si="108"/>
        <v>N</v>
      </c>
      <c r="B9385" t="s">
        <v>30299</v>
      </c>
      <c r="C9385">
        <v>22278</v>
      </c>
      <c r="D9385" t="s">
        <v>39075</v>
      </c>
      <c r="E9385" t="s">
        <v>77</v>
      </c>
      <c r="F9385" t="s">
        <v>39076</v>
      </c>
      <c r="G9385" t="s">
        <v>69</v>
      </c>
      <c r="H9385" t="s">
        <v>7540</v>
      </c>
      <c r="I9385" t="s">
        <v>39077</v>
      </c>
      <c r="J9385" t="s">
        <v>39078</v>
      </c>
      <c r="K9385" t="s">
        <v>73</v>
      </c>
      <c r="L9385" t="s">
        <v>39079</v>
      </c>
      <c r="M9385">
        <v>22278</v>
      </c>
      <c r="N9385" t="s">
        <v>39075</v>
      </c>
      <c r="O9385" t="s">
        <v>39080</v>
      </c>
      <c r="P9385" t="s">
        <v>39075</v>
      </c>
    </row>
    <row r="9386" spans="1:16" hidden="1" x14ac:dyDescent="0.25">
      <c r="A9386" t="str">
        <f t="shared" si="108"/>
        <v>N</v>
      </c>
      <c r="B9386" t="s">
        <v>30299</v>
      </c>
      <c r="C9386">
        <v>312</v>
      </c>
      <c r="D9386" t="s">
        <v>39081</v>
      </c>
      <c r="E9386" t="s">
        <v>77</v>
      </c>
      <c r="F9386" t="s">
        <v>39082</v>
      </c>
      <c r="G9386" t="s">
        <v>151</v>
      </c>
      <c r="H9386" t="s">
        <v>2981</v>
      </c>
      <c r="I9386" t="s">
        <v>39083</v>
      </c>
      <c r="J9386" t="s">
        <v>39084</v>
      </c>
      <c r="K9386" t="s">
        <v>73</v>
      </c>
      <c r="L9386" t="s">
        <v>39085</v>
      </c>
      <c r="M9386">
        <v>312</v>
      </c>
      <c r="N9386" t="s">
        <v>39081</v>
      </c>
      <c r="O9386" t="s">
        <v>39086</v>
      </c>
      <c r="P9386" t="s">
        <v>39081</v>
      </c>
    </row>
    <row r="9387" spans="1:16" hidden="1" x14ac:dyDescent="0.25">
      <c r="A9387" t="str">
        <f t="shared" si="108"/>
        <v>N</v>
      </c>
      <c r="B9387" t="s">
        <v>30299</v>
      </c>
      <c r="C9387">
        <v>1873644</v>
      </c>
      <c r="D9387" t="s">
        <v>39087</v>
      </c>
      <c r="E9387" t="s">
        <v>77</v>
      </c>
      <c r="F9387" t="s">
        <v>39088</v>
      </c>
      <c r="G9387" t="s">
        <v>132</v>
      </c>
      <c r="H9387" t="s">
        <v>510</v>
      </c>
      <c r="I9387" t="s">
        <v>39089</v>
      </c>
      <c r="J9387" t="s">
        <v>3222</v>
      </c>
      <c r="K9387" t="s">
        <v>73</v>
      </c>
      <c r="L9387" t="s">
        <v>39090</v>
      </c>
      <c r="M9387">
        <v>1873644</v>
      </c>
      <c r="N9387" t="s">
        <v>39087</v>
      </c>
      <c r="O9387" t="s">
        <v>39091</v>
      </c>
      <c r="P9387" t="s">
        <v>39087</v>
      </c>
    </row>
    <row r="9388" spans="1:16" hidden="1" x14ac:dyDescent="0.25">
      <c r="A9388" t="str">
        <f t="shared" si="108"/>
        <v>N</v>
      </c>
      <c r="B9388" t="s">
        <v>30299</v>
      </c>
      <c r="C9388">
        <v>17512</v>
      </c>
      <c r="D9388" t="s">
        <v>39092</v>
      </c>
      <c r="E9388" t="s">
        <v>77</v>
      </c>
      <c r="F9388" t="s">
        <v>39092</v>
      </c>
      <c r="G9388" t="s">
        <v>132</v>
      </c>
      <c r="H9388" t="s">
        <v>18730</v>
      </c>
      <c r="I9388" t="s">
        <v>18731</v>
      </c>
      <c r="J9388" t="s">
        <v>21193</v>
      </c>
      <c r="K9388" t="s">
        <v>73</v>
      </c>
      <c r="L9388" t="s">
        <v>39093</v>
      </c>
      <c r="M9388">
        <v>17512</v>
      </c>
      <c r="N9388" t="s">
        <v>39092</v>
      </c>
      <c r="O9388" t="s">
        <v>39094</v>
      </c>
      <c r="P9388" t="s">
        <v>39092</v>
      </c>
    </row>
    <row r="9389" spans="1:16" hidden="1" x14ac:dyDescent="0.25">
      <c r="A9389" t="str">
        <f t="shared" si="108"/>
        <v>N</v>
      </c>
      <c r="B9389" t="s">
        <v>30299</v>
      </c>
      <c r="C9389">
        <v>14409</v>
      </c>
      <c r="D9389" t="s">
        <v>39095</v>
      </c>
      <c r="E9389" t="s">
        <v>77</v>
      </c>
      <c r="F9389" t="s">
        <v>39096</v>
      </c>
      <c r="G9389" t="s">
        <v>132</v>
      </c>
      <c r="H9389" t="s">
        <v>314</v>
      </c>
      <c r="I9389" t="s">
        <v>18736</v>
      </c>
      <c r="J9389" t="s">
        <v>18737</v>
      </c>
      <c r="K9389" t="s">
        <v>73</v>
      </c>
      <c r="L9389" t="s">
        <v>39093</v>
      </c>
      <c r="M9389">
        <v>17512</v>
      </c>
      <c r="N9389" t="s">
        <v>39092</v>
      </c>
      <c r="O9389" t="s">
        <v>39094</v>
      </c>
      <c r="P9389" t="s">
        <v>39092</v>
      </c>
    </row>
    <row r="9390" spans="1:16" hidden="1" x14ac:dyDescent="0.25">
      <c r="A9390" t="str">
        <f t="shared" si="108"/>
        <v>N</v>
      </c>
      <c r="B9390" t="s">
        <v>30299</v>
      </c>
      <c r="C9390">
        <v>14688</v>
      </c>
      <c r="D9390" t="s">
        <v>39095</v>
      </c>
      <c r="E9390" t="s">
        <v>77</v>
      </c>
      <c r="F9390" t="s">
        <v>39096</v>
      </c>
      <c r="G9390" t="s">
        <v>132</v>
      </c>
      <c r="H9390" t="s">
        <v>39097</v>
      </c>
      <c r="I9390" t="s">
        <v>39098</v>
      </c>
      <c r="J9390" t="s">
        <v>39099</v>
      </c>
      <c r="K9390" t="s">
        <v>73</v>
      </c>
      <c r="L9390" t="s">
        <v>39093</v>
      </c>
      <c r="M9390">
        <v>17512</v>
      </c>
      <c r="N9390" t="s">
        <v>39092</v>
      </c>
      <c r="O9390" t="s">
        <v>39094</v>
      </c>
      <c r="P9390" t="s">
        <v>39092</v>
      </c>
    </row>
    <row r="9391" spans="1:16" hidden="1" x14ac:dyDescent="0.25">
      <c r="A9391" t="str">
        <f t="shared" si="108"/>
        <v>N</v>
      </c>
      <c r="B9391" t="s">
        <v>30299</v>
      </c>
      <c r="C9391">
        <v>6582974</v>
      </c>
      <c r="D9391" t="s">
        <v>39100</v>
      </c>
      <c r="E9391" t="s">
        <v>77</v>
      </c>
      <c r="F9391" t="s">
        <v>39101</v>
      </c>
      <c r="G9391" t="s">
        <v>194</v>
      </c>
      <c r="H9391" t="s">
        <v>8671</v>
      </c>
      <c r="I9391" t="s">
        <v>39102</v>
      </c>
      <c r="J9391" t="s">
        <v>39103</v>
      </c>
      <c r="K9391" t="s">
        <v>73</v>
      </c>
      <c r="L9391" t="s">
        <v>38907</v>
      </c>
      <c r="M9391">
        <v>6582974</v>
      </c>
      <c r="N9391" t="s">
        <v>39100</v>
      </c>
      <c r="O9391" t="s">
        <v>39104</v>
      </c>
      <c r="P9391" t="s">
        <v>39100</v>
      </c>
    </row>
    <row r="9392" spans="1:16" hidden="1" x14ac:dyDescent="0.25">
      <c r="A9392" t="str">
        <f t="shared" si="108"/>
        <v>N</v>
      </c>
      <c r="B9392" t="s">
        <v>30299</v>
      </c>
      <c r="C9392">
        <v>2498</v>
      </c>
      <c r="D9392" t="s">
        <v>39105</v>
      </c>
      <c r="E9392" t="s">
        <v>77</v>
      </c>
      <c r="F9392" t="s">
        <v>39106</v>
      </c>
      <c r="G9392" t="s">
        <v>194</v>
      </c>
      <c r="H9392" t="s">
        <v>3527</v>
      </c>
      <c r="I9392" t="s">
        <v>39107</v>
      </c>
      <c r="J9392" t="s">
        <v>39108</v>
      </c>
      <c r="K9392" t="s">
        <v>73</v>
      </c>
      <c r="L9392" t="s">
        <v>39109</v>
      </c>
      <c r="M9392">
        <v>2498</v>
      </c>
      <c r="N9392" t="s">
        <v>39105</v>
      </c>
      <c r="O9392" t="s">
        <v>39110</v>
      </c>
      <c r="P9392" t="s">
        <v>39105</v>
      </c>
    </row>
    <row r="9393" spans="1:16" hidden="1" x14ac:dyDescent="0.25">
      <c r="A9393" t="str">
        <f t="shared" si="108"/>
        <v>N</v>
      </c>
      <c r="B9393" t="s">
        <v>30299</v>
      </c>
      <c r="C9393">
        <v>2720</v>
      </c>
      <c r="D9393" t="s">
        <v>39111</v>
      </c>
      <c r="E9393" t="s">
        <v>67</v>
      </c>
      <c r="F9393" t="s">
        <v>39111</v>
      </c>
      <c r="G9393" t="s">
        <v>194</v>
      </c>
      <c r="H9393" t="s">
        <v>3527</v>
      </c>
      <c r="I9393" t="s">
        <v>39112</v>
      </c>
      <c r="J9393" t="s">
        <v>39113</v>
      </c>
      <c r="K9393" t="s">
        <v>73</v>
      </c>
      <c r="L9393" t="s">
        <v>39109</v>
      </c>
      <c r="M9393">
        <v>2720</v>
      </c>
      <c r="N9393" t="s">
        <v>39111</v>
      </c>
      <c r="O9393" t="s">
        <v>39114</v>
      </c>
      <c r="P9393" t="s">
        <v>39111</v>
      </c>
    </row>
    <row r="9394" spans="1:16" hidden="1" x14ac:dyDescent="0.25">
      <c r="A9394" t="str">
        <f t="shared" si="108"/>
        <v>N</v>
      </c>
      <c r="B9394" t="s">
        <v>30299</v>
      </c>
      <c r="C9394">
        <v>3882</v>
      </c>
      <c r="D9394" t="s">
        <v>39115</v>
      </c>
      <c r="E9394" t="s">
        <v>67</v>
      </c>
      <c r="F9394" t="s">
        <v>39115</v>
      </c>
      <c r="G9394" t="s">
        <v>194</v>
      </c>
      <c r="H9394" t="s">
        <v>3527</v>
      </c>
      <c r="I9394" t="s">
        <v>39116</v>
      </c>
      <c r="J9394" t="s">
        <v>39117</v>
      </c>
      <c r="K9394" t="s">
        <v>73</v>
      </c>
      <c r="L9394" t="s">
        <v>39109</v>
      </c>
      <c r="M9394">
        <v>3882</v>
      </c>
      <c r="N9394" t="s">
        <v>39115</v>
      </c>
      <c r="O9394" t="s">
        <v>39118</v>
      </c>
      <c r="P9394" t="s">
        <v>39115</v>
      </c>
    </row>
    <row r="9395" spans="1:16" hidden="1" x14ac:dyDescent="0.25">
      <c r="A9395" t="str">
        <f t="shared" si="108"/>
        <v>N</v>
      </c>
      <c r="B9395" t="s">
        <v>30299</v>
      </c>
      <c r="C9395">
        <v>3880</v>
      </c>
      <c r="D9395" t="s">
        <v>39119</v>
      </c>
      <c r="E9395" t="s">
        <v>77</v>
      </c>
      <c r="F9395" t="s">
        <v>39119</v>
      </c>
      <c r="G9395" t="s">
        <v>194</v>
      </c>
      <c r="H9395" t="s">
        <v>195</v>
      </c>
      <c r="I9395" t="s">
        <v>39120</v>
      </c>
      <c r="J9395" t="s">
        <v>39121</v>
      </c>
      <c r="K9395" t="s">
        <v>73</v>
      </c>
      <c r="L9395" t="s">
        <v>39109</v>
      </c>
      <c r="M9395">
        <v>3880</v>
      </c>
      <c r="N9395" t="s">
        <v>39119</v>
      </c>
      <c r="O9395" t="s">
        <v>39122</v>
      </c>
      <c r="P9395" t="s">
        <v>39119</v>
      </c>
    </row>
    <row r="9396" spans="1:16" hidden="1" x14ac:dyDescent="0.25">
      <c r="A9396" t="str">
        <f t="shared" si="108"/>
        <v>N</v>
      </c>
      <c r="B9396" t="s">
        <v>30299</v>
      </c>
      <c r="C9396">
        <v>866</v>
      </c>
      <c r="D9396" t="s">
        <v>39123</v>
      </c>
      <c r="E9396" t="s">
        <v>77</v>
      </c>
      <c r="F9396" t="s">
        <v>39123</v>
      </c>
      <c r="G9396" t="s">
        <v>194</v>
      </c>
      <c r="H9396" t="s">
        <v>3527</v>
      </c>
      <c r="I9396" t="s">
        <v>39124</v>
      </c>
      <c r="J9396" t="s">
        <v>39125</v>
      </c>
      <c r="K9396" t="s">
        <v>73</v>
      </c>
      <c r="L9396" t="s">
        <v>39109</v>
      </c>
      <c r="M9396">
        <v>3562</v>
      </c>
      <c r="N9396" t="s">
        <v>39123</v>
      </c>
      <c r="O9396" t="s">
        <v>39126</v>
      </c>
      <c r="P9396" t="s">
        <v>39123</v>
      </c>
    </row>
    <row r="9397" spans="1:16" hidden="1" x14ac:dyDescent="0.25">
      <c r="A9397" t="str">
        <f t="shared" si="108"/>
        <v>N</v>
      </c>
      <c r="B9397" t="s">
        <v>30299</v>
      </c>
      <c r="C9397">
        <v>3562</v>
      </c>
      <c r="D9397" t="s">
        <v>39123</v>
      </c>
      <c r="E9397" t="s">
        <v>77</v>
      </c>
      <c r="F9397" t="s">
        <v>39123</v>
      </c>
      <c r="G9397" t="s">
        <v>194</v>
      </c>
      <c r="H9397" t="s">
        <v>3527</v>
      </c>
      <c r="I9397" t="s">
        <v>39127</v>
      </c>
      <c r="J9397" t="s">
        <v>39128</v>
      </c>
      <c r="K9397" t="s">
        <v>73</v>
      </c>
      <c r="L9397" t="s">
        <v>39109</v>
      </c>
      <c r="M9397">
        <v>3562</v>
      </c>
      <c r="N9397" t="s">
        <v>39123</v>
      </c>
      <c r="O9397" t="s">
        <v>39126</v>
      </c>
      <c r="P9397" t="s">
        <v>39123</v>
      </c>
    </row>
    <row r="9398" spans="1:16" hidden="1" x14ac:dyDescent="0.25">
      <c r="A9398" t="str">
        <f t="shared" si="108"/>
        <v>N</v>
      </c>
      <c r="B9398" t="s">
        <v>30299</v>
      </c>
      <c r="C9398">
        <v>3494</v>
      </c>
      <c r="D9398" t="s">
        <v>39129</v>
      </c>
      <c r="E9398" t="s">
        <v>77</v>
      </c>
      <c r="F9398" t="s">
        <v>39129</v>
      </c>
      <c r="G9398" t="s">
        <v>194</v>
      </c>
      <c r="H9398" t="s">
        <v>22352</v>
      </c>
      <c r="I9398" t="s">
        <v>39130</v>
      </c>
      <c r="J9398" t="s">
        <v>22354</v>
      </c>
      <c r="K9398" t="s">
        <v>73</v>
      </c>
      <c r="L9398" t="s">
        <v>39109</v>
      </c>
      <c r="M9398">
        <v>3494</v>
      </c>
      <c r="N9398" t="s">
        <v>39129</v>
      </c>
      <c r="O9398" t="s">
        <v>39131</v>
      </c>
      <c r="P9398" t="s">
        <v>39129</v>
      </c>
    </row>
    <row r="9399" spans="1:16" hidden="1" x14ac:dyDescent="0.25">
      <c r="A9399" t="str">
        <f t="shared" si="108"/>
        <v>N</v>
      </c>
      <c r="B9399" t="s">
        <v>30299</v>
      </c>
      <c r="C9399">
        <v>8853521</v>
      </c>
      <c r="D9399" t="s">
        <v>39132</v>
      </c>
      <c r="E9399" t="s">
        <v>67</v>
      </c>
      <c r="F9399" t="s">
        <v>39133</v>
      </c>
      <c r="G9399" t="s">
        <v>194</v>
      </c>
      <c r="H9399" t="s">
        <v>7551</v>
      </c>
      <c r="I9399" t="s">
        <v>96</v>
      </c>
      <c r="J9399" t="s">
        <v>39134</v>
      </c>
      <c r="K9399" t="s">
        <v>73</v>
      </c>
      <c r="L9399" t="s">
        <v>39050</v>
      </c>
      <c r="M9399">
        <v>8853521</v>
      </c>
      <c r="N9399" t="s">
        <v>39132</v>
      </c>
      <c r="O9399" t="s">
        <v>39135</v>
      </c>
      <c r="P9399" t="s">
        <v>39132</v>
      </c>
    </row>
    <row r="9400" spans="1:16" hidden="1" x14ac:dyDescent="0.25">
      <c r="A9400" t="str">
        <f t="shared" si="108"/>
        <v>N</v>
      </c>
      <c r="B9400" t="s">
        <v>30299</v>
      </c>
      <c r="C9400">
        <v>3189</v>
      </c>
      <c r="D9400" t="s">
        <v>39136</v>
      </c>
      <c r="E9400" t="s">
        <v>67</v>
      </c>
      <c r="F9400" t="s">
        <v>39136</v>
      </c>
      <c r="G9400" t="s">
        <v>194</v>
      </c>
      <c r="H9400" t="s">
        <v>195</v>
      </c>
      <c r="I9400" t="s">
        <v>39137</v>
      </c>
      <c r="J9400" t="s">
        <v>39121</v>
      </c>
      <c r="K9400" t="s">
        <v>73</v>
      </c>
      <c r="L9400" t="s">
        <v>39138</v>
      </c>
      <c r="M9400">
        <v>3189</v>
      </c>
      <c r="N9400" t="s">
        <v>39136</v>
      </c>
      <c r="O9400" t="s">
        <v>39139</v>
      </c>
      <c r="P9400" t="s">
        <v>39136</v>
      </c>
    </row>
    <row r="9401" spans="1:16" hidden="1" x14ac:dyDescent="0.25">
      <c r="A9401" t="str">
        <f t="shared" si="108"/>
        <v>N</v>
      </c>
      <c r="B9401" t="s">
        <v>30299</v>
      </c>
      <c r="C9401">
        <v>10074</v>
      </c>
      <c r="D9401" t="s">
        <v>39140</v>
      </c>
      <c r="E9401" t="s">
        <v>77</v>
      </c>
      <c r="F9401" t="s">
        <v>39141</v>
      </c>
      <c r="G9401" t="s">
        <v>115</v>
      </c>
      <c r="H9401" t="s">
        <v>570</v>
      </c>
      <c r="I9401" t="s">
        <v>39142</v>
      </c>
      <c r="J9401" t="s">
        <v>17577</v>
      </c>
      <c r="K9401" t="s">
        <v>73</v>
      </c>
      <c r="L9401" t="s">
        <v>38887</v>
      </c>
      <c r="M9401">
        <v>10074</v>
      </c>
      <c r="N9401" t="s">
        <v>39140</v>
      </c>
      <c r="O9401" t="s">
        <v>39143</v>
      </c>
      <c r="P9401" t="s">
        <v>39140</v>
      </c>
    </row>
    <row r="9402" spans="1:16" hidden="1" x14ac:dyDescent="0.25">
      <c r="A9402" t="str">
        <f t="shared" si="108"/>
        <v>N</v>
      </c>
      <c r="B9402" t="s">
        <v>30299</v>
      </c>
      <c r="C9402">
        <v>3365</v>
      </c>
      <c r="D9402" t="s">
        <v>39144</v>
      </c>
      <c r="E9402" t="s">
        <v>77</v>
      </c>
      <c r="F9402" t="s">
        <v>39144</v>
      </c>
      <c r="G9402" t="s">
        <v>194</v>
      </c>
      <c r="H9402" t="s">
        <v>3687</v>
      </c>
      <c r="I9402" t="s">
        <v>39145</v>
      </c>
      <c r="J9402" t="s">
        <v>39146</v>
      </c>
      <c r="K9402" t="s">
        <v>73</v>
      </c>
      <c r="L9402" t="s">
        <v>39061</v>
      </c>
      <c r="M9402">
        <v>3365</v>
      </c>
      <c r="N9402" t="s">
        <v>39144</v>
      </c>
      <c r="O9402" t="s">
        <v>39147</v>
      </c>
      <c r="P9402" t="s">
        <v>39144</v>
      </c>
    </row>
    <row r="9403" spans="1:16" hidden="1" x14ac:dyDescent="0.25">
      <c r="A9403" t="str">
        <f t="shared" si="108"/>
        <v>N</v>
      </c>
      <c r="B9403" t="s">
        <v>30299</v>
      </c>
      <c r="C9403">
        <v>6620</v>
      </c>
      <c r="D9403" t="s">
        <v>39148</v>
      </c>
      <c r="E9403" t="s">
        <v>77</v>
      </c>
      <c r="F9403" t="s">
        <v>39149</v>
      </c>
      <c r="G9403" t="s">
        <v>86</v>
      </c>
      <c r="H9403" t="s">
        <v>429</v>
      </c>
      <c r="I9403" t="s">
        <v>39150</v>
      </c>
      <c r="J9403" t="s">
        <v>39151</v>
      </c>
      <c r="K9403" t="s">
        <v>73</v>
      </c>
      <c r="L9403" t="s">
        <v>39152</v>
      </c>
      <c r="M9403">
        <v>6620</v>
      </c>
      <c r="N9403" t="s">
        <v>39148</v>
      </c>
      <c r="O9403" t="s">
        <v>39153</v>
      </c>
      <c r="P9403" t="s">
        <v>39148</v>
      </c>
    </row>
    <row r="9404" spans="1:16" hidden="1" x14ac:dyDescent="0.25">
      <c r="A9404" t="str">
        <f t="shared" si="108"/>
        <v>N</v>
      </c>
      <c r="B9404" t="s">
        <v>30299</v>
      </c>
      <c r="C9404">
        <v>14661</v>
      </c>
      <c r="D9404" t="s">
        <v>39154</v>
      </c>
      <c r="E9404" t="s">
        <v>77</v>
      </c>
      <c r="F9404" t="s">
        <v>39155</v>
      </c>
      <c r="G9404" t="s">
        <v>132</v>
      </c>
      <c r="H9404" t="s">
        <v>19729</v>
      </c>
      <c r="I9404" t="s">
        <v>39156</v>
      </c>
      <c r="J9404" t="s">
        <v>39157</v>
      </c>
      <c r="K9404" t="s">
        <v>73</v>
      </c>
      <c r="L9404" t="s">
        <v>39158</v>
      </c>
      <c r="M9404">
        <v>4113106</v>
      </c>
      <c r="N9404" t="s">
        <v>39159</v>
      </c>
      <c r="O9404" t="s">
        <v>39160</v>
      </c>
      <c r="P9404" t="s">
        <v>39159</v>
      </c>
    </row>
    <row r="9405" spans="1:16" hidden="1" x14ac:dyDescent="0.25">
      <c r="A9405" t="str">
        <f t="shared" si="108"/>
        <v>N</v>
      </c>
      <c r="B9405" t="s">
        <v>30299</v>
      </c>
      <c r="C9405">
        <v>4113106</v>
      </c>
      <c r="D9405" t="s">
        <v>39159</v>
      </c>
      <c r="E9405" t="s">
        <v>77</v>
      </c>
      <c r="F9405" t="s">
        <v>39161</v>
      </c>
      <c r="G9405" t="s">
        <v>145</v>
      </c>
      <c r="H9405" t="s">
        <v>146</v>
      </c>
      <c r="I9405" t="s">
        <v>39162</v>
      </c>
      <c r="J9405" t="s">
        <v>39163</v>
      </c>
      <c r="K9405" t="s">
        <v>73</v>
      </c>
      <c r="L9405" t="s">
        <v>39158</v>
      </c>
      <c r="M9405">
        <v>4113106</v>
      </c>
      <c r="N9405" t="s">
        <v>39159</v>
      </c>
      <c r="O9405" t="s">
        <v>39160</v>
      </c>
      <c r="P9405" t="s">
        <v>39159</v>
      </c>
    </row>
    <row r="9406" spans="1:16" hidden="1" x14ac:dyDescent="0.25">
      <c r="A9406" t="str">
        <f t="shared" si="108"/>
        <v>N</v>
      </c>
      <c r="B9406" t="s">
        <v>30299</v>
      </c>
      <c r="C9406">
        <v>633704</v>
      </c>
      <c r="D9406" t="s">
        <v>39164</v>
      </c>
      <c r="E9406" t="s">
        <v>77</v>
      </c>
      <c r="F9406" t="s">
        <v>39165</v>
      </c>
      <c r="G9406" t="s">
        <v>145</v>
      </c>
      <c r="H9406" t="s">
        <v>3065</v>
      </c>
      <c r="I9406" t="s">
        <v>39166</v>
      </c>
      <c r="J9406" t="s">
        <v>39167</v>
      </c>
      <c r="K9406" t="s">
        <v>73</v>
      </c>
      <c r="L9406" t="s">
        <v>39158</v>
      </c>
      <c r="M9406">
        <v>633704</v>
      </c>
      <c r="N9406" t="s">
        <v>39164</v>
      </c>
      <c r="O9406" t="s">
        <v>39168</v>
      </c>
      <c r="P9406" t="s">
        <v>39164</v>
      </c>
    </row>
    <row r="9407" spans="1:16" hidden="1" x14ac:dyDescent="0.25">
      <c r="A9407" t="str">
        <f t="shared" si="108"/>
        <v>N</v>
      </c>
      <c r="B9407" t="s">
        <v>30299</v>
      </c>
      <c r="C9407">
        <v>16880</v>
      </c>
      <c r="D9407" t="s">
        <v>39169</v>
      </c>
      <c r="E9407" t="s">
        <v>77</v>
      </c>
      <c r="F9407" t="s">
        <v>39169</v>
      </c>
      <c r="G9407" t="s">
        <v>94</v>
      </c>
      <c r="H9407" t="s">
        <v>356</v>
      </c>
      <c r="I9407" t="s">
        <v>39170</v>
      </c>
      <c r="J9407" t="s">
        <v>11926</v>
      </c>
      <c r="K9407" t="s">
        <v>73</v>
      </c>
      <c r="L9407" t="s">
        <v>39171</v>
      </c>
      <c r="M9407">
        <v>16880</v>
      </c>
      <c r="N9407" t="s">
        <v>39169</v>
      </c>
      <c r="O9407" t="s">
        <v>39172</v>
      </c>
      <c r="P9407" t="s">
        <v>39169</v>
      </c>
    </row>
    <row r="9408" spans="1:16" hidden="1" x14ac:dyDescent="0.25">
      <c r="A9408" t="str">
        <f t="shared" si="108"/>
        <v>N</v>
      </c>
      <c r="B9408" t="s">
        <v>30299</v>
      </c>
      <c r="C9408">
        <v>1532710</v>
      </c>
      <c r="D9408" t="s">
        <v>39173</v>
      </c>
      <c r="E9408" t="s">
        <v>77</v>
      </c>
      <c r="F9408" t="s">
        <v>39174</v>
      </c>
      <c r="G9408" t="s">
        <v>69</v>
      </c>
      <c r="H9408" t="s">
        <v>102</v>
      </c>
      <c r="I9408" t="s">
        <v>39175</v>
      </c>
      <c r="J9408" t="s">
        <v>39176</v>
      </c>
      <c r="K9408" t="s">
        <v>73</v>
      </c>
      <c r="L9408" t="s">
        <v>39171</v>
      </c>
      <c r="M9408">
        <v>1532710</v>
      </c>
      <c r="N9408" t="s">
        <v>39173</v>
      </c>
      <c r="O9408" t="s">
        <v>39177</v>
      </c>
      <c r="P9408" t="s">
        <v>39173</v>
      </c>
    </row>
    <row r="9409" spans="1:16" hidden="1" x14ac:dyDescent="0.25">
      <c r="A9409" t="str">
        <f t="shared" si="108"/>
        <v>N</v>
      </c>
      <c r="B9409" t="s">
        <v>30299</v>
      </c>
      <c r="C9409">
        <v>10776</v>
      </c>
      <c r="D9409" t="s">
        <v>39173</v>
      </c>
      <c r="E9409" t="s">
        <v>77</v>
      </c>
      <c r="F9409" t="s">
        <v>39178</v>
      </c>
      <c r="G9409" t="s">
        <v>132</v>
      </c>
      <c r="H9409" t="s">
        <v>228</v>
      </c>
      <c r="I9409" t="s">
        <v>39179</v>
      </c>
      <c r="J9409" t="s">
        <v>39180</v>
      </c>
      <c r="K9409" t="s">
        <v>73</v>
      </c>
      <c r="L9409" t="s">
        <v>39171</v>
      </c>
      <c r="M9409">
        <v>1532710</v>
      </c>
      <c r="N9409" t="s">
        <v>39173</v>
      </c>
      <c r="O9409" t="s">
        <v>39177</v>
      </c>
      <c r="P9409" t="s">
        <v>39173</v>
      </c>
    </row>
    <row r="9410" spans="1:16" hidden="1" x14ac:dyDescent="0.25">
      <c r="A9410" t="str">
        <f t="shared" si="108"/>
        <v>N</v>
      </c>
      <c r="B9410" t="s">
        <v>30299</v>
      </c>
      <c r="C9410">
        <v>1793383</v>
      </c>
      <c r="D9410" t="s">
        <v>39181</v>
      </c>
      <c r="E9410" t="s">
        <v>77</v>
      </c>
      <c r="F9410" t="s">
        <v>39181</v>
      </c>
      <c r="G9410" t="s">
        <v>94</v>
      </c>
      <c r="H9410" t="s">
        <v>356</v>
      </c>
      <c r="I9410" t="s">
        <v>39182</v>
      </c>
      <c r="J9410" t="s">
        <v>39183</v>
      </c>
      <c r="K9410" t="s">
        <v>73</v>
      </c>
      <c r="L9410" t="s">
        <v>38907</v>
      </c>
      <c r="M9410">
        <v>1793383</v>
      </c>
      <c r="N9410" t="s">
        <v>39181</v>
      </c>
      <c r="O9410" t="s">
        <v>39184</v>
      </c>
      <c r="P9410" t="s">
        <v>39181</v>
      </c>
    </row>
    <row r="9411" spans="1:16" hidden="1" x14ac:dyDescent="0.25">
      <c r="A9411" t="str">
        <f t="shared" ref="A9411:A9474" si="109">IF(OR(Q9411&lt;&gt;"",R9411&lt;&gt;""),"Y","N")</f>
        <v>N</v>
      </c>
      <c r="B9411" t="s">
        <v>30299</v>
      </c>
      <c r="C9411">
        <v>1712701</v>
      </c>
      <c r="D9411" t="s">
        <v>39185</v>
      </c>
      <c r="E9411" t="s">
        <v>67</v>
      </c>
      <c r="F9411" t="s">
        <v>39186</v>
      </c>
      <c r="G9411" t="s">
        <v>69</v>
      </c>
      <c r="H9411" t="s">
        <v>102</v>
      </c>
      <c r="I9411" t="s">
        <v>39187</v>
      </c>
      <c r="J9411" t="s">
        <v>35791</v>
      </c>
      <c r="K9411" t="s">
        <v>73</v>
      </c>
      <c r="L9411" t="s">
        <v>39188</v>
      </c>
      <c r="M9411">
        <v>1712701</v>
      </c>
      <c r="N9411" t="s">
        <v>39185</v>
      </c>
      <c r="O9411" t="s">
        <v>39189</v>
      </c>
      <c r="P9411" t="s">
        <v>39185</v>
      </c>
    </row>
    <row r="9412" spans="1:16" hidden="1" x14ac:dyDescent="0.25">
      <c r="A9412" t="str">
        <f t="shared" si="109"/>
        <v>N</v>
      </c>
      <c r="B9412" t="s">
        <v>30299</v>
      </c>
      <c r="C9412">
        <v>19232</v>
      </c>
      <c r="D9412" t="s">
        <v>39190</v>
      </c>
      <c r="E9412" t="s">
        <v>77</v>
      </c>
      <c r="F9412" t="s">
        <v>39191</v>
      </c>
      <c r="G9412" t="s">
        <v>94</v>
      </c>
      <c r="H9412" t="s">
        <v>4604</v>
      </c>
      <c r="I9412" t="s">
        <v>39192</v>
      </c>
      <c r="J9412" t="s">
        <v>38295</v>
      </c>
      <c r="K9412" t="s">
        <v>73</v>
      </c>
      <c r="L9412" t="s">
        <v>39193</v>
      </c>
      <c r="M9412">
        <v>19232</v>
      </c>
      <c r="N9412" t="s">
        <v>39190</v>
      </c>
      <c r="O9412" t="s">
        <v>39194</v>
      </c>
      <c r="P9412" t="s">
        <v>39190</v>
      </c>
    </row>
    <row r="9413" spans="1:16" hidden="1" x14ac:dyDescent="0.25">
      <c r="A9413" t="str">
        <f t="shared" si="109"/>
        <v>N</v>
      </c>
      <c r="B9413" t="s">
        <v>30299</v>
      </c>
      <c r="C9413">
        <v>3250</v>
      </c>
      <c r="D9413" t="s">
        <v>39195</v>
      </c>
      <c r="E9413" t="s">
        <v>77</v>
      </c>
      <c r="F9413" t="s">
        <v>39196</v>
      </c>
      <c r="G9413" t="s">
        <v>194</v>
      </c>
      <c r="H9413" t="s">
        <v>39197</v>
      </c>
      <c r="I9413" t="s">
        <v>39198</v>
      </c>
      <c r="J9413" t="s">
        <v>39199</v>
      </c>
      <c r="K9413" t="s">
        <v>73</v>
      </c>
      <c r="L9413" t="s">
        <v>19166</v>
      </c>
      <c r="M9413">
        <v>3250</v>
      </c>
      <c r="N9413" t="s">
        <v>39195</v>
      </c>
      <c r="O9413" t="s">
        <v>39200</v>
      </c>
      <c r="P9413" t="s">
        <v>39195</v>
      </c>
    </row>
    <row r="9414" spans="1:16" hidden="1" x14ac:dyDescent="0.25">
      <c r="A9414" t="str">
        <f t="shared" si="109"/>
        <v>N</v>
      </c>
      <c r="B9414" t="s">
        <v>30299</v>
      </c>
      <c r="C9414">
        <v>155</v>
      </c>
      <c r="D9414" t="s">
        <v>39201</v>
      </c>
      <c r="E9414" t="s">
        <v>77</v>
      </c>
      <c r="F9414" t="s">
        <v>39202</v>
      </c>
      <c r="G9414" t="s">
        <v>194</v>
      </c>
      <c r="H9414" t="s">
        <v>22352</v>
      </c>
      <c r="I9414" t="s">
        <v>39203</v>
      </c>
      <c r="J9414" t="s">
        <v>22354</v>
      </c>
      <c r="K9414" t="s">
        <v>73</v>
      </c>
      <c r="L9414" t="s">
        <v>19216</v>
      </c>
      <c r="M9414">
        <v>1707</v>
      </c>
      <c r="N9414" t="s">
        <v>39201</v>
      </c>
      <c r="O9414" t="s">
        <v>39204</v>
      </c>
      <c r="P9414" t="s">
        <v>39201</v>
      </c>
    </row>
    <row r="9415" spans="1:16" hidden="1" x14ac:dyDescent="0.25">
      <c r="A9415" t="str">
        <f t="shared" si="109"/>
        <v>N</v>
      </c>
      <c r="B9415" t="s">
        <v>30299</v>
      </c>
      <c r="C9415">
        <v>2249</v>
      </c>
      <c r="D9415" t="s">
        <v>39201</v>
      </c>
      <c r="E9415" t="s">
        <v>77</v>
      </c>
      <c r="F9415" t="s">
        <v>39205</v>
      </c>
      <c r="G9415" t="s">
        <v>194</v>
      </c>
      <c r="H9415" t="s">
        <v>6171</v>
      </c>
      <c r="I9415" t="s">
        <v>39206</v>
      </c>
      <c r="J9415" t="s">
        <v>6173</v>
      </c>
      <c r="K9415" t="s">
        <v>73</v>
      </c>
      <c r="L9415" t="s">
        <v>19216</v>
      </c>
      <c r="M9415">
        <v>1707</v>
      </c>
      <c r="N9415" t="s">
        <v>39201</v>
      </c>
      <c r="O9415" t="s">
        <v>39204</v>
      </c>
      <c r="P9415" t="s">
        <v>39201</v>
      </c>
    </row>
    <row r="9416" spans="1:16" hidden="1" x14ac:dyDescent="0.25">
      <c r="A9416" t="str">
        <f t="shared" si="109"/>
        <v>N</v>
      </c>
      <c r="B9416" t="s">
        <v>30299</v>
      </c>
      <c r="C9416">
        <v>1707</v>
      </c>
      <c r="D9416" t="s">
        <v>39201</v>
      </c>
      <c r="E9416" t="s">
        <v>77</v>
      </c>
      <c r="F9416" t="s">
        <v>39205</v>
      </c>
      <c r="G9416" t="s">
        <v>194</v>
      </c>
      <c r="H9416" t="s">
        <v>39207</v>
      </c>
      <c r="I9416" t="s">
        <v>39208</v>
      </c>
      <c r="J9416" t="s">
        <v>39209</v>
      </c>
      <c r="K9416" t="s">
        <v>73</v>
      </c>
      <c r="L9416" t="s">
        <v>19216</v>
      </c>
      <c r="M9416">
        <v>1707</v>
      </c>
      <c r="N9416" t="s">
        <v>39201</v>
      </c>
      <c r="O9416" t="s">
        <v>39204</v>
      </c>
      <c r="P9416" t="s">
        <v>39201</v>
      </c>
    </row>
    <row r="9417" spans="1:16" hidden="1" x14ac:dyDescent="0.25">
      <c r="A9417" t="str">
        <f t="shared" si="109"/>
        <v>N</v>
      </c>
      <c r="B9417" t="s">
        <v>30299</v>
      </c>
      <c r="C9417">
        <v>2135</v>
      </c>
      <c r="D9417" t="s">
        <v>39210</v>
      </c>
      <c r="E9417" t="s">
        <v>77</v>
      </c>
      <c r="F9417" t="s">
        <v>39211</v>
      </c>
      <c r="G9417" t="s">
        <v>194</v>
      </c>
      <c r="H9417" t="s">
        <v>4180</v>
      </c>
      <c r="I9417" t="s">
        <v>39212</v>
      </c>
      <c r="J9417" t="s">
        <v>13370</v>
      </c>
      <c r="K9417" t="s">
        <v>73</v>
      </c>
      <c r="L9417" t="s">
        <v>19216</v>
      </c>
      <c r="M9417">
        <v>1699</v>
      </c>
      <c r="N9417" t="s">
        <v>39210</v>
      </c>
      <c r="O9417" t="s">
        <v>39213</v>
      </c>
      <c r="P9417" t="s">
        <v>39210</v>
      </c>
    </row>
    <row r="9418" spans="1:16" hidden="1" x14ac:dyDescent="0.25">
      <c r="A9418" t="str">
        <f t="shared" si="109"/>
        <v>N</v>
      </c>
      <c r="B9418" t="s">
        <v>30299</v>
      </c>
      <c r="C9418">
        <v>1699</v>
      </c>
      <c r="D9418" t="s">
        <v>39210</v>
      </c>
      <c r="E9418" t="s">
        <v>67</v>
      </c>
      <c r="F9418" t="s">
        <v>39211</v>
      </c>
      <c r="G9418" t="s">
        <v>194</v>
      </c>
      <c r="H9418" t="s">
        <v>8761</v>
      </c>
      <c r="I9418" t="s">
        <v>39214</v>
      </c>
      <c r="J9418" t="s">
        <v>29174</v>
      </c>
      <c r="K9418" t="s">
        <v>73</v>
      </c>
      <c r="L9418" t="s">
        <v>19216</v>
      </c>
      <c r="M9418">
        <v>1699</v>
      </c>
      <c r="N9418" t="s">
        <v>39210</v>
      </c>
      <c r="O9418" t="s">
        <v>39213</v>
      </c>
      <c r="P9418" t="s">
        <v>39210</v>
      </c>
    </row>
    <row r="9419" spans="1:16" hidden="1" x14ac:dyDescent="0.25">
      <c r="A9419" t="str">
        <f t="shared" si="109"/>
        <v>N</v>
      </c>
      <c r="B9419" t="s">
        <v>30299</v>
      </c>
      <c r="C9419">
        <v>808</v>
      </c>
      <c r="D9419" t="s">
        <v>39215</v>
      </c>
      <c r="E9419" t="s">
        <v>67</v>
      </c>
      <c r="F9419" t="s">
        <v>39216</v>
      </c>
      <c r="G9419" t="s">
        <v>194</v>
      </c>
      <c r="H9419" t="s">
        <v>884</v>
      </c>
      <c r="I9419" t="s">
        <v>39217</v>
      </c>
      <c r="J9419" t="s">
        <v>39218</v>
      </c>
      <c r="K9419" t="s">
        <v>73</v>
      </c>
      <c r="L9419" t="s">
        <v>19216</v>
      </c>
      <c r="M9419">
        <v>808</v>
      </c>
      <c r="N9419" t="s">
        <v>39215</v>
      </c>
      <c r="O9419" t="s">
        <v>39219</v>
      </c>
      <c r="P9419" t="s">
        <v>39215</v>
      </c>
    </row>
    <row r="9420" spans="1:16" hidden="1" x14ac:dyDescent="0.25">
      <c r="A9420" t="str">
        <f t="shared" si="109"/>
        <v>N</v>
      </c>
      <c r="B9420" t="s">
        <v>30299</v>
      </c>
      <c r="C9420">
        <v>16122</v>
      </c>
      <c r="D9420" t="s">
        <v>39220</v>
      </c>
      <c r="E9420" t="s">
        <v>77</v>
      </c>
      <c r="F9420" t="s">
        <v>39220</v>
      </c>
      <c r="G9420" t="s">
        <v>132</v>
      </c>
      <c r="H9420" t="s">
        <v>7058</v>
      </c>
      <c r="I9420" t="s">
        <v>39221</v>
      </c>
      <c r="J9420" t="s">
        <v>39222</v>
      </c>
      <c r="K9420" t="s">
        <v>73</v>
      </c>
      <c r="L9420" t="s">
        <v>39085</v>
      </c>
      <c r="M9420">
        <v>16122</v>
      </c>
      <c r="N9420" t="s">
        <v>39220</v>
      </c>
      <c r="O9420" t="s">
        <v>39223</v>
      </c>
      <c r="P9420" t="s">
        <v>39220</v>
      </c>
    </row>
    <row r="9421" spans="1:16" hidden="1" x14ac:dyDescent="0.25">
      <c r="A9421" t="str">
        <f t="shared" si="109"/>
        <v>N</v>
      </c>
      <c r="B9421" t="s">
        <v>30299</v>
      </c>
      <c r="C9421">
        <v>12727</v>
      </c>
      <c r="D9421" t="s">
        <v>39224</v>
      </c>
      <c r="E9421" t="s">
        <v>77</v>
      </c>
      <c r="F9421" t="s">
        <v>39225</v>
      </c>
      <c r="G9421" t="s">
        <v>132</v>
      </c>
      <c r="H9421" t="s">
        <v>2263</v>
      </c>
      <c r="I9421" t="s">
        <v>39226</v>
      </c>
      <c r="J9421" t="s">
        <v>39227</v>
      </c>
      <c r="K9421" t="s">
        <v>73</v>
      </c>
      <c r="L9421" t="s">
        <v>39228</v>
      </c>
      <c r="M9421">
        <v>12727</v>
      </c>
      <c r="N9421" t="s">
        <v>39224</v>
      </c>
      <c r="O9421" t="s">
        <v>39229</v>
      </c>
      <c r="P9421" t="s">
        <v>39224</v>
      </c>
    </row>
    <row r="9422" spans="1:16" hidden="1" x14ac:dyDescent="0.25">
      <c r="A9422" t="str">
        <f t="shared" si="109"/>
        <v>N</v>
      </c>
      <c r="B9422" t="s">
        <v>30299</v>
      </c>
      <c r="C9422">
        <v>1832983</v>
      </c>
      <c r="D9422" t="s">
        <v>39230</v>
      </c>
      <c r="E9422" t="s">
        <v>77</v>
      </c>
      <c r="F9422" t="s">
        <v>39230</v>
      </c>
      <c r="G9422" t="s">
        <v>132</v>
      </c>
      <c r="H9422" t="s">
        <v>9010</v>
      </c>
      <c r="I9422" t="s">
        <v>38751</v>
      </c>
      <c r="J9422" t="s">
        <v>14142</v>
      </c>
      <c r="K9422" t="s">
        <v>73</v>
      </c>
      <c r="L9422" t="s">
        <v>39079</v>
      </c>
      <c r="M9422">
        <v>1832983</v>
      </c>
      <c r="N9422" t="s">
        <v>39230</v>
      </c>
      <c r="O9422" t="s">
        <v>39231</v>
      </c>
      <c r="P9422" t="s">
        <v>39230</v>
      </c>
    </row>
    <row r="9423" spans="1:16" hidden="1" x14ac:dyDescent="0.25">
      <c r="A9423" t="str">
        <f t="shared" si="109"/>
        <v>N</v>
      </c>
      <c r="B9423" t="s">
        <v>30299</v>
      </c>
      <c r="C9423">
        <v>12732</v>
      </c>
      <c r="D9423" t="s">
        <v>39232</v>
      </c>
      <c r="E9423" t="s">
        <v>77</v>
      </c>
      <c r="F9423" t="s">
        <v>39232</v>
      </c>
      <c r="G9423" t="s">
        <v>132</v>
      </c>
      <c r="H9423" t="s">
        <v>2263</v>
      </c>
      <c r="I9423" t="s">
        <v>39233</v>
      </c>
      <c r="J9423" t="s">
        <v>28209</v>
      </c>
      <c r="K9423" t="s">
        <v>73</v>
      </c>
      <c r="L9423" t="s">
        <v>39228</v>
      </c>
      <c r="M9423">
        <v>12732</v>
      </c>
      <c r="N9423" t="s">
        <v>39232</v>
      </c>
      <c r="O9423" t="s">
        <v>39234</v>
      </c>
      <c r="P9423" t="s">
        <v>39232</v>
      </c>
    </row>
    <row r="9424" spans="1:16" hidden="1" x14ac:dyDescent="0.25">
      <c r="A9424" t="str">
        <f t="shared" si="109"/>
        <v>N</v>
      </c>
      <c r="B9424" t="s">
        <v>30299</v>
      </c>
      <c r="C9424">
        <v>4113221</v>
      </c>
      <c r="D9424" t="s">
        <v>39235</v>
      </c>
      <c r="E9424" t="s">
        <v>77</v>
      </c>
      <c r="F9424" t="s">
        <v>39236</v>
      </c>
      <c r="G9424" t="s">
        <v>132</v>
      </c>
      <c r="H9424" t="s">
        <v>3510</v>
      </c>
      <c r="I9424" t="s">
        <v>39237</v>
      </c>
      <c r="J9424" t="s">
        <v>39238</v>
      </c>
      <c r="K9424" t="s">
        <v>73</v>
      </c>
      <c r="L9424" t="s">
        <v>39239</v>
      </c>
      <c r="M9424">
        <v>4113221</v>
      </c>
      <c r="N9424" t="s">
        <v>39235</v>
      </c>
      <c r="O9424" t="s">
        <v>39240</v>
      </c>
      <c r="P9424" t="s">
        <v>39235</v>
      </c>
    </row>
    <row r="9425" spans="1:16" hidden="1" x14ac:dyDescent="0.25">
      <c r="A9425" t="str">
        <f t="shared" si="109"/>
        <v>N</v>
      </c>
      <c r="B9425" t="s">
        <v>30299</v>
      </c>
      <c r="C9425">
        <v>4112870</v>
      </c>
      <c r="D9425" t="s">
        <v>39241</v>
      </c>
      <c r="E9425" t="s">
        <v>67</v>
      </c>
      <c r="F9425" t="s">
        <v>39242</v>
      </c>
      <c r="G9425" t="s">
        <v>132</v>
      </c>
      <c r="H9425" t="s">
        <v>228</v>
      </c>
      <c r="I9425" t="s">
        <v>39243</v>
      </c>
      <c r="J9425" t="s">
        <v>39244</v>
      </c>
      <c r="K9425" t="s">
        <v>73</v>
      </c>
      <c r="L9425" t="s">
        <v>19310</v>
      </c>
      <c r="M9425">
        <v>4112870</v>
      </c>
      <c r="N9425" t="s">
        <v>39241</v>
      </c>
      <c r="O9425" t="s">
        <v>39245</v>
      </c>
      <c r="P9425" t="s">
        <v>39241</v>
      </c>
    </row>
    <row r="9426" spans="1:16" hidden="1" x14ac:dyDescent="0.25">
      <c r="A9426" t="str">
        <f t="shared" si="109"/>
        <v>N</v>
      </c>
      <c r="B9426" t="s">
        <v>30299</v>
      </c>
      <c r="C9426">
        <v>12445</v>
      </c>
      <c r="D9426" t="s">
        <v>39246</v>
      </c>
      <c r="E9426" t="s">
        <v>77</v>
      </c>
      <c r="F9426" t="s">
        <v>39247</v>
      </c>
      <c r="G9426" t="s">
        <v>132</v>
      </c>
      <c r="H9426" t="s">
        <v>390</v>
      </c>
      <c r="I9426" t="s">
        <v>39248</v>
      </c>
      <c r="J9426" t="s">
        <v>7090</v>
      </c>
      <c r="K9426" t="s">
        <v>73</v>
      </c>
      <c r="L9426" t="s">
        <v>39249</v>
      </c>
      <c r="M9426">
        <v>12445</v>
      </c>
      <c r="N9426" t="s">
        <v>39246</v>
      </c>
      <c r="O9426" t="s">
        <v>39250</v>
      </c>
      <c r="P9426" t="s">
        <v>39246</v>
      </c>
    </row>
    <row r="9427" spans="1:16" hidden="1" x14ac:dyDescent="0.25">
      <c r="A9427" t="str">
        <f t="shared" si="109"/>
        <v>N</v>
      </c>
      <c r="B9427" t="s">
        <v>30299</v>
      </c>
      <c r="C9427">
        <v>1693311</v>
      </c>
      <c r="D9427" t="s">
        <v>39251</v>
      </c>
      <c r="E9427" t="s">
        <v>77</v>
      </c>
      <c r="F9427" t="s">
        <v>39252</v>
      </c>
      <c r="G9427" t="s">
        <v>194</v>
      </c>
      <c r="H9427" t="s">
        <v>8761</v>
      </c>
      <c r="I9427" t="s">
        <v>39253</v>
      </c>
      <c r="J9427" t="s">
        <v>39254</v>
      </c>
      <c r="K9427" t="s">
        <v>73</v>
      </c>
      <c r="L9427" t="s">
        <v>39085</v>
      </c>
      <c r="M9427">
        <v>1693311</v>
      </c>
      <c r="N9427" t="s">
        <v>39251</v>
      </c>
      <c r="O9427" t="s">
        <v>39255</v>
      </c>
      <c r="P9427" t="s">
        <v>39251</v>
      </c>
    </row>
    <row r="9428" spans="1:16" hidden="1" x14ac:dyDescent="0.25">
      <c r="A9428" t="str">
        <f t="shared" si="109"/>
        <v>N</v>
      </c>
      <c r="B9428" t="s">
        <v>30299</v>
      </c>
      <c r="C9428">
        <v>1772650</v>
      </c>
      <c r="D9428" t="s">
        <v>39256</v>
      </c>
      <c r="E9428" t="s">
        <v>67</v>
      </c>
      <c r="F9428" t="s">
        <v>39257</v>
      </c>
      <c r="G9428" t="s">
        <v>94</v>
      </c>
      <c r="H9428" t="s">
        <v>6228</v>
      </c>
      <c r="I9428" t="s">
        <v>39258</v>
      </c>
      <c r="J9428" t="s">
        <v>39259</v>
      </c>
      <c r="K9428" t="s">
        <v>73</v>
      </c>
      <c r="L9428" t="s">
        <v>39085</v>
      </c>
      <c r="M9428">
        <v>1772650</v>
      </c>
      <c r="N9428" t="s">
        <v>39256</v>
      </c>
      <c r="O9428" t="s">
        <v>39260</v>
      </c>
      <c r="P9428" t="s">
        <v>39256</v>
      </c>
    </row>
    <row r="9429" spans="1:16" hidden="1" x14ac:dyDescent="0.25">
      <c r="A9429" t="str">
        <f t="shared" si="109"/>
        <v>N</v>
      </c>
      <c r="B9429" t="s">
        <v>30299</v>
      </c>
      <c r="C9429">
        <v>19780</v>
      </c>
      <c r="D9429" t="s">
        <v>39261</v>
      </c>
      <c r="E9429" t="s">
        <v>77</v>
      </c>
      <c r="F9429" t="s">
        <v>39262</v>
      </c>
      <c r="G9429" t="s">
        <v>69</v>
      </c>
      <c r="H9429" t="s">
        <v>668</v>
      </c>
      <c r="I9429" t="s">
        <v>39263</v>
      </c>
      <c r="J9429" t="s">
        <v>39264</v>
      </c>
      <c r="K9429" t="s">
        <v>73</v>
      </c>
      <c r="L9429" t="s">
        <v>39085</v>
      </c>
      <c r="M9429">
        <v>19780</v>
      </c>
      <c r="N9429" t="s">
        <v>39261</v>
      </c>
      <c r="O9429" t="s">
        <v>39265</v>
      </c>
      <c r="P9429" t="s">
        <v>39261</v>
      </c>
    </row>
    <row r="9430" spans="1:16" hidden="1" x14ac:dyDescent="0.25">
      <c r="A9430" t="str">
        <f t="shared" si="109"/>
        <v>N</v>
      </c>
      <c r="B9430" t="s">
        <v>30299</v>
      </c>
      <c r="C9430">
        <v>20071</v>
      </c>
      <c r="D9430" t="s">
        <v>39266</v>
      </c>
      <c r="E9430" t="s">
        <v>77</v>
      </c>
      <c r="F9430" t="s">
        <v>39267</v>
      </c>
      <c r="G9430" t="s">
        <v>69</v>
      </c>
      <c r="H9430" t="s">
        <v>10471</v>
      </c>
      <c r="I9430" t="s">
        <v>39268</v>
      </c>
      <c r="J9430" t="s">
        <v>39269</v>
      </c>
      <c r="K9430" t="s">
        <v>73</v>
      </c>
      <c r="L9430" t="s">
        <v>39085</v>
      </c>
      <c r="M9430">
        <v>19780</v>
      </c>
      <c r="N9430" t="s">
        <v>39261</v>
      </c>
      <c r="O9430" t="s">
        <v>39265</v>
      </c>
      <c r="P9430" t="s">
        <v>39261</v>
      </c>
    </row>
    <row r="9431" spans="1:16" hidden="1" x14ac:dyDescent="0.25">
      <c r="A9431" t="str">
        <f t="shared" si="109"/>
        <v>N</v>
      </c>
      <c r="B9431" t="s">
        <v>30299</v>
      </c>
      <c r="C9431">
        <v>14985</v>
      </c>
      <c r="D9431" t="s">
        <v>39270</v>
      </c>
      <c r="E9431" t="s">
        <v>77</v>
      </c>
      <c r="F9431" t="s">
        <v>39271</v>
      </c>
      <c r="G9431" t="s">
        <v>132</v>
      </c>
      <c r="H9431" t="s">
        <v>15225</v>
      </c>
      <c r="I9431" t="s">
        <v>39272</v>
      </c>
      <c r="J9431" t="s">
        <v>39273</v>
      </c>
      <c r="K9431" t="s">
        <v>73</v>
      </c>
      <c r="L9431" t="s">
        <v>39085</v>
      </c>
      <c r="M9431">
        <v>14985</v>
      </c>
      <c r="N9431" t="s">
        <v>39270</v>
      </c>
      <c r="O9431" t="s">
        <v>39274</v>
      </c>
      <c r="P9431" t="s">
        <v>39270</v>
      </c>
    </row>
    <row r="9432" spans="1:16" hidden="1" x14ac:dyDescent="0.25">
      <c r="A9432" t="str">
        <f t="shared" si="109"/>
        <v>N</v>
      </c>
      <c r="B9432" t="s">
        <v>30299</v>
      </c>
      <c r="C9432">
        <v>9425</v>
      </c>
      <c r="D9432" t="s">
        <v>39275</v>
      </c>
      <c r="E9432" t="s">
        <v>77</v>
      </c>
      <c r="F9432" t="s">
        <v>39276</v>
      </c>
      <c r="G9432" t="s">
        <v>115</v>
      </c>
      <c r="H9432" t="s">
        <v>902</v>
      </c>
      <c r="I9432" t="s">
        <v>39277</v>
      </c>
      <c r="J9432" t="s">
        <v>39278</v>
      </c>
      <c r="K9432" t="s">
        <v>73</v>
      </c>
      <c r="L9432" t="s">
        <v>39279</v>
      </c>
      <c r="M9432">
        <v>9425</v>
      </c>
      <c r="N9432" t="s">
        <v>39275</v>
      </c>
      <c r="O9432" t="s">
        <v>39280</v>
      </c>
      <c r="P9432" t="s">
        <v>39275</v>
      </c>
    </row>
    <row r="9433" spans="1:16" hidden="1" x14ac:dyDescent="0.25">
      <c r="A9433" t="str">
        <f t="shared" si="109"/>
        <v>N</v>
      </c>
      <c r="B9433" t="s">
        <v>30299</v>
      </c>
      <c r="C9433">
        <v>1872673</v>
      </c>
      <c r="D9433" t="s">
        <v>39281</v>
      </c>
      <c r="E9433" t="s">
        <v>77</v>
      </c>
      <c r="F9433" t="s">
        <v>39282</v>
      </c>
      <c r="G9433" t="s">
        <v>132</v>
      </c>
      <c r="H9433" t="s">
        <v>817</v>
      </c>
      <c r="I9433" t="s">
        <v>39283</v>
      </c>
      <c r="J9433" t="s">
        <v>39284</v>
      </c>
      <c r="K9433" t="s">
        <v>73</v>
      </c>
      <c r="L9433" t="s">
        <v>38640</v>
      </c>
      <c r="M9433">
        <v>1872673</v>
      </c>
      <c r="N9433" t="s">
        <v>39281</v>
      </c>
      <c r="O9433" t="s">
        <v>39285</v>
      </c>
      <c r="P9433" t="s">
        <v>39281</v>
      </c>
    </row>
    <row r="9434" spans="1:16" hidden="1" x14ac:dyDescent="0.25">
      <c r="A9434" t="str">
        <f t="shared" si="109"/>
        <v>N</v>
      </c>
      <c r="B9434" t="s">
        <v>30299</v>
      </c>
      <c r="C9434">
        <v>21093</v>
      </c>
      <c r="D9434" t="s">
        <v>39286</v>
      </c>
      <c r="E9434" t="s">
        <v>77</v>
      </c>
      <c r="F9434" t="s">
        <v>39287</v>
      </c>
      <c r="G9434" t="s">
        <v>69</v>
      </c>
      <c r="H9434" t="s">
        <v>417</v>
      </c>
      <c r="I9434" t="s">
        <v>39288</v>
      </c>
      <c r="J9434" t="s">
        <v>39289</v>
      </c>
      <c r="K9434" t="s">
        <v>73</v>
      </c>
      <c r="L9434" t="s">
        <v>39290</v>
      </c>
      <c r="M9434">
        <v>21093</v>
      </c>
      <c r="N9434" t="s">
        <v>39286</v>
      </c>
      <c r="O9434" t="s">
        <v>39291</v>
      </c>
      <c r="P9434" t="s">
        <v>39286</v>
      </c>
    </row>
    <row r="9435" spans="1:16" hidden="1" x14ac:dyDescent="0.25">
      <c r="A9435" t="str">
        <f t="shared" si="109"/>
        <v>N</v>
      </c>
      <c r="B9435" t="s">
        <v>30299</v>
      </c>
      <c r="C9435">
        <v>10256</v>
      </c>
      <c r="D9435" t="s">
        <v>39292</v>
      </c>
      <c r="E9435" t="s">
        <v>77</v>
      </c>
      <c r="F9435" t="s">
        <v>39292</v>
      </c>
      <c r="G9435" t="s">
        <v>115</v>
      </c>
      <c r="H9435" t="s">
        <v>277</v>
      </c>
      <c r="I9435" t="s">
        <v>39293</v>
      </c>
      <c r="J9435" t="s">
        <v>39294</v>
      </c>
      <c r="K9435" t="s">
        <v>73</v>
      </c>
      <c r="L9435" t="s">
        <v>39295</v>
      </c>
      <c r="M9435">
        <v>10256</v>
      </c>
      <c r="N9435" t="s">
        <v>39292</v>
      </c>
      <c r="O9435" t="s">
        <v>39296</v>
      </c>
      <c r="P9435" t="s">
        <v>39292</v>
      </c>
    </row>
    <row r="9436" spans="1:16" hidden="1" x14ac:dyDescent="0.25">
      <c r="A9436" t="str">
        <f t="shared" si="109"/>
        <v>N</v>
      </c>
      <c r="B9436" t="s">
        <v>30299</v>
      </c>
      <c r="C9436">
        <v>1792725</v>
      </c>
      <c r="D9436" t="s">
        <v>39297</v>
      </c>
      <c r="E9436" t="s">
        <v>77</v>
      </c>
      <c r="F9436" t="s">
        <v>39297</v>
      </c>
      <c r="G9436" t="s">
        <v>115</v>
      </c>
      <c r="H9436" t="s">
        <v>6936</v>
      </c>
      <c r="I9436" t="s">
        <v>39298</v>
      </c>
      <c r="J9436" t="s">
        <v>13288</v>
      </c>
      <c r="K9436" t="s">
        <v>73</v>
      </c>
      <c r="L9436" t="s">
        <v>39299</v>
      </c>
      <c r="M9436">
        <v>1792725</v>
      </c>
      <c r="N9436" t="s">
        <v>39297</v>
      </c>
      <c r="O9436" t="s">
        <v>39300</v>
      </c>
      <c r="P9436" t="s">
        <v>39297</v>
      </c>
    </row>
    <row r="9437" spans="1:16" hidden="1" x14ac:dyDescent="0.25">
      <c r="A9437" t="str">
        <f t="shared" si="109"/>
        <v>N</v>
      </c>
      <c r="B9437" t="s">
        <v>30299</v>
      </c>
      <c r="C9437">
        <v>9100</v>
      </c>
      <c r="D9437" t="s">
        <v>39301</v>
      </c>
      <c r="E9437" t="s">
        <v>77</v>
      </c>
      <c r="F9437" t="s">
        <v>39301</v>
      </c>
      <c r="G9437" t="s">
        <v>115</v>
      </c>
      <c r="H9437" t="s">
        <v>6936</v>
      </c>
      <c r="I9437" t="s">
        <v>39302</v>
      </c>
      <c r="J9437" t="s">
        <v>39303</v>
      </c>
      <c r="K9437" t="s">
        <v>73</v>
      </c>
      <c r="L9437" t="s">
        <v>39304</v>
      </c>
      <c r="M9437">
        <v>9100</v>
      </c>
      <c r="N9437" t="s">
        <v>39301</v>
      </c>
      <c r="O9437" t="s">
        <v>39305</v>
      </c>
      <c r="P9437" t="s">
        <v>39301</v>
      </c>
    </row>
    <row r="9438" spans="1:16" hidden="1" x14ac:dyDescent="0.25">
      <c r="A9438" t="str">
        <f t="shared" si="109"/>
        <v>N</v>
      </c>
      <c r="B9438" t="s">
        <v>30299</v>
      </c>
      <c r="C9438">
        <v>15041</v>
      </c>
      <c r="D9438" t="s">
        <v>39306</v>
      </c>
      <c r="E9438" t="s">
        <v>77</v>
      </c>
      <c r="F9438" t="s">
        <v>39306</v>
      </c>
      <c r="G9438" t="s">
        <v>132</v>
      </c>
      <c r="H9438" t="s">
        <v>39307</v>
      </c>
      <c r="I9438" t="s">
        <v>39308</v>
      </c>
      <c r="J9438" t="s">
        <v>39309</v>
      </c>
      <c r="K9438" t="s">
        <v>73</v>
      </c>
      <c r="L9438" t="s">
        <v>19153</v>
      </c>
      <c r="M9438">
        <v>15041</v>
      </c>
      <c r="N9438" t="s">
        <v>39306</v>
      </c>
      <c r="O9438" t="s">
        <v>39310</v>
      </c>
      <c r="P9438" t="s">
        <v>39306</v>
      </c>
    </row>
    <row r="9439" spans="1:16" hidden="1" x14ac:dyDescent="0.25">
      <c r="A9439" t="str">
        <f t="shared" si="109"/>
        <v>N</v>
      </c>
      <c r="B9439" t="s">
        <v>30299</v>
      </c>
      <c r="C9439">
        <v>4113291</v>
      </c>
      <c r="D9439" t="s">
        <v>39311</v>
      </c>
      <c r="E9439" t="s">
        <v>77</v>
      </c>
      <c r="F9439" t="s">
        <v>39311</v>
      </c>
      <c r="G9439" t="s">
        <v>69</v>
      </c>
      <c r="H9439" t="s">
        <v>102</v>
      </c>
      <c r="I9439" t="s">
        <v>39312</v>
      </c>
      <c r="J9439" t="s">
        <v>39313</v>
      </c>
      <c r="K9439" t="s">
        <v>73</v>
      </c>
      <c r="L9439" t="s">
        <v>39304</v>
      </c>
      <c r="M9439">
        <v>4113291</v>
      </c>
      <c r="N9439" t="s">
        <v>39311</v>
      </c>
      <c r="O9439" t="s">
        <v>39314</v>
      </c>
      <c r="P9439" t="s">
        <v>39311</v>
      </c>
    </row>
    <row r="9440" spans="1:16" hidden="1" x14ac:dyDescent="0.25">
      <c r="A9440" t="str">
        <f t="shared" si="109"/>
        <v>N</v>
      </c>
      <c r="B9440" t="s">
        <v>30299</v>
      </c>
      <c r="C9440">
        <v>5385</v>
      </c>
      <c r="D9440" t="s">
        <v>39315</v>
      </c>
      <c r="E9440" t="s">
        <v>77</v>
      </c>
      <c r="F9440" t="s">
        <v>39315</v>
      </c>
      <c r="G9440" t="s">
        <v>86</v>
      </c>
      <c r="H9440" t="s">
        <v>16146</v>
      </c>
      <c r="I9440" t="s">
        <v>39316</v>
      </c>
      <c r="J9440" t="s">
        <v>39317</v>
      </c>
      <c r="K9440" t="s">
        <v>73</v>
      </c>
      <c r="L9440" t="s">
        <v>38907</v>
      </c>
      <c r="M9440">
        <v>5385</v>
      </c>
      <c r="N9440" t="s">
        <v>39315</v>
      </c>
      <c r="O9440" t="s">
        <v>39318</v>
      </c>
      <c r="P9440" t="s">
        <v>39315</v>
      </c>
    </row>
    <row r="9441" spans="1:16" hidden="1" x14ac:dyDescent="0.25">
      <c r="A9441" t="str">
        <f t="shared" si="109"/>
        <v>N</v>
      </c>
      <c r="B9441" t="s">
        <v>30299</v>
      </c>
      <c r="C9441">
        <v>12447</v>
      </c>
      <c r="D9441" t="s">
        <v>39319</v>
      </c>
      <c r="E9441" t="s">
        <v>77</v>
      </c>
      <c r="F9441" t="s">
        <v>39320</v>
      </c>
      <c r="G9441" t="s">
        <v>132</v>
      </c>
      <c r="H9441" t="s">
        <v>390</v>
      </c>
      <c r="I9441" t="s">
        <v>39321</v>
      </c>
      <c r="J9441" t="s">
        <v>39322</v>
      </c>
      <c r="K9441" t="s">
        <v>73</v>
      </c>
      <c r="L9441" t="s">
        <v>39158</v>
      </c>
      <c r="M9441">
        <v>4113106</v>
      </c>
      <c r="N9441" t="s">
        <v>39159</v>
      </c>
      <c r="O9441" t="s">
        <v>39160</v>
      </c>
      <c r="P9441" t="s">
        <v>39159</v>
      </c>
    </row>
    <row r="9442" spans="1:16" hidden="1" x14ac:dyDescent="0.25">
      <c r="A9442" t="str">
        <f t="shared" si="109"/>
        <v>N</v>
      </c>
      <c r="B9442" t="s">
        <v>30299</v>
      </c>
      <c r="C9442">
        <v>18871</v>
      </c>
      <c r="D9442" t="s">
        <v>39323</v>
      </c>
      <c r="E9442" t="s">
        <v>77</v>
      </c>
      <c r="F9442" t="s">
        <v>39324</v>
      </c>
      <c r="G9442" t="s">
        <v>1079</v>
      </c>
      <c r="H9442" t="s">
        <v>39325</v>
      </c>
      <c r="I9442" t="s">
        <v>39326</v>
      </c>
      <c r="J9442" t="s">
        <v>39327</v>
      </c>
      <c r="K9442" t="s">
        <v>73</v>
      </c>
      <c r="L9442" t="s">
        <v>39328</v>
      </c>
      <c r="M9442">
        <v>18871</v>
      </c>
      <c r="N9442" t="s">
        <v>39323</v>
      </c>
      <c r="O9442" t="s">
        <v>39329</v>
      </c>
      <c r="P9442" t="s">
        <v>39323</v>
      </c>
    </row>
    <row r="9443" spans="1:16" hidden="1" x14ac:dyDescent="0.25">
      <c r="A9443" t="str">
        <f t="shared" si="109"/>
        <v>N</v>
      </c>
      <c r="B9443" t="s">
        <v>30299</v>
      </c>
      <c r="C9443">
        <v>4041</v>
      </c>
      <c r="D9443" t="s">
        <v>39330</v>
      </c>
      <c r="E9443" t="s">
        <v>67</v>
      </c>
      <c r="F9443" t="s">
        <v>39331</v>
      </c>
      <c r="G9443" t="s">
        <v>158</v>
      </c>
      <c r="H9443" t="s">
        <v>182</v>
      </c>
      <c r="I9443" t="s">
        <v>39332</v>
      </c>
      <c r="J9443" t="s">
        <v>39333</v>
      </c>
      <c r="K9443" t="s">
        <v>73</v>
      </c>
      <c r="L9443" t="s">
        <v>39334</v>
      </c>
      <c r="M9443">
        <v>4041</v>
      </c>
      <c r="N9443" t="s">
        <v>39330</v>
      </c>
      <c r="O9443" t="s">
        <v>39335</v>
      </c>
      <c r="P9443" t="s">
        <v>39330</v>
      </c>
    </row>
    <row r="9444" spans="1:16" hidden="1" x14ac:dyDescent="0.25">
      <c r="A9444" t="str">
        <f t="shared" si="109"/>
        <v>N</v>
      </c>
      <c r="B9444" t="s">
        <v>30299</v>
      </c>
      <c r="C9444">
        <v>14457</v>
      </c>
      <c r="D9444" t="s">
        <v>39336</v>
      </c>
      <c r="E9444" t="s">
        <v>77</v>
      </c>
      <c r="F9444" t="s">
        <v>39336</v>
      </c>
      <c r="G9444" t="s">
        <v>132</v>
      </c>
      <c r="H9444" t="s">
        <v>1261</v>
      </c>
      <c r="I9444" t="s">
        <v>39337</v>
      </c>
      <c r="J9444" t="s">
        <v>1263</v>
      </c>
      <c r="K9444" t="s">
        <v>73</v>
      </c>
      <c r="L9444" t="s">
        <v>39067</v>
      </c>
      <c r="M9444">
        <v>14457</v>
      </c>
      <c r="N9444" t="s">
        <v>39336</v>
      </c>
      <c r="O9444" t="s">
        <v>39338</v>
      </c>
      <c r="P9444" t="s">
        <v>39336</v>
      </c>
    </row>
    <row r="9445" spans="1:16" hidden="1" x14ac:dyDescent="0.25">
      <c r="A9445" t="str">
        <f t="shared" si="109"/>
        <v>N</v>
      </c>
      <c r="B9445" t="s">
        <v>30299</v>
      </c>
      <c r="C9445">
        <v>21962</v>
      </c>
      <c r="D9445" t="s">
        <v>39339</v>
      </c>
      <c r="E9445" t="s">
        <v>77</v>
      </c>
      <c r="F9445" t="s">
        <v>39340</v>
      </c>
      <c r="G9445" t="s">
        <v>69</v>
      </c>
      <c r="H9445" t="s">
        <v>1568</v>
      </c>
      <c r="I9445" t="s">
        <v>39341</v>
      </c>
      <c r="J9445" t="s">
        <v>39342</v>
      </c>
      <c r="K9445" t="s">
        <v>73</v>
      </c>
      <c r="L9445" t="s">
        <v>39343</v>
      </c>
      <c r="M9445">
        <v>21962</v>
      </c>
      <c r="N9445" t="s">
        <v>39339</v>
      </c>
      <c r="O9445" t="s">
        <v>39344</v>
      </c>
      <c r="P9445" t="s">
        <v>39339</v>
      </c>
    </row>
    <row r="9446" spans="1:16" hidden="1" x14ac:dyDescent="0.25">
      <c r="A9446" t="str">
        <f t="shared" si="109"/>
        <v>N</v>
      </c>
      <c r="B9446" t="s">
        <v>30299</v>
      </c>
      <c r="C9446">
        <v>18887</v>
      </c>
      <c r="D9446" t="s">
        <v>39345</v>
      </c>
      <c r="E9446" t="s">
        <v>77</v>
      </c>
      <c r="F9446" t="s">
        <v>39345</v>
      </c>
      <c r="G9446" t="s">
        <v>94</v>
      </c>
      <c r="H9446" t="s">
        <v>356</v>
      </c>
      <c r="I9446" t="s">
        <v>39346</v>
      </c>
      <c r="J9446" t="s">
        <v>16610</v>
      </c>
      <c r="K9446" t="s">
        <v>73</v>
      </c>
      <c r="L9446" t="s">
        <v>38907</v>
      </c>
      <c r="M9446">
        <v>18887</v>
      </c>
      <c r="N9446" t="s">
        <v>39345</v>
      </c>
      <c r="O9446" t="s">
        <v>39347</v>
      </c>
      <c r="P9446" t="s">
        <v>39345</v>
      </c>
    </row>
    <row r="9447" spans="1:16" hidden="1" x14ac:dyDescent="0.25">
      <c r="A9447" t="str">
        <f t="shared" si="109"/>
        <v>N</v>
      </c>
      <c r="B9447" t="s">
        <v>30299</v>
      </c>
      <c r="C9447">
        <v>9724</v>
      </c>
      <c r="D9447" t="s">
        <v>39348</v>
      </c>
      <c r="E9447" t="s">
        <v>77</v>
      </c>
      <c r="F9447" t="s">
        <v>39349</v>
      </c>
      <c r="G9447" t="s">
        <v>115</v>
      </c>
      <c r="H9447" t="s">
        <v>277</v>
      </c>
      <c r="I9447" t="s">
        <v>39350</v>
      </c>
      <c r="J9447" t="s">
        <v>39351</v>
      </c>
      <c r="K9447" t="s">
        <v>73</v>
      </c>
      <c r="L9447" t="s">
        <v>39352</v>
      </c>
      <c r="M9447">
        <v>9206</v>
      </c>
      <c r="N9447" t="s">
        <v>39348</v>
      </c>
      <c r="O9447" t="s">
        <v>39353</v>
      </c>
      <c r="P9447" t="s">
        <v>39348</v>
      </c>
    </row>
    <row r="9448" spans="1:16" hidden="1" x14ac:dyDescent="0.25">
      <c r="A9448" t="str">
        <f t="shared" si="109"/>
        <v>N</v>
      </c>
      <c r="B9448" t="s">
        <v>30299</v>
      </c>
      <c r="C9448">
        <v>9206</v>
      </c>
      <c r="D9448" t="s">
        <v>39348</v>
      </c>
      <c r="E9448" t="s">
        <v>77</v>
      </c>
      <c r="F9448" t="s">
        <v>39354</v>
      </c>
      <c r="G9448" t="s">
        <v>115</v>
      </c>
      <c r="H9448" t="s">
        <v>902</v>
      </c>
      <c r="I9448" t="s">
        <v>39355</v>
      </c>
      <c r="J9448" t="s">
        <v>39356</v>
      </c>
      <c r="K9448" t="s">
        <v>73</v>
      </c>
      <c r="L9448" t="s">
        <v>39352</v>
      </c>
      <c r="M9448">
        <v>9206</v>
      </c>
      <c r="N9448" t="s">
        <v>39348</v>
      </c>
      <c r="O9448" t="s">
        <v>39353</v>
      </c>
      <c r="P9448" t="s">
        <v>39348</v>
      </c>
    </row>
    <row r="9449" spans="1:16" hidden="1" x14ac:dyDescent="0.25">
      <c r="A9449" t="str">
        <f t="shared" si="109"/>
        <v>N</v>
      </c>
      <c r="B9449" t="s">
        <v>30299</v>
      </c>
      <c r="C9449">
        <v>12900</v>
      </c>
      <c r="D9449" t="s">
        <v>39357</v>
      </c>
      <c r="E9449" t="s">
        <v>77</v>
      </c>
      <c r="F9449" t="s">
        <v>39358</v>
      </c>
      <c r="G9449" t="s">
        <v>132</v>
      </c>
      <c r="H9449" t="s">
        <v>7976</v>
      </c>
      <c r="I9449" t="s">
        <v>39359</v>
      </c>
      <c r="J9449" t="s">
        <v>39360</v>
      </c>
      <c r="K9449" t="s">
        <v>73</v>
      </c>
      <c r="L9449" t="s">
        <v>38896</v>
      </c>
      <c r="M9449">
        <v>12900</v>
      </c>
      <c r="N9449" t="s">
        <v>39357</v>
      </c>
      <c r="O9449" t="s">
        <v>39361</v>
      </c>
      <c r="P9449" t="s">
        <v>39357</v>
      </c>
    </row>
    <row r="9450" spans="1:16" hidden="1" x14ac:dyDescent="0.25">
      <c r="A9450" t="str">
        <f t="shared" si="109"/>
        <v>N</v>
      </c>
      <c r="B9450" t="s">
        <v>30299</v>
      </c>
      <c r="C9450">
        <v>11196</v>
      </c>
      <c r="D9450" t="s">
        <v>39362</v>
      </c>
      <c r="E9450" t="s">
        <v>77</v>
      </c>
      <c r="F9450" t="s">
        <v>39363</v>
      </c>
      <c r="G9450" t="s">
        <v>115</v>
      </c>
      <c r="H9450" t="s">
        <v>39364</v>
      </c>
      <c r="I9450" t="s">
        <v>4457</v>
      </c>
      <c r="J9450" t="s">
        <v>39365</v>
      </c>
      <c r="K9450" t="s">
        <v>73</v>
      </c>
      <c r="L9450" t="s">
        <v>39366</v>
      </c>
      <c r="M9450">
        <v>11196</v>
      </c>
      <c r="N9450" t="s">
        <v>39362</v>
      </c>
      <c r="O9450" t="s">
        <v>39367</v>
      </c>
      <c r="P9450" t="s">
        <v>39362</v>
      </c>
    </row>
    <row r="9451" spans="1:16" hidden="1" x14ac:dyDescent="0.25">
      <c r="A9451" t="str">
        <f t="shared" si="109"/>
        <v>N</v>
      </c>
      <c r="B9451" t="s">
        <v>30299</v>
      </c>
      <c r="C9451">
        <v>17441</v>
      </c>
      <c r="D9451" t="s">
        <v>39368</v>
      </c>
      <c r="E9451" t="s">
        <v>77</v>
      </c>
      <c r="F9451" t="s">
        <v>39368</v>
      </c>
      <c r="G9451" t="s">
        <v>132</v>
      </c>
      <c r="H9451" t="s">
        <v>544</v>
      </c>
      <c r="I9451" t="s">
        <v>39369</v>
      </c>
      <c r="J9451" t="s">
        <v>39370</v>
      </c>
      <c r="K9451" t="s">
        <v>73</v>
      </c>
      <c r="L9451" t="s">
        <v>39371</v>
      </c>
      <c r="M9451">
        <v>17441</v>
      </c>
      <c r="N9451" t="s">
        <v>39368</v>
      </c>
      <c r="O9451" t="s">
        <v>39372</v>
      </c>
      <c r="P9451" t="s">
        <v>39368</v>
      </c>
    </row>
    <row r="9452" spans="1:16" hidden="1" x14ac:dyDescent="0.25">
      <c r="A9452" t="str">
        <f t="shared" si="109"/>
        <v>N</v>
      </c>
      <c r="B9452" t="s">
        <v>30299</v>
      </c>
      <c r="C9452">
        <v>23566</v>
      </c>
      <c r="D9452" t="s">
        <v>39373</v>
      </c>
      <c r="E9452" t="s">
        <v>77</v>
      </c>
      <c r="F9452" t="s">
        <v>39373</v>
      </c>
      <c r="G9452" t="s">
        <v>69</v>
      </c>
      <c r="H9452" t="s">
        <v>9737</v>
      </c>
      <c r="I9452" t="s">
        <v>39374</v>
      </c>
      <c r="J9452" t="s">
        <v>39375</v>
      </c>
      <c r="K9452" t="s">
        <v>73</v>
      </c>
      <c r="L9452" t="s">
        <v>19216</v>
      </c>
      <c r="M9452">
        <v>23566</v>
      </c>
      <c r="N9452" t="s">
        <v>39373</v>
      </c>
      <c r="O9452" t="s">
        <v>39376</v>
      </c>
      <c r="P9452" t="s">
        <v>39373</v>
      </c>
    </row>
    <row r="9453" spans="1:16" hidden="1" x14ac:dyDescent="0.25">
      <c r="A9453" t="str">
        <f t="shared" si="109"/>
        <v>N</v>
      </c>
      <c r="B9453" t="s">
        <v>30299</v>
      </c>
      <c r="C9453">
        <v>3312754</v>
      </c>
      <c r="D9453" t="s">
        <v>39377</v>
      </c>
      <c r="E9453" t="s">
        <v>77</v>
      </c>
      <c r="F9453" t="s">
        <v>39377</v>
      </c>
      <c r="G9453" t="s">
        <v>132</v>
      </c>
      <c r="H9453" t="s">
        <v>30452</v>
      </c>
      <c r="I9453" t="s">
        <v>39378</v>
      </c>
      <c r="J9453" t="s">
        <v>39379</v>
      </c>
      <c r="K9453" t="s">
        <v>73</v>
      </c>
      <c r="L9453" t="s">
        <v>39380</v>
      </c>
      <c r="M9453">
        <v>3312754</v>
      </c>
      <c r="N9453" t="s">
        <v>39377</v>
      </c>
      <c r="O9453" t="s">
        <v>39381</v>
      </c>
      <c r="P9453" t="s">
        <v>39377</v>
      </c>
    </row>
    <row r="9454" spans="1:16" hidden="1" x14ac:dyDescent="0.25">
      <c r="A9454" t="str">
        <f t="shared" si="109"/>
        <v>N</v>
      </c>
      <c r="B9454" t="s">
        <v>30299</v>
      </c>
      <c r="C9454">
        <v>15799</v>
      </c>
      <c r="D9454" t="s">
        <v>39382</v>
      </c>
      <c r="E9454" t="s">
        <v>77</v>
      </c>
      <c r="F9454" t="s">
        <v>39382</v>
      </c>
      <c r="G9454" t="s">
        <v>132</v>
      </c>
      <c r="H9454" t="s">
        <v>39383</v>
      </c>
      <c r="I9454" t="s">
        <v>39384</v>
      </c>
      <c r="J9454" t="s">
        <v>39385</v>
      </c>
      <c r="K9454" t="s">
        <v>73</v>
      </c>
      <c r="L9454" t="s">
        <v>38695</v>
      </c>
      <c r="M9454">
        <v>15799</v>
      </c>
      <c r="N9454" t="s">
        <v>39382</v>
      </c>
      <c r="O9454" t="s">
        <v>39386</v>
      </c>
      <c r="P9454" t="s">
        <v>39382</v>
      </c>
    </row>
    <row r="9455" spans="1:16" hidden="1" x14ac:dyDescent="0.25">
      <c r="A9455" t="str">
        <f t="shared" si="109"/>
        <v>N</v>
      </c>
      <c r="B9455" t="s">
        <v>30299</v>
      </c>
      <c r="C9455">
        <v>4915</v>
      </c>
      <c r="D9455" t="s">
        <v>39387</v>
      </c>
      <c r="E9455" t="s">
        <v>67</v>
      </c>
      <c r="F9455" t="s">
        <v>39387</v>
      </c>
      <c r="G9455" t="s">
        <v>86</v>
      </c>
      <c r="H9455" t="s">
        <v>10402</v>
      </c>
      <c r="I9455" t="s">
        <v>39388</v>
      </c>
      <c r="J9455" t="s">
        <v>10404</v>
      </c>
      <c r="K9455" t="s">
        <v>73</v>
      </c>
      <c r="L9455" t="s">
        <v>39389</v>
      </c>
      <c r="M9455">
        <v>4915</v>
      </c>
      <c r="N9455" t="s">
        <v>39387</v>
      </c>
      <c r="O9455" t="s">
        <v>39390</v>
      </c>
      <c r="P9455" t="s">
        <v>39387</v>
      </c>
    </row>
    <row r="9456" spans="1:16" hidden="1" x14ac:dyDescent="0.25">
      <c r="A9456" t="str">
        <f t="shared" si="109"/>
        <v>N</v>
      </c>
      <c r="B9456" t="s">
        <v>30299</v>
      </c>
      <c r="C9456">
        <v>22016</v>
      </c>
      <c r="D9456" t="s">
        <v>39391</v>
      </c>
      <c r="E9456" t="s">
        <v>77</v>
      </c>
      <c r="F9456" t="s">
        <v>39392</v>
      </c>
      <c r="G9456" t="s">
        <v>69</v>
      </c>
      <c r="H9456" t="s">
        <v>13074</v>
      </c>
      <c r="I9456" t="s">
        <v>39393</v>
      </c>
      <c r="J9456" t="s">
        <v>19766</v>
      </c>
      <c r="K9456" t="s">
        <v>73</v>
      </c>
      <c r="L9456" t="s">
        <v>38669</v>
      </c>
      <c r="M9456">
        <v>22016</v>
      </c>
      <c r="N9456" t="s">
        <v>39391</v>
      </c>
      <c r="O9456" t="s">
        <v>39394</v>
      </c>
      <c r="P9456" t="s">
        <v>39391</v>
      </c>
    </row>
    <row r="9457" spans="1:16" hidden="1" x14ac:dyDescent="0.25">
      <c r="A9457" t="str">
        <f t="shared" si="109"/>
        <v>N</v>
      </c>
      <c r="B9457" t="s">
        <v>30299</v>
      </c>
      <c r="C9457">
        <v>2253517</v>
      </c>
      <c r="D9457" t="s">
        <v>39395</v>
      </c>
      <c r="E9457" t="s">
        <v>67</v>
      </c>
      <c r="F9457" t="s">
        <v>39395</v>
      </c>
      <c r="G9457" t="s">
        <v>86</v>
      </c>
      <c r="H9457" t="s">
        <v>4710</v>
      </c>
      <c r="I9457" t="s">
        <v>39396</v>
      </c>
      <c r="J9457" t="s">
        <v>39397</v>
      </c>
      <c r="K9457" t="s">
        <v>73</v>
      </c>
      <c r="L9457" t="s">
        <v>39389</v>
      </c>
      <c r="M9457">
        <v>2253517</v>
      </c>
      <c r="N9457" t="s">
        <v>39395</v>
      </c>
      <c r="O9457" t="s">
        <v>39398</v>
      </c>
      <c r="P9457" t="s">
        <v>39395</v>
      </c>
    </row>
    <row r="9458" spans="1:16" hidden="1" x14ac:dyDescent="0.25">
      <c r="A9458" t="str">
        <f t="shared" si="109"/>
        <v>N</v>
      </c>
      <c r="B9458" t="s">
        <v>30299</v>
      </c>
      <c r="C9458">
        <v>7702</v>
      </c>
      <c r="D9458" t="s">
        <v>39399</v>
      </c>
      <c r="E9458" t="s">
        <v>77</v>
      </c>
      <c r="F9458" t="s">
        <v>39400</v>
      </c>
      <c r="G9458" t="s">
        <v>86</v>
      </c>
      <c r="H9458" t="s">
        <v>2458</v>
      </c>
      <c r="I9458" t="s">
        <v>39401</v>
      </c>
      <c r="J9458" t="s">
        <v>25807</v>
      </c>
      <c r="K9458" t="s">
        <v>73</v>
      </c>
      <c r="L9458" t="s">
        <v>39402</v>
      </c>
      <c r="M9458">
        <v>7702</v>
      </c>
      <c r="N9458" t="s">
        <v>39399</v>
      </c>
      <c r="O9458" t="s">
        <v>39403</v>
      </c>
      <c r="P9458" t="s">
        <v>39399</v>
      </c>
    </row>
    <row r="9459" spans="1:16" hidden="1" x14ac:dyDescent="0.25">
      <c r="A9459" t="str">
        <f t="shared" si="109"/>
        <v>N</v>
      </c>
      <c r="B9459" t="s">
        <v>30299</v>
      </c>
      <c r="C9459">
        <v>2623</v>
      </c>
      <c r="D9459" t="s">
        <v>39404</v>
      </c>
      <c r="E9459" t="s">
        <v>77</v>
      </c>
      <c r="F9459" t="s">
        <v>39405</v>
      </c>
      <c r="G9459" t="s">
        <v>1046</v>
      </c>
      <c r="H9459" t="s">
        <v>1936</v>
      </c>
      <c r="I9459" t="s">
        <v>39406</v>
      </c>
      <c r="J9459" t="s">
        <v>39407</v>
      </c>
      <c r="K9459" t="s">
        <v>73</v>
      </c>
      <c r="L9459" t="s">
        <v>38681</v>
      </c>
      <c r="M9459">
        <v>2623</v>
      </c>
      <c r="N9459" t="s">
        <v>39404</v>
      </c>
      <c r="O9459" t="s">
        <v>39408</v>
      </c>
      <c r="P9459" t="s">
        <v>39404</v>
      </c>
    </row>
    <row r="9460" spans="1:16" hidden="1" x14ac:dyDescent="0.25">
      <c r="A9460" t="str">
        <f t="shared" si="109"/>
        <v>N</v>
      </c>
      <c r="B9460" t="s">
        <v>30299</v>
      </c>
      <c r="C9460">
        <v>17026</v>
      </c>
      <c r="D9460" t="s">
        <v>39409</v>
      </c>
      <c r="E9460" t="s">
        <v>77</v>
      </c>
      <c r="F9460" t="s">
        <v>39410</v>
      </c>
      <c r="G9460" t="s">
        <v>94</v>
      </c>
      <c r="H9460" t="s">
        <v>2282</v>
      </c>
      <c r="I9460" t="s">
        <v>39411</v>
      </c>
      <c r="J9460" t="s">
        <v>39412</v>
      </c>
      <c r="K9460" t="s">
        <v>73</v>
      </c>
      <c r="L9460" t="s">
        <v>39413</v>
      </c>
      <c r="M9460">
        <v>17026</v>
      </c>
      <c r="N9460" t="s">
        <v>39409</v>
      </c>
      <c r="O9460" t="s">
        <v>39414</v>
      </c>
      <c r="P9460" t="s">
        <v>39409</v>
      </c>
    </row>
    <row r="9461" spans="1:16" hidden="1" x14ac:dyDescent="0.25">
      <c r="A9461" t="str">
        <f t="shared" si="109"/>
        <v>N</v>
      </c>
      <c r="B9461" t="s">
        <v>30299</v>
      </c>
      <c r="C9461">
        <v>12466</v>
      </c>
      <c r="D9461" t="s">
        <v>39415</v>
      </c>
      <c r="E9461" t="s">
        <v>77</v>
      </c>
      <c r="F9461" t="s">
        <v>39416</v>
      </c>
      <c r="G9461" t="s">
        <v>132</v>
      </c>
      <c r="H9461" t="s">
        <v>404</v>
      </c>
      <c r="I9461" t="s">
        <v>39417</v>
      </c>
      <c r="J9461" t="s">
        <v>39418</v>
      </c>
      <c r="K9461" t="s">
        <v>73</v>
      </c>
      <c r="L9461" t="s">
        <v>39419</v>
      </c>
      <c r="M9461">
        <v>12466</v>
      </c>
      <c r="N9461" t="s">
        <v>39415</v>
      </c>
      <c r="O9461" t="s">
        <v>39420</v>
      </c>
      <c r="P9461" t="s">
        <v>39415</v>
      </c>
    </row>
    <row r="9462" spans="1:16" hidden="1" x14ac:dyDescent="0.25">
      <c r="A9462" t="str">
        <f t="shared" si="109"/>
        <v>N</v>
      </c>
      <c r="B9462" t="s">
        <v>30299</v>
      </c>
      <c r="C9462">
        <v>16383</v>
      </c>
      <c r="D9462" t="s">
        <v>39421</v>
      </c>
      <c r="E9462" t="s">
        <v>77</v>
      </c>
      <c r="F9462" t="s">
        <v>39422</v>
      </c>
      <c r="G9462" t="s">
        <v>132</v>
      </c>
      <c r="H9462" t="s">
        <v>12215</v>
      </c>
      <c r="I9462" t="s">
        <v>39423</v>
      </c>
      <c r="J9462" t="s">
        <v>39424</v>
      </c>
      <c r="K9462" t="s">
        <v>73</v>
      </c>
      <c r="L9462" t="s">
        <v>39425</v>
      </c>
      <c r="M9462">
        <v>16383</v>
      </c>
      <c r="N9462" t="s">
        <v>39421</v>
      </c>
      <c r="O9462" t="s">
        <v>39426</v>
      </c>
      <c r="P9462" t="s">
        <v>39421</v>
      </c>
    </row>
    <row r="9463" spans="1:16" hidden="1" x14ac:dyDescent="0.25">
      <c r="A9463" t="str">
        <f t="shared" si="109"/>
        <v>N</v>
      </c>
      <c r="B9463" t="s">
        <v>30299</v>
      </c>
      <c r="C9463">
        <v>11267</v>
      </c>
      <c r="D9463" t="s">
        <v>39427</v>
      </c>
      <c r="E9463" t="s">
        <v>77</v>
      </c>
      <c r="F9463" t="s">
        <v>39428</v>
      </c>
      <c r="G9463" t="s">
        <v>132</v>
      </c>
      <c r="H9463" t="s">
        <v>2811</v>
      </c>
      <c r="I9463" t="s">
        <v>39429</v>
      </c>
      <c r="J9463" t="s">
        <v>39430</v>
      </c>
      <c r="K9463" t="s">
        <v>73</v>
      </c>
      <c r="L9463" t="s">
        <v>39431</v>
      </c>
      <c r="M9463">
        <v>11267</v>
      </c>
      <c r="N9463" t="s">
        <v>39427</v>
      </c>
      <c r="O9463" t="s">
        <v>39432</v>
      </c>
      <c r="P9463" t="s">
        <v>39427</v>
      </c>
    </row>
    <row r="9464" spans="1:16" hidden="1" x14ac:dyDescent="0.25">
      <c r="A9464" t="str">
        <f t="shared" si="109"/>
        <v>N</v>
      </c>
      <c r="B9464" t="s">
        <v>30299</v>
      </c>
      <c r="C9464">
        <v>526</v>
      </c>
      <c r="D9464" t="s">
        <v>39433</v>
      </c>
      <c r="E9464" t="s">
        <v>77</v>
      </c>
      <c r="F9464" t="s">
        <v>39434</v>
      </c>
      <c r="G9464" t="s">
        <v>158</v>
      </c>
      <c r="H9464" t="s">
        <v>37687</v>
      </c>
      <c r="I9464" t="s">
        <v>39435</v>
      </c>
      <c r="J9464" t="s">
        <v>39436</v>
      </c>
      <c r="K9464" t="s">
        <v>73</v>
      </c>
      <c r="L9464" t="s">
        <v>39437</v>
      </c>
      <c r="M9464">
        <v>526</v>
      </c>
      <c r="N9464" t="s">
        <v>39433</v>
      </c>
      <c r="O9464" t="s">
        <v>39438</v>
      </c>
      <c r="P9464" t="s">
        <v>39433</v>
      </c>
    </row>
    <row r="9465" spans="1:16" hidden="1" x14ac:dyDescent="0.25">
      <c r="A9465" t="str">
        <f t="shared" si="109"/>
        <v>N</v>
      </c>
      <c r="B9465" t="s">
        <v>30299</v>
      </c>
      <c r="C9465">
        <v>1852</v>
      </c>
      <c r="D9465" t="s">
        <v>39439</v>
      </c>
      <c r="E9465" t="s">
        <v>77</v>
      </c>
      <c r="F9465" t="s">
        <v>39440</v>
      </c>
      <c r="G9465" t="s">
        <v>158</v>
      </c>
      <c r="H9465" t="s">
        <v>37687</v>
      </c>
      <c r="I9465" t="s">
        <v>39435</v>
      </c>
      <c r="J9465" t="s">
        <v>39441</v>
      </c>
      <c r="K9465" t="s">
        <v>73</v>
      </c>
      <c r="L9465" t="s">
        <v>39437</v>
      </c>
      <c r="M9465">
        <v>1852</v>
      </c>
      <c r="N9465" t="s">
        <v>39439</v>
      </c>
      <c r="O9465" t="s">
        <v>39442</v>
      </c>
      <c r="P9465" t="s">
        <v>39439</v>
      </c>
    </row>
    <row r="9466" spans="1:16" hidden="1" x14ac:dyDescent="0.25">
      <c r="A9466" t="str">
        <f t="shared" si="109"/>
        <v>N</v>
      </c>
      <c r="B9466" t="s">
        <v>30299</v>
      </c>
      <c r="C9466">
        <v>4894</v>
      </c>
      <c r="D9466" t="s">
        <v>39443</v>
      </c>
      <c r="E9466" t="s">
        <v>77</v>
      </c>
      <c r="F9466" t="s">
        <v>39444</v>
      </c>
      <c r="G9466" t="s">
        <v>86</v>
      </c>
      <c r="H9466" t="s">
        <v>15692</v>
      </c>
      <c r="I9466" t="s">
        <v>39445</v>
      </c>
      <c r="J9466" t="s">
        <v>15694</v>
      </c>
      <c r="K9466" t="s">
        <v>73</v>
      </c>
      <c r="L9466" t="s">
        <v>39437</v>
      </c>
      <c r="M9466">
        <v>4894</v>
      </c>
      <c r="N9466" t="s">
        <v>39443</v>
      </c>
      <c r="O9466" t="s">
        <v>39446</v>
      </c>
      <c r="P9466" t="s">
        <v>39443</v>
      </c>
    </row>
    <row r="9467" spans="1:16" hidden="1" x14ac:dyDescent="0.25">
      <c r="A9467" t="str">
        <f t="shared" si="109"/>
        <v>N</v>
      </c>
      <c r="B9467" t="s">
        <v>30299</v>
      </c>
      <c r="C9467">
        <v>248</v>
      </c>
      <c r="D9467" t="s">
        <v>39447</v>
      </c>
      <c r="E9467" t="s">
        <v>77</v>
      </c>
      <c r="F9467" t="s">
        <v>39448</v>
      </c>
      <c r="G9467" t="s">
        <v>158</v>
      </c>
      <c r="H9467" t="s">
        <v>37687</v>
      </c>
      <c r="I9467" t="s">
        <v>39435</v>
      </c>
      <c r="J9467" t="s">
        <v>39436</v>
      </c>
      <c r="K9467" t="s">
        <v>73</v>
      </c>
      <c r="L9467" t="s">
        <v>39437</v>
      </c>
      <c r="M9467">
        <v>248</v>
      </c>
      <c r="N9467" t="s">
        <v>39447</v>
      </c>
      <c r="O9467" t="s">
        <v>39449</v>
      </c>
      <c r="P9467" t="s">
        <v>39447</v>
      </c>
    </row>
    <row r="9468" spans="1:16" hidden="1" x14ac:dyDescent="0.25">
      <c r="A9468" t="str">
        <f t="shared" si="109"/>
        <v>N</v>
      </c>
      <c r="B9468" t="s">
        <v>30299</v>
      </c>
      <c r="C9468">
        <v>2812</v>
      </c>
      <c r="D9468" t="s">
        <v>39450</v>
      </c>
      <c r="E9468" t="s">
        <v>77</v>
      </c>
      <c r="F9468" t="s">
        <v>39451</v>
      </c>
      <c r="G9468" t="s">
        <v>86</v>
      </c>
      <c r="H9468" t="s">
        <v>942</v>
      </c>
      <c r="I9468" t="s">
        <v>39452</v>
      </c>
      <c r="J9468" t="s">
        <v>8938</v>
      </c>
      <c r="K9468" t="s">
        <v>73</v>
      </c>
      <c r="L9468" t="s">
        <v>39453</v>
      </c>
      <c r="M9468">
        <v>2812</v>
      </c>
      <c r="N9468" t="s">
        <v>39450</v>
      </c>
      <c r="O9468" t="s">
        <v>39454</v>
      </c>
      <c r="P9468" t="s">
        <v>39450</v>
      </c>
    </row>
    <row r="9469" spans="1:16" hidden="1" x14ac:dyDescent="0.25">
      <c r="A9469" t="str">
        <f t="shared" si="109"/>
        <v>N</v>
      </c>
      <c r="B9469" t="s">
        <v>30299</v>
      </c>
      <c r="C9469">
        <v>3560</v>
      </c>
      <c r="D9469" t="s">
        <v>39455</v>
      </c>
      <c r="E9469" t="s">
        <v>77</v>
      </c>
      <c r="F9469" t="s">
        <v>39456</v>
      </c>
      <c r="G9469" t="s">
        <v>194</v>
      </c>
      <c r="H9469" t="s">
        <v>195</v>
      </c>
      <c r="I9469" t="s">
        <v>39457</v>
      </c>
      <c r="J9469" t="s">
        <v>10877</v>
      </c>
      <c r="K9469" t="s">
        <v>73</v>
      </c>
      <c r="L9469" t="s">
        <v>39458</v>
      </c>
      <c r="M9469">
        <v>3560</v>
      </c>
      <c r="N9469" t="s">
        <v>39455</v>
      </c>
      <c r="O9469" t="s">
        <v>39459</v>
      </c>
      <c r="P9469" t="s">
        <v>39455</v>
      </c>
    </row>
    <row r="9470" spans="1:16" hidden="1" x14ac:dyDescent="0.25">
      <c r="A9470" t="str">
        <f t="shared" si="109"/>
        <v>N</v>
      </c>
      <c r="B9470" t="s">
        <v>30299</v>
      </c>
      <c r="C9470">
        <v>12489</v>
      </c>
      <c r="D9470" t="s">
        <v>39460</v>
      </c>
      <c r="E9470" t="s">
        <v>67</v>
      </c>
      <c r="F9470" t="s">
        <v>39461</v>
      </c>
      <c r="G9470" t="s">
        <v>132</v>
      </c>
      <c r="H9470" t="s">
        <v>4106</v>
      </c>
      <c r="I9470" t="s">
        <v>39462</v>
      </c>
      <c r="J9470" t="s">
        <v>39463</v>
      </c>
      <c r="K9470" t="s">
        <v>73</v>
      </c>
      <c r="L9470" t="s">
        <v>39464</v>
      </c>
      <c r="M9470">
        <v>12489</v>
      </c>
      <c r="N9470" t="s">
        <v>39460</v>
      </c>
      <c r="O9470" t="s">
        <v>39465</v>
      </c>
      <c r="P9470" t="s">
        <v>39460</v>
      </c>
    </row>
    <row r="9471" spans="1:16" hidden="1" x14ac:dyDescent="0.25">
      <c r="A9471" t="str">
        <f t="shared" si="109"/>
        <v>N</v>
      </c>
      <c r="B9471" t="s">
        <v>30299</v>
      </c>
      <c r="C9471">
        <v>3280</v>
      </c>
      <c r="D9471" t="s">
        <v>39466</v>
      </c>
      <c r="E9471" t="s">
        <v>77</v>
      </c>
      <c r="F9471" t="s">
        <v>39466</v>
      </c>
      <c r="G9471" t="s">
        <v>158</v>
      </c>
      <c r="H9471" t="s">
        <v>39467</v>
      </c>
      <c r="I9471" t="s">
        <v>39468</v>
      </c>
      <c r="J9471" t="s">
        <v>39469</v>
      </c>
      <c r="K9471" t="s">
        <v>73</v>
      </c>
      <c r="L9471" t="s">
        <v>39464</v>
      </c>
      <c r="M9471">
        <v>3280</v>
      </c>
      <c r="N9471" t="s">
        <v>39466</v>
      </c>
      <c r="O9471" t="s">
        <v>39470</v>
      </c>
      <c r="P9471" t="s">
        <v>39466</v>
      </c>
    </row>
    <row r="9472" spans="1:16" hidden="1" x14ac:dyDescent="0.25">
      <c r="A9472" t="str">
        <f t="shared" si="109"/>
        <v>N</v>
      </c>
      <c r="B9472" t="s">
        <v>30299</v>
      </c>
      <c r="C9472">
        <v>933155</v>
      </c>
      <c r="D9472" t="s">
        <v>39471</v>
      </c>
      <c r="E9472" t="s">
        <v>77</v>
      </c>
      <c r="F9472" t="s">
        <v>39471</v>
      </c>
      <c r="G9472" t="s">
        <v>132</v>
      </c>
      <c r="H9472" t="s">
        <v>17666</v>
      </c>
      <c r="I9472" t="s">
        <v>39472</v>
      </c>
      <c r="J9472" t="s">
        <v>39473</v>
      </c>
      <c r="K9472" t="s">
        <v>73</v>
      </c>
      <c r="L9472" t="s">
        <v>39458</v>
      </c>
      <c r="M9472">
        <v>933155</v>
      </c>
      <c r="N9472" t="s">
        <v>39471</v>
      </c>
      <c r="O9472" t="s">
        <v>39474</v>
      </c>
      <c r="P9472" t="s">
        <v>39471</v>
      </c>
    </row>
    <row r="9473" spans="1:16" hidden="1" x14ac:dyDescent="0.25">
      <c r="A9473" t="str">
        <f t="shared" si="109"/>
        <v>N</v>
      </c>
      <c r="B9473" t="s">
        <v>30299</v>
      </c>
      <c r="C9473">
        <v>733085</v>
      </c>
      <c r="D9473" t="s">
        <v>39475</v>
      </c>
      <c r="E9473" t="s">
        <v>77</v>
      </c>
      <c r="F9473" t="s">
        <v>39476</v>
      </c>
      <c r="G9473" t="s">
        <v>132</v>
      </c>
      <c r="H9473" t="s">
        <v>28561</v>
      </c>
      <c r="I9473" t="s">
        <v>39477</v>
      </c>
      <c r="J9473" t="s">
        <v>39478</v>
      </c>
      <c r="K9473" t="s">
        <v>73</v>
      </c>
      <c r="L9473" t="s">
        <v>39479</v>
      </c>
      <c r="M9473">
        <v>733085</v>
      </c>
      <c r="N9473" t="s">
        <v>39475</v>
      </c>
      <c r="O9473" t="s">
        <v>39480</v>
      </c>
      <c r="P9473" t="s">
        <v>39475</v>
      </c>
    </row>
    <row r="9474" spans="1:16" hidden="1" x14ac:dyDescent="0.25">
      <c r="A9474" t="str">
        <f t="shared" si="109"/>
        <v>N</v>
      </c>
      <c r="B9474" t="s">
        <v>30299</v>
      </c>
      <c r="C9474">
        <v>5983</v>
      </c>
      <c r="D9474" t="s">
        <v>39481</v>
      </c>
      <c r="E9474" t="s">
        <v>77</v>
      </c>
      <c r="F9474" t="s">
        <v>39481</v>
      </c>
      <c r="G9474" t="s">
        <v>86</v>
      </c>
      <c r="H9474" t="s">
        <v>8497</v>
      </c>
      <c r="I9474" t="s">
        <v>39482</v>
      </c>
      <c r="J9474" t="s">
        <v>32734</v>
      </c>
      <c r="K9474" t="s">
        <v>73</v>
      </c>
      <c r="L9474" t="s">
        <v>39483</v>
      </c>
      <c r="M9474">
        <v>5983</v>
      </c>
      <c r="N9474" t="s">
        <v>39481</v>
      </c>
      <c r="O9474" t="s">
        <v>39484</v>
      </c>
      <c r="P9474" t="s">
        <v>39481</v>
      </c>
    </row>
    <row r="9475" spans="1:16" hidden="1" x14ac:dyDescent="0.25">
      <c r="A9475" t="str">
        <f t="shared" ref="A9475:A9538" si="110">IF(OR(Q9475&lt;&gt;"",R9475&lt;&gt;""),"Y","N")</f>
        <v>N</v>
      </c>
      <c r="B9475" t="s">
        <v>30299</v>
      </c>
      <c r="C9475">
        <v>15910</v>
      </c>
      <c r="D9475" t="s">
        <v>39485</v>
      </c>
      <c r="E9475" t="s">
        <v>77</v>
      </c>
      <c r="F9475" t="s">
        <v>39485</v>
      </c>
      <c r="G9475" t="s">
        <v>132</v>
      </c>
      <c r="H9475" t="s">
        <v>2263</v>
      </c>
      <c r="I9475" t="s">
        <v>39486</v>
      </c>
      <c r="J9475" t="s">
        <v>20837</v>
      </c>
      <c r="K9475" t="s">
        <v>73</v>
      </c>
      <c r="L9475" t="s">
        <v>38611</v>
      </c>
      <c r="M9475">
        <v>15910</v>
      </c>
      <c r="N9475" t="s">
        <v>39485</v>
      </c>
      <c r="O9475" t="s">
        <v>39487</v>
      </c>
      <c r="P9475" t="s">
        <v>39485</v>
      </c>
    </row>
    <row r="9476" spans="1:16" hidden="1" x14ac:dyDescent="0.25">
      <c r="A9476" t="str">
        <f t="shared" si="110"/>
        <v>N</v>
      </c>
      <c r="B9476" t="s">
        <v>30299</v>
      </c>
      <c r="C9476">
        <v>17257</v>
      </c>
      <c r="D9476" t="s">
        <v>39488</v>
      </c>
      <c r="E9476" t="s">
        <v>77</v>
      </c>
      <c r="F9476" t="s">
        <v>39489</v>
      </c>
      <c r="G9476" t="s">
        <v>132</v>
      </c>
      <c r="H9476" t="s">
        <v>390</v>
      </c>
      <c r="I9476" t="s">
        <v>32789</v>
      </c>
      <c r="J9476" t="s">
        <v>39490</v>
      </c>
      <c r="K9476" t="s">
        <v>73</v>
      </c>
      <c r="L9476" t="s">
        <v>38611</v>
      </c>
      <c r="M9476">
        <v>17257</v>
      </c>
      <c r="N9476" t="s">
        <v>39488</v>
      </c>
      <c r="O9476" t="s">
        <v>39491</v>
      </c>
      <c r="P9476" t="s">
        <v>39488</v>
      </c>
    </row>
    <row r="9477" spans="1:16" hidden="1" x14ac:dyDescent="0.25">
      <c r="A9477" t="str">
        <f t="shared" si="110"/>
        <v>N</v>
      </c>
      <c r="B9477" t="s">
        <v>30299</v>
      </c>
      <c r="C9477">
        <v>12527</v>
      </c>
      <c r="D9477" t="s">
        <v>39492</v>
      </c>
      <c r="E9477" t="s">
        <v>77</v>
      </c>
      <c r="F9477" t="s">
        <v>39493</v>
      </c>
      <c r="G9477" t="s">
        <v>132</v>
      </c>
      <c r="H9477" t="s">
        <v>1329</v>
      </c>
      <c r="I9477" t="s">
        <v>39494</v>
      </c>
      <c r="J9477" t="s">
        <v>39495</v>
      </c>
      <c r="K9477" t="s">
        <v>73</v>
      </c>
      <c r="L9477" t="s">
        <v>39496</v>
      </c>
      <c r="M9477">
        <v>12527</v>
      </c>
      <c r="N9477" t="s">
        <v>39492</v>
      </c>
      <c r="O9477" t="s">
        <v>39497</v>
      </c>
      <c r="P9477" t="s">
        <v>39492</v>
      </c>
    </row>
    <row r="9478" spans="1:16" hidden="1" x14ac:dyDescent="0.25">
      <c r="A9478" t="str">
        <f t="shared" si="110"/>
        <v>N</v>
      </c>
      <c r="B9478" t="s">
        <v>30299</v>
      </c>
      <c r="C9478">
        <v>15362</v>
      </c>
      <c r="D9478" t="s">
        <v>39498</v>
      </c>
      <c r="E9478" t="s">
        <v>77</v>
      </c>
      <c r="F9478" t="s">
        <v>39499</v>
      </c>
      <c r="G9478" t="s">
        <v>132</v>
      </c>
      <c r="H9478" t="s">
        <v>510</v>
      </c>
      <c r="I9478" t="s">
        <v>39500</v>
      </c>
      <c r="J9478" t="s">
        <v>512</v>
      </c>
      <c r="K9478" t="s">
        <v>73</v>
      </c>
      <c r="L9478" t="s">
        <v>39496</v>
      </c>
      <c r="M9478">
        <v>15362</v>
      </c>
      <c r="N9478" t="s">
        <v>39498</v>
      </c>
      <c r="O9478" t="s">
        <v>39501</v>
      </c>
      <c r="P9478" t="s">
        <v>39498</v>
      </c>
    </row>
    <row r="9479" spans="1:16" hidden="1" x14ac:dyDescent="0.25">
      <c r="A9479" t="str">
        <f t="shared" si="110"/>
        <v>N</v>
      </c>
      <c r="B9479" t="s">
        <v>30299</v>
      </c>
      <c r="C9479">
        <v>23616</v>
      </c>
      <c r="D9479" t="s">
        <v>39502</v>
      </c>
      <c r="E9479" t="s">
        <v>77</v>
      </c>
      <c r="F9479" t="s">
        <v>39503</v>
      </c>
      <c r="G9479" t="s">
        <v>69</v>
      </c>
      <c r="H9479" t="s">
        <v>2325</v>
      </c>
      <c r="I9479" t="s">
        <v>39504</v>
      </c>
      <c r="J9479" t="s">
        <v>39505</v>
      </c>
      <c r="K9479" t="s">
        <v>73</v>
      </c>
      <c r="L9479" t="s">
        <v>39431</v>
      </c>
      <c r="M9479">
        <v>23616</v>
      </c>
      <c r="N9479" t="s">
        <v>39502</v>
      </c>
      <c r="O9479" t="s">
        <v>39506</v>
      </c>
      <c r="P9479" t="s">
        <v>39502</v>
      </c>
    </row>
    <row r="9480" spans="1:16" hidden="1" x14ac:dyDescent="0.25">
      <c r="A9480" t="str">
        <f t="shared" si="110"/>
        <v>N</v>
      </c>
      <c r="B9480" t="s">
        <v>30299</v>
      </c>
      <c r="C9480">
        <v>12529</v>
      </c>
      <c r="D9480" t="s">
        <v>39507</v>
      </c>
      <c r="E9480" t="s">
        <v>77</v>
      </c>
      <c r="F9480" t="s">
        <v>39508</v>
      </c>
      <c r="G9480" t="s">
        <v>132</v>
      </c>
      <c r="H9480" t="s">
        <v>1329</v>
      </c>
      <c r="I9480" t="s">
        <v>39509</v>
      </c>
      <c r="J9480" t="s">
        <v>39510</v>
      </c>
      <c r="K9480" t="s">
        <v>73</v>
      </c>
      <c r="L9480" t="s">
        <v>39479</v>
      </c>
      <c r="M9480">
        <v>12529</v>
      </c>
      <c r="N9480" t="s">
        <v>39507</v>
      </c>
      <c r="O9480" t="s">
        <v>39511</v>
      </c>
      <c r="P9480" t="s">
        <v>39507</v>
      </c>
    </row>
    <row r="9481" spans="1:16" hidden="1" x14ac:dyDescent="0.25">
      <c r="A9481" t="str">
        <f t="shared" si="110"/>
        <v>N</v>
      </c>
      <c r="B9481" t="s">
        <v>30299</v>
      </c>
      <c r="C9481">
        <v>313673</v>
      </c>
      <c r="D9481" t="s">
        <v>39512</v>
      </c>
      <c r="E9481" t="s">
        <v>77</v>
      </c>
      <c r="F9481" t="s">
        <v>39513</v>
      </c>
      <c r="G9481" t="s">
        <v>86</v>
      </c>
      <c r="H9481" t="s">
        <v>954</v>
      </c>
      <c r="I9481" t="s">
        <v>39514</v>
      </c>
      <c r="J9481" t="s">
        <v>39515</v>
      </c>
      <c r="K9481" t="s">
        <v>73</v>
      </c>
      <c r="L9481" t="s">
        <v>39516</v>
      </c>
      <c r="M9481">
        <v>313673</v>
      </c>
      <c r="N9481" t="s">
        <v>39512</v>
      </c>
      <c r="O9481" t="s">
        <v>39517</v>
      </c>
      <c r="P9481" t="s">
        <v>39512</v>
      </c>
    </row>
    <row r="9482" spans="1:16" hidden="1" x14ac:dyDescent="0.25">
      <c r="A9482" t="str">
        <f t="shared" si="110"/>
        <v>N</v>
      </c>
      <c r="B9482" t="s">
        <v>30299</v>
      </c>
      <c r="C9482">
        <v>9119</v>
      </c>
      <c r="D9482" t="s">
        <v>39518</v>
      </c>
      <c r="E9482" t="s">
        <v>67</v>
      </c>
      <c r="F9482" t="s">
        <v>39519</v>
      </c>
      <c r="G9482" t="s">
        <v>115</v>
      </c>
      <c r="H9482" t="s">
        <v>39520</v>
      </c>
      <c r="I9482" t="s">
        <v>9877</v>
      </c>
      <c r="J9482" t="s">
        <v>39521</v>
      </c>
      <c r="K9482" t="s">
        <v>73</v>
      </c>
      <c r="L9482" t="s">
        <v>39453</v>
      </c>
      <c r="M9482">
        <v>9119</v>
      </c>
      <c r="N9482" t="s">
        <v>39518</v>
      </c>
      <c r="O9482" t="s">
        <v>39522</v>
      </c>
      <c r="P9482" t="s">
        <v>39518</v>
      </c>
    </row>
    <row r="9483" spans="1:16" hidden="1" x14ac:dyDescent="0.25">
      <c r="A9483" t="str">
        <f t="shared" si="110"/>
        <v>N</v>
      </c>
      <c r="B9483" t="s">
        <v>30299</v>
      </c>
      <c r="C9483">
        <v>9544</v>
      </c>
      <c r="D9483" t="s">
        <v>39523</v>
      </c>
      <c r="E9483" t="s">
        <v>67</v>
      </c>
      <c r="F9483" t="s">
        <v>39523</v>
      </c>
      <c r="G9483" t="s">
        <v>115</v>
      </c>
      <c r="H9483" t="s">
        <v>39520</v>
      </c>
      <c r="I9483" t="s">
        <v>19294</v>
      </c>
      <c r="J9483" t="s">
        <v>39524</v>
      </c>
      <c r="K9483" t="s">
        <v>73</v>
      </c>
      <c r="L9483" t="s">
        <v>39525</v>
      </c>
      <c r="M9483">
        <v>9544</v>
      </c>
      <c r="N9483" t="s">
        <v>39523</v>
      </c>
      <c r="O9483" t="s">
        <v>39526</v>
      </c>
      <c r="P9483" t="s">
        <v>39523</v>
      </c>
    </row>
    <row r="9484" spans="1:16" hidden="1" x14ac:dyDescent="0.25">
      <c r="A9484" t="str">
        <f t="shared" si="110"/>
        <v>N</v>
      </c>
      <c r="B9484" t="s">
        <v>30299</v>
      </c>
      <c r="C9484">
        <v>23038</v>
      </c>
      <c r="D9484" t="s">
        <v>39527</v>
      </c>
      <c r="E9484" t="s">
        <v>77</v>
      </c>
      <c r="F9484" t="s">
        <v>39527</v>
      </c>
      <c r="G9484" t="s">
        <v>69</v>
      </c>
      <c r="H9484" t="s">
        <v>201</v>
      </c>
      <c r="I9484" t="s">
        <v>39528</v>
      </c>
      <c r="J9484" t="s">
        <v>39529</v>
      </c>
      <c r="K9484" t="s">
        <v>73</v>
      </c>
      <c r="L9484" t="s">
        <v>39530</v>
      </c>
      <c r="M9484">
        <v>23038</v>
      </c>
      <c r="N9484" t="s">
        <v>39527</v>
      </c>
      <c r="O9484" t="s">
        <v>39531</v>
      </c>
      <c r="P9484" t="s">
        <v>39527</v>
      </c>
    </row>
    <row r="9485" spans="1:16" hidden="1" x14ac:dyDescent="0.25">
      <c r="A9485" t="str">
        <f t="shared" si="110"/>
        <v>N</v>
      </c>
      <c r="B9485" t="s">
        <v>30299</v>
      </c>
      <c r="C9485">
        <v>10397</v>
      </c>
      <c r="D9485" t="s">
        <v>39532</v>
      </c>
      <c r="E9485" t="s">
        <v>77</v>
      </c>
      <c r="F9485" t="s">
        <v>39532</v>
      </c>
      <c r="G9485" t="s">
        <v>115</v>
      </c>
      <c r="H9485" t="s">
        <v>12494</v>
      </c>
      <c r="I9485" t="s">
        <v>39533</v>
      </c>
      <c r="J9485" t="s">
        <v>33323</v>
      </c>
      <c r="K9485" t="s">
        <v>73</v>
      </c>
      <c r="L9485" t="s">
        <v>39453</v>
      </c>
      <c r="M9485">
        <v>10397</v>
      </c>
      <c r="N9485" t="s">
        <v>39532</v>
      </c>
      <c r="O9485" t="s">
        <v>39534</v>
      </c>
      <c r="P9485" t="s">
        <v>39532</v>
      </c>
    </row>
    <row r="9486" spans="1:16" hidden="1" x14ac:dyDescent="0.25">
      <c r="A9486" t="str">
        <f t="shared" si="110"/>
        <v>N</v>
      </c>
      <c r="B9486" t="s">
        <v>30299</v>
      </c>
      <c r="C9486">
        <v>12546</v>
      </c>
      <c r="D9486" t="s">
        <v>39535</v>
      </c>
      <c r="E9486" t="s">
        <v>77</v>
      </c>
      <c r="F9486" t="s">
        <v>39536</v>
      </c>
      <c r="G9486" t="s">
        <v>132</v>
      </c>
      <c r="H9486" t="s">
        <v>1187</v>
      </c>
      <c r="I9486" t="s">
        <v>39537</v>
      </c>
      <c r="J9486" t="s">
        <v>39538</v>
      </c>
      <c r="K9486" t="s">
        <v>73</v>
      </c>
      <c r="L9486" t="s">
        <v>38611</v>
      </c>
      <c r="M9486">
        <v>12546</v>
      </c>
      <c r="N9486" t="s">
        <v>39535</v>
      </c>
      <c r="O9486" t="s">
        <v>39539</v>
      </c>
      <c r="P9486" t="s">
        <v>39535</v>
      </c>
    </row>
    <row r="9487" spans="1:16" hidden="1" x14ac:dyDescent="0.25">
      <c r="A9487" t="str">
        <f t="shared" si="110"/>
        <v>N</v>
      </c>
      <c r="B9487" t="s">
        <v>30299</v>
      </c>
      <c r="C9487">
        <v>21660</v>
      </c>
      <c r="D9487" t="s">
        <v>39540</v>
      </c>
      <c r="E9487" t="s">
        <v>67</v>
      </c>
      <c r="F9487" t="s">
        <v>39541</v>
      </c>
      <c r="G9487" t="s">
        <v>69</v>
      </c>
      <c r="H9487" t="s">
        <v>574</v>
      </c>
      <c r="I9487" t="s">
        <v>39542</v>
      </c>
      <c r="J9487" t="s">
        <v>39543</v>
      </c>
      <c r="K9487" t="s">
        <v>73</v>
      </c>
      <c r="L9487" t="s">
        <v>39464</v>
      </c>
      <c r="M9487">
        <v>21660</v>
      </c>
      <c r="N9487" t="s">
        <v>39540</v>
      </c>
      <c r="O9487" t="s">
        <v>39544</v>
      </c>
      <c r="P9487" t="s">
        <v>39540</v>
      </c>
    </row>
    <row r="9488" spans="1:16" hidden="1" x14ac:dyDescent="0.25">
      <c r="A9488" t="str">
        <f t="shared" si="110"/>
        <v>N</v>
      </c>
      <c r="B9488" t="s">
        <v>30299</v>
      </c>
      <c r="C9488">
        <v>18435</v>
      </c>
      <c r="D9488" t="s">
        <v>39545</v>
      </c>
      <c r="E9488" t="s">
        <v>77</v>
      </c>
      <c r="F9488" t="s">
        <v>39546</v>
      </c>
      <c r="G9488" t="s">
        <v>1079</v>
      </c>
      <c r="H9488" t="s">
        <v>34117</v>
      </c>
      <c r="I9488" t="s">
        <v>39547</v>
      </c>
      <c r="J9488" t="s">
        <v>13692</v>
      </c>
      <c r="K9488" t="s">
        <v>73</v>
      </c>
      <c r="L9488" t="s">
        <v>39548</v>
      </c>
      <c r="M9488">
        <v>18234</v>
      </c>
      <c r="N9488" t="s">
        <v>39545</v>
      </c>
      <c r="O9488" t="s">
        <v>39549</v>
      </c>
      <c r="P9488" t="s">
        <v>39545</v>
      </c>
    </row>
    <row r="9489" spans="1:16" hidden="1" x14ac:dyDescent="0.25">
      <c r="A9489" t="str">
        <f t="shared" si="110"/>
        <v>N</v>
      </c>
      <c r="B9489" t="s">
        <v>30299</v>
      </c>
      <c r="C9489">
        <v>18234</v>
      </c>
      <c r="D9489" t="s">
        <v>39545</v>
      </c>
      <c r="E9489" t="s">
        <v>77</v>
      </c>
      <c r="F9489" t="s">
        <v>39546</v>
      </c>
      <c r="G9489" t="s">
        <v>1079</v>
      </c>
      <c r="H9489" t="s">
        <v>26453</v>
      </c>
      <c r="I9489" t="s">
        <v>39550</v>
      </c>
      <c r="J9489" t="s">
        <v>39551</v>
      </c>
      <c r="K9489" t="s">
        <v>73</v>
      </c>
      <c r="L9489" t="s">
        <v>39548</v>
      </c>
      <c r="M9489">
        <v>18234</v>
      </c>
      <c r="N9489" t="s">
        <v>39545</v>
      </c>
      <c r="O9489" t="s">
        <v>39549</v>
      </c>
      <c r="P9489" t="s">
        <v>39545</v>
      </c>
    </row>
    <row r="9490" spans="1:16" hidden="1" x14ac:dyDescent="0.25">
      <c r="A9490" t="str">
        <f t="shared" si="110"/>
        <v>N</v>
      </c>
      <c r="B9490" t="s">
        <v>30299</v>
      </c>
      <c r="C9490">
        <v>18012</v>
      </c>
      <c r="D9490" t="s">
        <v>39552</v>
      </c>
      <c r="E9490" t="s">
        <v>67</v>
      </c>
      <c r="F9490" t="s">
        <v>39553</v>
      </c>
      <c r="G9490" t="s">
        <v>1079</v>
      </c>
      <c r="H9490" t="s">
        <v>1080</v>
      </c>
      <c r="I9490" t="s">
        <v>39554</v>
      </c>
      <c r="J9490" t="s">
        <v>39555</v>
      </c>
      <c r="K9490" t="s">
        <v>73</v>
      </c>
      <c r="L9490" t="s">
        <v>39548</v>
      </c>
      <c r="M9490">
        <v>18012</v>
      </c>
      <c r="N9490" t="s">
        <v>39552</v>
      </c>
      <c r="O9490" t="s">
        <v>39556</v>
      </c>
      <c r="P9490" t="s">
        <v>39552</v>
      </c>
    </row>
    <row r="9491" spans="1:16" hidden="1" x14ac:dyDescent="0.25">
      <c r="A9491" t="str">
        <f t="shared" si="110"/>
        <v>N</v>
      </c>
      <c r="B9491" t="s">
        <v>30299</v>
      </c>
      <c r="C9491">
        <v>18048</v>
      </c>
      <c r="D9491" t="s">
        <v>39557</v>
      </c>
      <c r="E9491" t="s">
        <v>77</v>
      </c>
      <c r="F9491" t="s">
        <v>39558</v>
      </c>
      <c r="G9491" t="s">
        <v>1079</v>
      </c>
      <c r="H9491" t="s">
        <v>1080</v>
      </c>
      <c r="I9491" t="s">
        <v>39559</v>
      </c>
      <c r="J9491" t="s">
        <v>39560</v>
      </c>
      <c r="K9491" t="s">
        <v>73</v>
      </c>
      <c r="L9491" t="s">
        <v>39548</v>
      </c>
      <c r="M9491">
        <v>18048</v>
      </c>
      <c r="N9491" t="s">
        <v>39557</v>
      </c>
      <c r="O9491" t="s">
        <v>39561</v>
      </c>
      <c r="P9491" t="s">
        <v>39557</v>
      </c>
    </row>
    <row r="9492" spans="1:16" hidden="1" x14ac:dyDescent="0.25">
      <c r="A9492" t="str">
        <f t="shared" si="110"/>
        <v>N</v>
      </c>
      <c r="B9492" t="s">
        <v>30299</v>
      </c>
      <c r="C9492">
        <v>15364</v>
      </c>
      <c r="D9492" t="s">
        <v>39562</v>
      </c>
      <c r="E9492" t="s">
        <v>77</v>
      </c>
      <c r="F9492" t="s">
        <v>39562</v>
      </c>
      <c r="G9492" t="s">
        <v>132</v>
      </c>
      <c r="H9492" t="s">
        <v>12215</v>
      </c>
      <c r="I9492" t="s">
        <v>39563</v>
      </c>
      <c r="J9492" t="s">
        <v>39564</v>
      </c>
      <c r="K9492" t="s">
        <v>73</v>
      </c>
      <c r="L9492" t="s">
        <v>19264</v>
      </c>
      <c r="M9492">
        <v>15364</v>
      </c>
      <c r="N9492" t="s">
        <v>39562</v>
      </c>
      <c r="O9492" t="s">
        <v>39565</v>
      </c>
      <c r="P9492" t="s">
        <v>39562</v>
      </c>
    </row>
    <row r="9493" spans="1:16" hidden="1" x14ac:dyDescent="0.25">
      <c r="A9493" t="str">
        <f t="shared" si="110"/>
        <v>N</v>
      </c>
      <c r="B9493" t="s">
        <v>30299</v>
      </c>
      <c r="C9493">
        <v>19521</v>
      </c>
      <c r="D9493" t="s">
        <v>39566</v>
      </c>
      <c r="E9493" t="s">
        <v>77</v>
      </c>
      <c r="F9493" t="s">
        <v>39566</v>
      </c>
      <c r="G9493" t="s">
        <v>94</v>
      </c>
      <c r="H9493" t="s">
        <v>356</v>
      </c>
      <c r="I9493" t="s">
        <v>39567</v>
      </c>
      <c r="J9493" t="s">
        <v>39568</v>
      </c>
      <c r="K9493" t="s">
        <v>73</v>
      </c>
      <c r="L9493" t="s">
        <v>39458</v>
      </c>
      <c r="M9493">
        <v>19521</v>
      </c>
      <c r="N9493" t="s">
        <v>39566</v>
      </c>
      <c r="O9493" t="s">
        <v>39569</v>
      </c>
      <c r="P9493" t="s">
        <v>39566</v>
      </c>
    </row>
    <row r="9494" spans="1:16" hidden="1" x14ac:dyDescent="0.25">
      <c r="A9494" t="str">
        <f t="shared" si="110"/>
        <v>N</v>
      </c>
      <c r="B9494" t="s">
        <v>30299</v>
      </c>
      <c r="C9494">
        <v>3852634</v>
      </c>
      <c r="D9494" t="s">
        <v>39570</v>
      </c>
      <c r="E9494" t="s">
        <v>77</v>
      </c>
      <c r="F9494" t="s">
        <v>39571</v>
      </c>
      <c r="G9494" t="s">
        <v>132</v>
      </c>
      <c r="H9494" t="s">
        <v>1421</v>
      </c>
      <c r="I9494" t="s">
        <v>8843</v>
      </c>
      <c r="J9494" t="s">
        <v>8844</v>
      </c>
      <c r="K9494" t="s">
        <v>73</v>
      </c>
      <c r="L9494" t="s">
        <v>39458</v>
      </c>
      <c r="M9494">
        <v>3852634</v>
      </c>
      <c r="N9494" t="s">
        <v>39570</v>
      </c>
      <c r="O9494" t="s">
        <v>39572</v>
      </c>
      <c r="P9494" t="s">
        <v>39570</v>
      </c>
    </row>
    <row r="9495" spans="1:16" hidden="1" x14ac:dyDescent="0.25">
      <c r="A9495" t="str">
        <f t="shared" si="110"/>
        <v>N</v>
      </c>
      <c r="B9495" t="s">
        <v>30299</v>
      </c>
      <c r="C9495">
        <v>8853186</v>
      </c>
      <c r="D9495" t="s">
        <v>39573</v>
      </c>
      <c r="E9495" t="s">
        <v>67</v>
      </c>
      <c r="F9495" t="s">
        <v>39574</v>
      </c>
      <c r="G9495" t="s">
        <v>194</v>
      </c>
      <c r="H9495" t="s">
        <v>16779</v>
      </c>
      <c r="I9495" t="s">
        <v>96</v>
      </c>
      <c r="J9495" t="s">
        <v>16780</v>
      </c>
      <c r="K9495" t="s">
        <v>73</v>
      </c>
      <c r="L9495" t="s">
        <v>39575</v>
      </c>
      <c r="M9495">
        <v>8853186</v>
      </c>
      <c r="N9495" t="s">
        <v>39573</v>
      </c>
      <c r="O9495" t="s">
        <v>39576</v>
      </c>
      <c r="P9495" t="s">
        <v>39573</v>
      </c>
    </row>
    <row r="9496" spans="1:16" hidden="1" x14ac:dyDescent="0.25">
      <c r="A9496" t="str">
        <f t="shared" si="110"/>
        <v>N</v>
      </c>
      <c r="B9496" t="s">
        <v>30299</v>
      </c>
      <c r="C9496">
        <v>2174022</v>
      </c>
      <c r="D9496" t="s">
        <v>39573</v>
      </c>
      <c r="E9496" t="s">
        <v>77</v>
      </c>
      <c r="F9496" t="s">
        <v>39574</v>
      </c>
      <c r="G9496" t="s">
        <v>194</v>
      </c>
      <c r="H9496" t="s">
        <v>397</v>
      </c>
      <c r="I9496" t="s">
        <v>2162</v>
      </c>
      <c r="J9496" t="s">
        <v>2163</v>
      </c>
      <c r="K9496" t="s">
        <v>73</v>
      </c>
      <c r="L9496" t="s">
        <v>39575</v>
      </c>
      <c r="M9496">
        <v>8853186</v>
      </c>
      <c r="N9496" t="s">
        <v>39573</v>
      </c>
      <c r="O9496" t="s">
        <v>39576</v>
      </c>
      <c r="P9496" t="s">
        <v>39573</v>
      </c>
    </row>
    <row r="9497" spans="1:16" hidden="1" x14ac:dyDescent="0.25">
      <c r="A9497" t="str">
        <f t="shared" si="110"/>
        <v>N</v>
      </c>
      <c r="B9497" t="s">
        <v>30299</v>
      </c>
      <c r="C9497">
        <v>6583127</v>
      </c>
      <c r="D9497" t="s">
        <v>39573</v>
      </c>
      <c r="E9497" t="s">
        <v>77</v>
      </c>
      <c r="F9497" t="s">
        <v>39574</v>
      </c>
      <c r="G9497" t="s">
        <v>194</v>
      </c>
      <c r="H9497" t="s">
        <v>6177</v>
      </c>
      <c r="I9497" t="s">
        <v>39577</v>
      </c>
      <c r="J9497" t="s">
        <v>39578</v>
      </c>
      <c r="K9497" t="s">
        <v>73</v>
      </c>
      <c r="L9497" t="s">
        <v>39575</v>
      </c>
      <c r="M9497">
        <v>8853186</v>
      </c>
      <c r="N9497" t="s">
        <v>39573</v>
      </c>
      <c r="O9497" t="s">
        <v>39576</v>
      </c>
      <c r="P9497" t="s">
        <v>39573</v>
      </c>
    </row>
    <row r="9498" spans="1:16" hidden="1" x14ac:dyDescent="0.25">
      <c r="A9498" t="str">
        <f t="shared" si="110"/>
        <v>N</v>
      </c>
      <c r="B9498" t="s">
        <v>30299</v>
      </c>
      <c r="C9498">
        <v>3788</v>
      </c>
      <c r="D9498" t="s">
        <v>39579</v>
      </c>
      <c r="E9498" t="s">
        <v>77</v>
      </c>
      <c r="F9498" t="s">
        <v>39579</v>
      </c>
      <c r="G9498" t="s">
        <v>194</v>
      </c>
      <c r="H9498" t="s">
        <v>1403</v>
      </c>
      <c r="I9498" t="s">
        <v>39580</v>
      </c>
      <c r="J9498" t="s">
        <v>39581</v>
      </c>
      <c r="K9498" t="s">
        <v>73</v>
      </c>
      <c r="L9498" t="s">
        <v>39575</v>
      </c>
      <c r="M9498">
        <v>3776</v>
      </c>
      <c r="N9498" t="s">
        <v>39579</v>
      </c>
      <c r="O9498" t="s">
        <v>39582</v>
      </c>
      <c r="P9498" t="s">
        <v>39579</v>
      </c>
    </row>
    <row r="9499" spans="1:16" hidden="1" x14ac:dyDescent="0.25">
      <c r="A9499" t="str">
        <f t="shared" si="110"/>
        <v>N</v>
      </c>
      <c r="B9499" t="s">
        <v>30299</v>
      </c>
      <c r="C9499">
        <v>3397</v>
      </c>
      <c r="D9499" t="s">
        <v>39579</v>
      </c>
      <c r="E9499" t="s">
        <v>77</v>
      </c>
      <c r="F9499" t="s">
        <v>39579</v>
      </c>
      <c r="G9499" t="s">
        <v>194</v>
      </c>
      <c r="H9499" t="s">
        <v>3527</v>
      </c>
      <c r="I9499" t="s">
        <v>39583</v>
      </c>
      <c r="J9499" t="s">
        <v>22916</v>
      </c>
      <c r="K9499" t="s">
        <v>73</v>
      </c>
      <c r="L9499" t="s">
        <v>39575</v>
      </c>
      <c r="M9499">
        <v>3776</v>
      </c>
      <c r="N9499" t="s">
        <v>39579</v>
      </c>
      <c r="O9499" t="s">
        <v>39582</v>
      </c>
      <c r="P9499" t="s">
        <v>39579</v>
      </c>
    </row>
    <row r="9500" spans="1:16" hidden="1" x14ac:dyDescent="0.25">
      <c r="A9500" t="str">
        <f t="shared" si="110"/>
        <v>N</v>
      </c>
      <c r="B9500" t="s">
        <v>30299</v>
      </c>
      <c r="C9500">
        <v>3776</v>
      </c>
      <c r="D9500" t="s">
        <v>39579</v>
      </c>
      <c r="E9500" t="s">
        <v>77</v>
      </c>
      <c r="F9500" t="s">
        <v>39579</v>
      </c>
      <c r="G9500" t="s">
        <v>194</v>
      </c>
      <c r="H9500" t="s">
        <v>195</v>
      </c>
      <c r="I9500" t="s">
        <v>39584</v>
      </c>
      <c r="J9500" t="s">
        <v>39585</v>
      </c>
      <c r="K9500" t="s">
        <v>73</v>
      </c>
      <c r="L9500" t="s">
        <v>39575</v>
      </c>
      <c r="M9500">
        <v>3776</v>
      </c>
      <c r="N9500" t="s">
        <v>39579</v>
      </c>
      <c r="O9500" t="s">
        <v>39582</v>
      </c>
      <c r="P9500" t="s">
        <v>39579</v>
      </c>
    </row>
    <row r="9501" spans="1:16" hidden="1" x14ac:dyDescent="0.25">
      <c r="A9501" t="str">
        <f t="shared" si="110"/>
        <v>N</v>
      </c>
      <c r="B9501" t="s">
        <v>30299</v>
      </c>
      <c r="C9501">
        <v>3572</v>
      </c>
      <c r="D9501" t="s">
        <v>39586</v>
      </c>
      <c r="E9501" t="s">
        <v>77</v>
      </c>
      <c r="F9501" t="s">
        <v>39586</v>
      </c>
      <c r="G9501" t="s">
        <v>194</v>
      </c>
      <c r="H9501" t="s">
        <v>39587</v>
      </c>
      <c r="I9501" t="s">
        <v>39588</v>
      </c>
      <c r="J9501" t="s">
        <v>39589</v>
      </c>
      <c r="K9501" t="s">
        <v>73</v>
      </c>
      <c r="L9501" t="s">
        <v>39575</v>
      </c>
      <c r="M9501">
        <v>3572</v>
      </c>
      <c r="N9501" t="s">
        <v>39586</v>
      </c>
      <c r="O9501" t="s">
        <v>39590</v>
      </c>
      <c r="P9501" t="s">
        <v>39586</v>
      </c>
    </row>
    <row r="9502" spans="1:16" hidden="1" x14ac:dyDescent="0.25">
      <c r="A9502" t="str">
        <f t="shared" si="110"/>
        <v>N</v>
      </c>
      <c r="B9502" t="s">
        <v>30299</v>
      </c>
      <c r="C9502">
        <v>12549</v>
      </c>
      <c r="D9502" t="s">
        <v>39591</v>
      </c>
      <c r="E9502" t="s">
        <v>77</v>
      </c>
      <c r="F9502" t="s">
        <v>39591</v>
      </c>
      <c r="G9502" t="s">
        <v>132</v>
      </c>
      <c r="H9502" t="s">
        <v>435</v>
      </c>
      <c r="I9502" t="s">
        <v>39592</v>
      </c>
      <c r="J9502" t="s">
        <v>39593</v>
      </c>
      <c r="K9502" t="s">
        <v>73</v>
      </c>
      <c r="L9502" t="s">
        <v>39548</v>
      </c>
      <c r="M9502">
        <v>12549</v>
      </c>
      <c r="N9502" t="s">
        <v>39591</v>
      </c>
      <c r="O9502" t="s">
        <v>39594</v>
      </c>
      <c r="P9502" t="s">
        <v>39591</v>
      </c>
    </row>
    <row r="9503" spans="1:16" hidden="1" x14ac:dyDescent="0.25">
      <c r="A9503" t="str">
        <f t="shared" si="110"/>
        <v>N</v>
      </c>
      <c r="B9503" t="s">
        <v>30299</v>
      </c>
      <c r="C9503">
        <v>2772898</v>
      </c>
      <c r="D9503" t="s">
        <v>39595</v>
      </c>
      <c r="E9503" t="s">
        <v>77</v>
      </c>
      <c r="F9503" t="s">
        <v>39596</v>
      </c>
      <c r="G9503" t="s">
        <v>145</v>
      </c>
      <c r="H9503" t="s">
        <v>2196</v>
      </c>
      <c r="I9503" t="s">
        <v>39597</v>
      </c>
      <c r="J9503" t="s">
        <v>14843</v>
      </c>
      <c r="K9503" t="s">
        <v>73</v>
      </c>
      <c r="L9503" t="s">
        <v>39464</v>
      </c>
      <c r="M9503">
        <v>2892582</v>
      </c>
      <c r="N9503" t="s">
        <v>39595</v>
      </c>
      <c r="O9503" t="s">
        <v>39598</v>
      </c>
      <c r="P9503" t="s">
        <v>39595</v>
      </c>
    </row>
    <row r="9504" spans="1:16" hidden="1" x14ac:dyDescent="0.25">
      <c r="A9504" t="str">
        <f t="shared" si="110"/>
        <v>N</v>
      </c>
      <c r="B9504" t="s">
        <v>30299</v>
      </c>
      <c r="C9504">
        <v>2892582</v>
      </c>
      <c r="D9504" t="s">
        <v>39595</v>
      </c>
      <c r="E9504" t="s">
        <v>77</v>
      </c>
      <c r="F9504" t="s">
        <v>39596</v>
      </c>
      <c r="G9504" t="s">
        <v>145</v>
      </c>
      <c r="H9504" t="s">
        <v>146</v>
      </c>
      <c r="I9504" t="s">
        <v>39599</v>
      </c>
      <c r="J9504" t="s">
        <v>16080</v>
      </c>
      <c r="K9504" t="s">
        <v>73</v>
      </c>
      <c r="L9504" t="s">
        <v>39464</v>
      </c>
      <c r="M9504">
        <v>2892582</v>
      </c>
      <c r="N9504" t="s">
        <v>39595</v>
      </c>
      <c r="O9504" t="s">
        <v>39598</v>
      </c>
      <c r="P9504" t="s">
        <v>39595</v>
      </c>
    </row>
    <row r="9505" spans="1:16" hidden="1" x14ac:dyDescent="0.25">
      <c r="A9505" t="str">
        <f t="shared" si="110"/>
        <v>N</v>
      </c>
      <c r="B9505" t="s">
        <v>30299</v>
      </c>
      <c r="C9505">
        <v>4292808</v>
      </c>
      <c r="D9505" t="s">
        <v>39600</v>
      </c>
      <c r="E9505" t="s">
        <v>67</v>
      </c>
      <c r="F9505" t="s">
        <v>39601</v>
      </c>
      <c r="G9505" t="s">
        <v>145</v>
      </c>
      <c r="H9505" t="s">
        <v>146</v>
      </c>
      <c r="I9505" t="s">
        <v>9584</v>
      </c>
      <c r="J9505" t="s">
        <v>9585</v>
      </c>
      <c r="K9505" t="s">
        <v>73</v>
      </c>
      <c r="L9505" t="s">
        <v>39464</v>
      </c>
      <c r="M9505">
        <v>4292808</v>
      </c>
      <c r="N9505" t="s">
        <v>39600</v>
      </c>
      <c r="O9505" t="s">
        <v>39602</v>
      </c>
      <c r="P9505" t="s">
        <v>39600</v>
      </c>
    </row>
    <row r="9506" spans="1:16" hidden="1" x14ac:dyDescent="0.25">
      <c r="A9506" t="str">
        <f t="shared" si="110"/>
        <v>N</v>
      </c>
      <c r="B9506" t="s">
        <v>30299</v>
      </c>
      <c r="C9506">
        <v>23783</v>
      </c>
      <c r="D9506" t="s">
        <v>39603</v>
      </c>
      <c r="E9506" t="s">
        <v>77</v>
      </c>
      <c r="F9506" t="s">
        <v>39603</v>
      </c>
      <c r="G9506" t="s">
        <v>69</v>
      </c>
      <c r="H9506" t="s">
        <v>6320</v>
      </c>
      <c r="I9506" t="s">
        <v>39604</v>
      </c>
      <c r="J9506" t="s">
        <v>16826</v>
      </c>
      <c r="K9506" t="s">
        <v>73</v>
      </c>
      <c r="L9506" t="s">
        <v>39464</v>
      </c>
      <c r="M9506">
        <v>23783</v>
      </c>
      <c r="N9506" t="s">
        <v>39603</v>
      </c>
      <c r="O9506" t="s">
        <v>39605</v>
      </c>
      <c r="P9506" t="s">
        <v>39603</v>
      </c>
    </row>
    <row r="9507" spans="1:16" hidden="1" x14ac:dyDescent="0.25">
      <c r="A9507" t="str">
        <f t="shared" si="110"/>
        <v>N</v>
      </c>
      <c r="B9507" t="s">
        <v>30299</v>
      </c>
      <c r="C9507">
        <v>1363</v>
      </c>
      <c r="D9507" t="s">
        <v>39606</v>
      </c>
      <c r="E9507" t="s">
        <v>77</v>
      </c>
      <c r="F9507" t="s">
        <v>39606</v>
      </c>
      <c r="G9507" t="s">
        <v>151</v>
      </c>
      <c r="H9507" t="s">
        <v>23498</v>
      </c>
      <c r="I9507" t="s">
        <v>39607</v>
      </c>
      <c r="J9507" t="s">
        <v>23500</v>
      </c>
      <c r="K9507" t="s">
        <v>73</v>
      </c>
      <c r="L9507" t="s">
        <v>39464</v>
      </c>
      <c r="M9507">
        <v>1363</v>
      </c>
      <c r="N9507" t="s">
        <v>39606</v>
      </c>
      <c r="O9507" t="s">
        <v>39608</v>
      </c>
      <c r="P9507" t="s">
        <v>39606</v>
      </c>
    </row>
    <row r="9508" spans="1:16" hidden="1" x14ac:dyDescent="0.25">
      <c r="A9508" t="str">
        <f t="shared" si="110"/>
        <v>N</v>
      </c>
      <c r="B9508" t="s">
        <v>30299</v>
      </c>
      <c r="C9508">
        <v>1693335</v>
      </c>
      <c r="D9508" t="s">
        <v>39609</v>
      </c>
      <c r="E9508" t="s">
        <v>77</v>
      </c>
      <c r="F9508" t="s">
        <v>39610</v>
      </c>
      <c r="G9508" t="s">
        <v>194</v>
      </c>
      <c r="H9508" t="s">
        <v>195</v>
      </c>
      <c r="I9508" t="s">
        <v>39611</v>
      </c>
      <c r="J9508" t="s">
        <v>39612</v>
      </c>
      <c r="K9508" t="s">
        <v>73</v>
      </c>
      <c r="L9508" t="s">
        <v>39464</v>
      </c>
      <c r="M9508">
        <v>1693335</v>
      </c>
      <c r="N9508" t="s">
        <v>39609</v>
      </c>
      <c r="O9508" t="s">
        <v>39613</v>
      </c>
      <c r="P9508" t="s">
        <v>39609</v>
      </c>
    </row>
    <row r="9509" spans="1:16" hidden="1" x14ac:dyDescent="0.25">
      <c r="A9509" t="str">
        <f t="shared" si="110"/>
        <v>N</v>
      </c>
      <c r="B9509" t="s">
        <v>30299</v>
      </c>
      <c r="C9509">
        <v>21453</v>
      </c>
      <c r="D9509" t="s">
        <v>39614</v>
      </c>
      <c r="E9509" t="s">
        <v>67</v>
      </c>
      <c r="F9509" t="s">
        <v>39615</v>
      </c>
      <c r="G9509" t="s">
        <v>69</v>
      </c>
      <c r="H9509" t="s">
        <v>16466</v>
      </c>
      <c r="I9509" t="s">
        <v>39616</v>
      </c>
      <c r="J9509" t="s">
        <v>16468</v>
      </c>
      <c r="K9509" t="s">
        <v>73</v>
      </c>
      <c r="L9509" t="s">
        <v>39464</v>
      </c>
      <c r="M9509">
        <v>21453</v>
      </c>
      <c r="N9509" t="s">
        <v>39614</v>
      </c>
      <c r="O9509" t="s">
        <v>39617</v>
      </c>
      <c r="P9509" t="s">
        <v>39614</v>
      </c>
    </row>
    <row r="9510" spans="1:16" hidden="1" x14ac:dyDescent="0.25">
      <c r="A9510" t="str">
        <f t="shared" si="110"/>
        <v>N</v>
      </c>
      <c r="B9510" t="s">
        <v>30299</v>
      </c>
      <c r="C9510">
        <v>4512580</v>
      </c>
      <c r="D9510" t="s">
        <v>39618</v>
      </c>
      <c r="E9510" t="s">
        <v>67</v>
      </c>
      <c r="F9510" t="s">
        <v>39619</v>
      </c>
      <c r="G9510" t="s">
        <v>69</v>
      </c>
      <c r="H9510" t="s">
        <v>612</v>
      </c>
      <c r="I9510" t="s">
        <v>7210</v>
      </c>
      <c r="J9510" t="s">
        <v>7211</v>
      </c>
      <c r="K9510" t="s">
        <v>73</v>
      </c>
      <c r="L9510" t="s">
        <v>39458</v>
      </c>
      <c r="M9510">
        <v>4512580</v>
      </c>
      <c r="N9510" t="s">
        <v>39618</v>
      </c>
      <c r="O9510" t="s">
        <v>39620</v>
      </c>
      <c r="P9510" t="s">
        <v>39618</v>
      </c>
    </row>
    <row r="9511" spans="1:16" hidden="1" x14ac:dyDescent="0.25">
      <c r="A9511" t="str">
        <f t="shared" si="110"/>
        <v>N</v>
      </c>
      <c r="B9511" t="s">
        <v>30299</v>
      </c>
      <c r="C9511">
        <v>17849</v>
      </c>
      <c r="D9511" t="s">
        <v>39621</v>
      </c>
      <c r="E9511" t="s">
        <v>67</v>
      </c>
      <c r="F9511" t="s">
        <v>39622</v>
      </c>
      <c r="G9511" t="s">
        <v>94</v>
      </c>
      <c r="H9511" t="s">
        <v>2282</v>
      </c>
      <c r="I9511" t="s">
        <v>39623</v>
      </c>
      <c r="J9511" t="s">
        <v>39624</v>
      </c>
      <c r="K9511" t="s">
        <v>73</v>
      </c>
      <c r="L9511" t="s">
        <v>39548</v>
      </c>
      <c r="M9511">
        <v>17849</v>
      </c>
      <c r="N9511" t="s">
        <v>39621</v>
      </c>
      <c r="O9511" t="s">
        <v>39625</v>
      </c>
      <c r="P9511" t="s">
        <v>39621</v>
      </c>
    </row>
    <row r="9512" spans="1:16" hidden="1" x14ac:dyDescent="0.25">
      <c r="A9512" t="str">
        <f t="shared" si="110"/>
        <v>N</v>
      </c>
      <c r="B9512" t="s">
        <v>30299</v>
      </c>
      <c r="C9512">
        <v>22742</v>
      </c>
      <c r="D9512" t="s">
        <v>39626</v>
      </c>
      <c r="E9512" t="s">
        <v>77</v>
      </c>
      <c r="F9512" t="s">
        <v>39627</v>
      </c>
      <c r="G9512" t="s">
        <v>69</v>
      </c>
      <c r="H9512" t="s">
        <v>1650</v>
      </c>
      <c r="I9512" t="s">
        <v>39628</v>
      </c>
      <c r="J9512" t="s">
        <v>39629</v>
      </c>
      <c r="K9512" t="s">
        <v>73</v>
      </c>
      <c r="L9512" t="s">
        <v>39464</v>
      </c>
      <c r="M9512">
        <v>22742</v>
      </c>
      <c r="N9512" t="s">
        <v>39626</v>
      </c>
      <c r="O9512" t="s">
        <v>39630</v>
      </c>
      <c r="P9512" t="s">
        <v>39626</v>
      </c>
    </row>
    <row r="9513" spans="1:16" hidden="1" x14ac:dyDescent="0.25">
      <c r="A9513" t="str">
        <f t="shared" si="110"/>
        <v>N</v>
      </c>
      <c r="B9513" t="s">
        <v>30299</v>
      </c>
      <c r="C9513">
        <v>22884</v>
      </c>
      <c r="D9513" t="s">
        <v>39631</v>
      </c>
      <c r="E9513" t="s">
        <v>77</v>
      </c>
      <c r="F9513" t="s">
        <v>39631</v>
      </c>
      <c r="G9513" t="s">
        <v>69</v>
      </c>
      <c r="H9513" t="s">
        <v>1650</v>
      </c>
      <c r="I9513" t="s">
        <v>39632</v>
      </c>
      <c r="J9513" t="s">
        <v>39633</v>
      </c>
      <c r="K9513" t="s">
        <v>73</v>
      </c>
      <c r="L9513" t="s">
        <v>39464</v>
      </c>
      <c r="M9513">
        <v>22884</v>
      </c>
      <c r="N9513" t="s">
        <v>39631</v>
      </c>
      <c r="O9513" t="s">
        <v>39634</v>
      </c>
      <c r="P9513" t="s">
        <v>39631</v>
      </c>
    </row>
    <row r="9514" spans="1:16" hidden="1" x14ac:dyDescent="0.25">
      <c r="A9514" t="str">
        <f t="shared" si="110"/>
        <v>N</v>
      </c>
      <c r="B9514" t="s">
        <v>30299</v>
      </c>
      <c r="C9514">
        <v>2055</v>
      </c>
      <c r="D9514" t="s">
        <v>39635</v>
      </c>
      <c r="E9514" t="s">
        <v>67</v>
      </c>
      <c r="F9514" t="s">
        <v>39635</v>
      </c>
      <c r="G9514" t="s">
        <v>158</v>
      </c>
      <c r="H9514" t="s">
        <v>1863</v>
      </c>
      <c r="I9514" t="s">
        <v>39636</v>
      </c>
      <c r="J9514" t="s">
        <v>39637</v>
      </c>
      <c r="K9514" t="s">
        <v>73</v>
      </c>
      <c r="L9514" t="s">
        <v>39464</v>
      </c>
      <c r="M9514">
        <v>2055</v>
      </c>
      <c r="N9514" t="s">
        <v>39635</v>
      </c>
      <c r="O9514" t="s">
        <v>39638</v>
      </c>
      <c r="P9514" t="s">
        <v>39635</v>
      </c>
    </row>
    <row r="9515" spans="1:16" hidden="1" x14ac:dyDescent="0.25">
      <c r="A9515" t="str">
        <f t="shared" si="110"/>
        <v>N</v>
      </c>
      <c r="B9515" t="s">
        <v>30299</v>
      </c>
      <c r="C9515">
        <v>2502</v>
      </c>
      <c r="D9515" t="s">
        <v>39639</v>
      </c>
      <c r="E9515" t="s">
        <v>77</v>
      </c>
      <c r="F9515" t="s">
        <v>39639</v>
      </c>
      <c r="G9515" t="s">
        <v>158</v>
      </c>
      <c r="H9515" t="s">
        <v>39640</v>
      </c>
      <c r="I9515" t="s">
        <v>39641</v>
      </c>
      <c r="J9515" t="s">
        <v>39642</v>
      </c>
      <c r="K9515" t="s">
        <v>73</v>
      </c>
      <c r="L9515" t="s">
        <v>39464</v>
      </c>
      <c r="M9515">
        <v>2502</v>
      </c>
      <c r="N9515" t="s">
        <v>39639</v>
      </c>
      <c r="O9515" t="s">
        <v>39643</v>
      </c>
      <c r="P9515" t="s">
        <v>39639</v>
      </c>
    </row>
    <row r="9516" spans="1:16" hidden="1" x14ac:dyDescent="0.25">
      <c r="A9516" t="str">
        <f t="shared" si="110"/>
        <v>N</v>
      </c>
      <c r="B9516" t="s">
        <v>30299</v>
      </c>
      <c r="C9516">
        <v>751</v>
      </c>
      <c r="D9516" t="s">
        <v>39644</v>
      </c>
      <c r="E9516" t="s">
        <v>67</v>
      </c>
      <c r="F9516" t="s">
        <v>39644</v>
      </c>
      <c r="G9516" t="s">
        <v>158</v>
      </c>
      <c r="H9516" t="s">
        <v>159</v>
      </c>
      <c r="I9516" t="s">
        <v>39645</v>
      </c>
      <c r="J9516" t="s">
        <v>39646</v>
      </c>
      <c r="K9516" t="s">
        <v>73</v>
      </c>
      <c r="L9516" t="s">
        <v>39464</v>
      </c>
      <c r="M9516">
        <v>4068</v>
      </c>
      <c r="N9516" t="s">
        <v>39647</v>
      </c>
      <c r="O9516" t="s">
        <v>39648</v>
      </c>
      <c r="P9516" t="s">
        <v>39647</v>
      </c>
    </row>
    <row r="9517" spans="1:16" hidden="1" x14ac:dyDescent="0.25">
      <c r="A9517" t="str">
        <f t="shared" si="110"/>
        <v>N</v>
      </c>
      <c r="B9517" t="s">
        <v>30299</v>
      </c>
      <c r="C9517">
        <v>4068</v>
      </c>
      <c r="D9517" t="s">
        <v>39647</v>
      </c>
      <c r="E9517" t="s">
        <v>77</v>
      </c>
      <c r="F9517" t="s">
        <v>39647</v>
      </c>
      <c r="G9517" t="s">
        <v>158</v>
      </c>
      <c r="H9517" t="s">
        <v>1863</v>
      </c>
      <c r="I9517" t="s">
        <v>39649</v>
      </c>
      <c r="J9517" t="s">
        <v>39650</v>
      </c>
      <c r="K9517" t="s">
        <v>73</v>
      </c>
      <c r="L9517" t="s">
        <v>39464</v>
      </c>
      <c r="M9517">
        <v>4068</v>
      </c>
      <c r="N9517" t="s">
        <v>39647</v>
      </c>
      <c r="O9517" t="s">
        <v>39648</v>
      </c>
      <c r="P9517" t="s">
        <v>39647</v>
      </c>
    </row>
    <row r="9518" spans="1:16" hidden="1" x14ac:dyDescent="0.25">
      <c r="A9518" t="str">
        <f t="shared" si="110"/>
        <v>N</v>
      </c>
      <c r="B9518" t="s">
        <v>30299</v>
      </c>
      <c r="C9518">
        <v>10469</v>
      </c>
      <c r="D9518" t="s">
        <v>39651</v>
      </c>
      <c r="E9518" t="s">
        <v>77</v>
      </c>
      <c r="F9518" t="s">
        <v>39652</v>
      </c>
      <c r="G9518" t="s">
        <v>422</v>
      </c>
      <c r="H9518" t="s">
        <v>423</v>
      </c>
      <c r="I9518" t="s">
        <v>39653</v>
      </c>
      <c r="J9518" t="s">
        <v>39654</v>
      </c>
      <c r="K9518" t="s">
        <v>73</v>
      </c>
      <c r="L9518" t="s">
        <v>39464</v>
      </c>
      <c r="M9518">
        <v>10469</v>
      </c>
      <c r="N9518" t="s">
        <v>39651</v>
      </c>
      <c r="O9518" t="s">
        <v>39655</v>
      </c>
      <c r="P9518" t="s">
        <v>39651</v>
      </c>
    </row>
    <row r="9519" spans="1:16" hidden="1" x14ac:dyDescent="0.25">
      <c r="A9519" t="str">
        <f t="shared" si="110"/>
        <v>N</v>
      </c>
      <c r="B9519" t="s">
        <v>30299</v>
      </c>
      <c r="C9519">
        <v>4113124</v>
      </c>
      <c r="D9519" t="s">
        <v>39656</v>
      </c>
      <c r="E9519" t="s">
        <v>77</v>
      </c>
      <c r="F9519" t="s">
        <v>39657</v>
      </c>
      <c r="G9519" t="s">
        <v>132</v>
      </c>
      <c r="H9519" t="s">
        <v>2616</v>
      </c>
      <c r="I9519" t="s">
        <v>39658</v>
      </c>
      <c r="J9519" t="s">
        <v>39659</v>
      </c>
      <c r="K9519" t="s">
        <v>73</v>
      </c>
      <c r="L9519" t="s">
        <v>39464</v>
      </c>
      <c r="M9519">
        <v>4113124</v>
      </c>
      <c r="N9519" t="s">
        <v>39656</v>
      </c>
      <c r="O9519" t="s">
        <v>39660</v>
      </c>
      <c r="P9519" t="s">
        <v>39656</v>
      </c>
    </row>
    <row r="9520" spans="1:16" hidden="1" x14ac:dyDescent="0.25">
      <c r="A9520" t="str">
        <f t="shared" si="110"/>
        <v>N</v>
      </c>
      <c r="B9520" t="s">
        <v>30299</v>
      </c>
      <c r="C9520">
        <v>15108</v>
      </c>
      <c r="D9520" t="s">
        <v>39661</v>
      </c>
      <c r="E9520" t="s">
        <v>67</v>
      </c>
      <c r="F9520" t="s">
        <v>39662</v>
      </c>
      <c r="G9520" t="s">
        <v>132</v>
      </c>
      <c r="H9520" t="s">
        <v>2911</v>
      </c>
      <c r="I9520" t="s">
        <v>39663</v>
      </c>
      <c r="J9520" t="s">
        <v>2913</v>
      </c>
      <c r="K9520" t="s">
        <v>73</v>
      </c>
      <c r="L9520" t="s">
        <v>39464</v>
      </c>
      <c r="M9520">
        <v>15108</v>
      </c>
      <c r="N9520" t="s">
        <v>39661</v>
      </c>
      <c r="O9520" t="s">
        <v>39664</v>
      </c>
      <c r="P9520" t="s">
        <v>39661</v>
      </c>
    </row>
    <row r="9521" spans="1:16" hidden="1" x14ac:dyDescent="0.25">
      <c r="A9521" t="str">
        <f t="shared" si="110"/>
        <v>N</v>
      </c>
      <c r="B9521" t="s">
        <v>30299</v>
      </c>
      <c r="C9521">
        <v>8973</v>
      </c>
      <c r="D9521" t="s">
        <v>39665</v>
      </c>
      <c r="E9521" t="s">
        <v>77</v>
      </c>
      <c r="F9521" t="s">
        <v>39665</v>
      </c>
      <c r="G9521" t="s">
        <v>115</v>
      </c>
      <c r="H9521" t="s">
        <v>25545</v>
      </c>
      <c r="I9521" t="s">
        <v>39666</v>
      </c>
      <c r="J9521" t="s">
        <v>29300</v>
      </c>
      <c r="K9521" t="s">
        <v>73</v>
      </c>
      <c r="L9521" t="s">
        <v>39464</v>
      </c>
      <c r="M9521">
        <v>8973</v>
      </c>
      <c r="N9521" t="s">
        <v>39665</v>
      </c>
      <c r="O9521" t="s">
        <v>39667</v>
      </c>
      <c r="P9521" t="s">
        <v>39665</v>
      </c>
    </row>
    <row r="9522" spans="1:16" hidden="1" x14ac:dyDescent="0.25">
      <c r="A9522" t="str">
        <f t="shared" si="110"/>
        <v>N</v>
      </c>
      <c r="B9522" t="s">
        <v>30299</v>
      </c>
      <c r="C9522">
        <v>1185</v>
      </c>
      <c r="D9522" t="s">
        <v>39668</v>
      </c>
      <c r="E9522" t="s">
        <v>77</v>
      </c>
      <c r="F9522" t="s">
        <v>39668</v>
      </c>
      <c r="G9522" t="s">
        <v>151</v>
      </c>
      <c r="H9522" t="s">
        <v>16245</v>
      </c>
      <c r="I9522" t="s">
        <v>39669</v>
      </c>
      <c r="J9522" t="s">
        <v>39670</v>
      </c>
      <c r="K9522" t="s">
        <v>73</v>
      </c>
      <c r="L9522" t="s">
        <v>39464</v>
      </c>
      <c r="M9522">
        <v>1185</v>
      </c>
      <c r="N9522" t="s">
        <v>39668</v>
      </c>
      <c r="O9522" t="s">
        <v>39671</v>
      </c>
      <c r="P9522" t="s">
        <v>39668</v>
      </c>
    </row>
    <row r="9523" spans="1:16" hidden="1" x14ac:dyDescent="0.25">
      <c r="A9523" t="str">
        <f t="shared" si="110"/>
        <v>N</v>
      </c>
      <c r="B9523" t="s">
        <v>30299</v>
      </c>
      <c r="C9523">
        <v>12570</v>
      </c>
      <c r="D9523" t="s">
        <v>39672</v>
      </c>
      <c r="E9523" t="s">
        <v>77</v>
      </c>
      <c r="F9523" t="s">
        <v>39673</v>
      </c>
      <c r="G9523" t="s">
        <v>132</v>
      </c>
      <c r="H9523" t="s">
        <v>24912</v>
      </c>
      <c r="I9523" t="s">
        <v>39674</v>
      </c>
      <c r="J9523" t="s">
        <v>24914</v>
      </c>
      <c r="K9523" t="s">
        <v>73</v>
      </c>
      <c r="L9523" t="s">
        <v>39675</v>
      </c>
      <c r="M9523">
        <v>12570</v>
      </c>
      <c r="N9523" t="s">
        <v>39672</v>
      </c>
      <c r="O9523" t="s">
        <v>39676</v>
      </c>
      <c r="P9523" t="s">
        <v>39672</v>
      </c>
    </row>
    <row r="9524" spans="1:16" hidden="1" x14ac:dyDescent="0.25">
      <c r="A9524" t="str">
        <f t="shared" si="110"/>
        <v>N</v>
      </c>
      <c r="B9524" t="s">
        <v>30299</v>
      </c>
      <c r="C9524">
        <v>1033229</v>
      </c>
      <c r="D9524" t="s">
        <v>39677</v>
      </c>
      <c r="E9524" t="s">
        <v>77</v>
      </c>
      <c r="F9524" t="s">
        <v>39678</v>
      </c>
      <c r="G9524" t="s">
        <v>115</v>
      </c>
      <c r="H9524" t="s">
        <v>9617</v>
      </c>
      <c r="I9524" t="s">
        <v>96</v>
      </c>
      <c r="J9524" t="s">
        <v>24508</v>
      </c>
      <c r="K9524" t="s">
        <v>73</v>
      </c>
      <c r="L9524" t="s">
        <v>39464</v>
      </c>
      <c r="M9524">
        <v>1033229</v>
      </c>
      <c r="N9524" t="s">
        <v>39677</v>
      </c>
      <c r="O9524" t="s">
        <v>39679</v>
      </c>
      <c r="P9524" t="s">
        <v>39677</v>
      </c>
    </row>
    <row r="9525" spans="1:16" hidden="1" x14ac:dyDescent="0.25">
      <c r="A9525" t="str">
        <f t="shared" si="110"/>
        <v>N</v>
      </c>
      <c r="B9525" t="s">
        <v>30299</v>
      </c>
      <c r="C9525">
        <v>2672681</v>
      </c>
      <c r="D9525" t="s">
        <v>39680</v>
      </c>
      <c r="E9525" t="s">
        <v>77</v>
      </c>
      <c r="F9525" t="s">
        <v>39681</v>
      </c>
      <c r="G9525" t="s">
        <v>422</v>
      </c>
      <c r="H9525" t="s">
        <v>423</v>
      </c>
      <c r="I9525" t="s">
        <v>16081</v>
      </c>
      <c r="J9525" t="s">
        <v>16082</v>
      </c>
      <c r="K9525" t="s">
        <v>73</v>
      </c>
      <c r="L9525" t="s">
        <v>19264</v>
      </c>
      <c r="M9525">
        <v>2672681</v>
      </c>
      <c r="N9525" t="s">
        <v>39680</v>
      </c>
      <c r="O9525" t="s">
        <v>39682</v>
      </c>
      <c r="P9525" t="s">
        <v>39680</v>
      </c>
    </row>
    <row r="9526" spans="1:16" hidden="1" x14ac:dyDescent="0.25">
      <c r="A9526" t="str">
        <f t="shared" si="110"/>
        <v>N</v>
      </c>
      <c r="B9526" t="s">
        <v>30299</v>
      </c>
      <c r="C9526">
        <v>1793019</v>
      </c>
      <c r="D9526" t="s">
        <v>39683</v>
      </c>
      <c r="E9526" t="s">
        <v>77</v>
      </c>
      <c r="F9526" t="s">
        <v>39684</v>
      </c>
      <c r="G9526" t="s">
        <v>422</v>
      </c>
      <c r="H9526" t="s">
        <v>560</v>
      </c>
      <c r="I9526" t="s">
        <v>96</v>
      </c>
      <c r="J9526" t="s">
        <v>16076</v>
      </c>
      <c r="K9526" t="s">
        <v>73</v>
      </c>
      <c r="L9526" t="s">
        <v>19264</v>
      </c>
      <c r="M9526">
        <v>1793019</v>
      </c>
      <c r="N9526" t="s">
        <v>39683</v>
      </c>
      <c r="O9526" t="s">
        <v>39685</v>
      </c>
      <c r="P9526" t="s">
        <v>39683</v>
      </c>
    </row>
    <row r="9527" spans="1:16" hidden="1" x14ac:dyDescent="0.25">
      <c r="A9527" t="str">
        <f t="shared" si="110"/>
        <v>N</v>
      </c>
      <c r="B9527" t="s">
        <v>30299</v>
      </c>
      <c r="C9527">
        <v>17865</v>
      </c>
      <c r="D9527" t="s">
        <v>39686</v>
      </c>
      <c r="E9527" t="s">
        <v>77</v>
      </c>
      <c r="F9527" t="s">
        <v>39687</v>
      </c>
      <c r="G9527" t="s">
        <v>94</v>
      </c>
      <c r="H9527" t="s">
        <v>356</v>
      </c>
      <c r="I9527" t="s">
        <v>39688</v>
      </c>
      <c r="J9527" t="s">
        <v>39689</v>
      </c>
      <c r="K9527" t="s">
        <v>73</v>
      </c>
      <c r="L9527" t="s">
        <v>39548</v>
      </c>
      <c r="M9527">
        <v>17865</v>
      </c>
      <c r="N9527" t="s">
        <v>39686</v>
      </c>
      <c r="O9527" t="s">
        <v>39690</v>
      </c>
      <c r="P9527" t="s">
        <v>39686</v>
      </c>
    </row>
    <row r="9528" spans="1:16" hidden="1" x14ac:dyDescent="0.25">
      <c r="A9528" t="str">
        <f t="shared" si="110"/>
        <v>N</v>
      </c>
      <c r="B9528" t="s">
        <v>30299</v>
      </c>
      <c r="C9528">
        <v>1713222</v>
      </c>
      <c r="D9528" t="s">
        <v>39691</v>
      </c>
      <c r="E9528" t="s">
        <v>77</v>
      </c>
      <c r="F9528" t="s">
        <v>39692</v>
      </c>
      <c r="G9528" t="s">
        <v>69</v>
      </c>
      <c r="H9528" t="s">
        <v>6320</v>
      </c>
      <c r="I9528" t="s">
        <v>39693</v>
      </c>
      <c r="J9528" t="s">
        <v>39694</v>
      </c>
      <c r="K9528" t="s">
        <v>73</v>
      </c>
      <c r="L9528" t="s">
        <v>39464</v>
      </c>
      <c r="M9528">
        <v>1713222</v>
      </c>
      <c r="N9528" t="s">
        <v>39691</v>
      </c>
      <c r="O9528" t="s">
        <v>39695</v>
      </c>
      <c r="P9528" t="s">
        <v>39691</v>
      </c>
    </row>
    <row r="9529" spans="1:16" hidden="1" x14ac:dyDescent="0.25">
      <c r="A9529" t="str">
        <f t="shared" si="110"/>
        <v>N</v>
      </c>
      <c r="B9529" t="s">
        <v>30299</v>
      </c>
      <c r="C9529">
        <v>1967</v>
      </c>
      <c r="D9529" t="s">
        <v>39696</v>
      </c>
      <c r="E9529" t="s">
        <v>77</v>
      </c>
      <c r="F9529" t="s">
        <v>39696</v>
      </c>
      <c r="G9529" t="s">
        <v>158</v>
      </c>
      <c r="H9529" t="s">
        <v>159</v>
      </c>
      <c r="I9529" t="s">
        <v>39697</v>
      </c>
      <c r="J9529" t="s">
        <v>39698</v>
      </c>
      <c r="K9529" t="s">
        <v>73</v>
      </c>
      <c r="L9529" t="s">
        <v>39464</v>
      </c>
      <c r="M9529">
        <v>1967</v>
      </c>
      <c r="N9529" t="s">
        <v>39696</v>
      </c>
      <c r="O9529" t="s">
        <v>39699</v>
      </c>
      <c r="P9529" t="s">
        <v>39696</v>
      </c>
    </row>
    <row r="9530" spans="1:16" hidden="1" x14ac:dyDescent="0.25">
      <c r="A9530" t="str">
        <f t="shared" si="110"/>
        <v>N</v>
      </c>
      <c r="B9530" t="s">
        <v>30299</v>
      </c>
      <c r="C9530">
        <v>5572986</v>
      </c>
      <c r="D9530" t="s">
        <v>39700</v>
      </c>
      <c r="E9530" t="s">
        <v>77</v>
      </c>
      <c r="F9530" t="s">
        <v>39701</v>
      </c>
      <c r="G9530" t="s">
        <v>115</v>
      </c>
      <c r="H9530" t="s">
        <v>12494</v>
      </c>
      <c r="I9530" t="s">
        <v>27317</v>
      </c>
      <c r="J9530" t="s">
        <v>39702</v>
      </c>
      <c r="K9530" t="s">
        <v>73</v>
      </c>
      <c r="L9530" t="s">
        <v>19264</v>
      </c>
      <c r="M9530">
        <v>5572986</v>
      </c>
      <c r="N9530" t="s">
        <v>39700</v>
      </c>
      <c r="O9530" t="s">
        <v>39703</v>
      </c>
      <c r="P9530" t="s">
        <v>39700</v>
      </c>
    </row>
    <row r="9531" spans="1:16" hidden="1" x14ac:dyDescent="0.25">
      <c r="A9531" t="str">
        <f t="shared" si="110"/>
        <v>N</v>
      </c>
      <c r="B9531" t="s">
        <v>30299</v>
      </c>
      <c r="C9531">
        <v>1772676</v>
      </c>
      <c r="D9531" t="s">
        <v>39704</v>
      </c>
      <c r="E9531" t="s">
        <v>77</v>
      </c>
      <c r="F9531" t="s">
        <v>39705</v>
      </c>
      <c r="G9531" t="s">
        <v>94</v>
      </c>
      <c r="H9531" t="s">
        <v>6228</v>
      </c>
      <c r="I9531" t="s">
        <v>39706</v>
      </c>
      <c r="J9531" t="s">
        <v>39707</v>
      </c>
      <c r="K9531" t="s">
        <v>73</v>
      </c>
      <c r="L9531" t="s">
        <v>19264</v>
      </c>
      <c r="M9531">
        <v>1772676</v>
      </c>
      <c r="N9531" t="s">
        <v>39704</v>
      </c>
      <c r="O9531" t="s">
        <v>39708</v>
      </c>
      <c r="P9531" t="s">
        <v>39704</v>
      </c>
    </row>
    <row r="9532" spans="1:16" hidden="1" x14ac:dyDescent="0.25">
      <c r="A9532" t="str">
        <f t="shared" si="110"/>
        <v>N</v>
      </c>
      <c r="B9532" t="s">
        <v>30299</v>
      </c>
      <c r="C9532">
        <v>21531</v>
      </c>
      <c r="D9532" t="s">
        <v>39709</v>
      </c>
      <c r="E9532" t="s">
        <v>67</v>
      </c>
      <c r="F9532" t="s">
        <v>39710</v>
      </c>
      <c r="G9532" t="s">
        <v>69</v>
      </c>
      <c r="H9532" t="s">
        <v>446</v>
      </c>
      <c r="I9532" t="s">
        <v>39711</v>
      </c>
      <c r="J9532" t="s">
        <v>1354</v>
      </c>
      <c r="K9532" t="s">
        <v>73</v>
      </c>
      <c r="L9532" t="s">
        <v>19264</v>
      </c>
      <c r="M9532">
        <v>21531</v>
      </c>
      <c r="N9532" t="s">
        <v>39709</v>
      </c>
      <c r="O9532" t="s">
        <v>39712</v>
      </c>
      <c r="P9532" t="s">
        <v>39709</v>
      </c>
    </row>
    <row r="9533" spans="1:16" hidden="1" x14ac:dyDescent="0.25">
      <c r="A9533" t="str">
        <f t="shared" si="110"/>
        <v>N</v>
      </c>
      <c r="B9533" t="s">
        <v>30299</v>
      </c>
      <c r="C9533">
        <v>4206</v>
      </c>
      <c r="D9533" t="s">
        <v>39713</v>
      </c>
      <c r="E9533" t="s">
        <v>67</v>
      </c>
      <c r="F9533" t="s">
        <v>39713</v>
      </c>
      <c r="G9533" t="s">
        <v>151</v>
      </c>
      <c r="H9533" t="s">
        <v>2981</v>
      </c>
      <c r="I9533" t="s">
        <v>39714</v>
      </c>
      <c r="J9533" t="s">
        <v>13632</v>
      </c>
      <c r="K9533" t="s">
        <v>73</v>
      </c>
      <c r="L9533" t="s">
        <v>19264</v>
      </c>
      <c r="M9533">
        <v>4206</v>
      </c>
      <c r="N9533" t="s">
        <v>39713</v>
      </c>
      <c r="O9533" t="s">
        <v>39715</v>
      </c>
      <c r="P9533" t="s">
        <v>39713</v>
      </c>
    </row>
    <row r="9534" spans="1:16" hidden="1" x14ac:dyDescent="0.25">
      <c r="A9534" t="str">
        <f t="shared" si="110"/>
        <v>N</v>
      </c>
      <c r="B9534" t="s">
        <v>30299</v>
      </c>
      <c r="C9534">
        <v>12588</v>
      </c>
      <c r="D9534" t="s">
        <v>39716</v>
      </c>
      <c r="E9534" t="s">
        <v>77</v>
      </c>
      <c r="F9534" t="s">
        <v>39717</v>
      </c>
      <c r="G9534" t="s">
        <v>132</v>
      </c>
      <c r="H9534" t="s">
        <v>19387</v>
      </c>
      <c r="I9534" t="s">
        <v>39718</v>
      </c>
      <c r="J9534" t="s">
        <v>39719</v>
      </c>
      <c r="K9534" t="s">
        <v>73</v>
      </c>
      <c r="L9534" t="s">
        <v>19264</v>
      </c>
      <c r="M9534">
        <v>8751</v>
      </c>
      <c r="N9534" t="s">
        <v>39720</v>
      </c>
      <c r="O9534" t="s">
        <v>39721</v>
      </c>
      <c r="P9534" t="s">
        <v>39720</v>
      </c>
    </row>
    <row r="9535" spans="1:16" hidden="1" x14ac:dyDescent="0.25">
      <c r="A9535" t="str">
        <f t="shared" si="110"/>
        <v>N</v>
      </c>
      <c r="B9535" t="s">
        <v>30299</v>
      </c>
      <c r="C9535">
        <v>3097</v>
      </c>
      <c r="D9535" t="s">
        <v>39722</v>
      </c>
      <c r="E9535" t="s">
        <v>77</v>
      </c>
      <c r="F9535" t="s">
        <v>39722</v>
      </c>
      <c r="G9535" t="s">
        <v>158</v>
      </c>
      <c r="H9535" t="s">
        <v>4021</v>
      </c>
      <c r="I9535" t="s">
        <v>39723</v>
      </c>
      <c r="J9535" t="s">
        <v>39724</v>
      </c>
      <c r="K9535" t="s">
        <v>73</v>
      </c>
      <c r="L9535" t="s">
        <v>19264</v>
      </c>
      <c r="M9535">
        <v>3097</v>
      </c>
      <c r="N9535" t="s">
        <v>39722</v>
      </c>
      <c r="O9535" t="s">
        <v>39725</v>
      </c>
      <c r="P9535" t="s">
        <v>39722</v>
      </c>
    </row>
    <row r="9536" spans="1:16" hidden="1" x14ac:dyDescent="0.25">
      <c r="A9536" t="str">
        <f t="shared" si="110"/>
        <v>N</v>
      </c>
      <c r="B9536" t="s">
        <v>30299</v>
      </c>
      <c r="C9536">
        <v>9983692</v>
      </c>
      <c r="D9536" t="s">
        <v>39726</v>
      </c>
      <c r="E9536" t="s">
        <v>77</v>
      </c>
      <c r="F9536" t="s">
        <v>39727</v>
      </c>
      <c r="G9536" t="s">
        <v>132</v>
      </c>
      <c r="H9536" t="s">
        <v>6235</v>
      </c>
      <c r="I9536" t="s">
        <v>18683</v>
      </c>
      <c r="J9536" t="s">
        <v>6237</v>
      </c>
      <c r="K9536" t="s">
        <v>73</v>
      </c>
      <c r="L9536" t="s">
        <v>19264</v>
      </c>
      <c r="M9536">
        <v>9983692</v>
      </c>
      <c r="N9536" t="s">
        <v>39726</v>
      </c>
      <c r="O9536" t="s">
        <v>39728</v>
      </c>
      <c r="P9536" t="s">
        <v>39726</v>
      </c>
    </row>
    <row r="9537" spans="1:16" hidden="1" x14ac:dyDescent="0.25">
      <c r="A9537" t="str">
        <f t="shared" si="110"/>
        <v>N</v>
      </c>
      <c r="B9537" t="s">
        <v>30299</v>
      </c>
      <c r="C9537">
        <v>1873107</v>
      </c>
      <c r="D9537" t="s">
        <v>39729</v>
      </c>
      <c r="E9537" t="s">
        <v>67</v>
      </c>
      <c r="F9537" t="s">
        <v>39730</v>
      </c>
      <c r="G9537" t="s">
        <v>132</v>
      </c>
      <c r="H9537" t="s">
        <v>10014</v>
      </c>
      <c r="I9537" t="s">
        <v>39731</v>
      </c>
      <c r="J9537" t="s">
        <v>10022</v>
      </c>
      <c r="K9537" t="s">
        <v>73</v>
      </c>
      <c r="L9537" t="s">
        <v>19264</v>
      </c>
      <c r="M9537">
        <v>1873107</v>
      </c>
      <c r="N9537" t="s">
        <v>39729</v>
      </c>
      <c r="O9537" t="s">
        <v>39732</v>
      </c>
      <c r="P9537" t="s">
        <v>39729</v>
      </c>
    </row>
    <row r="9538" spans="1:16" hidden="1" x14ac:dyDescent="0.25">
      <c r="A9538" t="str">
        <f t="shared" si="110"/>
        <v>N</v>
      </c>
      <c r="B9538" t="s">
        <v>30299</v>
      </c>
      <c r="C9538">
        <v>153453</v>
      </c>
      <c r="D9538" t="s">
        <v>39733</v>
      </c>
      <c r="E9538" t="s">
        <v>67</v>
      </c>
      <c r="F9538" t="s">
        <v>39733</v>
      </c>
      <c r="G9538" t="s">
        <v>69</v>
      </c>
      <c r="H9538" t="s">
        <v>1698</v>
      </c>
      <c r="I9538" t="s">
        <v>96</v>
      </c>
      <c r="J9538" t="s">
        <v>39734</v>
      </c>
      <c r="K9538" t="s">
        <v>73</v>
      </c>
      <c r="L9538" t="s">
        <v>19264</v>
      </c>
      <c r="M9538">
        <v>153453</v>
      </c>
      <c r="N9538" t="s">
        <v>39733</v>
      </c>
      <c r="O9538" t="s">
        <v>39735</v>
      </c>
      <c r="P9538" t="s">
        <v>39733</v>
      </c>
    </row>
    <row r="9539" spans="1:16" hidden="1" x14ac:dyDescent="0.25">
      <c r="A9539" t="str">
        <f t="shared" ref="A9539:A9602" si="111">IF(OR(Q9539&lt;&gt;"",R9539&lt;&gt;""),"Y","N")</f>
        <v>N</v>
      </c>
      <c r="B9539" t="s">
        <v>30299</v>
      </c>
      <c r="C9539">
        <v>153472</v>
      </c>
      <c r="D9539" t="s">
        <v>39733</v>
      </c>
      <c r="E9539" t="s">
        <v>77</v>
      </c>
      <c r="F9539" t="s">
        <v>39736</v>
      </c>
      <c r="G9539" t="s">
        <v>69</v>
      </c>
      <c r="H9539" t="s">
        <v>36861</v>
      </c>
      <c r="I9539" t="s">
        <v>96</v>
      </c>
      <c r="J9539" t="s">
        <v>36863</v>
      </c>
      <c r="K9539" t="s">
        <v>73</v>
      </c>
      <c r="L9539" t="s">
        <v>19264</v>
      </c>
      <c r="M9539">
        <v>153453</v>
      </c>
      <c r="N9539" t="s">
        <v>39733</v>
      </c>
      <c r="O9539" t="s">
        <v>39735</v>
      </c>
      <c r="P9539" t="s">
        <v>39733</v>
      </c>
    </row>
    <row r="9540" spans="1:16" hidden="1" x14ac:dyDescent="0.25">
      <c r="A9540" t="str">
        <f t="shared" si="111"/>
        <v>N</v>
      </c>
      <c r="B9540" t="s">
        <v>30299</v>
      </c>
      <c r="C9540">
        <v>22130</v>
      </c>
      <c r="D9540" t="s">
        <v>39737</v>
      </c>
      <c r="E9540" t="s">
        <v>67</v>
      </c>
      <c r="F9540" t="s">
        <v>39738</v>
      </c>
      <c r="G9540" t="s">
        <v>69</v>
      </c>
      <c r="H9540" t="s">
        <v>446</v>
      </c>
      <c r="I9540" t="s">
        <v>39739</v>
      </c>
      <c r="J9540" t="s">
        <v>39740</v>
      </c>
      <c r="K9540" t="s">
        <v>73</v>
      </c>
      <c r="L9540" t="s">
        <v>19264</v>
      </c>
      <c r="M9540">
        <v>22130</v>
      </c>
      <c r="N9540" t="s">
        <v>39737</v>
      </c>
      <c r="O9540" t="s">
        <v>39741</v>
      </c>
      <c r="P9540" t="s">
        <v>39737</v>
      </c>
    </row>
    <row r="9541" spans="1:16" hidden="1" x14ac:dyDescent="0.25">
      <c r="A9541" t="str">
        <f t="shared" si="111"/>
        <v>N</v>
      </c>
      <c r="B9541" t="s">
        <v>30299</v>
      </c>
      <c r="C9541">
        <v>12592</v>
      </c>
      <c r="D9541" t="s">
        <v>39742</v>
      </c>
      <c r="E9541" t="s">
        <v>77</v>
      </c>
      <c r="F9541" t="s">
        <v>39742</v>
      </c>
      <c r="G9541" t="s">
        <v>132</v>
      </c>
      <c r="H9541" t="s">
        <v>5453</v>
      </c>
      <c r="I9541" t="s">
        <v>39743</v>
      </c>
      <c r="J9541" t="s">
        <v>33933</v>
      </c>
      <c r="K9541" t="s">
        <v>73</v>
      </c>
      <c r="L9541" t="s">
        <v>19264</v>
      </c>
      <c r="M9541">
        <v>12592</v>
      </c>
      <c r="N9541" t="s">
        <v>39742</v>
      </c>
      <c r="O9541" t="s">
        <v>39744</v>
      </c>
      <c r="P9541" t="s">
        <v>39742</v>
      </c>
    </row>
    <row r="9542" spans="1:16" hidden="1" x14ac:dyDescent="0.25">
      <c r="A9542" t="str">
        <f t="shared" si="111"/>
        <v>N</v>
      </c>
      <c r="B9542" t="s">
        <v>30299</v>
      </c>
      <c r="C9542">
        <v>2672974</v>
      </c>
      <c r="D9542" t="s">
        <v>39745</v>
      </c>
      <c r="E9542" t="s">
        <v>77</v>
      </c>
      <c r="F9542" t="s">
        <v>39746</v>
      </c>
      <c r="G9542" t="s">
        <v>69</v>
      </c>
      <c r="H9542" t="s">
        <v>446</v>
      </c>
      <c r="I9542" t="s">
        <v>39747</v>
      </c>
      <c r="J9542" t="s">
        <v>39748</v>
      </c>
      <c r="K9542" t="s">
        <v>73</v>
      </c>
      <c r="L9542" t="s">
        <v>19264</v>
      </c>
      <c r="M9542">
        <v>2672974</v>
      </c>
      <c r="N9542" t="s">
        <v>39745</v>
      </c>
      <c r="O9542" t="s">
        <v>39749</v>
      </c>
      <c r="P9542" t="s">
        <v>39745</v>
      </c>
    </row>
    <row r="9543" spans="1:16" hidden="1" x14ac:dyDescent="0.25">
      <c r="A9543" t="str">
        <f t="shared" si="111"/>
        <v>N</v>
      </c>
      <c r="B9543" t="s">
        <v>30299</v>
      </c>
      <c r="C9543">
        <v>1773484</v>
      </c>
      <c r="D9543" t="s">
        <v>39750</v>
      </c>
      <c r="E9543" t="s">
        <v>77</v>
      </c>
      <c r="F9543" t="s">
        <v>39751</v>
      </c>
      <c r="G9543" t="s">
        <v>69</v>
      </c>
      <c r="H9543" t="s">
        <v>896</v>
      </c>
      <c r="I9543" t="s">
        <v>39752</v>
      </c>
      <c r="J9543" t="s">
        <v>39753</v>
      </c>
      <c r="K9543" t="s">
        <v>73</v>
      </c>
      <c r="L9543" t="s">
        <v>19264</v>
      </c>
      <c r="M9543">
        <v>1773484</v>
      </c>
      <c r="N9543" t="s">
        <v>39750</v>
      </c>
      <c r="O9543" t="s">
        <v>39754</v>
      </c>
      <c r="P9543" t="s">
        <v>39750</v>
      </c>
    </row>
    <row r="9544" spans="1:16" hidden="1" x14ac:dyDescent="0.25">
      <c r="A9544" t="str">
        <f t="shared" si="111"/>
        <v>N</v>
      </c>
      <c r="B9544" t="s">
        <v>30299</v>
      </c>
      <c r="C9544">
        <v>9229</v>
      </c>
      <c r="D9544" t="s">
        <v>39755</v>
      </c>
      <c r="E9544" t="s">
        <v>77</v>
      </c>
      <c r="F9544" t="s">
        <v>39756</v>
      </c>
      <c r="G9544" t="s">
        <v>115</v>
      </c>
      <c r="H9544" t="s">
        <v>902</v>
      </c>
      <c r="I9544" t="s">
        <v>39757</v>
      </c>
      <c r="J9544" t="s">
        <v>39758</v>
      </c>
      <c r="K9544" t="s">
        <v>73</v>
      </c>
      <c r="L9544" t="s">
        <v>19264</v>
      </c>
      <c r="M9544">
        <v>9229</v>
      </c>
      <c r="N9544" t="s">
        <v>39755</v>
      </c>
      <c r="O9544" t="s">
        <v>39759</v>
      </c>
      <c r="P9544" t="s">
        <v>39755</v>
      </c>
    </row>
    <row r="9545" spans="1:16" hidden="1" x14ac:dyDescent="0.25">
      <c r="A9545" t="str">
        <f t="shared" si="111"/>
        <v>N</v>
      </c>
      <c r="B9545" t="s">
        <v>30299</v>
      </c>
      <c r="C9545">
        <v>21176</v>
      </c>
      <c r="D9545" t="s">
        <v>39760</v>
      </c>
      <c r="E9545" t="s">
        <v>67</v>
      </c>
      <c r="F9545" t="s">
        <v>39760</v>
      </c>
      <c r="G9545" t="s">
        <v>69</v>
      </c>
      <c r="H9545" t="s">
        <v>6320</v>
      </c>
      <c r="I9545" t="s">
        <v>39761</v>
      </c>
      <c r="J9545" t="s">
        <v>19776</v>
      </c>
      <c r="K9545" t="s">
        <v>73</v>
      </c>
      <c r="L9545" t="s">
        <v>19264</v>
      </c>
      <c r="M9545">
        <v>2672974</v>
      </c>
      <c r="N9545" t="s">
        <v>39745</v>
      </c>
      <c r="O9545" t="s">
        <v>39749</v>
      </c>
      <c r="P9545" t="s">
        <v>39745</v>
      </c>
    </row>
    <row r="9546" spans="1:16" hidden="1" x14ac:dyDescent="0.25">
      <c r="A9546" t="str">
        <f t="shared" si="111"/>
        <v>N</v>
      </c>
      <c r="B9546" t="s">
        <v>30299</v>
      </c>
      <c r="C9546">
        <v>18444</v>
      </c>
      <c r="D9546" t="s">
        <v>39760</v>
      </c>
      <c r="E9546" t="s">
        <v>77</v>
      </c>
      <c r="F9546" t="s">
        <v>39760</v>
      </c>
      <c r="G9546" t="s">
        <v>1079</v>
      </c>
      <c r="H9546" t="s">
        <v>34117</v>
      </c>
      <c r="I9546" t="s">
        <v>39762</v>
      </c>
      <c r="J9546" t="s">
        <v>39763</v>
      </c>
      <c r="K9546" t="s">
        <v>73</v>
      </c>
      <c r="L9546" t="s">
        <v>19264</v>
      </c>
      <c r="M9546">
        <v>2672974</v>
      </c>
      <c r="N9546" t="s">
        <v>39745</v>
      </c>
      <c r="O9546" t="s">
        <v>39749</v>
      </c>
      <c r="P9546" t="s">
        <v>39745</v>
      </c>
    </row>
    <row r="9547" spans="1:16" hidden="1" x14ac:dyDescent="0.25">
      <c r="A9547" t="str">
        <f t="shared" si="111"/>
        <v>N</v>
      </c>
      <c r="B9547" t="s">
        <v>30299</v>
      </c>
      <c r="C9547">
        <v>18874</v>
      </c>
      <c r="D9547" t="s">
        <v>39760</v>
      </c>
      <c r="E9547" t="s">
        <v>77</v>
      </c>
      <c r="F9547" t="s">
        <v>39760</v>
      </c>
      <c r="G9547" t="s">
        <v>1079</v>
      </c>
      <c r="H9547" t="s">
        <v>1080</v>
      </c>
      <c r="I9547" t="s">
        <v>39764</v>
      </c>
      <c r="J9547" t="s">
        <v>39765</v>
      </c>
      <c r="K9547" t="s">
        <v>73</v>
      </c>
      <c r="L9547" t="s">
        <v>19264</v>
      </c>
      <c r="M9547">
        <v>2672974</v>
      </c>
      <c r="N9547" t="s">
        <v>39745</v>
      </c>
      <c r="O9547" t="s">
        <v>39749</v>
      </c>
      <c r="P9547" t="s">
        <v>39745</v>
      </c>
    </row>
    <row r="9548" spans="1:16" hidden="1" x14ac:dyDescent="0.25">
      <c r="A9548" t="str">
        <f t="shared" si="111"/>
        <v>N</v>
      </c>
      <c r="B9548" t="s">
        <v>30299</v>
      </c>
      <c r="C9548">
        <v>23906</v>
      </c>
      <c r="D9548" t="s">
        <v>39760</v>
      </c>
      <c r="E9548" t="s">
        <v>77</v>
      </c>
      <c r="F9548" t="s">
        <v>39760</v>
      </c>
      <c r="G9548" t="s">
        <v>69</v>
      </c>
      <c r="H9548" t="s">
        <v>9383</v>
      </c>
      <c r="I9548" t="s">
        <v>39766</v>
      </c>
      <c r="J9548" t="s">
        <v>39767</v>
      </c>
      <c r="K9548" t="s">
        <v>73</v>
      </c>
      <c r="L9548" t="s">
        <v>19264</v>
      </c>
      <c r="M9548">
        <v>2672974</v>
      </c>
      <c r="N9548" t="s">
        <v>39745</v>
      </c>
      <c r="O9548" t="s">
        <v>39749</v>
      </c>
      <c r="P9548" t="s">
        <v>39745</v>
      </c>
    </row>
    <row r="9549" spans="1:16" hidden="1" x14ac:dyDescent="0.25">
      <c r="A9549" t="str">
        <f t="shared" si="111"/>
        <v>N</v>
      </c>
      <c r="B9549" t="s">
        <v>30299</v>
      </c>
      <c r="C9549">
        <v>3012566</v>
      </c>
      <c r="D9549" t="s">
        <v>39760</v>
      </c>
      <c r="E9549" t="s">
        <v>77</v>
      </c>
      <c r="F9549" t="s">
        <v>39768</v>
      </c>
      <c r="G9549" t="s">
        <v>69</v>
      </c>
      <c r="H9549" t="s">
        <v>446</v>
      </c>
      <c r="I9549" t="s">
        <v>39747</v>
      </c>
      <c r="J9549" t="s">
        <v>39748</v>
      </c>
      <c r="K9549" t="s">
        <v>73</v>
      </c>
      <c r="L9549" t="s">
        <v>19264</v>
      </c>
      <c r="M9549">
        <v>2672974</v>
      </c>
      <c r="N9549" t="s">
        <v>39745</v>
      </c>
      <c r="O9549" t="s">
        <v>39749</v>
      </c>
      <c r="P9549" t="s">
        <v>39745</v>
      </c>
    </row>
    <row r="9550" spans="1:16" hidden="1" x14ac:dyDescent="0.25">
      <c r="A9550" t="str">
        <f t="shared" si="111"/>
        <v>N</v>
      </c>
      <c r="B9550" t="s">
        <v>30299</v>
      </c>
      <c r="C9550">
        <v>23824</v>
      </c>
      <c r="D9550" t="s">
        <v>39769</v>
      </c>
      <c r="E9550" t="s">
        <v>77</v>
      </c>
      <c r="F9550" t="s">
        <v>39770</v>
      </c>
      <c r="G9550" t="s">
        <v>69</v>
      </c>
      <c r="H9550" t="s">
        <v>2930</v>
      </c>
      <c r="I9550" t="s">
        <v>39771</v>
      </c>
      <c r="J9550" t="s">
        <v>39772</v>
      </c>
      <c r="K9550" t="s">
        <v>73</v>
      </c>
      <c r="L9550" t="s">
        <v>19264</v>
      </c>
      <c r="M9550">
        <v>9229</v>
      </c>
      <c r="N9550" t="s">
        <v>39755</v>
      </c>
      <c r="O9550" t="s">
        <v>39759</v>
      </c>
      <c r="P9550" t="s">
        <v>39755</v>
      </c>
    </row>
    <row r="9551" spans="1:16" hidden="1" x14ac:dyDescent="0.25">
      <c r="A9551" t="str">
        <f t="shared" si="111"/>
        <v>N</v>
      </c>
      <c r="B9551" t="s">
        <v>30299</v>
      </c>
      <c r="C9551">
        <v>2534296</v>
      </c>
      <c r="D9551" t="s">
        <v>39773</v>
      </c>
      <c r="E9551" t="s">
        <v>77</v>
      </c>
      <c r="F9551" t="s">
        <v>39774</v>
      </c>
      <c r="G9551" t="s">
        <v>69</v>
      </c>
      <c r="H9551" t="s">
        <v>574</v>
      </c>
      <c r="I9551" t="s">
        <v>39775</v>
      </c>
      <c r="J9551" t="s">
        <v>39776</v>
      </c>
      <c r="K9551" t="s">
        <v>73</v>
      </c>
      <c r="L9551" t="s">
        <v>19264</v>
      </c>
      <c r="M9551">
        <v>2534296</v>
      </c>
      <c r="N9551" t="s">
        <v>39773</v>
      </c>
      <c r="O9551" t="s">
        <v>39777</v>
      </c>
      <c r="P9551" t="s">
        <v>39773</v>
      </c>
    </row>
    <row r="9552" spans="1:16" hidden="1" x14ac:dyDescent="0.25">
      <c r="A9552" t="str">
        <f t="shared" si="111"/>
        <v>N</v>
      </c>
      <c r="B9552" t="s">
        <v>30299</v>
      </c>
      <c r="C9552">
        <v>2454667</v>
      </c>
      <c r="D9552" t="s">
        <v>39778</v>
      </c>
      <c r="E9552" t="s">
        <v>77</v>
      </c>
      <c r="F9552" t="s">
        <v>39779</v>
      </c>
      <c r="G9552" t="s">
        <v>132</v>
      </c>
      <c r="H9552" t="s">
        <v>133</v>
      </c>
      <c r="I9552" t="s">
        <v>39780</v>
      </c>
      <c r="J9552" t="s">
        <v>39781</v>
      </c>
      <c r="K9552" t="s">
        <v>73</v>
      </c>
      <c r="L9552" t="s">
        <v>19264</v>
      </c>
      <c r="M9552">
        <v>2454667</v>
      </c>
      <c r="N9552" t="s">
        <v>39778</v>
      </c>
      <c r="O9552" t="s">
        <v>39782</v>
      </c>
      <c r="P9552" t="s">
        <v>39778</v>
      </c>
    </row>
    <row r="9553" spans="1:16" hidden="1" x14ac:dyDescent="0.25">
      <c r="A9553" t="str">
        <f t="shared" si="111"/>
        <v>N</v>
      </c>
      <c r="B9553" t="s">
        <v>30299</v>
      </c>
      <c r="C9553">
        <v>16042</v>
      </c>
      <c r="D9553" t="s">
        <v>39783</v>
      </c>
      <c r="E9553" t="s">
        <v>67</v>
      </c>
      <c r="F9553" t="s">
        <v>39783</v>
      </c>
      <c r="G9553" t="s">
        <v>132</v>
      </c>
      <c r="H9553" t="s">
        <v>1009</v>
      </c>
      <c r="I9553" t="s">
        <v>39784</v>
      </c>
      <c r="J9553" t="s">
        <v>39785</v>
      </c>
      <c r="K9553" t="s">
        <v>73</v>
      </c>
      <c r="L9553" t="s">
        <v>19264</v>
      </c>
      <c r="M9553">
        <v>16042</v>
      </c>
      <c r="N9553" t="s">
        <v>39783</v>
      </c>
      <c r="O9553" t="s">
        <v>39786</v>
      </c>
      <c r="P9553" t="s">
        <v>39783</v>
      </c>
    </row>
    <row r="9554" spans="1:16" hidden="1" x14ac:dyDescent="0.25">
      <c r="A9554" t="str">
        <f t="shared" si="111"/>
        <v>N</v>
      </c>
      <c r="B9554" t="s">
        <v>30299</v>
      </c>
      <c r="C9554">
        <v>6281</v>
      </c>
      <c r="D9554" t="s">
        <v>39787</v>
      </c>
      <c r="E9554" t="s">
        <v>77</v>
      </c>
      <c r="F9554" t="s">
        <v>39787</v>
      </c>
      <c r="G9554" t="s">
        <v>86</v>
      </c>
      <c r="H9554" t="s">
        <v>39788</v>
      </c>
      <c r="I9554" t="s">
        <v>39789</v>
      </c>
      <c r="J9554" t="s">
        <v>39790</v>
      </c>
      <c r="K9554" t="s">
        <v>73</v>
      </c>
      <c r="L9554" t="s">
        <v>19264</v>
      </c>
      <c r="M9554">
        <v>6281</v>
      </c>
      <c r="N9554" t="s">
        <v>39787</v>
      </c>
      <c r="O9554" t="s">
        <v>39791</v>
      </c>
      <c r="P9554" t="s">
        <v>39787</v>
      </c>
    </row>
    <row r="9555" spans="1:16" hidden="1" x14ac:dyDescent="0.25">
      <c r="A9555" t="str">
        <f t="shared" si="111"/>
        <v>N</v>
      </c>
      <c r="B9555" t="s">
        <v>30299</v>
      </c>
      <c r="C9555">
        <v>733572</v>
      </c>
      <c r="D9555" t="s">
        <v>39792</v>
      </c>
      <c r="E9555" t="s">
        <v>77</v>
      </c>
      <c r="F9555" t="s">
        <v>39793</v>
      </c>
      <c r="G9555" t="s">
        <v>132</v>
      </c>
      <c r="H9555" t="s">
        <v>4394</v>
      </c>
      <c r="I9555" t="s">
        <v>39794</v>
      </c>
      <c r="J9555" t="s">
        <v>17089</v>
      </c>
      <c r="K9555" t="s">
        <v>73</v>
      </c>
      <c r="L9555" t="s">
        <v>19264</v>
      </c>
      <c r="M9555">
        <v>733572</v>
      </c>
      <c r="N9555" t="s">
        <v>39792</v>
      </c>
      <c r="O9555" t="s">
        <v>39795</v>
      </c>
      <c r="P9555" t="s">
        <v>39792</v>
      </c>
    </row>
    <row r="9556" spans="1:16" hidden="1" x14ac:dyDescent="0.25">
      <c r="A9556" t="str">
        <f t="shared" si="111"/>
        <v>N</v>
      </c>
      <c r="B9556" t="s">
        <v>30299</v>
      </c>
      <c r="C9556">
        <v>4006</v>
      </c>
      <c r="D9556" t="s">
        <v>39796</v>
      </c>
      <c r="E9556" t="s">
        <v>67</v>
      </c>
      <c r="F9556" t="s">
        <v>39796</v>
      </c>
      <c r="G9556" t="s">
        <v>194</v>
      </c>
      <c r="H9556" t="s">
        <v>4180</v>
      </c>
      <c r="I9556" t="s">
        <v>39797</v>
      </c>
      <c r="J9556" t="s">
        <v>8771</v>
      </c>
      <c r="K9556" t="s">
        <v>73</v>
      </c>
      <c r="L9556" t="s">
        <v>19264</v>
      </c>
      <c r="M9556">
        <v>4006</v>
      </c>
      <c r="N9556" t="s">
        <v>39796</v>
      </c>
      <c r="O9556" t="s">
        <v>39798</v>
      </c>
      <c r="P9556" t="s">
        <v>39796</v>
      </c>
    </row>
    <row r="9557" spans="1:16" hidden="1" x14ac:dyDescent="0.25">
      <c r="A9557" t="str">
        <f t="shared" si="111"/>
        <v>N</v>
      </c>
      <c r="B9557" t="s">
        <v>30299</v>
      </c>
      <c r="C9557">
        <v>20987</v>
      </c>
      <c r="D9557" t="s">
        <v>39799</v>
      </c>
      <c r="E9557" t="s">
        <v>77</v>
      </c>
      <c r="F9557" t="s">
        <v>39800</v>
      </c>
      <c r="G9557" t="s">
        <v>69</v>
      </c>
      <c r="H9557" t="s">
        <v>574</v>
      </c>
      <c r="I9557" t="s">
        <v>39801</v>
      </c>
      <c r="J9557" t="s">
        <v>39802</v>
      </c>
      <c r="K9557" t="s">
        <v>73</v>
      </c>
      <c r="L9557" t="s">
        <v>19264</v>
      </c>
      <c r="M9557">
        <v>20987</v>
      </c>
      <c r="N9557" t="s">
        <v>39799</v>
      </c>
      <c r="O9557" t="s">
        <v>39803</v>
      </c>
      <c r="P9557" t="s">
        <v>39799</v>
      </c>
    </row>
    <row r="9558" spans="1:16" hidden="1" x14ac:dyDescent="0.25">
      <c r="A9558" t="str">
        <f t="shared" si="111"/>
        <v>N</v>
      </c>
      <c r="B9558" t="s">
        <v>30299</v>
      </c>
      <c r="C9558">
        <v>22371</v>
      </c>
      <c r="D9558" t="s">
        <v>39804</v>
      </c>
      <c r="E9558" t="s">
        <v>77</v>
      </c>
      <c r="F9558" t="s">
        <v>39804</v>
      </c>
      <c r="G9558" t="s">
        <v>69</v>
      </c>
      <c r="H9558" t="s">
        <v>612</v>
      </c>
      <c r="I9558" t="s">
        <v>39805</v>
      </c>
      <c r="J9558" t="s">
        <v>6395</v>
      </c>
      <c r="K9558" t="s">
        <v>73</v>
      </c>
      <c r="L9558" t="s">
        <v>19264</v>
      </c>
      <c r="M9558">
        <v>22371</v>
      </c>
      <c r="N9558" t="s">
        <v>39804</v>
      </c>
      <c r="O9558" t="s">
        <v>39806</v>
      </c>
      <c r="P9558" t="s">
        <v>39804</v>
      </c>
    </row>
    <row r="9559" spans="1:16" hidden="1" x14ac:dyDescent="0.25">
      <c r="A9559" t="str">
        <f t="shared" si="111"/>
        <v>N</v>
      </c>
      <c r="B9559" t="s">
        <v>30299</v>
      </c>
      <c r="C9559">
        <v>21073</v>
      </c>
      <c r="D9559" t="s">
        <v>39807</v>
      </c>
      <c r="E9559" t="s">
        <v>77</v>
      </c>
      <c r="F9559" t="s">
        <v>39808</v>
      </c>
      <c r="G9559" t="s">
        <v>69</v>
      </c>
      <c r="H9559" t="s">
        <v>9894</v>
      </c>
      <c r="I9559" t="s">
        <v>39809</v>
      </c>
      <c r="J9559" t="s">
        <v>39810</v>
      </c>
      <c r="K9559" t="s">
        <v>73</v>
      </c>
      <c r="L9559" t="s">
        <v>19264</v>
      </c>
      <c r="M9559">
        <v>21073</v>
      </c>
      <c r="N9559" t="s">
        <v>39807</v>
      </c>
      <c r="O9559" t="s">
        <v>39811</v>
      </c>
      <c r="P9559" t="s">
        <v>39807</v>
      </c>
    </row>
    <row r="9560" spans="1:16" hidden="1" x14ac:dyDescent="0.25">
      <c r="A9560" t="str">
        <f t="shared" si="111"/>
        <v>N</v>
      </c>
      <c r="B9560" t="s">
        <v>30299</v>
      </c>
      <c r="C9560">
        <v>172542</v>
      </c>
      <c r="D9560" t="s">
        <v>39812</v>
      </c>
      <c r="E9560" t="s">
        <v>67</v>
      </c>
      <c r="F9560" t="s">
        <v>39813</v>
      </c>
      <c r="G9560" t="s">
        <v>151</v>
      </c>
      <c r="H9560" t="s">
        <v>2981</v>
      </c>
      <c r="I9560" t="s">
        <v>39814</v>
      </c>
      <c r="J9560" t="s">
        <v>39815</v>
      </c>
      <c r="K9560" t="s">
        <v>73</v>
      </c>
      <c r="L9560" t="s">
        <v>19264</v>
      </c>
      <c r="M9560">
        <v>172542</v>
      </c>
      <c r="N9560" t="s">
        <v>39812</v>
      </c>
      <c r="O9560" t="s">
        <v>39816</v>
      </c>
      <c r="P9560" t="s">
        <v>39812</v>
      </c>
    </row>
    <row r="9561" spans="1:16" hidden="1" x14ac:dyDescent="0.25">
      <c r="A9561" t="str">
        <f t="shared" si="111"/>
        <v>N</v>
      </c>
      <c r="B9561" t="s">
        <v>30299</v>
      </c>
      <c r="C9561">
        <v>8716</v>
      </c>
      <c r="D9561" t="s">
        <v>39817</v>
      </c>
      <c r="E9561" t="s">
        <v>67</v>
      </c>
      <c r="F9561" t="s">
        <v>39818</v>
      </c>
      <c r="G9561" t="s">
        <v>115</v>
      </c>
      <c r="H9561" t="s">
        <v>902</v>
      </c>
      <c r="I9561" t="s">
        <v>39819</v>
      </c>
      <c r="J9561" t="s">
        <v>39820</v>
      </c>
      <c r="K9561" t="s">
        <v>73</v>
      </c>
      <c r="L9561" t="s">
        <v>19264</v>
      </c>
      <c r="M9561">
        <v>8716</v>
      </c>
      <c r="N9561" t="s">
        <v>39817</v>
      </c>
      <c r="O9561" t="s">
        <v>39821</v>
      </c>
      <c r="P9561" t="s">
        <v>39817</v>
      </c>
    </row>
    <row r="9562" spans="1:16" hidden="1" x14ac:dyDescent="0.25">
      <c r="A9562" t="str">
        <f t="shared" si="111"/>
        <v>N</v>
      </c>
      <c r="B9562" t="s">
        <v>30299</v>
      </c>
      <c r="C9562">
        <v>2513537</v>
      </c>
      <c r="D9562" t="s">
        <v>39822</v>
      </c>
      <c r="E9562" t="s">
        <v>77</v>
      </c>
      <c r="F9562" t="s">
        <v>39823</v>
      </c>
      <c r="G9562" t="s">
        <v>115</v>
      </c>
      <c r="H9562" t="s">
        <v>12494</v>
      </c>
      <c r="I9562" t="s">
        <v>39824</v>
      </c>
      <c r="J9562" t="s">
        <v>39702</v>
      </c>
      <c r="K9562" t="s">
        <v>73</v>
      </c>
      <c r="L9562" t="s">
        <v>19264</v>
      </c>
      <c r="M9562">
        <v>8716</v>
      </c>
      <c r="N9562" t="s">
        <v>39817</v>
      </c>
      <c r="O9562" t="s">
        <v>39821</v>
      </c>
      <c r="P9562" t="s">
        <v>39817</v>
      </c>
    </row>
    <row r="9563" spans="1:16" hidden="1" x14ac:dyDescent="0.25">
      <c r="A9563" t="str">
        <f t="shared" si="111"/>
        <v>N</v>
      </c>
      <c r="B9563" t="s">
        <v>30299</v>
      </c>
      <c r="C9563">
        <v>20937</v>
      </c>
      <c r="D9563" t="s">
        <v>39825</v>
      </c>
      <c r="E9563" t="s">
        <v>67</v>
      </c>
      <c r="F9563" t="s">
        <v>39826</v>
      </c>
      <c r="G9563" t="s">
        <v>69</v>
      </c>
      <c r="H9563" t="s">
        <v>6385</v>
      </c>
      <c r="I9563" t="s">
        <v>39827</v>
      </c>
      <c r="J9563" t="s">
        <v>39828</v>
      </c>
      <c r="K9563" t="s">
        <v>73</v>
      </c>
      <c r="L9563" t="s">
        <v>19264</v>
      </c>
      <c r="M9563">
        <v>20937</v>
      </c>
      <c r="N9563" t="s">
        <v>39825</v>
      </c>
      <c r="O9563" t="s">
        <v>39829</v>
      </c>
      <c r="P9563" t="s">
        <v>39825</v>
      </c>
    </row>
    <row r="9564" spans="1:16" hidden="1" x14ac:dyDescent="0.25">
      <c r="A9564" t="str">
        <f t="shared" si="111"/>
        <v>N</v>
      </c>
      <c r="B9564" t="s">
        <v>30299</v>
      </c>
      <c r="C9564">
        <v>20850</v>
      </c>
      <c r="D9564" t="s">
        <v>39830</v>
      </c>
      <c r="E9564" t="s">
        <v>77</v>
      </c>
      <c r="F9564" t="s">
        <v>39831</v>
      </c>
      <c r="G9564" t="s">
        <v>69</v>
      </c>
      <c r="H9564" t="s">
        <v>574</v>
      </c>
      <c r="I9564" t="s">
        <v>39832</v>
      </c>
      <c r="J9564" t="s">
        <v>39833</v>
      </c>
      <c r="K9564" t="s">
        <v>73</v>
      </c>
      <c r="L9564" t="s">
        <v>19264</v>
      </c>
      <c r="M9564">
        <v>20850</v>
      </c>
      <c r="N9564" t="s">
        <v>39830</v>
      </c>
      <c r="O9564" t="s">
        <v>39834</v>
      </c>
      <c r="P9564" t="s">
        <v>39830</v>
      </c>
    </row>
    <row r="9565" spans="1:16" hidden="1" x14ac:dyDescent="0.25">
      <c r="A9565" t="str">
        <f t="shared" si="111"/>
        <v>N</v>
      </c>
      <c r="B9565" t="s">
        <v>30299</v>
      </c>
      <c r="C9565">
        <v>1392602</v>
      </c>
      <c r="D9565" t="s">
        <v>39835</v>
      </c>
      <c r="E9565" t="s">
        <v>77</v>
      </c>
      <c r="F9565" t="s">
        <v>39836</v>
      </c>
      <c r="G9565" t="s">
        <v>69</v>
      </c>
      <c r="H9565" t="s">
        <v>612</v>
      </c>
      <c r="I9565" t="s">
        <v>39837</v>
      </c>
      <c r="J9565" t="s">
        <v>23466</v>
      </c>
      <c r="K9565" t="s">
        <v>73</v>
      </c>
      <c r="L9565" t="s">
        <v>19264</v>
      </c>
      <c r="M9565">
        <v>1392602</v>
      </c>
      <c r="N9565" t="s">
        <v>39835</v>
      </c>
      <c r="O9565" t="s">
        <v>39838</v>
      </c>
      <c r="P9565" t="s">
        <v>39835</v>
      </c>
    </row>
    <row r="9566" spans="1:16" hidden="1" x14ac:dyDescent="0.25">
      <c r="A9566" t="str">
        <f t="shared" si="111"/>
        <v>N</v>
      </c>
      <c r="B9566" t="s">
        <v>30299</v>
      </c>
      <c r="C9566">
        <v>8751</v>
      </c>
      <c r="D9566" t="s">
        <v>39720</v>
      </c>
      <c r="E9566" t="s">
        <v>77</v>
      </c>
      <c r="F9566" t="s">
        <v>39839</v>
      </c>
      <c r="G9566" t="s">
        <v>115</v>
      </c>
      <c r="H9566" t="s">
        <v>902</v>
      </c>
      <c r="I9566" t="s">
        <v>39840</v>
      </c>
      <c r="J9566" t="s">
        <v>39841</v>
      </c>
      <c r="K9566" t="s">
        <v>73</v>
      </c>
      <c r="L9566" t="s">
        <v>19264</v>
      </c>
      <c r="M9566">
        <v>8751</v>
      </c>
      <c r="N9566" t="s">
        <v>39720</v>
      </c>
      <c r="O9566" t="s">
        <v>39721</v>
      </c>
      <c r="P9566" t="s">
        <v>39720</v>
      </c>
    </row>
    <row r="9567" spans="1:16" hidden="1" x14ac:dyDescent="0.25">
      <c r="A9567" t="str">
        <f t="shared" si="111"/>
        <v>N</v>
      </c>
      <c r="B9567" t="s">
        <v>30299</v>
      </c>
      <c r="C9567">
        <v>1712594</v>
      </c>
      <c r="D9567" t="s">
        <v>39842</v>
      </c>
      <c r="E9567" t="s">
        <v>77</v>
      </c>
      <c r="F9567" t="s">
        <v>39843</v>
      </c>
      <c r="G9567" t="s">
        <v>69</v>
      </c>
      <c r="H9567" t="s">
        <v>446</v>
      </c>
      <c r="I9567" t="s">
        <v>39844</v>
      </c>
      <c r="J9567" t="s">
        <v>7918</v>
      </c>
      <c r="K9567" t="s">
        <v>73</v>
      </c>
      <c r="L9567" t="s">
        <v>19264</v>
      </c>
      <c r="M9567">
        <v>1712594</v>
      </c>
      <c r="N9567" t="s">
        <v>39842</v>
      </c>
      <c r="O9567" t="s">
        <v>39845</v>
      </c>
      <c r="P9567" t="s">
        <v>39842</v>
      </c>
    </row>
    <row r="9568" spans="1:16" hidden="1" x14ac:dyDescent="0.25">
      <c r="A9568" t="str">
        <f t="shared" si="111"/>
        <v>N</v>
      </c>
      <c r="B9568" t="s">
        <v>30299</v>
      </c>
      <c r="C9568">
        <v>23023</v>
      </c>
      <c r="D9568" t="s">
        <v>39846</v>
      </c>
      <c r="E9568" t="s">
        <v>77</v>
      </c>
      <c r="F9568" t="s">
        <v>39847</v>
      </c>
      <c r="G9568" t="s">
        <v>69</v>
      </c>
      <c r="H9568" t="s">
        <v>1368</v>
      </c>
      <c r="I9568" t="s">
        <v>39848</v>
      </c>
      <c r="J9568" t="s">
        <v>39849</v>
      </c>
      <c r="K9568" t="s">
        <v>73</v>
      </c>
      <c r="L9568" t="s">
        <v>19264</v>
      </c>
      <c r="M9568">
        <v>23023</v>
      </c>
      <c r="N9568" t="s">
        <v>39846</v>
      </c>
      <c r="O9568" t="s">
        <v>39850</v>
      </c>
      <c r="P9568" t="s">
        <v>39846</v>
      </c>
    </row>
    <row r="9569" spans="1:16" hidden="1" x14ac:dyDescent="0.25">
      <c r="A9569" t="str">
        <f t="shared" si="111"/>
        <v>N</v>
      </c>
      <c r="B9569" t="s">
        <v>30299</v>
      </c>
      <c r="C9569">
        <v>9510</v>
      </c>
      <c r="D9569" t="s">
        <v>39851</v>
      </c>
      <c r="E9569" t="s">
        <v>77</v>
      </c>
      <c r="F9569" t="s">
        <v>39851</v>
      </c>
      <c r="G9569" t="s">
        <v>422</v>
      </c>
      <c r="H9569" t="s">
        <v>15340</v>
      </c>
      <c r="I9569" t="s">
        <v>39852</v>
      </c>
      <c r="J9569" t="s">
        <v>15342</v>
      </c>
      <c r="K9569" t="s">
        <v>73</v>
      </c>
      <c r="L9569" t="s">
        <v>19264</v>
      </c>
      <c r="M9569">
        <v>9510</v>
      </c>
      <c r="N9569" t="s">
        <v>39851</v>
      </c>
      <c r="O9569" t="s">
        <v>39853</v>
      </c>
      <c r="P9569" t="s">
        <v>39851</v>
      </c>
    </row>
    <row r="9570" spans="1:16" hidden="1" x14ac:dyDescent="0.25">
      <c r="A9570" t="str">
        <f t="shared" si="111"/>
        <v>N</v>
      </c>
      <c r="B9570" t="s">
        <v>30299</v>
      </c>
      <c r="C9570">
        <v>17092</v>
      </c>
      <c r="D9570" t="s">
        <v>39854</v>
      </c>
      <c r="E9570" t="s">
        <v>77</v>
      </c>
      <c r="F9570" t="s">
        <v>39855</v>
      </c>
      <c r="G9570" t="s">
        <v>132</v>
      </c>
      <c r="H9570" t="s">
        <v>2762</v>
      </c>
      <c r="I9570" t="s">
        <v>39856</v>
      </c>
      <c r="J9570" t="s">
        <v>39857</v>
      </c>
      <c r="K9570" t="s">
        <v>73</v>
      </c>
      <c r="L9570" t="s">
        <v>19264</v>
      </c>
      <c r="M9570">
        <v>17092</v>
      </c>
      <c r="N9570" t="s">
        <v>39854</v>
      </c>
      <c r="O9570" t="s">
        <v>39858</v>
      </c>
      <c r="P9570" t="s">
        <v>39854</v>
      </c>
    </row>
    <row r="9571" spans="1:16" hidden="1" x14ac:dyDescent="0.25">
      <c r="A9571" t="str">
        <f t="shared" si="111"/>
        <v>N</v>
      </c>
      <c r="B9571" t="s">
        <v>30299</v>
      </c>
      <c r="C9571">
        <v>15218</v>
      </c>
      <c r="D9571" t="s">
        <v>39859</v>
      </c>
      <c r="E9571" t="s">
        <v>77</v>
      </c>
      <c r="F9571" t="s">
        <v>39860</v>
      </c>
      <c r="G9571" t="s">
        <v>132</v>
      </c>
      <c r="H9571" t="s">
        <v>10014</v>
      </c>
      <c r="I9571" t="s">
        <v>39861</v>
      </c>
      <c r="J9571" t="s">
        <v>10016</v>
      </c>
      <c r="K9571" t="s">
        <v>73</v>
      </c>
      <c r="L9571" t="s">
        <v>19264</v>
      </c>
      <c r="M9571">
        <v>15218</v>
      </c>
      <c r="N9571" t="s">
        <v>39859</v>
      </c>
      <c r="O9571" t="s">
        <v>39862</v>
      </c>
      <c r="P9571" t="s">
        <v>39859</v>
      </c>
    </row>
    <row r="9572" spans="1:16" hidden="1" x14ac:dyDescent="0.25">
      <c r="A9572" t="str">
        <f t="shared" si="111"/>
        <v>N</v>
      </c>
      <c r="B9572" t="s">
        <v>30299</v>
      </c>
      <c r="C9572">
        <v>733206</v>
      </c>
      <c r="D9572" t="s">
        <v>39863</v>
      </c>
      <c r="E9572" t="s">
        <v>77</v>
      </c>
      <c r="F9572" t="s">
        <v>39864</v>
      </c>
      <c r="G9572" t="s">
        <v>132</v>
      </c>
      <c r="H9572" t="s">
        <v>435</v>
      </c>
      <c r="I9572" t="s">
        <v>39865</v>
      </c>
      <c r="J9572" t="s">
        <v>39866</v>
      </c>
      <c r="K9572" t="s">
        <v>73</v>
      </c>
      <c r="L9572" t="s">
        <v>39675</v>
      </c>
      <c r="M9572">
        <v>733206</v>
      </c>
      <c r="N9572" t="s">
        <v>39863</v>
      </c>
      <c r="O9572" t="s">
        <v>39867</v>
      </c>
      <c r="P9572" t="s">
        <v>39863</v>
      </c>
    </row>
    <row r="9573" spans="1:16" hidden="1" x14ac:dyDescent="0.25">
      <c r="A9573" t="str">
        <f t="shared" si="111"/>
        <v>N</v>
      </c>
      <c r="B9573" t="s">
        <v>30299</v>
      </c>
      <c r="C9573">
        <v>18850</v>
      </c>
      <c r="D9573" t="s">
        <v>39868</v>
      </c>
      <c r="E9573" t="s">
        <v>77</v>
      </c>
      <c r="F9573" t="s">
        <v>39869</v>
      </c>
      <c r="G9573" t="s">
        <v>94</v>
      </c>
      <c r="H9573" t="s">
        <v>356</v>
      </c>
      <c r="I9573" t="s">
        <v>39870</v>
      </c>
      <c r="J9573" t="s">
        <v>39871</v>
      </c>
      <c r="K9573" t="s">
        <v>73</v>
      </c>
      <c r="L9573" t="s">
        <v>39675</v>
      </c>
      <c r="M9573">
        <v>18850</v>
      </c>
      <c r="N9573" t="s">
        <v>39868</v>
      </c>
      <c r="O9573" t="s">
        <v>39872</v>
      </c>
      <c r="P9573" t="s">
        <v>39868</v>
      </c>
    </row>
    <row r="9574" spans="1:16" hidden="1" x14ac:dyDescent="0.25">
      <c r="A9574" t="str">
        <f t="shared" si="111"/>
        <v>N</v>
      </c>
      <c r="B9574" t="s">
        <v>30299</v>
      </c>
      <c r="C9574">
        <v>1033303</v>
      </c>
      <c r="D9574" t="s">
        <v>39873</v>
      </c>
      <c r="E9574" t="s">
        <v>67</v>
      </c>
      <c r="F9574" t="s">
        <v>39874</v>
      </c>
      <c r="G9574" t="s">
        <v>94</v>
      </c>
      <c r="H9574" t="s">
        <v>356</v>
      </c>
      <c r="I9574" t="s">
        <v>39875</v>
      </c>
      <c r="J9574" t="s">
        <v>39876</v>
      </c>
      <c r="K9574" t="s">
        <v>73</v>
      </c>
      <c r="L9574" t="s">
        <v>39675</v>
      </c>
      <c r="M9574">
        <v>1033303</v>
      </c>
      <c r="N9574" t="s">
        <v>39873</v>
      </c>
      <c r="O9574" t="s">
        <v>39877</v>
      </c>
      <c r="P9574" t="s">
        <v>39873</v>
      </c>
    </row>
    <row r="9575" spans="1:16" hidden="1" x14ac:dyDescent="0.25">
      <c r="A9575" t="str">
        <f t="shared" si="111"/>
        <v>N</v>
      </c>
      <c r="B9575" t="s">
        <v>30299</v>
      </c>
      <c r="C9575">
        <v>732613</v>
      </c>
      <c r="D9575" t="s">
        <v>39878</v>
      </c>
      <c r="E9575" t="s">
        <v>77</v>
      </c>
      <c r="F9575" t="s">
        <v>39879</v>
      </c>
      <c r="G9575" t="s">
        <v>132</v>
      </c>
      <c r="H9575" t="s">
        <v>2669</v>
      </c>
      <c r="I9575" t="s">
        <v>39880</v>
      </c>
      <c r="J9575" t="s">
        <v>39881</v>
      </c>
      <c r="K9575" t="s">
        <v>73</v>
      </c>
      <c r="L9575" t="s">
        <v>39675</v>
      </c>
      <c r="M9575">
        <v>732613</v>
      </c>
      <c r="N9575" t="s">
        <v>39878</v>
      </c>
      <c r="O9575" t="s">
        <v>39882</v>
      </c>
      <c r="P9575" t="s">
        <v>39878</v>
      </c>
    </row>
    <row r="9576" spans="1:16" hidden="1" x14ac:dyDescent="0.25">
      <c r="A9576" t="str">
        <f t="shared" si="111"/>
        <v>N</v>
      </c>
      <c r="B9576" t="s">
        <v>30299</v>
      </c>
      <c r="C9576">
        <v>2113440</v>
      </c>
      <c r="D9576" t="s">
        <v>39883</v>
      </c>
      <c r="E9576" t="s">
        <v>77</v>
      </c>
      <c r="F9576" t="s">
        <v>39884</v>
      </c>
      <c r="G9576" t="s">
        <v>158</v>
      </c>
      <c r="H9576" t="s">
        <v>1573</v>
      </c>
      <c r="I9576" t="s">
        <v>39885</v>
      </c>
      <c r="J9576" t="s">
        <v>39886</v>
      </c>
      <c r="K9576" t="s">
        <v>73</v>
      </c>
      <c r="L9576" t="s">
        <v>39464</v>
      </c>
      <c r="M9576">
        <v>2113440</v>
      </c>
      <c r="N9576" t="s">
        <v>39883</v>
      </c>
      <c r="O9576" t="s">
        <v>39887</v>
      </c>
      <c r="P9576" t="s">
        <v>39883</v>
      </c>
    </row>
    <row r="9577" spans="1:16" hidden="1" x14ac:dyDescent="0.25">
      <c r="A9577" t="str">
        <f t="shared" si="111"/>
        <v>N</v>
      </c>
      <c r="B9577" t="s">
        <v>30299</v>
      </c>
      <c r="C9577">
        <v>916</v>
      </c>
      <c r="D9577" t="s">
        <v>39888</v>
      </c>
      <c r="E9577" t="s">
        <v>77</v>
      </c>
      <c r="F9577" t="s">
        <v>39889</v>
      </c>
      <c r="G9577" t="s">
        <v>158</v>
      </c>
      <c r="H9577" t="s">
        <v>1573</v>
      </c>
      <c r="I9577" t="s">
        <v>39890</v>
      </c>
      <c r="J9577" t="s">
        <v>39891</v>
      </c>
      <c r="K9577" t="s">
        <v>73</v>
      </c>
      <c r="L9577" t="s">
        <v>39464</v>
      </c>
      <c r="M9577">
        <v>916</v>
      </c>
      <c r="N9577" t="s">
        <v>39888</v>
      </c>
      <c r="O9577" t="s">
        <v>39892</v>
      </c>
      <c r="P9577" t="s">
        <v>39888</v>
      </c>
    </row>
    <row r="9578" spans="1:16" hidden="1" x14ac:dyDescent="0.25">
      <c r="A9578" t="str">
        <f t="shared" si="111"/>
        <v>N</v>
      </c>
      <c r="B9578" t="s">
        <v>30299</v>
      </c>
      <c r="C9578">
        <v>1692</v>
      </c>
      <c r="D9578" t="s">
        <v>39893</v>
      </c>
      <c r="E9578" t="s">
        <v>77</v>
      </c>
      <c r="F9578" t="s">
        <v>39894</v>
      </c>
      <c r="G9578" t="s">
        <v>194</v>
      </c>
      <c r="H9578" t="s">
        <v>4180</v>
      </c>
      <c r="I9578" t="s">
        <v>39895</v>
      </c>
      <c r="J9578" t="s">
        <v>8771</v>
      </c>
      <c r="K9578" t="s">
        <v>73</v>
      </c>
      <c r="L9578" t="s">
        <v>39464</v>
      </c>
      <c r="M9578">
        <v>1692</v>
      </c>
      <c r="N9578" t="s">
        <v>39893</v>
      </c>
      <c r="O9578" t="s">
        <v>39896</v>
      </c>
      <c r="P9578" t="s">
        <v>39893</v>
      </c>
    </row>
    <row r="9579" spans="1:16" hidden="1" x14ac:dyDescent="0.25">
      <c r="A9579" t="str">
        <f t="shared" si="111"/>
        <v>N</v>
      </c>
      <c r="B9579" t="s">
        <v>30299</v>
      </c>
      <c r="C9579">
        <v>581</v>
      </c>
      <c r="D9579" t="s">
        <v>39897</v>
      </c>
      <c r="E9579" t="s">
        <v>77</v>
      </c>
      <c r="F9579" t="s">
        <v>39898</v>
      </c>
      <c r="G9579" t="s">
        <v>151</v>
      </c>
      <c r="H9579" t="s">
        <v>16245</v>
      </c>
      <c r="I9579" t="s">
        <v>39899</v>
      </c>
      <c r="J9579" t="s">
        <v>39900</v>
      </c>
      <c r="K9579" t="s">
        <v>73</v>
      </c>
      <c r="L9579" t="s">
        <v>39464</v>
      </c>
      <c r="M9579">
        <v>581</v>
      </c>
      <c r="N9579" t="s">
        <v>39897</v>
      </c>
      <c r="O9579" t="s">
        <v>39901</v>
      </c>
      <c r="P9579" t="s">
        <v>39897</v>
      </c>
    </row>
    <row r="9580" spans="1:16" hidden="1" x14ac:dyDescent="0.25">
      <c r="A9580" t="str">
        <f t="shared" si="111"/>
        <v>N</v>
      </c>
      <c r="B9580" t="s">
        <v>30299</v>
      </c>
      <c r="C9580">
        <v>1712827</v>
      </c>
      <c r="D9580" t="s">
        <v>39902</v>
      </c>
      <c r="E9580" t="s">
        <v>77</v>
      </c>
      <c r="F9580" t="s">
        <v>39903</v>
      </c>
      <c r="G9580" t="s">
        <v>69</v>
      </c>
      <c r="H9580" t="s">
        <v>493</v>
      </c>
      <c r="I9580" t="s">
        <v>39904</v>
      </c>
      <c r="J9580" t="s">
        <v>39905</v>
      </c>
      <c r="K9580" t="s">
        <v>73</v>
      </c>
      <c r="L9580" t="s">
        <v>39464</v>
      </c>
      <c r="M9580">
        <v>1712827</v>
      </c>
      <c r="N9580" t="s">
        <v>39902</v>
      </c>
      <c r="O9580" t="s">
        <v>39906</v>
      </c>
      <c r="P9580" t="s">
        <v>39902</v>
      </c>
    </row>
    <row r="9581" spans="1:16" hidden="1" x14ac:dyDescent="0.25">
      <c r="A9581" t="str">
        <f t="shared" si="111"/>
        <v>N</v>
      </c>
      <c r="B9581" t="s">
        <v>30299</v>
      </c>
      <c r="C9581">
        <v>373206</v>
      </c>
      <c r="D9581" t="s">
        <v>39907</v>
      </c>
      <c r="E9581" t="s">
        <v>67</v>
      </c>
      <c r="F9581" t="s">
        <v>39908</v>
      </c>
      <c r="G9581" t="s">
        <v>132</v>
      </c>
      <c r="H9581" t="s">
        <v>2616</v>
      </c>
      <c r="I9581" t="s">
        <v>39909</v>
      </c>
      <c r="J9581" t="s">
        <v>39910</v>
      </c>
      <c r="K9581" t="s">
        <v>73</v>
      </c>
      <c r="L9581" t="s">
        <v>39464</v>
      </c>
      <c r="M9581">
        <v>373206</v>
      </c>
      <c r="N9581" t="s">
        <v>39907</v>
      </c>
      <c r="O9581" t="s">
        <v>39911</v>
      </c>
      <c r="P9581" t="s">
        <v>39907</v>
      </c>
    </row>
    <row r="9582" spans="1:16" hidden="1" x14ac:dyDescent="0.25">
      <c r="A9582" t="str">
        <f t="shared" si="111"/>
        <v>N</v>
      </c>
      <c r="B9582" t="s">
        <v>30299</v>
      </c>
      <c r="C9582">
        <v>9103126</v>
      </c>
      <c r="D9582" t="s">
        <v>39912</v>
      </c>
      <c r="E9582" t="s">
        <v>67</v>
      </c>
      <c r="F9582" t="s">
        <v>39912</v>
      </c>
      <c r="G9582" t="s">
        <v>94</v>
      </c>
      <c r="H9582" t="s">
        <v>6228</v>
      </c>
      <c r="I9582" t="s">
        <v>1960</v>
      </c>
      <c r="J9582" t="s">
        <v>9597</v>
      </c>
      <c r="K9582" t="s">
        <v>73</v>
      </c>
      <c r="L9582" t="s">
        <v>39464</v>
      </c>
      <c r="M9582">
        <v>15108</v>
      </c>
      <c r="N9582" t="s">
        <v>39661</v>
      </c>
      <c r="O9582" t="s">
        <v>39664</v>
      </c>
      <c r="P9582" t="s">
        <v>39661</v>
      </c>
    </row>
    <row r="9583" spans="1:16" hidden="1" x14ac:dyDescent="0.25">
      <c r="A9583" t="str">
        <f t="shared" si="111"/>
        <v>N</v>
      </c>
      <c r="B9583" t="s">
        <v>30299</v>
      </c>
      <c r="C9583">
        <v>18448</v>
      </c>
      <c r="D9583" t="s">
        <v>39913</v>
      </c>
      <c r="E9583" t="s">
        <v>77</v>
      </c>
      <c r="F9583" t="s">
        <v>39913</v>
      </c>
      <c r="G9583" t="s">
        <v>94</v>
      </c>
      <c r="H9583" t="s">
        <v>10069</v>
      </c>
      <c r="I9583" t="s">
        <v>39914</v>
      </c>
      <c r="J9583" t="s">
        <v>10071</v>
      </c>
      <c r="K9583" t="s">
        <v>73</v>
      </c>
      <c r="L9583" t="s">
        <v>39464</v>
      </c>
      <c r="M9583">
        <v>15108</v>
      </c>
      <c r="N9583" t="s">
        <v>39661</v>
      </c>
      <c r="O9583" t="s">
        <v>39664</v>
      </c>
      <c r="P9583" t="s">
        <v>39661</v>
      </c>
    </row>
    <row r="9584" spans="1:16" hidden="1" x14ac:dyDescent="0.25">
      <c r="A9584" t="str">
        <f t="shared" si="111"/>
        <v>N</v>
      </c>
      <c r="B9584" t="s">
        <v>30299</v>
      </c>
      <c r="C9584">
        <v>1772606</v>
      </c>
      <c r="D9584" t="s">
        <v>39915</v>
      </c>
      <c r="E9584" t="s">
        <v>77</v>
      </c>
      <c r="F9584" t="s">
        <v>39916</v>
      </c>
      <c r="G9584" t="s">
        <v>94</v>
      </c>
      <c r="H9584" t="s">
        <v>24498</v>
      </c>
      <c r="I9584" t="s">
        <v>39917</v>
      </c>
      <c r="J9584" t="s">
        <v>39918</v>
      </c>
      <c r="K9584" t="s">
        <v>73</v>
      </c>
      <c r="L9584" t="s">
        <v>39548</v>
      </c>
      <c r="M9584">
        <v>1772606</v>
      </c>
      <c r="N9584" t="s">
        <v>39915</v>
      </c>
      <c r="O9584" t="s">
        <v>39919</v>
      </c>
      <c r="P9584" t="s">
        <v>39915</v>
      </c>
    </row>
    <row r="9585" spans="1:16" hidden="1" x14ac:dyDescent="0.25">
      <c r="A9585" t="str">
        <f t="shared" si="111"/>
        <v>N</v>
      </c>
      <c r="B9585" t="s">
        <v>30299</v>
      </c>
      <c r="C9585">
        <v>4113129</v>
      </c>
      <c r="D9585" t="s">
        <v>39920</v>
      </c>
      <c r="E9585" t="s">
        <v>77</v>
      </c>
      <c r="F9585" t="s">
        <v>39921</v>
      </c>
      <c r="G9585" t="s">
        <v>132</v>
      </c>
      <c r="H9585" t="s">
        <v>4010</v>
      </c>
      <c r="I9585" t="s">
        <v>39922</v>
      </c>
      <c r="J9585" t="s">
        <v>39923</v>
      </c>
      <c r="K9585" t="s">
        <v>73</v>
      </c>
      <c r="L9585" t="s">
        <v>39464</v>
      </c>
      <c r="M9585">
        <v>4113129</v>
      </c>
      <c r="N9585" t="s">
        <v>39920</v>
      </c>
      <c r="O9585" t="s">
        <v>39924</v>
      </c>
      <c r="P9585" t="s">
        <v>39920</v>
      </c>
    </row>
    <row r="9586" spans="1:16" hidden="1" x14ac:dyDescent="0.25">
      <c r="A9586" t="str">
        <f t="shared" si="111"/>
        <v>N</v>
      </c>
      <c r="B9586" t="s">
        <v>30299</v>
      </c>
      <c r="C9586">
        <v>4113478</v>
      </c>
      <c r="D9586" t="s">
        <v>39925</v>
      </c>
      <c r="E9586" t="s">
        <v>77</v>
      </c>
      <c r="F9586" t="s">
        <v>39926</v>
      </c>
      <c r="G9586" t="s">
        <v>69</v>
      </c>
      <c r="H9586" t="s">
        <v>6320</v>
      </c>
      <c r="I9586" t="s">
        <v>39927</v>
      </c>
      <c r="J9586" t="s">
        <v>39928</v>
      </c>
      <c r="K9586" t="s">
        <v>73</v>
      </c>
      <c r="L9586" t="s">
        <v>39464</v>
      </c>
      <c r="M9586">
        <v>4113478</v>
      </c>
      <c r="N9586" t="s">
        <v>39925</v>
      </c>
      <c r="O9586" t="s">
        <v>39929</v>
      </c>
      <c r="P9586" t="s">
        <v>39925</v>
      </c>
    </row>
    <row r="9587" spans="1:16" hidden="1" x14ac:dyDescent="0.25">
      <c r="A9587" t="str">
        <f t="shared" si="111"/>
        <v>N</v>
      </c>
      <c r="B9587" t="s">
        <v>30299</v>
      </c>
      <c r="C9587">
        <v>17851</v>
      </c>
      <c r="D9587" t="s">
        <v>39930</v>
      </c>
      <c r="E9587" t="s">
        <v>67</v>
      </c>
      <c r="F9587" t="s">
        <v>39931</v>
      </c>
      <c r="G9587" t="s">
        <v>94</v>
      </c>
      <c r="H9587" t="s">
        <v>356</v>
      </c>
      <c r="I9587" t="s">
        <v>39932</v>
      </c>
      <c r="J9587" t="s">
        <v>39933</v>
      </c>
      <c r="K9587" t="s">
        <v>73</v>
      </c>
      <c r="L9587" t="s">
        <v>39464</v>
      </c>
      <c r="M9587">
        <v>17851</v>
      </c>
      <c r="N9587" t="s">
        <v>39930</v>
      </c>
      <c r="O9587" t="s">
        <v>39934</v>
      </c>
      <c r="P9587" t="s">
        <v>39930</v>
      </c>
    </row>
    <row r="9588" spans="1:16" hidden="1" x14ac:dyDescent="0.25">
      <c r="A9588" t="str">
        <f t="shared" si="111"/>
        <v>N</v>
      </c>
      <c r="B9588" t="s">
        <v>30299</v>
      </c>
      <c r="C9588">
        <v>8830</v>
      </c>
      <c r="D9588" t="s">
        <v>39935</v>
      </c>
      <c r="E9588" t="s">
        <v>77</v>
      </c>
      <c r="F9588" t="s">
        <v>39935</v>
      </c>
      <c r="G9588" t="s">
        <v>115</v>
      </c>
      <c r="H9588" t="s">
        <v>17578</v>
      </c>
      <c r="I9588" t="s">
        <v>39936</v>
      </c>
      <c r="J9588" t="s">
        <v>39937</v>
      </c>
      <c r="K9588" t="s">
        <v>73</v>
      </c>
      <c r="L9588" t="s">
        <v>39464</v>
      </c>
      <c r="M9588">
        <v>8830</v>
      </c>
      <c r="N9588" t="s">
        <v>39935</v>
      </c>
      <c r="O9588" t="s">
        <v>39938</v>
      </c>
      <c r="P9588" t="s">
        <v>39935</v>
      </c>
    </row>
    <row r="9589" spans="1:16" hidden="1" x14ac:dyDescent="0.25">
      <c r="A9589" t="str">
        <f t="shared" si="111"/>
        <v>N</v>
      </c>
      <c r="B9589" t="s">
        <v>30299</v>
      </c>
      <c r="C9589">
        <v>16050</v>
      </c>
      <c r="D9589" t="s">
        <v>39939</v>
      </c>
      <c r="E9589" t="s">
        <v>77</v>
      </c>
      <c r="F9589" t="s">
        <v>39939</v>
      </c>
      <c r="G9589" t="s">
        <v>132</v>
      </c>
      <c r="H9589" t="s">
        <v>817</v>
      </c>
      <c r="I9589" t="s">
        <v>39940</v>
      </c>
      <c r="J9589" t="s">
        <v>39941</v>
      </c>
      <c r="K9589" t="s">
        <v>73</v>
      </c>
      <c r="L9589" t="s">
        <v>39464</v>
      </c>
      <c r="M9589">
        <v>16050</v>
      </c>
      <c r="N9589" t="s">
        <v>39939</v>
      </c>
      <c r="O9589" t="s">
        <v>39942</v>
      </c>
      <c r="P9589" t="s">
        <v>39939</v>
      </c>
    </row>
    <row r="9590" spans="1:16" hidden="1" x14ac:dyDescent="0.25">
      <c r="A9590" t="str">
        <f t="shared" si="111"/>
        <v>N</v>
      </c>
      <c r="B9590" t="s">
        <v>30299</v>
      </c>
      <c r="C9590">
        <v>21257</v>
      </c>
      <c r="D9590" t="s">
        <v>39943</v>
      </c>
      <c r="E9590" t="s">
        <v>77</v>
      </c>
      <c r="F9590" t="s">
        <v>39944</v>
      </c>
      <c r="G9590" t="s">
        <v>69</v>
      </c>
      <c r="H9590" t="s">
        <v>417</v>
      </c>
      <c r="I9590" t="s">
        <v>39945</v>
      </c>
      <c r="J9590" t="s">
        <v>39946</v>
      </c>
      <c r="K9590" t="s">
        <v>73</v>
      </c>
      <c r="L9590" t="s">
        <v>39464</v>
      </c>
      <c r="M9590">
        <v>21257</v>
      </c>
      <c r="N9590" t="s">
        <v>39943</v>
      </c>
      <c r="O9590" t="s">
        <v>39947</v>
      </c>
      <c r="P9590" t="s">
        <v>39943</v>
      </c>
    </row>
    <row r="9591" spans="1:16" hidden="1" x14ac:dyDescent="0.25">
      <c r="A9591" t="str">
        <f t="shared" si="111"/>
        <v>N</v>
      </c>
      <c r="B9591" t="s">
        <v>30299</v>
      </c>
      <c r="C9591">
        <v>20371</v>
      </c>
      <c r="D9591" t="s">
        <v>39948</v>
      </c>
      <c r="E9591" t="s">
        <v>67</v>
      </c>
      <c r="F9591" t="s">
        <v>39949</v>
      </c>
      <c r="G9591" t="s">
        <v>69</v>
      </c>
      <c r="H9591" t="s">
        <v>417</v>
      </c>
      <c r="I9591" t="s">
        <v>39950</v>
      </c>
      <c r="J9591" t="s">
        <v>39951</v>
      </c>
      <c r="K9591" t="s">
        <v>73</v>
      </c>
      <c r="L9591" t="s">
        <v>39464</v>
      </c>
      <c r="M9591">
        <v>23622</v>
      </c>
      <c r="N9591" t="s">
        <v>39948</v>
      </c>
      <c r="O9591" t="s">
        <v>39952</v>
      </c>
      <c r="P9591" t="s">
        <v>39948</v>
      </c>
    </row>
    <row r="9592" spans="1:16" hidden="1" x14ac:dyDescent="0.25">
      <c r="A9592" t="str">
        <f t="shared" si="111"/>
        <v>N</v>
      </c>
      <c r="B9592" t="s">
        <v>30299</v>
      </c>
      <c r="C9592">
        <v>23622</v>
      </c>
      <c r="D9592" t="s">
        <v>39948</v>
      </c>
      <c r="E9592" t="s">
        <v>77</v>
      </c>
      <c r="F9592" t="s">
        <v>39953</v>
      </c>
      <c r="G9592" t="s">
        <v>69</v>
      </c>
      <c r="H9592" t="s">
        <v>13293</v>
      </c>
      <c r="I9592" t="s">
        <v>39954</v>
      </c>
      <c r="J9592" t="s">
        <v>13295</v>
      </c>
      <c r="K9592" t="s">
        <v>73</v>
      </c>
      <c r="L9592" t="s">
        <v>39464</v>
      </c>
      <c r="M9592">
        <v>23622</v>
      </c>
      <c r="N9592" t="s">
        <v>39948</v>
      </c>
      <c r="O9592" t="s">
        <v>39952</v>
      </c>
      <c r="P9592" t="s">
        <v>39948</v>
      </c>
    </row>
    <row r="9593" spans="1:16" hidden="1" x14ac:dyDescent="0.25">
      <c r="A9593" t="str">
        <f t="shared" si="111"/>
        <v>N</v>
      </c>
      <c r="B9593" t="s">
        <v>30299</v>
      </c>
      <c r="C9593">
        <v>8686</v>
      </c>
      <c r="D9593" t="s">
        <v>39955</v>
      </c>
      <c r="E9593" t="s">
        <v>77</v>
      </c>
      <c r="F9593" t="s">
        <v>39955</v>
      </c>
      <c r="G9593" t="s">
        <v>422</v>
      </c>
      <c r="H9593" t="s">
        <v>15340</v>
      </c>
      <c r="I9593" t="s">
        <v>39956</v>
      </c>
      <c r="J9593" t="s">
        <v>15342</v>
      </c>
      <c r="K9593" t="s">
        <v>73</v>
      </c>
      <c r="L9593" t="s">
        <v>39464</v>
      </c>
      <c r="M9593">
        <v>10550</v>
      </c>
      <c r="N9593" t="s">
        <v>39957</v>
      </c>
      <c r="O9593" t="s">
        <v>39958</v>
      </c>
      <c r="P9593" t="s">
        <v>39957</v>
      </c>
    </row>
    <row r="9594" spans="1:16" hidden="1" x14ac:dyDescent="0.25">
      <c r="A9594" t="str">
        <f t="shared" si="111"/>
        <v>N</v>
      </c>
      <c r="B9594" t="s">
        <v>30299</v>
      </c>
      <c r="C9594">
        <v>10353</v>
      </c>
      <c r="D9594" t="s">
        <v>39955</v>
      </c>
      <c r="E9594" t="s">
        <v>67</v>
      </c>
      <c r="F9594" t="s">
        <v>39955</v>
      </c>
      <c r="G9594" t="s">
        <v>422</v>
      </c>
      <c r="H9594" t="s">
        <v>565</v>
      </c>
      <c r="I9594" t="s">
        <v>39959</v>
      </c>
      <c r="J9594" t="s">
        <v>567</v>
      </c>
      <c r="K9594" t="s">
        <v>73</v>
      </c>
      <c r="L9594" t="s">
        <v>39464</v>
      </c>
      <c r="M9594">
        <v>10550</v>
      </c>
      <c r="N9594" t="s">
        <v>39957</v>
      </c>
      <c r="O9594" t="s">
        <v>39958</v>
      </c>
      <c r="P9594" t="s">
        <v>39957</v>
      </c>
    </row>
    <row r="9595" spans="1:16" hidden="1" x14ac:dyDescent="0.25">
      <c r="A9595" t="str">
        <f t="shared" si="111"/>
        <v>N</v>
      </c>
      <c r="B9595" t="s">
        <v>30299</v>
      </c>
      <c r="C9595">
        <v>10550</v>
      </c>
      <c r="D9595" t="s">
        <v>39957</v>
      </c>
      <c r="E9595" t="s">
        <v>77</v>
      </c>
      <c r="F9595" t="s">
        <v>39957</v>
      </c>
      <c r="G9595" t="s">
        <v>422</v>
      </c>
      <c r="H9595" t="s">
        <v>39960</v>
      </c>
      <c r="I9595" t="s">
        <v>39961</v>
      </c>
      <c r="J9595" t="s">
        <v>4458</v>
      </c>
      <c r="K9595" t="s">
        <v>73</v>
      </c>
      <c r="L9595" t="s">
        <v>39464</v>
      </c>
      <c r="M9595">
        <v>10550</v>
      </c>
      <c r="N9595" t="s">
        <v>39957</v>
      </c>
      <c r="O9595" t="s">
        <v>39958</v>
      </c>
      <c r="P9595" t="s">
        <v>39957</v>
      </c>
    </row>
    <row r="9596" spans="1:16" hidden="1" x14ac:dyDescent="0.25">
      <c r="A9596" t="str">
        <f t="shared" si="111"/>
        <v>N</v>
      </c>
      <c r="B9596" t="s">
        <v>30299</v>
      </c>
      <c r="C9596">
        <v>21388</v>
      </c>
      <c r="D9596" t="s">
        <v>39962</v>
      </c>
      <c r="E9596" t="s">
        <v>77</v>
      </c>
      <c r="F9596" t="s">
        <v>39963</v>
      </c>
      <c r="G9596" t="s">
        <v>145</v>
      </c>
      <c r="H9596" t="s">
        <v>604</v>
      </c>
      <c r="I9596" t="s">
        <v>39964</v>
      </c>
      <c r="J9596" t="s">
        <v>29046</v>
      </c>
      <c r="K9596" t="s">
        <v>73</v>
      </c>
      <c r="L9596" t="s">
        <v>39464</v>
      </c>
      <c r="M9596">
        <v>21388</v>
      </c>
      <c r="N9596" t="s">
        <v>39962</v>
      </c>
      <c r="O9596" t="s">
        <v>39965</v>
      </c>
      <c r="P9596" t="s">
        <v>39962</v>
      </c>
    </row>
    <row r="9597" spans="1:16" hidden="1" x14ac:dyDescent="0.25">
      <c r="A9597" t="str">
        <f t="shared" si="111"/>
        <v>N</v>
      </c>
      <c r="B9597" t="s">
        <v>30299</v>
      </c>
      <c r="C9597">
        <v>2853189</v>
      </c>
      <c r="D9597" t="s">
        <v>39966</v>
      </c>
      <c r="E9597" t="s">
        <v>67</v>
      </c>
      <c r="F9597" t="s">
        <v>39967</v>
      </c>
      <c r="G9597" t="s">
        <v>422</v>
      </c>
      <c r="H9597" t="s">
        <v>39968</v>
      </c>
      <c r="I9597" t="s">
        <v>39969</v>
      </c>
      <c r="J9597" t="s">
        <v>39970</v>
      </c>
      <c r="K9597" t="s">
        <v>73</v>
      </c>
      <c r="L9597" t="s">
        <v>39464</v>
      </c>
      <c r="M9597">
        <v>2853189</v>
      </c>
      <c r="N9597" t="s">
        <v>39966</v>
      </c>
      <c r="O9597" t="s">
        <v>39971</v>
      </c>
      <c r="P9597" t="s">
        <v>39966</v>
      </c>
    </row>
    <row r="9598" spans="1:16" hidden="1" x14ac:dyDescent="0.25">
      <c r="A9598" t="str">
        <f t="shared" si="111"/>
        <v>N</v>
      </c>
      <c r="B9598" t="s">
        <v>30299</v>
      </c>
      <c r="C9598">
        <v>15598</v>
      </c>
      <c r="D9598" t="s">
        <v>39972</v>
      </c>
      <c r="E9598" t="s">
        <v>77</v>
      </c>
      <c r="F9598" t="s">
        <v>39972</v>
      </c>
      <c r="G9598" t="s">
        <v>132</v>
      </c>
      <c r="H9598" t="s">
        <v>19063</v>
      </c>
      <c r="I9598" t="s">
        <v>39973</v>
      </c>
      <c r="J9598" t="s">
        <v>19065</v>
      </c>
      <c r="K9598" t="s">
        <v>73</v>
      </c>
      <c r="L9598" t="s">
        <v>39575</v>
      </c>
      <c r="M9598">
        <v>15598</v>
      </c>
      <c r="N9598" t="s">
        <v>39972</v>
      </c>
      <c r="O9598" t="s">
        <v>39974</v>
      </c>
      <c r="P9598" t="s">
        <v>39972</v>
      </c>
    </row>
    <row r="9599" spans="1:16" hidden="1" x14ac:dyDescent="0.25">
      <c r="A9599" t="str">
        <f t="shared" si="111"/>
        <v>N</v>
      </c>
      <c r="B9599" t="s">
        <v>30299</v>
      </c>
      <c r="C9599">
        <v>8187</v>
      </c>
      <c r="D9599" t="s">
        <v>39975</v>
      </c>
      <c r="E9599" t="s">
        <v>77</v>
      </c>
      <c r="F9599" t="s">
        <v>39976</v>
      </c>
      <c r="G9599" t="s">
        <v>86</v>
      </c>
      <c r="H9599" t="s">
        <v>701</v>
      </c>
      <c r="I9599" t="s">
        <v>39977</v>
      </c>
      <c r="J9599" t="s">
        <v>39978</v>
      </c>
      <c r="K9599" t="s">
        <v>73</v>
      </c>
      <c r="L9599" t="s">
        <v>19264</v>
      </c>
      <c r="M9599">
        <v>8187</v>
      </c>
      <c r="N9599" t="s">
        <v>39975</v>
      </c>
      <c r="O9599" t="s">
        <v>39979</v>
      </c>
      <c r="P9599" t="s">
        <v>39975</v>
      </c>
    </row>
    <row r="9600" spans="1:16" hidden="1" x14ac:dyDescent="0.25">
      <c r="A9600" t="str">
        <f t="shared" si="111"/>
        <v>N</v>
      </c>
      <c r="B9600" t="s">
        <v>30299</v>
      </c>
      <c r="C9600">
        <v>4702600</v>
      </c>
      <c r="D9600" t="s">
        <v>39980</v>
      </c>
      <c r="E9600" t="s">
        <v>77</v>
      </c>
      <c r="F9600" t="s">
        <v>39981</v>
      </c>
      <c r="G9600" t="s">
        <v>132</v>
      </c>
      <c r="H9600" t="s">
        <v>5059</v>
      </c>
      <c r="I9600" t="s">
        <v>39982</v>
      </c>
      <c r="J9600" t="s">
        <v>5061</v>
      </c>
      <c r="K9600" t="s">
        <v>73</v>
      </c>
      <c r="L9600" t="s">
        <v>39983</v>
      </c>
      <c r="M9600">
        <v>4702600</v>
      </c>
      <c r="N9600" t="s">
        <v>39980</v>
      </c>
      <c r="O9600" t="s">
        <v>39984</v>
      </c>
      <c r="P9600" t="s">
        <v>39980</v>
      </c>
    </row>
    <row r="9601" spans="1:16" hidden="1" x14ac:dyDescent="0.25">
      <c r="A9601" t="str">
        <f t="shared" si="111"/>
        <v>N</v>
      </c>
      <c r="B9601" t="s">
        <v>30299</v>
      </c>
      <c r="C9601">
        <v>15634</v>
      </c>
      <c r="D9601" t="s">
        <v>39985</v>
      </c>
      <c r="E9601" t="s">
        <v>77</v>
      </c>
      <c r="F9601" t="s">
        <v>39986</v>
      </c>
      <c r="G9601" t="s">
        <v>132</v>
      </c>
      <c r="H9601" t="s">
        <v>32020</v>
      </c>
      <c r="I9601" t="s">
        <v>39987</v>
      </c>
      <c r="J9601" t="s">
        <v>32022</v>
      </c>
      <c r="K9601" t="s">
        <v>73</v>
      </c>
      <c r="L9601" t="s">
        <v>39419</v>
      </c>
      <c r="M9601">
        <v>15634</v>
      </c>
      <c r="N9601" t="s">
        <v>39985</v>
      </c>
      <c r="O9601" t="s">
        <v>39988</v>
      </c>
      <c r="P9601" t="s">
        <v>39985</v>
      </c>
    </row>
    <row r="9602" spans="1:16" hidden="1" x14ac:dyDescent="0.25">
      <c r="A9602" t="str">
        <f t="shared" si="111"/>
        <v>N</v>
      </c>
      <c r="B9602" t="s">
        <v>30299</v>
      </c>
      <c r="C9602">
        <v>18569</v>
      </c>
      <c r="D9602" t="s">
        <v>39989</v>
      </c>
      <c r="E9602" t="s">
        <v>77</v>
      </c>
      <c r="F9602" t="s">
        <v>39990</v>
      </c>
      <c r="G9602" t="s">
        <v>94</v>
      </c>
      <c r="H9602" t="s">
        <v>6093</v>
      </c>
      <c r="I9602" t="s">
        <v>39991</v>
      </c>
      <c r="J9602" t="s">
        <v>6095</v>
      </c>
      <c r="K9602" t="s">
        <v>73</v>
      </c>
      <c r="L9602" t="s">
        <v>39992</v>
      </c>
      <c r="M9602">
        <v>18569</v>
      </c>
      <c r="N9602" t="s">
        <v>39989</v>
      </c>
      <c r="O9602" t="s">
        <v>39993</v>
      </c>
      <c r="P9602" t="s">
        <v>39989</v>
      </c>
    </row>
    <row r="9603" spans="1:16" hidden="1" x14ac:dyDescent="0.25">
      <c r="A9603" t="str">
        <f t="shared" ref="A9603:A9666" si="112">IF(OR(Q9603&lt;&gt;"",R9603&lt;&gt;""),"Y","N")</f>
        <v>N</v>
      </c>
      <c r="B9603" t="s">
        <v>30299</v>
      </c>
      <c r="C9603">
        <v>724</v>
      </c>
      <c r="D9603" t="s">
        <v>39994</v>
      </c>
      <c r="E9603" t="s">
        <v>77</v>
      </c>
      <c r="F9603" t="s">
        <v>39995</v>
      </c>
      <c r="G9603" t="s">
        <v>194</v>
      </c>
      <c r="H9603" t="s">
        <v>11955</v>
      </c>
      <c r="I9603" t="s">
        <v>39996</v>
      </c>
      <c r="J9603" t="s">
        <v>11957</v>
      </c>
      <c r="K9603" t="s">
        <v>73</v>
      </c>
      <c r="L9603" t="s">
        <v>39992</v>
      </c>
      <c r="M9603">
        <v>724</v>
      </c>
      <c r="N9603" t="s">
        <v>39994</v>
      </c>
      <c r="O9603" t="s">
        <v>39997</v>
      </c>
      <c r="P9603" t="s">
        <v>39994</v>
      </c>
    </row>
    <row r="9604" spans="1:16" hidden="1" x14ac:dyDescent="0.25">
      <c r="A9604" t="str">
        <f t="shared" si="112"/>
        <v>N</v>
      </c>
      <c r="B9604" t="s">
        <v>30299</v>
      </c>
      <c r="C9604">
        <v>4102</v>
      </c>
      <c r="D9604" t="s">
        <v>39998</v>
      </c>
      <c r="E9604" t="s">
        <v>77</v>
      </c>
      <c r="F9604" t="s">
        <v>39999</v>
      </c>
      <c r="G9604" t="s">
        <v>194</v>
      </c>
      <c r="H9604" t="s">
        <v>40000</v>
      </c>
      <c r="I9604" t="s">
        <v>40001</v>
      </c>
      <c r="J9604" t="s">
        <v>40002</v>
      </c>
      <c r="K9604" t="s">
        <v>73</v>
      </c>
      <c r="L9604" t="s">
        <v>39992</v>
      </c>
      <c r="M9604">
        <v>4102</v>
      </c>
      <c r="N9604" t="s">
        <v>39998</v>
      </c>
      <c r="O9604" t="s">
        <v>40003</v>
      </c>
      <c r="P9604" t="s">
        <v>39998</v>
      </c>
    </row>
    <row r="9605" spans="1:16" hidden="1" x14ac:dyDescent="0.25">
      <c r="A9605" t="str">
        <f t="shared" si="112"/>
        <v>N</v>
      </c>
      <c r="B9605" t="s">
        <v>30299</v>
      </c>
      <c r="C9605">
        <v>6124</v>
      </c>
      <c r="D9605" t="s">
        <v>40004</v>
      </c>
      <c r="E9605" t="s">
        <v>77</v>
      </c>
      <c r="F9605" t="s">
        <v>40004</v>
      </c>
      <c r="G9605" t="s">
        <v>86</v>
      </c>
      <c r="H9605" t="s">
        <v>750</v>
      </c>
      <c r="I9605" t="s">
        <v>40005</v>
      </c>
      <c r="J9605" t="s">
        <v>40006</v>
      </c>
      <c r="K9605" t="s">
        <v>73</v>
      </c>
      <c r="L9605" t="s">
        <v>19158</v>
      </c>
      <c r="M9605">
        <v>6124</v>
      </c>
      <c r="N9605" t="s">
        <v>40004</v>
      </c>
      <c r="O9605" t="s">
        <v>40007</v>
      </c>
      <c r="P9605" t="s">
        <v>40004</v>
      </c>
    </row>
    <row r="9606" spans="1:16" hidden="1" x14ac:dyDescent="0.25">
      <c r="A9606" t="str">
        <f t="shared" si="112"/>
        <v>N</v>
      </c>
      <c r="B9606" t="s">
        <v>30299</v>
      </c>
      <c r="C9606">
        <v>12645</v>
      </c>
      <c r="D9606" t="s">
        <v>40008</v>
      </c>
      <c r="E9606" t="s">
        <v>77</v>
      </c>
      <c r="F9606" t="s">
        <v>40009</v>
      </c>
      <c r="G9606" t="s">
        <v>132</v>
      </c>
      <c r="H9606" t="s">
        <v>3247</v>
      </c>
      <c r="I9606" t="s">
        <v>40010</v>
      </c>
      <c r="J9606" t="s">
        <v>3249</v>
      </c>
      <c r="K9606" t="s">
        <v>73</v>
      </c>
      <c r="L9606" t="s">
        <v>19153</v>
      </c>
      <c r="M9606">
        <v>12645</v>
      </c>
      <c r="N9606" t="s">
        <v>40008</v>
      </c>
      <c r="O9606" t="s">
        <v>40011</v>
      </c>
      <c r="P9606" t="s">
        <v>40008</v>
      </c>
    </row>
    <row r="9607" spans="1:16" hidden="1" x14ac:dyDescent="0.25">
      <c r="A9607" t="str">
        <f t="shared" si="112"/>
        <v>N</v>
      </c>
      <c r="B9607" t="s">
        <v>30299</v>
      </c>
      <c r="C9607">
        <v>12647</v>
      </c>
      <c r="D9607" t="s">
        <v>40008</v>
      </c>
      <c r="E9607" t="s">
        <v>67</v>
      </c>
      <c r="F9607" t="s">
        <v>40009</v>
      </c>
      <c r="G9607" t="s">
        <v>132</v>
      </c>
      <c r="H9607" t="s">
        <v>40012</v>
      </c>
      <c r="I9607" t="s">
        <v>40013</v>
      </c>
      <c r="J9607" t="s">
        <v>40014</v>
      </c>
      <c r="K9607" t="s">
        <v>73</v>
      </c>
      <c r="L9607" t="s">
        <v>19153</v>
      </c>
      <c r="M9607">
        <v>12645</v>
      </c>
      <c r="N9607" t="s">
        <v>40008</v>
      </c>
      <c r="O9607" t="s">
        <v>40011</v>
      </c>
      <c r="P9607" t="s">
        <v>40008</v>
      </c>
    </row>
    <row r="9608" spans="1:16" hidden="1" x14ac:dyDescent="0.25">
      <c r="A9608" t="str">
        <f t="shared" si="112"/>
        <v>N</v>
      </c>
      <c r="B9608" t="s">
        <v>30299</v>
      </c>
      <c r="C9608">
        <v>11390</v>
      </c>
      <c r="D9608" t="s">
        <v>40015</v>
      </c>
      <c r="E9608" t="s">
        <v>77</v>
      </c>
      <c r="F9608" t="s">
        <v>40016</v>
      </c>
      <c r="G9608" t="s">
        <v>132</v>
      </c>
      <c r="H9608" t="s">
        <v>3247</v>
      </c>
      <c r="I9608" t="s">
        <v>40017</v>
      </c>
      <c r="J9608" t="s">
        <v>3249</v>
      </c>
      <c r="K9608" t="s">
        <v>73</v>
      </c>
      <c r="L9608" t="s">
        <v>19153</v>
      </c>
      <c r="M9608">
        <v>11390</v>
      </c>
      <c r="N9608" t="s">
        <v>40015</v>
      </c>
      <c r="O9608" t="s">
        <v>40018</v>
      </c>
      <c r="P9608" t="s">
        <v>40015</v>
      </c>
    </row>
    <row r="9609" spans="1:16" hidden="1" x14ac:dyDescent="0.25">
      <c r="A9609" t="str">
        <f t="shared" si="112"/>
        <v>N</v>
      </c>
      <c r="B9609" t="s">
        <v>30299</v>
      </c>
      <c r="C9609">
        <v>1070</v>
      </c>
      <c r="D9609" t="s">
        <v>40019</v>
      </c>
      <c r="E9609" t="s">
        <v>67</v>
      </c>
      <c r="F9609" t="s">
        <v>40019</v>
      </c>
      <c r="G9609" t="s">
        <v>151</v>
      </c>
      <c r="H9609" t="s">
        <v>6363</v>
      </c>
      <c r="I9609" t="s">
        <v>40020</v>
      </c>
      <c r="J9609" t="s">
        <v>40021</v>
      </c>
      <c r="K9609" t="s">
        <v>73</v>
      </c>
      <c r="L9609" t="s">
        <v>19153</v>
      </c>
      <c r="M9609">
        <v>1070</v>
      </c>
      <c r="N9609" t="s">
        <v>40019</v>
      </c>
      <c r="O9609" t="s">
        <v>40022</v>
      </c>
      <c r="P9609" t="s">
        <v>40019</v>
      </c>
    </row>
    <row r="9610" spans="1:16" hidden="1" x14ac:dyDescent="0.25">
      <c r="A9610" t="str">
        <f t="shared" si="112"/>
        <v>N</v>
      </c>
      <c r="B9610" t="s">
        <v>30299</v>
      </c>
      <c r="C9610">
        <v>873</v>
      </c>
      <c r="D9610" t="s">
        <v>40023</v>
      </c>
      <c r="E9610" t="s">
        <v>77</v>
      </c>
      <c r="F9610" t="s">
        <v>40024</v>
      </c>
      <c r="G9610" t="s">
        <v>151</v>
      </c>
      <c r="H9610" t="s">
        <v>1597</v>
      </c>
      <c r="I9610" t="s">
        <v>40025</v>
      </c>
      <c r="J9610" t="s">
        <v>40026</v>
      </c>
      <c r="K9610" t="s">
        <v>73</v>
      </c>
      <c r="L9610" t="s">
        <v>39109</v>
      </c>
      <c r="M9610">
        <v>873</v>
      </c>
      <c r="N9610" t="s">
        <v>40023</v>
      </c>
      <c r="O9610" t="s">
        <v>40027</v>
      </c>
      <c r="P9610" t="s">
        <v>40023</v>
      </c>
    </row>
    <row r="9611" spans="1:16" hidden="1" x14ac:dyDescent="0.25">
      <c r="A9611" t="str">
        <f t="shared" si="112"/>
        <v>N</v>
      </c>
      <c r="B9611" t="s">
        <v>30299</v>
      </c>
      <c r="C9611">
        <v>1092</v>
      </c>
      <c r="D9611" t="s">
        <v>40023</v>
      </c>
      <c r="E9611" t="s">
        <v>67</v>
      </c>
      <c r="F9611" t="s">
        <v>40024</v>
      </c>
      <c r="G9611" t="s">
        <v>151</v>
      </c>
      <c r="H9611" t="s">
        <v>3214</v>
      </c>
      <c r="I9611" t="s">
        <v>40028</v>
      </c>
      <c r="J9611" t="s">
        <v>40029</v>
      </c>
      <c r="K9611" t="s">
        <v>73</v>
      </c>
      <c r="L9611" t="s">
        <v>39109</v>
      </c>
      <c r="M9611">
        <v>873</v>
      </c>
      <c r="N9611" t="s">
        <v>40023</v>
      </c>
      <c r="O9611" t="s">
        <v>40027</v>
      </c>
      <c r="P9611" t="s">
        <v>40023</v>
      </c>
    </row>
    <row r="9612" spans="1:16" hidden="1" x14ac:dyDescent="0.25">
      <c r="A9612" t="str">
        <f t="shared" si="112"/>
        <v>N</v>
      </c>
      <c r="B9612" t="s">
        <v>30299</v>
      </c>
      <c r="C9612">
        <v>15024</v>
      </c>
      <c r="D9612" t="s">
        <v>40030</v>
      </c>
      <c r="E9612" t="s">
        <v>77</v>
      </c>
      <c r="F9612" t="s">
        <v>40031</v>
      </c>
      <c r="G9612" t="s">
        <v>132</v>
      </c>
      <c r="H9612" t="s">
        <v>817</v>
      </c>
      <c r="I9612" t="s">
        <v>40032</v>
      </c>
      <c r="J9612" t="s">
        <v>40033</v>
      </c>
      <c r="K9612" t="s">
        <v>73</v>
      </c>
      <c r="L9612" t="s">
        <v>40034</v>
      </c>
      <c r="M9612">
        <v>15024</v>
      </c>
      <c r="N9612" t="s">
        <v>40030</v>
      </c>
      <c r="O9612" t="s">
        <v>40035</v>
      </c>
      <c r="P9612" t="s">
        <v>40030</v>
      </c>
    </row>
    <row r="9613" spans="1:16" hidden="1" x14ac:dyDescent="0.25">
      <c r="A9613" t="str">
        <f t="shared" si="112"/>
        <v>N</v>
      </c>
      <c r="B9613" t="s">
        <v>30299</v>
      </c>
      <c r="C9613">
        <v>1693621</v>
      </c>
      <c r="D9613" t="s">
        <v>40036</v>
      </c>
      <c r="E9613" t="s">
        <v>77</v>
      </c>
      <c r="F9613" t="s">
        <v>40037</v>
      </c>
      <c r="G9613" t="s">
        <v>132</v>
      </c>
      <c r="H9613" t="s">
        <v>13641</v>
      </c>
      <c r="I9613" t="s">
        <v>10611</v>
      </c>
      <c r="J9613" t="s">
        <v>40038</v>
      </c>
      <c r="K9613" t="s">
        <v>73</v>
      </c>
      <c r="L9613" t="s">
        <v>19166</v>
      </c>
      <c r="M9613">
        <v>1693621</v>
      </c>
      <c r="N9613" t="s">
        <v>40036</v>
      </c>
      <c r="O9613" t="s">
        <v>40039</v>
      </c>
      <c r="P9613" t="s">
        <v>40036</v>
      </c>
    </row>
    <row r="9614" spans="1:16" hidden="1" x14ac:dyDescent="0.25">
      <c r="A9614" t="str">
        <f t="shared" si="112"/>
        <v>N</v>
      </c>
      <c r="B9614" t="s">
        <v>30299</v>
      </c>
      <c r="C9614">
        <v>1693138</v>
      </c>
      <c r="D9614" t="s">
        <v>40040</v>
      </c>
      <c r="E9614" t="s">
        <v>77</v>
      </c>
      <c r="F9614" t="s">
        <v>40041</v>
      </c>
      <c r="G9614" t="s">
        <v>151</v>
      </c>
      <c r="H9614" t="s">
        <v>152</v>
      </c>
      <c r="I9614" t="s">
        <v>40042</v>
      </c>
      <c r="J9614" t="s">
        <v>40043</v>
      </c>
      <c r="K9614" t="s">
        <v>73</v>
      </c>
      <c r="L9614" t="s">
        <v>19166</v>
      </c>
      <c r="M9614">
        <v>1693138</v>
      </c>
      <c r="N9614" t="s">
        <v>40040</v>
      </c>
      <c r="O9614" t="s">
        <v>40044</v>
      </c>
      <c r="P9614" t="s">
        <v>40040</v>
      </c>
    </row>
    <row r="9615" spans="1:16" hidden="1" x14ac:dyDescent="0.25">
      <c r="A9615" t="str">
        <f t="shared" si="112"/>
        <v>N</v>
      </c>
      <c r="B9615" t="s">
        <v>30299</v>
      </c>
      <c r="C9615">
        <v>1994482</v>
      </c>
      <c r="D9615" t="s">
        <v>40045</v>
      </c>
      <c r="E9615" t="s">
        <v>77</v>
      </c>
      <c r="F9615" t="s">
        <v>40046</v>
      </c>
      <c r="G9615" t="s">
        <v>151</v>
      </c>
      <c r="H9615" t="s">
        <v>2735</v>
      </c>
      <c r="I9615" t="s">
        <v>40047</v>
      </c>
      <c r="J9615" t="s">
        <v>40048</v>
      </c>
      <c r="K9615" t="s">
        <v>73</v>
      </c>
      <c r="L9615" t="s">
        <v>19166</v>
      </c>
      <c r="M9615">
        <v>1994482</v>
      </c>
      <c r="N9615" t="s">
        <v>40045</v>
      </c>
      <c r="O9615" t="s">
        <v>40049</v>
      </c>
      <c r="P9615" t="s">
        <v>40045</v>
      </c>
    </row>
    <row r="9616" spans="1:16" hidden="1" x14ac:dyDescent="0.25">
      <c r="A9616" t="str">
        <f t="shared" si="112"/>
        <v>N</v>
      </c>
      <c r="B9616" t="s">
        <v>30299</v>
      </c>
      <c r="C9616">
        <v>2709</v>
      </c>
      <c r="D9616" t="s">
        <v>40050</v>
      </c>
      <c r="E9616" t="s">
        <v>77</v>
      </c>
      <c r="F9616" t="s">
        <v>40050</v>
      </c>
      <c r="G9616" t="s">
        <v>151</v>
      </c>
      <c r="H9616" t="s">
        <v>176</v>
      </c>
      <c r="I9616" t="s">
        <v>40051</v>
      </c>
      <c r="J9616" t="s">
        <v>25471</v>
      </c>
      <c r="K9616" t="s">
        <v>73</v>
      </c>
      <c r="L9616" t="s">
        <v>38988</v>
      </c>
      <c r="M9616">
        <v>2709</v>
      </c>
      <c r="N9616" t="s">
        <v>40050</v>
      </c>
      <c r="O9616" t="s">
        <v>40052</v>
      </c>
      <c r="P9616" t="s">
        <v>40050</v>
      </c>
    </row>
    <row r="9617" spans="1:16" hidden="1" x14ac:dyDescent="0.25">
      <c r="A9617" t="str">
        <f t="shared" si="112"/>
        <v>N</v>
      </c>
      <c r="B9617" t="s">
        <v>30299</v>
      </c>
      <c r="C9617">
        <v>4313189</v>
      </c>
      <c r="D9617" t="s">
        <v>40053</v>
      </c>
      <c r="E9617" t="s">
        <v>77</v>
      </c>
      <c r="F9617" t="s">
        <v>40053</v>
      </c>
      <c r="G9617" t="s">
        <v>86</v>
      </c>
      <c r="H9617" t="s">
        <v>949</v>
      </c>
      <c r="I9617" t="s">
        <v>40054</v>
      </c>
      <c r="J9617" t="s">
        <v>40055</v>
      </c>
      <c r="K9617" t="s">
        <v>73</v>
      </c>
      <c r="L9617" t="s">
        <v>40056</v>
      </c>
      <c r="M9617">
        <v>4313189</v>
      </c>
      <c r="N9617" t="s">
        <v>40053</v>
      </c>
      <c r="O9617" t="s">
        <v>40057</v>
      </c>
      <c r="P9617" t="s">
        <v>40053</v>
      </c>
    </row>
    <row r="9618" spans="1:16" hidden="1" x14ac:dyDescent="0.25">
      <c r="A9618" t="str">
        <f t="shared" si="112"/>
        <v>N</v>
      </c>
      <c r="B9618" t="s">
        <v>30299</v>
      </c>
      <c r="C9618">
        <v>23010</v>
      </c>
      <c r="D9618" t="s">
        <v>40058</v>
      </c>
      <c r="E9618" t="s">
        <v>67</v>
      </c>
      <c r="F9618" t="s">
        <v>40058</v>
      </c>
      <c r="G9618" t="s">
        <v>145</v>
      </c>
      <c r="H9618" t="s">
        <v>3244</v>
      </c>
      <c r="I9618" t="s">
        <v>40059</v>
      </c>
      <c r="J9618" t="s">
        <v>40060</v>
      </c>
      <c r="K9618" t="s">
        <v>73</v>
      </c>
      <c r="L9618" t="s">
        <v>40061</v>
      </c>
      <c r="M9618">
        <v>23010</v>
      </c>
      <c r="N9618" t="s">
        <v>40058</v>
      </c>
      <c r="O9618" t="s">
        <v>40062</v>
      </c>
      <c r="P9618" t="s">
        <v>40058</v>
      </c>
    </row>
    <row r="9619" spans="1:16" hidden="1" x14ac:dyDescent="0.25">
      <c r="A9619" t="str">
        <f t="shared" si="112"/>
        <v>N</v>
      </c>
      <c r="B9619" t="s">
        <v>30299</v>
      </c>
      <c r="C9619">
        <v>2586</v>
      </c>
      <c r="D9619" t="s">
        <v>40063</v>
      </c>
      <c r="E9619" t="s">
        <v>77</v>
      </c>
      <c r="F9619" t="s">
        <v>40063</v>
      </c>
      <c r="G9619" t="s">
        <v>1046</v>
      </c>
      <c r="H9619" t="s">
        <v>1774</v>
      </c>
      <c r="I9619" t="s">
        <v>40064</v>
      </c>
      <c r="J9619" t="s">
        <v>40065</v>
      </c>
      <c r="K9619" t="s">
        <v>73</v>
      </c>
      <c r="L9619" t="s">
        <v>38896</v>
      </c>
      <c r="M9619">
        <v>2586</v>
      </c>
      <c r="N9619" t="s">
        <v>40063</v>
      </c>
      <c r="O9619" t="s">
        <v>40066</v>
      </c>
      <c r="P9619" t="s">
        <v>40063</v>
      </c>
    </row>
    <row r="9620" spans="1:16" hidden="1" x14ac:dyDescent="0.25">
      <c r="A9620" t="str">
        <f t="shared" si="112"/>
        <v>N</v>
      </c>
      <c r="B9620" t="s">
        <v>30299</v>
      </c>
      <c r="C9620">
        <v>6301</v>
      </c>
      <c r="D9620" t="s">
        <v>40067</v>
      </c>
      <c r="E9620" t="s">
        <v>67</v>
      </c>
      <c r="F9620" t="s">
        <v>40067</v>
      </c>
      <c r="G9620" t="s">
        <v>86</v>
      </c>
      <c r="H9620" t="s">
        <v>308</v>
      </c>
      <c r="I9620" t="s">
        <v>40068</v>
      </c>
      <c r="J9620" t="s">
        <v>40069</v>
      </c>
      <c r="K9620" t="s">
        <v>73</v>
      </c>
      <c r="L9620" t="s">
        <v>40056</v>
      </c>
      <c r="M9620">
        <v>6301</v>
      </c>
      <c r="N9620" t="s">
        <v>40067</v>
      </c>
      <c r="O9620" t="s">
        <v>40070</v>
      </c>
      <c r="P9620" t="s">
        <v>40067</v>
      </c>
    </row>
    <row r="9621" spans="1:16" hidden="1" x14ac:dyDescent="0.25">
      <c r="A9621" t="str">
        <f t="shared" si="112"/>
        <v>N</v>
      </c>
      <c r="B9621" t="s">
        <v>30299</v>
      </c>
      <c r="C9621">
        <v>10696</v>
      </c>
      <c r="D9621" t="s">
        <v>40071</v>
      </c>
      <c r="E9621" t="s">
        <v>77</v>
      </c>
      <c r="F9621" t="s">
        <v>40072</v>
      </c>
      <c r="G9621" t="s">
        <v>132</v>
      </c>
      <c r="H9621" t="s">
        <v>4198</v>
      </c>
      <c r="I9621" t="s">
        <v>40073</v>
      </c>
      <c r="J9621" t="s">
        <v>40074</v>
      </c>
      <c r="K9621" t="s">
        <v>73</v>
      </c>
      <c r="L9621" t="s">
        <v>11830</v>
      </c>
      <c r="M9621">
        <v>10696</v>
      </c>
      <c r="N9621" t="s">
        <v>40071</v>
      </c>
      <c r="O9621" t="s">
        <v>40075</v>
      </c>
      <c r="P9621" t="s">
        <v>40071</v>
      </c>
    </row>
    <row r="9622" spans="1:16" hidden="1" x14ac:dyDescent="0.25">
      <c r="A9622" t="str">
        <f t="shared" si="112"/>
        <v>N</v>
      </c>
      <c r="B9622" t="s">
        <v>30299</v>
      </c>
      <c r="C9622">
        <v>23594</v>
      </c>
      <c r="D9622" t="s">
        <v>40076</v>
      </c>
      <c r="E9622" t="s">
        <v>67</v>
      </c>
      <c r="F9622" t="s">
        <v>40076</v>
      </c>
      <c r="G9622" t="s">
        <v>69</v>
      </c>
      <c r="H9622" t="s">
        <v>102</v>
      </c>
      <c r="I9622" t="s">
        <v>40077</v>
      </c>
      <c r="J9622" t="s">
        <v>14668</v>
      </c>
      <c r="K9622" t="s">
        <v>73</v>
      </c>
      <c r="L9622" t="s">
        <v>19166</v>
      </c>
      <c r="M9622">
        <v>23594</v>
      </c>
      <c r="N9622" t="s">
        <v>40076</v>
      </c>
      <c r="O9622" t="s">
        <v>40078</v>
      </c>
      <c r="P9622" t="s">
        <v>40076</v>
      </c>
    </row>
    <row r="9623" spans="1:16" hidden="1" x14ac:dyDescent="0.25">
      <c r="A9623" t="str">
        <f t="shared" si="112"/>
        <v>N</v>
      </c>
      <c r="B9623" t="s">
        <v>30299</v>
      </c>
      <c r="C9623">
        <v>12658</v>
      </c>
      <c r="D9623" t="s">
        <v>40079</v>
      </c>
      <c r="E9623" t="s">
        <v>77</v>
      </c>
      <c r="F9623" t="s">
        <v>40080</v>
      </c>
      <c r="G9623" t="s">
        <v>132</v>
      </c>
      <c r="H9623" t="s">
        <v>234</v>
      </c>
      <c r="I9623" t="s">
        <v>40081</v>
      </c>
      <c r="J9623" t="s">
        <v>40082</v>
      </c>
      <c r="K9623" t="s">
        <v>73</v>
      </c>
      <c r="L9623" t="s">
        <v>38977</v>
      </c>
      <c r="M9623">
        <v>12658</v>
      </c>
      <c r="N9623" t="s">
        <v>40079</v>
      </c>
      <c r="O9623" t="s">
        <v>40083</v>
      </c>
      <c r="P9623" t="s">
        <v>40079</v>
      </c>
    </row>
    <row r="9624" spans="1:16" hidden="1" x14ac:dyDescent="0.25">
      <c r="A9624" t="str">
        <f t="shared" si="112"/>
        <v>N</v>
      </c>
      <c r="B9624" t="s">
        <v>30299</v>
      </c>
      <c r="C9624">
        <v>972627</v>
      </c>
      <c r="D9624" t="s">
        <v>40084</v>
      </c>
      <c r="E9624" t="s">
        <v>77</v>
      </c>
      <c r="F9624" t="s">
        <v>40085</v>
      </c>
      <c r="G9624" t="s">
        <v>115</v>
      </c>
      <c r="H9624" t="s">
        <v>7773</v>
      </c>
      <c r="I9624" t="s">
        <v>40086</v>
      </c>
      <c r="J9624" t="s">
        <v>7774</v>
      </c>
      <c r="K9624" t="s">
        <v>73</v>
      </c>
      <c r="L9624" t="s">
        <v>19153</v>
      </c>
      <c r="M9624">
        <v>972627</v>
      </c>
      <c r="N9624" t="s">
        <v>40084</v>
      </c>
      <c r="O9624" t="s">
        <v>40087</v>
      </c>
      <c r="P9624" t="s">
        <v>40084</v>
      </c>
    </row>
    <row r="9625" spans="1:16" hidden="1" x14ac:dyDescent="0.25">
      <c r="A9625" t="str">
        <f t="shared" si="112"/>
        <v>N</v>
      </c>
      <c r="B9625" t="s">
        <v>30299</v>
      </c>
      <c r="C9625">
        <v>5833053</v>
      </c>
      <c r="D9625" t="s">
        <v>40088</v>
      </c>
      <c r="E9625" t="s">
        <v>67</v>
      </c>
      <c r="F9625" t="s">
        <v>40088</v>
      </c>
      <c r="G9625" t="s">
        <v>132</v>
      </c>
      <c r="H9625" t="s">
        <v>7339</v>
      </c>
      <c r="I9625" t="s">
        <v>40089</v>
      </c>
      <c r="J9625" t="s">
        <v>40090</v>
      </c>
      <c r="K9625" t="s">
        <v>73</v>
      </c>
      <c r="L9625" t="s">
        <v>19216</v>
      </c>
      <c r="M9625">
        <v>5833053</v>
      </c>
      <c r="N9625" t="s">
        <v>40088</v>
      </c>
      <c r="O9625" t="s">
        <v>40091</v>
      </c>
      <c r="P9625" t="s">
        <v>40088</v>
      </c>
    </row>
    <row r="9626" spans="1:16" hidden="1" x14ac:dyDescent="0.25">
      <c r="A9626" t="str">
        <f t="shared" si="112"/>
        <v>N</v>
      </c>
      <c r="B9626" t="s">
        <v>30299</v>
      </c>
      <c r="C9626">
        <v>10433</v>
      </c>
      <c r="D9626" t="s">
        <v>40092</v>
      </c>
      <c r="E9626" t="s">
        <v>77</v>
      </c>
      <c r="F9626" t="s">
        <v>40093</v>
      </c>
      <c r="G9626" t="s">
        <v>115</v>
      </c>
      <c r="H9626" t="s">
        <v>7773</v>
      </c>
      <c r="I9626" t="s">
        <v>40094</v>
      </c>
      <c r="J9626" t="s">
        <v>25113</v>
      </c>
      <c r="K9626" t="s">
        <v>73</v>
      </c>
      <c r="L9626" t="s">
        <v>39483</v>
      </c>
      <c r="M9626">
        <v>10433</v>
      </c>
      <c r="N9626" t="s">
        <v>40092</v>
      </c>
      <c r="O9626" t="s">
        <v>40095</v>
      </c>
      <c r="P9626" t="s">
        <v>40092</v>
      </c>
    </row>
    <row r="9627" spans="1:16" hidden="1" x14ac:dyDescent="0.25">
      <c r="A9627" t="str">
        <f t="shared" si="112"/>
        <v>N</v>
      </c>
      <c r="B9627" t="s">
        <v>30299</v>
      </c>
      <c r="C9627">
        <v>4113013</v>
      </c>
      <c r="D9627" t="s">
        <v>40096</v>
      </c>
      <c r="E9627" t="s">
        <v>77</v>
      </c>
      <c r="F9627" t="s">
        <v>40097</v>
      </c>
      <c r="G9627" t="s">
        <v>145</v>
      </c>
      <c r="H9627" t="s">
        <v>604</v>
      </c>
      <c r="I9627" t="s">
        <v>40098</v>
      </c>
      <c r="J9627" t="s">
        <v>40099</v>
      </c>
      <c r="K9627" t="s">
        <v>73</v>
      </c>
      <c r="L9627" t="s">
        <v>38611</v>
      </c>
      <c r="M9627">
        <v>4113013</v>
      </c>
      <c r="N9627" t="s">
        <v>40096</v>
      </c>
      <c r="O9627" t="s">
        <v>40100</v>
      </c>
      <c r="P9627" t="s">
        <v>40096</v>
      </c>
    </row>
    <row r="9628" spans="1:16" hidden="1" x14ac:dyDescent="0.25">
      <c r="A9628" t="str">
        <f t="shared" si="112"/>
        <v>N</v>
      </c>
      <c r="B9628" t="s">
        <v>30299</v>
      </c>
      <c r="C9628">
        <v>419</v>
      </c>
      <c r="D9628" t="s">
        <v>40101</v>
      </c>
      <c r="E9628" t="s">
        <v>77</v>
      </c>
      <c r="F9628" t="s">
        <v>40102</v>
      </c>
      <c r="G9628" t="s">
        <v>151</v>
      </c>
      <c r="H9628" t="s">
        <v>674</v>
      </c>
      <c r="I9628" t="s">
        <v>40103</v>
      </c>
      <c r="J9628" t="s">
        <v>22483</v>
      </c>
      <c r="K9628" t="s">
        <v>73</v>
      </c>
      <c r="L9628" t="s">
        <v>40104</v>
      </c>
      <c r="M9628">
        <v>419</v>
      </c>
      <c r="N9628" t="s">
        <v>40101</v>
      </c>
      <c r="O9628" t="s">
        <v>40105</v>
      </c>
      <c r="P9628" t="s">
        <v>40101</v>
      </c>
    </row>
    <row r="9629" spans="1:16" hidden="1" x14ac:dyDescent="0.25">
      <c r="A9629" t="str">
        <f t="shared" si="112"/>
        <v>N</v>
      </c>
      <c r="B9629" t="s">
        <v>30299</v>
      </c>
      <c r="C9629">
        <v>1884</v>
      </c>
      <c r="D9629" t="s">
        <v>40106</v>
      </c>
      <c r="E9629" t="s">
        <v>77</v>
      </c>
      <c r="F9629" t="s">
        <v>40107</v>
      </c>
      <c r="G9629" t="s">
        <v>151</v>
      </c>
      <c r="H9629" t="s">
        <v>10520</v>
      </c>
      <c r="I9629" t="s">
        <v>40108</v>
      </c>
      <c r="J9629" t="s">
        <v>10522</v>
      </c>
      <c r="K9629" t="s">
        <v>73</v>
      </c>
      <c r="L9629" t="s">
        <v>39188</v>
      </c>
      <c r="M9629">
        <v>1884</v>
      </c>
      <c r="N9629" t="s">
        <v>40106</v>
      </c>
      <c r="O9629" t="s">
        <v>40109</v>
      </c>
      <c r="P9629" t="s">
        <v>40106</v>
      </c>
    </row>
    <row r="9630" spans="1:16" hidden="1" x14ac:dyDescent="0.25">
      <c r="A9630" t="str">
        <f t="shared" si="112"/>
        <v>N</v>
      </c>
      <c r="B9630" t="s">
        <v>30299</v>
      </c>
      <c r="C9630">
        <v>1357</v>
      </c>
      <c r="D9630" t="s">
        <v>40110</v>
      </c>
      <c r="E9630" t="s">
        <v>77</v>
      </c>
      <c r="F9630" t="s">
        <v>40111</v>
      </c>
      <c r="G9630" t="s">
        <v>151</v>
      </c>
      <c r="H9630" t="s">
        <v>40112</v>
      </c>
      <c r="I9630" t="s">
        <v>40112</v>
      </c>
      <c r="J9630" t="s">
        <v>40113</v>
      </c>
      <c r="K9630" t="s">
        <v>73</v>
      </c>
      <c r="L9630" t="s">
        <v>39188</v>
      </c>
      <c r="M9630">
        <v>1357</v>
      </c>
      <c r="N9630" t="s">
        <v>40110</v>
      </c>
      <c r="O9630" t="s">
        <v>40114</v>
      </c>
      <c r="P9630" t="s">
        <v>40110</v>
      </c>
    </row>
    <row r="9631" spans="1:16" hidden="1" x14ac:dyDescent="0.25">
      <c r="A9631" t="str">
        <f t="shared" si="112"/>
        <v>N</v>
      </c>
      <c r="B9631" t="s">
        <v>30299</v>
      </c>
      <c r="C9631">
        <v>2155</v>
      </c>
      <c r="D9631" t="s">
        <v>40115</v>
      </c>
      <c r="E9631" t="s">
        <v>77</v>
      </c>
      <c r="F9631" t="s">
        <v>40116</v>
      </c>
      <c r="G9631" t="s">
        <v>151</v>
      </c>
      <c r="H9631" t="s">
        <v>40117</v>
      </c>
      <c r="I9631" t="s">
        <v>40118</v>
      </c>
      <c r="J9631" t="s">
        <v>40119</v>
      </c>
      <c r="K9631" t="s">
        <v>73</v>
      </c>
      <c r="L9631" t="s">
        <v>39188</v>
      </c>
      <c r="M9631">
        <v>1882</v>
      </c>
      <c r="N9631" t="s">
        <v>40115</v>
      </c>
      <c r="O9631" t="s">
        <v>40120</v>
      </c>
      <c r="P9631" t="s">
        <v>40115</v>
      </c>
    </row>
    <row r="9632" spans="1:16" hidden="1" x14ac:dyDescent="0.25">
      <c r="A9632" t="str">
        <f t="shared" si="112"/>
        <v>N</v>
      </c>
      <c r="B9632" t="s">
        <v>30299</v>
      </c>
      <c r="C9632">
        <v>1882</v>
      </c>
      <c r="D9632" t="s">
        <v>40115</v>
      </c>
      <c r="E9632" t="s">
        <v>77</v>
      </c>
      <c r="F9632" t="s">
        <v>40116</v>
      </c>
      <c r="G9632" t="s">
        <v>151</v>
      </c>
      <c r="H9632" t="s">
        <v>10520</v>
      </c>
      <c r="I9632" t="s">
        <v>40121</v>
      </c>
      <c r="J9632" t="s">
        <v>10522</v>
      </c>
      <c r="K9632" t="s">
        <v>73</v>
      </c>
      <c r="L9632" t="s">
        <v>39188</v>
      </c>
      <c r="M9632">
        <v>1882</v>
      </c>
      <c r="N9632" t="s">
        <v>40115</v>
      </c>
      <c r="O9632" t="s">
        <v>40120</v>
      </c>
      <c r="P9632" t="s">
        <v>40115</v>
      </c>
    </row>
    <row r="9633" spans="1:16" hidden="1" x14ac:dyDescent="0.25">
      <c r="A9633" t="str">
        <f t="shared" si="112"/>
        <v>N</v>
      </c>
      <c r="B9633" t="s">
        <v>30299</v>
      </c>
      <c r="C9633">
        <v>1221</v>
      </c>
      <c r="D9633" t="s">
        <v>40115</v>
      </c>
      <c r="E9633" t="s">
        <v>77</v>
      </c>
      <c r="F9633" t="s">
        <v>40115</v>
      </c>
      <c r="G9633" t="s">
        <v>151</v>
      </c>
      <c r="H9633" t="s">
        <v>40122</v>
      </c>
      <c r="I9633" t="s">
        <v>40123</v>
      </c>
      <c r="J9633" t="s">
        <v>40124</v>
      </c>
      <c r="K9633" t="s">
        <v>73</v>
      </c>
      <c r="L9633" t="s">
        <v>39188</v>
      </c>
      <c r="M9633">
        <v>1882</v>
      </c>
      <c r="N9633" t="s">
        <v>40115</v>
      </c>
      <c r="O9633" t="s">
        <v>40120</v>
      </c>
      <c r="P9633" t="s">
        <v>40115</v>
      </c>
    </row>
    <row r="9634" spans="1:16" hidden="1" x14ac:dyDescent="0.25">
      <c r="A9634" t="str">
        <f t="shared" si="112"/>
        <v>N</v>
      </c>
      <c r="B9634" t="s">
        <v>30299</v>
      </c>
      <c r="C9634">
        <v>1249</v>
      </c>
      <c r="D9634" t="s">
        <v>40125</v>
      </c>
      <c r="E9634" t="s">
        <v>77</v>
      </c>
      <c r="F9634" t="s">
        <v>40126</v>
      </c>
      <c r="G9634" t="s">
        <v>151</v>
      </c>
      <c r="H9634" t="s">
        <v>674</v>
      </c>
      <c r="I9634" t="s">
        <v>40127</v>
      </c>
      <c r="J9634" t="s">
        <v>40128</v>
      </c>
      <c r="K9634" t="s">
        <v>73</v>
      </c>
      <c r="L9634" t="s">
        <v>39188</v>
      </c>
      <c r="M9634">
        <v>1256</v>
      </c>
      <c r="N9634" t="s">
        <v>40125</v>
      </c>
      <c r="O9634" t="s">
        <v>40129</v>
      </c>
      <c r="P9634" t="s">
        <v>40125</v>
      </c>
    </row>
    <row r="9635" spans="1:16" hidden="1" x14ac:dyDescent="0.25">
      <c r="A9635" t="str">
        <f t="shared" si="112"/>
        <v>N</v>
      </c>
      <c r="B9635" t="s">
        <v>30299</v>
      </c>
      <c r="C9635">
        <v>937</v>
      </c>
      <c r="D9635" t="s">
        <v>40125</v>
      </c>
      <c r="E9635" t="s">
        <v>77</v>
      </c>
      <c r="F9635" t="s">
        <v>40126</v>
      </c>
      <c r="G9635" t="s">
        <v>151</v>
      </c>
      <c r="H9635" t="s">
        <v>8879</v>
      </c>
      <c r="I9635" t="s">
        <v>40130</v>
      </c>
      <c r="J9635" t="s">
        <v>8881</v>
      </c>
      <c r="K9635" t="s">
        <v>73</v>
      </c>
      <c r="L9635" t="s">
        <v>39188</v>
      </c>
      <c r="M9635">
        <v>1256</v>
      </c>
      <c r="N9635" t="s">
        <v>40125</v>
      </c>
      <c r="O9635" t="s">
        <v>40129</v>
      </c>
      <c r="P9635" t="s">
        <v>40125</v>
      </c>
    </row>
    <row r="9636" spans="1:16" hidden="1" x14ac:dyDescent="0.25">
      <c r="A9636" t="str">
        <f t="shared" si="112"/>
        <v>N</v>
      </c>
      <c r="B9636" t="s">
        <v>30299</v>
      </c>
      <c r="C9636">
        <v>1250</v>
      </c>
      <c r="D9636" t="s">
        <v>40125</v>
      </c>
      <c r="E9636" t="s">
        <v>77</v>
      </c>
      <c r="F9636" t="s">
        <v>40126</v>
      </c>
      <c r="G9636" t="s">
        <v>151</v>
      </c>
      <c r="H9636" t="s">
        <v>10520</v>
      </c>
      <c r="I9636" t="s">
        <v>40131</v>
      </c>
      <c r="J9636" t="s">
        <v>10522</v>
      </c>
      <c r="K9636" t="s">
        <v>73</v>
      </c>
      <c r="L9636" t="s">
        <v>39188</v>
      </c>
      <c r="M9636">
        <v>1256</v>
      </c>
      <c r="N9636" t="s">
        <v>40125</v>
      </c>
      <c r="O9636" t="s">
        <v>40129</v>
      </c>
      <c r="P9636" t="s">
        <v>40125</v>
      </c>
    </row>
    <row r="9637" spans="1:16" hidden="1" x14ac:dyDescent="0.25">
      <c r="A9637" t="str">
        <f t="shared" si="112"/>
        <v>N</v>
      </c>
      <c r="B9637" t="s">
        <v>30299</v>
      </c>
      <c r="C9637">
        <v>1256</v>
      </c>
      <c r="D9637" t="s">
        <v>40125</v>
      </c>
      <c r="E9637" t="s">
        <v>77</v>
      </c>
      <c r="F9637" t="s">
        <v>40126</v>
      </c>
      <c r="G9637" t="s">
        <v>151</v>
      </c>
      <c r="H9637" t="s">
        <v>40132</v>
      </c>
      <c r="I9637" t="s">
        <v>40133</v>
      </c>
      <c r="J9637" t="s">
        <v>40134</v>
      </c>
      <c r="K9637" t="s">
        <v>73</v>
      </c>
      <c r="L9637" t="s">
        <v>39188</v>
      </c>
      <c r="M9637">
        <v>1256</v>
      </c>
      <c r="N9637" t="s">
        <v>40125</v>
      </c>
      <c r="O9637" t="s">
        <v>40129</v>
      </c>
      <c r="P9637" t="s">
        <v>40125</v>
      </c>
    </row>
    <row r="9638" spans="1:16" hidden="1" x14ac:dyDescent="0.25">
      <c r="A9638" t="str">
        <f t="shared" si="112"/>
        <v>N</v>
      </c>
      <c r="B9638" t="s">
        <v>30299</v>
      </c>
      <c r="C9638">
        <v>3331</v>
      </c>
      <c r="D9638" t="s">
        <v>40125</v>
      </c>
      <c r="E9638" t="s">
        <v>77</v>
      </c>
      <c r="F9638" t="s">
        <v>40135</v>
      </c>
      <c r="G9638" t="s">
        <v>151</v>
      </c>
      <c r="H9638" t="s">
        <v>10520</v>
      </c>
      <c r="I9638" t="s">
        <v>10520</v>
      </c>
      <c r="J9638" t="s">
        <v>40136</v>
      </c>
      <c r="K9638" t="s">
        <v>73</v>
      </c>
      <c r="L9638" t="s">
        <v>39188</v>
      </c>
      <c r="M9638">
        <v>1256</v>
      </c>
      <c r="N9638" t="s">
        <v>40125</v>
      </c>
      <c r="O9638" t="s">
        <v>40129</v>
      </c>
      <c r="P9638" t="s">
        <v>40125</v>
      </c>
    </row>
    <row r="9639" spans="1:16" hidden="1" x14ac:dyDescent="0.25">
      <c r="A9639" t="str">
        <f t="shared" si="112"/>
        <v>N</v>
      </c>
      <c r="B9639" t="s">
        <v>30299</v>
      </c>
      <c r="C9639">
        <v>1219</v>
      </c>
      <c r="D9639" t="s">
        <v>40137</v>
      </c>
      <c r="E9639" t="s">
        <v>67</v>
      </c>
      <c r="F9639" t="s">
        <v>40138</v>
      </c>
      <c r="G9639" t="s">
        <v>151</v>
      </c>
      <c r="H9639" t="s">
        <v>3770</v>
      </c>
      <c r="I9639" t="s">
        <v>40139</v>
      </c>
      <c r="J9639" t="s">
        <v>40140</v>
      </c>
      <c r="K9639" t="s">
        <v>73</v>
      </c>
      <c r="L9639" t="s">
        <v>39188</v>
      </c>
      <c r="M9639">
        <v>1256</v>
      </c>
      <c r="N9639" t="s">
        <v>40125</v>
      </c>
      <c r="O9639" t="s">
        <v>40129</v>
      </c>
      <c r="P9639" t="s">
        <v>40125</v>
      </c>
    </row>
    <row r="9640" spans="1:16" hidden="1" x14ac:dyDescent="0.25">
      <c r="A9640" t="str">
        <f t="shared" si="112"/>
        <v>N</v>
      </c>
      <c r="B9640" t="s">
        <v>30299</v>
      </c>
      <c r="C9640">
        <v>2661</v>
      </c>
      <c r="D9640" t="s">
        <v>40141</v>
      </c>
      <c r="E9640" t="s">
        <v>77</v>
      </c>
      <c r="F9640" t="s">
        <v>40142</v>
      </c>
      <c r="G9640" t="s">
        <v>151</v>
      </c>
      <c r="H9640" t="s">
        <v>152</v>
      </c>
      <c r="I9640" t="s">
        <v>40143</v>
      </c>
      <c r="J9640" t="s">
        <v>9354</v>
      </c>
      <c r="K9640" t="s">
        <v>73</v>
      </c>
      <c r="L9640" t="s">
        <v>39090</v>
      </c>
      <c r="M9640">
        <v>2661</v>
      </c>
      <c r="N9640" t="s">
        <v>40141</v>
      </c>
      <c r="O9640" t="s">
        <v>40144</v>
      </c>
      <c r="P9640" t="s">
        <v>40141</v>
      </c>
    </row>
    <row r="9641" spans="1:16" hidden="1" x14ac:dyDescent="0.25">
      <c r="A9641" t="str">
        <f t="shared" si="112"/>
        <v>N</v>
      </c>
      <c r="B9641" t="s">
        <v>30299</v>
      </c>
      <c r="C9641">
        <v>421</v>
      </c>
      <c r="D9641" t="s">
        <v>40145</v>
      </c>
      <c r="E9641" t="s">
        <v>77</v>
      </c>
      <c r="F9641" t="s">
        <v>40146</v>
      </c>
      <c r="G9641" t="s">
        <v>151</v>
      </c>
      <c r="H9641" t="s">
        <v>152</v>
      </c>
      <c r="I9641" t="s">
        <v>40147</v>
      </c>
      <c r="J9641" t="s">
        <v>36715</v>
      </c>
      <c r="K9641" t="s">
        <v>73</v>
      </c>
      <c r="L9641" t="s">
        <v>39158</v>
      </c>
      <c r="M9641">
        <v>421</v>
      </c>
      <c r="N9641" t="s">
        <v>40145</v>
      </c>
      <c r="O9641" t="s">
        <v>40148</v>
      </c>
      <c r="P9641" t="s">
        <v>40145</v>
      </c>
    </row>
    <row r="9642" spans="1:16" hidden="1" x14ac:dyDescent="0.25">
      <c r="A9642" t="str">
        <f t="shared" si="112"/>
        <v>N</v>
      </c>
      <c r="B9642" t="s">
        <v>30299</v>
      </c>
      <c r="C9642">
        <v>843</v>
      </c>
      <c r="D9642" t="s">
        <v>40149</v>
      </c>
      <c r="E9642" t="s">
        <v>77</v>
      </c>
      <c r="F9642" t="s">
        <v>40150</v>
      </c>
      <c r="G9642" t="s">
        <v>151</v>
      </c>
      <c r="H9642" t="s">
        <v>152</v>
      </c>
      <c r="I9642" t="s">
        <v>40151</v>
      </c>
      <c r="J9642" t="s">
        <v>40152</v>
      </c>
      <c r="K9642" t="s">
        <v>73</v>
      </c>
      <c r="L9642" t="s">
        <v>39085</v>
      </c>
      <c r="M9642">
        <v>843</v>
      </c>
      <c r="N9642" t="s">
        <v>40149</v>
      </c>
      <c r="O9642" t="s">
        <v>40153</v>
      </c>
      <c r="P9642" t="s">
        <v>40149</v>
      </c>
    </row>
    <row r="9643" spans="1:16" hidden="1" x14ac:dyDescent="0.25">
      <c r="A9643" t="str">
        <f t="shared" si="112"/>
        <v>N</v>
      </c>
      <c r="B9643" t="s">
        <v>30299</v>
      </c>
      <c r="C9643">
        <v>1313</v>
      </c>
      <c r="D9643" t="s">
        <v>40154</v>
      </c>
      <c r="E9643" t="s">
        <v>77</v>
      </c>
      <c r="F9643" t="s">
        <v>40155</v>
      </c>
      <c r="G9643" t="s">
        <v>151</v>
      </c>
      <c r="H9643" t="s">
        <v>3214</v>
      </c>
      <c r="I9643" t="s">
        <v>40156</v>
      </c>
      <c r="J9643" t="s">
        <v>8961</v>
      </c>
      <c r="K9643" t="s">
        <v>73</v>
      </c>
      <c r="L9643" t="s">
        <v>39050</v>
      </c>
      <c r="M9643">
        <v>1312</v>
      </c>
      <c r="N9643" t="s">
        <v>40154</v>
      </c>
      <c r="O9643" t="s">
        <v>40157</v>
      </c>
      <c r="P9643" t="s">
        <v>40154</v>
      </c>
    </row>
    <row r="9644" spans="1:16" hidden="1" x14ac:dyDescent="0.25">
      <c r="A9644" t="str">
        <f t="shared" si="112"/>
        <v>N</v>
      </c>
      <c r="B9644" t="s">
        <v>30299</v>
      </c>
      <c r="C9644">
        <v>1312</v>
      </c>
      <c r="D9644" t="s">
        <v>40154</v>
      </c>
      <c r="E9644" t="s">
        <v>77</v>
      </c>
      <c r="F9644" t="s">
        <v>40155</v>
      </c>
      <c r="G9644" t="s">
        <v>151</v>
      </c>
      <c r="H9644" t="s">
        <v>1604</v>
      </c>
      <c r="I9644" t="s">
        <v>40158</v>
      </c>
      <c r="J9644" t="s">
        <v>40159</v>
      </c>
      <c r="K9644" t="s">
        <v>73</v>
      </c>
      <c r="L9644" t="s">
        <v>39050</v>
      </c>
      <c r="M9644">
        <v>1312</v>
      </c>
      <c r="N9644" t="s">
        <v>40154</v>
      </c>
      <c r="O9644" t="s">
        <v>40157</v>
      </c>
      <c r="P9644" t="s">
        <v>40154</v>
      </c>
    </row>
    <row r="9645" spans="1:16" hidden="1" x14ac:dyDescent="0.25">
      <c r="A9645" t="str">
        <f t="shared" si="112"/>
        <v>N</v>
      </c>
      <c r="B9645" t="s">
        <v>30299</v>
      </c>
      <c r="C9645">
        <v>21541</v>
      </c>
      <c r="D9645" t="s">
        <v>40160</v>
      </c>
      <c r="E9645" t="s">
        <v>77</v>
      </c>
      <c r="F9645" t="s">
        <v>40161</v>
      </c>
      <c r="G9645" t="s">
        <v>69</v>
      </c>
      <c r="H9645" t="s">
        <v>417</v>
      </c>
      <c r="I9645" t="s">
        <v>40162</v>
      </c>
      <c r="J9645" t="s">
        <v>40163</v>
      </c>
      <c r="K9645" t="s">
        <v>73</v>
      </c>
      <c r="L9645" t="s">
        <v>40164</v>
      </c>
      <c r="M9645">
        <v>21541</v>
      </c>
      <c r="N9645" t="s">
        <v>40160</v>
      </c>
      <c r="O9645" t="s">
        <v>40165</v>
      </c>
      <c r="P9645" t="s">
        <v>40160</v>
      </c>
    </row>
    <row r="9646" spans="1:16" hidden="1" x14ac:dyDescent="0.25">
      <c r="A9646" t="str">
        <f t="shared" si="112"/>
        <v>N</v>
      </c>
      <c r="B9646" t="s">
        <v>30299</v>
      </c>
      <c r="C9646">
        <v>20814</v>
      </c>
      <c r="D9646" t="s">
        <v>40166</v>
      </c>
      <c r="E9646" t="s">
        <v>77</v>
      </c>
      <c r="F9646" t="s">
        <v>40167</v>
      </c>
      <c r="G9646" t="s">
        <v>69</v>
      </c>
      <c r="H9646" t="s">
        <v>1368</v>
      </c>
      <c r="I9646" t="s">
        <v>40168</v>
      </c>
      <c r="J9646" t="s">
        <v>28834</v>
      </c>
      <c r="K9646" t="s">
        <v>73</v>
      </c>
      <c r="L9646" t="s">
        <v>40169</v>
      </c>
      <c r="M9646">
        <v>20814</v>
      </c>
      <c r="N9646" t="s">
        <v>40166</v>
      </c>
      <c r="O9646" t="s">
        <v>40170</v>
      </c>
      <c r="P9646" t="s">
        <v>40166</v>
      </c>
    </row>
    <row r="9647" spans="1:16" hidden="1" x14ac:dyDescent="0.25">
      <c r="A9647" t="str">
        <f t="shared" si="112"/>
        <v>N</v>
      </c>
      <c r="B9647" t="s">
        <v>30299</v>
      </c>
      <c r="C9647">
        <v>10886</v>
      </c>
      <c r="D9647" t="s">
        <v>40171</v>
      </c>
      <c r="E9647" t="s">
        <v>77</v>
      </c>
      <c r="F9647" t="s">
        <v>40172</v>
      </c>
      <c r="G9647" t="s">
        <v>115</v>
      </c>
      <c r="H9647" t="s">
        <v>277</v>
      </c>
      <c r="I9647" t="s">
        <v>40173</v>
      </c>
      <c r="J9647" t="s">
        <v>40174</v>
      </c>
      <c r="K9647" t="s">
        <v>73</v>
      </c>
      <c r="L9647" t="s">
        <v>39061</v>
      </c>
      <c r="M9647">
        <v>10886</v>
      </c>
      <c r="N9647" t="s">
        <v>40171</v>
      </c>
      <c r="O9647" t="s">
        <v>40175</v>
      </c>
      <c r="P9647" t="s">
        <v>40171</v>
      </c>
    </row>
    <row r="9648" spans="1:16" hidden="1" x14ac:dyDescent="0.25">
      <c r="A9648" t="str">
        <f t="shared" si="112"/>
        <v>N</v>
      </c>
      <c r="B9648" t="s">
        <v>30299</v>
      </c>
      <c r="C9648">
        <v>11192</v>
      </c>
      <c r="D9648" t="s">
        <v>40176</v>
      </c>
      <c r="E9648" t="s">
        <v>77</v>
      </c>
      <c r="F9648" t="s">
        <v>40177</v>
      </c>
      <c r="G9648" t="s">
        <v>115</v>
      </c>
      <c r="H9648" t="s">
        <v>277</v>
      </c>
      <c r="I9648" t="s">
        <v>40178</v>
      </c>
      <c r="J9648" t="s">
        <v>40179</v>
      </c>
      <c r="K9648" t="s">
        <v>73</v>
      </c>
      <c r="L9648" t="s">
        <v>39019</v>
      </c>
      <c r="M9648">
        <v>11192</v>
      </c>
      <c r="N9648" t="s">
        <v>40176</v>
      </c>
      <c r="O9648" t="s">
        <v>40180</v>
      </c>
      <c r="P9648" t="s">
        <v>40176</v>
      </c>
    </row>
    <row r="9649" spans="1:16" hidden="1" x14ac:dyDescent="0.25">
      <c r="A9649" t="str">
        <f t="shared" si="112"/>
        <v>N</v>
      </c>
      <c r="B9649" t="s">
        <v>30299</v>
      </c>
      <c r="C9649">
        <v>9356</v>
      </c>
      <c r="D9649" t="s">
        <v>40176</v>
      </c>
      <c r="E9649" t="s">
        <v>67</v>
      </c>
      <c r="F9649" t="s">
        <v>40181</v>
      </c>
      <c r="G9649" t="s">
        <v>115</v>
      </c>
      <c r="H9649" t="s">
        <v>902</v>
      </c>
      <c r="I9649" t="s">
        <v>40182</v>
      </c>
      <c r="J9649" t="s">
        <v>40183</v>
      </c>
      <c r="K9649" t="s">
        <v>73</v>
      </c>
      <c r="L9649" t="s">
        <v>39019</v>
      </c>
      <c r="M9649">
        <v>11192</v>
      </c>
      <c r="N9649" t="s">
        <v>40176</v>
      </c>
      <c r="O9649" t="s">
        <v>40180</v>
      </c>
      <c r="P9649" t="s">
        <v>40176</v>
      </c>
    </row>
    <row r="9650" spans="1:16" hidden="1" x14ac:dyDescent="0.25">
      <c r="A9650" t="str">
        <f t="shared" si="112"/>
        <v>N</v>
      </c>
      <c r="B9650" t="s">
        <v>30299</v>
      </c>
      <c r="C9650">
        <v>1713166</v>
      </c>
      <c r="D9650" t="s">
        <v>40184</v>
      </c>
      <c r="E9650" t="s">
        <v>77</v>
      </c>
      <c r="F9650" t="s">
        <v>40185</v>
      </c>
      <c r="G9650" t="s">
        <v>69</v>
      </c>
      <c r="H9650" t="s">
        <v>201</v>
      </c>
      <c r="I9650" t="s">
        <v>40186</v>
      </c>
      <c r="J9650" t="s">
        <v>40187</v>
      </c>
      <c r="K9650" t="s">
        <v>73</v>
      </c>
      <c r="L9650" t="s">
        <v>40188</v>
      </c>
      <c r="M9650">
        <v>1713166</v>
      </c>
      <c r="N9650" t="s">
        <v>40184</v>
      </c>
      <c r="O9650" t="s">
        <v>40189</v>
      </c>
      <c r="P9650" t="s">
        <v>40184</v>
      </c>
    </row>
    <row r="9651" spans="1:16" hidden="1" x14ac:dyDescent="0.25">
      <c r="A9651" t="str">
        <f t="shared" si="112"/>
        <v>N</v>
      </c>
      <c r="B9651" t="s">
        <v>30299</v>
      </c>
      <c r="C9651">
        <v>1052612</v>
      </c>
      <c r="D9651" t="s">
        <v>40190</v>
      </c>
      <c r="E9651" t="s">
        <v>77</v>
      </c>
      <c r="F9651" t="s">
        <v>40191</v>
      </c>
      <c r="G9651" t="s">
        <v>1104</v>
      </c>
      <c r="H9651" t="s">
        <v>6683</v>
      </c>
      <c r="I9651" t="s">
        <v>40192</v>
      </c>
      <c r="J9651" t="s">
        <v>6685</v>
      </c>
      <c r="K9651" t="s">
        <v>73</v>
      </c>
      <c r="L9651" t="s">
        <v>40193</v>
      </c>
      <c r="M9651">
        <v>2772717</v>
      </c>
      <c r="N9651" t="s">
        <v>40190</v>
      </c>
      <c r="O9651" t="s">
        <v>40194</v>
      </c>
      <c r="P9651" t="s">
        <v>40190</v>
      </c>
    </row>
    <row r="9652" spans="1:16" hidden="1" x14ac:dyDescent="0.25">
      <c r="A9652" t="str">
        <f t="shared" si="112"/>
        <v>N</v>
      </c>
      <c r="B9652" t="s">
        <v>30299</v>
      </c>
      <c r="C9652">
        <v>2772717</v>
      </c>
      <c r="D9652" t="s">
        <v>40190</v>
      </c>
      <c r="E9652" t="s">
        <v>77</v>
      </c>
      <c r="F9652" t="s">
        <v>40191</v>
      </c>
      <c r="G9652" t="s">
        <v>145</v>
      </c>
      <c r="H9652" t="s">
        <v>604</v>
      </c>
      <c r="I9652" t="s">
        <v>40195</v>
      </c>
      <c r="J9652" t="s">
        <v>40196</v>
      </c>
      <c r="K9652" t="s">
        <v>73</v>
      </c>
      <c r="L9652" t="s">
        <v>40193</v>
      </c>
      <c r="M9652">
        <v>2772717</v>
      </c>
      <c r="N9652" t="s">
        <v>40190</v>
      </c>
      <c r="O9652" t="s">
        <v>40194</v>
      </c>
      <c r="P9652" t="s">
        <v>40190</v>
      </c>
    </row>
    <row r="9653" spans="1:16" hidden="1" x14ac:dyDescent="0.25">
      <c r="A9653" t="str">
        <f t="shared" si="112"/>
        <v>N</v>
      </c>
      <c r="B9653" t="s">
        <v>30299</v>
      </c>
      <c r="C9653">
        <v>2472700</v>
      </c>
      <c r="D9653" t="s">
        <v>40197</v>
      </c>
      <c r="E9653" t="s">
        <v>67</v>
      </c>
      <c r="F9653" t="s">
        <v>40197</v>
      </c>
      <c r="G9653" t="s">
        <v>132</v>
      </c>
      <c r="H9653" t="s">
        <v>40198</v>
      </c>
      <c r="I9653" t="s">
        <v>35937</v>
      </c>
      <c r="J9653" t="s">
        <v>40199</v>
      </c>
      <c r="K9653" t="s">
        <v>73</v>
      </c>
      <c r="L9653" t="s">
        <v>38675</v>
      </c>
      <c r="M9653">
        <v>2472700</v>
      </c>
      <c r="N9653" t="s">
        <v>40197</v>
      </c>
      <c r="O9653" t="s">
        <v>40200</v>
      </c>
      <c r="P9653" t="s">
        <v>40197</v>
      </c>
    </row>
    <row r="9654" spans="1:16" hidden="1" x14ac:dyDescent="0.25">
      <c r="A9654" t="str">
        <f t="shared" si="112"/>
        <v>N</v>
      </c>
      <c r="B9654" t="s">
        <v>30299</v>
      </c>
      <c r="C9654">
        <v>1053129</v>
      </c>
      <c r="D9654" t="s">
        <v>40201</v>
      </c>
      <c r="E9654" t="s">
        <v>77</v>
      </c>
      <c r="F9654" t="s">
        <v>40202</v>
      </c>
      <c r="G9654" t="s">
        <v>1104</v>
      </c>
      <c r="H9654" t="s">
        <v>9156</v>
      </c>
      <c r="I9654" t="s">
        <v>40203</v>
      </c>
      <c r="J9654" t="s">
        <v>9158</v>
      </c>
      <c r="K9654" t="s">
        <v>73</v>
      </c>
      <c r="L9654" t="s">
        <v>40204</v>
      </c>
      <c r="M9654">
        <v>1053129</v>
      </c>
      <c r="N9654" t="s">
        <v>40201</v>
      </c>
      <c r="O9654" t="s">
        <v>40205</v>
      </c>
      <c r="P9654" t="s">
        <v>40201</v>
      </c>
    </row>
    <row r="9655" spans="1:16" hidden="1" x14ac:dyDescent="0.25">
      <c r="A9655" t="str">
        <f t="shared" si="112"/>
        <v>N</v>
      </c>
      <c r="B9655" t="s">
        <v>30299</v>
      </c>
      <c r="C9655">
        <v>1052681</v>
      </c>
      <c r="D9655" t="s">
        <v>40206</v>
      </c>
      <c r="E9655" t="s">
        <v>67</v>
      </c>
      <c r="F9655" t="s">
        <v>40207</v>
      </c>
      <c r="G9655" t="s">
        <v>1104</v>
      </c>
      <c r="H9655" t="s">
        <v>9156</v>
      </c>
      <c r="I9655" t="s">
        <v>40208</v>
      </c>
      <c r="J9655" t="s">
        <v>9158</v>
      </c>
      <c r="K9655" t="s">
        <v>73</v>
      </c>
      <c r="L9655" t="s">
        <v>39295</v>
      </c>
      <c r="M9655">
        <v>1052681</v>
      </c>
      <c r="N9655" t="s">
        <v>40206</v>
      </c>
      <c r="O9655" t="s">
        <v>40209</v>
      </c>
      <c r="P9655" t="s">
        <v>40206</v>
      </c>
    </row>
    <row r="9656" spans="1:16" hidden="1" x14ac:dyDescent="0.25">
      <c r="A9656" t="str">
        <f t="shared" si="112"/>
        <v>N</v>
      </c>
      <c r="B9656" t="s">
        <v>30299</v>
      </c>
      <c r="C9656">
        <v>1793616</v>
      </c>
      <c r="D9656" t="s">
        <v>40210</v>
      </c>
      <c r="E9656" t="s">
        <v>67</v>
      </c>
      <c r="F9656" t="s">
        <v>40210</v>
      </c>
      <c r="G9656" t="s">
        <v>1104</v>
      </c>
      <c r="H9656" t="s">
        <v>40211</v>
      </c>
      <c r="I9656" t="s">
        <v>96</v>
      </c>
      <c r="J9656" t="s">
        <v>40212</v>
      </c>
      <c r="K9656" t="s">
        <v>73</v>
      </c>
      <c r="L9656" t="s">
        <v>11824</v>
      </c>
      <c r="M9656">
        <v>1793616</v>
      </c>
      <c r="N9656" t="s">
        <v>40210</v>
      </c>
      <c r="O9656" t="s">
        <v>40213</v>
      </c>
      <c r="P9656" t="s">
        <v>40210</v>
      </c>
    </row>
    <row r="9657" spans="1:16" hidden="1" x14ac:dyDescent="0.25">
      <c r="A9657" t="str">
        <f t="shared" si="112"/>
        <v>N</v>
      </c>
      <c r="B9657" t="s">
        <v>30299</v>
      </c>
      <c r="C9657">
        <v>1052713</v>
      </c>
      <c r="D9657" t="s">
        <v>40214</v>
      </c>
      <c r="E9657" t="s">
        <v>77</v>
      </c>
      <c r="F9657" t="s">
        <v>40215</v>
      </c>
      <c r="G9657" t="s">
        <v>1104</v>
      </c>
      <c r="H9657" t="s">
        <v>9156</v>
      </c>
      <c r="I9657" t="s">
        <v>40216</v>
      </c>
      <c r="J9657" t="s">
        <v>9158</v>
      </c>
      <c r="K9657" t="s">
        <v>73</v>
      </c>
      <c r="L9657" t="s">
        <v>11824</v>
      </c>
      <c r="M9657">
        <v>1052713</v>
      </c>
      <c r="N9657" t="s">
        <v>40214</v>
      </c>
      <c r="O9657" t="s">
        <v>40217</v>
      </c>
      <c r="P9657" t="s">
        <v>40214</v>
      </c>
    </row>
    <row r="9658" spans="1:16" hidden="1" x14ac:dyDescent="0.25">
      <c r="A9658" t="str">
        <f t="shared" si="112"/>
        <v>N</v>
      </c>
      <c r="B9658" t="s">
        <v>30299</v>
      </c>
      <c r="C9658">
        <v>3238</v>
      </c>
      <c r="D9658" t="s">
        <v>40218</v>
      </c>
      <c r="E9658" t="s">
        <v>67</v>
      </c>
      <c r="F9658" t="s">
        <v>40218</v>
      </c>
      <c r="G9658" t="s">
        <v>151</v>
      </c>
      <c r="H9658" t="s">
        <v>19298</v>
      </c>
      <c r="I9658" t="s">
        <v>40219</v>
      </c>
      <c r="J9658" t="s">
        <v>40220</v>
      </c>
      <c r="K9658" t="s">
        <v>73</v>
      </c>
      <c r="L9658" t="s">
        <v>39050</v>
      </c>
      <c r="M9658">
        <v>3238</v>
      </c>
      <c r="N9658" t="s">
        <v>40218</v>
      </c>
      <c r="O9658" t="s">
        <v>40221</v>
      </c>
      <c r="P9658" t="s">
        <v>40218</v>
      </c>
    </row>
    <row r="9659" spans="1:16" hidden="1" x14ac:dyDescent="0.25">
      <c r="A9659" t="str">
        <f t="shared" si="112"/>
        <v>N</v>
      </c>
      <c r="B9659" t="s">
        <v>30299</v>
      </c>
      <c r="C9659">
        <v>5262629</v>
      </c>
      <c r="D9659" t="s">
        <v>40222</v>
      </c>
      <c r="E9659" t="s">
        <v>77</v>
      </c>
      <c r="F9659" t="s">
        <v>40223</v>
      </c>
      <c r="G9659" t="s">
        <v>132</v>
      </c>
      <c r="H9659" t="s">
        <v>412</v>
      </c>
      <c r="I9659" t="s">
        <v>40224</v>
      </c>
      <c r="J9659" t="s">
        <v>40225</v>
      </c>
      <c r="K9659" t="s">
        <v>73</v>
      </c>
      <c r="L9659" t="s">
        <v>40169</v>
      </c>
      <c r="M9659">
        <v>5262629</v>
      </c>
      <c r="N9659" t="s">
        <v>40222</v>
      </c>
      <c r="O9659" t="s">
        <v>40226</v>
      </c>
      <c r="P9659" t="s">
        <v>40222</v>
      </c>
    </row>
    <row r="9660" spans="1:16" hidden="1" x14ac:dyDescent="0.25">
      <c r="A9660" t="str">
        <f t="shared" si="112"/>
        <v>N</v>
      </c>
      <c r="B9660" t="s">
        <v>30299</v>
      </c>
      <c r="C9660">
        <v>15663</v>
      </c>
      <c r="D9660" t="s">
        <v>40227</v>
      </c>
      <c r="E9660" t="s">
        <v>77</v>
      </c>
      <c r="F9660" t="s">
        <v>40228</v>
      </c>
      <c r="G9660" t="s">
        <v>132</v>
      </c>
      <c r="H9660" t="s">
        <v>544</v>
      </c>
      <c r="I9660" t="s">
        <v>40229</v>
      </c>
      <c r="J9660" t="s">
        <v>40230</v>
      </c>
      <c r="K9660" t="s">
        <v>73</v>
      </c>
      <c r="L9660" t="s">
        <v>39067</v>
      </c>
      <c r="M9660">
        <v>15663</v>
      </c>
      <c r="N9660" t="s">
        <v>40227</v>
      </c>
      <c r="O9660" t="s">
        <v>40231</v>
      </c>
      <c r="P9660" t="s">
        <v>40227</v>
      </c>
    </row>
    <row r="9661" spans="1:16" hidden="1" x14ac:dyDescent="0.25">
      <c r="A9661" t="str">
        <f t="shared" si="112"/>
        <v>N</v>
      </c>
      <c r="B9661" t="s">
        <v>30299</v>
      </c>
      <c r="C9661">
        <v>8953217</v>
      </c>
      <c r="D9661" t="s">
        <v>40232</v>
      </c>
      <c r="E9661" t="s">
        <v>67</v>
      </c>
      <c r="F9661" t="s">
        <v>40233</v>
      </c>
      <c r="G9661" t="s">
        <v>115</v>
      </c>
      <c r="H9661" t="s">
        <v>7612</v>
      </c>
      <c r="I9661" t="s">
        <v>40234</v>
      </c>
      <c r="J9661" t="s">
        <v>40235</v>
      </c>
      <c r="K9661" t="s">
        <v>73</v>
      </c>
      <c r="L9661" t="s">
        <v>39061</v>
      </c>
      <c r="M9661">
        <v>2533137</v>
      </c>
      <c r="N9661" t="s">
        <v>40232</v>
      </c>
      <c r="O9661" t="s">
        <v>40236</v>
      </c>
      <c r="P9661" t="s">
        <v>40232</v>
      </c>
    </row>
    <row r="9662" spans="1:16" hidden="1" x14ac:dyDescent="0.25">
      <c r="A9662" t="str">
        <f t="shared" si="112"/>
        <v>N</v>
      </c>
      <c r="B9662" t="s">
        <v>30299</v>
      </c>
      <c r="C9662">
        <v>8953164</v>
      </c>
      <c r="D9662" t="s">
        <v>40232</v>
      </c>
      <c r="E9662" t="s">
        <v>67</v>
      </c>
      <c r="F9662" t="s">
        <v>40233</v>
      </c>
      <c r="G9662" t="s">
        <v>115</v>
      </c>
      <c r="H9662" t="s">
        <v>40237</v>
      </c>
      <c r="I9662" t="s">
        <v>40238</v>
      </c>
      <c r="J9662" t="s">
        <v>40239</v>
      </c>
      <c r="K9662" t="s">
        <v>73</v>
      </c>
      <c r="L9662" t="s">
        <v>39061</v>
      </c>
      <c r="M9662">
        <v>2533137</v>
      </c>
      <c r="N9662" t="s">
        <v>40232</v>
      </c>
      <c r="O9662" t="s">
        <v>40236</v>
      </c>
      <c r="P9662" t="s">
        <v>40232</v>
      </c>
    </row>
    <row r="9663" spans="1:16" hidden="1" x14ac:dyDescent="0.25">
      <c r="A9663" t="str">
        <f t="shared" si="112"/>
        <v>N</v>
      </c>
      <c r="B9663" t="s">
        <v>30299</v>
      </c>
      <c r="C9663">
        <v>2533137</v>
      </c>
      <c r="D9663" t="s">
        <v>40232</v>
      </c>
      <c r="E9663" t="s">
        <v>67</v>
      </c>
      <c r="F9663" t="s">
        <v>40233</v>
      </c>
      <c r="G9663" t="s">
        <v>69</v>
      </c>
      <c r="H9663" t="s">
        <v>668</v>
      </c>
      <c r="I9663" t="s">
        <v>40240</v>
      </c>
      <c r="J9663" t="s">
        <v>5341</v>
      </c>
      <c r="K9663" t="s">
        <v>73</v>
      </c>
      <c r="L9663" t="s">
        <v>39061</v>
      </c>
      <c r="M9663">
        <v>2533137</v>
      </c>
      <c r="N9663" t="s">
        <v>40232</v>
      </c>
      <c r="O9663" t="s">
        <v>40236</v>
      </c>
      <c r="P9663" t="s">
        <v>40232</v>
      </c>
    </row>
    <row r="9664" spans="1:16" hidden="1" x14ac:dyDescent="0.25">
      <c r="A9664" t="str">
        <f t="shared" si="112"/>
        <v>N</v>
      </c>
      <c r="B9664" t="s">
        <v>30299</v>
      </c>
      <c r="C9664">
        <v>974991</v>
      </c>
      <c r="D9664" t="s">
        <v>40232</v>
      </c>
      <c r="E9664" t="s">
        <v>77</v>
      </c>
      <c r="F9664" t="s">
        <v>40233</v>
      </c>
      <c r="G9664" t="s">
        <v>115</v>
      </c>
      <c r="H9664" t="s">
        <v>21612</v>
      </c>
      <c r="I9664" t="s">
        <v>40241</v>
      </c>
      <c r="J9664" t="s">
        <v>40242</v>
      </c>
      <c r="K9664" t="s">
        <v>73</v>
      </c>
      <c r="L9664" t="s">
        <v>39061</v>
      </c>
      <c r="M9664">
        <v>2533137</v>
      </c>
      <c r="N9664" t="s">
        <v>40232</v>
      </c>
      <c r="O9664" t="s">
        <v>40236</v>
      </c>
      <c r="P9664" t="s">
        <v>40232</v>
      </c>
    </row>
    <row r="9665" spans="1:16" hidden="1" x14ac:dyDescent="0.25">
      <c r="A9665" t="str">
        <f t="shared" si="112"/>
        <v>N</v>
      </c>
      <c r="B9665" t="s">
        <v>30299</v>
      </c>
      <c r="C9665">
        <v>8953179</v>
      </c>
      <c r="D9665" t="s">
        <v>40232</v>
      </c>
      <c r="E9665" t="s">
        <v>77</v>
      </c>
      <c r="F9665" t="s">
        <v>40233</v>
      </c>
      <c r="G9665" t="s">
        <v>94</v>
      </c>
      <c r="H9665" t="s">
        <v>4449</v>
      </c>
      <c r="I9665" t="s">
        <v>40243</v>
      </c>
      <c r="J9665" t="s">
        <v>40244</v>
      </c>
      <c r="K9665" t="s">
        <v>73</v>
      </c>
      <c r="L9665" t="s">
        <v>39061</v>
      </c>
      <c r="M9665">
        <v>2533137</v>
      </c>
      <c r="N9665" t="s">
        <v>40232</v>
      </c>
      <c r="O9665" t="s">
        <v>40236</v>
      </c>
      <c r="P9665" t="s">
        <v>40232</v>
      </c>
    </row>
    <row r="9666" spans="1:16" hidden="1" x14ac:dyDescent="0.25">
      <c r="A9666" t="str">
        <f t="shared" si="112"/>
        <v>N</v>
      </c>
      <c r="B9666" t="s">
        <v>30299</v>
      </c>
      <c r="C9666">
        <v>8953236</v>
      </c>
      <c r="D9666" t="s">
        <v>40232</v>
      </c>
      <c r="E9666" t="s">
        <v>77</v>
      </c>
      <c r="F9666" t="s">
        <v>40233</v>
      </c>
      <c r="G9666" t="s">
        <v>94</v>
      </c>
      <c r="H9666" t="s">
        <v>5762</v>
      </c>
      <c r="I9666" t="s">
        <v>22403</v>
      </c>
      <c r="J9666" t="s">
        <v>11555</v>
      </c>
      <c r="K9666" t="s">
        <v>73</v>
      </c>
      <c r="L9666" t="s">
        <v>39061</v>
      </c>
      <c r="M9666">
        <v>2533137</v>
      </c>
      <c r="N9666" t="s">
        <v>40232</v>
      </c>
      <c r="O9666" t="s">
        <v>40236</v>
      </c>
      <c r="P9666" t="s">
        <v>40232</v>
      </c>
    </row>
    <row r="9667" spans="1:16" hidden="1" x14ac:dyDescent="0.25">
      <c r="A9667" t="str">
        <f t="shared" ref="A9667:A9730" si="113">IF(OR(Q9667&lt;&gt;"",R9667&lt;&gt;""),"Y","N")</f>
        <v>N</v>
      </c>
      <c r="B9667" t="s">
        <v>30299</v>
      </c>
      <c r="C9667">
        <v>1014738</v>
      </c>
      <c r="D9667" t="s">
        <v>40232</v>
      </c>
      <c r="E9667" t="s">
        <v>77</v>
      </c>
      <c r="F9667" t="s">
        <v>40233</v>
      </c>
      <c r="G9667" t="s">
        <v>94</v>
      </c>
      <c r="H9667" t="s">
        <v>6105</v>
      </c>
      <c r="I9667" t="s">
        <v>36532</v>
      </c>
      <c r="J9667" t="s">
        <v>27977</v>
      </c>
      <c r="K9667" t="s">
        <v>73</v>
      </c>
      <c r="L9667" t="s">
        <v>39061</v>
      </c>
      <c r="M9667">
        <v>2533137</v>
      </c>
      <c r="N9667" t="s">
        <v>40232</v>
      </c>
      <c r="O9667" t="s">
        <v>40236</v>
      </c>
      <c r="P9667" t="s">
        <v>40232</v>
      </c>
    </row>
    <row r="9668" spans="1:16" hidden="1" x14ac:dyDescent="0.25">
      <c r="A9668" t="str">
        <f t="shared" si="113"/>
        <v>N</v>
      </c>
      <c r="B9668" t="s">
        <v>30299</v>
      </c>
      <c r="C9668">
        <v>3513548</v>
      </c>
      <c r="D9668" t="s">
        <v>40245</v>
      </c>
      <c r="E9668" t="s">
        <v>77</v>
      </c>
      <c r="F9668" t="s">
        <v>40246</v>
      </c>
      <c r="G9668" t="s">
        <v>94</v>
      </c>
      <c r="H9668" t="s">
        <v>7708</v>
      </c>
      <c r="I9668" t="s">
        <v>40247</v>
      </c>
      <c r="J9668" t="s">
        <v>7710</v>
      </c>
      <c r="K9668" t="s">
        <v>73</v>
      </c>
      <c r="L9668" t="s">
        <v>39061</v>
      </c>
      <c r="M9668">
        <v>3513548</v>
      </c>
      <c r="N9668" t="s">
        <v>40245</v>
      </c>
      <c r="O9668" t="s">
        <v>40248</v>
      </c>
      <c r="P9668" t="s">
        <v>40245</v>
      </c>
    </row>
    <row r="9669" spans="1:16" hidden="1" x14ac:dyDescent="0.25">
      <c r="A9669" t="str">
        <f t="shared" si="113"/>
        <v>N</v>
      </c>
      <c r="B9669" t="s">
        <v>30299</v>
      </c>
      <c r="C9669">
        <v>5593162</v>
      </c>
      <c r="D9669" t="s">
        <v>40245</v>
      </c>
      <c r="E9669" t="s">
        <v>77</v>
      </c>
      <c r="F9669" t="s">
        <v>40249</v>
      </c>
      <c r="G9669" t="s">
        <v>115</v>
      </c>
      <c r="H9669" t="s">
        <v>33597</v>
      </c>
      <c r="I9669" t="s">
        <v>40250</v>
      </c>
      <c r="J9669" t="s">
        <v>33598</v>
      </c>
      <c r="K9669" t="s">
        <v>73</v>
      </c>
      <c r="L9669" t="s">
        <v>39061</v>
      </c>
      <c r="M9669">
        <v>3513548</v>
      </c>
      <c r="N9669" t="s">
        <v>40245</v>
      </c>
      <c r="O9669" t="s">
        <v>40248</v>
      </c>
      <c r="P9669" t="s">
        <v>40245</v>
      </c>
    </row>
    <row r="9670" spans="1:16" hidden="1" x14ac:dyDescent="0.25">
      <c r="A9670" t="str">
        <f t="shared" si="113"/>
        <v>N</v>
      </c>
      <c r="B9670" t="s">
        <v>30299</v>
      </c>
      <c r="C9670">
        <v>3513550</v>
      </c>
      <c r="D9670" t="s">
        <v>40251</v>
      </c>
      <c r="E9670" t="s">
        <v>77</v>
      </c>
      <c r="F9670" t="s">
        <v>40252</v>
      </c>
      <c r="G9670" t="s">
        <v>94</v>
      </c>
      <c r="H9670" t="s">
        <v>5773</v>
      </c>
      <c r="I9670" t="s">
        <v>40253</v>
      </c>
      <c r="J9670" t="s">
        <v>40254</v>
      </c>
      <c r="K9670" t="s">
        <v>73</v>
      </c>
      <c r="L9670" t="s">
        <v>39061</v>
      </c>
      <c r="M9670">
        <v>3513548</v>
      </c>
      <c r="N9670" t="s">
        <v>40245</v>
      </c>
      <c r="O9670" t="s">
        <v>40248</v>
      </c>
      <c r="P9670" t="s">
        <v>40245</v>
      </c>
    </row>
    <row r="9671" spans="1:16" hidden="1" x14ac:dyDescent="0.25">
      <c r="A9671" t="str">
        <f t="shared" si="113"/>
        <v>N</v>
      </c>
      <c r="B9671" t="s">
        <v>30299</v>
      </c>
      <c r="C9671">
        <v>2534095</v>
      </c>
      <c r="D9671" t="s">
        <v>40255</v>
      </c>
      <c r="E9671" t="s">
        <v>77</v>
      </c>
      <c r="F9671" t="s">
        <v>40255</v>
      </c>
      <c r="G9671" t="s">
        <v>69</v>
      </c>
      <c r="H9671" t="s">
        <v>417</v>
      </c>
      <c r="I9671" t="s">
        <v>40256</v>
      </c>
      <c r="J9671" t="s">
        <v>40257</v>
      </c>
      <c r="K9671" t="s">
        <v>73</v>
      </c>
      <c r="L9671" t="s">
        <v>38810</v>
      </c>
      <c r="M9671">
        <v>2534095</v>
      </c>
      <c r="N9671" t="s">
        <v>40255</v>
      </c>
      <c r="O9671" t="s">
        <v>40258</v>
      </c>
      <c r="P9671" t="s">
        <v>40255</v>
      </c>
    </row>
    <row r="9672" spans="1:16" hidden="1" x14ac:dyDescent="0.25">
      <c r="A9672" t="str">
        <f t="shared" si="113"/>
        <v>N</v>
      </c>
      <c r="B9672" t="s">
        <v>30299</v>
      </c>
      <c r="C9672">
        <v>8168</v>
      </c>
      <c r="D9672" t="s">
        <v>40259</v>
      </c>
      <c r="E9672" t="s">
        <v>77</v>
      </c>
      <c r="F9672" t="s">
        <v>40259</v>
      </c>
      <c r="G9672" t="s">
        <v>86</v>
      </c>
      <c r="H9672" t="s">
        <v>40260</v>
      </c>
      <c r="I9672" t="s">
        <v>40261</v>
      </c>
      <c r="J9672" t="s">
        <v>40262</v>
      </c>
      <c r="K9672" t="s">
        <v>73</v>
      </c>
      <c r="L9672" t="s">
        <v>39061</v>
      </c>
      <c r="M9672">
        <v>8168</v>
      </c>
      <c r="N9672" t="s">
        <v>40259</v>
      </c>
      <c r="O9672" t="s">
        <v>40263</v>
      </c>
      <c r="P9672" t="s">
        <v>40259</v>
      </c>
    </row>
    <row r="9673" spans="1:16" hidden="1" x14ac:dyDescent="0.25">
      <c r="A9673" t="str">
        <f t="shared" si="113"/>
        <v>N</v>
      </c>
      <c r="B9673" t="s">
        <v>30299</v>
      </c>
      <c r="C9673">
        <v>6459</v>
      </c>
      <c r="D9673" t="s">
        <v>40264</v>
      </c>
      <c r="E9673" t="s">
        <v>77</v>
      </c>
      <c r="F9673" t="s">
        <v>40265</v>
      </c>
      <c r="G9673" t="s">
        <v>86</v>
      </c>
      <c r="H9673" t="s">
        <v>3627</v>
      </c>
      <c r="I9673" t="s">
        <v>40266</v>
      </c>
      <c r="J9673" t="s">
        <v>8626</v>
      </c>
      <c r="K9673" t="s">
        <v>73</v>
      </c>
      <c r="L9673" t="s">
        <v>39061</v>
      </c>
      <c r="M9673">
        <v>6459</v>
      </c>
      <c r="N9673" t="s">
        <v>40264</v>
      </c>
      <c r="O9673" t="s">
        <v>40267</v>
      </c>
      <c r="P9673" t="s">
        <v>40264</v>
      </c>
    </row>
    <row r="9674" spans="1:16" hidden="1" x14ac:dyDescent="0.25">
      <c r="A9674" t="str">
        <f t="shared" si="113"/>
        <v>N</v>
      </c>
      <c r="B9674" t="s">
        <v>30299</v>
      </c>
      <c r="C9674">
        <v>4924157</v>
      </c>
      <c r="D9674" t="s">
        <v>40268</v>
      </c>
      <c r="E9674" t="s">
        <v>77</v>
      </c>
      <c r="F9674" t="s">
        <v>40269</v>
      </c>
      <c r="G9674" t="s">
        <v>94</v>
      </c>
      <c r="H9674" t="s">
        <v>1716</v>
      </c>
      <c r="I9674" t="s">
        <v>40270</v>
      </c>
      <c r="J9674" t="s">
        <v>40271</v>
      </c>
      <c r="K9674" t="s">
        <v>73</v>
      </c>
      <c r="L9674" t="s">
        <v>39992</v>
      </c>
      <c r="M9674">
        <v>4924157</v>
      </c>
      <c r="N9674" t="s">
        <v>40268</v>
      </c>
      <c r="O9674" t="s">
        <v>40272</v>
      </c>
      <c r="P9674" t="s">
        <v>40268</v>
      </c>
    </row>
    <row r="9675" spans="1:16" hidden="1" x14ac:dyDescent="0.25">
      <c r="A9675" t="str">
        <f t="shared" si="113"/>
        <v>N</v>
      </c>
      <c r="B9675" t="s">
        <v>30299</v>
      </c>
      <c r="C9675">
        <v>7414</v>
      </c>
      <c r="D9675" t="s">
        <v>40273</v>
      </c>
      <c r="E9675" t="s">
        <v>77</v>
      </c>
      <c r="F9675" t="s">
        <v>40274</v>
      </c>
      <c r="G9675" t="s">
        <v>86</v>
      </c>
      <c r="H9675" t="s">
        <v>719</v>
      </c>
      <c r="I9675" t="s">
        <v>40275</v>
      </c>
      <c r="J9675" t="s">
        <v>40276</v>
      </c>
      <c r="K9675" t="s">
        <v>73</v>
      </c>
      <c r="L9675" t="s">
        <v>19153</v>
      </c>
      <c r="M9675">
        <v>7414</v>
      </c>
      <c r="N9675" t="s">
        <v>40273</v>
      </c>
      <c r="O9675" t="s">
        <v>40277</v>
      </c>
      <c r="P9675" t="s">
        <v>40273</v>
      </c>
    </row>
    <row r="9676" spans="1:16" hidden="1" x14ac:dyDescent="0.25">
      <c r="A9676" t="str">
        <f t="shared" si="113"/>
        <v>N</v>
      </c>
      <c r="B9676" t="s">
        <v>30299</v>
      </c>
      <c r="C9676">
        <v>1873845</v>
      </c>
      <c r="D9676" t="s">
        <v>40278</v>
      </c>
      <c r="E9676" t="s">
        <v>77</v>
      </c>
      <c r="F9676" t="s">
        <v>40279</v>
      </c>
      <c r="G9676" t="s">
        <v>132</v>
      </c>
      <c r="H9676" t="s">
        <v>20285</v>
      </c>
      <c r="I9676" t="s">
        <v>40280</v>
      </c>
      <c r="J9676" t="s">
        <v>20287</v>
      </c>
      <c r="K9676" t="s">
        <v>73</v>
      </c>
      <c r="L9676" t="s">
        <v>38958</v>
      </c>
      <c r="M9676">
        <v>1873845</v>
      </c>
      <c r="N9676" t="s">
        <v>40278</v>
      </c>
      <c r="O9676" t="s">
        <v>40281</v>
      </c>
      <c r="P9676" t="s">
        <v>40278</v>
      </c>
    </row>
    <row r="9677" spans="1:16" hidden="1" x14ac:dyDescent="0.25">
      <c r="A9677" t="str">
        <f t="shared" si="113"/>
        <v>N</v>
      </c>
      <c r="B9677" t="s">
        <v>30299</v>
      </c>
      <c r="C9677">
        <v>7714</v>
      </c>
      <c r="D9677" t="s">
        <v>40282</v>
      </c>
      <c r="E9677" t="s">
        <v>77</v>
      </c>
      <c r="F9677" t="s">
        <v>40283</v>
      </c>
      <c r="G9677" t="s">
        <v>86</v>
      </c>
      <c r="H9677" t="s">
        <v>429</v>
      </c>
      <c r="I9677" t="s">
        <v>23495</v>
      </c>
      <c r="J9677" t="s">
        <v>23496</v>
      </c>
      <c r="K9677" t="s">
        <v>73</v>
      </c>
      <c r="L9677" t="s">
        <v>39279</v>
      </c>
      <c r="M9677">
        <v>7714</v>
      </c>
      <c r="N9677" t="s">
        <v>40282</v>
      </c>
      <c r="O9677" t="s">
        <v>40284</v>
      </c>
      <c r="P9677" t="s">
        <v>40282</v>
      </c>
    </row>
    <row r="9678" spans="1:16" hidden="1" x14ac:dyDescent="0.25">
      <c r="A9678" t="str">
        <f t="shared" si="113"/>
        <v>N</v>
      </c>
      <c r="B9678" t="s">
        <v>30299</v>
      </c>
      <c r="C9678">
        <v>14370</v>
      </c>
      <c r="D9678" t="s">
        <v>40285</v>
      </c>
      <c r="E9678" t="s">
        <v>77</v>
      </c>
      <c r="F9678" t="s">
        <v>40285</v>
      </c>
      <c r="G9678" t="s">
        <v>132</v>
      </c>
      <c r="H9678" t="s">
        <v>6906</v>
      </c>
      <c r="I9678" t="s">
        <v>40286</v>
      </c>
      <c r="J9678" t="s">
        <v>40287</v>
      </c>
      <c r="K9678" t="s">
        <v>73</v>
      </c>
      <c r="L9678" t="s">
        <v>40288</v>
      </c>
      <c r="M9678">
        <v>14370</v>
      </c>
      <c r="N9678" t="s">
        <v>40285</v>
      </c>
      <c r="O9678" t="s">
        <v>40289</v>
      </c>
      <c r="P9678" t="s">
        <v>40285</v>
      </c>
    </row>
    <row r="9679" spans="1:16" hidden="1" x14ac:dyDescent="0.25">
      <c r="A9679" t="str">
        <f t="shared" si="113"/>
        <v>N</v>
      </c>
      <c r="B9679" t="s">
        <v>30299</v>
      </c>
      <c r="C9679">
        <v>12693</v>
      </c>
      <c r="D9679" t="s">
        <v>40290</v>
      </c>
      <c r="E9679" t="s">
        <v>77</v>
      </c>
      <c r="F9679" t="s">
        <v>40291</v>
      </c>
      <c r="G9679" t="s">
        <v>132</v>
      </c>
      <c r="H9679" t="s">
        <v>544</v>
      </c>
      <c r="I9679" t="s">
        <v>40292</v>
      </c>
      <c r="J9679" t="s">
        <v>40293</v>
      </c>
      <c r="K9679" t="s">
        <v>73</v>
      </c>
      <c r="L9679" t="s">
        <v>40294</v>
      </c>
      <c r="M9679">
        <v>12693</v>
      </c>
      <c r="N9679" t="s">
        <v>40290</v>
      </c>
      <c r="O9679" t="s">
        <v>40295</v>
      </c>
      <c r="P9679" t="s">
        <v>40290</v>
      </c>
    </row>
    <row r="9680" spans="1:16" hidden="1" x14ac:dyDescent="0.25">
      <c r="A9680" t="str">
        <f t="shared" si="113"/>
        <v>N</v>
      </c>
      <c r="B9680" t="s">
        <v>30299</v>
      </c>
      <c r="C9680">
        <v>2014258</v>
      </c>
      <c r="D9680" t="s">
        <v>40296</v>
      </c>
      <c r="E9680" t="s">
        <v>77</v>
      </c>
      <c r="F9680" t="s">
        <v>40297</v>
      </c>
      <c r="G9680" t="s">
        <v>69</v>
      </c>
      <c r="H9680" t="s">
        <v>6385</v>
      </c>
      <c r="I9680" t="s">
        <v>11489</v>
      </c>
      <c r="J9680" t="s">
        <v>40298</v>
      </c>
      <c r="K9680" t="s">
        <v>73</v>
      </c>
      <c r="L9680" t="s">
        <v>39425</v>
      </c>
      <c r="M9680">
        <v>2014258</v>
      </c>
      <c r="N9680" t="s">
        <v>40296</v>
      </c>
      <c r="O9680" t="s">
        <v>40299</v>
      </c>
      <c r="P9680" t="s">
        <v>40296</v>
      </c>
    </row>
    <row r="9681" spans="1:16" hidden="1" x14ac:dyDescent="0.25">
      <c r="A9681" t="str">
        <f t="shared" si="113"/>
        <v>N</v>
      </c>
      <c r="B9681" t="s">
        <v>30299</v>
      </c>
      <c r="C9681">
        <v>17815</v>
      </c>
      <c r="D9681" t="s">
        <v>40300</v>
      </c>
      <c r="E9681" t="s">
        <v>67</v>
      </c>
      <c r="F9681" t="s">
        <v>40300</v>
      </c>
      <c r="G9681" t="s">
        <v>94</v>
      </c>
      <c r="H9681" t="s">
        <v>356</v>
      </c>
      <c r="I9681" t="s">
        <v>40301</v>
      </c>
      <c r="J9681" t="s">
        <v>40302</v>
      </c>
      <c r="K9681" t="s">
        <v>73</v>
      </c>
      <c r="L9681" t="s">
        <v>40303</v>
      </c>
      <c r="M9681">
        <v>17815</v>
      </c>
      <c r="N9681" t="s">
        <v>40300</v>
      </c>
      <c r="O9681" t="s">
        <v>40304</v>
      </c>
      <c r="P9681" t="s">
        <v>40300</v>
      </c>
    </row>
    <row r="9682" spans="1:16" hidden="1" x14ac:dyDescent="0.25">
      <c r="A9682" t="str">
        <f t="shared" si="113"/>
        <v>N</v>
      </c>
      <c r="B9682" t="s">
        <v>30299</v>
      </c>
      <c r="C9682">
        <v>12716</v>
      </c>
      <c r="D9682" t="s">
        <v>40305</v>
      </c>
      <c r="E9682" t="s">
        <v>77</v>
      </c>
      <c r="F9682" t="s">
        <v>40306</v>
      </c>
      <c r="G9682" t="s">
        <v>132</v>
      </c>
      <c r="H9682" t="s">
        <v>252</v>
      </c>
      <c r="I9682" t="s">
        <v>33648</v>
      </c>
      <c r="J9682" t="s">
        <v>33649</v>
      </c>
      <c r="K9682" t="s">
        <v>73</v>
      </c>
      <c r="L9682" t="s">
        <v>40307</v>
      </c>
      <c r="M9682">
        <v>12716</v>
      </c>
      <c r="N9682" t="s">
        <v>40305</v>
      </c>
      <c r="O9682" t="s">
        <v>40308</v>
      </c>
      <c r="P9682" t="s">
        <v>40305</v>
      </c>
    </row>
    <row r="9683" spans="1:16" hidden="1" x14ac:dyDescent="0.25">
      <c r="A9683" t="str">
        <f t="shared" si="113"/>
        <v>N</v>
      </c>
      <c r="B9683" t="s">
        <v>30299</v>
      </c>
      <c r="C9683">
        <v>17247</v>
      </c>
      <c r="D9683" t="s">
        <v>40309</v>
      </c>
      <c r="E9683" t="s">
        <v>77</v>
      </c>
      <c r="F9683" t="s">
        <v>40310</v>
      </c>
      <c r="G9683" t="s">
        <v>132</v>
      </c>
      <c r="H9683" t="s">
        <v>4198</v>
      </c>
      <c r="I9683" t="s">
        <v>40311</v>
      </c>
      <c r="J9683" t="s">
        <v>10953</v>
      </c>
      <c r="K9683" t="s">
        <v>73</v>
      </c>
      <c r="L9683" t="s">
        <v>40312</v>
      </c>
      <c r="M9683">
        <v>17247</v>
      </c>
      <c r="N9683" t="s">
        <v>40309</v>
      </c>
      <c r="O9683" t="s">
        <v>40313</v>
      </c>
      <c r="P9683" t="s">
        <v>40309</v>
      </c>
    </row>
    <row r="9684" spans="1:16" hidden="1" x14ac:dyDescent="0.25">
      <c r="A9684" t="str">
        <f t="shared" si="113"/>
        <v>N</v>
      </c>
      <c r="B9684" t="s">
        <v>30299</v>
      </c>
      <c r="C9684">
        <v>153148</v>
      </c>
      <c r="D9684" t="s">
        <v>40314</v>
      </c>
      <c r="E9684" t="s">
        <v>77</v>
      </c>
      <c r="F9684" t="s">
        <v>40315</v>
      </c>
      <c r="G9684" t="s">
        <v>69</v>
      </c>
      <c r="H9684" t="s">
        <v>40316</v>
      </c>
      <c r="I9684" t="s">
        <v>96</v>
      </c>
      <c r="J9684" t="s">
        <v>40317</v>
      </c>
      <c r="K9684" t="s">
        <v>73</v>
      </c>
      <c r="L9684" t="s">
        <v>40318</v>
      </c>
      <c r="M9684">
        <v>153148</v>
      </c>
      <c r="N9684" t="s">
        <v>40314</v>
      </c>
      <c r="O9684" t="s">
        <v>40319</v>
      </c>
      <c r="P9684" t="s">
        <v>40314</v>
      </c>
    </row>
    <row r="9685" spans="1:16" hidden="1" x14ac:dyDescent="0.25">
      <c r="A9685" t="str">
        <f t="shared" si="113"/>
        <v>N</v>
      </c>
      <c r="B9685" t="s">
        <v>30299</v>
      </c>
      <c r="C9685">
        <v>15907</v>
      </c>
      <c r="D9685" t="s">
        <v>40320</v>
      </c>
      <c r="E9685" t="s">
        <v>67</v>
      </c>
      <c r="F9685" t="s">
        <v>40320</v>
      </c>
      <c r="G9685" t="s">
        <v>132</v>
      </c>
      <c r="H9685" t="s">
        <v>228</v>
      </c>
      <c r="I9685" t="s">
        <v>40321</v>
      </c>
      <c r="J9685" t="s">
        <v>2885</v>
      </c>
      <c r="K9685" t="s">
        <v>73</v>
      </c>
      <c r="L9685" t="s">
        <v>40322</v>
      </c>
      <c r="M9685">
        <v>15907</v>
      </c>
      <c r="N9685" t="s">
        <v>40320</v>
      </c>
      <c r="O9685" t="s">
        <v>40323</v>
      </c>
      <c r="P9685" t="s">
        <v>40320</v>
      </c>
    </row>
    <row r="9686" spans="1:16" hidden="1" x14ac:dyDescent="0.25">
      <c r="A9686" t="str">
        <f t="shared" si="113"/>
        <v>N</v>
      </c>
      <c r="B9686" t="s">
        <v>30299</v>
      </c>
      <c r="C9686">
        <v>12694</v>
      </c>
      <c r="D9686" t="s">
        <v>40324</v>
      </c>
      <c r="E9686" t="s">
        <v>77</v>
      </c>
      <c r="F9686" t="s">
        <v>40325</v>
      </c>
      <c r="G9686" t="s">
        <v>132</v>
      </c>
      <c r="H9686" t="s">
        <v>1329</v>
      </c>
      <c r="I9686" t="s">
        <v>40326</v>
      </c>
      <c r="J9686" t="s">
        <v>40327</v>
      </c>
      <c r="K9686" t="s">
        <v>73</v>
      </c>
      <c r="L9686" t="s">
        <v>40328</v>
      </c>
      <c r="M9686">
        <v>12694</v>
      </c>
      <c r="N9686" t="s">
        <v>40324</v>
      </c>
      <c r="O9686" t="s">
        <v>40329</v>
      </c>
      <c r="P9686" t="s">
        <v>40324</v>
      </c>
    </row>
    <row r="9687" spans="1:16" hidden="1" x14ac:dyDescent="0.25">
      <c r="A9687" t="str">
        <f t="shared" si="113"/>
        <v>N</v>
      </c>
      <c r="B9687" t="s">
        <v>30299</v>
      </c>
      <c r="C9687">
        <v>2252</v>
      </c>
      <c r="D9687" t="s">
        <v>40330</v>
      </c>
      <c r="E9687" t="s">
        <v>77</v>
      </c>
      <c r="F9687" t="s">
        <v>40331</v>
      </c>
      <c r="G9687" t="s">
        <v>151</v>
      </c>
      <c r="H9687" t="s">
        <v>3208</v>
      </c>
      <c r="I9687" t="s">
        <v>40332</v>
      </c>
      <c r="J9687" t="s">
        <v>3210</v>
      </c>
      <c r="K9687" t="s">
        <v>73</v>
      </c>
      <c r="L9687" t="s">
        <v>40333</v>
      </c>
      <c r="M9687">
        <v>2252</v>
      </c>
      <c r="N9687" t="s">
        <v>40330</v>
      </c>
      <c r="O9687" t="s">
        <v>40334</v>
      </c>
      <c r="P9687" t="s">
        <v>40330</v>
      </c>
    </row>
    <row r="9688" spans="1:16" hidden="1" x14ac:dyDescent="0.25">
      <c r="A9688" t="str">
        <f t="shared" si="113"/>
        <v>N</v>
      </c>
      <c r="B9688" t="s">
        <v>30299</v>
      </c>
      <c r="C9688">
        <v>4212681</v>
      </c>
      <c r="D9688" t="s">
        <v>40335</v>
      </c>
      <c r="E9688" t="s">
        <v>67</v>
      </c>
      <c r="F9688" t="s">
        <v>40336</v>
      </c>
      <c r="G9688" t="s">
        <v>194</v>
      </c>
      <c r="H9688" t="s">
        <v>22629</v>
      </c>
      <c r="I9688" t="s">
        <v>18403</v>
      </c>
      <c r="J9688" t="s">
        <v>40337</v>
      </c>
      <c r="K9688" t="s">
        <v>73</v>
      </c>
      <c r="L9688" t="s">
        <v>40333</v>
      </c>
      <c r="M9688">
        <v>4212681</v>
      </c>
      <c r="N9688" t="s">
        <v>40335</v>
      </c>
      <c r="O9688" t="s">
        <v>40338</v>
      </c>
      <c r="P9688" t="s">
        <v>40335</v>
      </c>
    </row>
    <row r="9689" spans="1:16" hidden="1" x14ac:dyDescent="0.25">
      <c r="A9689" t="str">
        <f t="shared" si="113"/>
        <v>N</v>
      </c>
      <c r="B9689" t="s">
        <v>30299</v>
      </c>
      <c r="C9689">
        <v>1713305</v>
      </c>
      <c r="D9689" t="s">
        <v>40339</v>
      </c>
      <c r="E9689" t="s">
        <v>77</v>
      </c>
      <c r="F9689" t="s">
        <v>40340</v>
      </c>
      <c r="G9689" t="s">
        <v>69</v>
      </c>
      <c r="H9689" t="s">
        <v>2930</v>
      </c>
      <c r="I9689" t="s">
        <v>40341</v>
      </c>
      <c r="J9689" t="s">
        <v>40342</v>
      </c>
      <c r="K9689" t="s">
        <v>73</v>
      </c>
      <c r="L9689" t="s">
        <v>40343</v>
      </c>
      <c r="M9689">
        <v>1713305</v>
      </c>
      <c r="N9689" t="s">
        <v>40339</v>
      </c>
      <c r="O9689" t="s">
        <v>40344</v>
      </c>
      <c r="P9689" t="s">
        <v>40339</v>
      </c>
    </row>
    <row r="9690" spans="1:16" hidden="1" x14ac:dyDescent="0.25">
      <c r="A9690" t="str">
        <f t="shared" si="113"/>
        <v>N</v>
      </c>
      <c r="B9690" t="s">
        <v>30299</v>
      </c>
      <c r="C9690">
        <v>21985</v>
      </c>
      <c r="D9690" t="s">
        <v>40345</v>
      </c>
      <c r="E9690" t="s">
        <v>77</v>
      </c>
      <c r="F9690" t="s">
        <v>40345</v>
      </c>
      <c r="G9690" t="s">
        <v>69</v>
      </c>
      <c r="H9690" t="s">
        <v>1368</v>
      </c>
      <c r="I9690" t="s">
        <v>40346</v>
      </c>
      <c r="J9690" t="s">
        <v>40347</v>
      </c>
      <c r="K9690" t="s">
        <v>73</v>
      </c>
      <c r="L9690" t="s">
        <v>40343</v>
      </c>
      <c r="M9690">
        <v>21985</v>
      </c>
      <c r="N9690" t="s">
        <v>40345</v>
      </c>
      <c r="O9690" t="s">
        <v>40348</v>
      </c>
      <c r="P9690" t="s">
        <v>40345</v>
      </c>
    </row>
    <row r="9691" spans="1:16" hidden="1" x14ac:dyDescent="0.25">
      <c r="A9691" t="str">
        <f t="shared" si="113"/>
        <v>N</v>
      </c>
      <c r="B9691" t="s">
        <v>30299</v>
      </c>
      <c r="C9691">
        <v>23880</v>
      </c>
      <c r="D9691" t="s">
        <v>40349</v>
      </c>
      <c r="E9691" t="s">
        <v>77</v>
      </c>
      <c r="F9691" t="s">
        <v>40349</v>
      </c>
      <c r="G9691" t="s">
        <v>69</v>
      </c>
      <c r="H9691" t="s">
        <v>201</v>
      </c>
      <c r="I9691" t="s">
        <v>40350</v>
      </c>
      <c r="J9691" t="s">
        <v>40351</v>
      </c>
      <c r="K9691" t="s">
        <v>73</v>
      </c>
      <c r="L9691" t="s">
        <v>40333</v>
      </c>
      <c r="M9691">
        <v>23880</v>
      </c>
      <c r="N9691" t="s">
        <v>40349</v>
      </c>
      <c r="O9691" t="s">
        <v>40352</v>
      </c>
      <c r="P9691" t="s">
        <v>40349</v>
      </c>
    </row>
    <row r="9692" spans="1:16" hidden="1" x14ac:dyDescent="0.25">
      <c r="A9692" t="str">
        <f t="shared" si="113"/>
        <v>N</v>
      </c>
      <c r="B9692" t="s">
        <v>30299</v>
      </c>
      <c r="C9692">
        <v>1394500</v>
      </c>
      <c r="D9692" t="s">
        <v>40353</v>
      </c>
      <c r="E9692" t="s">
        <v>67</v>
      </c>
      <c r="F9692" t="s">
        <v>40353</v>
      </c>
      <c r="G9692" t="s">
        <v>69</v>
      </c>
      <c r="H9692" t="s">
        <v>668</v>
      </c>
      <c r="I9692" t="s">
        <v>40354</v>
      </c>
      <c r="J9692" t="s">
        <v>1710</v>
      </c>
      <c r="K9692" t="s">
        <v>73</v>
      </c>
      <c r="L9692" t="s">
        <v>40355</v>
      </c>
      <c r="M9692">
        <v>1394500</v>
      </c>
      <c r="N9692" t="s">
        <v>40353</v>
      </c>
      <c r="O9692" t="s">
        <v>40356</v>
      </c>
      <c r="P9692" t="s">
        <v>40353</v>
      </c>
    </row>
    <row r="9693" spans="1:16" hidden="1" x14ac:dyDescent="0.25">
      <c r="A9693" t="str">
        <f t="shared" si="113"/>
        <v>N</v>
      </c>
      <c r="B9693" t="s">
        <v>30299</v>
      </c>
      <c r="C9693">
        <v>8853013</v>
      </c>
      <c r="D9693" t="s">
        <v>40357</v>
      </c>
      <c r="E9693" t="s">
        <v>67</v>
      </c>
      <c r="F9693" t="s">
        <v>40358</v>
      </c>
      <c r="G9693" t="s">
        <v>194</v>
      </c>
      <c r="H9693" t="s">
        <v>8779</v>
      </c>
      <c r="I9693" t="s">
        <v>1960</v>
      </c>
      <c r="J9693" t="s">
        <v>8780</v>
      </c>
      <c r="K9693" t="s">
        <v>73</v>
      </c>
      <c r="L9693" t="s">
        <v>40333</v>
      </c>
      <c r="M9693">
        <v>8853013</v>
      </c>
      <c r="N9693" t="s">
        <v>40357</v>
      </c>
      <c r="O9693" t="s">
        <v>40359</v>
      </c>
      <c r="P9693" t="s">
        <v>40357</v>
      </c>
    </row>
    <row r="9694" spans="1:16" hidden="1" x14ac:dyDescent="0.25">
      <c r="A9694" t="str">
        <f t="shared" si="113"/>
        <v>N</v>
      </c>
      <c r="B9694" t="s">
        <v>30299</v>
      </c>
      <c r="C9694">
        <v>2009</v>
      </c>
      <c r="D9694" t="s">
        <v>40360</v>
      </c>
      <c r="E9694" t="s">
        <v>77</v>
      </c>
      <c r="F9694" t="s">
        <v>40360</v>
      </c>
      <c r="G9694" t="s">
        <v>151</v>
      </c>
      <c r="H9694" t="s">
        <v>152</v>
      </c>
      <c r="I9694" t="s">
        <v>40361</v>
      </c>
      <c r="J9694" t="s">
        <v>5127</v>
      </c>
      <c r="K9694" t="s">
        <v>73</v>
      </c>
      <c r="L9694" t="s">
        <v>40333</v>
      </c>
      <c r="M9694">
        <v>2050</v>
      </c>
      <c r="N9694" t="s">
        <v>40360</v>
      </c>
      <c r="O9694" t="s">
        <v>40362</v>
      </c>
      <c r="P9694" t="s">
        <v>40360</v>
      </c>
    </row>
    <row r="9695" spans="1:16" hidden="1" x14ac:dyDescent="0.25">
      <c r="A9695" t="str">
        <f t="shared" si="113"/>
        <v>N</v>
      </c>
      <c r="B9695" t="s">
        <v>30299</v>
      </c>
      <c r="C9695">
        <v>2050</v>
      </c>
      <c r="D9695" t="s">
        <v>40360</v>
      </c>
      <c r="E9695" t="s">
        <v>77</v>
      </c>
      <c r="F9695" t="s">
        <v>40360</v>
      </c>
      <c r="G9695" t="s">
        <v>194</v>
      </c>
      <c r="H9695" t="s">
        <v>3527</v>
      </c>
      <c r="I9695" t="s">
        <v>40363</v>
      </c>
      <c r="J9695" t="s">
        <v>40364</v>
      </c>
      <c r="K9695" t="s">
        <v>73</v>
      </c>
      <c r="L9695" t="s">
        <v>40333</v>
      </c>
      <c r="M9695">
        <v>2050</v>
      </c>
      <c r="N9695" t="s">
        <v>40360</v>
      </c>
      <c r="O9695" t="s">
        <v>40362</v>
      </c>
      <c r="P9695" t="s">
        <v>40360</v>
      </c>
    </row>
    <row r="9696" spans="1:16" hidden="1" x14ac:dyDescent="0.25">
      <c r="A9696" t="str">
        <f t="shared" si="113"/>
        <v>N</v>
      </c>
      <c r="B9696" t="s">
        <v>30299</v>
      </c>
      <c r="C9696">
        <v>6705</v>
      </c>
      <c r="D9696" t="s">
        <v>40365</v>
      </c>
      <c r="E9696" t="s">
        <v>77</v>
      </c>
      <c r="F9696" t="s">
        <v>40366</v>
      </c>
      <c r="G9696" t="s">
        <v>86</v>
      </c>
      <c r="H9696" t="s">
        <v>429</v>
      </c>
      <c r="I9696" t="s">
        <v>533</v>
      </c>
      <c r="J9696" t="s">
        <v>534</v>
      </c>
      <c r="K9696" t="s">
        <v>73</v>
      </c>
      <c r="L9696" t="s">
        <v>40333</v>
      </c>
      <c r="M9696">
        <v>6705</v>
      </c>
      <c r="N9696" t="s">
        <v>40365</v>
      </c>
      <c r="O9696" t="s">
        <v>40367</v>
      </c>
      <c r="P9696" t="s">
        <v>40365</v>
      </c>
    </row>
    <row r="9697" spans="1:16" hidden="1" x14ac:dyDescent="0.25">
      <c r="A9697" t="str">
        <f t="shared" si="113"/>
        <v>N</v>
      </c>
      <c r="B9697" t="s">
        <v>30299</v>
      </c>
      <c r="C9697">
        <v>22115</v>
      </c>
      <c r="D9697" t="s">
        <v>40368</v>
      </c>
      <c r="E9697" t="s">
        <v>77</v>
      </c>
      <c r="F9697" t="s">
        <v>40368</v>
      </c>
      <c r="G9697" t="s">
        <v>69</v>
      </c>
      <c r="H9697" t="s">
        <v>1025</v>
      </c>
      <c r="I9697" t="s">
        <v>40369</v>
      </c>
      <c r="J9697" t="s">
        <v>40370</v>
      </c>
      <c r="K9697" t="s">
        <v>73</v>
      </c>
      <c r="L9697" t="s">
        <v>40371</v>
      </c>
      <c r="M9697">
        <v>22115</v>
      </c>
      <c r="N9697" t="s">
        <v>40368</v>
      </c>
      <c r="O9697" t="s">
        <v>40372</v>
      </c>
      <c r="P9697" t="s">
        <v>40368</v>
      </c>
    </row>
    <row r="9698" spans="1:16" hidden="1" x14ac:dyDescent="0.25">
      <c r="A9698" t="str">
        <f t="shared" si="113"/>
        <v>N</v>
      </c>
      <c r="B9698" t="s">
        <v>30299</v>
      </c>
      <c r="C9698">
        <v>21748</v>
      </c>
      <c r="D9698" t="s">
        <v>40373</v>
      </c>
      <c r="E9698" t="s">
        <v>67</v>
      </c>
      <c r="F9698" t="s">
        <v>40373</v>
      </c>
      <c r="G9698" t="s">
        <v>69</v>
      </c>
      <c r="H9698" t="s">
        <v>1310</v>
      </c>
      <c r="I9698" t="s">
        <v>40374</v>
      </c>
      <c r="J9698" t="s">
        <v>40375</v>
      </c>
      <c r="K9698" t="s">
        <v>73</v>
      </c>
      <c r="L9698" t="s">
        <v>40376</v>
      </c>
      <c r="M9698">
        <v>21748</v>
      </c>
      <c r="N9698" t="s">
        <v>40373</v>
      </c>
      <c r="O9698" t="s">
        <v>40377</v>
      </c>
      <c r="P9698" t="s">
        <v>40373</v>
      </c>
    </row>
    <row r="9699" spans="1:16" hidden="1" x14ac:dyDescent="0.25">
      <c r="A9699" t="str">
        <f t="shared" si="113"/>
        <v>N</v>
      </c>
      <c r="B9699" t="s">
        <v>30299</v>
      </c>
      <c r="C9699">
        <v>15049</v>
      </c>
      <c r="D9699" t="s">
        <v>40378</v>
      </c>
      <c r="E9699" t="s">
        <v>67</v>
      </c>
      <c r="F9699" t="s">
        <v>40379</v>
      </c>
      <c r="G9699" t="s">
        <v>132</v>
      </c>
      <c r="H9699" t="s">
        <v>40380</v>
      </c>
      <c r="I9699" t="s">
        <v>2162</v>
      </c>
      <c r="J9699" t="s">
        <v>40381</v>
      </c>
      <c r="K9699" t="s">
        <v>73</v>
      </c>
      <c r="L9699" t="s">
        <v>40371</v>
      </c>
      <c r="M9699">
        <v>15049</v>
      </c>
      <c r="N9699" t="s">
        <v>40378</v>
      </c>
      <c r="O9699" t="s">
        <v>40382</v>
      </c>
      <c r="P9699" t="s">
        <v>40378</v>
      </c>
    </row>
    <row r="9700" spans="1:16" hidden="1" x14ac:dyDescent="0.25">
      <c r="A9700" t="str">
        <f t="shared" si="113"/>
        <v>N</v>
      </c>
      <c r="B9700" t="s">
        <v>30299</v>
      </c>
      <c r="C9700">
        <v>14633</v>
      </c>
      <c r="D9700" t="s">
        <v>40383</v>
      </c>
      <c r="E9700" t="s">
        <v>77</v>
      </c>
      <c r="F9700" t="s">
        <v>40384</v>
      </c>
      <c r="G9700" t="s">
        <v>132</v>
      </c>
      <c r="H9700" t="s">
        <v>314</v>
      </c>
      <c r="I9700" t="s">
        <v>40385</v>
      </c>
      <c r="J9700" t="s">
        <v>40386</v>
      </c>
      <c r="K9700" t="s">
        <v>73</v>
      </c>
      <c r="L9700" t="s">
        <v>40322</v>
      </c>
      <c r="M9700">
        <v>733589</v>
      </c>
      <c r="N9700" t="s">
        <v>40383</v>
      </c>
      <c r="O9700" t="s">
        <v>40387</v>
      </c>
      <c r="P9700" t="s">
        <v>40383</v>
      </c>
    </row>
    <row r="9701" spans="1:16" hidden="1" x14ac:dyDescent="0.25">
      <c r="A9701" t="str">
        <f t="shared" si="113"/>
        <v>N</v>
      </c>
      <c r="B9701" t="s">
        <v>30299</v>
      </c>
      <c r="C9701">
        <v>733589</v>
      </c>
      <c r="D9701" t="s">
        <v>40383</v>
      </c>
      <c r="E9701" t="s">
        <v>77</v>
      </c>
      <c r="F9701" t="s">
        <v>40384</v>
      </c>
      <c r="G9701" t="s">
        <v>132</v>
      </c>
      <c r="H9701" t="s">
        <v>7339</v>
      </c>
      <c r="I9701" t="s">
        <v>40388</v>
      </c>
      <c r="J9701" t="s">
        <v>40389</v>
      </c>
      <c r="K9701" t="s">
        <v>73</v>
      </c>
      <c r="L9701" t="s">
        <v>40322</v>
      </c>
      <c r="M9701">
        <v>733589</v>
      </c>
      <c r="N9701" t="s">
        <v>40383</v>
      </c>
      <c r="O9701" t="s">
        <v>40387</v>
      </c>
      <c r="P9701" t="s">
        <v>40383</v>
      </c>
    </row>
    <row r="9702" spans="1:16" hidden="1" x14ac:dyDescent="0.25">
      <c r="A9702" t="str">
        <f t="shared" si="113"/>
        <v>N</v>
      </c>
      <c r="B9702" t="s">
        <v>30299</v>
      </c>
      <c r="C9702">
        <v>23225</v>
      </c>
      <c r="D9702" t="s">
        <v>40390</v>
      </c>
      <c r="E9702" t="s">
        <v>77</v>
      </c>
      <c r="F9702" t="s">
        <v>40391</v>
      </c>
      <c r="G9702" t="s">
        <v>69</v>
      </c>
      <c r="H9702" t="s">
        <v>612</v>
      </c>
      <c r="I9702" t="s">
        <v>40392</v>
      </c>
      <c r="J9702" t="s">
        <v>36178</v>
      </c>
      <c r="K9702" t="s">
        <v>73</v>
      </c>
      <c r="L9702" t="s">
        <v>40393</v>
      </c>
      <c r="M9702">
        <v>23225</v>
      </c>
      <c r="N9702" t="s">
        <v>40390</v>
      </c>
      <c r="O9702" t="s">
        <v>40394</v>
      </c>
      <c r="P9702" t="s">
        <v>40390</v>
      </c>
    </row>
    <row r="9703" spans="1:16" hidden="1" x14ac:dyDescent="0.25">
      <c r="A9703" t="str">
        <f t="shared" si="113"/>
        <v>N</v>
      </c>
      <c r="B9703" t="s">
        <v>30299</v>
      </c>
      <c r="C9703">
        <v>21835</v>
      </c>
      <c r="D9703" t="s">
        <v>40395</v>
      </c>
      <c r="E9703" t="s">
        <v>77</v>
      </c>
      <c r="F9703" t="s">
        <v>40396</v>
      </c>
      <c r="G9703" t="s">
        <v>69</v>
      </c>
      <c r="H9703" t="s">
        <v>4128</v>
      </c>
      <c r="I9703" t="s">
        <v>40397</v>
      </c>
      <c r="J9703" t="s">
        <v>40398</v>
      </c>
      <c r="K9703" t="s">
        <v>73</v>
      </c>
      <c r="L9703" t="s">
        <v>40399</v>
      </c>
      <c r="M9703">
        <v>21835</v>
      </c>
      <c r="N9703" t="s">
        <v>40395</v>
      </c>
      <c r="O9703" t="s">
        <v>40400</v>
      </c>
      <c r="P9703" t="s">
        <v>40395</v>
      </c>
    </row>
    <row r="9704" spans="1:16" hidden="1" x14ac:dyDescent="0.25">
      <c r="A9704" t="str">
        <f t="shared" si="113"/>
        <v>N</v>
      </c>
      <c r="B9704" t="s">
        <v>30299</v>
      </c>
      <c r="C9704">
        <v>21687</v>
      </c>
      <c r="D9704" t="s">
        <v>40401</v>
      </c>
      <c r="E9704" t="s">
        <v>77</v>
      </c>
      <c r="F9704" t="s">
        <v>40401</v>
      </c>
      <c r="G9704" t="s">
        <v>69</v>
      </c>
      <c r="H9704" t="s">
        <v>13904</v>
      </c>
      <c r="I9704" t="s">
        <v>40402</v>
      </c>
      <c r="J9704" t="s">
        <v>40403</v>
      </c>
      <c r="K9704" t="s">
        <v>73</v>
      </c>
      <c r="L9704" t="s">
        <v>40404</v>
      </c>
      <c r="M9704">
        <v>21687</v>
      </c>
      <c r="N9704" t="s">
        <v>40401</v>
      </c>
      <c r="O9704" t="s">
        <v>40405</v>
      </c>
      <c r="P9704" t="s">
        <v>40401</v>
      </c>
    </row>
    <row r="9705" spans="1:16" hidden="1" x14ac:dyDescent="0.25">
      <c r="A9705" t="str">
        <f t="shared" si="113"/>
        <v>N</v>
      </c>
      <c r="B9705" t="s">
        <v>30299</v>
      </c>
      <c r="C9705">
        <v>10172</v>
      </c>
      <c r="D9705" t="s">
        <v>40406</v>
      </c>
      <c r="E9705" t="s">
        <v>77</v>
      </c>
      <c r="F9705" t="s">
        <v>40407</v>
      </c>
      <c r="G9705" t="s">
        <v>115</v>
      </c>
      <c r="H9705" t="s">
        <v>40408</v>
      </c>
      <c r="I9705" t="s">
        <v>40409</v>
      </c>
      <c r="J9705" t="s">
        <v>40410</v>
      </c>
      <c r="K9705" t="s">
        <v>73</v>
      </c>
      <c r="L9705" t="s">
        <v>40411</v>
      </c>
      <c r="M9705">
        <v>10172</v>
      </c>
      <c r="N9705" t="s">
        <v>40406</v>
      </c>
      <c r="O9705" t="s">
        <v>40412</v>
      </c>
      <c r="P9705" t="s">
        <v>40406</v>
      </c>
    </row>
    <row r="9706" spans="1:16" hidden="1" x14ac:dyDescent="0.25">
      <c r="A9706" t="str">
        <f t="shared" si="113"/>
        <v>N</v>
      </c>
      <c r="B9706" t="s">
        <v>30299</v>
      </c>
      <c r="C9706">
        <v>23290</v>
      </c>
      <c r="D9706" t="s">
        <v>40413</v>
      </c>
      <c r="E9706" t="s">
        <v>77</v>
      </c>
      <c r="F9706" t="s">
        <v>40414</v>
      </c>
      <c r="G9706" t="s">
        <v>69</v>
      </c>
      <c r="H9706" t="s">
        <v>1310</v>
      </c>
      <c r="I9706" t="s">
        <v>40415</v>
      </c>
      <c r="J9706" t="s">
        <v>40416</v>
      </c>
      <c r="K9706" t="s">
        <v>73</v>
      </c>
      <c r="L9706" t="s">
        <v>40417</v>
      </c>
      <c r="M9706">
        <v>23290</v>
      </c>
      <c r="N9706" t="s">
        <v>40413</v>
      </c>
      <c r="O9706" t="s">
        <v>40418</v>
      </c>
      <c r="P9706" t="s">
        <v>40413</v>
      </c>
    </row>
    <row r="9707" spans="1:16" hidden="1" x14ac:dyDescent="0.25">
      <c r="A9707" t="str">
        <f t="shared" si="113"/>
        <v>N</v>
      </c>
      <c r="B9707" t="s">
        <v>30299</v>
      </c>
      <c r="C9707">
        <v>13919</v>
      </c>
      <c r="D9707" t="s">
        <v>40419</v>
      </c>
      <c r="E9707" t="s">
        <v>77</v>
      </c>
      <c r="F9707" t="s">
        <v>40420</v>
      </c>
      <c r="G9707" t="s">
        <v>132</v>
      </c>
      <c r="H9707" t="s">
        <v>435</v>
      </c>
      <c r="I9707" t="s">
        <v>40421</v>
      </c>
      <c r="J9707" t="s">
        <v>40422</v>
      </c>
      <c r="K9707" t="s">
        <v>73</v>
      </c>
      <c r="L9707" t="s">
        <v>40417</v>
      </c>
      <c r="M9707">
        <v>13919</v>
      </c>
      <c r="N9707" t="s">
        <v>40419</v>
      </c>
      <c r="O9707" t="s">
        <v>40423</v>
      </c>
      <c r="P9707" t="s">
        <v>40419</v>
      </c>
    </row>
    <row r="9708" spans="1:16" hidden="1" x14ac:dyDescent="0.25">
      <c r="A9708" t="str">
        <f t="shared" si="113"/>
        <v>N</v>
      </c>
      <c r="B9708" t="s">
        <v>30299</v>
      </c>
      <c r="C9708">
        <v>4113375</v>
      </c>
      <c r="D9708" t="s">
        <v>40424</v>
      </c>
      <c r="E9708" t="s">
        <v>67</v>
      </c>
      <c r="F9708" t="s">
        <v>40424</v>
      </c>
      <c r="G9708" t="s">
        <v>132</v>
      </c>
      <c r="H9708" t="s">
        <v>1329</v>
      </c>
      <c r="I9708" t="s">
        <v>40425</v>
      </c>
      <c r="J9708" t="s">
        <v>40426</v>
      </c>
      <c r="K9708" t="s">
        <v>73</v>
      </c>
      <c r="L9708" t="s">
        <v>40427</v>
      </c>
      <c r="M9708">
        <v>4113375</v>
      </c>
      <c r="N9708" t="s">
        <v>40424</v>
      </c>
      <c r="O9708" t="s">
        <v>40428</v>
      </c>
      <c r="P9708" t="s">
        <v>40424</v>
      </c>
    </row>
    <row r="9709" spans="1:16" hidden="1" x14ac:dyDescent="0.25">
      <c r="A9709" t="str">
        <f t="shared" si="113"/>
        <v>N</v>
      </c>
      <c r="B9709" t="s">
        <v>30299</v>
      </c>
      <c r="C9709">
        <v>13823</v>
      </c>
      <c r="D9709" t="s">
        <v>40429</v>
      </c>
      <c r="E9709" t="s">
        <v>67</v>
      </c>
      <c r="F9709" t="s">
        <v>40429</v>
      </c>
      <c r="G9709" t="s">
        <v>132</v>
      </c>
      <c r="H9709" t="s">
        <v>879</v>
      </c>
      <c r="I9709" t="s">
        <v>40430</v>
      </c>
      <c r="J9709" t="s">
        <v>40431</v>
      </c>
      <c r="K9709" t="s">
        <v>73</v>
      </c>
      <c r="L9709" t="s">
        <v>40432</v>
      </c>
      <c r="M9709">
        <v>13823</v>
      </c>
      <c r="N9709" t="s">
        <v>40429</v>
      </c>
      <c r="O9709" t="s">
        <v>40433</v>
      </c>
      <c r="P9709" t="s">
        <v>40429</v>
      </c>
    </row>
    <row r="9710" spans="1:16" hidden="1" x14ac:dyDescent="0.25">
      <c r="A9710" t="str">
        <f t="shared" si="113"/>
        <v>N</v>
      </c>
      <c r="B9710" t="s">
        <v>30299</v>
      </c>
      <c r="C9710">
        <v>15226</v>
      </c>
      <c r="D9710" t="s">
        <v>40434</v>
      </c>
      <c r="E9710" t="s">
        <v>77</v>
      </c>
      <c r="F9710" t="s">
        <v>40435</v>
      </c>
      <c r="G9710" t="s">
        <v>132</v>
      </c>
      <c r="H9710" t="s">
        <v>817</v>
      </c>
      <c r="I9710" t="s">
        <v>40436</v>
      </c>
      <c r="J9710" t="s">
        <v>9723</v>
      </c>
      <c r="K9710" t="s">
        <v>73</v>
      </c>
      <c r="L9710" t="s">
        <v>40437</v>
      </c>
      <c r="M9710">
        <v>15226</v>
      </c>
      <c r="N9710" t="s">
        <v>40434</v>
      </c>
      <c r="O9710" t="s">
        <v>40438</v>
      </c>
      <c r="P9710" t="s">
        <v>40434</v>
      </c>
    </row>
    <row r="9711" spans="1:16" hidden="1" x14ac:dyDescent="0.25">
      <c r="A9711" t="str">
        <f t="shared" si="113"/>
        <v>N</v>
      </c>
      <c r="B9711" t="s">
        <v>30299</v>
      </c>
      <c r="C9711">
        <v>2512654</v>
      </c>
      <c r="D9711" t="s">
        <v>40439</v>
      </c>
      <c r="E9711" t="s">
        <v>77</v>
      </c>
      <c r="F9711" t="s">
        <v>40440</v>
      </c>
      <c r="G9711" t="s">
        <v>115</v>
      </c>
      <c r="H9711" t="s">
        <v>5199</v>
      </c>
      <c r="I9711" t="s">
        <v>40441</v>
      </c>
      <c r="J9711" t="s">
        <v>40442</v>
      </c>
      <c r="K9711" t="s">
        <v>73</v>
      </c>
      <c r="L9711" t="s">
        <v>40443</v>
      </c>
      <c r="M9711">
        <v>2512654</v>
      </c>
      <c r="N9711" t="s">
        <v>40439</v>
      </c>
      <c r="O9711" t="s">
        <v>40444</v>
      </c>
      <c r="P9711" t="s">
        <v>40439</v>
      </c>
    </row>
    <row r="9712" spans="1:16" hidden="1" x14ac:dyDescent="0.25">
      <c r="A9712" t="str">
        <f t="shared" si="113"/>
        <v>N</v>
      </c>
      <c r="B9712" t="s">
        <v>30299</v>
      </c>
      <c r="C9712">
        <v>18123</v>
      </c>
      <c r="D9712" t="s">
        <v>40445</v>
      </c>
      <c r="E9712" t="s">
        <v>77</v>
      </c>
      <c r="F9712" t="s">
        <v>40445</v>
      </c>
      <c r="G9712" t="s">
        <v>94</v>
      </c>
      <c r="H9712" t="s">
        <v>356</v>
      </c>
      <c r="I9712" t="s">
        <v>40446</v>
      </c>
      <c r="J9712" t="s">
        <v>40447</v>
      </c>
      <c r="K9712" t="s">
        <v>73</v>
      </c>
      <c r="L9712" t="s">
        <v>40448</v>
      </c>
      <c r="M9712">
        <v>18123</v>
      </c>
      <c r="N9712" t="s">
        <v>40445</v>
      </c>
      <c r="O9712" t="s">
        <v>40449</v>
      </c>
      <c r="P9712" t="s">
        <v>40445</v>
      </c>
    </row>
    <row r="9713" spans="1:16" hidden="1" x14ac:dyDescent="0.25">
      <c r="A9713" t="str">
        <f t="shared" si="113"/>
        <v>N</v>
      </c>
      <c r="B9713" t="s">
        <v>30299</v>
      </c>
      <c r="C9713">
        <v>22903</v>
      </c>
      <c r="D9713" t="s">
        <v>40450</v>
      </c>
      <c r="E9713" t="s">
        <v>77</v>
      </c>
      <c r="F9713" t="s">
        <v>40451</v>
      </c>
      <c r="G9713" t="s">
        <v>69</v>
      </c>
      <c r="H9713" t="s">
        <v>1650</v>
      </c>
      <c r="I9713" t="s">
        <v>40452</v>
      </c>
      <c r="J9713" t="s">
        <v>1652</v>
      </c>
      <c r="K9713" t="s">
        <v>73</v>
      </c>
      <c r="L9713" t="s">
        <v>40453</v>
      </c>
      <c r="M9713">
        <v>22903</v>
      </c>
      <c r="N9713" t="s">
        <v>40450</v>
      </c>
      <c r="O9713" t="s">
        <v>40454</v>
      </c>
      <c r="P9713" t="s">
        <v>40450</v>
      </c>
    </row>
    <row r="9714" spans="1:16" hidden="1" x14ac:dyDescent="0.25">
      <c r="A9714" t="str">
        <f t="shared" si="113"/>
        <v>N</v>
      </c>
      <c r="B9714" t="s">
        <v>30299</v>
      </c>
      <c r="C9714">
        <v>22632</v>
      </c>
      <c r="D9714" t="s">
        <v>40455</v>
      </c>
      <c r="E9714" t="s">
        <v>77</v>
      </c>
      <c r="F9714" t="s">
        <v>40455</v>
      </c>
      <c r="G9714" t="s">
        <v>69</v>
      </c>
      <c r="H9714" t="s">
        <v>896</v>
      </c>
      <c r="I9714" t="s">
        <v>40456</v>
      </c>
      <c r="J9714" t="s">
        <v>40457</v>
      </c>
      <c r="K9714" t="s">
        <v>73</v>
      </c>
      <c r="L9714" t="s">
        <v>40333</v>
      </c>
      <c r="M9714">
        <v>22632</v>
      </c>
      <c r="N9714" t="s">
        <v>40455</v>
      </c>
      <c r="O9714" t="s">
        <v>40458</v>
      </c>
      <c r="P9714" t="s">
        <v>40455</v>
      </c>
    </row>
    <row r="9715" spans="1:16" hidden="1" x14ac:dyDescent="0.25">
      <c r="A9715" t="str">
        <f t="shared" si="113"/>
        <v>N</v>
      </c>
      <c r="B9715" t="s">
        <v>30299</v>
      </c>
      <c r="C9715">
        <v>19859</v>
      </c>
      <c r="D9715" t="s">
        <v>40459</v>
      </c>
      <c r="E9715" t="s">
        <v>77</v>
      </c>
      <c r="F9715" t="s">
        <v>40460</v>
      </c>
      <c r="G9715" t="s">
        <v>69</v>
      </c>
      <c r="H9715" t="s">
        <v>1650</v>
      </c>
      <c r="I9715" t="s">
        <v>40461</v>
      </c>
      <c r="J9715" t="s">
        <v>40462</v>
      </c>
      <c r="K9715" t="s">
        <v>73</v>
      </c>
      <c r="L9715" t="s">
        <v>40333</v>
      </c>
      <c r="M9715">
        <v>19859</v>
      </c>
      <c r="N9715" t="s">
        <v>40459</v>
      </c>
      <c r="O9715" t="s">
        <v>40463</v>
      </c>
      <c r="P9715" t="s">
        <v>40459</v>
      </c>
    </row>
    <row r="9716" spans="1:16" hidden="1" x14ac:dyDescent="0.25">
      <c r="A9716" t="str">
        <f t="shared" si="113"/>
        <v>N</v>
      </c>
      <c r="B9716" t="s">
        <v>30299</v>
      </c>
      <c r="C9716">
        <v>23352</v>
      </c>
      <c r="D9716" t="s">
        <v>40464</v>
      </c>
      <c r="E9716" t="s">
        <v>77</v>
      </c>
      <c r="F9716" t="s">
        <v>40464</v>
      </c>
      <c r="G9716" t="s">
        <v>69</v>
      </c>
      <c r="H9716" t="s">
        <v>538</v>
      </c>
      <c r="I9716" t="s">
        <v>40465</v>
      </c>
      <c r="J9716" t="s">
        <v>40466</v>
      </c>
      <c r="K9716" t="s">
        <v>73</v>
      </c>
      <c r="L9716" t="s">
        <v>40467</v>
      </c>
      <c r="M9716">
        <v>23352</v>
      </c>
      <c r="N9716" t="s">
        <v>40464</v>
      </c>
      <c r="O9716" t="s">
        <v>40468</v>
      </c>
      <c r="P9716" t="s">
        <v>40464</v>
      </c>
    </row>
    <row r="9717" spans="1:16" hidden="1" x14ac:dyDescent="0.25">
      <c r="A9717" t="str">
        <f t="shared" si="113"/>
        <v>N</v>
      </c>
      <c r="B9717" t="s">
        <v>30299</v>
      </c>
      <c r="C9717">
        <v>4765</v>
      </c>
      <c r="D9717" t="s">
        <v>40469</v>
      </c>
      <c r="E9717" t="s">
        <v>77</v>
      </c>
      <c r="F9717" t="s">
        <v>40469</v>
      </c>
      <c r="G9717" t="s">
        <v>86</v>
      </c>
      <c r="H9717" t="s">
        <v>701</v>
      </c>
      <c r="I9717" t="s">
        <v>40470</v>
      </c>
      <c r="J9717" t="s">
        <v>40471</v>
      </c>
      <c r="K9717" t="s">
        <v>73</v>
      </c>
      <c r="L9717" t="s">
        <v>40472</v>
      </c>
      <c r="M9717">
        <v>4765</v>
      </c>
      <c r="N9717" t="s">
        <v>40469</v>
      </c>
      <c r="O9717" t="s">
        <v>40473</v>
      </c>
      <c r="P9717" t="s">
        <v>40469</v>
      </c>
    </row>
    <row r="9718" spans="1:16" hidden="1" x14ac:dyDescent="0.25">
      <c r="A9718" t="str">
        <f t="shared" si="113"/>
        <v>N</v>
      </c>
      <c r="B9718" t="s">
        <v>30299</v>
      </c>
      <c r="C9718">
        <v>1832876</v>
      </c>
      <c r="D9718" t="s">
        <v>40474</v>
      </c>
      <c r="E9718" t="s">
        <v>77</v>
      </c>
      <c r="F9718" t="s">
        <v>40475</v>
      </c>
      <c r="G9718" t="s">
        <v>132</v>
      </c>
      <c r="H9718" t="s">
        <v>2263</v>
      </c>
      <c r="I9718" t="s">
        <v>40476</v>
      </c>
      <c r="J9718" t="s">
        <v>40477</v>
      </c>
      <c r="K9718" t="s">
        <v>73</v>
      </c>
      <c r="L9718" t="s">
        <v>40448</v>
      </c>
      <c r="M9718">
        <v>1832876</v>
      </c>
      <c r="N9718" t="s">
        <v>40474</v>
      </c>
      <c r="O9718" t="s">
        <v>40478</v>
      </c>
      <c r="P9718" t="s">
        <v>40474</v>
      </c>
    </row>
    <row r="9719" spans="1:16" hidden="1" x14ac:dyDescent="0.25">
      <c r="A9719" t="str">
        <f t="shared" si="113"/>
        <v>N</v>
      </c>
      <c r="B9719" t="s">
        <v>30299</v>
      </c>
      <c r="C9719">
        <v>4780</v>
      </c>
      <c r="D9719" t="s">
        <v>40479</v>
      </c>
      <c r="E9719" t="s">
        <v>67</v>
      </c>
      <c r="F9719" t="s">
        <v>40480</v>
      </c>
      <c r="G9719" t="s">
        <v>86</v>
      </c>
      <c r="H9719" t="s">
        <v>624</v>
      </c>
      <c r="I9719" t="s">
        <v>40481</v>
      </c>
      <c r="J9719" t="s">
        <v>40482</v>
      </c>
      <c r="K9719" t="s">
        <v>73</v>
      </c>
      <c r="L9719" t="s">
        <v>40483</v>
      </c>
      <c r="M9719">
        <v>4780</v>
      </c>
      <c r="N9719" t="s">
        <v>40479</v>
      </c>
      <c r="O9719" t="s">
        <v>40484</v>
      </c>
      <c r="P9719" t="s">
        <v>40479</v>
      </c>
    </row>
    <row r="9720" spans="1:16" hidden="1" x14ac:dyDescent="0.25">
      <c r="A9720" t="str">
        <f t="shared" si="113"/>
        <v>N</v>
      </c>
      <c r="B9720" t="s">
        <v>30299</v>
      </c>
      <c r="C9720">
        <v>13814</v>
      </c>
      <c r="D9720" t="s">
        <v>40485</v>
      </c>
      <c r="E9720" t="s">
        <v>67</v>
      </c>
      <c r="F9720" t="s">
        <v>40486</v>
      </c>
      <c r="G9720" t="s">
        <v>132</v>
      </c>
      <c r="H9720" t="s">
        <v>8005</v>
      </c>
      <c r="I9720" t="s">
        <v>40487</v>
      </c>
      <c r="J9720" t="s">
        <v>40488</v>
      </c>
      <c r="K9720" t="s">
        <v>73</v>
      </c>
      <c r="L9720" t="s">
        <v>40489</v>
      </c>
      <c r="M9720">
        <v>13814</v>
      </c>
      <c r="N9720" t="s">
        <v>40485</v>
      </c>
      <c r="O9720" t="s">
        <v>40490</v>
      </c>
      <c r="P9720" t="s">
        <v>40485</v>
      </c>
    </row>
    <row r="9721" spans="1:16" hidden="1" x14ac:dyDescent="0.25">
      <c r="A9721" t="str">
        <f t="shared" si="113"/>
        <v>N</v>
      </c>
      <c r="B9721" t="s">
        <v>30299</v>
      </c>
      <c r="C9721">
        <v>23839</v>
      </c>
      <c r="D9721" t="s">
        <v>40491</v>
      </c>
      <c r="E9721" t="s">
        <v>77</v>
      </c>
      <c r="F9721" t="s">
        <v>40491</v>
      </c>
      <c r="G9721" t="s">
        <v>69</v>
      </c>
      <c r="H9721" t="s">
        <v>70</v>
      </c>
      <c r="I9721" t="s">
        <v>40492</v>
      </c>
      <c r="J9721" t="s">
        <v>40493</v>
      </c>
      <c r="K9721" t="s">
        <v>73</v>
      </c>
      <c r="L9721" t="s">
        <v>40483</v>
      </c>
      <c r="M9721">
        <v>23839</v>
      </c>
      <c r="N9721" t="s">
        <v>40491</v>
      </c>
      <c r="O9721" t="s">
        <v>40494</v>
      </c>
      <c r="P9721" t="s">
        <v>40491</v>
      </c>
    </row>
    <row r="9722" spans="1:16" hidden="1" x14ac:dyDescent="0.25">
      <c r="A9722" t="str">
        <f t="shared" si="113"/>
        <v>N</v>
      </c>
      <c r="B9722" t="s">
        <v>30299</v>
      </c>
      <c r="C9722">
        <v>10985</v>
      </c>
      <c r="D9722" t="s">
        <v>40495</v>
      </c>
      <c r="E9722" t="s">
        <v>77</v>
      </c>
      <c r="F9722" t="s">
        <v>40495</v>
      </c>
      <c r="G9722" t="s">
        <v>145</v>
      </c>
      <c r="H9722" t="s">
        <v>604</v>
      </c>
      <c r="I9722" t="s">
        <v>40496</v>
      </c>
      <c r="J9722" t="s">
        <v>40497</v>
      </c>
      <c r="K9722" t="s">
        <v>73</v>
      </c>
      <c r="L9722" t="s">
        <v>40483</v>
      </c>
      <c r="M9722">
        <v>10985</v>
      </c>
      <c r="N9722" t="s">
        <v>40495</v>
      </c>
      <c r="O9722" t="s">
        <v>40498</v>
      </c>
      <c r="P9722" t="s">
        <v>40495</v>
      </c>
    </row>
    <row r="9723" spans="1:16" hidden="1" x14ac:dyDescent="0.25">
      <c r="A9723" t="str">
        <f t="shared" si="113"/>
        <v>N</v>
      </c>
      <c r="B9723" t="s">
        <v>30299</v>
      </c>
      <c r="C9723">
        <v>2252896</v>
      </c>
      <c r="D9723" t="s">
        <v>40499</v>
      </c>
      <c r="E9723" t="s">
        <v>77</v>
      </c>
      <c r="F9723" t="s">
        <v>40499</v>
      </c>
      <c r="G9723" t="s">
        <v>86</v>
      </c>
      <c r="H9723" t="s">
        <v>954</v>
      </c>
      <c r="I9723" t="s">
        <v>40500</v>
      </c>
      <c r="J9723" t="s">
        <v>40501</v>
      </c>
      <c r="K9723" t="s">
        <v>73</v>
      </c>
      <c r="L9723" t="s">
        <v>40483</v>
      </c>
      <c r="M9723">
        <v>2252896</v>
      </c>
      <c r="N9723" t="s">
        <v>40499</v>
      </c>
      <c r="O9723" t="s">
        <v>40502</v>
      </c>
      <c r="P9723" t="s">
        <v>40499</v>
      </c>
    </row>
    <row r="9724" spans="1:16" hidden="1" x14ac:dyDescent="0.25">
      <c r="A9724" t="str">
        <f t="shared" si="113"/>
        <v>N</v>
      </c>
      <c r="B9724" t="s">
        <v>30299</v>
      </c>
      <c r="C9724">
        <v>7383</v>
      </c>
      <c r="D9724" t="s">
        <v>40503</v>
      </c>
      <c r="E9724" t="s">
        <v>67</v>
      </c>
      <c r="F9724" t="s">
        <v>40503</v>
      </c>
      <c r="G9724" t="s">
        <v>86</v>
      </c>
      <c r="H9724" t="s">
        <v>4700</v>
      </c>
      <c r="I9724" t="s">
        <v>40504</v>
      </c>
      <c r="J9724" t="s">
        <v>40505</v>
      </c>
      <c r="K9724" t="s">
        <v>73</v>
      </c>
      <c r="L9724" t="s">
        <v>40506</v>
      </c>
      <c r="M9724">
        <v>7383</v>
      </c>
      <c r="N9724" t="s">
        <v>40503</v>
      </c>
      <c r="O9724" t="s">
        <v>40507</v>
      </c>
      <c r="P9724" t="s">
        <v>40503</v>
      </c>
    </row>
    <row r="9725" spans="1:16" hidden="1" x14ac:dyDescent="0.25">
      <c r="A9725" t="str">
        <f t="shared" si="113"/>
        <v>N</v>
      </c>
      <c r="B9725" t="s">
        <v>30299</v>
      </c>
      <c r="C9725">
        <v>512661</v>
      </c>
      <c r="D9725" t="s">
        <v>40508</v>
      </c>
      <c r="E9725" t="s">
        <v>77</v>
      </c>
      <c r="F9725" t="s">
        <v>40508</v>
      </c>
      <c r="G9725" t="s">
        <v>86</v>
      </c>
      <c r="H9725" t="s">
        <v>954</v>
      </c>
      <c r="I9725" t="s">
        <v>40509</v>
      </c>
      <c r="J9725" t="s">
        <v>40510</v>
      </c>
      <c r="K9725" t="s">
        <v>73</v>
      </c>
      <c r="L9725" t="s">
        <v>40511</v>
      </c>
      <c r="M9725">
        <v>512661</v>
      </c>
      <c r="N9725" t="s">
        <v>40508</v>
      </c>
      <c r="O9725" t="s">
        <v>40512</v>
      </c>
      <c r="P9725" t="s">
        <v>40508</v>
      </c>
    </row>
    <row r="9726" spans="1:16" hidden="1" x14ac:dyDescent="0.25">
      <c r="A9726" t="str">
        <f t="shared" si="113"/>
        <v>N</v>
      </c>
      <c r="B9726" t="s">
        <v>30299</v>
      </c>
      <c r="C9726">
        <v>972654</v>
      </c>
      <c r="D9726" t="s">
        <v>40513</v>
      </c>
      <c r="E9726" t="s">
        <v>67</v>
      </c>
      <c r="F9726" t="s">
        <v>40514</v>
      </c>
      <c r="G9726" t="s">
        <v>115</v>
      </c>
      <c r="H9726" t="s">
        <v>19941</v>
      </c>
      <c r="I9726" t="s">
        <v>40515</v>
      </c>
      <c r="J9726" t="s">
        <v>23737</v>
      </c>
      <c r="K9726" t="s">
        <v>73</v>
      </c>
      <c r="L9726" t="s">
        <v>40516</v>
      </c>
      <c r="M9726">
        <v>972654</v>
      </c>
      <c r="N9726" t="s">
        <v>40513</v>
      </c>
      <c r="O9726" t="s">
        <v>40517</v>
      </c>
      <c r="P9726" t="s">
        <v>40513</v>
      </c>
    </row>
    <row r="9727" spans="1:16" hidden="1" x14ac:dyDescent="0.25">
      <c r="A9727" t="str">
        <f t="shared" si="113"/>
        <v>N</v>
      </c>
      <c r="B9727" t="s">
        <v>30299</v>
      </c>
      <c r="C9727">
        <v>2113449</v>
      </c>
      <c r="D9727" t="s">
        <v>40518</v>
      </c>
      <c r="E9727" t="s">
        <v>67</v>
      </c>
      <c r="F9727" t="s">
        <v>40519</v>
      </c>
      <c r="G9727" t="s">
        <v>158</v>
      </c>
      <c r="H9727" t="s">
        <v>182</v>
      </c>
      <c r="I9727" t="s">
        <v>40520</v>
      </c>
      <c r="J9727" t="s">
        <v>40521</v>
      </c>
      <c r="K9727" t="s">
        <v>73</v>
      </c>
      <c r="L9727" t="s">
        <v>11637</v>
      </c>
      <c r="M9727">
        <v>2113449</v>
      </c>
      <c r="N9727" t="s">
        <v>40518</v>
      </c>
      <c r="O9727" t="s">
        <v>40522</v>
      </c>
      <c r="P9727" t="s">
        <v>40518</v>
      </c>
    </row>
    <row r="9728" spans="1:16" hidden="1" x14ac:dyDescent="0.25">
      <c r="A9728" t="str">
        <f t="shared" si="113"/>
        <v>N</v>
      </c>
      <c r="B9728" t="s">
        <v>30299</v>
      </c>
      <c r="C9728">
        <v>3345</v>
      </c>
      <c r="D9728" t="s">
        <v>40523</v>
      </c>
      <c r="E9728" t="s">
        <v>77</v>
      </c>
      <c r="F9728" t="s">
        <v>40524</v>
      </c>
      <c r="G9728" t="s">
        <v>158</v>
      </c>
      <c r="H9728" t="s">
        <v>182</v>
      </c>
      <c r="I9728" t="s">
        <v>40525</v>
      </c>
      <c r="J9728" t="s">
        <v>40526</v>
      </c>
      <c r="K9728" t="s">
        <v>73</v>
      </c>
      <c r="L9728" t="s">
        <v>11637</v>
      </c>
      <c r="M9728">
        <v>3345</v>
      </c>
      <c r="N9728" t="s">
        <v>40523</v>
      </c>
      <c r="O9728" t="s">
        <v>40527</v>
      </c>
      <c r="P9728" t="s">
        <v>40523</v>
      </c>
    </row>
    <row r="9729" spans="1:16" hidden="1" x14ac:dyDescent="0.25">
      <c r="A9729" t="str">
        <f t="shared" si="113"/>
        <v>N</v>
      </c>
      <c r="B9729" t="s">
        <v>30299</v>
      </c>
      <c r="C9729">
        <v>5412702</v>
      </c>
      <c r="D9729" t="s">
        <v>40528</v>
      </c>
      <c r="E9729" t="s">
        <v>77</v>
      </c>
      <c r="F9729" t="s">
        <v>40529</v>
      </c>
      <c r="G9729" t="s">
        <v>132</v>
      </c>
      <c r="H9729" t="s">
        <v>2489</v>
      </c>
      <c r="I9729" t="s">
        <v>40530</v>
      </c>
      <c r="J9729" t="s">
        <v>40531</v>
      </c>
      <c r="K9729" t="s">
        <v>73</v>
      </c>
      <c r="L9729" t="s">
        <v>40511</v>
      </c>
      <c r="M9729">
        <v>5412702</v>
      </c>
      <c r="N9729" t="s">
        <v>40528</v>
      </c>
      <c r="O9729" t="s">
        <v>40532</v>
      </c>
      <c r="P9729" t="s">
        <v>40528</v>
      </c>
    </row>
    <row r="9730" spans="1:16" hidden="1" x14ac:dyDescent="0.25">
      <c r="A9730" t="str">
        <f t="shared" si="113"/>
        <v>N</v>
      </c>
      <c r="B9730" t="s">
        <v>30299</v>
      </c>
      <c r="C9730">
        <v>1032655</v>
      </c>
      <c r="D9730" t="s">
        <v>40533</v>
      </c>
      <c r="E9730" t="s">
        <v>67</v>
      </c>
      <c r="F9730" t="s">
        <v>40534</v>
      </c>
      <c r="G9730" t="s">
        <v>94</v>
      </c>
      <c r="H9730" t="s">
        <v>356</v>
      </c>
      <c r="I9730" t="s">
        <v>40535</v>
      </c>
      <c r="J9730" t="s">
        <v>40536</v>
      </c>
      <c r="K9730" t="s">
        <v>73</v>
      </c>
      <c r="L9730" t="s">
        <v>40537</v>
      </c>
      <c r="M9730">
        <v>1032655</v>
      </c>
      <c r="N9730" t="s">
        <v>40533</v>
      </c>
      <c r="O9730" t="s">
        <v>40538</v>
      </c>
      <c r="P9730" t="s">
        <v>40533</v>
      </c>
    </row>
    <row r="9731" spans="1:16" hidden="1" x14ac:dyDescent="0.25">
      <c r="A9731" t="str">
        <f t="shared" ref="A9731:A9794" si="114">IF(OR(Q9731&lt;&gt;"",R9731&lt;&gt;""),"Y","N")</f>
        <v>N</v>
      </c>
      <c r="B9731" t="s">
        <v>30299</v>
      </c>
      <c r="C9731">
        <v>6133084</v>
      </c>
      <c r="D9731" t="s">
        <v>40539</v>
      </c>
      <c r="E9731" t="s">
        <v>77</v>
      </c>
      <c r="F9731" t="s">
        <v>40540</v>
      </c>
      <c r="G9731" t="s">
        <v>158</v>
      </c>
      <c r="H9731" t="s">
        <v>182</v>
      </c>
      <c r="I9731" t="s">
        <v>40541</v>
      </c>
      <c r="J9731" t="s">
        <v>40542</v>
      </c>
      <c r="K9731" t="s">
        <v>73</v>
      </c>
      <c r="L9731" t="s">
        <v>40511</v>
      </c>
      <c r="M9731">
        <v>6133084</v>
      </c>
      <c r="N9731" t="s">
        <v>40539</v>
      </c>
      <c r="O9731" t="s">
        <v>40543</v>
      </c>
      <c r="P9731" t="s">
        <v>40539</v>
      </c>
    </row>
    <row r="9732" spans="1:16" hidden="1" x14ac:dyDescent="0.25">
      <c r="A9732" t="str">
        <f t="shared" si="114"/>
        <v>N</v>
      </c>
      <c r="B9732" t="s">
        <v>30299</v>
      </c>
      <c r="C9732">
        <v>4872829</v>
      </c>
      <c r="D9732" t="s">
        <v>40544</v>
      </c>
      <c r="E9732" t="s">
        <v>77</v>
      </c>
      <c r="F9732" t="s">
        <v>40544</v>
      </c>
      <c r="G9732" t="s">
        <v>132</v>
      </c>
      <c r="H9732" t="s">
        <v>228</v>
      </c>
      <c r="I9732" t="s">
        <v>40545</v>
      </c>
      <c r="J9732" t="s">
        <v>40546</v>
      </c>
      <c r="K9732" t="s">
        <v>73</v>
      </c>
      <c r="L9732" t="s">
        <v>40511</v>
      </c>
      <c r="M9732">
        <v>4872829</v>
      </c>
      <c r="N9732" t="s">
        <v>40544</v>
      </c>
      <c r="O9732" t="s">
        <v>40547</v>
      </c>
      <c r="P9732" t="s">
        <v>40544</v>
      </c>
    </row>
    <row r="9733" spans="1:16" hidden="1" x14ac:dyDescent="0.25">
      <c r="A9733" t="str">
        <f t="shared" si="114"/>
        <v>N</v>
      </c>
      <c r="B9733" t="s">
        <v>30299</v>
      </c>
      <c r="C9733">
        <v>1552789</v>
      </c>
      <c r="D9733" t="s">
        <v>40548</v>
      </c>
      <c r="E9733" t="s">
        <v>77</v>
      </c>
      <c r="F9733" t="s">
        <v>40549</v>
      </c>
      <c r="G9733" t="s">
        <v>94</v>
      </c>
      <c r="H9733" t="s">
        <v>1338</v>
      </c>
      <c r="I9733" t="s">
        <v>40550</v>
      </c>
      <c r="J9733" t="s">
        <v>1340</v>
      </c>
      <c r="K9733" t="s">
        <v>73</v>
      </c>
      <c r="L9733" t="s">
        <v>11637</v>
      </c>
      <c r="M9733">
        <v>1552789</v>
      </c>
      <c r="N9733" t="s">
        <v>40548</v>
      </c>
      <c r="O9733" t="s">
        <v>40551</v>
      </c>
      <c r="P9733" t="s">
        <v>40548</v>
      </c>
    </row>
    <row r="9734" spans="1:16" hidden="1" x14ac:dyDescent="0.25">
      <c r="A9734" t="str">
        <f t="shared" si="114"/>
        <v>N</v>
      </c>
      <c r="B9734" t="s">
        <v>30299</v>
      </c>
      <c r="C9734">
        <v>17330</v>
      </c>
      <c r="D9734" t="s">
        <v>40552</v>
      </c>
      <c r="E9734" t="s">
        <v>67</v>
      </c>
      <c r="F9734" t="s">
        <v>40552</v>
      </c>
      <c r="G9734" t="s">
        <v>132</v>
      </c>
      <c r="H9734" t="s">
        <v>1041</v>
      </c>
      <c r="I9734" t="s">
        <v>40553</v>
      </c>
      <c r="J9734" t="s">
        <v>40554</v>
      </c>
      <c r="K9734" t="s">
        <v>73</v>
      </c>
      <c r="L9734" t="s">
        <v>11637</v>
      </c>
      <c r="M9734">
        <v>17330</v>
      </c>
      <c r="N9734" t="s">
        <v>40552</v>
      </c>
      <c r="O9734" t="s">
        <v>40555</v>
      </c>
      <c r="P9734" t="s">
        <v>40552</v>
      </c>
    </row>
    <row r="9735" spans="1:16" hidden="1" x14ac:dyDescent="0.25">
      <c r="A9735" t="str">
        <f t="shared" si="114"/>
        <v>N</v>
      </c>
      <c r="B9735" t="s">
        <v>30299</v>
      </c>
      <c r="C9735">
        <v>16577</v>
      </c>
      <c r="D9735" t="s">
        <v>40556</v>
      </c>
      <c r="E9735" t="s">
        <v>67</v>
      </c>
      <c r="F9735" t="s">
        <v>40556</v>
      </c>
      <c r="G9735" t="s">
        <v>132</v>
      </c>
      <c r="H9735" t="s">
        <v>505</v>
      </c>
      <c r="I9735" t="s">
        <v>40557</v>
      </c>
      <c r="J9735" t="s">
        <v>40558</v>
      </c>
      <c r="K9735" t="s">
        <v>73</v>
      </c>
      <c r="L9735" t="s">
        <v>11637</v>
      </c>
      <c r="M9735">
        <v>16577</v>
      </c>
      <c r="N9735" t="s">
        <v>40556</v>
      </c>
      <c r="O9735" t="s">
        <v>40559</v>
      </c>
      <c r="P9735" t="s">
        <v>40556</v>
      </c>
    </row>
    <row r="9736" spans="1:16" hidden="1" x14ac:dyDescent="0.25">
      <c r="A9736" t="str">
        <f t="shared" si="114"/>
        <v>N</v>
      </c>
      <c r="B9736" t="s">
        <v>30299</v>
      </c>
      <c r="C9736">
        <v>2432932</v>
      </c>
      <c r="D9736" t="s">
        <v>40560</v>
      </c>
      <c r="E9736" t="s">
        <v>77</v>
      </c>
      <c r="F9736" t="s">
        <v>40561</v>
      </c>
      <c r="G9736" t="s">
        <v>132</v>
      </c>
      <c r="H9736" t="s">
        <v>18730</v>
      </c>
      <c r="I9736" t="s">
        <v>40562</v>
      </c>
      <c r="J9736" t="s">
        <v>40563</v>
      </c>
      <c r="K9736" t="s">
        <v>73</v>
      </c>
      <c r="L9736" t="s">
        <v>11637</v>
      </c>
      <c r="M9736">
        <v>16577</v>
      </c>
      <c r="N9736" t="s">
        <v>40556</v>
      </c>
      <c r="O9736" t="s">
        <v>40559</v>
      </c>
      <c r="P9736" t="s">
        <v>40556</v>
      </c>
    </row>
    <row r="9737" spans="1:16" hidden="1" x14ac:dyDescent="0.25">
      <c r="A9737" t="str">
        <f t="shared" si="114"/>
        <v>N</v>
      </c>
      <c r="B9737" t="s">
        <v>30299</v>
      </c>
      <c r="C9737">
        <v>733244</v>
      </c>
      <c r="D9737" t="s">
        <v>40560</v>
      </c>
      <c r="E9737" t="s">
        <v>77</v>
      </c>
      <c r="F9737" t="s">
        <v>40561</v>
      </c>
      <c r="G9737" t="s">
        <v>132</v>
      </c>
      <c r="H9737" t="s">
        <v>1136</v>
      </c>
      <c r="I9737" t="s">
        <v>40564</v>
      </c>
      <c r="J9737" t="s">
        <v>1138</v>
      </c>
      <c r="K9737" t="s">
        <v>73</v>
      </c>
      <c r="L9737" t="s">
        <v>11637</v>
      </c>
      <c r="M9737">
        <v>16577</v>
      </c>
      <c r="N9737" t="s">
        <v>40556</v>
      </c>
      <c r="O9737" t="s">
        <v>40559</v>
      </c>
      <c r="P9737" t="s">
        <v>40556</v>
      </c>
    </row>
    <row r="9738" spans="1:16" hidden="1" x14ac:dyDescent="0.25">
      <c r="A9738" t="str">
        <f t="shared" si="114"/>
        <v>N</v>
      </c>
      <c r="B9738" t="s">
        <v>30299</v>
      </c>
      <c r="C9738">
        <v>2432919</v>
      </c>
      <c r="D9738" t="s">
        <v>40560</v>
      </c>
      <c r="E9738" t="s">
        <v>77</v>
      </c>
      <c r="F9738" t="s">
        <v>40561</v>
      </c>
      <c r="G9738" t="s">
        <v>132</v>
      </c>
      <c r="H9738" t="s">
        <v>18730</v>
      </c>
      <c r="I9738" t="s">
        <v>40562</v>
      </c>
      <c r="J9738" t="s">
        <v>40563</v>
      </c>
      <c r="K9738" t="s">
        <v>73</v>
      </c>
      <c r="L9738" t="s">
        <v>11637</v>
      </c>
      <c r="M9738">
        <v>16577</v>
      </c>
      <c r="N9738" t="s">
        <v>40556</v>
      </c>
      <c r="O9738" t="s">
        <v>40559</v>
      </c>
      <c r="P9738" t="s">
        <v>40556</v>
      </c>
    </row>
    <row r="9739" spans="1:16" hidden="1" x14ac:dyDescent="0.25">
      <c r="A9739" t="str">
        <f t="shared" si="114"/>
        <v>N</v>
      </c>
      <c r="B9739" t="s">
        <v>30299</v>
      </c>
      <c r="C9739">
        <v>15821</v>
      </c>
      <c r="D9739" t="s">
        <v>40565</v>
      </c>
      <c r="E9739" t="s">
        <v>77</v>
      </c>
      <c r="F9739" t="s">
        <v>40566</v>
      </c>
      <c r="G9739" t="s">
        <v>132</v>
      </c>
      <c r="H9739" t="s">
        <v>3659</v>
      </c>
      <c r="I9739" t="s">
        <v>40567</v>
      </c>
      <c r="J9739" t="s">
        <v>40568</v>
      </c>
      <c r="K9739" t="s">
        <v>73</v>
      </c>
      <c r="L9739" t="s">
        <v>11637</v>
      </c>
      <c r="M9739">
        <v>15821</v>
      </c>
      <c r="N9739" t="s">
        <v>40565</v>
      </c>
      <c r="O9739" t="s">
        <v>40569</v>
      </c>
      <c r="P9739" t="s">
        <v>40565</v>
      </c>
    </row>
    <row r="9740" spans="1:16" hidden="1" x14ac:dyDescent="0.25">
      <c r="A9740" t="str">
        <f t="shared" si="114"/>
        <v>N</v>
      </c>
      <c r="B9740" t="s">
        <v>30299</v>
      </c>
      <c r="C9740">
        <v>12492</v>
      </c>
      <c r="D9740" t="s">
        <v>40570</v>
      </c>
      <c r="E9740" t="s">
        <v>77</v>
      </c>
      <c r="F9740" t="s">
        <v>40570</v>
      </c>
      <c r="G9740" t="s">
        <v>132</v>
      </c>
      <c r="H9740" t="s">
        <v>9883</v>
      </c>
      <c r="I9740" t="s">
        <v>9877</v>
      </c>
      <c r="J9740" t="s">
        <v>40571</v>
      </c>
      <c r="K9740" t="s">
        <v>73</v>
      </c>
      <c r="L9740" t="s">
        <v>11637</v>
      </c>
      <c r="M9740">
        <v>12492</v>
      </c>
      <c r="N9740" t="s">
        <v>40570</v>
      </c>
      <c r="O9740" t="s">
        <v>40572</v>
      </c>
      <c r="P9740" t="s">
        <v>40570</v>
      </c>
    </row>
    <row r="9741" spans="1:16" hidden="1" x14ac:dyDescent="0.25">
      <c r="A9741" t="str">
        <f t="shared" si="114"/>
        <v>N</v>
      </c>
      <c r="B9741" t="s">
        <v>30299</v>
      </c>
      <c r="C9741">
        <v>15605</v>
      </c>
      <c r="D9741" t="s">
        <v>40573</v>
      </c>
      <c r="E9741" t="s">
        <v>77</v>
      </c>
      <c r="F9741" t="s">
        <v>40573</v>
      </c>
      <c r="G9741" t="s">
        <v>132</v>
      </c>
      <c r="H9741" t="s">
        <v>40574</v>
      </c>
      <c r="I9741" t="s">
        <v>40575</v>
      </c>
      <c r="J9741" t="s">
        <v>40576</v>
      </c>
      <c r="K9741" t="s">
        <v>73</v>
      </c>
      <c r="L9741" t="s">
        <v>11637</v>
      </c>
      <c r="M9741">
        <v>15605</v>
      </c>
      <c r="N9741" t="s">
        <v>40573</v>
      </c>
      <c r="O9741" t="s">
        <v>40577</v>
      </c>
      <c r="P9741" t="s">
        <v>40573</v>
      </c>
    </row>
    <row r="9742" spans="1:16" hidden="1" x14ac:dyDescent="0.25">
      <c r="A9742" t="str">
        <f t="shared" si="114"/>
        <v>N</v>
      </c>
      <c r="B9742" t="s">
        <v>30299</v>
      </c>
      <c r="C9742">
        <v>11419</v>
      </c>
      <c r="D9742" t="s">
        <v>40573</v>
      </c>
      <c r="E9742" t="s">
        <v>67</v>
      </c>
      <c r="F9742" t="s">
        <v>40573</v>
      </c>
      <c r="G9742" t="s">
        <v>132</v>
      </c>
      <c r="H9742" t="s">
        <v>14074</v>
      </c>
      <c r="I9742" t="s">
        <v>40578</v>
      </c>
      <c r="J9742" t="s">
        <v>14076</v>
      </c>
      <c r="K9742" t="s">
        <v>73</v>
      </c>
      <c r="L9742" t="s">
        <v>11637</v>
      </c>
      <c r="M9742">
        <v>15605</v>
      </c>
      <c r="N9742" t="s">
        <v>40573</v>
      </c>
      <c r="O9742" t="s">
        <v>40577</v>
      </c>
      <c r="P9742" t="s">
        <v>40573</v>
      </c>
    </row>
    <row r="9743" spans="1:16" hidden="1" x14ac:dyDescent="0.25">
      <c r="A9743" t="str">
        <f t="shared" si="114"/>
        <v>N</v>
      </c>
      <c r="B9743" t="s">
        <v>30299</v>
      </c>
      <c r="C9743">
        <v>15715</v>
      </c>
      <c r="D9743" t="s">
        <v>40573</v>
      </c>
      <c r="E9743" t="s">
        <v>67</v>
      </c>
      <c r="F9743" t="s">
        <v>40573</v>
      </c>
      <c r="G9743" t="s">
        <v>132</v>
      </c>
      <c r="H9743" t="s">
        <v>5863</v>
      </c>
      <c r="I9743" t="s">
        <v>40579</v>
      </c>
      <c r="J9743" t="s">
        <v>5865</v>
      </c>
      <c r="K9743" t="s">
        <v>73</v>
      </c>
      <c r="L9743" t="s">
        <v>11637</v>
      </c>
      <c r="M9743">
        <v>15605</v>
      </c>
      <c r="N9743" t="s">
        <v>40573</v>
      </c>
      <c r="O9743" t="s">
        <v>40577</v>
      </c>
      <c r="P9743" t="s">
        <v>40573</v>
      </c>
    </row>
    <row r="9744" spans="1:16" hidden="1" x14ac:dyDescent="0.25">
      <c r="A9744" t="str">
        <f t="shared" si="114"/>
        <v>N</v>
      </c>
      <c r="B9744" t="s">
        <v>30299</v>
      </c>
      <c r="C9744">
        <v>13986</v>
      </c>
      <c r="D9744" t="s">
        <v>40573</v>
      </c>
      <c r="E9744" t="s">
        <v>67</v>
      </c>
      <c r="F9744" t="s">
        <v>40573</v>
      </c>
      <c r="G9744" t="s">
        <v>132</v>
      </c>
      <c r="H9744" t="s">
        <v>435</v>
      </c>
      <c r="I9744" t="s">
        <v>40580</v>
      </c>
      <c r="J9744" t="s">
        <v>40581</v>
      </c>
      <c r="K9744" t="s">
        <v>73</v>
      </c>
      <c r="L9744" t="s">
        <v>11637</v>
      </c>
      <c r="M9744">
        <v>15605</v>
      </c>
      <c r="N9744" t="s">
        <v>40573</v>
      </c>
      <c r="O9744" t="s">
        <v>40577</v>
      </c>
      <c r="P9744" t="s">
        <v>40573</v>
      </c>
    </row>
    <row r="9745" spans="1:16" hidden="1" x14ac:dyDescent="0.25">
      <c r="A9745" t="str">
        <f t="shared" si="114"/>
        <v>N</v>
      </c>
      <c r="B9745" t="s">
        <v>30299</v>
      </c>
      <c r="C9745">
        <v>16510</v>
      </c>
      <c r="D9745" t="s">
        <v>40582</v>
      </c>
      <c r="E9745" t="s">
        <v>77</v>
      </c>
      <c r="F9745" t="s">
        <v>40582</v>
      </c>
      <c r="G9745" t="s">
        <v>132</v>
      </c>
      <c r="H9745" t="s">
        <v>271</v>
      </c>
      <c r="I9745" t="s">
        <v>40583</v>
      </c>
      <c r="J9745" t="s">
        <v>40584</v>
      </c>
      <c r="K9745" t="s">
        <v>73</v>
      </c>
      <c r="L9745" t="s">
        <v>11637</v>
      </c>
      <c r="M9745">
        <v>16511</v>
      </c>
      <c r="N9745" t="s">
        <v>40582</v>
      </c>
      <c r="O9745" t="s">
        <v>40585</v>
      </c>
      <c r="P9745" t="s">
        <v>40582</v>
      </c>
    </row>
    <row r="9746" spans="1:16" hidden="1" x14ac:dyDescent="0.25">
      <c r="A9746" t="str">
        <f t="shared" si="114"/>
        <v>N</v>
      </c>
      <c r="B9746" t="s">
        <v>30299</v>
      </c>
      <c r="C9746">
        <v>16509</v>
      </c>
      <c r="D9746" t="s">
        <v>40582</v>
      </c>
      <c r="E9746" t="s">
        <v>77</v>
      </c>
      <c r="F9746" t="s">
        <v>40582</v>
      </c>
      <c r="G9746" t="s">
        <v>132</v>
      </c>
      <c r="H9746" t="s">
        <v>26777</v>
      </c>
      <c r="I9746" t="s">
        <v>40586</v>
      </c>
      <c r="J9746" t="s">
        <v>40587</v>
      </c>
      <c r="K9746" t="s">
        <v>73</v>
      </c>
      <c r="L9746" t="s">
        <v>11637</v>
      </c>
      <c r="M9746">
        <v>16511</v>
      </c>
      <c r="N9746" t="s">
        <v>40582</v>
      </c>
      <c r="O9746" t="s">
        <v>40585</v>
      </c>
      <c r="P9746" t="s">
        <v>40582</v>
      </c>
    </row>
    <row r="9747" spans="1:16" hidden="1" x14ac:dyDescent="0.25">
      <c r="A9747" t="str">
        <f t="shared" si="114"/>
        <v>N</v>
      </c>
      <c r="B9747" t="s">
        <v>30299</v>
      </c>
      <c r="C9747">
        <v>15172</v>
      </c>
      <c r="D9747" t="s">
        <v>40582</v>
      </c>
      <c r="E9747" t="s">
        <v>77</v>
      </c>
      <c r="F9747" t="s">
        <v>40582</v>
      </c>
      <c r="G9747" t="s">
        <v>132</v>
      </c>
      <c r="H9747" t="s">
        <v>20285</v>
      </c>
      <c r="I9747" t="s">
        <v>40588</v>
      </c>
      <c r="J9747" t="s">
        <v>40589</v>
      </c>
      <c r="K9747" t="s">
        <v>73</v>
      </c>
      <c r="L9747" t="s">
        <v>11637</v>
      </c>
      <c r="M9747">
        <v>16511</v>
      </c>
      <c r="N9747" t="s">
        <v>40582</v>
      </c>
      <c r="O9747" t="s">
        <v>40585</v>
      </c>
      <c r="P9747" t="s">
        <v>40582</v>
      </c>
    </row>
    <row r="9748" spans="1:16" hidden="1" x14ac:dyDescent="0.25">
      <c r="A9748" t="str">
        <f t="shared" si="114"/>
        <v>N</v>
      </c>
      <c r="B9748" t="s">
        <v>30299</v>
      </c>
      <c r="C9748">
        <v>16511</v>
      </c>
      <c r="D9748" t="s">
        <v>40582</v>
      </c>
      <c r="E9748" t="s">
        <v>77</v>
      </c>
      <c r="F9748" t="s">
        <v>40582</v>
      </c>
      <c r="G9748" t="s">
        <v>132</v>
      </c>
      <c r="H9748" t="s">
        <v>22522</v>
      </c>
      <c r="I9748" t="s">
        <v>40590</v>
      </c>
      <c r="J9748" t="s">
        <v>40591</v>
      </c>
      <c r="K9748" t="s">
        <v>73</v>
      </c>
      <c r="L9748" t="s">
        <v>11637</v>
      </c>
      <c r="M9748">
        <v>16511</v>
      </c>
      <c r="N9748" t="s">
        <v>40582</v>
      </c>
      <c r="O9748" t="s">
        <v>40585</v>
      </c>
      <c r="P9748" t="s">
        <v>40582</v>
      </c>
    </row>
    <row r="9749" spans="1:16" hidden="1" x14ac:dyDescent="0.25">
      <c r="A9749" t="str">
        <f t="shared" si="114"/>
        <v>N</v>
      </c>
      <c r="B9749" t="s">
        <v>30299</v>
      </c>
      <c r="C9749">
        <v>14862</v>
      </c>
      <c r="D9749" t="s">
        <v>40582</v>
      </c>
      <c r="E9749" t="s">
        <v>67</v>
      </c>
      <c r="F9749" t="s">
        <v>40582</v>
      </c>
      <c r="G9749" t="s">
        <v>132</v>
      </c>
      <c r="H9749" t="s">
        <v>1112</v>
      </c>
      <c r="I9749" t="s">
        <v>40592</v>
      </c>
      <c r="J9749" t="s">
        <v>1114</v>
      </c>
      <c r="K9749" t="s">
        <v>73</v>
      </c>
      <c r="L9749" t="s">
        <v>11637</v>
      </c>
      <c r="M9749">
        <v>16511</v>
      </c>
      <c r="N9749" t="s">
        <v>40582</v>
      </c>
      <c r="O9749" t="s">
        <v>40585</v>
      </c>
      <c r="P9749" t="s">
        <v>40582</v>
      </c>
    </row>
    <row r="9750" spans="1:16" hidden="1" x14ac:dyDescent="0.25">
      <c r="A9750" t="str">
        <f t="shared" si="114"/>
        <v>N</v>
      </c>
      <c r="B9750" t="s">
        <v>30299</v>
      </c>
      <c r="C9750">
        <v>4113431</v>
      </c>
      <c r="D9750" t="s">
        <v>40593</v>
      </c>
      <c r="E9750" t="s">
        <v>77</v>
      </c>
      <c r="F9750" t="s">
        <v>40594</v>
      </c>
      <c r="G9750" t="s">
        <v>132</v>
      </c>
      <c r="H9750" t="s">
        <v>271</v>
      </c>
      <c r="I9750" t="s">
        <v>40595</v>
      </c>
      <c r="J9750" t="s">
        <v>40596</v>
      </c>
      <c r="K9750" t="s">
        <v>73</v>
      </c>
      <c r="L9750" t="s">
        <v>11637</v>
      </c>
      <c r="M9750">
        <v>4113431</v>
      </c>
      <c r="N9750" t="s">
        <v>40593</v>
      </c>
      <c r="O9750" t="s">
        <v>40597</v>
      </c>
      <c r="P9750" t="s">
        <v>40593</v>
      </c>
    </row>
    <row r="9751" spans="1:16" hidden="1" x14ac:dyDescent="0.25">
      <c r="A9751" t="str">
        <f t="shared" si="114"/>
        <v>N</v>
      </c>
      <c r="B9751" t="s">
        <v>30299</v>
      </c>
      <c r="C9751">
        <v>16352</v>
      </c>
      <c r="D9751" t="s">
        <v>40598</v>
      </c>
      <c r="E9751" t="s">
        <v>77</v>
      </c>
      <c r="F9751" t="s">
        <v>40599</v>
      </c>
      <c r="G9751" t="s">
        <v>132</v>
      </c>
      <c r="H9751" t="s">
        <v>1097</v>
      </c>
      <c r="I9751" t="s">
        <v>40600</v>
      </c>
      <c r="J9751" t="s">
        <v>40601</v>
      </c>
      <c r="K9751" t="s">
        <v>73</v>
      </c>
      <c r="L9751" t="s">
        <v>11637</v>
      </c>
      <c r="M9751">
        <v>16352</v>
      </c>
      <c r="N9751" t="s">
        <v>40598</v>
      </c>
      <c r="O9751" t="s">
        <v>40602</v>
      </c>
      <c r="P9751" t="s">
        <v>40598</v>
      </c>
    </row>
    <row r="9752" spans="1:16" hidden="1" x14ac:dyDescent="0.25">
      <c r="A9752" t="str">
        <f t="shared" si="114"/>
        <v>N</v>
      </c>
      <c r="B9752" t="s">
        <v>30299</v>
      </c>
      <c r="C9752">
        <v>15692</v>
      </c>
      <c r="D9752" t="s">
        <v>40603</v>
      </c>
      <c r="E9752" t="s">
        <v>77</v>
      </c>
      <c r="F9752" t="s">
        <v>40603</v>
      </c>
      <c r="G9752" t="s">
        <v>132</v>
      </c>
      <c r="H9752" t="s">
        <v>404</v>
      </c>
      <c r="I9752" t="s">
        <v>40604</v>
      </c>
      <c r="J9752" t="s">
        <v>40605</v>
      </c>
      <c r="K9752" t="s">
        <v>73</v>
      </c>
      <c r="L9752" t="s">
        <v>11637</v>
      </c>
      <c r="M9752">
        <v>15692</v>
      </c>
      <c r="N9752" t="s">
        <v>40603</v>
      </c>
      <c r="O9752" t="s">
        <v>40606</v>
      </c>
      <c r="P9752" t="s">
        <v>40603</v>
      </c>
    </row>
    <row r="9753" spans="1:16" hidden="1" x14ac:dyDescent="0.25">
      <c r="A9753" t="str">
        <f t="shared" si="114"/>
        <v>N</v>
      </c>
      <c r="B9753" t="s">
        <v>30299</v>
      </c>
      <c r="C9753">
        <v>9153730</v>
      </c>
      <c r="D9753" t="s">
        <v>40607</v>
      </c>
      <c r="E9753" t="s">
        <v>77</v>
      </c>
      <c r="F9753" t="s">
        <v>40608</v>
      </c>
      <c r="G9753" t="s">
        <v>132</v>
      </c>
      <c r="H9753" t="s">
        <v>40609</v>
      </c>
      <c r="I9753" t="s">
        <v>40610</v>
      </c>
      <c r="J9753" t="s">
        <v>40611</v>
      </c>
      <c r="K9753" t="s">
        <v>73</v>
      </c>
      <c r="L9753" t="s">
        <v>11637</v>
      </c>
      <c r="M9753">
        <v>15605</v>
      </c>
      <c r="N9753" t="s">
        <v>40573</v>
      </c>
      <c r="O9753" t="s">
        <v>40577</v>
      </c>
      <c r="P9753" t="s">
        <v>40573</v>
      </c>
    </row>
    <row r="9754" spans="1:16" hidden="1" x14ac:dyDescent="0.25">
      <c r="A9754" t="str">
        <f t="shared" si="114"/>
        <v>N</v>
      </c>
      <c r="B9754" t="s">
        <v>30299</v>
      </c>
      <c r="C9754">
        <v>1832939</v>
      </c>
      <c r="D9754" t="s">
        <v>40612</v>
      </c>
      <c r="E9754" t="s">
        <v>77</v>
      </c>
      <c r="F9754" t="s">
        <v>40613</v>
      </c>
      <c r="G9754" t="s">
        <v>132</v>
      </c>
      <c r="H9754" t="s">
        <v>2888</v>
      </c>
      <c r="I9754" t="s">
        <v>40614</v>
      </c>
      <c r="J9754" t="s">
        <v>40615</v>
      </c>
      <c r="K9754" t="s">
        <v>73</v>
      </c>
      <c r="L9754" t="s">
        <v>11637</v>
      </c>
      <c r="M9754">
        <v>1832939</v>
      </c>
      <c r="N9754" t="s">
        <v>40612</v>
      </c>
      <c r="O9754" t="s">
        <v>40616</v>
      </c>
      <c r="P9754" t="s">
        <v>40612</v>
      </c>
    </row>
    <row r="9755" spans="1:16" hidden="1" x14ac:dyDescent="0.25">
      <c r="A9755" t="str">
        <f t="shared" si="114"/>
        <v>N</v>
      </c>
      <c r="B9755" t="s">
        <v>30299</v>
      </c>
      <c r="C9755">
        <v>15678</v>
      </c>
      <c r="D9755" t="s">
        <v>40617</v>
      </c>
      <c r="E9755" t="s">
        <v>77</v>
      </c>
      <c r="F9755" t="s">
        <v>40618</v>
      </c>
      <c r="G9755" t="s">
        <v>132</v>
      </c>
      <c r="H9755" t="s">
        <v>544</v>
      </c>
      <c r="I9755" t="s">
        <v>40619</v>
      </c>
      <c r="J9755" t="s">
        <v>40620</v>
      </c>
      <c r="K9755" t="s">
        <v>73</v>
      </c>
      <c r="L9755" t="s">
        <v>40393</v>
      </c>
      <c r="M9755">
        <v>14401</v>
      </c>
      <c r="N9755" t="s">
        <v>40617</v>
      </c>
      <c r="O9755" t="s">
        <v>40621</v>
      </c>
      <c r="P9755" t="s">
        <v>40617</v>
      </c>
    </row>
    <row r="9756" spans="1:16" hidden="1" x14ac:dyDescent="0.25">
      <c r="A9756" t="str">
        <f t="shared" si="114"/>
        <v>N</v>
      </c>
      <c r="B9756" t="s">
        <v>30299</v>
      </c>
      <c r="C9756">
        <v>14401</v>
      </c>
      <c r="D9756" t="s">
        <v>40617</v>
      </c>
      <c r="E9756" t="s">
        <v>77</v>
      </c>
      <c r="F9756" t="s">
        <v>40618</v>
      </c>
      <c r="G9756" t="s">
        <v>86</v>
      </c>
      <c r="H9756" t="s">
        <v>429</v>
      </c>
      <c r="I9756" t="s">
        <v>40622</v>
      </c>
      <c r="J9756" t="s">
        <v>40623</v>
      </c>
      <c r="K9756" t="s">
        <v>73</v>
      </c>
      <c r="L9756" t="s">
        <v>40393</v>
      </c>
      <c r="M9756">
        <v>14401</v>
      </c>
      <c r="N9756" t="s">
        <v>40617</v>
      </c>
      <c r="O9756" t="s">
        <v>40621</v>
      </c>
      <c r="P9756" t="s">
        <v>40617</v>
      </c>
    </row>
    <row r="9757" spans="1:16" hidden="1" x14ac:dyDescent="0.25">
      <c r="A9757" t="str">
        <f t="shared" si="114"/>
        <v>N</v>
      </c>
      <c r="B9757" t="s">
        <v>30299</v>
      </c>
      <c r="C9757">
        <v>1793379</v>
      </c>
      <c r="D9757" t="s">
        <v>40624</v>
      </c>
      <c r="E9757" t="s">
        <v>77</v>
      </c>
      <c r="F9757" t="s">
        <v>40625</v>
      </c>
      <c r="G9757" t="s">
        <v>1104</v>
      </c>
      <c r="H9757" t="s">
        <v>5176</v>
      </c>
      <c r="I9757" t="s">
        <v>40626</v>
      </c>
      <c r="J9757" t="s">
        <v>5178</v>
      </c>
      <c r="K9757" t="s">
        <v>73</v>
      </c>
      <c r="L9757" t="s">
        <v>40322</v>
      </c>
      <c r="M9757">
        <v>1793379</v>
      </c>
      <c r="N9757" t="s">
        <v>40624</v>
      </c>
      <c r="O9757" t="s">
        <v>40627</v>
      </c>
      <c r="P9757" t="s">
        <v>40624</v>
      </c>
    </row>
    <row r="9758" spans="1:16" hidden="1" x14ac:dyDescent="0.25">
      <c r="A9758" t="str">
        <f t="shared" si="114"/>
        <v>N</v>
      </c>
      <c r="B9758" t="s">
        <v>30299</v>
      </c>
      <c r="C9758">
        <v>15707</v>
      </c>
      <c r="D9758" t="s">
        <v>40628</v>
      </c>
      <c r="E9758" t="s">
        <v>67</v>
      </c>
      <c r="F9758" t="s">
        <v>40629</v>
      </c>
      <c r="G9758" t="s">
        <v>132</v>
      </c>
      <c r="H9758" t="s">
        <v>5863</v>
      </c>
      <c r="I9758" t="s">
        <v>40630</v>
      </c>
      <c r="J9758" t="s">
        <v>5865</v>
      </c>
      <c r="K9758" t="s">
        <v>73</v>
      </c>
      <c r="L9758" t="s">
        <v>40631</v>
      </c>
      <c r="M9758">
        <v>15707</v>
      </c>
      <c r="N9758" t="s">
        <v>40628</v>
      </c>
      <c r="O9758" t="s">
        <v>40632</v>
      </c>
      <c r="P9758" t="s">
        <v>40628</v>
      </c>
    </row>
    <row r="9759" spans="1:16" hidden="1" x14ac:dyDescent="0.25">
      <c r="A9759" t="str">
        <f t="shared" si="114"/>
        <v>N</v>
      </c>
      <c r="B9759" t="s">
        <v>30299</v>
      </c>
      <c r="C9759">
        <v>1713082</v>
      </c>
      <c r="D9759" t="s">
        <v>40633</v>
      </c>
      <c r="E9759" t="s">
        <v>77</v>
      </c>
      <c r="F9759" t="s">
        <v>40634</v>
      </c>
      <c r="G9759" t="s">
        <v>69</v>
      </c>
      <c r="H9759" t="s">
        <v>446</v>
      </c>
      <c r="I9759" t="s">
        <v>40635</v>
      </c>
      <c r="J9759" t="s">
        <v>7918</v>
      </c>
      <c r="K9759" t="s">
        <v>73</v>
      </c>
      <c r="L9759" t="s">
        <v>40636</v>
      </c>
      <c r="M9759">
        <v>1713082</v>
      </c>
      <c r="N9759" t="s">
        <v>40633</v>
      </c>
      <c r="O9759" t="s">
        <v>40637</v>
      </c>
      <c r="P9759" t="s">
        <v>40633</v>
      </c>
    </row>
    <row r="9760" spans="1:16" hidden="1" x14ac:dyDescent="0.25">
      <c r="A9760" t="str">
        <f t="shared" si="114"/>
        <v>N</v>
      </c>
      <c r="B9760" t="s">
        <v>30299</v>
      </c>
      <c r="C9760">
        <v>3112</v>
      </c>
      <c r="D9760" t="s">
        <v>40638</v>
      </c>
      <c r="E9760" t="s">
        <v>77</v>
      </c>
      <c r="F9760" t="s">
        <v>40639</v>
      </c>
      <c r="G9760" t="s">
        <v>194</v>
      </c>
      <c r="H9760" t="s">
        <v>195</v>
      </c>
      <c r="I9760" t="s">
        <v>40640</v>
      </c>
      <c r="J9760" t="s">
        <v>39121</v>
      </c>
      <c r="K9760" t="s">
        <v>73</v>
      </c>
      <c r="L9760" t="s">
        <v>40641</v>
      </c>
      <c r="M9760">
        <v>3112</v>
      </c>
      <c r="N9760" t="s">
        <v>40638</v>
      </c>
      <c r="O9760" t="s">
        <v>40642</v>
      </c>
      <c r="P9760" t="s">
        <v>40638</v>
      </c>
    </row>
    <row r="9761" spans="1:16" hidden="1" x14ac:dyDescent="0.25">
      <c r="A9761" t="str">
        <f t="shared" si="114"/>
        <v>N</v>
      </c>
      <c r="B9761" t="s">
        <v>30299</v>
      </c>
      <c r="C9761">
        <v>23781</v>
      </c>
      <c r="D9761" t="s">
        <v>40643</v>
      </c>
      <c r="E9761" t="s">
        <v>77</v>
      </c>
      <c r="F9761" t="s">
        <v>40644</v>
      </c>
      <c r="G9761" t="s">
        <v>69</v>
      </c>
      <c r="H9761" t="s">
        <v>5608</v>
      </c>
      <c r="I9761" t="s">
        <v>40645</v>
      </c>
      <c r="J9761" t="s">
        <v>40646</v>
      </c>
      <c r="K9761" t="s">
        <v>73</v>
      </c>
      <c r="L9761" t="s">
        <v>40647</v>
      </c>
      <c r="M9761">
        <v>23781</v>
      </c>
      <c r="N9761" t="s">
        <v>40643</v>
      </c>
      <c r="O9761" t="s">
        <v>40648</v>
      </c>
      <c r="P9761" t="s">
        <v>40643</v>
      </c>
    </row>
    <row r="9762" spans="1:16" hidden="1" x14ac:dyDescent="0.25">
      <c r="A9762" t="str">
        <f t="shared" si="114"/>
        <v>N</v>
      </c>
      <c r="B9762" t="s">
        <v>30299</v>
      </c>
      <c r="C9762">
        <v>512775</v>
      </c>
      <c r="D9762" t="s">
        <v>40649</v>
      </c>
      <c r="E9762" t="s">
        <v>77</v>
      </c>
      <c r="F9762" t="s">
        <v>40650</v>
      </c>
      <c r="G9762" t="s">
        <v>86</v>
      </c>
      <c r="H9762" t="s">
        <v>744</v>
      </c>
      <c r="I9762" t="s">
        <v>40651</v>
      </c>
      <c r="J9762" t="s">
        <v>40652</v>
      </c>
      <c r="K9762" t="s">
        <v>73</v>
      </c>
      <c r="L9762" t="s">
        <v>40653</v>
      </c>
      <c r="M9762">
        <v>512775</v>
      </c>
      <c r="N9762" t="s">
        <v>40649</v>
      </c>
      <c r="O9762" t="s">
        <v>40654</v>
      </c>
      <c r="P9762" t="s">
        <v>40649</v>
      </c>
    </row>
    <row r="9763" spans="1:16" hidden="1" x14ac:dyDescent="0.25">
      <c r="A9763" t="str">
        <f t="shared" si="114"/>
        <v>N</v>
      </c>
      <c r="B9763" t="s">
        <v>30299</v>
      </c>
      <c r="C9763">
        <v>19827</v>
      </c>
      <c r="D9763" t="s">
        <v>40655</v>
      </c>
      <c r="E9763" t="s">
        <v>77</v>
      </c>
      <c r="F9763" t="s">
        <v>40655</v>
      </c>
      <c r="G9763" t="s">
        <v>69</v>
      </c>
      <c r="H9763" t="s">
        <v>70</v>
      </c>
      <c r="I9763" t="s">
        <v>40656</v>
      </c>
      <c r="J9763" t="s">
        <v>40657</v>
      </c>
      <c r="K9763" t="s">
        <v>73</v>
      </c>
      <c r="L9763" t="s">
        <v>40432</v>
      </c>
      <c r="M9763">
        <v>19827</v>
      </c>
      <c r="N9763" t="s">
        <v>40655</v>
      </c>
      <c r="O9763" t="s">
        <v>40658</v>
      </c>
      <c r="P9763" t="s">
        <v>40655</v>
      </c>
    </row>
    <row r="9764" spans="1:16" hidden="1" x14ac:dyDescent="0.25">
      <c r="A9764" t="str">
        <f t="shared" si="114"/>
        <v>N</v>
      </c>
      <c r="B9764" t="s">
        <v>30299</v>
      </c>
      <c r="C9764">
        <v>4113472</v>
      </c>
      <c r="D9764" t="s">
        <v>40659</v>
      </c>
      <c r="E9764" t="s">
        <v>77</v>
      </c>
      <c r="F9764" t="s">
        <v>40660</v>
      </c>
      <c r="G9764" t="s">
        <v>145</v>
      </c>
      <c r="H9764" t="s">
        <v>146</v>
      </c>
      <c r="I9764" t="s">
        <v>40661</v>
      </c>
      <c r="J9764" t="s">
        <v>1896</v>
      </c>
      <c r="K9764" t="s">
        <v>73</v>
      </c>
      <c r="L9764" t="s">
        <v>40662</v>
      </c>
      <c r="M9764">
        <v>4113472</v>
      </c>
      <c r="N9764" t="s">
        <v>40659</v>
      </c>
      <c r="O9764" t="s">
        <v>40663</v>
      </c>
      <c r="P9764" t="s">
        <v>40659</v>
      </c>
    </row>
    <row r="9765" spans="1:16" hidden="1" x14ac:dyDescent="0.25">
      <c r="A9765" t="str">
        <f t="shared" si="114"/>
        <v>N</v>
      </c>
      <c r="B9765" t="s">
        <v>30299</v>
      </c>
      <c r="C9765">
        <v>4385</v>
      </c>
      <c r="D9765" t="s">
        <v>40664</v>
      </c>
      <c r="E9765" t="s">
        <v>67</v>
      </c>
      <c r="F9765" t="s">
        <v>40665</v>
      </c>
      <c r="G9765" t="s">
        <v>86</v>
      </c>
      <c r="H9765" t="s">
        <v>429</v>
      </c>
      <c r="I9765" t="s">
        <v>40666</v>
      </c>
      <c r="J9765" t="s">
        <v>4900</v>
      </c>
      <c r="K9765" t="s">
        <v>73</v>
      </c>
      <c r="L9765" t="s">
        <v>40667</v>
      </c>
      <c r="M9765">
        <v>4385</v>
      </c>
      <c r="N9765" t="s">
        <v>40664</v>
      </c>
      <c r="O9765" t="s">
        <v>40668</v>
      </c>
      <c r="P9765" t="s">
        <v>40664</v>
      </c>
    </row>
    <row r="9766" spans="1:16" hidden="1" x14ac:dyDescent="0.25">
      <c r="A9766" t="str">
        <f t="shared" si="114"/>
        <v>N</v>
      </c>
      <c r="B9766" t="s">
        <v>30299</v>
      </c>
      <c r="C9766">
        <v>6782</v>
      </c>
      <c r="D9766" t="s">
        <v>40669</v>
      </c>
      <c r="E9766" t="s">
        <v>77</v>
      </c>
      <c r="F9766" t="s">
        <v>40669</v>
      </c>
      <c r="G9766" t="s">
        <v>86</v>
      </c>
      <c r="H9766" t="s">
        <v>8177</v>
      </c>
      <c r="I9766" t="s">
        <v>40670</v>
      </c>
      <c r="J9766" t="s">
        <v>40671</v>
      </c>
      <c r="K9766" t="s">
        <v>73</v>
      </c>
      <c r="L9766" t="s">
        <v>40672</v>
      </c>
      <c r="M9766">
        <v>6782</v>
      </c>
      <c r="N9766" t="s">
        <v>40669</v>
      </c>
      <c r="O9766" t="s">
        <v>40673</v>
      </c>
      <c r="P9766" t="s">
        <v>40669</v>
      </c>
    </row>
    <row r="9767" spans="1:16" hidden="1" x14ac:dyDescent="0.25">
      <c r="A9767" t="str">
        <f t="shared" si="114"/>
        <v>N</v>
      </c>
      <c r="B9767" t="s">
        <v>30299</v>
      </c>
      <c r="C9767">
        <v>8706</v>
      </c>
      <c r="D9767" t="s">
        <v>40674</v>
      </c>
      <c r="E9767" t="s">
        <v>67</v>
      </c>
      <c r="F9767" t="s">
        <v>40675</v>
      </c>
      <c r="G9767" t="s">
        <v>115</v>
      </c>
      <c r="H9767" t="s">
        <v>40676</v>
      </c>
      <c r="I9767" t="s">
        <v>5171</v>
      </c>
      <c r="J9767" t="s">
        <v>40677</v>
      </c>
      <c r="K9767" t="s">
        <v>73</v>
      </c>
      <c r="L9767" t="s">
        <v>40678</v>
      </c>
      <c r="M9767">
        <v>8706</v>
      </c>
      <c r="N9767" t="s">
        <v>40674</v>
      </c>
      <c r="O9767" t="s">
        <v>40679</v>
      </c>
      <c r="P9767" t="s">
        <v>40674</v>
      </c>
    </row>
    <row r="9768" spans="1:16" hidden="1" x14ac:dyDescent="0.25">
      <c r="A9768" t="str">
        <f t="shared" si="114"/>
        <v>N</v>
      </c>
      <c r="B9768" t="s">
        <v>30299</v>
      </c>
      <c r="C9768">
        <v>18162</v>
      </c>
      <c r="D9768" t="s">
        <v>40680</v>
      </c>
      <c r="E9768" t="s">
        <v>77</v>
      </c>
      <c r="F9768" t="s">
        <v>40681</v>
      </c>
      <c r="G9768" t="s">
        <v>145</v>
      </c>
      <c r="H9768" t="s">
        <v>604</v>
      </c>
      <c r="I9768" t="s">
        <v>40682</v>
      </c>
      <c r="J9768" t="s">
        <v>40683</v>
      </c>
      <c r="K9768" t="s">
        <v>73</v>
      </c>
      <c r="L9768" t="s">
        <v>40684</v>
      </c>
      <c r="M9768">
        <v>18162</v>
      </c>
      <c r="N9768" t="s">
        <v>40680</v>
      </c>
      <c r="O9768" t="s">
        <v>40685</v>
      </c>
      <c r="P9768" t="s">
        <v>40680</v>
      </c>
    </row>
    <row r="9769" spans="1:16" hidden="1" x14ac:dyDescent="0.25">
      <c r="A9769" t="str">
        <f t="shared" si="114"/>
        <v>N</v>
      </c>
      <c r="B9769" t="s">
        <v>30299</v>
      </c>
      <c r="C9769">
        <v>2903</v>
      </c>
      <c r="D9769" t="s">
        <v>40686</v>
      </c>
      <c r="E9769" t="s">
        <v>77</v>
      </c>
      <c r="F9769" t="s">
        <v>40687</v>
      </c>
      <c r="G9769" t="s">
        <v>194</v>
      </c>
      <c r="H9769" t="s">
        <v>3527</v>
      </c>
      <c r="I9769" t="s">
        <v>40688</v>
      </c>
      <c r="J9769" t="s">
        <v>40689</v>
      </c>
      <c r="K9769" t="s">
        <v>73</v>
      </c>
      <c r="L9769" t="s">
        <v>40690</v>
      </c>
      <c r="M9769">
        <v>2903</v>
      </c>
      <c r="N9769" t="s">
        <v>40686</v>
      </c>
      <c r="O9769" t="s">
        <v>40691</v>
      </c>
      <c r="P9769" t="s">
        <v>40686</v>
      </c>
    </row>
    <row r="9770" spans="1:16" hidden="1" x14ac:dyDescent="0.25">
      <c r="A9770" t="str">
        <f t="shared" si="114"/>
        <v>N</v>
      </c>
      <c r="B9770" t="s">
        <v>30299</v>
      </c>
      <c r="C9770">
        <v>14730</v>
      </c>
      <c r="D9770" t="s">
        <v>40692</v>
      </c>
      <c r="E9770" t="s">
        <v>67</v>
      </c>
      <c r="F9770" t="s">
        <v>40692</v>
      </c>
      <c r="G9770" t="s">
        <v>132</v>
      </c>
      <c r="H9770" t="s">
        <v>26171</v>
      </c>
      <c r="I9770" t="s">
        <v>40693</v>
      </c>
      <c r="J9770" t="s">
        <v>40694</v>
      </c>
      <c r="K9770" t="s">
        <v>73</v>
      </c>
      <c r="L9770" t="s">
        <v>40690</v>
      </c>
      <c r="M9770">
        <v>14730</v>
      </c>
      <c r="N9770" t="s">
        <v>40692</v>
      </c>
      <c r="O9770" t="s">
        <v>40695</v>
      </c>
      <c r="P9770" t="s">
        <v>40692</v>
      </c>
    </row>
    <row r="9771" spans="1:16" hidden="1" x14ac:dyDescent="0.25">
      <c r="A9771" t="str">
        <f t="shared" si="114"/>
        <v>N</v>
      </c>
      <c r="B9771" t="s">
        <v>30299</v>
      </c>
      <c r="C9771">
        <v>2492896</v>
      </c>
      <c r="D9771" t="s">
        <v>40696</v>
      </c>
      <c r="E9771" t="s">
        <v>67</v>
      </c>
      <c r="F9771" t="s">
        <v>40697</v>
      </c>
      <c r="G9771" t="s">
        <v>132</v>
      </c>
      <c r="H9771" t="s">
        <v>252</v>
      </c>
      <c r="I9771" t="s">
        <v>40698</v>
      </c>
      <c r="J9771" t="s">
        <v>40699</v>
      </c>
      <c r="K9771" t="s">
        <v>73</v>
      </c>
      <c r="L9771" t="s">
        <v>40662</v>
      </c>
      <c r="M9771">
        <v>2492896</v>
      </c>
      <c r="N9771" t="s">
        <v>40696</v>
      </c>
      <c r="O9771" t="s">
        <v>40700</v>
      </c>
      <c r="P9771" t="s">
        <v>40696</v>
      </c>
    </row>
    <row r="9772" spans="1:16" hidden="1" x14ac:dyDescent="0.25">
      <c r="A9772" t="str">
        <f t="shared" si="114"/>
        <v>N</v>
      </c>
      <c r="B9772" t="s">
        <v>30299</v>
      </c>
      <c r="C9772">
        <v>4181</v>
      </c>
      <c r="D9772" t="s">
        <v>40701</v>
      </c>
      <c r="E9772" t="s">
        <v>77</v>
      </c>
      <c r="F9772" t="s">
        <v>40701</v>
      </c>
      <c r="G9772" t="s">
        <v>194</v>
      </c>
      <c r="H9772" t="s">
        <v>4644</v>
      </c>
      <c r="I9772" t="s">
        <v>40702</v>
      </c>
      <c r="J9772" t="s">
        <v>26410</v>
      </c>
      <c r="K9772" t="s">
        <v>73</v>
      </c>
      <c r="L9772" t="s">
        <v>40703</v>
      </c>
      <c r="M9772">
        <v>4181</v>
      </c>
      <c r="N9772" t="s">
        <v>40701</v>
      </c>
      <c r="O9772" t="s">
        <v>40704</v>
      </c>
      <c r="P9772" t="s">
        <v>40701</v>
      </c>
    </row>
    <row r="9773" spans="1:16" hidden="1" x14ac:dyDescent="0.25">
      <c r="A9773" t="str">
        <f t="shared" si="114"/>
        <v>N</v>
      </c>
      <c r="B9773" t="s">
        <v>30299</v>
      </c>
      <c r="C9773">
        <v>15082</v>
      </c>
      <c r="D9773" t="s">
        <v>40705</v>
      </c>
      <c r="E9773" t="s">
        <v>77</v>
      </c>
      <c r="F9773" t="s">
        <v>40705</v>
      </c>
      <c r="G9773" t="s">
        <v>132</v>
      </c>
      <c r="H9773" t="s">
        <v>817</v>
      </c>
      <c r="I9773" t="s">
        <v>40706</v>
      </c>
      <c r="J9773" t="s">
        <v>40707</v>
      </c>
      <c r="K9773" t="s">
        <v>73</v>
      </c>
      <c r="L9773" t="s">
        <v>40708</v>
      </c>
      <c r="M9773">
        <v>15082</v>
      </c>
      <c r="N9773" t="s">
        <v>40705</v>
      </c>
      <c r="O9773" t="s">
        <v>40709</v>
      </c>
      <c r="P9773" t="s">
        <v>40705</v>
      </c>
    </row>
    <row r="9774" spans="1:16" hidden="1" x14ac:dyDescent="0.25">
      <c r="A9774" t="str">
        <f t="shared" si="114"/>
        <v>N</v>
      </c>
      <c r="B9774" t="s">
        <v>30299</v>
      </c>
      <c r="C9774">
        <v>16504</v>
      </c>
      <c r="D9774" t="s">
        <v>40710</v>
      </c>
      <c r="E9774" t="s">
        <v>77</v>
      </c>
      <c r="F9774" t="s">
        <v>40711</v>
      </c>
      <c r="G9774" t="s">
        <v>132</v>
      </c>
      <c r="H9774" t="s">
        <v>228</v>
      </c>
      <c r="I9774" t="s">
        <v>40712</v>
      </c>
      <c r="J9774" t="s">
        <v>40713</v>
      </c>
      <c r="K9774" t="s">
        <v>73</v>
      </c>
      <c r="L9774" t="s">
        <v>40708</v>
      </c>
      <c r="M9774">
        <v>15082</v>
      </c>
      <c r="N9774" t="s">
        <v>40705</v>
      </c>
      <c r="O9774" t="s">
        <v>40709</v>
      </c>
      <c r="P9774" t="s">
        <v>40705</v>
      </c>
    </row>
    <row r="9775" spans="1:16" hidden="1" x14ac:dyDescent="0.25">
      <c r="A9775" t="str">
        <f t="shared" si="114"/>
        <v>N</v>
      </c>
      <c r="B9775" t="s">
        <v>30299</v>
      </c>
      <c r="C9775">
        <v>13824</v>
      </c>
      <c r="D9775" t="s">
        <v>40710</v>
      </c>
      <c r="E9775" t="s">
        <v>77</v>
      </c>
      <c r="F9775" t="s">
        <v>40714</v>
      </c>
      <c r="G9775" t="s">
        <v>132</v>
      </c>
      <c r="H9775" t="s">
        <v>3726</v>
      </c>
      <c r="I9775" t="s">
        <v>40715</v>
      </c>
      <c r="J9775" t="s">
        <v>40716</v>
      </c>
      <c r="K9775" t="s">
        <v>73</v>
      </c>
      <c r="L9775" t="s">
        <v>40708</v>
      </c>
      <c r="M9775">
        <v>15082</v>
      </c>
      <c r="N9775" t="s">
        <v>40705</v>
      </c>
      <c r="O9775" t="s">
        <v>40709</v>
      </c>
      <c r="P9775" t="s">
        <v>40705</v>
      </c>
    </row>
    <row r="9776" spans="1:16" hidden="1" x14ac:dyDescent="0.25">
      <c r="A9776" t="str">
        <f t="shared" si="114"/>
        <v>N</v>
      </c>
      <c r="B9776" t="s">
        <v>30299</v>
      </c>
      <c r="C9776">
        <v>6434</v>
      </c>
      <c r="D9776" t="s">
        <v>40710</v>
      </c>
      <c r="E9776" t="s">
        <v>67</v>
      </c>
      <c r="F9776" t="s">
        <v>40714</v>
      </c>
      <c r="G9776" t="s">
        <v>86</v>
      </c>
      <c r="H9776" t="s">
        <v>3155</v>
      </c>
      <c r="I9776" t="s">
        <v>40717</v>
      </c>
      <c r="J9776" t="s">
        <v>40718</v>
      </c>
      <c r="K9776" t="s">
        <v>73</v>
      </c>
      <c r="L9776" t="s">
        <v>40708</v>
      </c>
      <c r="M9776">
        <v>15082</v>
      </c>
      <c r="N9776" t="s">
        <v>40705</v>
      </c>
      <c r="O9776" t="s">
        <v>40709</v>
      </c>
      <c r="P9776" t="s">
        <v>40705</v>
      </c>
    </row>
    <row r="9777" spans="1:16" hidden="1" x14ac:dyDescent="0.25">
      <c r="A9777" t="str">
        <f t="shared" si="114"/>
        <v>N</v>
      </c>
      <c r="B9777" t="s">
        <v>30299</v>
      </c>
      <c r="C9777">
        <v>4237</v>
      </c>
      <c r="D9777" t="s">
        <v>40710</v>
      </c>
      <c r="E9777" t="s">
        <v>67</v>
      </c>
      <c r="F9777" t="s">
        <v>40710</v>
      </c>
      <c r="G9777" t="s">
        <v>86</v>
      </c>
      <c r="H9777" t="s">
        <v>40719</v>
      </c>
      <c r="I9777" t="s">
        <v>40720</v>
      </c>
      <c r="J9777" t="s">
        <v>40721</v>
      </c>
      <c r="K9777" t="s">
        <v>73</v>
      </c>
      <c r="L9777" t="s">
        <v>40708</v>
      </c>
      <c r="M9777">
        <v>15082</v>
      </c>
      <c r="N9777" t="s">
        <v>40705</v>
      </c>
      <c r="O9777" t="s">
        <v>40709</v>
      </c>
      <c r="P9777" t="s">
        <v>40705</v>
      </c>
    </row>
    <row r="9778" spans="1:16" hidden="1" x14ac:dyDescent="0.25">
      <c r="A9778" t="str">
        <f t="shared" si="114"/>
        <v>N</v>
      </c>
      <c r="B9778" t="s">
        <v>30299</v>
      </c>
      <c r="C9778">
        <v>6959</v>
      </c>
      <c r="D9778" t="s">
        <v>40710</v>
      </c>
      <c r="E9778" t="s">
        <v>67</v>
      </c>
      <c r="F9778" t="s">
        <v>40710</v>
      </c>
      <c r="G9778" t="s">
        <v>86</v>
      </c>
      <c r="H9778" t="s">
        <v>5371</v>
      </c>
      <c r="I9778" t="s">
        <v>40216</v>
      </c>
      <c r="J9778" t="s">
        <v>40722</v>
      </c>
      <c r="K9778" t="s">
        <v>73</v>
      </c>
      <c r="L9778" t="s">
        <v>40708</v>
      </c>
      <c r="M9778">
        <v>15082</v>
      </c>
      <c r="N9778" t="s">
        <v>40705</v>
      </c>
      <c r="O9778" t="s">
        <v>40709</v>
      </c>
      <c r="P9778" t="s">
        <v>40705</v>
      </c>
    </row>
    <row r="9779" spans="1:16" hidden="1" x14ac:dyDescent="0.25">
      <c r="A9779" t="str">
        <f t="shared" si="114"/>
        <v>N</v>
      </c>
      <c r="B9779" t="s">
        <v>30299</v>
      </c>
      <c r="C9779">
        <v>23160</v>
      </c>
      <c r="D9779" t="s">
        <v>40710</v>
      </c>
      <c r="E9779" t="s">
        <v>67</v>
      </c>
      <c r="F9779" t="s">
        <v>40710</v>
      </c>
      <c r="G9779" t="s">
        <v>145</v>
      </c>
      <c r="H9779" t="s">
        <v>13192</v>
      </c>
      <c r="I9779" t="s">
        <v>40723</v>
      </c>
      <c r="J9779" t="s">
        <v>40724</v>
      </c>
      <c r="K9779" t="s">
        <v>73</v>
      </c>
      <c r="L9779" t="s">
        <v>40708</v>
      </c>
      <c r="M9779">
        <v>15082</v>
      </c>
      <c r="N9779" t="s">
        <v>40705</v>
      </c>
      <c r="O9779" t="s">
        <v>40709</v>
      </c>
      <c r="P9779" t="s">
        <v>40705</v>
      </c>
    </row>
    <row r="9780" spans="1:16" hidden="1" x14ac:dyDescent="0.25">
      <c r="A9780" t="str">
        <f t="shared" si="114"/>
        <v>N</v>
      </c>
      <c r="B9780" t="s">
        <v>30299</v>
      </c>
      <c r="C9780">
        <v>3012627</v>
      </c>
      <c r="D9780" t="s">
        <v>40710</v>
      </c>
      <c r="E9780" t="s">
        <v>67</v>
      </c>
      <c r="F9780" t="s">
        <v>40725</v>
      </c>
      <c r="G9780" t="s">
        <v>69</v>
      </c>
      <c r="H9780" t="s">
        <v>446</v>
      </c>
      <c r="I9780" t="s">
        <v>40726</v>
      </c>
      <c r="J9780" t="s">
        <v>40727</v>
      </c>
      <c r="K9780" t="s">
        <v>73</v>
      </c>
      <c r="L9780" t="s">
        <v>40708</v>
      </c>
      <c r="M9780">
        <v>15082</v>
      </c>
      <c r="N9780" t="s">
        <v>40705</v>
      </c>
      <c r="O9780" t="s">
        <v>40709</v>
      </c>
      <c r="P9780" t="s">
        <v>40705</v>
      </c>
    </row>
    <row r="9781" spans="1:16" hidden="1" x14ac:dyDescent="0.25">
      <c r="A9781" t="str">
        <f t="shared" si="114"/>
        <v>N</v>
      </c>
      <c r="B9781" t="s">
        <v>30299</v>
      </c>
      <c r="C9781">
        <v>6420</v>
      </c>
      <c r="D9781" t="s">
        <v>40710</v>
      </c>
      <c r="E9781" t="s">
        <v>77</v>
      </c>
      <c r="F9781" t="s">
        <v>40728</v>
      </c>
      <c r="G9781" t="s">
        <v>86</v>
      </c>
      <c r="H9781" t="s">
        <v>40729</v>
      </c>
      <c r="I9781" t="s">
        <v>40730</v>
      </c>
      <c r="J9781" t="s">
        <v>40731</v>
      </c>
      <c r="K9781" t="s">
        <v>73</v>
      </c>
      <c r="L9781" t="s">
        <v>40708</v>
      </c>
      <c r="M9781">
        <v>15082</v>
      </c>
      <c r="N9781" t="s">
        <v>40705</v>
      </c>
      <c r="O9781" t="s">
        <v>40709</v>
      </c>
      <c r="P9781" t="s">
        <v>40705</v>
      </c>
    </row>
    <row r="9782" spans="1:16" hidden="1" x14ac:dyDescent="0.25">
      <c r="A9782" t="str">
        <f t="shared" si="114"/>
        <v>N</v>
      </c>
      <c r="B9782" t="s">
        <v>30299</v>
      </c>
      <c r="C9782">
        <v>13889</v>
      </c>
      <c r="D9782" t="s">
        <v>40710</v>
      </c>
      <c r="E9782" t="s">
        <v>77</v>
      </c>
      <c r="F9782" t="s">
        <v>40728</v>
      </c>
      <c r="G9782" t="s">
        <v>132</v>
      </c>
      <c r="H9782" t="s">
        <v>15258</v>
      </c>
      <c r="I9782" t="s">
        <v>40732</v>
      </c>
      <c r="J9782" t="s">
        <v>40733</v>
      </c>
      <c r="K9782" t="s">
        <v>73</v>
      </c>
      <c r="L9782" t="s">
        <v>40708</v>
      </c>
      <c r="M9782">
        <v>15082</v>
      </c>
      <c r="N9782" t="s">
        <v>40705</v>
      </c>
      <c r="O9782" t="s">
        <v>40709</v>
      </c>
      <c r="P9782" t="s">
        <v>40705</v>
      </c>
    </row>
    <row r="9783" spans="1:16" hidden="1" x14ac:dyDescent="0.25">
      <c r="A9783" t="str">
        <f t="shared" si="114"/>
        <v>N</v>
      </c>
      <c r="B9783" t="s">
        <v>30299</v>
      </c>
      <c r="C9783">
        <v>7361</v>
      </c>
      <c r="D9783" t="s">
        <v>40710</v>
      </c>
      <c r="E9783" t="s">
        <v>77</v>
      </c>
      <c r="F9783" t="s">
        <v>40728</v>
      </c>
      <c r="G9783" t="s">
        <v>86</v>
      </c>
      <c r="H9783" t="s">
        <v>17387</v>
      </c>
      <c r="I9783" t="s">
        <v>40734</v>
      </c>
      <c r="J9783" t="s">
        <v>17389</v>
      </c>
      <c r="K9783" t="s">
        <v>73</v>
      </c>
      <c r="L9783" t="s">
        <v>40708</v>
      </c>
      <c r="M9783">
        <v>15082</v>
      </c>
      <c r="N9783" t="s">
        <v>40705</v>
      </c>
      <c r="O9783" t="s">
        <v>40709</v>
      </c>
      <c r="P9783" t="s">
        <v>40705</v>
      </c>
    </row>
    <row r="9784" spans="1:16" hidden="1" x14ac:dyDescent="0.25">
      <c r="A9784" t="str">
        <f t="shared" si="114"/>
        <v>N</v>
      </c>
      <c r="B9784" t="s">
        <v>30299</v>
      </c>
      <c r="C9784">
        <v>11689</v>
      </c>
      <c r="D9784" t="s">
        <v>40710</v>
      </c>
      <c r="E9784" t="s">
        <v>77</v>
      </c>
      <c r="F9784" t="s">
        <v>40728</v>
      </c>
      <c r="G9784" t="s">
        <v>132</v>
      </c>
      <c r="H9784" t="s">
        <v>40735</v>
      </c>
      <c r="I9784" t="s">
        <v>40736</v>
      </c>
      <c r="J9784" t="s">
        <v>40737</v>
      </c>
      <c r="K9784" t="s">
        <v>73</v>
      </c>
      <c r="L9784" t="s">
        <v>40708</v>
      </c>
      <c r="M9784">
        <v>15082</v>
      </c>
      <c r="N9784" t="s">
        <v>40705</v>
      </c>
      <c r="O9784" t="s">
        <v>40709</v>
      </c>
      <c r="P9784" t="s">
        <v>40705</v>
      </c>
    </row>
    <row r="9785" spans="1:16" hidden="1" x14ac:dyDescent="0.25">
      <c r="A9785" t="str">
        <f t="shared" si="114"/>
        <v>N</v>
      </c>
      <c r="B9785" t="s">
        <v>30299</v>
      </c>
      <c r="C9785">
        <v>20206</v>
      </c>
      <c r="D9785" t="s">
        <v>40710</v>
      </c>
      <c r="E9785" t="s">
        <v>77</v>
      </c>
      <c r="F9785" t="s">
        <v>40728</v>
      </c>
      <c r="G9785" t="s">
        <v>69</v>
      </c>
      <c r="H9785" t="s">
        <v>9894</v>
      </c>
      <c r="I9785" t="s">
        <v>40738</v>
      </c>
      <c r="J9785" t="s">
        <v>40739</v>
      </c>
      <c r="K9785" t="s">
        <v>73</v>
      </c>
      <c r="L9785" t="s">
        <v>40708</v>
      </c>
      <c r="M9785">
        <v>15082</v>
      </c>
      <c r="N9785" t="s">
        <v>40705</v>
      </c>
      <c r="O9785" t="s">
        <v>40709</v>
      </c>
      <c r="P9785" t="s">
        <v>40705</v>
      </c>
    </row>
    <row r="9786" spans="1:16" hidden="1" x14ac:dyDescent="0.25">
      <c r="A9786" t="str">
        <f t="shared" si="114"/>
        <v>N</v>
      </c>
      <c r="B9786" t="s">
        <v>30299</v>
      </c>
      <c r="C9786">
        <v>22599</v>
      </c>
      <c r="D9786" t="s">
        <v>40710</v>
      </c>
      <c r="E9786" t="s">
        <v>77</v>
      </c>
      <c r="F9786" t="s">
        <v>40728</v>
      </c>
      <c r="G9786" t="s">
        <v>69</v>
      </c>
      <c r="H9786" t="s">
        <v>6438</v>
      </c>
      <c r="I9786" t="s">
        <v>40740</v>
      </c>
      <c r="J9786" t="s">
        <v>40741</v>
      </c>
      <c r="K9786" t="s">
        <v>73</v>
      </c>
      <c r="L9786" t="s">
        <v>40708</v>
      </c>
      <c r="M9786">
        <v>15082</v>
      </c>
      <c r="N9786" t="s">
        <v>40705</v>
      </c>
      <c r="O9786" t="s">
        <v>40709</v>
      </c>
      <c r="P9786" t="s">
        <v>40705</v>
      </c>
    </row>
    <row r="9787" spans="1:16" hidden="1" x14ac:dyDescent="0.25">
      <c r="A9787" t="str">
        <f t="shared" si="114"/>
        <v>N</v>
      </c>
      <c r="B9787" t="s">
        <v>30299</v>
      </c>
      <c r="C9787">
        <v>1680</v>
      </c>
      <c r="D9787" t="s">
        <v>40710</v>
      </c>
      <c r="E9787" t="s">
        <v>77</v>
      </c>
      <c r="F9787" t="s">
        <v>40728</v>
      </c>
      <c r="G9787" t="s">
        <v>158</v>
      </c>
      <c r="H9787" t="s">
        <v>2779</v>
      </c>
      <c r="I9787" t="s">
        <v>40742</v>
      </c>
      <c r="J9787" t="s">
        <v>27985</v>
      </c>
      <c r="K9787" t="s">
        <v>73</v>
      </c>
      <c r="L9787" t="s">
        <v>40708</v>
      </c>
      <c r="M9787">
        <v>15082</v>
      </c>
      <c r="N9787" t="s">
        <v>40705</v>
      </c>
      <c r="O9787" t="s">
        <v>40709</v>
      </c>
      <c r="P9787" t="s">
        <v>40705</v>
      </c>
    </row>
    <row r="9788" spans="1:16" hidden="1" x14ac:dyDescent="0.25">
      <c r="A9788" t="str">
        <f t="shared" si="114"/>
        <v>N</v>
      </c>
      <c r="B9788" t="s">
        <v>30299</v>
      </c>
      <c r="C9788">
        <v>21233</v>
      </c>
      <c r="D9788" t="s">
        <v>40710</v>
      </c>
      <c r="E9788" t="s">
        <v>77</v>
      </c>
      <c r="F9788" t="s">
        <v>40728</v>
      </c>
      <c r="G9788" t="s">
        <v>69</v>
      </c>
      <c r="H9788" t="s">
        <v>6320</v>
      </c>
      <c r="I9788" t="s">
        <v>40743</v>
      </c>
      <c r="J9788" t="s">
        <v>40744</v>
      </c>
      <c r="K9788" t="s">
        <v>73</v>
      </c>
      <c r="L9788" t="s">
        <v>40708</v>
      </c>
      <c r="M9788">
        <v>15082</v>
      </c>
      <c r="N9788" t="s">
        <v>40705</v>
      </c>
      <c r="O9788" t="s">
        <v>40709</v>
      </c>
      <c r="P9788" t="s">
        <v>40705</v>
      </c>
    </row>
    <row r="9789" spans="1:16" hidden="1" x14ac:dyDescent="0.25">
      <c r="A9789" t="str">
        <f t="shared" si="114"/>
        <v>N</v>
      </c>
      <c r="B9789" t="s">
        <v>30299</v>
      </c>
      <c r="C9789">
        <v>21256</v>
      </c>
      <c r="D9789" t="s">
        <v>40710</v>
      </c>
      <c r="E9789" t="s">
        <v>77</v>
      </c>
      <c r="F9789" t="s">
        <v>40728</v>
      </c>
      <c r="G9789" t="s">
        <v>69</v>
      </c>
      <c r="H9789" t="s">
        <v>6385</v>
      </c>
      <c r="I9789" t="s">
        <v>40745</v>
      </c>
      <c r="J9789" t="s">
        <v>14929</v>
      </c>
      <c r="K9789" t="s">
        <v>73</v>
      </c>
      <c r="L9789" t="s">
        <v>40708</v>
      </c>
      <c r="M9789">
        <v>15082</v>
      </c>
      <c r="N9789" t="s">
        <v>40705</v>
      </c>
      <c r="O9789" t="s">
        <v>40709</v>
      </c>
      <c r="P9789" t="s">
        <v>40705</v>
      </c>
    </row>
    <row r="9790" spans="1:16" hidden="1" x14ac:dyDescent="0.25">
      <c r="A9790" t="str">
        <f t="shared" si="114"/>
        <v>N</v>
      </c>
      <c r="B9790" t="s">
        <v>30299</v>
      </c>
      <c r="C9790">
        <v>16315</v>
      </c>
      <c r="D9790" t="s">
        <v>40710</v>
      </c>
      <c r="E9790" t="s">
        <v>77</v>
      </c>
      <c r="F9790" t="s">
        <v>40728</v>
      </c>
      <c r="G9790" t="s">
        <v>132</v>
      </c>
      <c r="H9790" t="s">
        <v>40746</v>
      </c>
      <c r="I9790" t="s">
        <v>40747</v>
      </c>
      <c r="J9790" t="s">
        <v>40748</v>
      </c>
      <c r="K9790" t="s">
        <v>73</v>
      </c>
      <c r="L9790" t="s">
        <v>40708</v>
      </c>
      <c r="M9790">
        <v>15082</v>
      </c>
      <c r="N9790" t="s">
        <v>40705</v>
      </c>
      <c r="O9790" t="s">
        <v>40709</v>
      </c>
      <c r="P9790" t="s">
        <v>40705</v>
      </c>
    </row>
    <row r="9791" spans="1:16" hidden="1" x14ac:dyDescent="0.25">
      <c r="A9791" t="str">
        <f t="shared" si="114"/>
        <v>N</v>
      </c>
      <c r="B9791" t="s">
        <v>30299</v>
      </c>
      <c r="C9791">
        <v>16275</v>
      </c>
      <c r="D9791" t="s">
        <v>40710</v>
      </c>
      <c r="E9791" t="s">
        <v>77</v>
      </c>
      <c r="F9791" t="s">
        <v>40728</v>
      </c>
      <c r="G9791" t="s">
        <v>132</v>
      </c>
      <c r="H9791" t="s">
        <v>7339</v>
      </c>
      <c r="I9791" t="s">
        <v>40749</v>
      </c>
      <c r="J9791" t="s">
        <v>30033</v>
      </c>
      <c r="K9791" t="s">
        <v>73</v>
      </c>
      <c r="L9791" t="s">
        <v>40708</v>
      </c>
      <c r="M9791">
        <v>15082</v>
      </c>
      <c r="N9791" t="s">
        <v>40705</v>
      </c>
      <c r="O9791" t="s">
        <v>40709</v>
      </c>
      <c r="P9791" t="s">
        <v>40705</v>
      </c>
    </row>
    <row r="9792" spans="1:16" hidden="1" x14ac:dyDescent="0.25">
      <c r="A9792" t="str">
        <f t="shared" si="114"/>
        <v>N</v>
      </c>
      <c r="B9792" t="s">
        <v>30299</v>
      </c>
      <c r="C9792">
        <v>4879</v>
      </c>
      <c r="D9792" t="s">
        <v>40710</v>
      </c>
      <c r="E9792" t="s">
        <v>67</v>
      </c>
      <c r="F9792" t="s">
        <v>40728</v>
      </c>
      <c r="G9792" t="s">
        <v>86</v>
      </c>
      <c r="H9792" t="s">
        <v>800</v>
      </c>
      <c r="I9792" t="s">
        <v>40750</v>
      </c>
      <c r="J9792" t="s">
        <v>40751</v>
      </c>
      <c r="K9792" t="s">
        <v>73</v>
      </c>
      <c r="L9792" t="s">
        <v>40708</v>
      </c>
      <c r="M9792">
        <v>15082</v>
      </c>
      <c r="N9792" t="s">
        <v>40705</v>
      </c>
      <c r="O9792" t="s">
        <v>40709</v>
      </c>
      <c r="P9792" t="s">
        <v>40705</v>
      </c>
    </row>
    <row r="9793" spans="1:16" hidden="1" x14ac:dyDescent="0.25">
      <c r="A9793" t="str">
        <f t="shared" si="114"/>
        <v>N</v>
      </c>
      <c r="B9793" t="s">
        <v>30299</v>
      </c>
      <c r="C9793">
        <v>11706</v>
      </c>
      <c r="D9793" t="s">
        <v>40710</v>
      </c>
      <c r="E9793" t="s">
        <v>67</v>
      </c>
      <c r="F9793" t="s">
        <v>40728</v>
      </c>
      <c r="G9793" t="s">
        <v>132</v>
      </c>
      <c r="H9793" t="s">
        <v>10562</v>
      </c>
      <c r="I9793" t="s">
        <v>40752</v>
      </c>
      <c r="J9793" t="s">
        <v>40753</v>
      </c>
      <c r="K9793" t="s">
        <v>73</v>
      </c>
      <c r="L9793" t="s">
        <v>40708</v>
      </c>
      <c r="M9793">
        <v>15082</v>
      </c>
      <c r="N9793" t="s">
        <v>40705</v>
      </c>
      <c r="O9793" t="s">
        <v>40709</v>
      </c>
      <c r="P9793" t="s">
        <v>40705</v>
      </c>
    </row>
    <row r="9794" spans="1:16" hidden="1" x14ac:dyDescent="0.25">
      <c r="A9794" t="str">
        <f t="shared" si="114"/>
        <v>N</v>
      </c>
      <c r="B9794" t="s">
        <v>30299</v>
      </c>
      <c r="C9794">
        <v>373895</v>
      </c>
      <c r="D9794" t="s">
        <v>40754</v>
      </c>
      <c r="E9794" t="s">
        <v>77</v>
      </c>
      <c r="F9794" t="s">
        <v>40755</v>
      </c>
      <c r="G9794" t="s">
        <v>132</v>
      </c>
      <c r="H9794" t="s">
        <v>40756</v>
      </c>
      <c r="I9794" t="s">
        <v>40757</v>
      </c>
      <c r="J9794" t="s">
        <v>40758</v>
      </c>
      <c r="K9794" t="s">
        <v>73</v>
      </c>
      <c r="L9794" t="s">
        <v>40690</v>
      </c>
      <c r="M9794">
        <v>373895</v>
      </c>
      <c r="N9794" t="s">
        <v>40754</v>
      </c>
      <c r="O9794" t="s">
        <v>40759</v>
      </c>
      <c r="P9794" t="s">
        <v>40754</v>
      </c>
    </row>
    <row r="9795" spans="1:16" hidden="1" x14ac:dyDescent="0.25">
      <c r="A9795" t="str">
        <f t="shared" ref="A9795:A9858" si="115">IF(OR(Q9795&lt;&gt;"",R9795&lt;&gt;""),"Y","N")</f>
        <v>N</v>
      </c>
      <c r="B9795" t="s">
        <v>30299</v>
      </c>
      <c r="C9795">
        <v>16328</v>
      </c>
      <c r="D9795" t="s">
        <v>40760</v>
      </c>
      <c r="E9795" t="s">
        <v>67</v>
      </c>
      <c r="F9795" t="s">
        <v>40760</v>
      </c>
      <c r="G9795" t="s">
        <v>132</v>
      </c>
      <c r="H9795" t="s">
        <v>404</v>
      </c>
      <c r="I9795" t="s">
        <v>40761</v>
      </c>
      <c r="J9795" t="s">
        <v>40762</v>
      </c>
      <c r="K9795" t="s">
        <v>73</v>
      </c>
      <c r="L9795" t="s">
        <v>40763</v>
      </c>
      <c r="M9795">
        <v>16328</v>
      </c>
      <c r="N9795" t="s">
        <v>40760</v>
      </c>
      <c r="O9795" t="s">
        <v>40764</v>
      </c>
      <c r="P9795" t="s">
        <v>40760</v>
      </c>
    </row>
    <row r="9796" spans="1:16" hidden="1" x14ac:dyDescent="0.25">
      <c r="A9796" t="str">
        <f t="shared" si="115"/>
        <v>N</v>
      </c>
      <c r="B9796" t="s">
        <v>30299</v>
      </c>
      <c r="C9796">
        <v>16519</v>
      </c>
      <c r="D9796" t="s">
        <v>40765</v>
      </c>
      <c r="E9796" t="s">
        <v>77</v>
      </c>
      <c r="F9796" t="s">
        <v>40766</v>
      </c>
      <c r="G9796" t="s">
        <v>132</v>
      </c>
      <c r="H9796" t="s">
        <v>404</v>
      </c>
      <c r="I9796" t="s">
        <v>40767</v>
      </c>
      <c r="J9796" t="s">
        <v>40768</v>
      </c>
      <c r="K9796" t="s">
        <v>73</v>
      </c>
      <c r="L9796" t="s">
        <v>40769</v>
      </c>
      <c r="M9796">
        <v>16519</v>
      </c>
      <c r="N9796" t="s">
        <v>40765</v>
      </c>
      <c r="O9796" t="s">
        <v>40770</v>
      </c>
      <c r="P9796" t="s">
        <v>40765</v>
      </c>
    </row>
    <row r="9797" spans="1:16" hidden="1" x14ac:dyDescent="0.25">
      <c r="A9797" t="str">
        <f t="shared" si="115"/>
        <v>N</v>
      </c>
      <c r="B9797" t="s">
        <v>30299</v>
      </c>
      <c r="C9797">
        <v>5262695</v>
      </c>
      <c r="D9797" t="s">
        <v>40771</v>
      </c>
      <c r="E9797" t="s">
        <v>77</v>
      </c>
      <c r="F9797" t="s">
        <v>40772</v>
      </c>
      <c r="G9797" t="s">
        <v>132</v>
      </c>
      <c r="H9797" t="s">
        <v>2616</v>
      </c>
      <c r="I9797" t="s">
        <v>40773</v>
      </c>
      <c r="J9797" t="s">
        <v>40774</v>
      </c>
      <c r="K9797" t="s">
        <v>73</v>
      </c>
      <c r="L9797" t="s">
        <v>40775</v>
      </c>
      <c r="M9797">
        <v>5262695</v>
      </c>
      <c r="N9797" t="s">
        <v>40771</v>
      </c>
      <c r="O9797" t="s">
        <v>40776</v>
      </c>
      <c r="P9797" t="s">
        <v>40771</v>
      </c>
    </row>
    <row r="9798" spans="1:16" hidden="1" x14ac:dyDescent="0.25">
      <c r="A9798" t="str">
        <f t="shared" si="115"/>
        <v>N</v>
      </c>
      <c r="B9798" t="s">
        <v>30299</v>
      </c>
      <c r="C9798">
        <v>12535</v>
      </c>
      <c r="D9798" t="s">
        <v>40777</v>
      </c>
      <c r="E9798" t="s">
        <v>77</v>
      </c>
      <c r="F9798" t="s">
        <v>40778</v>
      </c>
      <c r="G9798" t="s">
        <v>132</v>
      </c>
      <c r="H9798" t="s">
        <v>412</v>
      </c>
      <c r="I9798" t="s">
        <v>40779</v>
      </c>
      <c r="J9798" t="s">
        <v>14040</v>
      </c>
      <c r="K9798" t="s">
        <v>73</v>
      </c>
      <c r="L9798" t="s">
        <v>40769</v>
      </c>
      <c r="M9798">
        <v>12535</v>
      </c>
      <c r="N9798" t="s">
        <v>40777</v>
      </c>
      <c r="O9798" t="s">
        <v>40780</v>
      </c>
      <c r="P9798" t="s">
        <v>40777</v>
      </c>
    </row>
    <row r="9799" spans="1:16" hidden="1" x14ac:dyDescent="0.25">
      <c r="A9799" t="str">
        <f t="shared" si="115"/>
        <v>N</v>
      </c>
      <c r="B9799" t="s">
        <v>30299</v>
      </c>
      <c r="C9799">
        <v>691</v>
      </c>
      <c r="D9799" t="s">
        <v>40781</v>
      </c>
      <c r="E9799" t="s">
        <v>77</v>
      </c>
      <c r="F9799" t="s">
        <v>40781</v>
      </c>
      <c r="G9799" t="s">
        <v>158</v>
      </c>
      <c r="H9799" t="s">
        <v>34763</v>
      </c>
      <c r="I9799" t="s">
        <v>40782</v>
      </c>
      <c r="J9799" t="s">
        <v>40783</v>
      </c>
      <c r="K9799" t="s">
        <v>73</v>
      </c>
      <c r="L9799" t="s">
        <v>40784</v>
      </c>
      <c r="M9799">
        <v>691</v>
      </c>
      <c r="N9799" t="s">
        <v>40781</v>
      </c>
      <c r="O9799" t="s">
        <v>40785</v>
      </c>
      <c r="P9799" t="s">
        <v>40781</v>
      </c>
    </row>
    <row r="9800" spans="1:16" hidden="1" x14ac:dyDescent="0.25">
      <c r="A9800" t="str">
        <f t="shared" si="115"/>
        <v>N</v>
      </c>
      <c r="B9800" t="s">
        <v>30299</v>
      </c>
      <c r="C9800">
        <v>9890</v>
      </c>
      <c r="D9800" t="s">
        <v>40786</v>
      </c>
      <c r="E9800" t="s">
        <v>67</v>
      </c>
      <c r="F9800" t="s">
        <v>40787</v>
      </c>
      <c r="G9800" t="s">
        <v>115</v>
      </c>
      <c r="H9800" t="s">
        <v>7895</v>
      </c>
      <c r="I9800" t="s">
        <v>5171</v>
      </c>
      <c r="J9800" t="s">
        <v>40788</v>
      </c>
      <c r="K9800" t="s">
        <v>73</v>
      </c>
      <c r="L9800" t="s">
        <v>40789</v>
      </c>
      <c r="M9800">
        <v>9890</v>
      </c>
      <c r="N9800" t="s">
        <v>40786</v>
      </c>
      <c r="O9800" t="s">
        <v>40790</v>
      </c>
      <c r="P9800" t="s">
        <v>40786</v>
      </c>
    </row>
    <row r="9801" spans="1:16" hidden="1" x14ac:dyDescent="0.25">
      <c r="A9801" t="str">
        <f t="shared" si="115"/>
        <v>N</v>
      </c>
      <c r="B9801" t="s">
        <v>30299</v>
      </c>
      <c r="C9801">
        <v>12553</v>
      </c>
      <c r="D9801" t="s">
        <v>40791</v>
      </c>
      <c r="E9801" t="s">
        <v>77</v>
      </c>
      <c r="F9801" t="s">
        <v>40792</v>
      </c>
      <c r="G9801" t="s">
        <v>132</v>
      </c>
      <c r="H9801" t="s">
        <v>1222</v>
      </c>
      <c r="I9801" t="s">
        <v>40793</v>
      </c>
      <c r="J9801" t="s">
        <v>40794</v>
      </c>
      <c r="K9801" t="s">
        <v>73</v>
      </c>
      <c r="L9801" t="s">
        <v>40795</v>
      </c>
      <c r="M9801">
        <v>12553</v>
      </c>
      <c r="N9801" t="s">
        <v>40791</v>
      </c>
      <c r="O9801" t="s">
        <v>40796</v>
      </c>
      <c r="P9801" t="s">
        <v>40791</v>
      </c>
    </row>
    <row r="9802" spans="1:16" hidden="1" x14ac:dyDescent="0.25">
      <c r="A9802" t="str">
        <f t="shared" si="115"/>
        <v>N</v>
      </c>
      <c r="B9802" t="s">
        <v>30299</v>
      </c>
      <c r="C9802">
        <v>1793127</v>
      </c>
      <c r="D9802" t="s">
        <v>40797</v>
      </c>
      <c r="E9802" t="s">
        <v>77</v>
      </c>
      <c r="F9802" t="s">
        <v>40797</v>
      </c>
      <c r="G9802" t="s">
        <v>115</v>
      </c>
      <c r="H9802" t="s">
        <v>17578</v>
      </c>
      <c r="I9802" t="s">
        <v>40798</v>
      </c>
      <c r="J9802" t="s">
        <v>40799</v>
      </c>
      <c r="K9802" t="s">
        <v>73</v>
      </c>
      <c r="L9802" t="s">
        <v>40333</v>
      </c>
      <c r="M9802">
        <v>1793127</v>
      </c>
      <c r="N9802" t="s">
        <v>40797</v>
      </c>
      <c r="O9802" t="s">
        <v>40800</v>
      </c>
      <c r="P9802" t="s">
        <v>40797</v>
      </c>
    </row>
    <row r="9803" spans="1:16" hidden="1" x14ac:dyDescent="0.25">
      <c r="A9803" t="str">
        <f t="shared" si="115"/>
        <v>N</v>
      </c>
      <c r="B9803" t="s">
        <v>30299</v>
      </c>
      <c r="C9803">
        <v>1013119</v>
      </c>
      <c r="D9803" t="s">
        <v>40801</v>
      </c>
      <c r="E9803" t="s">
        <v>77</v>
      </c>
      <c r="F9803" t="s">
        <v>40802</v>
      </c>
      <c r="G9803" t="s">
        <v>94</v>
      </c>
      <c r="H9803" t="s">
        <v>356</v>
      </c>
      <c r="I9803" t="s">
        <v>40803</v>
      </c>
      <c r="J9803" t="s">
        <v>40804</v>
      </c>
      <c r="K9803" t="s">
        <v>73</v>
      </c>
      <c r="L9803" t="s">
        <v>40805</v>
      </c>
      <c r="M9803">
        <v>1013119</v>
      </c>
      <c r="N9803" t="s">
        <v>40801</v>
      </c>
      <c r="O9803" t="s">
        <v>40806</v>
      </c>
      <c r="P9803" t="s">
        <v>40801</v>
      </c>
    </row>
    <row r="9804" spans="1:16" hidden="1" x14ac:dyDescent="0.25">
      <c r="A9804" t="str">
        <f t="shared" si="115"/>
        <v>N</v>
      </c>
      <c r="B9804" t="s">
        <v>30299</v>
      </c>
      <c r="C9804">
        <v>6877</v>
      </c>
      <c r="D9804" t="s">
        <v>40807</v>
      </c>
      <c r="E9804" t="s">
        <v>77</v>
      </c>
      <c r="F9804" t="s">
        <v>40807</v>
      </c>
      <c r="G9804" t="s">
        <v>86</v>
      </c>
      <c r="H9804" t="s">
        <v>429</v>
      </c>
      <c r="I9804" t="s">
        <v>40808</v>
      </c>
      <c r="J9804" t="s">
        <v>40809</v>
      </c>
      <c r="K9804" t="s">
        <v>73</v>
      </c>
      <c r="L9804" t="s">
        <v>40805</v>
      </c>
      <c r="M9804">
        <v>6877</v>
      </c>
      <c r="N9804" t="s">
        <v>40807</v>
      </c>
      <c r="O9804" t="s">
        <v>40810</v>
      </c>
      <c r="P9804" t="s">
        <v>40807</v>
      </c>
    </row>
    <row r="9805" spans="1:16" hidden="1" x14ac:dyDescent="0.25">
      <c r="A9805" t="str">
        <f t="shared" si="115"/>
        <v>N</v>
      </c>
      <c r="B9805" t="s">
        <v>30299</v>
      </c>
      <c r="C9805">
        <v>6084</v>
      </c>
      <c r="D9805" t="s">
        <v>40811</v>
      </c>
      <c r="E9805" t="s">
        <v>77</v>
      </c>
      <c r="F9805" t="s">
        <v>40811</v>
      </c>
      <c r="G9805" t="s">
        <v>86</v>
      </c>
      <c r="H9805" t="s">
        <v>970</v>
      </c>
      <c r="I9805" t="s">
        <v>40812</v>
      </c>
      <c r="J9805" t="s">
        <v>40813</v>
      </c>
      <c r="K9805" t="s">
        <v>73</v>
      </c>
      <c r="L9805" t="s">
        <v>40805</v>
      </c>
      <c r="M9805">
        <v>6084</v>
      </c>
      <c r="N9805" t="s">
        <v>40811</v>
      </c>
      <c r="O9805" t="s">
        <v>40814</v>
      </c>
      <c r="P9805" t="s">
        <v>40811</v>
      </c>
    </row>
    <row r="9806" spans="1:16" hidden="1" x14ac:dyDescent="0.25">
      <c r="A9806" t="str">
        <f t="shared" si="115"/>
        <v>N</v>
      </c>
      <c r="B9806" t="s">
        <v>30299</v>
      </c>
      <c r="C9806">
        <v>3072939</v>
      </c>
      <c r="D9806" t="s">
        <v>40815</v>
      </c>
      <c r="E9806" t="s">
        <v>77</v>
      </c>
      <c r="F9806" t="s">
        <v>40816</v>
      </c>
      <c r="G9806" t="s">
        <v>86</v>
      </c>
      <c r="H9806" t="s">
        <v>10386</v>
      </c>
      <c r="I9806" t="s">
        <v>40817</v>
      </c>
      <c r="J9806" t="s">
        <v>40818</v>
      </c>
      <c r="K9806" t="s">
        <v>73</v>
      </c>
      <c r="L9806" t="s">
        <v>40307</v>
      </c>
      <c r="M9806">
        <v>3072939</v>
      </c>
      <c r="N9806" t="s">
        <v>40815</v>
      </c>
      <c r="O9806" t="s">
        <v>40819</v>
      </c>
      <c r="P9806" t="s">
        <v>40815</v>
      </c>
    </row>
    <row r="9807" spans="1:16" hidden="1" x14ac:dyDescent="0.25">
      <c r="A9807" t="str">
        <f t="shared" si="115"/>
        <v>N</v>
      </c>
      <c r="B9807" t="s">
        <v>30299</v>
      </c>
      <c r="C9807">
        <v>20634</v>
      </c>
      <c r="D9807" t="s">
        <v>40820</v>
      </c>
      <c r="E9807" t="s">
        <v>77</v>
      </c>
      <c r="F9807" t="s">
        <v>40821</v>
      </c>
      <c r="G9807" t="s">
        <v>69</v>
      </c>
      <c r="H9807" t="s">
        <v>668</v>
      </c>
      <c r="I9807" t="s">
        <v>40822</v>
      </c>
      <c r="J9807" t="s">
        <v>40823</v>
      </c>
      <c r="K9807" t="s">
        <v>73</v>
      </c>
      <c r="L9807" t="s">
        <v>40824</v>
      </c>
      <c r="M9807">
        <v>20634</v>
      </c>
      <c r="N9807" t="s">
        <v>40820</v>
      </c>
      <c r="O9807" t="s">
        <v>40825</v>
      </c>
      <c r="P9807" t="s">
        <v>40820</v>
      </c>
    </row>
    <row r="9808" spans="1:16" hidden="1" x14ac:dyDescent="0.25">
      <c r="A9808" t="str">
        <f t="shared" si="115"/>
        <v>N</v>
      </c>
      <c r="B9808" t="s">
        <v>30299</v>
      </c>
      <c r="C9808">
        <v>6822</v>
      </c>
      <c r="D9808" t="s">
        <v>40826</v>
      </c>
      <c r="E9808" t="s">
        <v>77</v>
      </c>
      <c r="F9808" t="s">
        <v>40826</v>
      </c>
      <c r="G9808" t="s">
        <v>86</v>
      </c>
      <c r="H9808" t="s">
        <v>680</v>
      </c>
      <c r="I9808" t="s">
        <v>40827</v>
      </c>
      <c r="J9808" t="s">
        <v>40828</v>
      </c>
      <c r="K9808" t="s">
        <v>73</v>
      </c>
      <c r="L9808" t="s">
        <v>40829</v>
      </c>
      <c r="M9808">
        <v>6822</v>
      </c>
      <c r="N9808" t="s">
        <v>40826</v>
      </c>
      <c r="O9808" t="s">
        <v>40830</v>
      </c>
      <c r="P9808" t="s">
        <v>40826</v>
      </c>
    </row>
    <row r="9809" spans="1:16" hidden="1" x14ac:dyDescent="0.25">
      <c r="A9809" t="str">
        <f t="shared" si="115"/>
        <v>N</v>
      </c>
      <c r="B9809" t="s">
        <v>30299</v>
      </c>
      <c r="C9809">
        <v>15968</v>
      </c>
      <c r="D9809" t="s">
        <v>40831</v>
      </c>
      <c r="E9809" t="s">
        <v>77</v>
      </c>
      <c r="F9809" t="s">
        <v>40831</v>
      </c>
      <c r="G9809" t="s">
        <v>132</v>
      </c>
      <c r="H9809" t="s">
        <v>1421</v>
      </c>
      <c r="I9809" t="s">
        <v>40832</v>
      </c>
      <c r="J9809" t="s">
        <v>40833</v>
      </c>
      <c r="K9809" t="s">
        <v>73</v>
      </c>
      <c r="L9809" t="s">
        <v>40399</v>
      </c>
      <c r="M9809">
        <v>15968</v>
      </c>
      <c r="N9809" t="s">
        <v>40831</v>
      </c>
      <c r="O9809" t="s">
        <v>40834</v>
      </c>
      <c r="P9809" t="s">
        <v>40831</v>
      </c>
    </row>
    <row r="9810" spans="1:16" hidden="1" x14ac:dyDescent="0.25">
      <c r="A9810" t="str">
        <f t="shared" si="115"/>
        <v>N</v>
      </c>
      <c r="B9810" t="s">
        <v>30299</v>
      </c>
      <c r="C9810">
        <v>14375</v>
      </c>
      <c r="D9810" t="s">
        <v>40835</v>
      </c>
      <c r="E9810" t="s">
        <v>77</v>
      </c>
      <c r="F9810" t="s">
        <v>40836</v>
      </c>
      <c r="G9810" t="s">
        <v>132</v>
      </c>
      <c r="H9810" t="s">
        <v>1421</v>
      </c>
      <c r="I9810" t="s">
        <v>40837</v>
      </c>
      <c r="J9810" t="s">
        <v>40838</v>
      </c>
      <c r="K9810" t="s">
        <v>73</v>
      </c>
      <c r="L9810" t="s">
        <v>40839</v>
      </c>
      <c r="M9810">
        <v>14375</v>
      </c>
      <c r="N9810" t="s">
        <v>40835</v>
      </c>
      <c r="O9810" t="s">
        <v>40840</v>
      </c>
      <c r="P9810" t="s">
        <v>40835</v>
      </c>
    </row>
    <row r="9811" spans="1:16" hidden="1" x14ac:dyDescent="0.25">
      <c r="A9811" t="str">
        <f t="shared" si="115"/>
        <v>N</v>
      </c>
      <c r="B9811" t="s">
        <v>30299</v>
      </c>
      <c r="C9811">
        <v>16102</v>
      </c>
      <c r="D9811" t="s">
        <v>40841</v>
      </c>
      <c r="E9811" t="s">
        <v>77</v>
      </c>
      <c r="F9811" t="s">
        <v>40841</v>
      </c>
      <c r="G9811" t="s">
        <v>132</v>
      </c>
      <c r="H9811" t="s">
        <v>17198</v>
      </c>
      <c r="I9811" t="s">
        <v>40842</v>
      </c>
      <c r="J9811" t="s">
        <v>40843</v>
      </c>
      <c r="K9811" t="s">
        <v>73</v>
      </c>
      <c r="L9811" t="s">
        <v>40829</v>
      </c>
      <c r="M9811">
        <v>16102</v>
      </c>
      <c r="N9811" t="s">
        <v>40841</v>
      </c>
      <c r="O9811" t="s">
        <v>40844</v>
      </c>
      <c r="P9811" t="s">
        <v>40841</v>
      </c>
    </row>
    <row r="9812" spans="1:16" hidden="1" x14ac:dyDescent="0.25">
      <c r="A9812" t="str">
        <f t="shared" si="115"/>
        <v>N</v>
      </c>
      <c r="B9812" t="s">
        <v>30299</v>
      </c>
      <c r="C9812">
        <v>4112744</v>
      </c>
      <c r="D9812" t="s">
        <v>40845</v>
      </c>
      <c r="E9812" t="s">
        <v>77</v>
      </c>
      <c r="F9812" t="s">
        <v>40846</v>
      </c>
      <c r="G9812" t="s">
        <v>132</v>
      </c>
      <c r="H9812" t="s">
        <v>1421</v>
      </c>
      <c r="I9812" t="s">
        <v>40847</v>
      </c>
      <c r="J9812" t="s">
        <v>40848</v>
      </c>
      <c r="K9812" t="s">
        <v>73</v>
      </c>
      <c r="L9812" t="s">
        <v>40399</v>
      </c>
      <c r="M9812">
        <v>4112744</v>
      </c>
      <c r="N9812" t="s">
        <v>40845</v>
      </c>
      <c r="O9812" t="s">
        <v>40849</v>
      </c>
      <c r="P9812" t="s">
        <v>40845</v>
      </c>
    </row>
    <row r="9813" spans="1:16" hidden="1" x14ac:dyDescent="0.25">
      <c r="A9813" t="str">
        <f t="shared" si="115"/>
        <v>N</v>
      </c>
      <c r="B9813" t="s">
        <v>30299</v>
      </c>
      <c r="C9813">
        <v>12555</v>
      </c>
      <c r="D9813" t="s">
        <v>40850</v>
      </c>
      <c r="E9813" t="s">
        <v>77</v>
      </c>
      <c r="F9813" t="s">
        <v>40851</v>
      </c>
      <c r="G9813" t="s">
        <v>132</v>
      </c>
      <c r="H9813" t="s">
        <v>6445</v>
      </c>
      <c r="I9813" t="s">
        <v>40852</v>
      </c>
      <c r="J9813" t="s">
        <v>40853</v>
      </c>
      <c r="K9813" t="s">
        <v>73</v>
      </c>
      <c r="L9813" t="s">
        <v>40854</v>
      </c>
      <c r="M9813">
        <v>12555</v>
      </c>
      <c r="N9813" t="s">
        <v>40850</v>
      </c>
      <c r="O9813" t="s">
        <v>40855</v>
      </c>
      <c r="P9813" t="s">
        <v>40850</v>
      </c>
    </row>
    <row r="9814" spans="1:16" hidden="1" x14ac:dyDescent="0.25">
      <c r="A9814" t="str">
        <f t="shared" si="115"/>
        <v>N</v>
      </c>
      <c r="B9814" t="s">
        <v>30299</v>
      </c>
      <c r="C9814">
        <v>15212</v>
      </c>
      <c r="D9814" t="s">
        <v>40856</v>
      </c>
      <c r="E9814" t="s">
        <v>67</v>
      </c>
      <c r="F9814" t="s">
        <v>40856</v>
      </c>
      <c r="G9814" t="s">
        <v>132</v>
      </c>
      <c r="H9814" t="s">
        <v>435</v>
      </c>
      <c r="I9814" t="s">
        <v>40857</v>
      </c>
      <c r="J9814" t="s">
        <v>40858</v>
      </c>
      <c r="K9814" t="s">
        <v>73</v>
      </c>
      <c r="L9814" t="s">
        <v>40854</v>
      </c>
      <c r="M9814">
        <v>15212</v>
      </c>
      <c r="N9814" t="s">
        <v>40856</v>
      </c>
      <c r="O9814" t="s">
        <v>40859</v>
      </c>
      <c r="P9814" t="s">
        <v>40856</v>
      </c>
    </row>
    <row r="9815" spans="1:16" hidden="1" x14ac:dyDescent="0.25">
      <c r="A9815" t="str">
        <f t="shared" si="115"/>
        <v>N</v>
      </c>
      <c r="B9815" t="s">
        <v>30299</v>
      </c>
      <c r="C9815">
        <v>14322</v>
      </c>
      <c r="D9815" t="s">
        <v>40860</v>
      </c>
      <c r="E9815" t="s">
        <v>77</v>
      </c>
      <c r="F9815" t="s">
        <v>40861</v>
      </c>
      <c r="G9815" t="s">
        <v>132</v>
      </c>
      <c r="H9815" t="s">
        <v>3487</v>
      </c>
      <c r="I9815" t="s">
        <v>40862</v>
      </c>
      <c r="J9815" t="s">
        <v>40863</v>
      </c>
      <c r="K9815" t="s">
        <v>73</v>
      </c>
      <c r="L9815" t="s">
        <v>40864</v>
      </c>
      <c r="M9815">
        <v>14322</v>
      </c>
      <c r="N9815" t="s">
        <v>40860</v>
      </c>
      <c r="O9815" t="s">
        <v>40865</v>
      </c>
      <c r="P9815" t="s">
        <v>40860</v>
      </c>
    </row>
    <row r="9816" spans="1:16" hidden="1" x14ac:dyDescent="0.25">
      <c r="A9816" t="str">
        <f t="shared" si="115"/>
        <v>N</v>
      </c>
      <c r="B9816" t="s">
        <v>30299</v>
      </c>
      <c r="C9816">
        <v>1392982</v>
      </c>
      <c r="D9816" t="s">
        <v>40866</v>
      </c>
      <c r="E9816" t="s">
        <v>67</v>
      </c>
      <c r="F9816" t="s">
        <v>40867</v>
      </c>
      <c r="G9816" t="s">
        <v>69</v>
      </c>
      <c r="H9816" t="s">
        <v>690</v>
      </c>
      <c r="I9816" t="s">
        <v>40868</v>
      </c>
      <c r="J9816" t="s">
        <v>40869</v>
      </c>
      <c r="K9816" t="s">
        <v>73</v>
      </c>
      <c r="L9816" t="s">
        <v>40417</v>
      </c>
      <c r="M9816">
        <v>1392982</v>
      </c>
      <c r="N9816" t="s">
        <v>40866</v>
      </c>
      <c r="O9816" t="s">
        <v>40870</v>
      </c>
      <c r="P9816" t="s">
        <v>40866</v>
      </c>
    </row>
    <row r="9817" spans="1:16" hidden="1" x14ac:dyDescent="0.25">
      <c r="A9817" t="str">
        <f t="shared" si="115"/>
        <v>N</v>
      </c>
      <c r="B9817" t="s">
        <v>30299</v>
      </c>
      <c r="C9817">
        <v>22109</v>
      </c>
      <c r="D9817" t="s">
        <v>40871</v>
      </c>
      <c r="E9817" t="s">
        <v>77</v>
      </c>
      <c r="F9817" t="s">
        <v>40872</v>
      </c>
      <c r="G9817" t="s">
        <v>69</v>
      </c>
      <c r="H9817" t="s">
        <v>417</v>
      </c>
      <c r="I9817" t="s">
        <v>40873</v>
      </c>
      <c r="J9817" t="s">
        <v>40874</v>
      </c>
      <c r="K9817" t="s">
        <v>73</v>
      </c>
      <c r="L9817" t="s">
        <v>40875</v>
      </c>
      <c r="M9817">
        <v>22109</v>
      </c>
      <c r="N9817" t="s">
        <v>40871</v>
      </c>
      <c r="O9817" t="s">
        <v>40876</v>
      </c>
      <c r="P9817" t="s">
        <v>40871</v>
      </c>
    </row>
    <row r="9818" spans="1:16" hidden="1" x14ac:dyDescent="0.25">
      <c r="A9818" t="str">
        <f t="shared" si="115"/>
        <v>N</v>
      </c>
      <c r="B9818" t="s">
        <v>30299</v>
      </c>
      <c r="C9818">
        <v>4305</v>
      </c>
      <c r="D9818" t="s">
        <v>40877</v>
      </c>
      <c r="E9818" t="s">
        <v>77</v>
      </c>
      <c r="F9818" t="s">
        <v>40878</v>
      </c>
      <c r="G9818" t="s">
        <v>86</v>
      </c>
      <c r="H9818" t="s">
        <v>40879</v>
      </c>
      <c r="I9818" t="s">
        <v>40880</v>
      </c>
      <c r="J9818" t="s">
        <v>40881</v>
      </c>
      <c r="K9818" t="s">
        <v>73</v>
      </c>
      <c r="L9818" t="s">
        <v>40399</v>
      </c>
      <c r="M9818">
        <v>4305</v>
      </c>
      <c r="N9818" t="s">
        <v>40877</v>
      </c>
      <c r="O9818" t="s">
        <v>40882</v>
      </c>
      <c r="P9818" t="s">
        <v>40877</v>
      </c>
    </row>
    <row r="9819" spans="1:16" hidden="1" x14ac:dyDescent="0.25">
      <c r="A9819" t="str">
        <f t="shared" si="115"/>
        <v>N</v>
      </c>
      <c r="B9819" t="s">
        <v>30299</v>
      </c>
      <c r="C9819">
        <v>7633305</v>
      </c>
      <c r="D9819" t="s">
        <v>40883</v>
      </c>
      <c r="E9819" t="s">
        <v>77</v>
      </c>
      <c r="F9819" t="s">
        <v>40884</v>
      </c>
      <c r="G9819" t="s">
        <v>69</v>
      </c>
      <c r="H9819" t="s">
        <v>1368</v>
      </c>
      <c r="I9819" t="s">
        <v>40885</v>
      </c>
      <c r="J9819" t="s">
        <v>40886</v>
      </c>
      <c r="K9819" t="s">
        <v>73</v>
      </c>
      <c r="L9819" t="s">
        <v>40417</v>
      </c>
      <c r="M9819">
        <v>7633305</v>
      </c>
      <c r="N9819" t="s">
        <v>40883</v>
      </c>
      <c r="O9819" t="s">
        <v>40887</v>
      </c>
      <c r="P9819" t="s">
        <v>40883</v>
      </c>
    </row>
    <row r="9820" spans="1:16" hidden="1" x14ac:dyDescent="0.25">
      <c r="A9820" t="str">
        <f t="shared" si="115"/>
        <v>N</v>
      </c>
      <c r="B9820" t="s">
        <v>30299</v>
      </c>
      <c r="C9820">
        <v>12575</v>
      </c>
      <c r="D9820" t="s">
        <v>40888</v>
      </c>
      <c r="E9820" t="s">
        <v>77</v>
      </c>
      <c r="F9820" t="s">
        <v>40888</v>
      </c>
      <c r="G9820" t="s">
        <v>132</v>
      </c>
      <c r="H9820" t="s">
        <v>19387</v>
      </c>
      <c r="I9820" t="s">
        <v>40889</v>
      </c>
      <c r="J9820" t="s">
        <v>35576</v>
      </c>
      <c r="K9820" t="s">
        <v>73</v>
      </c>
      <c r="L9820" t="s">
        <v>40890</v>
      </c>
      <c r="M9820">
        <v>12575</v>
      </c>
      <c r="N9820" t="s">
        <v>40888</v>
      </c>
      <c r="O9820" t="s">
        <v>40891</v>
      </c>
      <c r="P9820" t="s">
        <v>40888</v>
      </c>
    </row>
    <row r="9821" spans="1:16" hidden="1" x14ac:dyDescent="0.25">
      <c r="A9821" t="str">
        <f t="shared" si="115"/>
        <v>N</v>
      </c>
      <c r="B9821" t="s">
        <v>30299</v>
      </c>
      <c r="C9821">
        <v>2853191</v>
      </c>
      <c r="D9821" t="s">
        <v>40892</v>
      </c>
      <c r="E9821" t="s">
        <v>77</v>
      </c>
      <c r="F9821" t="s">
        <v>40893</v>
      </c>
      <c r="G9821" t="s">
        <v>115</v>
      </c>
      <c r="H9821" t="s">
        <v>10680</v>
      </c>
      <c r="I9821" t="s">
        <v>40894</v>
      </c>
      <c r="J9821" t="s">
        <v>10682</v>
      </c>
      <c r="K9821" t="s">
        <v>73</v>
      </c>
      <c r="L9821" t="s">
        <v>40895</v>
      </c>
      <c r="M9821">
        <v>2853191</v>
      </c>
      <c r="N9821" t="s">
        <v>40892</v>
      </c>
      <c r="O9821" t="s">
        <v>40896</v>
      </c>
      <c r="P9821" t="s">
        <v>40892</v>
      </c>
    </row>
    <row r="9822" spans="1:16" hidden="1" x14ac:dyDescent="0.25">
      <c r="A9822" t="str">
        <f t="shared" si="115"/>
        <v>N</v>
      </c>
      <c r="B9822" t="s">
        <v>30299</v>
      </c>
      <c r="C9822">
        <v>20874</v>
      </c>
      <c r="D9822" t="s">
        <v>40897</v>
      </c>
      <c r="E9822" t="s">
        <v>77</v>
      </c>
      <c r="F9822" t="s">
        <v>40898</v>
      </c>
      <c r="G9822" t="s">
        <v>69</v>
      </c>
      <c r="H9822" t="s">
        <v>1368</v>
      </c>
      <c r="I9822" t="s">
        <v>40899</v>
      </c>
      <c r="J9822" t="s">
        <v>19908</v>
      </c>
      <c r="K9822" t="s">
        <v>73</v>
      </c>
      <c r="L9822" t="s">
        <v>40900</v>
      </c>
      <c r="M9822">
        <v>22579</v>
      </c>
      <c r="N9822" t="s">
        <v>40901</v>
      </c>
      <c r="O9822" t="s">
        <v>40902</v>
      </c>
      <c r="P9822" t="s">
        <v>40901</v>
      </c>
    </row>
    <row r="9823" spans="1:16" hidden="1" x14ac:dyDescent="0.25">
      <c r="A9823" t="str">
        <f t="shared" si="115"/>
        <v>N</v>
      </c>
      <c r="B9823" t="s">
        <v>30299</v>
      </c>
      <c r="C9823">
        <v>22383</v>
      </c>
      <c r="D9823" t="s">
        <v>40903</v>
      </c>
      <c r="E9823" t="s">
        <v>77</v>
      </c>
      <c r="F9823" t="s">
        <v>40903</v>
      </c>
      <c r="G9823" t="s">
        <v>69</v>
      </c>
      <c r="H9823" t="s">
        <v>9043</v>
      </c>
      <c r="I9823" t="s">
        <v>40904</v>
      </c>
      <c r="J9823" t="s">
        <v>40905</v>
      </c>
      <c r="K9823" t="s">
        <v>73</v>
      </c>
      <c r="L9823" t="s">
        <v>40900</v>
      </c>
      <c r="M9823">
        <v>22579</v>
      </c>
      <c r="N9823" t="s">
        <v>40901</v>
      </c>
      <c r="O9823" t="s">
        <v>40902</v>
      </c>
      <c r="P9823" t="s">
        <v>40901</v>
      </c>
    </row>
    <row r="9824" spans="1:16" hidden="1" x14ac:dyDescent="0.25">
      <c r="A9824" t="str">
        <f t="shared" si="115"/>
        <v>N</v>
      </c>
      <c r="B9824" t="s">
        <v>30299</v>
      </c>
      <c r="C9824">
        <v>23773</v>
      </c>
      <c r="D9824" t="s">
        <v>40901</v>
      </c>
      <c r="E9824" t="s">
        <v>67</v>
      </c>
      <c r="F9824" t="s">
        <v>40906</v>
      </c>
      <c r="G9824" t="s">
        <v>69</v>
      </c>
      <c r="H9824" t="s">
        <v>1310</v>
      </c>
      <c r="I9824" t="s">
        <v>40907</v>
      </c>
      <c r="J9824" t="s">
        <v>40908</v>
      </c>
      <c r="K9824" t="s">
        <v>73</v>
      </c>
      <c r="L9824" t="s">
        <v>40900</v>
      </c>
      <c r="M9824">
        <v>22579</v>
      </c>
      <c r="N9824" t="s">
        <v>40901</v>
      </c>
      <c r="O9824" t="s">
        <v>40902</v>
      </c>
      <c r="P9824" t="s">
        <v>40901</v>
      </c>
    </row>
    <row r="9825" spans="1:16" hidden="1" x14ac:dyDescent="0.25">
      <c r="A9825" t="str">
        <f t="shared" si="115"/>
        <v>N</v>
      </c>
      <c r="B9825" t="s">
        <v>30299</v>
      </c>
      <c r="C9825">
        <v>22579</v>
      </c>
      <c r="D9825" t="s">
        <v>40901</v>
      </c>
      <c r="E9825" t="s">
        <v>77</v>
      </c>
      <c r="F9825" t="s">
        <v>40906</v>
      </c>
      <c r="G9825" t="s">
        <v>69</v>
      </c>
      <c r="H9825" t="s">
        <v>343</v>
      </c>
      <c r="I9825" t="s">
        <v>40909</v>
      </c>
      <c r="J9825" t="s">
        <v>40910</v>
      </c>
      <c r="K9825" t="s">
        <v>73</v>
      </c>
      <c r="L9825" t="s">
        <v>40900</v>
      </c>
      <c r="M9825">
        <v>22579</v>
      </c>
      <c r="N9825" t="s">
        <v>40901</v>
      </c>
      <c r="O9825" t="s">
        <v>40902</v>
      </c>
      <c r="P9825" t="s">
        <v>40901</v>
      </c>
    </row>
    <row r="9826" spans="1:16" hidden="1" x14ac:dyDescent="0.25">
      <c r="A9826" t="str">
        <f t="shared" si="115"/>
        <v>N</v>
      </c>
      <c r="B9826" t="s">
        <v>30299</v>
      </c>
      <c r="C9826">
        <v>21814</v>
      </c>
      <c r="D9826" t="s">
        <v>40911</v>
      </c>
      <c r="E9826" t="s">
        <v>77</v>
      </c>
      <c r="F9826" t="s">
        <v>40911</v>
      </c>
      <c r="G9826" t="s">
        <v>69</v>
      </c>
      <c r="H9826" t="s">
        <v>446</v>
      </c>
      <c r="I9826" t="s">
        <v>40912</v>
      </c>
      <c r="J9826" t="s">
        <v>40913</v>
      </c>
      <c r="K9826" t="s">
        <v>73</v>
      </c>
      <c r="L9826" t="s">
        <v>40900</v>
      </c>
      <c r="M9826">
        <v>22579</v>
      </c>
      <c r="N9826" t="s">
        <v>40901</v>
      </c>
      <c r="O9826" t="s">
        <v>40902</v>
      </c>
      <c r="P9826" t="s">
        <v>40901</v>
      </c>
    </row>
    <row r="9827" spans="1:16" hidden="1" x14ac:dyDescent="0.25">
      <c r="A9827" t="str">
        <f t="shared" si="115"/>
        <v>N</v>
      </c>
      <c r="B9827" t="s">
        <v>30299</v>
      </c>
      <c r="C9827">
        <v>21521</v>
      </c>
      <c r="D9827" t="s">
        <v>40914</v>
      </c>
      <c r="E9827" t="s">
        <v>77</v>
      </c>
      <c r="F9827" t="s">
        <v>40914</v>
      </c>
      <c r="G9827" t="s">
        <v>69</v>
      </c>
      <c r="H9827" t="s">
        <v>896</v>
      </c>
      <c r="I9827" t="s">
        <v>40915</v>
      </c>
      <c r="J9827" t="s">
        <v>40916</v>
      </c>
      <c r="K9827" t="s">
        <v>73</v>
      </c>
      <c r="L9827" t="s">
        <v>40900</v>
      </c>
      <c r="M9827">
        <v>22579</v>
      </c>
      <c r="N9827" t="s">
        <v>40901</v>
      </c>
      <c r="O9827" t="s">
        <v>40902</v>
      </c>
      <c r="P9827" t="s">
        <v>40901</v>
      </c>
    </row>
    <row r="9828" spans="1:16" hidden="1" x14ac:dyDescent="0.25">
      <c r="A9828" t="str">
        <f t="shared" si="115"/>
        <v>N</v>
      </c>
      <c r="B9828" t="s">
        <v>30299</v>
      </c>
      <c r="C9828">
        <v>23415</v>
      </c>
      <c r="D9828" t="s">
        <v>40917</v>
      </c>
      <c r="E9828" t="s">
        <v>77</v>
      </c>
      <c r="F9828" t="s">
        <v>40918</v>
      </c>
      <c r="G9828" t="s">
        <v>69</v>
      </c>
      <c r="H9828" t="s">
        <v>102</v>
      </c>
      <c r="I9828" t="s">
        <v>40919</v>
      </c>
      <c r="J9828" t="s">
        <v>25705</v>
      </c>
      <c r="K9828" t="s">
        <v>73</v>
      </c>
      <c r="L9828" t="s">
        <v>40647</v>
      </c>
      <c r="M9828">
        <v>23415</v>
      </c>
      <c r="N9828" t="s">
        <v>40917</v>
      </c>
      <c r="O9828" t="s">
        <v>40920</v>
      </c>
      <c r="P9828" t="s">
        <v>40917</v>
      </c>
    </row>
    <row r="9829" spans="1:16" hidden="1" x14ac:dyDescent="0.25">
      <c r="A9829" t="str">
        <f t="shared" si="115"/>
        <v>N</v>
      </c>
      <c r="B9829" t="s">
        <v>30299</v>
      </c>
      <c r="C9829">
        <v>4113140</v>
      </c>
      <c r="D9829" t="s">
        <v>40921</v>
      </c>
      <c r="E9829" t="s">
        <v>67</v>
      </c>
      <c r="F9829" t="s">
        <v>40922</v>
      </c>
      <c r="G9829" t="s">
        <v>69</v>
      </c>
      <c r="H9829" t="s">
        <v>102</v>
      </c>
      <c r="I9829" t="s">
        <v>40923</v>
      </c>
      <c r="J9829" t="s">
        <v>13737</v>
      </c>
      <c r="K9829" t="s">
        <v>73</v>
      </c>
      <c r="L9829" t="s">
        <v>40647</v>
      </c>
      <c r="M9829">
        <v>4113140</v>
      </c>
      <c r="N9829" t="s">
        <v>40921</v>
      </c>
      <c r="O9829" t="s">
        <v>40924</v>
      </c>
      <c r="P9829" t="s">
        <v>40921</v>
      </c>
    </row>
    <row r="9830" spans="1:16" hidden="1" x14ac:dyDescent="0.25">
      <c r="A9830" t="str">
        <f t="shared" si="115"/>
        <v>N</v>
      </c>
      <c r="B9830" t="s">
        <v>30299</v>
      </c>
      <c r="C9830">
        <v>9995</v>
      </c>
      <c r="D9830" t="s">
        <v>40925</v>
      </c>
      <c r="E9830" t="s">
        <v>77</v>
      </c>
      <c r="F9830" t="s">
        <v>40925</v>
      </c>
      <c r="G9830" t="s">
        <v>115</v>
      </c>
      <c r="H9830" t="s">
        <v>17107</v>
      </c>
      <c r="I9830" t="s">
        <v>40926</v>
      </c>
      <c r="J9830" t="s">
        <v>20927</v>
      </c>
      <c r="K9830" t="s">
        <v>73</v>
      </c>
      <c r="L9830" t="s">
        <v>40927</v>
      </c>
      <c r="M9830">
        <v>9995</v>
      </c>
      <c r="N9830" t="s">
        <v>40925</v>
      </c>
      <c r="O9830" t="s">
        <v>40928</v>
      </c>
      <c r="P9830" t="s">
        <v>40925</v>
      </c>
    </row>
    <row r="9831" spans="1:16" hidden="1" x14ac:dyDescent="0.25">
      <c r="A9831" t="str">
        <f t="shared" si="115"/>
        <v>N</v>
      </c>
      <c r="B9831" t="s">
        <v>30299</v>
      </c>
      <c r="C9831">
        <v>15098</v>
      </c>
      <c r="D9831" t="s">
        <v>40929</v>
      </c>
      <c r="E9831" t="s">
        <v>77</v>
      </c>
      <c r="F9831" t="s">
        <v>40929</v>
      </c>
      <c r="G9831" t="s">
        <v>132</v>
      </c>
      <c r="H9831" t="s">
        <v>7058</v>
      </c>
      <c r="I9831" t="s">
        <v>40930</v>
      </c>
      <c r="J9831" t="s">
        <v>40931</v>
      </c>
      <c r="K9831" t="s">
        <v>73</v>
      </c>
      <c r="L9831" t="s">
        <v>40932</v>
      </c>
      <c r="M9831">
        <v>15098</v>
      </c>
      <c r="N9831" t="s">
        <v>40929</v>
      </c>
      <c r="O9831" t="s">
        <v>40933</v>
      </c>
      <c r="P9831" t="s">
        <v>40929</v>
      </c>
    </row>
    <row r="9832" spans="1:16" hidden="1" x14ac:dyDescent="0.25">
      <c r="A9832" t="str">
        <f t="shared" si="115"/>
        <v>N</v>
      </c>
      <c r="B9832" t="s">
        <v>30299</v>
      </c>
      <c r="C9832">
        <v>4372679</v>
      </c>
      <c r="D9832" t="s">
        <v>40934</v>
      </c>
      <c r="E9832" t="s">
        <v>77</v>
      </c>
      <c r="F9832" t="s">
        <v>40935</v>
      </c>
      <c r="G9832" t="s">
        <v>145</v>
      </c>
      <c r="H9832" t="s">
        <v>146</v>
      </c>
      <c r="I9832" t="s">
        <v>40936</v>
      </c>
      <c r="J9832" t="s">
        <v>40937</v>
      </c>
      <c r="K9832" t="s">
        <v>73</v>
      </c>
      <c r="L9832" t="s">
        <v>40322</v>
      </c>
      <c r="M9832">
        <v>4372679</v>
      </c>
      <c r="N9832" t="s">
        <v>40934</v>
      </c>
      <c r="O9832" t="s">
        <v>40938</v>
      </c>
      <c r="P9832" t="s">
        <v>40934</v>
      </c>
    </row>
    <row r="9833" spans="1:16" hidden="1" x14ac:dyDescent="0.25">
      <c r="A9833" t="str">
        <f t="shared" si="115"/>
        <v>N</v>
      </c>
      <c r="B9833" t="s">
        <v>30299</v>
      </c>
      <c r="C9833">
        <v>1510</v>
      </c>
      <c r="D9833" t="s">
        <v>40939</v>
      </c>
      <c r="E9833" t="s">
        <v>77</v>
      </c>
      <c r="F9833" t="s">
        <v>40940</v>
      </c>
      <c r="G9833" t="s">
        <v>151</v>
      </c>
      <c r="H9833" t="s">
        <v>40941</v>
      </c>
      <c r="I9833" t="s">
        <v>40942</v>
      </c>
      <c r="J9833" t="s">
        <v>40943</v>
      </c>
      <c r="K9833" t="s">
        <v>73</v>
      </c>
      <c r="L9833" t="s">
        <v>40944</v>
      </c>
      <c r="M9833">
        <v>1510</v>
      </c>
      <c r="N9833" t="s">
        <v>40939</v>
      </c>
      <c r="O9833" t="s">
        <v>40945</v>
      </c>
      <c r="P9833" t="s">
        <v>40939</v>
      </c>
    </row>
    <row r="9834" spans="1:16" hidden="1" x14ac:dyDescent="0.25">
      <c r="A9834" t="str">
        <f t="shared" si="115"/>
        <v>N</v>
      </c>
      <c r="B9834" t="s">
        <v>30299</v>
      </c>
      <c r="C9834">
        <v>2093873</v>
      </c>
      <c r="D9834" t="s">
        <v>40946</v>
      </c>
      <c r="E9834" t="s">
        <v>77</v>
      </c>
      <c r="F9834" t="s">
        <v>40947</v>
      </c>
      <c r="G9834" t="s">
        <v>86</v>
      </c>
      <c r="H9834" t="s">
        <v>7794</v>
      </c>
      <c r="I9834" t="s">
        <v>40948</v>
      </c>
      <c r="J9834" t="s">
        <v>40949</v>
      </c>
      <c r="K9834" t="s">
        <v>73</v>
      </c>
      <c r="L9834" t="s">
        <v>40944</v>
      </c>
      <c r="M9834">
        <v>2093873</v>
      </c>
      <c r="N9834" t="s">
        <v>40946</v>
      </c>
      <c r="O9834" t="s">
        <v>40950</v>
      </c>
      <c r="P9834" t="s">
        <v>40946</v>
      </c>
    </row>
    <row r="9835" spans="1:16" hidden="1" x14ac:dyDescent="0.25">
      <c r="A9835" t="str">
        <f t="shared" si="115"/>
        <v>N</v>
      </c>
      <c r="B9835" t="s">
        <v>30299</v>
      </c>
      <c r="C9835">
        <v>13768</v>
      </c>
      <c r="D9835" t="s">
        <v>40951</v>
      </c>
      <c r="E9835" t="s">
        <v>77</v>
      </c>
      <c r="F9835" t="s">
        <v>40952</v>
      </c>
      <c r="G9835" t="s">
        <v>132</v>
      </c>
      <c r="H9835" t="s">
        <v>2263</v>
      </c>
      <c r="I9835" t="s">
        <v>40953</v>
      </c>
      <c r="J9835" t="s">
        <v>40954</v>
      </c>
      <c r="K9835" t="s">
        <v>73</v>
      </c>
      <c r="L9835" t="s">
        <v>40303</v>
      </c>
      <c r="M9835">
        <v>13768</v>
      </c>
      <c r="N9835" t="s">
        <v>40951</v>
      </c>
      <c r="O9835" t="s">
        <v>40955</v>
      </c>
      <c r="P9835" t="s">
        <v>40951</v>
      </c>
    </row>
    <row r="9836" spans="1:16" hidden="1" x14ac:dyDescent="0.25">
      <c r="A9836" t="str">
        <f t="shared" si="115"/>
        <v>N</v>
      </c>
      <c r="B9836" t="s">
        <v>30299</v>
      </c>
      <c r="C9836">
        <v>7242</v>
      </c>
      <c r="D9836" t="s">
        <v>40956</v>
      </c>
      <c r="E9836" t="s">
        <v>77</v>
      </c>
      <c r="F9836" t="s">
        <v>40957</v>
      </c>
      <c r="G9836" t="s">
        <v>86</v>
      </c>
      <c r="H9836" t="s">
        <v>680</v>
      </c>
      <c r="I9836" t="s">
        <v>40958</v>
      </c>
      <c r="J9836" t="s">
        <v>40959</v>
      </c>
      <c r="K9836" t="s">
        <v>73</v>
      </c>
      <c r="L9836" t="s">
        <v>40453</v>
      </c>
      <c r="M9836">
        <v>7242</v>
      </c>
      <c r="N9836" t="s">
        <v>40956</v>
      </c>
      <c r="O9836" t="s">
        <v>40960</v>
      </c>
      <c r="P9836" t="s">
        <v>40956</v>
      </c>
    </row>
    <row r="9837" spans="1:16" hidden="1" x14ac:dyDescent="0.25">
      <c r="A9837" t="str">
        <f t="shared" si="115"/>
        <v>N</v>
      </c>
      <c r="B9837" t="s">
        <v>30299</v>
      </c>
      <c r="C9837">
        <v>4018</v>
      </c>
      <c r="D9837" t="s">
        <v>40961</v>
      </c>
      <c r="E9837" t="s">
        <v>67</v>
      </c>
      <c r="F9837" t="s">
        <v>40962</v>
      </c>
      <c r="G9837" t="s">
        <v>158</v>
      </c>
      <c r="H9837" t="s">
        <v>40963</v>
      </c>
      <c r="I9837" t="s">
        <v>40964</v>
      </c>
      <c r="J9837" t="s">
        <v>40965</v>
      </c>
      <c r="K9837" t="s">
        <v>73</v>
      </c>
      <c r="L9837" t="s">
        <v>40966</v>
      </c>
      <c r="M9837">
        <v>4018</v>
      </c>
      <c r="N9837" t="s">
        <v>40961</v>
      </c>
      <c r="O9837" t="s">
        <v>40967</v>
      </c>
      <c r="P9837" t="s">
        <v>40961</v>
      </c>
    </row>
    <row r="9838" spans="1:16" hidden="1" x14ac:dyDescent="0.25">
      <c r="A9838" t="str">
        <f t="shared" si="115"/>
        <v>N</v>
      </c>
      <c r="B9838" t="s">
        <v>30299</v>
      </c>
      <c r="C9838">
        <v>513596</v>
      </c>
      <c r="D9838" t="s">
        <v>40968</v>
      </c>
      <c r="E9838" t="s">
        <v>77</v>
      </c>
      <c r="F9838" t="s">
        <v>40968</v>
      </c>
      <c r="G9838" t="s">
        <v>86</v>
      </c>
      <c r="H9838" t="s">
        <v>33998</v>
      </c>
      <c r="I9838" t="s">
        <v>40969</v>
      </c>
      <c r="J9838" t="s">
        <v>34000</v>
      </c>
      <c r="K9838" t="s">
        <v>73</v>
      </c>
      <c r="L9838" t="s">
        <v>40966</v>
      </c>
      <c r="M9838">
        <v>4018</v>
      </c>
      <c r="N9838" t="s">
        <v>40961</v>
      </c>
      <c r="O9838" t="s">
        <v>40967</v>
      </c>
      <c r="P9838" t="s">
        <v>40961</v>
      </c>
    </row>
    <row r="9839" spans="1:16" hidden="1" x14ac:dyDescent="0.25">
      <c r="A9839" t="str">
        <f t="shared" si="115"/>
        <v>N</v>
      </c>
      <c r="B9839" t="s">
        <v>30299</v>
      </c>
      <c r="C9839">
        <v>5189</v>
      </c>
      <c r="D9839" t="s">
        <v>40968</v>
      </c>
      <c r="E9839" t="s">
        <v>67</v>
      </c>
      <c r="F9839" t="s">
        <v>40968</v>
      </c>
      <c r="G9839" t="s">
        <v>86</v>
      </c>
      <c r="H9839" t="s">
        <v>33998</v>
      </c>
      <c r="I9839" t="s">
        <v>40969</v>
      </c>
      <c r="J9839" t="s">
        <v>34000</v>
      </c>
      <c r="K9839" t="s">
        <v>73</v>
      </c>
      <c r="L9839" t="s">
        <v>40966</v>
      </c>
      <c r="M9839">
        <v>4018</v>
      </c>
      <c r="N9839" t="s">
        <v>40961</v>
      </c>
      <c r="O9839" t="s">
        <v>40967</v>
      </c>
      <c r="P9839" t="s">
        <v>40961</v>
      </c>
    </row>
    <row r="9840" spans="1:16" hidden="1" x14ac:dyDescent="0.25">
      <c r="A9840" t="str">
        <f t="shared" si="115"/>
        <v>N</v>
      </c>
      <c r="B9840" t="s">
        <v>30299</v>
      </c>
      <c r="C9840">
        <v>6801</v>
      </c>
      <c r="D9840" t="s">
        <v>40970</v>
      </c>
      <c r="E9840" t="s">
        <v>77</v>
      </c>
      <c r="F9840" t="s">
        <v>40970</v>
      </c>
      <c r="G9840" t="s">
        <v>86</v>
      </c>
      <c r="H9840" t="s">
        <v>634</v>
      </c>
      <c r="I9840" t="s">
        <v>40971</v>
      </c>
      <c r="J9840" t="s">
        <v>40972</v>
      </c>
      <c r="K9840" t="s">
        <v>73</v>
      </c>
      <c r="L9840" t="s">
        <v>40973</v>
      </c>
      <c r="M9840">
        <v>6801</v>
      </c>
      <c r="N9840" t="s">
        <v>40970</v>
      </c>
      <c r="O9840" t="s">
        <v>40974</v>
      </c>
      <c r="P9840" t="s">
        <v>40970</v>
      </c>
    </row>
    <row r="9841" spans="1:16" hidden="1" x14ac:dyDescent="0.25">
      <c r="A9841" t="str">
        <f t="shared" si="115"/>
        <v>N</v>
      </c>
      <c r="B9841" t="s">
        <v>30299</v>
      </c>
      <c r="C9841">
        <v>5835</v>
      </c>
      <c r="D9841" t="s">
        <v>40975</v>
      </c>
      <c r="E9841" t="s">
        <v>77</v>
      </c>
      <c r="F9841" t="s">
        <v>40976</v>
      </c>
      <c r="G9841" t="s">
        <v>86</v>
      </c>
      <c r="H9841" t="s">
        <v>988</v>
      </c>
      <c r="I9841" t="s">
        <v>40977</v>
      </c>
      <c r="J9841" t="s">
        <v>40978</v>
      </c>
      <c r="K9841" t="s">
        <v>73</v>
      </c>
      <c r="L9841" t="s">
        <v>40973</v>
      </c>
      <c r="M9841">
        <v>6704</v>
      </c>
      <c r="N9841" t="s">
        <v>40979</v>
      </c>
      <c r="O9841" t="s">
        <v>40980</v>
      </c>
      <c r="P9841" t="s">
        <v>40979</v>
      </c>
    </row>
    <row r="9842" spans="1:16" hidden="1" x14ac:dyDescent="0.25">
      <c r="A9842" t="str">
        <f t="shared" si="115"/>
        <v>N</v>
      </c>
      <c r="B9842" t="s">
        <v>30299</v>
      </c>
      <c r="C9842">
        <v>4469</v>
      </c>
      <c r="D9842" t="s">
        <v>40981</v>
      </c>
      <c r="E9842" t="s">
        <v>67</v>
      </c>
      <c r="F9842" t="s">
        <v>40981</v>
      </c>
      <c r="G9842" t="s">
        <v>86</v>
      </c>
      <c r="H9842" t="s">
        <v>965</v>
      </c>
      <c r="I9842" t="s">
        <v>40982</v>
      </c>
      <c r="J9842" t="s">
        <v>40983</v>
      </c>
      <c r="K9842" t="s">
        <v>73</v>
      </c>
      <c r="L9842" t="s">
        <v>40973</v>
      </c>
      <c r="M9842">
        <v>4469</v>
      </c>
      <c r="N9842" t="s">
        <v>40981</v>
      </c>
      <c r="O9842" t="s">
        <v>40984</v>
      </c>
      <c r="P9842" t="s">
        <v>40981</v>
      </c>
    </row>
    <row r="9843" spans="1:16" hidden="1" x14ac:dyDescent="0.25">
      <c r="A9843" t="str">
        <f t="shared" si="115"/>
        <v>N</v>
      </c>
      <c r="B9843" t="s">
        <v>30299</v>
      </c>
      <c r="C9843">
        <v>6904</v>
      </c>
      <c r="D9843" t="s">
        <v>40985</v>
      </c>
      <c r="E9843" t="s">
        <v>77</v>
      </c>
      <c r="F9843" t="s">
        <v>40985</v>
      </c>
      <c r="G9843" t="s">
        <v>86</v>
      </c>
      <c r="H9843" t="s">
        <v>8557</v>
      </c>
      <c r="I9843" t="s">
        <v>40986</v>
      </c>
      <c r="J9843" t="s">
        <v>8559</v>
      </c>
      <c r="K9843" t="s">
        <v>73</v>
      </c>
      <c r="L9843" t="s">
        <v>40973</v>
      </c>
      <c r="M9843">
        <v>2929</v>
      </c>
      <c r="N9843" t="s">
        <v>40985</v>
      </c>
      <c r="O9843" t="s">
        <v>40987</v>
      </c>
      <c r="P9843" t="s">
        <v>40985</v>
      </c>
    </row>
    <row r="9844" spans="1:16" hidden="1" x14ac:dyDescent="0.25">
      <c r="A9844" t="str">
        <f t="shared" si="115"/>
        <v>N</v>
      </c>
      <c r="B9844" t="s">
        <v>30299</v>
      </c>
      <c r="C9844">
        <v>2929</v>
      </c>
      <c r="D9844" t="s">
        <v>40985</v>
      </c>
      <c r="E9844" t="s">
        <v>77</v>
      </c>
      <c r="F9844" t="s">
        <v>40985</v>
      </c>
      <c r="G9844" t="s">
        <v>86</v>
      </c>
      <c r="H9844" t="s">
        <v>128</v>
      </c>
      <c r="I9844" t="s">
        <v>40988</v>
      </c>
      <c r="J9844" t="s">
        <v>6681</v>
      </c>
      <c r="K9844" t="s">
        <v>73</v>
      </c>
      <c r="L9844" t="s">
        <v>40973</v>
      </c>
      <c r="M9844">
        <v>2929</v>
      </c>
      <c r="N9844" t="s">
        <v>40985</v>
      </c>
      <c r="O9844" t="s">
        <v>40987</v>
      </c>
      <c r="P9844" t="s">
        <v>40985</v>
      </c>
    </row>
    <row r="9845" spans="1:16" hidden="1" x14ac:dyDescent="0.25">
      <c r="A9845" t="str">
        <f t="shared" si="115"/>
        <v>N</v>
      </c>
      <c r="B9845" t="s">
        <v>30299</v>
      </c>
      <c r="C9845">
        <v>6704</v>
      </c>
      <c r="D9845" t="s">
        <v>40979</v>
      </c>
      <c r="E9845" t="s">
        <v>77</v>
      </c>
      <c r="F9845" t="s">
        <v>40979</v>
      </c>
      <c r="G9845" t="s">
        <v>86</v>
      </c>
      <c r="H9845" t="s">
        <v>40963</v>
      </c>
      <c r="I9845" t="s">
        <v>40989</v>
      </c>
      <c r="J9845" t="s">
        <v>40990</v>
      </c>
      <c r="K9845" t="s">
        <v>73</v>
      </c>
      <c r="L9845" t="s">
        <v>40973</v>
      </c>
      <c r="M9845">
        <v>6704</v>
      </c>
      <c r="N9845" t="s">
        <v>40979</v>
      </c>
      <c r="O9845" t="s">
        <v>40980</v>
      </c>
      <c r="P9845" t="s">
        <v>40979</v>
      </c>
    </row>
    <row r="9846" spans="1:16" hidden="1" x14ac:dyDescent="0.25">
      <c r="A9846" t="str">
        <f t="shared" si="115"/>
        <v>N</v>
      </c>
      <c r="B9846" t="s">
        <v>30299</v>
      </c>
      <c r="C9846">
        <v>5293</v>
      </c>
      <c r="D9846" t="s">
        <v>40991</v>
      </c>
      <c r="E9846" t="s">
        <v>77</v>
      </c>
      <c r="F9846" t="s">
        <v>40991</v>
      </c>
      <c r="G9846" t="s">
        <v>86</v>
      </c>
      <c r="H9846" t="s">
        <v>128</v>
      </c>
      <c r="I9846" t="s">
        <v>40992</v>
      </c>
      <c r="J9846" t="s">
        <v>6681</v>
      </c>
      <c r="K9846" t="s">
        <v>73</v>
      </c>
      <c r="L9846" t="s">
        <v>40973</v>
      </c>
      <c r="M9846">
        <v>15567</v>
      </c>
      <c r="N9846" t="s">
        <v>40991</v>
      </c>
      <c r="O9846" t="s">
        <v>40993</v>
      </c>
      <c r="P9846" t="s">
        <v>40991</v>
      </c>
    </row>
    <row r="9847" spans="1:16" hidden="1" x14ac:dyDescent="0.25">
      <c r="A9847" t="str">
        <f t="shared" si="115"/>
        <v>N</v>
      </c>
      <c r="B9847" t="s">
        <v>30299</v>
      </c>
      <c r="C9847">
        <v>15567</v>
      </c>
      <c r="D9847" t="s">
        <v>40991</v>
      </c>
      <c r="E9847" t="s">
        <v>77</v>
      </c>
      <c r="F9847" t="s">
        <v>40991</v>
      </c>
      <c r="G9847" t="s">
        <v>132</v>
      </c>
      <c r="H9847" t="s">
        <v>1805</v>
      </c>
      <c r="I9847" t="s">
        <v>40994</v>
      </c>
      <c r="J9847" t="s">
        <v>40995</v>
      </c>
      <c r="K9847" t="s">
        <v>73</v>
      </c>
      <c r="L9847" t="s">
        <v>40973</v>
      </c>
      <c r="M9847">
        <v>15567</v>
      </c>
      <c r="N9847" t="s">
        <v>40991</v>
      </c>
      <c r="O9847" t="s">
        <v>40993</v>
      </c>
      <c r="P9847" t="s">
        <v>40991</v>
      </c>
    </row>
    <row r="9848" spans="1:16" hidden="1" x14ac:dyDescent="0.25">
      <c r="A9848" t="str">
        <f t="shared" si="115"/>
        <v>N</v>
      </c>
      <c r="B9848" t="s">
        <v>30299</v>
      </c>
      <c r="C9848">
        <v>5153</v>
      </c>
      <c r="D9848" t="s">
        <v>40996</v>
      </c>
      <c r="E9848" t="s">
        <v>77</v>
      </c>
      <c r="F9848" t="s">
        <v>40996</v>
      </c>
      <c r="G9848" t="s">
        <v>86</v>
      </c>
      <c r="H9848" t="s">
        <v>8337</v>
      </c>
      <c r="I9848" t="s">
        <v>40997</v>
      </c>
      <c r="J9848" t="s">
        <v>40998</v>
      </c>
      <c r="K9848" t="s">
        <v>73</v>
      </c>
      <c r="L9848" t="s">
        <v>40973</v>
      </c>
      <c r="M9848">
        <v>5153</v>
      </c>
      <c r="N9848" t="s">
        <v>40996</v>
      </c>
      <c r="O9848" t="s">
        <v>40999</v>
      </c>
      <c r="P9848" t="s">
        <v>40996</v>
      </c>
    </row>
    <row r="9849" spans="1:16" hidden="1" x14ac:dyDescent="0.25">
      <c r="A9849" t="str">
        <f t="shared" si="115"/>
        <v>N</v>
      </c>
      <c r="B9849" t="s">
        <v>30299</v>
      </c>
      <c r="C9849">
        <v>5082</v>
      </c>
      <c r="D9849" t="s">
        <v>41000</v>
      </c>
      <c r="E9849" t="s">
        <v>77</v>
      </c>
      <c r="F9849" t="s">
        <v>41001</v>
      </c>
      <c r="G9849" t="s">
        <v>86</v>
      </c>
      <c r="H9849" t="s">
        <v>774</v>
      </c>
      <c r="I9849" t="s">
        <v>41002</v>
      </c>
      <c r="J9849" t="s">
        <v>41003</v>
      </c>
      <c r="K9849" t="s">
        <v>73</v>
      </c>
      <c r="L9849" t="s">
        <v>40973</v>
      </c>
      <c r="M9849">
        <v>5082</v>
      </c>
      <c r="N9849" t="s">
        <v>41000</v>
      </c>
      <c r="O9849" t="s">
        <v>41004</v>
      </c>
      <c r="P9849" t="s">
        <v>41000</v>
      </c>
    </row>
    <row r="9850" spans="1:16" hidden="1" x14ac:dyDescent="0.25">
      <c r="A9850" t="str">
        <f t="shared" si="115"/>
        <v>N</v>
      </c>
      <c r="B9850" t="s">
        <v>30299</v>
      </c>
      <c r="C9850">
        <v>6097</v>
      </c>
      <c r="D9850" t="s">
        <v>41005</v>
      </c>
      <c r="E9850" t="s">
        <v>77</v>
      </c>
      <c r="F9850" t="s">
        <v>41005</v>
      </c>
      <c r="G9850" t="s">
        <v>86</v>
      </c>
      <c r="H9850" t="s">
        <v>3499</v>
      </c>
      <c r="I9850" t="s">
        <v>41006</v>
      </c>
      <c r="J9850" t="s">
        <v>41007</v>
      </c>
      <c r="K9850" t="s">
        <v>73</v>
      </c>
      <c r="L9850" t="s">
        <v>40973</v>
      </c>
      <c r="M9850">
        <v>6097</v>
      </c>
      <c r="N9850" t="s">
        <v>41005</v>
      </c>
      <c r="O9850" t="s">
        <v>41008</v>
      </c>
      <c r="P9850" t="s">
        <v>41005</v>
      </c>
    </row>
    <row r="9851" spans="1:16" hidden="1" x14ac:dyDescent="0.25">
      <c r="A9851" t="str">
        <f t="shared" si="115"/>
        <v>N</v>
      </c>
      <c r="B9851" t="s">
        <v>30299</v>
      </c>
      <c r="C9851">
        <v>5019</v>
      </c>
      <c r="D9851" t="s">
        <v>41009</v>
      </c>
      <c r="E9851" t="s">
        <v>77</v>
      </c>
      <c r="F9851" t="s">
        <v>41010</v>
      </c>
      <c r="G9851" t="s">
        <v>86</v>
      </c>
      <c r="H9851" t="s">
        <v>719</v>
      </c>
      <c r="I9851" t="s">
        <v>41011</v>
      </c>
      <c r="J9851" t="s">
        <v>41012</v>
      </c>
      <c r="K9851" t="s">
        <v>73</v>
      </c>
      <c r="L9851" t="s">
        <v>40973</v>
      </c>
      <c r="M9851">
        <v>5835</v>
      </c>
      <c r="N9851" t="s">
        <v>40975</v>
      </c>
      <c r="O9851" t="s">
        <v>41013</v>
      </c>
      <c r="P9851" t="s">
        <v>40975</v>
      </c>
    </row>
    <row r="9852" spans="1:16" hidden="1" x14ac:dyDescent="0.25">
      <c r="A9852" t="str">
        <f t="shared" si="115"/>
        <v>N</v>
      </c>
      <c r="B9852" t="s">
        <v>30299</v>
      </c>
      <c r="C9852">
        <v>7586</v>
      </c>
      <c r="D9852" t="s">
        <v>41014</v>
      </c>
      <c r="E9852" t="s">
        <v>77</v>
      </c>
      <c r="F9852" t="s">
        <v>41014</v>
      </c>
      <c r="G9852" t="s">
        <v>86</v>
      </c>
      <c r="H9852" t="s">
        <v>362</v>
      </c>
      <c r="I9852" t="s">
        <v>41015</v>
      </c>
      <c r="J9852" t="s">
        <v>41016</v>
      </c>
      <c r="K9852" t="s">
        <v>73</v>
      </c>
      <c r="L9852" t="s">
        <v>40333</v>
      </c>
      <c r="M9852">
        <v>7586</v>
      </c>
      <c r="N9852" t="s">
        <v>41014</v>
      </c>
      <c r="O9852" t="s">
        <v>41017</v>
      </c>
      <c r="P9852" t="s">
        <v>41014</v>
      </c>
    </row>
    <row r="9853" spans="1:16" hidden="1" x14ac:dyDescent="0.25">
      <c r="A9853" t="str">
        <f t="shared" si="115"/>
        <v>N</v>
      </c>
      <c r="B9853" t="s">
        <v>30299</v>
      </c>
      <c r="C9853">
        <v>172614</v>
      </c>
      <c r="D9853" t="s">
        <v>41018</v>
      </c>
      <c r="E9853" t="s">
        <v>77</v>
      </c>
      <c r="F9853" t="s">
        <v>41019</v>
      </c>
      <c r="G9853" t="s">
        <v>151</v>
      </c>
      <c r="H9853" t="s">
        <v>152</v>
      </c>
      <c r="I9853" t="s">
        <v>41020</v>
      </c>
      <c r="J9853" t="s">
        <v>41021</v>
      </c>
      <c r="K9853" t="s">
        <v>73</v>
      </c>
      <c r="L9853" t="s">
        <v>5435</v>
      </c>
      <c r="M9853">
        <v>172614</v>
      </c>
      <c r="N9853" t="s">
        <v>41018</v>
      </c>
      <c r="O9853" t="s">
        <v>41022</v>
      </c>
      <c r="P9853" t="s">
        <v>41018</v>
      </c>
    </row>
    <row r="9854" spans="1:16" hidden="1" x14ac:dyDescent="0.25">
      <c r="A9854" t="str">
        <f t="shared" si="115"/>
        <v>N</v>
      </c>
      <c r="B9854" t="s">
        <v>30299</v>
      </c>
      <c r="C9854">
        <v>17382</v>
      </c>
      <c r="D9854" t="s">
        <v>41023</v>
      </c>
      <c r="E9854" t="s">
        <v>77</v>
      </c>
      <c r="F9854" t="s">
        <v>41024</v>
      </c>
      <c r="G9854" t="s">
        <v>132</v>
      </c>
      <c r="H9854" t="s">
        <v>41025</v>
      </c>
      <c r="I9854" t="s">
        <v>41026</v>
      </c>
      <c r="J9854" t="s">
        <v>41027</v>
      </c>
      <c r="K9854" t="s">
        <v>73</v>
      </c>
      <c r="L9854" t="s">
        <v>5361</v>
      </c>
      <c r="M9854">
        <v>17382</v>
      </c>
      <c r="N9854" t="s">
        <v>41023</v>
      </c>
      <c r="O9854" t="s">
        <v>41028</v>
      </c>
      <c r="P9854" t="s">
        <v>41023</v>
      </c>
    </row>
    <row r="9855" spans="1:16" hidden="1" x14ac:dyDescent="0.25">
      <c r="A9855" t="str">
        <f t="shared" si="115"/>
        <v>N</v>
      </c>
      <c r="B9855" t="s">
        <v>30299</v>
      </c>
      <c r="C9855">
        <v>16840</v>
      </c>
      <c r="D9855" t="s">
        <v>41029</v>
      </c>
      <c r="E9855" t="s">
        <v>77</v>
      </c>
      <c r="F9855" t="s">
        <v>41030</v>
      </c>
      <c r="G9855" t="s">
        <v>132</v>
      </c>
      <c r="H9855" t="s">
        <v>2489</v>
      </c>
      <c r="I9855" t="s">
        <v>41031</v>
      </c>
      <c r="J9855" t="s">
        <v>41032</v>
      </c>
      <c r="K9855" t="s">
        <v>73</v>
      </c>
      <c r="L9855" t="s">
        <v>5435</v>
      </c>
      <c r="M9855">
        <v>16840</v>
      </c>
      <c r="N9855" t="s">
        <v>41029</v>
      </c>
      <c r="O9855" t="s">
        <v>41033</v>
      </c>
      <c r="P9855" t="s">
        <v>41029</v>
      </c>
    </row>
    <row r="9856" spans="1:16" hidden="1" x14ac:dyDescent="0.25">
      <c r="A9856" t="str">
        <f t="shared" si="115"/>
        <v>N</v>
      </c>
      <c r="B9856" t="s">
        <v>30299</v>
      </c>
      <c r="C9856">
        <v>8051</v>
      </c>
      <c r="D9856" t="s">
        <v>41034</v>
      </c>
      <c r="E9856" t="s">
        <v>67</v>
      </c>
      <c r="F9856" t="s">
        <v>41035</v>
      </c>
      <c r="G9856" t="s">
        <v>86</v>
      </c>
      <c r="H9856" t="s">
        <v>3346</v>
      </c>
      <c r="I9856" t="s">
        <v>41036</v>
      </c>
      <c r="J9856" t="s">
        <v>41037</v>
      </c>
      <c r="K9856" t="s">
        <v>73</v>
      </c>
      <c r="L9856" t="s">
        <v>5669</v>
      </c>
      <c r="M9856">
        <v>8051</v>
      </c>
      <c r="N9856" t="s">
        <v>41034</v>
      </c>
      <c r="O9856" t="s">
        <v>41038</v>
      </c>
      <c r="P9856" t="s">
        <v>41034</v>
      </c>
    </row>
    <row r="9857" spans="1:16" hidden="1" x14ac:dyDescent="0.25">
      <c r="A9857" t="str">
        <f t="shared" si="115"/>
        <v>N</v>
      </c>
      <c r="B9857" t="s">
        <v>30299</v>
      </c>
      <c r="C9857">
        <v>1596</v>
      </c>
      <c r="D9857" t="s">
        <v>41039</v>
      </c>
      <c r="E9857" t="s">
        <v>77</v>
      </c>
      <c r="F9857" t="s">
        <v>41040</v>
      </c>
      <c r="G9857" t="s">
        <v>194</v>
      </c>
      <c r="H9857" t="s">
        <v>195</v>
      </c>
      <c r="I9857" t="s">
        <v>41041</v>
      </c>
      <c r="J9857" t="s">
        <v>41042</v>
      </c>
      <c r="K9857" t="s">
        <v>73</v>
      </c>
      <c r="L9857" t="s">
        <v>6286</v>
      </c>
      <c r="M9857">
        <v>1596</v>
      </c>
      <c r="N9857" t="s">
        <v>41039</v>
      </c>
      <c r="O9857" t="s">
        <v>41043</v>
      </c>
      <c r="P9857" t="s">
        <v>41039</v>
      </c>
    </row>
    <row r="9858" spans="1:16" hidden="1" x14ac:dyDescent="0.25">
      <c r="A9858" t="str">
        <f t="shared" si="115"/>
        <v>N</v>
      </c>
      <c r="B9858" t="s">
        <v>30299</v>
      </c>
      <c r="C9858">
        <v>453766</v>
      </c>
      <c r="D9858" t="s">
        <v>41044</v>
      </c>
      <c r="E9858" t="s">
        <v>77</v>
      </c>
      <c r="F9858" t="s">
        <v>41045</v>
      </c>
      <c r="G9858" t="s">
        <v>151</v>
      </c>
      <c r="H9858" t="s">
        <v>349</v>
      </c>
      <c r="I9858" t="s">
        <v>41046</v>
      </c>
      <c r="J9858" t="s">
        <v>41047</v>
      </c>
      <c r="K9858" t="s">
        <v>73</v>
      </c>
      <c r="L9858" t="s">
        <v>5742</v>
      </c>
      <c r="M9858">
        <v>453766</v>
      </c>
      <c r="N9858" t="s">
        <v>41044</v>
      </c>
      <c r="O9858" t="s">
        <v>41048</v>
      </c>
      <c r="P9858" t="s">
        <v>41044</v>
      </c>
    </row>
    <row r="9859" spans="1:16" hidden="1" x14ac:dyDescent="0.25">
      <c r="A9859" t="str">
        <f t="shared" ref="A9859:A9922" si="116">IF(OR(Q9859&lt;&gt;"",R9859&lt;&gt;""),"Y","N")</f>
        <v>N</v>
      </c>
      <c r="B9859" t="s">
        <v>30299</v>
      </c>
      <c r="C9859">
        <v>5833041</v>
      </c>
      <c r="D9859" t="s">
        <v>41049</v>
      </c>
      <c r="E9859" t="s">
        <v>67</v>
      </c>
      <c r="F9859" t="s">
        <v>41050</v>
      </c>
      <c r="G9859" t="s">
        <v>132</v>
      </c>
      <c r="H9859" t="s">
        <v>6906</v>
      </c>
      <c r="I9859" t="s">
        <v>41051</v>
      </c>
      <c r="J9859" t="s">
        <v>22820</v>
      </c>
      <c r="K9859" t="s">
        <v>73</v>
      </c>
      <c r="L9859" t="s">
        <v>6728</v>
      </c>
      <c r="M9859">
        <v>5833041</v>
      </c>
      <c r="N9859" t="s">
        <v>41049</v>
      </c>
      <c r="O9859" t="s">
        <v>41052</v>
      </c>
      <c r="P9859" t="s">
        <v>41049</v>
      </c>
    </row>
    <row r="9860" spans="1:16" hidden="1" x14ac:dyDescent="0.25">
      <c r="A9860" t="str">
        <f t="shared" si="116"/>
        <v>N</v>
      </c>
      <c r="B9860" t="s">
        <v>30299</v>
      </c>
      <c r="C9860">
        <v>6930</v>
      </c>
      <c r="D9860" t="s">
        <v>41053</v>
      </c>
      <c r="E9860" t="s">
        <v>77</v>
      </c>
      <c r="F9860" t="s">
        <v>41053</v>
      </c>
      <c r="G9860" t="s">
        <v>86</v>
      </c>
      <c r="H9860" t="s">
        <v>19931</v>
      </c>
      <c r="I9860" t="s">
        <v>41054</v>
      </c>
      <c r="J9860" t="s">
        <v>41055</v>
      </c>
      <c r="K9860" t="s">
        <v>73</v>
      </c>
      <c r="L9860" t="s">
        <v>5706</v>
      </c>
      <c r="M9860">
        <v>6930</v>
      </c>
      <c r="N9860" t="s">
        <v>41053</v>
      </c>
      <c r="O9860" t="s">
        <v>41056</v>
      </c>
      <c r="P9860" t="s">
        <v>41053</v>
      </c>
    </row>
    <row r="9861" spans="1:16" hidden="1" x14ac:dyDescent="0.25">
      <c r="A9861" t="str">
        <f t="shared" si="116"/>
        <v>N</v>
      </c>
      <c r="B9861" t="s">
        <v>30299</v>
      </c>
      <c r="C9861">
        <v>16820</v>
      </c>
      <c r="D9861" t="s">
        <v>41057</v>
      </c>
      <c r="E9861" t="s">
        <v>77</v>
      </c>
      <c r="F9861" t="s">
        <v>41057</v>
      </c>
      <c r="G9861" t="s">
        <v>132</v>
      </c>
      <c r="H9861" t="s">
        <v>390</v>
      </c>
      <c r="I9861" t="s">
        <v>41058</v>
      </c>
      <c r="J9861" t="s">
        <v>34294</v>
      </c>
      <c r="K9861" t="s">
        <v>73</v>
      </c>
      <c r="L9861" t="s">
        <v>7435</v>
      </c>
      <c r="M9861">
        <v>16820</v>
      </c>
      <c r="N9861" t="s">
        <v>41057</v>
      </c>
      <c r="O9861" t="s">
        <v>41059</v>
      </c>
      <c r="P9861" t="s">
        <v>41057</v>
      </c>
    </row>
    <row r="9862" spans="1:16" hidden="1" x14ac:dyDescent="0.25">
      <c r="A9862" t="str">
        <f t="shared" si="116"/>
        <v>N</v>
      </c>
      <c r="B9862" t="s">
        <v>30299</v>
      </c>
      <c r="C9862">
        <v>19411</v>
      </c>
      <c r="D9862" t="s">
        <v>41060</v>
      </c>
      <c r="E9862" t="s">
        <v>77</v>
      </c>
      <c r="F9862" t="s">
        <v>41061</v>
      </c>
      <c r="G9862" t="s">
        <v>1079</v>
      </c>
      <c r="H9862" t="s">
        <v>1080</v>
      </c>
      <c r="I9862" t="s">
        <v>41062</v>
      </c>
      <c r="J9862" t="s">
        <v>41063</v>
      </c>
      <c r="K9862" t="s">
        <v>73</v>
      </c>
      <c r="L9862" t="s">
        <v>6836</v>
      </c>
      <c r="M9862">
        <v>19411</v>
      </c>
      <c r="N9862" t="s">
        <v>41060</v>
      </c>
      <c r="O9862" t="s">
        <v>41064</v>
      </c>
      <c r="P9862" t="s">
        <v>41060</v>
      </c>
    </row>
    <row r="9863" spans="1:16" hidden="1" x14ac:dyDescent="0.25">
      <c r="A9863" t="str">
        <f t="shared" si="116"/>
        <v>N</v>
      </c>
      <c r="B9863" t="s">
        <v>30299</v>
      </c>
      <c r="C9863">
        <v>19353</v>
      </c>
      <c r="D9863" t="s">
        <v>41065</v>
      </c>
      <c r="E9863" t="s">
        <v>77</v>
      </c>
      <c r="F9863" t="s">
        <v>41066</v>
      </c>
      <c r="G9863" t="s">
        <v>1079</v>
      </c>
      <c r="H9863" t="s">
        <v>34122</v>
      </c>
      <c r="I9863" t="s">
        <v>41067</v>
      </c>
      <c r="J9863" t="s">
        <v>34123</v>
      </c>
      <c r="K9863" t="s">
        <v>73</v>
      </c>
      <c r="L9863" t="s">
        <v>6836</v>
      </c>
      <c r="M9863">
        <v>19353</v>
      </c>
      <c r="N9863" t="s">
        <v>41065</v>
      </c>
      <c r="O9863" t="s">
        <v>41068</v>
      </c>
      <c r="P9863" t="s">
        <v>41065</v>
      </c>
    </row>
    <row r="9864" spans="1:16" hidden="1" x14ac:dyDescent="0.25">
      <c r="A9864" t="str">
        <f t="shared" si="116"/>
        <v>N</v>
      </c>
      <c r="B9864" t="s">
        <v>30299</v>
      </c>
      <c r="C9864">
        <v>7499</v>
      </c>
      <c r="D9864" t="s">
        <v>41069</v>
      </c>
      <c r="E9864" t="s">
        <v>77</v>
      </c>
      <c r="F9864" t="s">
        <v>41069</v>
      </c>
      <c r="G9864" t="s">
        <v>86</v>
      </c>
      <c r="H9864" t="s">
        <v>680</v>
      </c>
      <c r="I9864" t="s">
        <v>41070</v>
      </c>
      <c r="J9864" t="s">
        <v>41071</v>
      </c>
      <c r="K9864" t="s">
        <v>73</v>
      </c>
      <c r="L9864" t="s">
        <v>5350</v>
      </c>
      <c r="M9864">
        <v>7499</v>
      </c>
      <c r="N9864" t="s">
        <v>41069</v>
      </c>
      <c r="O9864" t="s">
        <v>41072</v>
      </c>
      <c r="P9864" t="s">
        <v>41069</v>
      </c>
    </row>
    <row r="9865" spans="1:16" hidden="1" x14ac:dyDescent="0.25">
      <c r="A9865" t="str">
        <f t="shared" si="116"/>
        <v>N</v>
      </c>
      <c r="B9865" t="s">
        <v>30299</v>
      </c>
      <c r="C9865">
        <v>22965</v>
      </c>
      <c r="D9865" t="s">
        <v>41073</v>
      </c>
      <c r="E9865" t="s">
        <v>77</v>
      </c>
      <c r="F9865" t="s">
        <v>41074</v>
      </c>
      <c r="G9865" t="s">
        <v>69</v>
      </c>
      <c r="H9865" t="s">
        <v>11947</v>
      </c>
      <c r="I9865" t="s">
        <v>41075</v>
      </c>
      <c r="J9865" t="s">
        <v>41076</v>
      </c>
      <c r="K9865" t="s">
        <v>73</v>
      </c>
      <c r="L9865" t="s">
        <v>5290</v>
      </c>
      <c r="M9865">
        <v>22965</v>
      </c>
      <c r="N9865" t="s">
        <v>41073</v>
      </c>
      <c r="O9865" t="s">
        <v>41077</v>
      </c>
      <c r="P9865" t="s">
        <v>41073</v>
      </c>
    </row>
    <row r="9866" spans="1:16" hidden="1" x14ac:dyDescent="0.25">
      <c r="A9866" t="str">
        <f t="shared" si="116"/>
        <v>N</v>
      </c>
      <c r="B9866" t="s">
        <v>30299</v>
      </c>
      <c r="C9866">
        <v>2532984</v>
      </c>
      <c r="D9866" t="s">
        <v>41078</v>
      </c>
      <c r="E9866" t="s">
        <v>77</v>
      </c>
      <c r="F9866" t="s">
        <v>41078</v>
      </c>
      <c r="G9866" t="s">
        <v>69</v>
      </c>
      <c r="H9866" t="s">
        <v>1310</v>
      </c>
      <c r="I9866" t="s">
        <v>41079</v>
      </c>
      <c r="J9866" t="s">
        <v>41080</v>
      </c>
      <c r="K9866" t="s">
        <v>73</v>
      </c>
      <c r="L9866" t="s">
        <v>5290</v>
      </c>
      <c r="M9866">
        <v>2532984</v>
      </c>
      <c r="N9866" t="s">
        <v>41078</v>
      </c>
      <c r="O9866" t="s">
        <v>41081</v>
      </c>
      <c r="P9866" t="s">
        <v>41078</v>
      </c>
    </row>
    <row r="9867" spans="1:16" hidden="1" x14ac:dyDescent="0.25">
      <c r="A9867" t="str">
        <f t="shared" si="116"/>
        <v>N</v>
      </c>
      <c r="B9867" t="s">
        <v>30299</v>
      </c>
      <c r="C9867">
        <v>20202</v>
      </c>
      <c r="D9867" t="s">
        <v>41082</v>
      </c>
      <c r="E9867" t="s">
        <v>77</v>
      </c>
      <c r="F9867" t="s">
        <v>41083</v>
      </c>
      <c r="G9867" t="s">
        <v>69</v>
      </c>
      <c r="H9867" t="s">
        <v>201</v>
      </c>
      <c r="I9867" t="s">
        <v>41084</v>
      </c>
      <c r="J9867" t="s">
        <v>11112</v>
      </c>
      <c r="K9867" t="s">
        <v>73</v>
      </c>
      <c r="L9867" t="s">
        <v>5290</v>
      </c>
      <c r="M9867">
        <v>20202</v>
      </c>
      <c r="N9867" t="s">
        <v>41082</v>
      </c>
      <c r="O9867" t="s">
        <v>41085</v>
      </c>
      <c r="P9867" t="s">
        <v>41082</v>
      </c>
    </row>
    <row r="9868" spans="1:16" hidden="1" x14ac:dyDescent="0.25">
      <c r="A9868" t="str">
        <f t="shared" si="116"/>
        <v>N</v>
      </c>
      <c r="B9868" t="s">
        <v>30299</v>
      </c>
      <c r="C9868">
        <v>23608</v>
      </c>
      <c r="D9868" t="s">
        <v>41086</v>
      </c>
      <c r="E9868" t="s">
        <v>67</v>
      </c>
      <c r="F9868" t="s">
        <v>41087</v>
      </c>
      <c r="G9868" t="s">
        <v>69</v>
      </c>
      <c r="H9868" t="s">
        <v>1310</v>
      </c>
      <c r="I9868" t="s">
        <v>41088</v>
      </c>
      <c r="J9868" t="s">
        <v>41089</v>
      </c>
      <c r="K9868" t="s">
        <v>73</v>
      </c>
      <c r="L9868" t="s">
        <v>5290</v>
      </c>
      <c r="M9868">
        <v>23608</v>
      </c>
      <c r="N9868" t="s">
        <v>41086</v>
      </c>
      <c r="O9868" t="s">
        <v>41090</v>
      </c>
      <c r="P9868" t="s">
        <v>41086</v>
      </c>
    </row>
    <row r="9869" spans="1:16" hidden="1" x14ac:dyDescent="0.25">
      <c r="A9869" t="str">
        <f t="shared" si="116"/>
        <v>N</v>
      </c>
      <c r="B9869" t="s">
        <v>30299</v>
      </c>
      <c r="C9869">
        <v>23766</v>
      </c>
      <c r="D9869" t="s">
        <v>41091</v>
      </c>
      <c r="E9869" t="s">
        <v>67</v>
      </c>
      <c r="F9869" t="s">
        <v>41092</v>
      </c>
      <c r="G9869" t="s">
        <v>69</v>
      </c>
      <c r="H9869" t="s">
        <v>1310</v>
      </c>
      <c r="I9869" t="s">
        <v>41093</v>
      </c>
      <c r="J9869" t="s">
        <v>11225</v>
      </c>
      <c r="K9869" t="s">
        <v>73</v>
      </c>
      <c r="L9869" t="s">
        <v>5290</v>
      </c>
      <c r="M9869">
        <v>23766</v>
      </c>
      <c r="N9869" t="s">
        <v>41091</v>
      </c>
      <c r="O9869" t="s">
        <v>41094</v>
      </c>
      <c r="P9869" t="s">
        <v>41091</v>
      </c>
    </row>
    <row r="9870" spans="1:16" hidden="1" x14ac:dyDescent="0.25">
      <c r="A9870" t="str">
        <f t="shared" si="116"/>
        <v>N</v>
      </c>
      <c r="B9870" t="s">
        <v>30299</v>
      </c>
      <c r="C9870">
        <v>20315</v>
      </c>
      <c r="D9870" t="s">
        <v>41095</v>
      </c>
      <c r="E9870" t="s">
        <v>67</v>
      </c>
      <c r="F9870" t="s">
        <v>41095</v>
      </c>
      <c r="G9870" t="s">
        <v>69</v>
      </c>
      <c r="H9870" t="s">
        <v>538</v>
      </c>
      <c r="I9870" t="s">
        <v>41096</v>
      </c>
      <c r="J9870" t="s">
        <v>41097</v>
      </c>
      <c r="K9870" t="s">
        <v>73</v>
      </c>
      <c r="L9870" t="s">
        <v>5290</v>
      </c>
      <c r="M9870">
        <v>20315</v>
      </c>
      <c r="N9870" t="s">
        <v>41095</v>
      </c>
      <c r="O9870" t="s">
        <v>41098</v>
      </c>
      <c r="P9870" t="s">
        <v>41095</v>
      </c>
    </row>
    <row r="9871" spans="1:16" hidden="1" x14ac:dyDescent="0.25">
      <c r="A9871" t="str">
        <f t="shared" si="116"/>
        <v>N</v>
      </c>
      <c r="B9871" t="s">
        <v>30299</v>
      </c>
      <c r="C9871">
        <v>19888</v>
      </c>
      <c r="D9871" t="s">
        <v>41099</v>
      </c>
      <c r="E9871" t="s">
        <v>77</v>
      </c>
      <c r="F9871" t="s">
        <v>41099</v>
      </c>
      <c r="G9871" t="s">
        <v>69</v>
      </c>
      <c r="H9871" t="s">
        <v>538</v>
      </c>
      <c r="I9871" t="s">
        <v>41100</v>
      </c>
      <c r="J9871" t="s">
        <v>41101</v>
      </c>
      <c r="K9871" t="s">
        <v>73</v>
      </c>
      <c r="L9871" t="s">
        <v>5290</v>
      </c>
      <c r="M9871">
        <v>19888</v>
      </c>
      <c r="N9871" t="s">
        <v>41099</v>
      </c>
      <c r="O9871" t="s">
        <v>41102</v>
      </c>
      <c r="P9871" t="s">
        <v>41099</v>
      </c>
    </row>
    <row r="9872" spans="1:16" hidden="1" x14ac:dyDescent="0.25">
      <c r="A9872" t="str">
        <f t="shared" si="116"/>
        <v>N</v>
      </c>
      <c r="B9872" t="s">
        <v>30299</v>
      </c>
      <c r="C9872">
        <v>20462</v>
      </c>
      <c r="D9872" t="s">
        <v>41103</v>
      </c>
      <c r="E9872" t="s">
        <v>77</v>
      </c>
      <c r="F9872" t="s">
        <v>41104</v>
      </c>
      <c r="G9872" t="s">
        <v>69</v>
      </c>
      <c r="H9872" t="s">
        <v>2767</v>
      </c>
      <c r="I9872" t="s">
        <v>41105</v>
      </c>
      <c r="J9872" t="s">
        <v>41106</v>
      </c>
      <c r="K9872" t="s">
        <v>73</v>
      </c>
      <c r="L9872" t="s">
        <v>5290</v>
      </c>
      <c r="M9872">
        <v>20462</v>
      </c>
      <c r="N9872" t="s">
        <v>41103</v>
      </c>
      <c r="O9872" t="s">
        <v>41107</v>
      </c>
      <c r="P9872" t="s">
        <v>41103</v>
      </c>
    </row>
    <row r="9873" spans="1:16" hidden="1" x14ac:dyDescent="0.25">
      <c r="A9873" t="str">
        <f t="shared" si="116"/>
        <v>N</v>
      </c>
      <c r="B9873" t="s">
        <v>30299</v>
      </c>
      <c r="C9873">
        <v>21655</v>
      </c>
      <c r="D9873" t="s">
        <v>41108</v>
      </c>
      <c r="E9873" t="s">
        <v>67</v>
      </c>
      <c r="F9873" t="s">
        <v>41108</v>
      </c>
      <c r="G9873" t="s">
        <v>69</v>
      </c>
      <c r="H9873" t="s">
        <v>201</v>
      </c>
      <c r="I9873" t="s">
        <v>41109</v>
      </c>
      <c r="J9873" t="s">
        <v>8459</v>
      </c>
      <c r="K9873" t="s">
        <v>73</v>
      </c>
      <c r="L9873" t="s">
        <v>5290</v>
      </c>
      <c r="M9873">
        <v>21655</v>
      </c>
      <c r="N9873" t="s">
        <v>41108</v>
      </c>
      <c r="O9873" t="s">
        <v>41110</v>
      </c>
      <c r="P9873" t="s">
        <v>41108</v>
      </c>
    </row>
    <row r="9874" spans="1:16" hidden="1" x14ac:dyDescent="0.25">
      <c r="A9874" t="str">
        <f t="shared" si="116"/>
        <v>N</v>
      </c>
      <c r="B9874" t="s">
        <v>30299</v>
      </c>
      <c r="C9874">
        <v>1712779</v>
      </c>
      <c r="D9874" t="s">
        <v>41111</v>
      </c>
      <c r="E9874" t="s">
        <v>77</v>
      </c>
      <c r="F9874" t="s">
        <v>41112</v>
      </c>
      <c r="G9874" t="s">
        <v>69</v>
      </c>
      <c r="H9874" t="s">
        <v>102</v>
      </c>
      <c r="I9874" t="s">
        <v>41113</v>
      </c>
      <c r="J9874" t="s">
        <v>41114</v>
      </c>
      <c r="K9874" t="s">
        <v>73</v>
      </c>
      <c r="L9874" t="s">
        <v>5290</v>
      </c>
      <c r="M9874">
        <v>5633246</v>
      </c>
      <c r="N9874" t="s">
        <v>41115</v>
      </c>
      <c r="O9874" t="s">
        <v>41116</v>
      </c>
      <c r="P9874" t="s">
        <v>41115</v>
      </c>
    </row>
    <row r="9875" spans="1:16" hidden="1" x14ac:dyDescent="0.25">
      <c r="A9875" t="str">
        <f t="shared" si="116"/>
        <v>N</v>
      </c>
      <c r="B9875" t="s">
        <v>30299</v>
      </c>
      <c r="C9875">
        <v>5633262</v>
      </c>
      <c r="D9875" t="s">
        <v>41115</v>
      </c>
      <c r="E9875" t="s">
        <v>67</v>
      </c>
      <c r="F9875" t="s">
        <v>41117</v>
      </c>
      <c r="G9875" t="s">
        <v>69</v>
      </c>
      <c r="H9875" t="s">
        <v>15566</v>
      </c>
      <c r="I9875" t="s">
        <v>18202</v>
      </c>
      <c r="J9875" t="s">
        <v>18203</v>
      </c>
      <c r="K9875" t="s">
        <v>73</v>
      </c>
      <c r="L9875" t="s">
        <v>5290</v>
      </c>
      <c r="M9875">
        <v>5633246</v>
      </c>
      <c r="N9875" t="s">
        <v>41115</v>
      </c>
      <c r="O9875" t="s">
        <v>41116</v>
      </c>
      <c r="P9875" t="s">
        <v>41115</v>
      </c>
    </row>
    <row r="9876" spans="1:16" hidden="1" x14ac:dyDescent="0.25">
      <c r="A9876" t="str">
        <f t="shared" si="116"/>
        <v>N</v>
      </c>
      <c r="B9876" t="s">
        <v>30299</v>
      </c>
      <c r="C9876">
        <v>5633257</v>
      </c>
      <c r="D9876" t="s">
        <v>41115</v>
      </c>
      <c r="E9876" t="s">
        <v>77</v>
      </c>
      <c r="F9876" t="s">
        <v>41117</v>
      </c>
      <c r="G9876" t="s">
        <v>69</v>
      </c>
      <c r="H9876" t="s">
        <v>6385</v>
      </c>
      <c r="I9876" t="s">
        <v>41118</v>
      </c>
      <c r="J9876" t="s">
        <v>41119</v>
      </c>
      <c r="K9876" t="s">
        <v>73</v>
      </c>
      <c r="L9876" t="s">
        <v>5290</v>
      </c>
      <c r="M9876">
        <v>5633246</v>
      </c>
      <c r="N9876" t="s">
        <v>41115</v>
      </c>
      <c r="O9876" t="s">
        <v>41116</v>
      </c>
      <c r="P9876" t="s">
        <v>41115</v>
      </c>
    </row>
    <row r="9877" spans="1:16" hidden="1" x14ac:dyDescent="0.25">
      <c r="A9877" t="str">
        <f t="shared" si="116"/>
        <v>N</v>
      </c>
      <c r="B9877" t="s">
        <v>30299</v>
      </c>
      <c r="C9877">
        <v>5633290</v>
      </c>
      <c r="D9877" t="s">
        <v>41115</v>
      </c>
      <c r="E9877" t="s">
        <v>77</v>
      </c>
      <c r="F9877" t="s">
        <v>41117</v>
      </c>
      <c r="G9877" t="s">
        <v>69</v>
      </c>
      <c r="H9877" t="s">
        <v>41120</v>
      </c>
      <c r="I9877" t="s">
        <v>96</v>
      </c>
      <c r="J9877" t="s">
        <v>41121</v>
      </c>
      <c r="K9877" t="s">
        <v>73</v>
      </c>
      <c r="L9877" t="s">
        <v>5290</v>
      </c>
      <c r="M9877">
        <v>5633246</v>
      </c>
      <c r="N9877" t="s">
        <v>41115</v>
      </c>
      <c r="O9877" t="s">
        <v>41116</v>
      </c>
      <c r="P9877" t="s">
        <v>41115</v>
      </c>
    </row>
    <row r="9878" spans="1:16" hidden="1" x14ac:dyDescent="0.25">
      <c r="A9878" t="str">
        <f t="shared" si="116"/>
        <v>N</v>
      </c>
      <c r="B9878" t="s">
        <v>30299</v>
      </c>
      <c r="C9878">
        <v>5633245</v>
      </c>
      <c r="D9878" t="s">
        <v>41115</v>
      </c>
      <c r="E9878" t="s">
        <v>77</v>
      </c>
      <c r="F9878" t="s">
        <v>41117</v>
      </c>
      <c r="G9878" t="s">
        <v>69</v>
      </c>
      <c r="H9878" t="s">
        <v>41122</v>
      </c>
      <c r="I9878" t="s">
        <v>96</v>
      </c>
      <c r="J9878" t="s">
        <v>41123</v>
      </c>
      <c r="K9878" t="s">
        <v>73</v>
      </c>
      <c r="L9878" t="s">
        <v>5290</v>
      </c>
      <c r="M9878">
        <v>5633246</v>
      </c>
      <c r="N9878" t="s">
        <v>41115</v>
      </c>
      <c r="O9878" t="s">
        <v>41116</v>
      </c>
      <c r="P9878" t="s">
        <v>41115</v>
      </c>
    </row>
    <row r="9879" spans="1:16" hidden="1" x14ac:dyDescent="0.25">
      <c r="A9879" t="str">
        <f t="shared" si="116"/>
        <v>N</v>
      </c>
      <c r="B9879" t="s">
        <v>30299</v>
      </c>
      <c r="C9879">
        <v>5633265</v>
      </c>
      <c r="D9879" t="s">
        <v>41115</v>
      </c>
      <c r="E9879" t="s">
        <v>77</v>
      </c>
      <c r="F9879" t="s">
        <v>41117</v>
      </c>
      <c r="G9879" t="s">
        <v>69</v>
      </c>
      <c r="H9879" t="s">
        <v>343</v>
      </c>
      <c r="I9879" t="s">
        <v>18217</v>
      </c>
      <c r="J9879" t="s">
        <v>345</v>
      </c>
      <c r="K9879" t="s">
        <v>73</v>
      </c>
      <c r="L9879" t="s">
        <v>5290</v>
      </c>
      <c r="M9879">
        <v>5633246</v>
      </c>
      <c r="N9879" t="s">
        <v>41115</v>
      </c>
      <c r="O9879" t="s">
        <v>41116</v>
      </c>
      <c r="P9879" t="s">
        <v>41115</v>
      </c>
    </row>
    <row r="9880" spans="1:16" hidden="1" x14ac:dyDescent="0.25">
      <c r="A9880" t="str">
        <f t="shared" si="116"/>
        <v>N</v>
      </c>
      <c r="B9880" t="s">
        <v>30299</v>
      </c>
      <c r="C9880">
        <v>5633261</v>
      </c>
      <c r="D9880" t="s">
        <v>41115</v>
      </c>
      <c r="E9880" t="s">
        <v>77</v>
      </c>
      <c r="F9880" t="s">
        <v>41117</v>
      </c>
      <c r="G9880" t="s">
        <v>69</v>
      </c>
      <c r="H9880" t="s">
        <v>15566</v>
      </c>
      <c r="I9880" t="s">
        <v>18202</v>
      </c>
      <c r="J9880" t="s">
        <v>18203</v>
      </c>
      <c r="K9880" t="s">
        <v>73</v>
      </c>
      <c r="L9880" t="s">
        <v>5290</v>
      </c>
      <c r="M9880">
        <v>5633246</v>
      </c>
      <c r="N9880" t="s">
        <v>41115</v>
      </c>
      <c r="O9880" t="s">
        <v>41116</v>
      </c>
      <c r="P9880" t="s">
        <v>41115</v>
      </c>
    </row>
    <row r="9881" spans="1:16" hidden="1" x14ac:dyDescent="0.25">
      <c r="A9881" t="str">
        <f t="shared" si="116"/>
        <v>N</v>
      </c>
      <c r="B9881" t="s">
        <v>30299</v>
      </c>
      <c r="C9881">
        <v>5633247</v>
      </c>
      <c r="D9881" t="s">
        <v>41115</v>
      </c>
      <c r="E9881" t="s">
        <v>77</v>
      </c>
      <c r="F9881" t="s">
        <v>41117</v>
      </c>
      <c r="G9881" t="s">
        <v>69</v>
      </c>
      <c r="H9881" t="s">
        <v>41122</v>
      </c>
      <c r="I9881" t="s">
        <v>96</v>
      </c>
      <c r="J9881" t="s">
        <v>41123</v>
      </c>
      <c r="K9881" t="s">
        <v>73</v>
      </c>
      <c r="L9881" t="s">
        <v>5290</v>
      </c>
      <c r="M9881">
        <v>5633246</v>
      </c>
      <c r="N9881" t="s">
        <v>41115</v>
      </c>
      <c r="O9881" t="s">
        <v>41116</v>
      </c>
      <c r="P9881" t="s">
        <v>41115</v>
      </c>
    </row>
    <row r="9882" spans="1:16" hidden="1" x14ac:dyDescent="0.25">
      <c r="A9882" t="str">
        <f t="shared" si="116"/>
        <v>N</v>
      </c>
      <c r="B9882" t="s">
        <v>30299</v>
      </c>
      <c r="C9882">
        <v>5633281</v>
      </c>
      <c r="D9882" t="s">
        <v>41115</v>
      </c>
      <c r="E9882" t="s">
        <v>77</v>
      </c>
      <c r="F9882" t="s">
        <v>41117</v>
      </c>
      <c r="G9882" t="s">
        <v>69</v>
      </c>
      <c r="H9882" t="s">
        <v>6913</v>
      </c>
      <c r="I9882" t="s">
        <v>41124</v>
      </c>
      <c r="J9882" t="s">
        <v>41125</v>
      </c>
      <c r="K9882" t="s">
        <v>73</v>
      </c>
      <c r="L9882" t="s">
        <v>5290</v>
      </c>
      <c r="M9882">
        <v>5633246</v>
      </c>
      <c r="N9882" t="s">
        <v>41115</v>
      </c>
      <c r="O9882" t="s">
        <v>41116</v>
      </c>
      <c r="P9882" t="s">
        <v>41115</v>
      </c>
    </row>
    <row r="9883" spans="1:16" hidden="1" x14ac:dyDescent="0.25">
      <c r="A9883" t="str">
        <f t="shared" si="116"/>
        <v>N</v>
      </c>
      <c r="B9883" t="s">
        <v>30299</v>
      </c>
      <c r="C9883">
        <v>5633289</v>
      </c>
      <c r="D9883" t="s">
        <v>41115</v>
      </c>
      <c r="E9883" t="s">
        <v>77</v>
      </c>
      <c r="F9883" t="s">
        <v>41117</v>
      </c>
      <c r="G9883" t="s">
        <v>69</v>
      </c>
      <c r="H9883" t="s">
        <v>41120</v>
      </c>
      <c r="I9883" t="s">
        <v>96</v>
      </c>
      <c r="J9883" t="s">
        <v>41121</v>
      </c>
      <c r="K9883" t="s">
        <v>73</v>
      </c>
      <c r="L9883" t="s">
        <v>5290</v>
      </c>
      <c r="M9883">
        <v>5633246</v>
      </c>
      <c r="N9883" t="s">
        <v>41115</v>
      </c>
      <c r="O9883" t="s">
        <v>41116</v>
      </c>
      <c r="P9883" t="s">
        <v>41115</v>
      </c>
    </row>
    <row r="9884" spans="1:16" hidden="1" x14ac:dyDescent="0.25">
      <c r="A9884" t="str">
        <f t="shared" si="116"/>
        <v>N</v>
      </c>
      <c r="B9884" t="s">
        <v>30299</v>
      </c>
      <c r="C9884">
        <v>5633293</v>
      </c>
      <c r="D9884" t="s">
        <v>41115</v>
      </c>
      <c r="E9884" t="s">
        <v>77</v>
      </c>
      <c r="F9884" t="s">
        <v>41117</v>
      </c>
      <c r="G9884" t="s">
        <v>69</v>
      </c>
      <c r="H9884" t="s">
        <v>15584</v>
      </c>
      <c r="I9884" t="s">
        <v>41126</v>
      </c>
      <c r="J9884" t="s">
        <v>41127</v>
      </c>
      <c r="K9884" t="s">
        <v>73</v>
      </c>
      <c r="L9884" t="s">
        <v>5290</v>
      </c>
      <c r="M9884">
        <v>5633246</v>
      </c>
      <c r="N9884" t="s">
        <v>41115</v>
      </c>
      <c r="O9884" t="s">
        <v>41116</v>
      </c>
      <c r="P9884" t="s">
        <v>41115</v>
      </c>
    </row>
    <row r="9885" spans="1:16" hidden="1" x14ac:dyDescent="0.25">
      <c r="A9885" t="str">
        <f t="shared" si="116"/>
        <v>N</v>
      </c>
      <c r="B9885" t="s">
        <v>30299</v>
      </c>
      <c r="C9885">
        <v>5633273</v>
      </c>
      <c r="D9885" t="s">
        <v>41115</v>
      </c>
      <c r="E9885" t="s">
        <v>77</v>
      </c>
      <c r="F9885" t="s">
        <v>41117</v>
      </c>
      <c r="G9885" t="s">
        <v>69</v>
      </c>
      <c r="H9885" t="s">
        <v>36861</v>
      </c>
      <c r="I9885" t="s">
        <v>96</v>
      </c>
      <c r="J9885" t="s">
        <v>36863</v>
      </c>
      <c r="K9885" t="s">
        <v>73</v>
      </c>
      <c r="L9885" t="s">
        <v>5290</v>
      </c>
      <c r="M9885">
        <v>5633246</v>
      </c>
      <c r="N9885" t="s">
        <v>41115</v>
      </c>
      <c r="O9885" t="s">
        <v>41116</v>
      </c>
      <c r="P9885" t="s">
        <v>41115</v>
      </c>
    </row>
    <row r="9886" spans="1:16" hidden="1" x14ac:dyDescent="0.25">
      <c r="A9886" t="str">
        <f t="shared" si="116"/>
        <v>N</v>
      </c>
      <c r="B9886" t="s">
        <v>30299</v>
      </c>
      <c r="C9886">
        <v>5633246</v>
      </c>
      <c r="D9886" t="s">
        <v>41115</v>
      </c>
      <c r="E9886" t="s">
        <v>77</v>
      </c>
      <c r="F9886" t="s">
        <v>41117</v>
      </c>
      <c r="G9886" t="s">
        <v>69</v>
      </c>
      <c r="H9886" t="s">
        <v>41122</v>
      </c>
      <c r="I9886" t="s">
        <v>96</v>
      </c>
      <c r="J9886" t="s">
        <v>41123</v>
      </c>
      <c r="K9886" t="s">
        <v>73</v>
      </c>
      <c r="L9886" t="s">
        <v>5290</v>
      </c>
      <c r="M9886">
        <v>5633246</v>
      </c>
      <c r="N9886" t="s">
        <v>41115</v>
      </c>
      <c r="O9886" t="s">
        <v>41116</v>
      </c>
      <c r="P9886" t="s">
        <v>41115</v>
      </c>
    </row>
    <row r="9887" spans="1:16" hidden="1" x14ac:dyDescent="0.25">
      <c r="A9887" t="str">
        <f t="shared" si="116"/>
        <v>N</v>
      </c>
      <c r="B9887" t="s">
        <v>30299</v>
      </c>
      <c r="C9887">
        <v>5634631</v>
      </c>
      <c r="D9887" t="s">
        <v>41128</v>
      </c>
      <c r="E9887" t="s">
        <v>77</v>
      </c>
      <c r="F9887" t="s">
        <v>41129</v>
      </c>
      <c r="G9887" t="s">
        <v>69</v>
      </c>
      <c r="H9887" t="s">
        <v>1427</v>
      </c>
      <c r="I9887" t="s">
        <v>13751</v>
      </c>
      <c r="J9887" t="s">
        <v>1429</v>
      </c>
      <c r="K9887" t="s">
        <v>73</v>
      </c>
      <c r="L9887" t="s">
        <v>5290</v>
      </c>
      <c r="M9887">
        <v>5633246</v>
      </c>
      <c r="N9887" t="s">
        <v>41115</v>
      </c>
      <c r="O9887" t="s">
        <v>41116</v>
      </c>
      <c r="P9887" t="s">
        <v>41115</v>
      </c>
    </row>
    <row r="9888" spans="1:16" hidden="1" x14ac:dyDescent="0.25">
      <c r="A9888" t="str">
        <f t="shared" si="116"/>
        <v>N</v>
      </c>
      <c r="B9888" t="s">
        <v>30299</v>
      </c>
      <c r="C9888">
        <v>20505</v>
      </c>
      <c r="D9888" t="s">
        <v>41130</v>
      </c>
      <c r="E9888" t="s">
        <v>77</v>
      </c>
      <c r="F9888" t="s">
        <v>41131</v>
      </c>
      <c r="G9888" t="s">
        <v>69</v>
      </c>
      <c r="H9888" t="s">
        <v>284</v>
      </c>
      <c r="I9888" t="s">
        <v>41132</v>
      </c>
      <c r="J9888" t="s">
        <v>41133</v>
      </c>
      <c r="K9888" t="s">
        <v>73</v>
      </c>
      <c r="L9888" t="s">
        <v>5290</v>
      </c>
      <c r="M9888">
        <v>20505</v>
      </c>
      <c r="N9888" t="s">
        <v>41130</v>
      </c>
      <c r="O9888" t="s">
        <v>41134</v>
      </c>
      <c r="P9888" t="s">
        <v>41130</v>
      </c>
    </row>
    <row r="9889" spans="1:16" hidden="1" x14ac:dyDescent="0.25">
      <c r="A9889" t="str">
        <f t="shared" si="116"/>
        <v>N</v>
      </c>
      <c r="B9889" t="s">
        <v>30299</v>
      </c>
      <c r="C9889">
        <v>19707</v>
      </c>
      <c r="D9889" t="s">
        <v>41135</v>
      </c>
      <c r="E9889" t="s">
        <v>67</v>
      </c>
      <c r="F9889" t="s">
        <v>41136</v>
      </c>
      <c r="G9889" t="s">
        <v>69</v>
      </c>
      <c r="H9889" t="s">
        <v>1310</v>
      </c>
      <c r="I9889" t="s">
        <v>41137</v>
      </c>
      <c r="J9889" t="s">
        <v>41138</v>
      </c>
      <c r="K9889" t="s">
        <v>73</v>
      </c>
      <c r="L9889" t="s">
        <v>5290</v>
      </c>
      <c r="M9889">
        <v>19707</v>
      </c>
      <c r="N9889" t="s">
        <v>41135</v>
      </c>
      <c r="O9889" t="s">
        <v>41139</v>
      </c>
      <c r="P9889" t="s">
        <v>41135</v>
      </c>
    </row>
    <row r="9890" spans="1:16" hidden="1" x14ac:dyDescent="0.25">
      <c r="A9890" t="str">
        <f t="shared" si="116"/>
        <v>N</v>
      </c>
      <c r="B9890" t="s">
        <v>30299</v>
      </c>
      <c r="C9890">
        <v>23574</v>
      </c>
      <c r="D9890" t="s">
        <v>41140</v>
      </c>
      <c r="E9890" t="s">
        <v>77</v>
      </c>
      <c r="F9890" t="s">
        <v>41140</v>
      </c>
      <c r="G9890" t="s">
        <v>69</v>
      </c>
      <c r="H9890" t="s">
        <v>1239</v>
      </c>
      <c r="I9890" t="s">
        <v>41141</v>
      </c>
      <c r="J9890" t="s">
        <v>1241</v>
      </c>
      <c r="K9890" t="s">
        <v>73</v>
      </c>
      <c r="L9890" t="s">
        <v>5290</v>
      </c>
      <c r="M9890">
        <v>23574</v>
      </c>
      <c r="N9890" t="s">
        <v>41140</v>
      </c>
      <c r="O9890" t="s">
        <v>41142</v>
      </c>
      <c r="P9890" t="s">
        <v>41140</v>
      </c>
    </row>
    <row r="9891" spans="1:16" hidden="1" x14ac:dyDescent="0.25">
      <c r="A9891" t="str">
        <f t="shared" si="116"/>
        <v>N</v>
      </c>
      <c r="B9891" t="s">
        <v>30299</v>
      </c>
      <c r="C9891">
        <v>23059</v>
      </c>
      <c r="D9891" t="s">
        <v>41143</v>
      </c>
      <c r="E9891" t="s">
        <v>77</v>
      </c>
      <c r="F9891" t="s">
        <v>41144</v>
      </c>
      <c r="G9891" t="s">
        <v>69</v>
      </c>
      <c r="H9891" t="s">
        <v>201</v>
      </c>
      <c r="I9891" t="s">
        <v>41145</v>
      </c>
      <c r="J9891" t="s">
        <v>41146</v>
      </c>
      <c r="K9891" t="s">
        <v>73</v>
      </c>
      <c r="L9891" t="s">
        <v>5290</v>
      </c>
      <c r="M9891">
        <v>23059</v>
      </c>
      <c r="N9891" t="s">
        <v>41143</v>
      </c>
      <c r="O9891" t="s">
        <v>41147</v>
      </c>
      <c r="P9891" t="s">
        <v>41143</v>
      </c>
    </row>
    <row r="9892" spans="1:16" hidden="1" x14ac:dyDescent="0.25">
      <c r="A9892" t="str">
        <f t="shared" si="116"/>
        <v>N</v>
      </c>
      <c r="B9892" t="s">
        <v>30299</v>
      </c>
      <c r="C9892">
        <v>20131</v>
      </c>
      <c r="D9892" t="s">
        <v>41148</v>
      </c>
      <c r="E9892" t="s">
        <v>77</v>
      </c>
      <c r="F9892" t="s">
        <v>41149</v>
      </c>
      <c r="G9892" t="s">
        <v>69</v>
      </c>
      <c r="H9892" t="s">
        <v>70</v>
      </c>
      <c r="I9892" t="s">
        <v>41150</v>
      </c>
      <c r="J9892" t="s">
        <v>41151</v>
      </c>
      <c r="K9892" t="s">
        <v>73</v>
      </c>
      <c r="L9892" t="s">
        <v>5290</v>
      </c>
      <c r="M9892">
        <v>21261</v>
      </c>
      <c r="N9892" t="s">
        <v>41152</v>
      </c>
      <c r="O9892" t="s">
        <v>41153</v>
      </c>
      <c r="P9892" t="s">
        <v>41152</v>
      </c>
    </row>
    <row r="9893" spans="1:16" hidden="1" x14ac:dyDescent="0.25">
      <c r="A9893" t="str">
        <f t="shared" si="116"/>
        <v>N</v>
      </c>
      <c r="B9893" t="s">
        <v>30299</v>
      </c>
      <c r="C9893">
        <v>20488</v>
      </c>
      <c r="D9893" t="s">
        <v>41154</v>
      </c>
      <c r="E9893" t="s">
        <v>77</v>
      </c>
      <c r="F9893" t="s">
        <v>41155</v>
      </c>
      <c r="G9893" t="s">
        <v>69</v>
      </c>
      <c r="H9893" t="s">
        <v>102</v>
      </c>
      <c r="I9893" t="s">
        <v>41156</v>
      </c>
      <c r="J9893" t="s">
        <v>41157</v>
      </c>
      <c r="K9893" t="s">
        <v>73</v>
      </c>
      <c r="L9893" t="s">
        <v>5290</v>
      </c>
      <c r="M9893">
        <v>20488</v>
      </c>
      <c r="N9893" t="s">
        <v>41154</v>
      </c>
      <c r="O9893" t="s">
        <v>41158</v>
      </c>
      <c r="P9893" t="s">
        <v>41154</v>
      </c>
    </row>
    <row r="9894" spans="1:16" hidden="1" x14ac:dyDescent="0.25">
      <c r="A9894" t="str">
        <f t="shared" si="116"/>
        <v>N</v>
      </c>
      <c r="B9894" t="s">
        <v>30299</v>
      </c>
      <c r="C9894">
        <v>2712700</v>
      </c>
      <c r="D9894" t="s">
        <v>41159</v>
      </c>
      <c r="E9894" t="s">
        <v>67</v>
      </c>
      <c r="F9894" t="s">
        <v>41160</v>
      </c>
      <c r="G9894" t="s">
        <v>69</v>
      </c>
      <c r="H9894" t="s">
        <v>1239</v>
      </c>
      <c r="I9894" t="s">
        <v>41161</v>
      </c>
      <c r="J9894" t="s">
        <v>1241</v>
      </c>
      <c r="K9894" t="s">
        <v>73</v>
      </c>
      <c r="L9894" t="s">
        <v>5290</v>
      </c>
      <c r="M9894">
        <v>2712700</v>
      </c>
      <c r="N9894" t="s">
        <v>41159</v>
      </c>
      <c r="O9894" t="s">
        <v>41162</v>
      </c>
      <c r="P9894" t="s">
        <v>41159</v>
      </c>
    </row>
    <row r="9895" spans="1:16" hidden="1" x14ac:dyDescent="0.25">
      <c r="A9895" t="str">
        <f t="shared" si="116"/>
        <v>N</v>
      </c>
      <c r="B9895" t="s">
        <v>30299</v>
      </c>
      <c r="C9895">
        <v>22472</v>
      </c>
      <c r="D9895" t="s">
        <v>41159</v>
      </c>
      <c r="E9895" t="s">
        <v>77</v>
      </c>
      <c r="F9895" t="s">
        <v>41163</v>
      </c>
      <c r="G9895" t="s">
        <v>69</v>
      </c>
      <c r="H9895" t="s">
        <v>10725</v>
      </c>
      <c r="I9895" t="s">
        <v>41164</v>
      </c>
      <c r="J9895" t="s">
        <v>41165</v>
      </c>
      <c r="K9895" t="s">
        <v>73</v>
      </c>
      <c r="L9895" t="s">
        <v>5290</v>
      </c>
      <c r="M9895">
        <v>2712700</v>
      </c>
      <c r="N9895" t="s">
        <v>41159</v>
      </c>
      <c r="O9895" t="s">
        <v>41162</v>
      </c>
      <c r="P9895" t="s">
        <v>41159</v>
      </c>
    </row>
    <row r="9896" spans="1:16" hidden="1" x14ac:dyDescent="0.25">
      <c r="A9896" t="str">
        <f t="shared" si="116"/>
        <v>N</v>
      </c>
      <c r="B9896" t="s">
        <v>30299</v>
      </c>
      <c r="C9896">
        <v>21101</v>
      </c>
      <c r="D9896" t="s">
        <v>41166</v>
      </c>
      <c r="E9896" t="s">
        <v>77</v>
      </c>
      <c r="F9896" t="s">
        <v>41167</v>
      </c>
      <c r="G9896" t="s">
        <v>69</v>
      </c>
      <c r="H9896" t="s">
        <v>284</v>
      </c>
      <c r="I9896" t="s">
        <v>41168</v>
      </c>
      <c r="J9896" t="s">
        <v>12396</v>
      </c>
      <c r="K9896" t="s">
        <v>73</v>
      </c>
      <c r="L9896" t="s">
        <v>5290</v>
      </c>
      <c r="M9896">
        <v>21101</v>
      </c>
      <c r="N9896" t="s">
        <v>41166</v>
      </c>
      <c r="O9896" t="s">
        <v>41169</v>
      </c>
      <c r="P9896" t="s">
        <v>41166</v>
      </c>
    </row>
    <row r="9897" spans="1:16" hidden="1" x14ac:dyDescent="0.25">
      <c r="A9897" t="str">
        <f t="shared" si="116"/>
        <v>N</v>
      </c>
      <c r="B9897" t="s">
        <v>30299</v>
      </c>
      <c r="C9897">
        <v>18068</v>
      </c>
      <c r="D9897" t="s">
        <v>41170</v>
      </c>
      <c r="E9897" t="s">
        <v>77</v>
      </c>
      <c r="F9897" t="s">
        <v>41170</v>
      </c>
      <c r="G9897" t="s">
        <v>1079</v>
      </c>
      <c r="H9897" t="s">
        <v>1080</v>
      </c>
      <c r="I9897" t="s">
        <v>41171</v>
      </c>
      <c r="J9897" t="s">
        <v>41172</v>
      </c>
      <c r="K9897" t="s">
        <v>73</v>
      </c>
      <c r="L9897" t="s">
        <v>5290</v>
      </c>
      <c r="M9897">
        <v>18068</v>
      </c>
      <c r="N9897" t="s">
        <v>41170</v>
      </c>
      <c r="O9897" t="s">
        <v>41173</v>
      </c>
      <c r="P9897" t="s">
        <v>41170</v>
      </c>
    </row>
    <row r="9898" spans="1:16" hidden="1" x14ac:dyDescent="0.25">
      <c r="A9898" t="str">
        <f t="shared" si="116"/>
        <v>N</v>
      </c>
      <c r="B9898" t="s">
        <v>30299</v>
      </c>
      <c r="C9898">
        <v>21261</v>
      </c>
      <c r="D9898" t="s">
        <v>41152</v>
      </c>
      <c r="E9898" t="s">
        <v>77</v>
      </c>
      <c r="F9898" t="s">
        <v>41174</v>
      </c>
      <c r="G9898" t="s">
        <v>69</v>
      </c>
      <c r="H9898" t="s">
        <v>70</v>
      </c>
      <c r="I9898" t="s">
        <v>41175</v>
      </c>
      <c r="J9898" t="s">
        <v>41176</v>
      </c>
      <c r="K9898" t="s">
        <v>73</v>
      </c>
      <c r="L9898" t="s">
        <v>5290</v>
      </c>
      <c r="M9898">
        <v>21261</v>
      </c>
      <c r="N9898" t="s">
        <v>41152</v>
      </c>
      <c r="O9898" t="s">
        <v>41153</v>
      </c>
      <c r="P9898" t="s">
        <v>41152</v>
      </c>
    </row>
    <row r="9899" spans="1:16" hidden="1" x14ac:dyDescent="0.25">
      <c r="A9899" t="str">
        <f t="shared" si="116"/>
        <v>N</v>
      </c>
      <c r="B9899" t="s">
        <v>30299</v>
      </c>
      <c r="C9899">
        <v>22909</v>
      </c>
      <c r="D9899" t="s">
        <v>41177</v>
      </c>
      <c r="E9899" t="s">
        <v>77</v>
      </c>
      <c r="F9899" t="s">
        <v>41178</v>
      </c>
      <c r="G9899" t="s">
        <v>69</v>
      </c>
      <c r="H9899" t="s">
        <v>1310</v>
      </c>
      <c r="I9899" t="s">
        <v>41179</v>
      </c>
      <c r="J9899" t="s">
        <v>41180</v>
      </c>
      <c r="K9899" t="s">
        <v>73</v>
      </c>
      <c r="L9899" t="s">
        <v>5290</v>
      </c>
      <c r="M9899">
        <v>22909</v>
      </c>
      <c r="N9899" t="s">
        <v>41177</v>
      </c>
      <c r="O9899" t="s">
        <v>41181</v>
      </c>
      <c r="P9899" t="s">
        <v>41177</v>
      </c>
    </row>
    <row r="9900" spans="1:16" hidden="1" x14ac:dyDescent="0.25">
      <c r="A9900" t="str">
        <f t="shared" si="116"/>
        <v>N</v>
      </c>
      <c r="B9900" t="s">
        <v>30299</v>
      </c>
      <c r="C9900">
        <v>2202</v>
      </c>
      <c r="D9900" t="s">
        <v>41182</v>
      </c>
      <c r="E9900" t="s">
        <v>77</v>
      </c>
      <c r="F9900" t="s">
        <v>41183</v>
      </c>
      <c r="G9900" t="s">
        <v>1046</v>
      </c>
      <c r="H9900" t="s">
        <v>1774</v>
      </c>
      <c r="I9900" t="s">
        <v>41184</v>
      </c>
      <c r="J9900" t="s">
        <v>41185</v>
      </c>
      <c r="K9900" t="s">
        <v>73</v>
      </c>
      <c r="L9900" t="s">
        <v>41186</v>
      </c>
      <c r="M9900">
        <v>2202</v>
      </c>
      <c r="N9900" t="s">
        <v>41182</v>
      </c>
      <c r="O9900" t="s">
        <v>41187</v>
      </c>
      <c r="P9900" t="s">
        <v>41182</v>
      </c>
    </row>
    <row r="9901" spans="1:16" hidden="1" x14ac:dyDescent="0.25">
      <c r="A9901" t="str">
        <f t="shared" si="116"/>
        <v>N</v>
      </c>
      <c r="B9901" t="s">
        <v>30299</v>
      </c>
      <c r="C9901">
        <v>391</v>
      </c>
      <c r="D9901" t="s">
        <v>41188</v>
      </c>
      <c r="E9901" t="s">
        <v>77</v>
      </c>
      <c r="F9901" t="s">
        <v>41189</v>
      </c>
      <c r="G9901" t="s">
        <v>1046</v>
      </c>
      <c r="H9901" t="s">
        <v>1774</v>
      </c>
      <c r="I9901" t="s">
        <v>41190</v>
      </c>
      <c r="J9901" t="s">
        <v>7913</v>
      </c>
      <c r="K9901" t="s">
        <v>73</v>
      </c>
      <c r="L9901" t="s">
        <v>41191</v>
      </c>
      <c r="M9901">
        <v>391</v>
      </c>
      <c r="N9901" t="s">
        <v>41188</v>
      </c>
      <c r="O9901" t="s">
        <v>41192</v>
      </c>
      <c r="P9901" t="s">
        <v>41188</v>
      </c>
    </row>
    <row r="9902" spans="1:16" hidden="1" x14ac:dyDescent="0.25">
      <c r="A9902" t="str">
        <f t="shared" si="116"/>
        <v>N</v>
      </c>
      <c r="B9902" t="s">
        <v>30299</v>
      </c>
      <c r="C9902">
        <v>2804</v>
      </c>
      <c r="D9902" t="s">
        <v>41193</v>
      </c>
      <c r="E9902" t="s">
        <v>77</v>
      </c>
      <c r="F9902" t="s">
        <v>41194</v>
      </c>
      <c r="G9902" t="s">
        <v>1046</v>
      </c>
      <c r="H9902" t="s">
        <v>1936</v>
      </c>
      <c r="I9902" t="s">
        <v>41195</v>
      </c>
      <c r="J9902" t="s">
        <v>1938</v>
      </c>
      <c r="K9902" t="s">
        <v>73</v>
      </c>
      <c r="L9902" t="s">
        <v>6472</v>
      </c>
      <c r="M9902">
        <v>2805</v>
      </c>
      <c r="N9902" t="s">
        <v>41193</v>
      </c>
      <c r="O9902" t="s">
        <v>41196</v>
      </c>
      <c r="P9902" t="s">
        <v>41193</v>
      </c>
    </row>
    <row r="9903" spans="1:16" hidden="1" x14ac:dyDescent="0.25">
      <c r="A9903" t="str">
        <f t="shared" si="116"/>
        <v>N</v>
      </c>
      <c r="B9903" t="s">
        <v>30299</v>
      </c>
      <c r="C9903">
        <v>2805</v>
      </c>
      <c r="D9903" t="s">
        <v>41193</v>
      </c>
      <c r="E9903" t="s">
        <v>77</v>
      </c>
      <c r="F9903" t="s">
        <v>41194</v>
      </c>
      <c r="G9903" t="s">
        <v>1046</v>
      </c>
      <c r="H9903" t="s">
        <v>1774</v>
      </c>
      <c r="I9903" t="s">
        <v>41197</v>
      </c>
      <c r="J9903" t="s">
        <v>41198</v>
      </c>
      <c r="K9903" t="s">
        <v>73</v>
      </c>
      <c r="L9903" t="s">
        <v>6472</v>
      </c>
      <c r="M9903">
        <v>2805</v>
      </c>
      <c r="N9903" t="s">
        <v>41193</v>
      </c>
      <c r="O9903" t="s">
        <v>41196</v>
      </c>
      <c r="P9903" t="s">
        <v>41193</v>
      </c>
    </row>
    <row r="9904" spans="1:16" hidden="1" x14ac:dyDescent="0.25">
      <c r="A9904" t="str">
        <f t="shared" si="116"/>
        <v>N</v>
      </c>
      <c r="B9904" t="s">
        <v>30299</v>
      </c>
      <c r="C9904">
        <v>4113</v>
      </c>
      <c r="D9904" t="s">
        <v>41199</v>
      </c>
      <c r="E9904" t="s">
        <v>77</v>
      </c>
      <c r="F9904" t="s">
        <v>41200</v>
      </c>
      <c r="G9904" t="s">
        <v>194</v>
      </c>
      <c r="H9904" t="s">
        <v>3527</v>
      </c>
      <c r="I9904" t="s">
        <v>41201</v>
      </c>
      <c r="J9904" t="s">
        <v>41202</v>
      </c>
      <c r="K9904" t="s">
        <v>73</v>
      </c>
      <c r="L9904" t="s">
        <v>5323</v>
      </c>
      <c r="M9904">
        <v>4113</v>
      </c>
      <c r="N9904" t="s">
        <v>41199</v>
      </c>
      <c r="O9904" t="s">
        <v>41203</v>
      </c>
      <c r="P9904" t="s">
        <v>41199</v>
      </c>
    </row>
    <row r="9905" spans="1:18" hidden="1" x14ac:dyDescent="0.25">
      <c r="A9905" t="str">
        <f t="shared" si="116"/>
        <v>N</v>
      </c>
      <c r="B9905" t="s">
        <v>30299</v>
      </c>
      <c r="C9905">
        <v>8631</v>
      </c>
      <c r="D9905" t="s">
        <v>41204</v>
      </c>
      <c r="E9905" t="s">
        <v>67</v>
      </c>
      <c r="F9905" t="s">
        <v>41205</v>
      </c>
      <c r="G9905" t="s">
        <v>86</v>
      </c>
      <c r="H9905" t="s">
        <v>4710</v>
      </c>
      <c r="I9905" t="s">
        <v>41206</v>
      </c>
      <c r="J9905" t="s">
        <v>41207</v>
      </c>
      <c r="K9905" t="s">
        <v>73</v>
      </c>
      <c r="L9905" t="s">
        <v>5759</v>
      </c>
      <c r="M9905">
        <v>8631</v>
      </c>
      <c r="N9905" t="s">
        <v>41204</v>
      </c>
      <c r="O9905" t="s">
        <v>41208</v>
      </c>
      <c r="P9905" t="s">
        <v>41204</v>
      </c>
    </row>
    <row r="9906" spans="1:18" hidden="1" x14ac:dyDescent="0.25">
      <c r="A9906" t="str">
        <f t="shared" si="116"/>
        <v>N</v>
      </c>
      <c r="B9906" t="s">
        <v>30299</v>
      </c>
      <c r="C9906">
        <v>20599</v>
      </c>
      <c r="D9906" t="s">
        <v>41209</v>
      </c>
      <c r="E9906" t="s">
        <v>77</v>
      </c>
      <c r="F9906" t="s">
        <v>41210</v>
      </c>
      <c r="G9906" t="s">
        <v>69</v>
      </c>
      <c r="H9906" t="s">
        <v>70</v>
      </c>
      <c r="I9906" t="s">
        <v>41211</v>
      </c>
      <c r="J9906" t="s">
        <v>41212</v>
      </c>
      <c r="K9906" t="s">
        <v>73</v>
      </c>
      <c r="L9906" t="s">
        <v>6292</v>
      </c>
      <c r="M9906">
        <v>20599</v>
      </c>
      <c r="N9906" t="s">
        <v>41209</v>
      </c>
      <c r="O9906" t="s">
        <v>41213</v>
      </c>
      <c r="P9906" t="s">
        <v>41209</v>
      </c>
    </row>
    <row r="9907" spans="1:18" hidden="1" x14ac:dyDescent="0.25">
      <c r="A9907" t="str">
        <f t="shared" si="116"/>
        <v>N</v>
      </c>
      <c r="B9907" t="s">
        <v>30299</v>
      </c>
      <c r="C9907">
        <v>6319</v>
      </c>
      <c r="D9907" t="s">
        <v>41214</v>
      </c>
      <c r="E9907" t="s">
        <v>77</v>
      </c>
      <c r="F9907" t="s">
        <v>41215</v>
      </c>
      <c r="G9907" t="s">
        <v>86</v>
      </c>
      <c r="H9907" t="s">
        <v>41216</v>
      </c>
      <c r="I9907" t="s">
        <v>41217</v>
      </c>
      <c r="J9907" t="s">
        <v>41218</v>
      </c>
      <c r="K9907" t="s">
        <v>73</v>
      </c>
      <c r="L9907" t="s">
        <v>5441</v>
      </c>
      <c r="M9907">
        <v>6319</v>
      </c>
      <c r="N9907" t="s">
        <v>41214</v>
      </c>
      <c r="O9907" t="s">
        <v>41219</v>
      </c>
      <c r="P9907" t="s">
        <v>41214</v>
      </c>
    </row>
    <row r="9908" spans="1:18" hidden="1" x14ac:dyDescent="0.25">
      <c r="A9908" t="str">
        <f t="shared" si="116"/>
        <v>N</v>
      </c>
      <c r="B9908" t="s">
        <v>30299</v>
      </c>
      <c r="C9908">
        <v>10373</v>
      </c>
      <c r="D9908" t="s">
        <v>41220</v>
      </c>
      <c r="E9908" t="s">
        <v>77</v>
      </c>
      <c r="F9908" t="s">
        <v>41221</v>
      </c>
      <c r="G9908" t="s">
        <v>115</v>
      </c>
      <c r="H9908" t="s">
        <v>34486</v>
      </c>
      <c r="I9908" t="s">
        <v>14578</v>
      </c>
      <c r="J9908" t="s">
        <v>34488</v>
      </c>
      <c r="K9908" t="s">
        <v>73</v>
      </c>
      <c r="L9908" t="s">
        <v>5584</v>
      </c>
      <c r="M9908">
        <v>10373</v>
      </c>
      <c r="N9908" t="s">
        <v>41220</v>
      </c>
      <c r="O9908" t="s">
        <v>41222</v>
      </c>
      <c r="P9908" t="s">
        <v>41220</v>
      </c>
    </row>
    <row r="9909" spans="1:18" hidden="1" x14ac:dyDescent="0.25">
      <c r="A9909" t="str">
        <f t="shared" si="116"/>
        <v>N</v>
      </c>
      <c r="B9909" t="s">
        <v>30299</v>
      </c>
      <c r="C9909">
        <v>4112616</v>
      </c>
      <c r="D9909" t="s">
        <v>41223</v>
      </c>
      <c r="E9909" t="s">
        <v>77</v>
      </c>
      <c r="F9909" t="s">
        <v>41224</v>
      </c>
      <c r="G9909" t="s">
        <v>132</v>
      </c>
      <c r="H9909" t="s">
        <v>1421</v>
      </c>
      <c r="I9909" t="s">
        <v>41225</v>
      </c>
      <c r="J9909" t="s">
        <v>41226</v>
      </c>
      <c r="K9909" t="s">
        <v>73</v>
      </c>
      <c r="L9909" t="s">
        <v>6219</v>
      </c>
      <c r="M9909">
        <v>4112616</v>
      </c>
      <c r="N9909" t="s">
        <v>41223</v>
      </c>
      <c r="O9909" t="s">
        <v>41227</v>
      </c>
      <c r="P9909" t="s">
        <v>41223</v>
      </c>
    </row>
    <row r="9910" spans="1:18" hidden="1" x14ac:dyDescent="0.25">
      <c r="A9910" t="str">
        <f t="shared" si="116"/>
        <v>Y</v>
      </c>
      <c r="B9910" s="2" t="s">
        <v>41228</v>
      </c>
      <c r="C9910" s="2">
        <v>19773</v>
      </c>
      <c r="D9910" s="2" t="s">
        <v>41229</v>
      </c>
      <c r="E9910" s="2" t="s">
        <v>67</v>
      </c>
      <c r="F9910" s="2" t="s">
        <v>41230</v>
      </c>
      <c r="G9910" s="2" t="s">
        <v>69</v>
      </c>
      <c r="H9910" s="2" t="s">
        <v>1310</v>
      </c>
      <c r="I9910" s="2" t="s">
        <v>41231</v>
      </c>
      <c r="J9910" s="2" t="s">
        <v>41232</v>
      </c>
      <c r="K9910" s="2" t="s">
        <v>73</v>
      </c>
      <c r="L9910" s="2" t="s">
        <v>41233</v>
      </c>
      <c r="M9910" s="2">
        <v>19773</v>
      </c>
      <c r="N9910" s="2" t="s">
        <v>41229</v>
      </c>
      <c r="O9910" s="2" t="s">
        <v>41234</v>
      </c>
      <c r="P9910" s="2" t="s">
        <v>41229</v>
      </c>
      <c r="Q9910" s="2" t="s">
        <v>41235</v>
      </c>
      <c r="R9910" s="2"/>
    </row>
    <row r="9911" spans="1:18" hidden="1" x14ac:dyDescent="0.25">
      <c r="A9911" t="str">
        <f t="shared" si="116"/>
        <v>Y</v>
      </c>
      <c r="B9911" t="s">
        <v>41228</v>
      </c>
      <c r="C9911">
        <v>8729</v>
      </c>
      <c r="D9911" t="s">
        <v>41236</v>
      </c>
      <c r="E9911" t="s">
        <v>77</v>
      </c>
      <c r="F9911" t="s">
        <v>41236</v>
      </c>
      <c r="G9911" t="s">
        <v>115</v>
      </c>
      <c r="H9911" t="s">
        <v>17578</v>
      </c>
      <c r="I9911" t="s">
        <v>41237</v>
      </c>
      <c r="J9911" t="s">
        <v>41238</v>
      </c>
      <c r="K9911" t="s">
        <v>73</v>
      </c>
      <c r="L9911" t="s">
        <v>41239</v>
      </c>
      <c r="M9911">
        <v>8729</v>
      </c>
      <c r="N9911" t="s">
        <v>41236</v>
      </c>
      <c r="O9911" t="s">
        <v>41240</v>
      </c>
      <c r="P9911" t="s">
        <v>41236</v>
      </c>
      <c r="Q9911" t="s">
        <v>41236</v>
      </c>
    </row>
    <row r="9912" spans="1:18" hidden="1" x14ac:dyDescent="0.25">
      <c r="A9912" t="str">
        <f t="shared" si="116"/>
        <v>Y</v>
      </c>
      <c r="B9912" t="s">
        <v>41228</v>
      </c>
      <c r="C9912">
        <v>2853171</v>
      </c>
      <c r="D9912" t="s">
        <v>41236</v>
      </c>
      <c r="E9912" t="s">
        <v>77</v>
      </c>
      <c r="F9912" t="s">
        <v>41241</v>
      </c>
      <c r="G9912" t="s">
        <v>115</v>
      </c>
      <c r="H9912" t="s">
        <v>41242</v>
      </c>
      <c r="I9912" t="s">
        <v>41243</v>
      </c>
      <c r="J9912" t="s">
        <v>41244</v>
      </c>
      <c r="K9912" t="s">
        <v>73</v>
      </c>
      <c r="L9912" t="s">
        <v>41239</v>
      </c>
      <c r="M9912">
        <v>8729</v>
      </c>
      <c r="N9912" t="s">
        <v>41236</v>
      </c>
      <c r="O9912" t="s">
        <v>41240</v>
      </c>
      <c r="P9912" t="s">
        <v>41236</v>
      </c>
      <c r="Q9912" t="s">
        <v>41236</v>
      </c>
    </row>
    <row r="9913" spans="1:18" hidden="1" x14ac:dyDescent="0.25">
      <c r="A9913" t="str">
        <f t="shared" si="116"/>
        <v>N</v>
      </c>
      <c r="B9913" t="s">
        <v>41228</v>
      </c>
      <c r="C9913">
        <v>6194</v>
      </c>
      <c r="D9913" t="s">
        <v>41245</v>
      </c>
      <c r="E9913" t="s">
        <v>77</v>
      </c>
      <c r="F9913" t="s">
        <v>41245</v>
      </c>
      <c r="G9913" t="s">
        <v>86</v>
      </c>
      <c r="H9913" t="s">
        <v>597</v>
      </c>
      <c r="I9913" t="s">
        <v>41246</v>
      </c>
      <c r="J9913" t="s">
        <v>41247</v>
      </c>
      <c r="K9913" t="s">
        <v>73</v>
      </c>
      <c r="L9913" t="s">
        <v>41239</v>
      </c>
      <c r="M9913">
        <v>6194</v>
      </c>
      <c r="N9913" t="s">
        <v>41245</v>
      </c>
      <c r="O9913" t="s">
        <v>41248</v>
      </c>
      <c r="P9913" t="s">
        <v>41245</v>
      </c>
    </row>
    <row r="9914" spans="1:18" hidden="1" x14ac:dyDescent="0.25">
      <c r="A9914" t="str">
        <f t="shared" si="116"/>
        <v>N</v>
      </c>
      <c r="B9914" t="s">
        <v>41228</v>
      </c>
      <c r="C9914">
        <v>11756</v>
      </c>
      <c r="D9914" t="s">
        <v>41249</v>
      </c>
      <c r="E9914" t="s">
        <v>77</v>
      </c>
      <c r="F9914" t="s">
        <v>41250</v>
      </c>
      <c r="G9914" t="s">
        <v>132</v>
      </c>
      <c r="H9914" t="s">
        <v>6184</v>
      </c>
      <c r="I9914" t="s">
        <v>41251</v>
      </c>
      <c r="J9914" t="s">
        <v>41252</v>
      </c>
      <c r="K9914" t="s">
        <v>73</v>
      </c>
      <c r="L9914" t="s">
        <v>41239</v>
      </c>
      <c r="M9914">
        <v>11756</v>
      </c>
      <c r="N9914" t="s">
        <v>41249</v>
      </c>
      <c r="O9914" t="s">
        <v>41253</v>
      </c>
      <c r="P9914" t="s">
        <v>41249</v>
      </c>
    </row>
    <row r="9915" spans="1:18" hidden="1" x14ac:dyDescent="0.25">
      <c r="A9915" t="str">
        <f t="shared" si="116"/>
        <v>Y</v>
      </c>
      <c r="B9915" t="s">
        <v>41228</v>
      </c>
      <c r="C9915">
        <v>727</v>
      </c>
      <c r="D9915" t="s">
        <v>41254</v>
      </c>
      <c r="E9915" t="s">
        <v>77</v>
      </c>
      <c r="F9915" t="s">
        <v>41254</v>
      </c>
      <c r="G9915" t="s">
        <v>1046</v>
      </c>
      <c r="H9915" t="s">
        <v>1936</v>
      </c>
      <c r="I9915" t="s">
        <v>41255</v>
      </c>
      <c r="J9915" t="s">
        <v>41256</v>
      </c>
      <c r="K9915" t="s">
        <v>73</v>
      </c>
      <c r="L9915" t="s">
        <v>16983</v>
      </c>
      <c r="M9915">
        <v>499</v>
      </c>
      <c r="N9915" t="s">
        <v>41254</v>
      </c>
      <c r="O9915" t="s">
        <v>41257</v>
      </c>
      <c r="P9915" t="s">
        <v>41254</v>
      </c>
      <c r="Q9915" t="s">
        <v>41254</v>
      </c>
    </row>
    <row r="9916" spans="1:18" hidden="1" x14ac:dyDescent="0.25">
      <c r="A9916" t="str">
        <f t="shared" si="116"/>
        <v>Y</v>
      </c>
      <c r="B9916" t="s">
        <v>41228</v>
      </c>
      <c r="C9916">
        <v>675</v>
      </c>
      <c r="D9916" t="s">
        <v>41254</v>
      </c>
      <c r="E9916" t="s">
        <v>77</v>
      </c>
      <c r="F9916" t="s">
        <v>41254</v>
      </c>
      <c r="G9916" t="s">
        <v>158</v>
      </c>
      <c r="H9916" t="s">
        <v>26241</v>
      </c>
      <c r="I9916" t="s">
        <v>41258</v>
      </c>
      <c r="J9916" t="s">
        <v>41259</v>
      </c>
      <c r="K9916" t="s">
        <v>73</v>
      </c>
      <c r="L9916" t="s">
        <v>16983</v>
      </c>
      <c r="M9916">
        <v>499</v>
      </c>
      <c r="N9916" t="s">
        <v>41254</v>
      </c>
      <c r="O9916" t="s">
        <v>41257</v>
      </c>
      <c r="P9916" t="s">
        <v>41254</v>
      </c>
      <c r="Q9916" t="s">
        <v>41254</v>
      </c>
    </row>
    <row r="9917" spans="1:18" hidden="1" x14ac:dyDescent="0.25">
      <c r="A9917" t="str">
        <f t="shared" si="116"/>
        <v>Y</v>
      </c>
      <c r="B9917" t="s">
        <v>41228</v>
      </c>
      <c r="C9917">
        <v>4107</v>
      </c>
      <c r="D9917" t="s">
        <v>41254</v>
      </c>
      <c r="E9917" t="s">
        <v>77</v>
      </c>
      <c r="F9917" t="s">
        <v>41254</v>
      </c>
      <c r="G9917" t="s">
        <v>1046</v>
      </c>
      <c r="H9917" t="s">
        <v>1774</v>
      </c>
      <c r="I9917" t="s">
        <v>41260</v>
      </c>
      <c r="J9917" t="s">
        <v>18138</v>
      </c>
      <c r="K9917" t="s">
        <v>73</v>
      </c>
      <c r="L9917" t="s">
        <v>16983</v>
      </c>
      <c r="M9917">
        <v>499</v>
      </c>
      <c r="N9917" t="s">
        <v>41254</v>
      </c>
      <c r="O9917" t="s">
        <v>41257</v>
      </c>
      <c r="P9917" t="s">
        <v>41254</v>
      </c>
      <c r="Q9917" t="s">
        <v>41254</v>
      </c>
    </row>
    <row r="9918" spans="1:18" hidden="1" x14ac:dyDescent="0.25">
      <c r="A9918" t="str">
        <f t="shared" si="116"/>
        <v>Y</v>
      </c>
      <c r="B9918" t="s">
        <v>41228</v>
      </c>
      <c r="C9918">
        <v>3700</v>
      </c>
      <c r="D9918" t="s">
        <v>41254</v>
      </c>
      <c r="E9918" t="s">
        <v>77</v>
      </c>
      <c r="F9918" t="s">
        <v>41254</v>
      </c>
      <c r="G9918" t="s">
        <v>151</v>
      </c>
      <c r="H9918" t="s">
        <v>674</v>
      </c>
      <c r="I9918" t="s">
        <v>41261</v>
      </c>
      <c r="J9918" t="s">
        <v>41262</v>
      </c>
      <c r="K9918" t="s">
        <v>73</v>
      </c>
      <c r="L9918" t="s">
        <v>16983</v>
      </c>
      <c r="M9918">
        <v>499</v>
      </c>
      <c r="N9918" t="s">
        <v>41254</v>
      </c>
      <c r="O9918" t="s">
        <v>41257</v>
      </c>
      <c r="P9918" t="s">
        <v>41254</v>
      </c>
      <c r="Q9918" t="s">
        <v>41254</v>
      </c>
    </row>
    <row r="9919" spans="1:18" hidden="1" x14ac:dyDescent="0.25">
      <c r="A9919" t="str">
        <f t="shared" si="116"/>
        <v>Y</v>
      </c>
      <c r="B9919" t="s">
        <v>41228</v>
      </c>
      <c r="C9919">
        <v>499</v>
      </c>
      <c r="D9919" t="s">
        <v>41254</v>
      </c>
      <c r="E9919" t="s">
        <v>77</v>
      </c>
      <c r="F9919" t="s">
        <v>41254</v>
      </c>
      <c r="G9919" t="s">
        <v>151</v>
      </c>
      <c r="H9919" t="s">
        <v>7099</v>
      </c>
      <c r="I9919" t="s">
        <v>41263</v>
      </c>
      <c r="J9919" t="s">
        <v>41264</v>
      </c>
      <c r="K9919" t="s">
        <v>73</v>
      </c>
      <c r="L9919" t="s">
        <v>16983</v>
      </c>
      <c r="M9919">
        <v>499</v>
      </c>
      <c r="N9919" t="s">
        <v>41254</v>
      </c>
      <c r="O9919" t="s">
        <v>41257</v>
      </c>
      <c r="P9919" t="s">
        <v>41254</v>
      </c>
      <c r="Q9919" t="s">
        <v>41254</v>
      </c>
    </row>
    <row r="9920" spans="1:18" hidden="1" x14ac:dyDescent="0.25">
      <c r="A9920" t="str">
        <f t="shared" si="116"/>
        <v>Y</v>
      </c>
      <c r="B9920" s="2" t="s">
        <v>41228</v>
      </c>
      <c r="C9920" s="2">
        <v>2803</v>
      </c>
      <c r="D9920" s="2" t="s">
        <v>41254</v>
      </c>
      <c r="E9920" s="2" t="s">
        <v>67</v>
      </c>
      <c r="F9920" s="2" t="s">
        <v>41254</v>
      </c>
      <c r="G9920" s="2" t="s">
        <v>1046</v>
      </c>
      <c r="H9920" s="2" t="s">
        <v>1936</v>
      </c>
      <c r="I9920" s="2" t="s">
        <v>41265</v>
      </c>
      <c r="J9920" s="2" t="s">
        <v>41266</v>
      </c>
      <c r="K9920" s="2" t="s">
        <v>73</v>
      </c>
      <c r="L9920" s="2" t="s">
        <v>16983</v>
      </c>
      <c r="M9920" s="2">
        <v>499</v>
      </c>
      <c r="N9920" s="2" t="s">
        <v>41254</v>
      </c>
      <c r="O9920" s="2" t="s">
        <v>41257</v>
      </c>
      <c r="P9920" s="2" t="s">
        <v>41254</v>
      </c>
      <c r="Q9920" s="2" t="s">
        <v>41254</v>
      </c>
      <c r="R9920" s="2"/>
    </row>
    <row r="9921" spans="1:18" hidden="1" x14ac:dyDescent="0.25">
      <c r="A9921" t="str">
        <f t="shared" si="116"/>
        <v>N</v>
      </c>
      <c r="B9921" t="s">
        <v>41228</v>
      </c>
      <c r="C9921">
        <v>70</v>
      </c>
      <c r="D9921" t="s">
        <v>41267</v>
      </c>
      <c r="E9921" t="s">
        <v>77</v>
      </c>
      <c r="F9921" t="s">
        <v>41268</v>
      </c>
      <c r="G9921" t="s">
        <v>1046</v>
      </c>
      <c r="H9921" t="s">
        <v>33817</v>
      </c>
      <c r="I9921" t="s">
        <v>41269</v>
      </c>
      <c r="J9921" t="s">
        <v>33819</v>
      </c>
      <c r="K9921" t="s">
        <v>73</v>
      </c>
      <c r="L9921" t="s">
        <v>16983</v>
      </c>
      <c r="M9921">
        <v>70</v>
      </c>
      <c r="N9921" t="s">
        <v>41267</v>
      </c>
      <c r="O9921" t="s">
        <v>41270</v>
      </c>
      <c r="P9921" t="s">
        <v>41267</v>
      </c>
    </row>
    <row r="9922" spans="1:18" hidden="1" x14ac:dyDescent="0.25">
      <c r="A9922" t="str">
        <f t="shared" si="116"/>
        <v>N</v>
      </c>
      <c r="B9922" t="s">
        <v>41228</v>
      </c>
      <c r="C9922">
        <v>1598</v>
      </c>
      <c r="D9922" t="s">
        <v>41271</v>
      </c>
      <c r="E9922" t="s">
        <v>77</v>
      </c>
      <c r="F9922" t="s">
        <v>41272</v>
      </c>
      <c r="G9922" t="s">
        <v>1046</v>
      </c>
      <c r="H9922" t="s">
        <v>1936</v>
      </c>
      <c r="I9922" t="s">
        <v>41273</v>
      </c>
      <c r="J9922" t="s">
        <v>41274</v>
      </c>
      <c r="K9922" t="s">
        <v>73</v>
      </c>
      <c r="L9922" t="s">
        <v>16983</v>
      </c>
      <c r="M9922">
        <v>1598</v>
      </c>
      <c r="N9922" t="s">
        <v>41271</v>
      </c>
      <c r="O9922" t="s">
        <v>41275</v>
      </c>
      <c r="P9922" t="s">
        <v>41271</v>
      </c>
    </row>
    <row r="9923" spans="1:18" hidden="1" x14ac:dyDescent="0.25">
      <c r="A9923" t="str">
        <f t="shared" ref="A9923:A9986" si="117">IF(OR(Q9923&lt;&gt;"",R9923&lt;&gt;""),"Y","N")</f>
        <v>N</v>
      </c>
      <c r="B9923" t="s">
        <v>41228</v>
      </c>
      <c r="C9923">
        <v>4564</v>
      </c>
      <c r="D9923" t="s">
        <v>41276</v>
      </c>
      <c r="E9923" t="s">
        <v>77</v>
      </c>
      <c r="F9923" t="s">
        <v>41276</v>
      </c>
      <c r="G9923" t="s">
        <v>86</v>
      </c>
      <c r="H9923" t="s">
        <v>1433</v>
      </c>
      <c r="I9923" t="s">
        <v>41277</v>
      </c>
      <c r="J9923" t="s">
        <v>38332</v>
      </c>
      <c r="K9923" t="s">
        <v>73</v>
      </c>
      <c r="L9923" t="s">
        <v>41278</v>
      </c>
      <c r="M9923">
        <v>4564</v>
      </c>
      <c r="N9923" t="s">
        <v>41276</v>
      </c>
      <c r="O9923" t="s">
        <v>41279</v>
      </c>
      <c r="P9923" t="s">
        <v>41276</v>
      </c>
    </row>
    <row r="9924" spans="1:18" hidden="1" x14ac:dyDescent="0.25">
      <c r="A9924" t="str">
        <f t="shared" si="117"/>
        <v>N</v>
      </c>
      <c r="B9924" t="s">
        <v>41228</v>
      </c>
      <c r="C9924">
        <v>11694</v>
      </c>
      <c r="D9924" t="s">
        <v>41280</v>
      </c>
      <c r="E9924" t="s">
        <v>77</v>
      </c>
      <c r="F9924" t="s">
        <v>41280</v>
      </c>
      <c r="G9924" t="s">
        <v>132</v>
      </c>
      <c r="H9924" t="s">
        <v>3765</v>
      </c>
      <c r="I9924" t="s">
        <v>41281</v>
      </c>
      <c r="J9924" t="s">
        <v>41282</v>
      </c>
      <c r="K9924" t="s">
        <v>73</v>
      </c>
      <c r="L9924" t="s">
        <v>41283</v>
      </c>
      <c r="M9924">
        <v>11694</v>
      </c>
      <c r="N9924" t="s">
        <v>41280</v>
      </c>
      <c r="O9924" t="s">
        <v>41284</v>
      </c>
      <c r="P9924" t="s">
        <v>41280</v>
      </c>
    </row>
    <row r="9925" spans="1:18" hidden="1" x14ac:dyDescent="0.25">
      <c r="A9925" t="str">
        <f t="shared" si="117"/>
        <v>N</v>
      </c>
      <c r="B9925" t="s">
        <v>41228</v>
      </c>
      <c r="C9925">
        <v>172675</v>
      </c>
      <c r="D9925" t="s">
        <v>41285</v>
      </c>
      <c r="E9925" t="s">
        <v>77</v>
      </c>
      <c r="F9925" t="s">
        <v>41285</v>
      </c>
      <c r="G9925" t="s">
        <v>151</v>
      </c>
      <c r="H9925" t="s">
        <v>23800</v>
      </c>
      <c r="I9925" t="s">
        <v>41286</v>
      </c>
      <c r="J9925" t="s">
        <v>41287</v>
      </c>
      <c r="K9925" t="s">
        <v>73</v>
      </c>
      <c r="L9925" t="s">
        <v>22895</v>
      </c>
      <c r="M9925">
        <v>172675</v>
      </c>
      <c r="N9925" t="s">
        <v>41285</v>
      </c>
      <c r="O9925" t="s">
        <v>41288</v>
      </c>
      <c r="P9925" t="s">
        <v>41285</v>
      </c>
    </row>
    <row r="9926" spans="1:18" hidden="1" x14ac:dyDescent="0.25">
      <c r="A9926" t="str">
        <f t="shared" si="117"/>
        <v>N</v>
      </c>
      <c r="B9926" t="s">
        <v>41228</v>
      </c>
      <c r="C9926">
        <v>22702</v>
      </c>
      <c r="D9926" t="s">
        <v>41289</v>
      </c>
      <c r="E9926" t="s">
        <v>77</v>
      </c>
      <c r="F9926" t="s">
        <v>41290</v>
      </c>
      <c r="G9926" t="s">
        <v>69</v>
      </c>
      <c r="H9926" t="s">
        <v>1025</v>
      </c>
      <c r="I9926" t="s">
        <v>41291</v>
      </c>
      <c r="J9926" t="s">
        <v>41292</v>
      </c>
      <c r="K9926" t="s">
        <v>73</v>
      </c>
      <c r="L9926" t="s">
        <v>41293</v>
      </c>
      <c r="M9926">
        <v>22702</v>
      </c>
      <c r="N9926" t="s">
        <v>41289</v>
      </c>
      <c r="O9926" t="s">
        <v>41294</v>
      </c>
      <c r="P9926" t="s">
        <v>41289</v>
      </c>
    </row>
    <row r="9927" spans="1:18" hidden="1" x14ac:dyDescent="0.25">
      <c r="A9927" t="str">
        <f t="shared" si="117"/>
        <v>Y</v>
      </c>
      <c r="B9927" s="2" t="s">
        <v>41228</v>
      </c>
      <c r="C9927" s="2">
        <v>22368</v>
      </c>
      <c r="D9927" s="2" t="s">
        <v>41295</v>
      </c>
      <c r="E9927" s="2" t="s">
        <v>67</v>
      </c>
      <c r="F9927" s="2" t="s">
        <v>41295</v>
      </c>
      <c r="G9927" s="2" t="s">
        <v>69</v>
      </c>
      <c r="H9927" s="2" t="s">
        <v>1310</v>
      </c>
      <c r="I9927" s="2" t="s">
        <v>41296</v>
      </c>
      <c r="J9927" s="2" t="s">
        <v>19459</v>
      </c>
      <c r="K9927" s="2" t="s">
        <v>73</v>
      </c>
      <c r="L9927" s="2" t="s">
        <v>22942</v>
      </c>
      <c r="M9927" s="2">
        <v>22368</v>
      </c>
      <c r="N9927" s="2" t="s">
        <v>41295</v>
      </c>
      <c r="O9927" s="2" t="s">
        <v>41297</v>
      </c>
      <c r="P9927" s="2" t="s">
        <v>41295</v>
      </c>
      <c r="Q9927" s="2" t="s">
        <v>41295</v>
      </c>
      <c r="R9927" s="2"/>
    </row>
    <row r="9928" spans="1:18" hidden="1" x14ac:dyDescent="0.25">
      <c r="A9928" t="str">
        <f t="shared" si="117"/>
        <v>Y</v>
      </c>
      <c r="B9928" t="s">
        <v>41228</v>
      </c>
      <c r="C9928">
        <v>8453653</v>
      </c>
      <c r="D9928" t="s">
        <v>41295</v>
      </c>
      <c r="E9928" t="s">
        <v>77</v>
      </c>
      <c r="F9928" t="s">
        <v>41295</v>
      </c>
      <c r="G9928" t="s">
        <v>69</v>
      </c>
      <c r="H9928" t="s">
        <v>284</v>
      </c>
      <c r="I9928" t="s">
        <v>41298</v>
      </c>
      <c r="J9928" t="s">
        <v>41299</v>
      </c>
      <c r="K9928" t="s">
        <v>73</v>
      </c>
      <c r="L9928" t="s">
        <v>22942</v>
      </c>
      <c r="M9928">
        <v>22368</v>
      </c>
      <c r="N9928" t="s">
        <v>41295</v>
      </c>
      <c r="O9928" t="s">
        <v>41297</v>
      </c>
      <c r="P9928" t="s">
        <v>41295</v>
      </c>
      <c r="Q9928" t="s">
        <v>41295</v>
      </c>
    </row>
    <row r="9929" spans="1:18" hidden="1" x14ac:dyDescent="0.25">
      <c r="A9929" t="str">
        <f t="shared" si="117"/>
        <v>Y</v>
      </c>
      <c r="B9929" t="s">
        <v>41228</v>
      </c>
      <c r="C9929">
        <v>8453665</v>
      </c>
      <c r="D9929" t="s">
        <v>41295</v>
      </c>
      <c r="E9929" t="s">
        <v>77</v>
      </c>
      <c r="F9929" t="s">
        <v>41295</v>
      </c>
      <c r="G9929" t="s">
        <v>69</v>
      </c>
      <c r="H9929" t="s">
        <v>1368</v>
      </c>
      <c r="I9929" t="s">
        <v>41300</v>
      </c>
      <c r="J9929" t="s">
        <v>41301</v>
      </c>
      <c r="K9929" t="s">
        <v>73</v>
      </c>
      <c r="L9929" t="s">
        <v>22942</v>
      </c>
      <c r="M9929">
        <v>22368</v>
      </c>
      <c r="N9929" t="s">
        <v>41295</v>
      </c>
      <c r="O9929" t="s">
        <v>41297</v>
      </c>
      <c r="P9929" t="s">
        <v>41295</v>
      </c>
      <c r="Q9929" t="s">
        <v>41295</v>
      </c>
    </row>
    <row r="9930" spans="1:18" hidden="1" x14ac:dyDescent="0.25">
      <c r="A9930" t="str">
        <f t="shared" si="117"/>
        <v>Y</v>
      </c>
      <c r="B9930" t="s">
        <v>41228</v>
      </c>
      <c r="C9930">
        <v>8453655</v>
      </c>
      <c r="D9930" t="s">
        <v>41295</v>
      </c>
      <c r="E9930" t="s">
        <v>77</v>
      </c>
      <c r="F9930" t="s">
        <v>41295</v>
      </c>
      <c r="G9930" t="s">
        <v>69</v>
      </c>
      <c r="H9930" t="s">
        <v>446</v>
      </c>
      <c r="I9930" t="s">
        <v>41302</v>
      </c>
      <c r="J9930" t="s">
        <v>41303</v>
      </c>
      <c r="K9930" t="s">
        <v>73</v>
      </c>
      <c r="L9930" t="s">
        <v>22942</v>
      </c>
      <c r="M9930">
        <v>22368</v>
      </c>
      <c r="N9930" t="s">
        <v>41295</v>
      </c>
      <c r="O9930" t="s">
        <v>41297</v>
      </c>
      <c r="P9930" t="s">
        <v>41295</v>
      </c>
      <c r="Q9930" t="s">
        <v>41295</v>
      </c>
    </row>
    <row r="9931" spans="1:18" hidden="1" x14ac:dyDescent="0.25">
      <c r="A9931" t="str">
        <f t="shared" si="117"/>
        <v>Y</v>
      </c>
      <c r="B9931" t="s">
        <v>41228</v>
      </c>
      <c r="C9931">
        <v>21762</v>
      </c>
      <c r="D9931" t="s">
        <v>41295</v>
      </c>
      <c r="E9931" t="s">
        <v>77</v>
      </c>
      <c r="F9931" t="s">
        <v>41295</v>
      </c>
      <c r="G9931" t="s">
        <v>69</v>
      </c>
      <c r="H9931" t="s">
        <v>201</v>
      </c>
      <c r="I9931" t="s">
        <v>41304</v>
      </c>
      <c r="J9931" t="s">
        <v>41305</v>
      </c>
      <c r="K9931" t="s">
        <v>73</v>
      </c>
      <c r="L9931" t="s">
        <v>22942</v>
      </c>
      <c r="M9931">
        <v>22368</v>
      </c>
      <c r="N9931" t="s">
        <v>41295</v>
      </c>
      <c r="O9931" t="s">
        <v>41297</v>
      </c>
      <c r="P9931" t="s">
        <v>41295</v>
      </c>
      <c r="Q9931" t="s">
        <v>41295</v>
      </c>
    </row>
    <row r="9932" spans="1:18" hidden="1" x14ac:dyDescent="0.25">
      <c r="A9932" t="str">
        <f t="shared" si="117"/>
        <v>N</v>
      </c>
      <c r="B9932" t="s">
        <v>41228</v>
      </c>
      <c r="C9932">
        <v>1532601</v>
      </c>
      <c r="D9932" t="s">
        <v>41306</v>
      </c>
      <c r="E9932" t="s">
        <v>77</v>
      </c>
      <c r="F9932" t="s">
        <v>41307</v>
      </c>
      <c r="G9932" t="s">
        <v>69</v>
      </c>
      <c r="H9932" t="s">
        <v>102</v>
      </c>
      <c r="I9932" t="s">
        <v>41308</v>
      </c>
      <c r="J9932" t="s">
        <v>12908</v>
      </c>
      <c r="K9932" t="s">
        <v>73</v>
      </c>
      <c r="L9932" t="s">
        <v>41309</v>
      </c>
      <c r="M9932">
        <v>1532598</v>
      </c>
      <c r="N9932" t="s">
        <v>41306</v>
      </c>
      <c r="O9932" t="s">
        <v>41310</v>
      </c>
      <c r="P9932" t="s">
        <v>41306</v>
      </c>
    </row>
    <row r="9933" spans="1:18" hidden="1" x14ac:dyDescent="0.25">
      <c r="A9933" t="str">
        <f t="shared" si="117"/>
        <v>N</v>
      </c>
      <c r="B9933" t="s">
        <v>41228</v>
      </c>
      <c r="C9933">
        <v>1532598</v>
      </c>
      <c r="D9933" t="s">
        <v>41306</v>
      </c>
      <c r="E9933" t="s">
        <v>77</v>
      </c>
      <c r="F9933" t="s">
        <v>41307</v>
      </c>
      <c r="G9933" t="s">
        <v>69</v>
      </c>
      <c r="H9933" t="s">
        <v>102</v>
      </c>
      <c r="I9933" t="s">
        <v>41311</v>
      </c>
      <c r="J9933" t="s">
        <v>12908</v>
      </c>
      <c r="K9933" t="s">
        <v>73</v>
      </c>
      <c r="L9933" t="s">
        <v>41309</v>
      </c>
      <c r="M9933">
        <v>1532598</v>
      </c>
      <c r="N9933" t="s">
        <v>41306</v>
      </c>
      <c r="O9933" t="s">
        <v>41310</v>
      </c>
      <c r="P9933" t="s">
        <v>41306</v>
      </c>
    </row>
    <row r="9934" spans="1:18" hidden="1" x14ac:dyDescent="0.25">
      <c r="A9934" t="str">
        <f t="shared" si="117"/>
        <v>N</v>
      </c>
      <c r="B9934" t="s">
        <v>41228</v>
      </c>
      <c r="C9934">
        <v>2893492</v>
      </c>
      <c r="D9934" t="s">
        <v>41312</v>
      </c>
      <c r="E9934" t="s">
        <v>77</v>
      </c>
      <c r="F9934" t="s">
        <v>41313</v>
      </c>
      <c r="G9934" t="s">
        <v>145</v>
      </c>
      <c r="H9934" t="s">
        <v>146</v>
      </c>
      <c r="I9934" t="s">
        <v>41314</v>
      </c>
      <c r="J9934" t="s">
        <v>41315</v>
      </c>
      <c r="K9934" t="s">
        <v>73</v>
      </c>
      <c r="L9934" t="s">
        <v>22958</v>
      </c>
      <c r="M9934">
        <v>10861</v>
      </c>
      <c r="N9934" t="s">
        <v>41316</v>
      </c>
      <c r="O9934" t="s">
        <v>41317</v>
      </c>
      <c r="P9934" t="s">
        <v>41316</v>
      </c>
    </row>
    <row r="9935" spans="1:18" hidden="1" x14ac:dyDescent="0.25">
      <c r="A9935" t="str">
        <f t="shared" si="117"/>
        <v>Y</v>
      </c>
      <c r="B9935" s="2" t="s">
        <v>41228</v>
      </c>
      <c r="C9935" s="2">
        <v>8345</v>
      </c>
      <c r="D9935" s="2" t="s">
        <v>41318</v>
      </c>
      <c r="E9935" s="2" t="s">
        <v>67</v>
      </c>
      <c r="F9935" s="2" t="s">
        <v>41318</v>
      </c>
      <c r="G9935" s="2" t="s">
        <v>115</v>
      </c>
      <c r="H9935" s="2" t="s">
        <v>902</v>
      </c>
      <c r="I9935" s="2" t="s">
        <v>41319</v>
      </c>
      <c r="J9935" s="2" t="s">
        <v>41320</v>
      </c>
      <c r="K9935" s="2" t="s">
        <v>73</v>
      </c>
      <c r="L9935" s="2" t="s">
        <v>41321</v>
      </c>
      <c r="M9935" s="2">
        <v>8345</v>
      </c>
      <c r="N9935" s="2" t="s">
        <v>41318</v>
      </c>
      <c r="O9935" s="2" t="s">
        <v>41322</v>
      </c>
      <c r="P9935" s="2" t="s">
        <v>41318</v>
      </c>
      <c r="Q9935" s="2" t="s">
        <v>41318</v>
      </c>
      <c r="R9935" s="2"/>
    </row>
    <row r="9936" spans="1:18" hidden="1" x14ac:dyDescent="0.25">
      <c r="A9936" t="str">
        <f t="shared" si="117"/>
        <v>N</v>
      </c>
      <c r="B9936" t="s">
        <v>41228</v>
      </c>
      <c r="C9936">
        <v>374137</v>
      </c>
      <c r="D9936" t="s">
        <v>41323</v>
      </c>
      <c r="E9936" t="s">
        <v>77</v>
      </c>
      <c r="F9936" t="s">
        <v>41324</v>
      </c>
      <c r="G9936" t="s">
        <v>132</v>
      </c>
      <c r="H9936" t="s">
        <v>234</v>
      </c>
      <c r="I9936" t="s">
        <v>41325</v>
      </c>
      <c r="J9936" t="s">
        <v>41326</v>
      </c>
      <c r="K9936" t="s">
        <v>73</v>
      </c>
      <c r="L9936" t="s">
        <v>22895</v>
      </c>
      <c r="M9936">
        <v>374137</v>
      </c>
      <c r="N9936" t="s">
        <v>41323</v>
      </c>
      <c r="O9936" t="s">
        <v>41327</v>
      </c>
      <c r="P9936" t="s">
        <v>41323</v>
      </c>
    </row>
    <row r="9937" spans="1:18" hidden="1" x14ac:dyDescent="0.25">
      <c r="A9937" t="str">
        <f t="shared" si="117"/>
        <v>N</v>
      </c>
      <c r="B9937" t="s">
        <v>41228</v>
      </c>
      <c r="C9937">
        <v>1392719</v>
      </c>
      <c r="D9937" t="s">
        <v>41328</v>
      </c>
      <c r="E9937" t="s">
        <v>77</v>
      </c>
      <c r="F9937" t="s">
        <v>41329</v>
      </c>
      <c r="G9937" t="s">
        <v>69</v>
      </c>
      <c r="H9937" t="s">
        <v>284</v>
      </c>
      <c r="I9937" t="s">
        <v>41330</v>
      </c>
      <c r="J9937" t="s">
        <v>32461</v>
      </c>
      <c r="K9937" t="s">
        <v>73</v>
      </c>
      <c r="L9937" t="s">
        <v>23221</v>
      </c>
      <c r="M9937">
        <v>1392719</v>
      </c>
      <c r="N9937" t="s">
        <v>41328</v>
      </c>
      <c r="O9937" t="s">
        <v>41331</v>
      </c>
      <c r="P9937" t="s">
        <v>41328</v>
      </c>
    </row>
    <row r="9938" spans="1:18" hidden="1" x14ac:dyDescent="0.25">
      <c r="A9938" t="str">
        <f t="shared" si="117"/>
        <v>N</v>
      </c>
      <c r="B9938" t="s">
        <v>41228</v>
      </c>
      <c r="C9938">
        <v>11759</v>
      </c>
      <c r="D9938" t="s">
        <v>41332</v>
      </c>
      <c r="E9938" t="s">
        <v>77</v>
      </c>
      <c r="F9938" t="s">
        <v>41332</v>
      </c>
      <c r="G9938" t="s">
        <v>132</v>
      </c>
      <c r="H9938" t="s">
        <v>1222</v>
      </c>
      <c r="I9938" t="s">
        <v>41333</v>
      </c>
      <c r="J9938" t="s">
        <v>41334</v>
      </c>
      <c r="K9938" t="s">
        <v>73</v>
      </c>
      <c r="L9938" t="s">
        <v>11844</v>
      </c>
      <c r="M9938">
        <v>11759</v>
      </c>
      <c r="N9938" t="s">
        <v>41332</v>
      </c>
      <c r="O9938" t="s">
        <v>41335</v>
      </c>
      <c r="P9938" t="s">
        <v>41332</v>
      </c>
    </row>
    <row r="9939" spans="1:18" hidden="1" x14ac:dyDescent="0.25">
      <c r="A9939" t="str">
        <f t="shared" si="117"/>
        <v>N</v>
      </c>
      <c r="B9939" t="s">
        <v>41228</v>
      </c>
      <c r="C9939">
        <v>4313197</v>
      </c>
      <c r="D9939" t="s">
        <v>41336</v>
      </c>
      <c r="E9939" t="s">
        <v>77</v>
      </c>
      <c r="F9939" t="s">
        <v>41337</v>
      </c>
      <c r="G9939" t="s">
        <v>86</v>
      </c>
      <c r="H9939" t="s">
        <v>41338</v>
      </c>
      <c r="I9939" t="s">
        <v>41339</v>
      </c>
      <c r="J9939" t="s">
        <v>41340</v>
      </c>
      <c r="K9939" t="s">
        <v>73</v>
      </c>
      <c r="L9939" t="s">
        <v>41341</v>
      </c>
      <c r="M9939">
        <v>4313197</v>
      </c>
      <c r="N9939" t="s">
        <v>41336</v>
      </c>
      <c r="O9939" t="s">
        <v>41342</v>
      </c>
      <c r="P9939" t="s">
        <v>41336</v>
      </c>
    </row>
    <row r="9940" spans="1:18" hidden="1" x14ac:dyDescent="0.25">
      <c r="A9940" t="str">
        <f t="shared" si="117"/>
        <v>N</v>
      </c>
      <c r="B9940" t="s">
        <v>41228</v>
      </c>
      <c r="C9940">
        <v>7071</v>
      </c>
      <c r="D9940" t="s">
        <v>41343</v>
      </c>
      <c r="E9940" t="s">
        <v>77</v>
      </c>
      <c r="F9940" t="s">
        <v>41343</v>
      </c>
      <c r="G9940" t="s">
        <v>86</v>
      </c>
      <c r="H9940" t="s">
        <v>1433</v>
      </c>
      <c r="I9940" t="s">
        <v>41344</v>
      </c>
      <c r="J9940" t="s">
        <v>29583</v>
      </c>
      <c r="K9940" t="s">
        <v>73</v>
      </c>
      <c r="L9940" t="s">
        <v>24185</v>
      </c>
      <c r="M9940">
        <v>7071</v>
      </c>
      <c r="N9940" t="s">
        <v>41343</v>
      </c>
      <c r="O9940" t="s">
        <v>41345</v>
      </c>
      <c r="P9940" t="s">
        <v>41343</v>
      </c>
    </row>
    <row r="9941" spans="1:18" hidden="1" x14ac:dyDescent="0.25">
      <c r="A9941" t="str">
        <f t="shared" si="117"/>
        <v>N</v>
      </c>
      <c r="B9941" t="s">
        <v>41228</v>
      </c>
      <c r="C9941">
        <v>11487</v>
      </c>
      <c r="D9941" t="s">
        <v>41346</v>
      </c>
      <c r="E9941" t="s">
        <v>77</v>
      </c>
      <c r="F9941" t="s">
        <v>41346</v>
      </c>
      <c r="G9941" t="s">
        <v>132</v>
      </c>
      <c r="H9941" t="s">
        <v>7058</v>
      </c>
      <c r="I9941" t="s">
        <v>41347</v>
      </c>
      <c r="J9941" t="s">
        <v>30323</v>
      </c>
      <c r="K9941" t="s">
        <v>73</v>
      </c>
      <c r="L9941" t="s">
        <v>41348</v>
      </c>
      <c r="M9941">
        <v>11487</v>
      </c>
      <c r="N9941" t="s">
        <v>41346</v>
      </c>
      <c r="O9941" t="s">
        <v>41349</v>
      </c>
      <c r="P9941" t="s">
        <v>41346</v>
      </c>
    </row>
    <row r="9942" spans="1:18" hidden="1" x14ac:dyDescent="0.25">
      <c r="A9942" t="str">
        <f t="shared" si="117"/>
        <v>N</v>
      </c>
      <c r="B9942" t="s">
        <v>41228</v>
      </c>
      <c r="C9942">
        <v>9738</v>
      </c>
      <c r="D9942" t="s">
        <v>41350</v>
      </c>
      <c r="E9942" t="s">
        <v>77</v>
      </c>
      <c r="F9942" t="s">
        <v>41350</v>
      </c>
      <c r="G9942" t="s">
        <v>115</v>
      </c>
      <c r="H9942" t="s">
        <v>570</v>
      </c>
      <c r="I9942" t="s">
        <v>41351</v>
      </c>
      <c r="J9942" t="s">
        <v>26150</v>
      </c>
      <c r="K9942" t="s">
        <v>73</v>
      </c>
      <c r="L9942" t="s">
        <v>41352</v>
      </c>
      <c r="M9942">
        <v>9738</v>
      </c>
      <c r="N9942" t="s">
        <v>41350</v>
      </c>
      <c r="O9942" t="s">
        <v>41353</v>
      </c>
      <c r="P9942" t="s">
        <v>41350</v>
      </c>
    </row>
    <row r="9943" spans="1:18" hidden="1" x14ac:dyDescent="0.25">
      <c r="A9943" t="str">
        <f t="shared" si="117"/>
        <v>N</v>
      </c>
      <c r="B9943" t="s">
        <v>41228</v>
      </c>
      <c r="C9943">
        <v>20566</v>
      </c>
      <c r="D9943" t="s">
        <v>41354</v>
      </c>
      <c r="E9943" t="s">
        <v>77</v>
      </c>
      <c r="F9943" t="s">
        <v>41355</v>
      </c>
      <c r="G9943" t="s">
        <v>69</v>
      </c>
      <c r="H9943" t="s">
        <v>1310</v>
      </c>
      <c r="I9943" t="s">
        <v>41356</v>
      </c>
      <c r="J9943" t="s">
        <v>41357</v>
      </c>
      <c r="K9943" t="s">
        <v>73</v>
      </c>
      <c r="L9943" t="s">
        <v>41352</v>
      </c>
      <c r="M9943">
        <v>20566</v>
      </c>
      <c r="N9943" t="s">
        <v>41354</v>
      </c>
      <c r="O9943" t="s">
        <v>41358</v>
      </c>
      <c r="P9943" t="s">
        <v>41354</v>
      </c>
    </row>
    <row r="9944" spans="1:18" hidden="1" x14ac:dyDescent="0.25">
      <c r="A9944" t="str">
        <f t="shared" si="117"/>
        <v>N</v>
      </c>
      <c r="B9944" t="s">
        <v>41228</v>
      </c>
      <c r="C9944">
        <v>22350</v>
      </c>
      <c r="D9944" t="s">
        <v>41359</v>
      </c>
      <c r="E9944" t="s">
        <v>77</v>
      </c>
      <c r="F9944" t="s">
        <v>41359</v>
      </c>
      <c r="G9944" t="s">
        <v>69</v>
      </c>
      <c r="H9944" t="s">
        <v>201</v>
      </c>
      <c r="I9944" t="s">
        <v>41360</v>
      </c>
      <c r="J9944" t="s">
        <v>41361</v>
      </c>
      <c r="K9944" t="s">
        <v>73</v>
      </c>
      <c r="L9944" t="s">
        <v>41352</v>
      </c>
      <c r="M9944">
        <v>22350</v>
      </c>
      <c r="N9944" t="s">
        <v>41359</v>
      </c>
      <c r="O9944" t="s">
        <v>41362</v>
      </c>
      <c r="P9944" t="s">
        <v>41359</v>
      </c>
    </row>
    <row r="9945" spans="1:18" hidden="1" x14ac:dyDescent="0.25">
      <c r="A9945" t="str">
        <f t="shared" si="117"/>
        <v>Y</v>
      </c>
      <c r="B9945" s="2" t="s">
        <v>41228</v>
      </c>
      <c r="C9945" s="2">
        <v>11488</v>
      </c>
      <c r="D9945" s="2" t="s">
        <v>41363</v>
      </c>
      <c r="E9945" s="2" t="s">
        <v>67</v>
      </c>
      <c r="F9945" s="2" t="s">
        <v>41363</v>
      </c>
      <c r="G9945" s="2" t="s">
        <v>132</v>
      </c>
      <c r="H9945" s="2" t="s">
        <v>41364</v>
      </c>
      <c r="I9945" s="2" t="s">
        <v>41365</v>
      </c>
      <c r="J9945" s="2" t="s">
        <v>41366</v>
      </c>
      <c r="K9945" s="2" t="s">
        <v>73</v>
      </c>
      <c r="L9945" s="2" t="s">
        <v>41367</v>
      </c>
      <c r="M9945" s="2">
        <v>11488</v>
      </c>
      <c r="N9945" s="2" t="s">
        <v>41363</v>
      </c>
      <c r="O9945" s="2" t="s">
        <v>41368</v>
      </c>
      <c r="P9945" s="2" t="s">
        <v>41363</v>
      </c>
      <c r="Q9945" s="2" t="s">
        <v>41363</v>
      </c>
      <c r="R9945" s="2"/>
    </row>
    <row r="9946" spans="1:18" hidden="1" x14ac:dyDescent="0.25">
      <c r="A9946" t="str">
        <f t="shared" si="117"/>
        <v>N</v>
      </c>
      <c r="B9946" t="s">
        <v>41228</v>
      </c>
      <c r="C9946">
        <v>6172</v>
      </c>
      <c r="D9946" t="s">
        <v>41369</v>
      </c>
      <c r="E9946" t="s">
        <v>77</v>
      </c>
      <c r="F9946" t="s">
        <v>41369</v>
      </c>
      <c r="G9946" t="s">
        <v>86</v>
      </c>
      <c r="H9946" t="s">
        <v>1130</v>
      </c>
      <c r="I9946" t="s">
        <v>41370</v>
      </c>
      <c r="J9946" t="s">
        <v>19640</v>
      </c>
      <c r="K9946" t="s">
        <v>73</v>
      </c>
      <c r="L9946" t="s">
        <v>17032</v>
      </c>
      <c r="M9946">
        <v>6172</v>
      </c>
      <c r="N9946" t="s">
        <v>41369</v>
      </c>
      <c r="O9946" t="s">
        <v>41371</v>
      </c>
      <c r="P9946" t="s">
        <v>41369</v>
      </c>
    </row>
    <row r="9947" spans="1:18" hidden="1" x14ac:dyDescent="0.25">
      <c r="A9947" t="str">
        <f t="shared" si="117"/>
        <v>N</v>
      </c>
      <c r="B9947" t="s">
        <v>41228</v>
      </c>
      <c r="C9947">
        <v>6173</v>
      </c>
      <c r="D9947" t="s">
        <v>41372</v>
      </c>
      <c r="E9947" t="s">
        <v>77</v>
      </c>
      <c r="F9947" t="s">
        <v>41373</v>
      </c>
      <c r="G9947" t="s">
        <v>86</v>
      </c>
      <c r="H9947" t="s">
        <v>1130</v>
      </c>
      <c r="I9947" t="s">
        <v>41374</v>
      </c>
      <c r="J9947" t="s">
        <v>19640</v>
      </c>
      <c r="K9947" t="s">
        <v>73</v>
      </c>
      <c r="L9947" t="s">
        <v>17032</v>
      </c>
      <c r="M9947">
        <v>6173</v>
      </c>
      <c r="N9947" t="s">
        <v>41372</v>
      </c>
      <c r="O9947" t="s">
        <v>41375</v>
      </c>
      <c r="P9947" t="s">
        <v>41372</v>
      </c>
    </row>
    <row r="9948" spans="1:18" hidden="1" x14ac:dyDescent="0.25">
      <c r="A9948" t="str">
        <f t="shared" si="117"/>
        <v>N</v>
      </c>
      <c r="B9948" t="s">
        <v>41228</v>
      </c>
      <c r="C9948">
        <v>4290</v>
      </c>
      <c r="D9948" t="s">
        <v>41376</v>
      </c>
      <c r="E9948" t="s">
        <v>77</v>
      </c>
      <c r="F9948" t="s">
        <v>41377</v>
      </c>
      <c r="G9948" t="s">
        <v>86</v>
      </c>
      <c r="H9948" t="s">
        <v>384</v>
      </c>
      <c r="I9948" t="s">
        <v>41378</v>
      </c>
      <c r="J9948" t="s">
        <v>41379</v>
      </c>
      <c r="K9948" t="s">
        <v>73</v>
      </c>
      <c r="L9948" t="s">
        <v>41380</v>
      </c>
      <c r="M9948">
        <v>4290</v>
      </c>
      <c r="N9948" t="s">
        <v>41376</v>
      </c>
      <c r="O9948" t="s">
        <v>41381</v>
      </c>
      <c r="P9948" t="s">
        <v>41376</v>
      </c>
    </row>
    <row r="9949" spans="1:18" hidden="1" x14ac:dyDescent="0.25">
      <c r="A9949" t="str">
        <f t="shared" si="117"/>
        <v>N</v>
      </c>
      <c r="B9949" t="s">
        <v>41228</v>
      </c>
      <c r="C9949">
        <v>4757</v>
      </c>
      <c r="D9949" t="s">
        <v>41382</v>
      </c>
      <c r="E9949" t="s">
        <v>77</v>
      </c>
      <c r="F9949" t="s">
        <v>41383</v>
      </c>
      <c r="G9949" t="s">
        <v>86</v>
      </c>
      <c r="H9949" t="s">
        <v>719</v>
      </c>
      <c r="I9949" t="s">
        <v>41384</v>
      </c>
      <c r="J9949" t="s">
        <v>41385</v>
      </c>
      <c r="K9949" t="s">
        <v>73</v>
      </c>
      <c r="L9949" t="s">
        <v>41380</v>
      </c>
      <c r="M9949">
        <v>4757</v>
      </c>
      <c r="N9949" t="s">
        <v>41382</v>
      </c>
      <c r="O9949" t="s">
        <v>41386</v>
      </c>
      <c r="P9949" t="s">
        <v>41382</v>
      </c>
    </row>
    <row r="9950" spans="1:18" hidden="1" x14ac:dyDescent="0.25">
      <c r="A9950" t="str">
        <f t="shared" si="117"/>
        <v>N</v>
      </c>
      <c r="B9950" t="s">
        <v>41228</v>
      </c>
      <c r="C9950">
        <v>14325</v>
      </c>
      <c r="D9950" t="s">
        <v>41387</v>
      </c>
      <c r="E9950" t="s">
        <v>77</v>
      </c>
      <c r="F9950" t="s">
        <v>41387</v>
      </c>
      <c r="G9950" t="s">
        <v>132</v>
      </c>
      <c r="H9950" t="s">
        <v>4069</v>
      </c>
      <c r="I9950" t="s">
        <v>41388</v>
      </c>
      <c r="J9950" t="s">
        <v>41389</v>
      </c>
      <c r="K9950" t="s">
        <v>73</v>
      </c>
      <c r="L9950" t="s">
        <v>22981</v>
      </c>
      <c r="M9950">
        <v>14325</v>
      </c>
      <c r="N9950" t="s">
        <v>41387</v>
      </c>
      <c r="O9950" t="s">
        <v>41390</v>
      </c>
      <c r="P9950" t="s">
        <v>41387</v>
      </c>
    </row>
    <row r="9951" spans="1:18" hidden="1" x14ac:dyDescent="0.25">
      <c r="A9951" t="str">
        <f t="shared" si="117"/>
        <v>N</v>
      </c>
      <c r="B9951" t="s">
        <v>41228</v>
      </c>
      <c r="C9951">
        <v>11490</v>
      </c>
      <c r="D9951" t="s">
        <v>41391</v>
      </c>
      <c r="E9951" t="s">
        <v>77</v>
      </c>
      <c r="F9951" t="s">
        <v>41392</v>
      </c>
      <c r="G9951" t="s">
        <v>132</v>
      </c>
      <c r="H9951" t="s">
        <v>441</v>
      </c>
      <c r="I9951" t="s">
        <v>41393</v>
      </c>
      <c r="J9951" t="s">
        <v>41394</v>
      </c>
      <c r="K9951" t="s">
        <v>73</v>
      </c>
      <c r="L9951" t="s">
        <v>41395</v>
      </c>
      <c r="M9951">
        <v>11490</v>
      </c>
      <c r="N9951" t="s">
        <v>41391</v>
      </c>
      <c r="O9951" t="s">
        <v>41396</v>
      </c>
      <c r="P9951" t="s">
        <v>41391</v>
      </c>
    </row>
    <row r="9952" spans="1:18" hidden="1" x14ac:dyDescent="0.25">
      <c r="A9952" t="str">
        <f t="shared" si="117"/>
        <v>Y</v>
      </c>
      <c r="B9952" s="2" t="s">
        <v>41228</v>
      </c>
      <c r="C9952" s="2">
        <v>7554</v>
      </c>
      <c r="D9952" s="2" t="s">
        <v>41397</v>
      </c>
      <c r="E9952" s="2" t="s">
        <v>67</v>
      </c>
      <c r="F9952" s="2" t="s">
        <v>41398</v>
      </c>
      <c r="G9952" s="2" t="s">
        <v>86</v>
      </c>
      <c r="H9952" s="2" t="s">
        <v>4751</v>
      </c>
      <c r="I9952" s="2" t="s">
        <v>41399</v>
      </c>
      <c r="J9952" s="2" t="s">
        <v>13652</v>
      </c>
      <c r="K9952" s="2" t="s">
        <v>73</v>
      </c>
      <c r="L9952" s="2" t="s">
        <v>41395</v>
      </c>
      <c r="M9952" s="2">
        <v>7554</v>
      </c>
      <c r="N9952" s="2" t="s">
        <v>41397</v>
      </c>
      <c r="O9952" s="2" t="s">
        <v>41400</v>
      </c>
      <c r="P9952" s="2" t="s">
        <v>41397</v>
      </c>
      <c r="Q9952" s="2" t="s">
        <v>41401</v>
      </c>
      <c r="R9952" s="2"/>
    </row>
    <row r="9953" spans="1:18" hidden="1" x14ac:dyDescent="0.25">
      <c r="A9953" t="str">
        <f t="shared" si="117"/>
        <v>N</v>
      </c>
      <c r="B9953" t="s">
        <v>41228</v>
      </c>
      <c r="C9953">
        <v>18231</v>
      </c>
      <c r="D9953" t="s">
        <v>41402</v>
      </c>
      <c r="E9953" t="s">
        <v>77</v>
      </c>
      <c r="F9953" t="s">
        <v>41403</v>
      </c>
      <c r="G9953" t="s">
        <v>94</v>
      </c>
      <c r="H9953" t="s">
        <v>356</v>
      </c>
      <c r="I9953" t="s">
        <v>41404</v>
      </c>
      <c r="J9953" t="s">
        <v>36604</v>
      </c>
      <c r="K9953" t="s">
        <v>73</v>
      </c>
      <c r="L9953" t="s">
        <v>16617</v>
      </c>
      <c r="M9953">
        <v>18231</v>
      </c>
      <c r="N9953" t="s">
        <v>41402</v>
      </c>
      <c r="O9953" t="s">
        <v>41405</v>
      </c>
      <c r="P9953" t="s">
        <v>41402</v>
      </c>
    </row>
    <row r="9954" spans="1:18" hidden="1" x14ac:dyDescent="0.25">
      <c r="A9954" t="str">
        <f t="shared" si="117"/>
        <v>N</v>
      </c>
      <c r="B9954" t="s">
        <v>41228</v>
      </c>
      <c r="C9954">
        <v>11961</v>
      </c>
      <c r="D9954" t="s">
        <v>41406</v>
      </c>
      <c r="E9954" t="s">
        <v>77</v>
      </c>
      <c r="F9954" t="s">
        <v>41407</v>
      </c>
      <c r="G9954" t="s">
        <v>132</v>
      </c>
      <c r="H9954" t="s">
        <v>32401</v>
      </c>
      <c r="I9954" t="s">
        <v>41408</v>
      </c>
      <c r="J9954" t="s">
        <v>41409</v>
      </c>
      <c r="K9954" t="s">
        <v>73</v>
      </c>
      <c r="L9954" t="s">
        <v>41410</v>
      </c>
      <c r="M9954">
        <v>11961</v>
      </c>
      <c r="N9954" t="s">
        <v>41406</v>
      </c>
      <c r="O9954" t="s">
        <v>41411</v>
      </c>
      <c r="P9954" t="s">
        <v>41406</v>
      </c>
    </row>
    <row r="9955" spans="1:18" hidden="1" x14ac:dyDescent="0.25">
      <c r="A9955" t="str">
        <f t="shared" si="117"/>
        <v>N</v>
      </c>
      <c r="B9955" t="s">
        <v>41228</v>
      </c>
      <c r="C9955">
        <v>2773511</v>
      </c>
      <c r="D9955" t="s">
        <v>41412</v>
      </c>
      <c r="E9955" t="s">
        <v>77</v>
      </c>
      <c r="F9955" t="s">
        <v>41413</v>
      </c>
      <c r="G9955" t="s">
        <v>145</v>
      </c>
      <c r="H9955" t="s">
        <v>41414</v>
      </c>
      <c r="I9955" t="s">
        <v>41415</v>
      </c>
      <c r="J9955" t="s">
        <v>41416</v>
      </c>
      <c r="K9955" t="s">
        <v>73</v>
      </c>
      <c r="L9955" t="s">
        <v>41417</v>
      </c>
      <c r="M9955">
        <v>2773511</v>
      </c>
      <c r="N9955" t="s">
        <v>41412</v>
      </c>
      <c r="O9955" t="s">
        <v>41418</v>
      </c>
      <c r="P9955" t="s">
        <v>41412</v>
      </c>
    </row>
    <row r="9956" spans="1:18" hidden="1" x14ac:dyDescent="0.25">
      <c r="A9956" t="str">
        <f t="shared" si="117"/>
        <v>N</v>
      </c>
      <c r="B9956" t="s">
        <v>41228</v>
      </c>
      <c r="C9956">
        <v>5063010</v>
      </c>
      <c r="D9956" t="s">
        <v>41419</v>
      </c>
      <c r="E9956" t="s">
        <v>77</v>
      </c>
      <c r="F9956" t="s">
        <v>41420</v>
      </c>
      <c r="G9956" t="s">
        <v>69</v>
      </c>
      <c r="H9956" t="s">
        <v>574</v>
      </c>
      <c r="I9956" t="s">
        <v>41421</v>
      </c>
      <c r="J9956" t="s">
        <v>11009</v>
      </c>
      <c r="K9956" t="s">
        <v>73</v>
      </c>
      <c r="L9956" t="s">
        <v>41422</v>
      </c>
      <c r="M9956">
        <v>5063010</v>
      </c>
      <c r="N9956" t="s">
        <v>41419</v>
      </c>
      <c r="O9956" t="s">
        <v>41423</v>
      </c>
      <c r="P9956" t="s">
        <v>41419</v>
      </c>
    </row>
    <row r="9957" spans="1:18" hidden="1" x14ac:dyDescent="0.25">
      <c r="A9957" t="str">
        <f t="shared" si="117"/>
        <v>N</v>
      </c>
      <c r="B9957" t="s">
        <v>41228</v>
      </c>
      <c r="C9957">
        <v>1033077</v>
      </c>
      <c r="D9957" t="s">
        <v>41424</v>
      </c>
      <c r="E9957" t="s">
        <v>77</v>
      </c>
      <c r="F9957" t="s">
        <v>41425</v>
      </c>
      <c r="G9957" t="s">
        <v>145</v>
      </c>
      <c r="H9957" t="s">
        <v>146</v>
      </c>
      <c r="I9957" t="s">
        <v>41426</v>
      </c>
      <c r="J9957" t="s">
        <v>41427</v>
      </c>
      <c r="K9957" t="s">
        <v>73</v>
      </c>
      <c r="L9957" t="s">
        <v>16775</v>
      </c>
      <c r="M9957">
        <v>1033077</v>
      </c>
      <c r="N9957" t="s">
        <v>41424</v>
      </c>
      <c r="O9957" t="s">
        <v>41428</v>
      </c>
      <c r="P9957" t="s">
        <v>41424</v>
      </c>
    </row>
    <row r="9958" spans="1:18" hidden="1" x14ac:dyDescent="0.25">
      <c r="A9958" t="str">
        <f t="shared" si="117"/>
        <v>N</v>
      </c>
      <c r="B9958" t="s">
        <v>41228</v>
      </c>
      <c r="C9958">
        <v>2048</v>
      </c>
      <c r="D9958" t="s">
        <v>41429</v>
      </c>
      <c r="E9958" t="s">
        <v>77</v>
      </c>
      <c r="F9958" t="s">
        <v>41429</v>
      </c>
      <c r="G9958" t="s">
        <v>151</v>
      </c>
      <c r="H9958" t="s">
        <v>152</v>
      </c>
      <c r="I9958" t="s">
        <v>41430</v>
      </c>
      <c r="J9958" t="s">
        <v>41431</v>
      </c>
      <c r="K9958" t="s">
        <v>73</v>
      </c>
      <c r="L9958" t="s">
        <v>16402</v>
      </c>
      <c r="M9958">
        <v>2048</v>
      </c>
      <c r="N9958" t="s">
        <v>41429</v>
      </c>
      <c r="O9958" t="s">
        <v>41432</v>
      </c>
      <c r="P9958" t="s">
        <v>41429</v>
      </c>
    </row>
    <row r="9959" spans="1:18" hidden="1" x14ac:dyDescent="0.25">
      <c r="A9959" t="str">
        <f t="shared" si="117"/>
        <v>N</v>
      </c>
      <c r="B9959" t="s">
        <v>41228</v>
      </c>
      <c r="C9959">
        <v>11502</v>
      </c>
      <c r="D9959" t="s">
        <v>41433</v>
      </c>
      <c r="E9959" t="s">
        <v>77</v>
      </c>
      <c r="F9959" t="s">
        <v>41434</v>
      </c>
      <c r="G9959" t="s">
        <v>132</v>
      </c>
      <c r="H9959" t="s">
        <v>258</v>
      </c>
      <c r="I9959" t="s">
        <v>41435</v>
      </c>
      <c r="J9959" t="s">
        <v>41436</v>
      </c>
      <c r="K9959" t="s">
        <v>73</v>
      </c>
      <c r="L9959" t="s">
        <v>11871</v>
      </c>
      <c r="M9959">
        <v>11502</v>
      </c>
      <c r="N9959" t="s">
        <v>41433</v>
      </c>
      <c r="O9959" t="s">
        <v>41437</v>
      </c>
      <c r="P9959" t="s">
        <v>41433</v>
      </c>
    </row>
    <row r="9960" spans="1:18" hidden="1" x14ac:dyDescent="0.25">
      <c r="A9960" t="str">
        <f t="shared" si="117"/>
        <v>N</v>
      </c>
      <c r="B9960" t="s">
        <v>41228</v>
      </c>
      <c r="C9960">
        <v>17645</v>
      </c>
      <c r="D9960" t="s">
        <v>41438</v>
      </c>
      <c r="E9960" t="s">
        <v>77</v>
      </c>
      <c r="F9960" t="s">
        <v>41439</v>
      </c>
      <c r="G9960" t="s">
        <v>94</v>
      </c>
      <c r="H9960" t="s">
        <v>5773</v>
      </c>
      <c r="I9960" t="s">
        <v>41440</v>
      </c>
      <c r="J9960" t="s">
        <v>5775</v>
      </c>
      <c r="K9960" t="s">
        <v>73</v>
      </c>
      <c r="L9960" t="s">
        <v>11871</v>
      </c>
      <c r="M9960">
        <v>17045</v>
      </c>
      <c r="N9960" t="s">
        <v>41438</v>
      </c>
      <c r="O9960" t="s">
        <v>41441</v>
      </c>
      <c r="P9960" t="s">
        <v>41438</v>
      </c>
    </row>
    <row r="9961" spans="1:18" hidden="1" x14ac:dyDescent="0.25">
      <c r="A9961" t="str">
        <f t="shared" si="117"/>
        <v>N</v>
      </c>
      <c r="B9961" t="s">
        <v>41228</v>
      </c>
      <c r="C9961">
        <v>17045</v>
      </c>
      <c r="D9961" t="s">
        <v>41438</v>
      </c>
      <c r="E9961" t="s">
        <v>77</v>
      </c>
      <c r="F9961" t="s">
        <v>41439</v>
      </c>
      <c r="G9961" t="s">
        <v>94</v>
      </c>
      <c r="H9961" t="s">
        <v>265</v>
      </c>
      <c r="I9961" t="s">
        <v>41442</v>
      </c>
      <c r="J9961" t="s">
        <v>41443</v>
      </c>
      <c r="K9961" t="s">
        <v>73</v>
      </c>
      <c r="L9961" t="s">
        <v>11871</v>
      </c>
      <c r="M9961">
        <v>17045</v>
      </c>
      <c r="N9961" t="s">
        <v>41438</v>
      </c>
      <c r="O9961" t="s">
        <v>41441</v>
      </c>
      <c r="P9961" t="s">
        <v>41438</v>
      </c>
    </row>
    <row r="9962" spans="1:18" hidden="1" x14ac:dyDescent="0.25">
      <c r="A9962" t="str">
        <f t="shared" si="117"/>
        <v>N</v>
      </c>
      <c r="B9962" t="s">
        <v>41228</v>
      </c>
      <c r="C9962">
        <v>18605</v>
      </c>
      <c r="D9962" t="s">
        <v>41444</v>
      </c>
      <c r="E9962" t="s">
        <v>77</v>
      </c>
      <c r="F9962" t="s">
        <v>41445</v>
      </c>
      <c r="G9962" t="s">
        <v>94</v>
      </c>
      <c r="H9962" t="s">
        <v>6093</v>
      </c>
      <c r="I9962" t="s">
        <v>41446</v>
      </c>
      <c r="J9962" t="s">
        <v>6095</v>
      </c>
      <c r="K9962" t="s">
        <v>73</v>
      </c>
      <c r="L9962" t="s">
        <v>11871</v>
      </c>
      <c r="M9962">
        <v>17045</v>
      </c>
      <c r="N9962" t="s">
        <v>41438</v>
      </c>
      <c r="O9962" t="s">
        <v>41441</v>
      </c>
      <c r="P9962" t="s">
        <v>41438</v>
      </c>
    </row>
    <row r="9963" spans="1:18" hidden="1" x14ac:dyDescent="0.25">
      <c r="A9963" t="str">
        <f t="shared" si="117"/>
        <v>N</v>
      </c>
      <c r="B9963" t="s">
        <v>41228</v>
      </c>
      <c r="C9963">
        <v>9153537</v>
      </c>
      <c r="D9963" t="s">
        <v>41447</v>
      </c>
      <c r="E9963" t="s">
        <v>77</v>
      </c>
      <c r="F9963" t="s">
        <v>41448</v>
      </c>
      <c r="G9963" t="s">
        <v>145</v>
      </c>
      <c r="H9963" t="s">
        <v>146</v>
      </c>
      <c r="I9963" t="s">
        <v>41449</v>
      </c>
      <c r="J9963" t="s">
        <v>41450</v>
      </c>
      <c r="K9963" t="s">
        <v>73</v>
      </c>
      <c r="L9963" t="s">
        <v>11871</v>
      </c>
      <c r="M9963">
        <v>9153537</v>
      </c>
      <c r="N9963" t="s">
        <v>41447</v>
      </c>
      <c r="O9963" t="s">
        <v>41451</v>
      </c>
      <c r="P9963" t="s">
        <v>41447</v>
      </c>
    </row>
    <row r="9964" spans="1:18" hidden="1" x14ac:dyDescent="0.25">
      <c r="A9964" t="str">
        <f t="shared" si="117"/>
        <v>Y</v>
      </c>
      <c r="B9964" s="2" t="s">
        <v>41228</v>
      </c>
      <c r="C9964" s="2">
        <v>19480</v>
      </c>
      <c r="D9964" s="2" t="s">
        <v>41452</v>
      </c>
      <c r="E9964" s="2" t="s">
        <v>67</v>
      </c>
      <c r="F9964" s="2" t="s">
        <v>41452</v>
      </c>
      <c r="G9964" s="2" t="s">
        <v>94</v>
      </c>
      <c r="H9964" s="2" t="s">
        <v>356</v>
      </c>
      <c r="I9964" s="2" t="s">
        <v>41453</v>
      </c>
      <c r="J9964" s="2" t="s">
        <v>41454</v>
      </c>
      <c r="K9964" s="2" t="s">
        <v>73</v>
      </c>
      <c r="L9964" s="2" t="s">
        <v>11871</v>
      </c>
      <c r="M9964" s="2">
        <v>19480</v>
      </c>
      <c r="N9964" s="2" t="s">
        <v>41452</v>
      </c>
      <c r="O9964" s="2" t="s">
        <v>41455</v>
      </c>
      <c r="P9964" s="2" t="s">
        <v>41452</v>
      </c>
      <c r="Q9964" s="2" t="s">
        <v>51876</v>
      </c>
      <c r="R9964" s="2"/>
    </row>
    <row r="9965" spans="1:18" hidden="1" x14ac:dyDescent="0.25">
      <c r="A9965" t="str">
        <f t="shared" si="117"/>
        <v>N</v>
      </c>
      <c r="B9965" t="s">
        <v>41228</v>
      </c>
      <c r="C9965">
        <v>2472607</v>
      </c>
      <c r="D9965" t="s">
        <v>41456</v>
      </c>
      <c r="E9965" t="s">
        <v>77</v>
      </c>
      <c r="F9965" t="s">
        <v>41457</v>
      </c>
      <c r="G9965" t="s">
        <v>132</v>
      </c>
      <c r="H9965" t="s">
        <v>176</v>
      </c>
      <c r="I9965" t="s">
        <v>41458</v>
      </c>
      <c r="J9965" t="s">
        <v>41459</v>
      </c>
      <c r="K9965" t="s">
        <v>73</v>
      </c>
      <c r="L9965" t="s">
        <v>16402</v>
      </c>
      <c r="M9965">
        <v>2472607</v>
      </c>
      <c r="N9965" t="s">
        <v>41456</v>
      </c>
      <c r="O9965" t="s">
        <v>41460</v>
      </c>
      <c r="P9965" t="s">
        <v>41456</v>
      </c>
    </row>
    <row r="9966" spans="1:18" hidden="1" x14ac:dyDescent="0.25">
      <c r="A9966" t="str">
        <f t="shared" si="117"/>
        <v>Y</v>
      </c>
      <c r="B9966" s="2" t="s">
        <v>41228</v>
      </c>
      <c r="C9966" s="2">
        <v>4113391</v>
      </c>
      <c r="D9966" s="2" t="s">
        <v>41461</v>
      </c>
      <c r="E9966" s="2" t="s">
        <v>67</v>
      </c>
      <c r="F9966" s="2" t="s">
        <v>41462</v>
      </c>
      <c r="G9966" s="2" t="s">
        <v>132</v>
      </c>
      <c r="H9966" s="2" t="s">
        <v>4198</v>
      </c>
      <c r="I9966" s="2" t="s">
        <v>41463</v>
      </c>
      <c r="J9966" s="2" t="s">
        <v>18209</v>
      </c>
      <c r="K9966" s="2" t="s">
        <v>73</v>
      </c>
      <c r="L9966" s="2" t="s">
        <v>16402</v>
      </c>
      <c r="M9966" s="2">
        <v>4113391</v>
      </c>
      <c r="N9966" s="2" t="s">
        <v>41461</v>
      </c>
      <c r="O9966" s="2" t="s">
        <v>41464</v>
      </c>
      <c r="P9966" s="2" t="s">
        <v>41461</v>
      </c>
      <c r="Q9966" s="2" t="s">
        <v>41465</v>
      </c>
      <c r="R9966" s="2"/>
    </row>
    <row r="9967" spans="1:18" hidden="1" x14ac:dyDescent="0.25">
      <c r="A9967" t="str">
        <f t="shared" si="117"/>
        <v>N</v>
      </c>
      <c r="B9967" t="s">
        <v>41228</v>
      </c>
      <c r="C9967">
        <v>1872669</v>
      </c>
      <c r="D9967" t="s">
        <v>41466</v>
      </c>
      <c r="E9967" t="s">
        <v>77</v>
      </c>
      <c r="F9967" t="s">
        <v>41467</v>
      </c>
      <c r="G9967" t="s">
        <v>132</v>
      </c>
      <c r="H9967" t="s">
        <v>817</v>
      </c>
      <c r="I9967" t="s">
        <v>41468</v>
      </c>
      <c r="J9967" t="s">
        <v>41469</v>
      </c>
      <c r="K9967" t="s">
        <v>73</v>
      </c>
      <c r="L9967" t="s">
        <v>16402</v>
      </c>
      <c r="M9967">
        <v>1872669</v>
      </c>
      <c r="N9967" t="s">
        <v>41466</v>
      </c>
      <c r="O9967" t="s">
        <v>41470</v>
      </c>
      <c r="P9967" t="s">
        <v>41466</v>
      </c>
    </row>
    <row r="9968" spans="1:18" hidden="1" x14ac:dyDescent="0.25">
      <c r="A9968" t="str">
        <f t="shared" si="117"/>
        <v>N</v>
      </c>
      <c r="B9968" t="s">
        <v>41228</v>
      </c>
      <c r="C9968">
        <v>6332918</v>
      </c>
      <c r="D9968" t="s">
        <v>41471</v>
      </c>
      <c r="E9968" t="s">
        <v>77</v>
      </c>
      <c r="F9968" t="s">
        <v>41472</v>
      </c>
      <c r="G9968" t="s">
        <v>194</v>
      </c>
      <c r="H9968" t="s">
        <v>1959</v>
      </c>
      <c r="I9968" t="s">
        <v>1960</v>
      </c>
      <c r="J9968" t="s">
        <v>1961</v>
      </c>
      <c r="K9968" t="s">
        <v>73</v>
      </c>
      <c r="L9968" t="s">
        <v>16402</v>
      </c>
      <c r="M9968">
        <v>6332918</v>
      </c>
      <c r="N9968" t="s">
        <v>41471</v>
      </c>
      <c r="O9968" t="s">
        <v>41473</v>
      </c>
      <c r="P9968" t="s">
        <v>41471</v>
      </c>
    </row>
    <row r="9969" spans="1:18" hidden="1" x14ac:dyDescent="0.25">
      <c r="A9969" t="str">
        <f t="shared" si="117"/>
        <v>N</v>
      </c>
      <c r="B9969" t="s">
        <v>41228</v>
      </c>
      <c r="C9969">
        <v>2683</v>
      </c>
      <c r="D9969" t="s">
        <v>41474</v>
      </c>
      <c r="E9969" t="s">
        <v>77</v>
      </c>
      <c r="F9969" t="s">
        <v>41474</v>
      </c>
      <c r="G9969" t="s">
        <v>151</v>
      </c>
      <c r="H9969" t="s">
        <v>1604</v>
      </c>
      <c r="I9969" t="s">
        <v>41475</v>
      </c>
      <c r="J9969" t="s">
        <v>41476</v>
      </c>
      <c r="K9969" t="s">
        <v>73</v>
      </c>
      <c r="L9969" t="s">
        <v>16402</v>
      </c>
      <c r="M9969">
        <v>2683</v>
      </c>
      <c r="N9969" t="s">
        <v>41474</v>
      </c>
      <c r="O9969" t="s">
        <v>41477</v>
      </c>
      <c r="P9969" t="s">
        <v>41474</v>
      </c>
    </row>
    <row r="9970" spans="1:18" hidden="1" x14ac:dyDescent="0.25">
      <c r="A9970" t="str">
        <f t="shared" si="117"/>
        <v>N</v>
      </c>
      <c r="B9970" t="s">
        <v>41228</v>
      </c>
      <c r="C9970">
        <v>23630</v>
      </c>
      <c r="D9970" t="s">
        <v>41478</v>
      </c>
      <c r="E9970" t="s">
        <v>77</v>
      </c>
      <c r="F9970" t="s">
        <v>41478</v>
      </c>
      <c r="G9970" t="s">
        <v>69</v>
      </c>
      <c r="H9970" t="s">
        <v>9472</v>
      </c>
      <c r="I9970" t="s">
        <v>41479</v>
      </c>
      <c r="J9970" t="s">
        <v>41480</v>
      </c>
      <c r="K9970" t="s">
        <v>73</v>
      </c>
      <c r="L9970" t="s">
        <v>16402</v>
      </c>
      <c r="M9970">
        <v>23630</v>
      </c>
      <c r="N9970" t="s">
        <v>41478</v>
      </c>
      <c r="O9970" t="s">
        <v>41481</v>
      </c>
      <c r="P9970" t="s">
        <v>41478</v>
      </c>
    </row>
    <row r="9971" spans="1:18" hidden="1" x14ac:dyDescent="0.25">
      <c r="A9971" t="str">
        <f t="shared" si="117"/>
        <v>Y</v>
      </c>
      <c r="B9971" s="2" t="s">
        <v>41228</v>
      </c>
      <c r="C9971" s="2">
        <v>19100</v>
      </c>
      <c r="D9971" s="2" t="s">
        <v>41482</v>
      </c>
      <c r="E9971" s="2" t="s">
        <v>67</v>
      </c>
      <c r="F9971" s="2" t="s">
        <v>41482</v>
      </c>
      <c r="G9971" s="2" t="s">
        <v>94</v>
      </c>
      <c r="H9971" s="2" t="s">
        <v>356</v>
      </c>
      <c r="I9971" s="2" t="s">
        <v>41483</v>
      </c>
      <c r="J9971" s="2" t="s">
        <v>41484</v>
      </c>
      <c r="K9971" s="2" t="s">
        <v>73</v>
      </c>
      <c r="L9971" s="2" t="s">
        <v>16402</v>
      </c>
      <c r="M9971" s="2">
        <v>19100</v>
      </c>
      <c r="N9971" s="2" t="s">
        <v>41482</v>
      </c>
      <c r="O9971" s="2" t="s">
        <v>41485</v>
      </c>
      <c r="P9971" s="2" t="s">
        <v>41482</v>
      </c>
      <c r="Q9971" s="2" t="s">
        <v>41486</v>
      </c>
      <c r="R9971" s="2"/>
    </row>
    <row r="9972" spans="1:18" hidden="1" x14ac:dyDescent="0.25">
      <c r="A9972" t="str">
        <f t="shared" si="117"/>
        <v>N</v>
      </c>
      <c r="B9972" t="s">
        <v>41228</v>
      </c>
      <c r="C9972">
        <v>2379</v>
      </c>
      <c r="D9972" t="s">
        <v>41487</v>
      </c>
      <c r="E9972" t="s">
        <v>77</v>
      </c>
      <c r="F9972" t="s">
        <v>41488</v>
      </c>
      <c r="G9972" t="s">
        <v>194</v>
      </c>
      <c r="H9972" t="s">
        <v>1403</v>
      </c>
      <c r="I9972" t="s">
        <v>41489</v>
      </c>
      <c r="J9972" t="s">
        <v>41490</v>
      </c>
      <c r="K9972" t="s">
        <v>73</v>
      </c>
      <c r="L9972" t="s">
        <v>16402</v>
      </c>
      <c r="M9972">
        <v>2379</v>
      </c>
      <c r="N9972" t="s">
        <v>41487</v>
      </c>
      <c r="O9972" t="s">
        <v>41491</v>
      </c>
      <c r="P9972" t="s">
        <v>41487</v>
      </c>
    </row>
    <row r="9973" spans="1:18" hidden="1" x14ac:dyDescent="0.25">
      <c r="A9973" t="str">
        <f t="shared" si="117"/>
        <v>N</v>
      </c>
      <c r="B9973" t="s">
        <v>41228</v>
      </c>
      <c r="C9973">
        <v>973234</v>
      </c>
      <c r="D9973" t="s">
        <v>41492</v>
      </c>
      <c r="E9973" t="s">
        <v>77</v>
      </c>
      <c r="F9973" t="s">
        <v>41493</v>
      </c>
      <c r="G9973" t="s">
        <v>115</v>
      </c>
      <c r="H9973" t="s">
        <v>41494</v>
      </c>
      <c r="I9973" t="s">
        <v>19965</v>
      </c>
      <c r="J9973" t="s">
        <v>41495</v>
      </c>
      <c r="K9973" t="s">
        <v>73</v>
      </c>
      <c r="L9973" t="s">
        <v>16402</v>
      </c>
      <c r="M9973">
        <v>973234</v>
      </c>
      <c r="N9973" t="s">
        <v>41492</v>
      </c>
      <c r="O9973" t="s">
        <v>41496</v>
      </c>
      <c r="P9973" t="s">
        <v>41492</v>
      </c>
    </row>
    <row r="9974" spans="1:18" hidden="1" x14ac:dyDescent="0.25">
      <c r="A9974" t="str">
        <f t="shared" si="117"/>
        <v>N</v>
      </c>
      <c r="B9974" t="s">
        <v>41228</v>
      </c>
      <c r="C9974">
        <v>974024</v>
      </c>
      <c r="D9974" t="s">
        <v>41497</v>
      </c>
      <c r="E9974" t="s">
        <v>77</v>
      </c>
      <c r="F9974" t="s">
        <v>41498</v>
      </c>
      <c r="G9974" t="s">
        <v>115</v>
      </c>
      <c r="H9974" t="s">
        <v>9623</v>
      </c>
      <c r="I9974" t="s">
        <v>6037</v>
      </c>
      <c r="J9974" t="s">
        <v>41499</v>
      </c>
      <c r="K9974" t="s">
        <v>73</v>
      </c>
      <c r="L9974" t="s">
        <v>16402</v>
      </c>
      <c r="M9974">
        <v>973234</v>
      </c>
      <c r="N9974" t="s">
        <v>41492</v>
      </c>
      <c r="O9974" t="s">
        <v>41496</v>
      </c>
      <c r="P9974" t="s">
        <v>41492</v>
      </c>
    </row>
    <row r="9975" spans="1:18" hidden="1" x14ac:dyDescent="0.25">
      <c r="A9975" t="str">
        <f t="shared" si="117"/>
        <v>N</v>
      </c>
      <c r="B9975" t="s">
        <v>41228</v>
      </c>
      <c r="C9975">
        <v>2126</v>
      </c>
      <c r="D9975" t="s">
        <v>41500</v>
      </c>
      <c r="E9975" t="s">
        <v>77</v>
      </c>
      <c r="F9975" t="s">
        <v>41500</v>
      </c>
      <c r="G9975" t="s">
        <v>194</v>
      </c>
      <c r="H9975" t="s">
        <v>1403</v>
      </c>
      <c r="I9975" t="s">
        <v>41501</v>
      </c>
      <c r="J9975" t="s">
        <v>41502</v>
      </c>
      <c r="K9975" t="s">
        <v>73</v>
      </c>
      <c r="L9975" t="s">
        <v>16402</v>
      </c>
      <c r="M9975">
        <v>2126</v>
      </c>
      <c r="N9975" t="s">
        <v>41500</v>
      </c>
      <c r="O9975" t="s">
        <v>41503</v>
      </c>
      <c r="P9975" t="s">
        <v>41500</v>
      </c>
    </row>
    <row r="9976" spans="1:18" hidden="1" x14ac:dyDescent="0.25">
      <c r="A9976" t="str">
        <f t="shared" si="117"/>
        <v>N</v>
      </c>
      <c r="B9976" t="s">
        <v>41228</v>
      </c>
      <c r="C9976">
        <v>17059</v>
      </c>
      <c r="D9976" t="s">
        <v>41504</v>
      </c>
      <c r="E9976" t="s">
        <v>77</v>
      </c>
      <c r="F9976" t="s">
        <v>41504</v>
      </c>
      <c r="G9976" t="s">
        <v>94</v>
      </c>
      <c r="H9976" t="s">
        <v>356</v>
      </c>
      <c r="I9976" t="s">
        <v>41505</v>
      </c>
      <c r="J9976" t="s">
        <v>41506</v>
      </c>
      <c r="K9976" t="s">
        <v>73</v>
      </c>
      <c r="L9976" t="s">
        <v>16402</v>
      </c>
      <c r="M9976">
        <v>17059</v>
      </c>
      <c r="N9976" t="s">
        <v>41504</v>
      </c>
      <c r="O9976" t="s">
        <v>41507</v>
      </c>
      <c r="P9976" t="s">
        <v>41504</v>
      </c>
    </row>
    <row r="9977" spans="1:18" hidden="1" x14ac:dyDescent="0.25">
      <c r="A9977" t="str">
        <f t="shared" si="117"/>
        <v>N</v>
      </c>
      <c r="B9977" t="s">
        <v>41228</v>
      </c>
      <c r="C9977">
        <v>17176</v>
      </c>
      <c r="D9977" t="s">
        <v>41508</v>
      </c>
      <c r="E9977" t="s">
        <v>77</v>
      </c>
      <c r="F9977" t="s">
        <v>41508</v>
      </c>
      <c r="G9977" t="s">
        <v>132</v>
      </c>
      <c r="H9977" t="s">
        <v>2410</v>
      </c>
      <c r="I9977" t="s">
        <v>41509</v>
      </c>
      <c r="J9977" t="s">
        <v>41510</v>
      </c>
      <c r="K9977" t="s">
        <v>73</v>
      </c>
      <c r="L9977" t="s">
        <v>16402</v>
      </c>
      <c r="M9977">
        <v>17176</v>
      </c>
      <c r="N9977" t="s">
        <v>41508</v>
      </c>
      <c r="O9977" t="s">
        <v>41511</v>
      </c>
      <c r="P9977" t="s">
        <v>41508</v>
      </c>
    </row>
    <row r="9978" spans="1:18" hidden="1" x14ac:dyDescent="0.25">
      <c r="A9978" t="str">
        <f t="shared" si="117"/>
        <v>Y</v>
      </c>
      <c r="B9978" s="2" t="s">
        <v>41228</v>
      </c>
      <c r="C9978" s="2">
        <v>17060</v>
      </c>
      <c r="D9978" s="2" t="s">
        <v>41512</v>
      </c>
      <c r="E9978" s="2" t="s">
        <v>67</v>
      </c>
      <c r="F9978" s="2" t="s">
        <v>41512</v>
      </c>
      <c r="G9978" s="2" t="s">
        <v>94</v>
      </c>
      <c r="H9978" s="2" t="s">
        <v>356</v>
      </c>
      <c r="I9978" s="2" t="s">
        <v>41513</v>
      </c>
      <c r="J9978" s="2" t="s">
        <v>41514</v>
      </c>
      <c r="K9978" s="2" t="s">
        <v>73</v>
      </c>
      <c r="L9978" s="2" t="s">
        <v>16402</v>
      </c>
      <c r="M9978" s="2">
        <v>17060</v>
      </c>
      <c r="N9978" s="2" t="s">
        <v>41512</v>
      </c>
      <c r="O9978" s="2" t="s">
        <v>41515</v>
      </c>
      <c r="P9978" s="2" t="s">
        <v>41512</v>
      </c>
      <c r="Q9978" s="2" t="s">
        <v>41516</v>
      </c>
      <c r="R9978" s="2"/>
    </row>
    <row r="9979" spans="1:18" hidden="1" x14ac:dyDescent="0.25">
      <c r="A9979" t="str">
        <f t="shared" si="117"/>
        <v>N</v>
      </c>
      <c r="B9979" t="s">
        <v>41228</v>
      </c>
      <c r="C9979">
        <v>18036</v>
      </c>
      <c r="D9979" t="s">
        <v>41517</v>
      </c>
      <c r="E9979" t="s">
        <v>77</v>
      </c>
      <c r="F9979" t="s">
        <v>41517</v>
      </c>
      <c r="G9979" t="s">
        <v>145</v>
      </c>
      <c r="H9979" t="s">
        <v>3244</v>
      </c>
      <c r="I9979" t="s">
        <v>41518</v>
      </c>
      <c r="J9979" t="s">
        <v>41519</v>
      </c>
      <c r="K9979" t="s">
        <v>73</v>
      </c>
      <c r="L9979" t="s">
        <v>16402</v>
      </c>
      <c r="M9979">
        <v>18036</v>
      </c>
      <c r="N9979" t="s">
        <v>41517</v>
      </c>
      <c r="O9979" t="s">
        <v>41520</v>
      </c>
      <c r="P9979" t="s">
        <v>41517</v>
      </c>
    </row>
    <row r="9980" spans="1:18" hidden="1" x14ac:dyDescent="0.25">
      <c r="A9980" t="str">
        <f t="shared" si="117"/>
        <v>Y</v>
      </c>
      <c r="B9980" s="2" t="s">
        <v>41228</v>
      </c>
      <c r="C9980" s="2">
        <v>5579</v>
      </c>
      <c r="D9980" s="2" t="s">
        <v>41521</v>
      </c>
      <c r="E9980" s="2" t="s">
        <v>67</v>
      </c>
      <c r="F9980" s="2" t="s">
        <v>41521</v>
      </c>
      <c r="G9980" s="2" t="s">
        <v>86</v>
      </c>
      <c r="H9980" s="2" t="s">
        <v>25810</v>
      </c>
      <c r="I9980" s="2" t="s">
        <v>41522</v>
      </c>
      <c r="J9980" s="2" t="s">
        <v>1458</v>
      </c>
      <c r="K9980" s="2" t="s">
        <v>73</v>
      </c>
      <c r="L9980" s="2" t="s">
        <v>16402</v>
      </c>
      <c r="M9980" s="2">
        <v>5579</v>
      </c>
      <c r="N9980" s="2" t="s">
        <v>41521</v>
      </c>
      <c r="O9980" s="2" t="s">
        <v>41523</v>
      </c>
      <c r="P9980" s="2" t="s">
        <v>41521</v>
      </c>
      <c r="Q9980" s="2"/>
      <c r="R9980" s="2" t="s">
        <v>41521</v>
      </c>
    </row>
    <row r="9981" spans="1:18" hidden="1" x14ac:dyDescent="0.25">
      <c r="A9981" t="str">
        <f t="shared" si="117"/>
        <v>N</v>
      </c>
      <c r="B9981" t="s">
        <v>41228</v>
      </c>
      <c r="C9981">
        <v>6449</v>
      </c>
      <c r="D9981" t="s">
        <v>41524</v>
      </c>
      <c r="E9981" t="s">
        <v>77</v>
      </c>
      <c r="F9981" t="s">
        <v>41525</v>
      </c>
      <c r="G9981" t="s">
        <v>86</v>
      </c>
      <c r="H9981" t="s">
        <v>14485</v>
      </c>
      <c r="I9981" t="s">
        <v>41526</v>
      </c>
      <c r="J9981" t="s">
        <v>41527</v>
      </c>
      <c r="K9981" t="s">
        <v>73</v>
      </c>
      <c r="L9981" t="s">
        <v>16402</v>
      </c>
      <c r="M9981">
        <v>6449</v>
      </c>
      <c r="N9981" t="s">
        <v>41524</v>
      </c>
      <c r="O9981" t="s">
        <v>41528</v>
      </c>
      <c r="P9981" t="s">
        <v>41524</v>
      </c>
    </row>
    <row r="9982" spans="1:18" hidden="1" x14ac:dyDescent="0.25">
      <c r="A9982" t="str">
        <f t="shared" si="117"/>
        <v>Y</v>
      </c>
      <c r="B9982" s="2" t="s">
        <v>41228</v>
      </c>
      <c r="C9982" s="2">
        <v>4289</v>
      </c>
      <c r="D9982" s="2" t="s">
        <v>41529</v>
      </c>
      <c r="E9982" s="2" t="s">
        <v>67</v>
      </c>
      <c r="F9982" s="2" t="s">
        <v>41530</v>
      </c>
      <c r="G9982" s="2" t="s">
        <v>86</v>
      </c>
      <c r="H9982" s="2" t="s">
        <v>384</v>
      </c>
      <c r="I9982" s="2" t="s">
        <v>41531</v>
      </c>
      <c r="J9982" s="2" t="s">
        <v>41532</v>
      </c>
      <c r="K9982" s="2" t="s">
        <v>73</v>
      </c>
      <c r="L9982" s="2" t="s">
        <v>16402</v>
      </c>
      <c r="M9982" s="2">
        <v>4289</v>
      </c>
      <c r="N9982" s="2" t="s">
        <v>41529</v>
      </c>
      <c r="O9982" s="2" t="s">
        <v>41533</v>
      </c>
      <c r="P9982" s="2" t="s">
        <v>41529</v>
      </c>
      <c r="Q9982" s="2" t="s">
        <v>41534</v>
      </c>
      <c r="R9982" s="2" t="s">
        <v>41534</v>
      </c>
    </row>
    <row r="9983" spans="1:18" hidden="1" x14ac:dyDescent="0.25">
      <c r="A9983" t="str">
        <f t="shared" si="117"/>
        <v>N</v>
      </c>
      <c r="B9983" t="s">
        <v>41228</v>
      </c>
      <c r="C9983">
        <v>8129</v>
      </c>
      <c r="D9983" t="s">
        <v>41535</v>
      </c>
      <c r="E9983" t="s">
        <v>77</v>
      </c>
      <c r="F9983" t="s">
        <v>41536</v>
      </c>
      <c r="G9983" t="s">
        <v>86</v>
      </c>
      <c r="H9983" t="s">
        <v>1749</v>
      </c>
      <c r="I9983" t="s">
        <v>41537</v>
      </c>
      <c r="J9983" t="s">
        <v>41538</v>
      </c>
      <c r="K9983" t="s">
        <v>73</v>
      </c>
      <c r="L9983" t="s">
        <v>16402</v>
      </c>
      <c r="M9983">
        <v>8129</v>
      </c>
      <c r="N9983" t="s">
        <v>41535</v>
      </c>
      <c r="O9983" t="s">
        <v>41539</v>
      </c>
      <c r="P9983" t="s">
        <v>41535</v>
      </c>
    </row>
    <row r="9984" spans="1:18" hidden="1" x14ac:dyDescent="0.25">
      <c r="A9984" t="str">
        <f t="shared" si="117"/>
        <v>N</v>
      </c>
      <c r="B9984" t="s">
        <v>41228</v>
      </c>
      <c r="C9984">
        <v>6080</v>
      </c>
      <c r="D9984" t="s">
        <v>41540</v>
      </c>
      <c r="E9984" t="s">
        <v>77</v>
      </c>
      <c r="F9984" t="s">
        <v>41540</v>
      </c>
      <c r="G9984" t="s">
        <v>86</v>
      </c>
      <c r="H9984" t="s">
        <v>10386</v>
      </c>
      <c r="I9984" t="s">
        <v>41541</v>
      </c>
      <c r="J9984" t="s">
        <v>41542</v>
      </c>
      <c r="K9984" t="s">
        <v>73</v>
      </c>
      <c r="L9984" t="s">
        <v>16402</v>
      </c>
      <c r="M9984">
        <v>6232</v>
      </c>
      <c r="N9984" t="s">
        <v>41543</v>
      </c>
      <c r="O9984" t="s">
        <v>41544</v>
      </c>
      <c r="P9984" t="s">
        <v>41543</v>
      </c>
    </row>
    <row r="9985" spans="1:16" hidden="1" x14ac:dyDescent="0.25">
      <c r="A9985" t="str">
        <f t="shared" si="117"/>
        <v>N</v>
      </c>
      <c r="B9985" t="s">
        <v>41228</v>
      </c>
      <c r="C9985">
        <v>6232</v>
      </c>
      <c r="D9985" t="s">
        <v>41543</v>
      </c>
      <c r="E9985" t="s">
        <v>77</v>
      </c>
      <c r="F9985" t="s">
        <v>41545</v>
      </c>
      <c r="G9985" t="s">
        <v>86</v>
      </c>
      <c r="H9985" t="s">
        <v>41546</v>
      </c>
      <c r="I9985" t="s">
        <v>41547</v>
      </c>
      <c r="J9985" t="s">
        <v>41548</v>
      </c>
      <c r="K9985" t="s">
        <v>73</v>
      </c>
      <c r="L9985" t="s">
        <v>16402</v>
      </c>
      <c r="M9985">
        <v>6232</v>
      </c>
      <c r="N9985" t="s">
        <v>41543</v>
      </c>
      <c r="O9985" t="s">
        <v>41544</v>
      </c>
      <c r="P9985" t="s">
        <v>41543</v>
      </c>
    </row>
    <row r="9986" spans="1:16" hidden="1" x14ac:dyDescent="0.25">
      <c r="A9986" t="str">
        <f t="shared" si="117"/>
        <v>N</v>
      </c>
      <c r="B9986" t="s">
        <v>41228</v>
      </c>
      <c r="C9986">
        <v>6372</v>
      </c>
      <c r="D9986" t="s">
        <v>41549</v>
      </c>
      <c r="E9986" t="s">
        <v>77</v>
      </c>
      <c r="F9986" t="s">
        <v>41550</v>
      </c>
      <c r="G9986" t="s">
        <v>86</v>
      </c>
      <c r="H9986" t="s">
        <v>701</v>
      </c>
      <c r="I9986" t="s">
        <v>35381</v>
      </c>
      <c r="J9986" t="s">
        <v>25854</v>
      </c>
      <c r="K9986" t="s">
        <v>73</v>
      </c>
      <c r="L9986" t="s">
        <v>16402</v>
      </c>
      <c r="M9986">
        <v>6372</v>
      </c>
      <c r="N9986" t="s">
        <v>41549</v>
      </c>
      <c r="O9986" t="s">
        <v>41551</v>
      </c>
      <c r="P9986" t="s">
        <v>41549</v>
      </c>
    </row>
    <row r="9987" spans="1:16" hidden="1" x14ac:dyDescent="0.25">
      <c r="A9987" t="str">
        <f t="shared" ref="A9987:A10050" si="118">IF(OR(Q9987&lt;&gt;"",R9987&lt;&gt;""),"Y","N")</f>
        <v>N</v>
      </c>
      <c r="B9987" t="s">
        <v>41228</v>
      </c>
      <c r="C9987">
        <v>6710</v>
      </c>
      <c r="D9987" t="s">
        <v>41552</v>
      </c>
      <c r="E9987" t="s">
        <v>77</v>
      </c>
      <c r="F9987" t="s">
        <v>41552</v>
      </c>
      <c r="G9987" t="s">
        <v>86</v>
      </c>
      <c r="H9987" t="s">
        <v>3333</v>
      </c>
      <c r="I9987" t="s">
        <v>41553</v>
      </c>
      <c r="J9987" t="s">
        <v>41554</v>
      </c>
      <c r="K9987" t="s">
        <v>73</v>
      </c>
      <c r="L9987" t="s">
        <v>16402</v>
      </c>
      <c r="M9987">
        <v>6710</v>
      </c>
      <c r="N9987" t="s">
        <v>41552</v>
      </c>
      <c r="O9987" t="s">
        <v>41555</v>
      </c>
      <c r="P9987" t="s">
        <v>41552</v>
      </c>
    </row>
    <row r="9988" spans="1:16" hidden="1" x14ac:dyDescent="0.25">
      <c r="A9988" t="str">
        <f t="shared" si="118"/>
        <v>N</v>
      </c>
      <c r="B9988" t="s">
        <v>41228</v>
      </c>
      <c r="C9988">
        <v>1953824</v>
      </c>
      <c r="D9988" t="s">
        <v>41556</v>
      </c>
      <c r="E9988" t="s">
        <v>77</v>
      </c>
      <c r="F9988" t="s">
        <v>41557</v>
      </c>
      <c r="G9988" t="s">
        <v>86</v>
      </c>
      <c r="H9988" t="s">
        <v>429</v>
      </c>
      <c r="I9988" t="s">
        <v>41558</v>
      </c>
      <c r="J9988" t="s">
        <v>41559</v>
      </c>
      <c r="K9988" t="s">
        <v>73</v>
      </c>
      <c r="L9988" t="s">
        <v>16402</v>
      </c>
      <c r="M9988">
        <v>1953824</v>
      </c>
      <c r="N9988" t="s">
        <v>41556</v>
      </c>
      <c r="O9988" t="s">
        <v>41560</v>
      </c>
      <c r="P9988" t="s">
        <v>41556</v>
      </c>
    </row>
    <row r="9989" spans="1:16" hidden="1" x14ac:dyDescent="0.25">
      <c r="A9989" t="str">
        <f t="shared" si="118"/>
        <v>N</v>
      </c>
      <c r="B9989" t="s">
        <v>41228</v>
      </c>
      <c r="C9989">
        <v>5464</v>
      </c>
      <c r="D9989" t="s">
        <v>41561</v>
      </c>
      <c r="E9989" t="s">
        <v>77</v>
      </c>
      <c r="F9989" t="s">
        <v>41561</v>
      </c>
      <c r="G9989" t="s">
        <v>86</v>
      </c>
      <c r="H9989" t="s">
        <v>26696</v>
      </c>
      <c r="I9989" t="s">
        <v>41562</v>
      </c>
      <c r="J9989" t="s">
        <v>26698</v>
      </c>
      <c r="K9989" t="s">
        <v>73</v>
      </c>
      <c r="L9989" t="s">
        <v>16402</v>
      </c>
      <c r="M9989">
        <v>5464</v>
      </c>
      <c r="N9989" t="s">
        <v>41561</v>
      </c>
      <c r="O9989" t="s">
        <v>41563</v>
      </c>
      <c r="P9989" t="s">
        <v>41561</v>
      </c>
    </row>
    <row r="9990" spans="1:16" hidden="1" x14ac:dyDescent="0.25">
      <c r="A9990" t="str">
        <f t="shared" si="118"/>
        <v>N</v>
      </c>
      <c r="B9990" t="s">
        <v>41228</v>
      </c>
      <c r="C9990">
        <v>5644</v>
      </c>
      <c r="D9990" t="s">
        <v>41564</v>
      </c>
      <c r="E9990" t="s">
        <v>77</v>
      </c>
      <c r="F9990" t="s">
        <v>41565</v>
      </c>
      <c r="G9990" t="s">
        <v>86</v>
      </c>
      <c r="H9990" t="s">
        <v>19931</v>
      </c>
      <c r="I9990" t="s">
        <v>41566</v>
      </c>
      <c r="J9990" t="s">
        <v>41567</v>
      </c>
      <c r="K9990" t="s">
        <v>73</v>
      </c>
      <c r="L9990" t="s">
        <v>16402</v>
      </c>
      <c r="M9990">
        <v>7384</v>
      </c>
      <c r="N9990" t="s">
        <v>41568</v>
      </c>
      <c r="O9990" t="s">
        <v>41569</v>
      </c>
      <c r="P9990" t="s">
        <v>41568</v>
      </c>
    </row>
    <row r="9991" spans="1:16" hidden="1" x14ac:dyDescent="0.25">
      <c r="A9991" t="str">
        <f t="shared" si="118"/>
        <v>N</v>
      </c>
      <c r="B9991" t="s">
        <v>41228</v>
      </c>
      <c r="C9991">
        <v>7384</v>
      </c>
      <c r="D9991" t="s">
        <v>41568</v>
      </c>
      <c r="E9991" t="s">
        <v>77</v>
      </c>
      <c r="F9991" t="s">
        <v>41570</v>
      </c>
      <c r="G9991" t="s">
        <v>86</v>
      </c>
      <c r="H9991" t="s">
        <v>3754</v>
      </c>
      <c r="I9991" t="s">
        <v>41571</v>
      </c>
      <c r="J9991" t="s">
        <v>41572</v>
      </c>
      <c r="K9991" t="s">
        <v>73</v>
      </c>
      <c r="L9991" t="s">
        <v>16402</v>
      </c>
      <c r="M9991">
        <v>7384</v>
      </c>
      <c r="N9991" t="s">
        <v>41568</v>
      </c>
      <c r="O9991" t="s">
        <v>41569</v>
      </c>
      <c r="P9991" t="s">
        <v>41568</v>
      </c>
    </row>
    <row r="9992" spans="1:16" hidden="1" x14ac:dyDescent="0.25">
      <c r="A9992" t="str">
        <f t="shared" si="118"/>
        <v>N</v>
      </c>
      <c r="B9992" t="s">
        <v>41228</v>
      </c>
      <c r="C9992">
        <v>4625</v>
      </c>
      <c r="D9992" t="s">
        <v>41573</v>
      </c>
      <c r="E9992" t="s">
        <v>77</v>
      </c>
      <c r="F9992" t="s">
        <v>41574</v>
      </c>
      <c r="G9992" t="s">
        <v>86</v>
      </c>
      <c r="H9992" t="s">
        <v>6667</v>
      </c>
      <c r="I9992" t="s">
        <v>41575</v>
      </c>
      <c r="J9992" t="s">
        <v>41576</v>
      </c>
      <c r="K9992" t="s">
        <v>73</v>
      </c>
      <c r="L9992" t="s">
        <v>16402</v>
      </c>
      <c r="M9992">
        <v>4625</v>
      </c>
      <c r="N9992" t="s">
        <v>41573</v>
      </c>
      <c r="O9992" t="s">
        <v>41577</v>
      </c>
      <c r="P9992" t="s">
        <v>41573</v>
      </c>
    </row>
    <row r="9993" spans="1:16" hidden="1" x14ac:dyDescent="0.25">
      <c r="A9993" t="str">
        <f t="shared" si="118"/>
        <v>N</v>
      </c>
      <c r="B9993" t="s">
        <v>41228</v>
      </c>
      <c r="C9993">
        <v>5920</v>
      </c>
      <c r="D9993" t="s">
        <v>41578</v>
      </c>
      <c r="E9993" t="s">
        <v>77</v>
      </c>
      <c r="F9993" t="s">
        <v>41578</v>
      </c>
      <c r="G9993" t="s">
        <v>86</v>
      </c>
      <c r="H9993" t="s">
        <v>9999</v>
      </c>
      <c r="I9993" t="s">
        <v>41579</v>
      </c>
      <c r="J9993" t="s">
        <v>41580</v>
      </c>
      <c r="K9993" t="s">
        <v>73</v>
      </c>
      <c r="L9993" t="s">
        <v>16402</v>
      </c>
      <c r="M9993">
        <v>5920</v>
      </c>
      <c r="N9993" t="s">
        <v>41578</v>
      </c>
      <c r="O9993" t="s">
        <v>41581</v>
      </c>
      <c r="P9993" t="s">
        <v>41578</v>
      </c>
    </row>
    <row r="9994" spans="1:16" hidden="1" x14ac:dyDescent="0.25">
      <c r="A9994" t="str">
        <f t="shared" si="118"/>
        <v>N</v>
      </c>
      <c r="B9994" t="s">
        <v>41228</v>
      </c>
      <c r="C9994">
        <v>5255</v>
      </c>
      <c r="D9994" t="s">
        <v>41582</v>
      </c>
      <c r="E9994" t="s">
        <v>77</v>
      </c>
      <c r="F9994" t="s">
        <v>41583</v>
      </c>
      <c r="G9994" t="s">
        <v>86</v>
      </c>
      <c r="H9994" t="s">
        <v>597</v>
      </c>
      <c r="I9994" t="s">
        <v>41584</v>
      </c>
      <c r="J9994" t="s">
        <v>41585</v>
      </c>
      <c r="K9994" t="s">
        <v>73</v>
      </c>
      <c r="L9994" t="s">
        <v>16402</v>
      </c>
      <c r="M9994">
        <v>5255</v>
      </c>
      <c r="N9994" t="s">
        <v>41582</v>
      </c>
      <c r="O9994" t="s">
        <v>41586</v>
      </c>
      <c r="P9994" t="s">
        <v>41582</v>
      </c>
    </row>
    <row r="9995" spans="1:16" hidden="1" x14ac:dyDescent="0.25">
      <c r="A9995" t="str">
        <f t="shared" si="118"/>
        <v>N</v>
      </c>
      <c r="B9995" t="s">
        <v>41228</v>
      </c>
      <c r="C9995">
        <v>7733</v>
      </c>
      <c r="D9995" t="s">
        <v>41587</v>
      </c>
      <c r="E9995" t="s">
        <v>77</v>
      </c>
      <c r="F9995" t="s">
        <v>41587</v>
      </c>
      <c r="G9995" t="s">
        <v>86</v>
      </c>
      <c r="H9995" t="s">
        <v>41588</v>
      </c>
      <c r="I9995" t="s">
        <v>41589</v>
      </c>
      <c r="J9995" t="s">
        <v>41590</v>
      </c>
      <c r="K9995" t="s">
        <v>73</v>
      </c>
      <c r="L9995" t="s">
        <v>16402</v>
      </c>
      <c r="M9995">
        <v>7733</v>
      </c>
      <c r="N9995" t="s">
        <v>41587</v>
      </c>
      <c r="O9995" t="s">
        <v>41591</v>
      </c>
      <c r="P9995" t="s">
        <v>41587</v>
      </c>
    </row>
    <row r="9996" spans="1:16" hidden="1" x14ac:dyDescent="0.25">
      <c r="A9996" t="str">
        <f t="shared" si="118"/>
        <v>N</v>
      </c>
      <c r="B9996" t="s">
        <v>41228</v>
      </c>
      <c r="C9996">
        <v>7406</v>
      </c>
      <c r="D9996" t="s">
        <v>41592</v>
      </c>
      <c r="E9996" t="s">
        <v>77</v>
      </c>
      <c r="F9996" t="s">
        <v>41593</v>
      </c>
      <c r="G9996" t="s">
        <v>86</v>
      </c>
      <c r="H9996" t="s">
        <v>2444</v>
      </c>
      <c r="I9996" t="s">
        <v>41594</v>
      </c>
      <c r="J9996" t="s">
        <v>41595</v>
      </c>
      <c r="K9996" t="s">
        <v>73</v>
      </c>
      <c r="L9996" t="s">
        <v>16402</v>
      </c>
      <c r="M9996">
        <v>7406</v>
      </c>
      <c r="N9996" t="s">
        <v>41592</v>
      </c>
      <c r="O9996" t="s">
        <v>41596</v>
      </c>
      <c r="P9996" t="s">
        <v>41592</v>
      </c>
    </row>
    <row r="9997" spans="1:16" hidden="1" x14ac:dyDescent="0.25">
      <c r="A9997" t="str">
        <f t="shared" si="118"/>
        <v>N</v>
      </c>
      <c r="B9997" t="s">
        <v>41228</v>
      </c>
      <c r="C9997">
        <v>7097</v>
      </c>
      <c r="D9997" t="s">
        <v>41597</v>
      </c>
      <c r="E9997" t="s">
        <v>77</v>
      </c>
      <c r="F9997" t="s">
        <v>41598</v>
      </c>
      <c r="G9997" t="s">
        <v>86</v>
      </c>
      <c r="H9997" t="s">
        <v>21108</v>
      </c>
      <c r="I9997" t="s">
        <v>41599</v>
      </c>
      <c r="J9997" t="s">
        <v>41600</v>
      </c>
      <c r="K9997" t="s">
        <v>73</v>
      </c>
      <c r="L9997" t="s">
        <v>16402</v>
      </c>
      <c r="M9997">
        <v>7097</v>
      </c>
      <c r="N9997" t="s">
        <v>41597</v>
      </c>
      <c r="O9997" t="s">
        <v>41601</v>
      </c>
      <c r="P9997" t="s">
        <v>41597</v>
      </c>
    </row>
    <row r="9998" spans="1:16" hidden="1" x14ac:dyDescent="0.25">
      <c r="A9998" t="str">
        <f t="shared" si="118"/>
        <v>N</v>
      </c>
      <c r="B9998" t="s">
        <v>41228</v>
      </c>
      <c r="C9998">
        <v>4291</v>
      </c>
      <c r="D9998" t="s">
        <v>41602</v>
      </c>
      <c r="E9998" t="s">
        <v>77</v>
      </c>
      <c r="F9998" t="s">
        <v>41603</v>
      </c>
      <c r="G9998" t="s">
        <v>86</v>
      </c>
      <c r="H9998" t="s">
        <v>384</v>
      </c>
      <c r="I9998" t="s">
        <v>41604</v>
      </c>
      <c r="J9998" t="s">
        <v>8199</v>
      </c>
      <c r="K9998" t="s">
        <v>73</v>
      </c>
      <c r="L9998" t="s">
        <v>16402</v>
      </c>
      <c r="M9998">
        <v>4291</v>
      </c>
      <c r="N9998" t="s">
        <v>41602</v>
      </c>
      <c r="O9998" t="s">
        <v>41605</v>
      </c>
      <c r="P9998" t="s">
        <v>41602</v>
      </c>
    </row>
    <row r="9999" spans="1:16" hidden="1" x14ac:dyDescent="0.25">
      <c r="A9999" t="str">
        <f t="shared" si="118"/>
        <v>N</v>
      </c>
      <c r="B9999" t="s">
        <v>41228</v>
      </c>
      <c r="C9999">
        <v>6389</v>
      </c>
      <c r="D9999" t="s">
        <v>41606</v>
      </c>
      <c r="E9999" t="s">
        <v>77</v>
      </c>
      <c r="F9999" t="s">
        <v>41607</v>
      </c>
      <c r="G9999" t="s">
        <v>86</v>
      </c>
      <c r="H9999" t="s">
        <v>6020</v>
      </c>
      <c r="I9999" t="s">
        <v>41608</v>
      </c>
      <c r="J9999" t="s">
        <v>41609</v>
      </c>
      <c r="K9999" t="s">
        <v>73</v>
      </c>
      <c r="L9999" t="s">
        <v>16402</v>
      </c>
      <c r="M9999">
        <v>6389</v>
      </c>
      <c r="N9999" t="s">
        <v>41606</v>
      </c>
      <c r="O9999" t="s">
        <v>41610</v>
      </c>
      <c r="P9999" t="s">
        <v>41606</v>
      </c>
    </row>
    <row r="10000" spans="1:16" hidden="1" x14ac:dyDescent="0.25">
      <c r="A10000" t="str">
        <f t="shared" si="118"/>
        <v>N</v>
      </c>
      <c r="B10000" t="s">
        <v>41228</v>
      </c>
      <c r="C10000">
        <v>5261</v>
      </c>
      <c r="D10000" t="s">
        <v>41611</v>
      </c>
      <c r="E10000" t="s">
        <v>77</v>
      </c>
      <c r="F10000" t="s">
        <v>41611</v>
      </c>
      <c r="G10000" t="s">
        <v>86</v>
      </c>
      <c r="H10000" t="s">
        <v>750</v>
      </c>
      <c r="I10000" t="s">
        <v>41612</v>
      </c>
      <c r="J10000" t="s">
        <v>41613</v>
      </c>
      <c r="K10000" t="s">
        <v>73</v>
      </c>
      <c r="L10000" t="s">
        <v>16402</v>
      </c>
      <c r="M10000">
        <v>5261</v>
      </c>
      <c r="N10000" t="s">
        <v>41611</v>
      </c>
      <c r="O10000" t="s">
        <v>41614</v>
      </c>
      <c r="P10000" t="s">
        <v>41611</v>
      </c>
    </row>
    <row r="10001" spans="1:18" hidden="1" x14ac:dyDescent="0.25">
      <c r="A10001" t="str">
        <f t="shared" si="118"/>
        <v>N</v>
      </c>
      <c r="B10001" t="s">
        <v>41228</v>
      </c>
      <c r="C10001">
        <v>6974</v>
      </c>
      <c r="D10001" t="s">
        <v>41615</v>
      </c>
      <c r="E10001" t="s">
        <v>77</v>
      </c>
      <c r="F10001" t="s">
        <v>41615</v>
      </c>
      <c r="G10001" t="s">
        <v>86</v>
      </c>
      <c r="H10001" t="s">
        <v>7015</v>
      </c>
      <c r="I10001" t="s">
        <v>41616</v>
      </c>
      <c r="J10001" t="s">
        <v>41617</v>
      </c>
      <c r="K10001" t="s">
        <v>73</v>
      </c>
      <c r="L10001" t="s">
        <v>16402</v>
      </c>
      <c r="M10001">
        <v>6974</v>
      </c>
      <c r="N10001" t="s">
        <v>41615</v>
      </c>
      <c r="O10001" t="s">
        <v>41618</v>
      </c>
      <c r="P10001" t="s">
        <v>41615</v>
      </c>
    </row>
    <row r="10002" spans="1:18" hidden="1" x14ac:dyDescent="0.25">
      <c r="A10002" t="str">
        <f t="shared" si="118"/>
        <v>Y</v>
      </c>
      <c r="B10002" s="2" t="s">
        <v>41228</v>
      </c>
      <c r="C10002" s="2">
        <v>4113303</v>
      </c>
      <c r="D10002" s="2" t="s">
        <v>41619</v>
      </c>
      <c r="E10002" s="2" t="s">
        <v>67</v>
      </c>
      <c r="F10002" s="2" t="s">
        <v>41620</v>
      </c>
      <c r="G10002" s="2" t="s">
        <v>94</v>
      </c>
      <c r="H10002" s="2" t="s">
        <v>356</v>
      </c>
      <c r="I10002" s="2" t="s">
        <v>41621</v>
      </c>
      <c r="J10002" s="2" t="s">
        <v>41622</v>
      </c>
      <c r="K10002" s="2" t="s">
        <v>73</v>
      </c>
      <c r="L10002" s="2" t="s">
        <v>16402</v>
      </c>
      <c r="M10002" s="2">
        <v>4113303</v>
      </c>
      <c r="N10002" s="2" t="s">
        <v>41619</v>
      </c>
      <c r="O10002" s="2" t="s">
        <v>41623</v>
      </c>
      <c r="P10002" s="2" t="s">
        <v>41619</v>
      </c>
      <c r="Q10002" s="2" t="s">
        <v>41619</v>
      </c>
      <c r="R10002" s="2"/>
    </row>
    <row r="10003" spans="1:18" hidden="1" x14ac:dyDescent="0.25">
      <c r="A10003" t="str">
        <f t="shared" si="118"/>
        <v>N</v>
      </c>
      <c r="B10003" t="s">
        <v>41228</v>
      </c>
      <c r="C10003">
        <v>2082</v>
      </c>
      <c r="D10003" t="s">
        <v>41624</v>
      </c>
      <c r="E10003" t="s">
        <v>77</v>
      </c>
      <c r="F10003" t="s">
        <v>41624</v>
      </c>
      <c r="G10003" t="s">
        <v>158</v>
      </c>
      <c r="H10003" t="s">
        <v>1573</v>
      </c>
      <c r="I10003" t="s">
        <v>41625</v>
      </c>
      <c r="J10003" t="s">
        <v>41626</v>
      </c>
      <c r="K10003" t="s">
        <v>73</v>
      </c>
      <c r="L10003" t="s">
        <v>16402</v>
      </c>
      <c r="M10003">
        <v>2082</v>
      </c>
      <c r="N10003" t="s">
        <v>41624</v>
      </c>
      <c r="O10003" t="s">
        <v>41627</v>
      </c>
      <c r="P10003" t="s">
        <v>41624</v>
      </c>
    </row>
    <row r="10004" spans="1:18" hidden="1" x14ac:dyDescent="0.25">
      <c r="A10004" t="str">
        <f t="shared" si="118"/>
        <v>Y</v>
      </c>
      <c r="B10004" s="2" t="s">
        <v>41228</v>
      </c>
      <c r="C10004" s="2">
        <v>5672</v>
      </c>
      <c r="D10004" s="2" t="s">
        <v>41628</v>
      </c>
      <c r="E10004" s="2" t="s">
        <v>67</v>
      </c>
      <c r="F10004" s="2" t="s">
        <v>41628</v>
      </c>
      <c r="G10004" s="2" t="s">
        <v>86</v>
      </c>
      <c r="H10004" s="2" t="s">
        <v>3928</v>
      </c>
      <c r="I10004" s="2" t="s">
        <v>41629</v>
      </c>
      <c r="J10004" s="2" t="s">
        <v>41630</v>
      </c>
      <c r="K10004" s="2" t="s">
        <v>73</v>
      </c>
      <c r="L10004" s="2" t="s">
        <v>16402</v>
      </c>
      <c r="M10004" s="2">
        <v>5672</v>
      </c>
      <c r="N10004" s="2" t="s">
        <v>41628</v>
      </c>
      <c r="O10004" s="2" t="s">
        <v>41631</v>
      </c>
      <c r="P10004" s="2" t="s">
        <v>41628</v>
      </c>
      <c r="Q10004" s="2" t="s">
        <v>41632</v>
      </c>
      <c r="R10004" s="2" t="s">
        <v>41628</v>
      </c>
    </row>
    <row r="10005" spans="1:18" hidden="1" x14ac:dyDescent="0.25">
      <c r="A10005" t="str">
        <f t="shared" si="118"/>
        <v>N</v>
      </c>
      <c r="B10005" t="s">
        <v>41228</v>
      </c>
      <c r="C10005">
        <v>4688</v>
      </c>
      <c r="D10005" t="s">
        <v>41633</v>
      </c>
      <c r="E10005" t="s">
        <v>77</v>
      </c>
      <c r="F10005" t="s">
        <v>41633</v>
      </c>
      <c r="G10005" t="s">
        <v>86</v>
      </c>
      <c r="H10005" t="s">
        <v>1028</v>
      </c>
      <c r="I10005" t="s">
        <v>41634</v>
      </c>
      <c r="J10005" t="s">
        <v>41635</v>
      </c>
      <c r="K10005" t="s">
        <v>73</v>
      </c>
      <c r="L10005" t="s">
        <v>16402</v>
      </c>
      <c r="M10005">
        <v>4688</v>
      </c>
      <c r="N10005" t="s">
        <v>41633</v>
      </c>
      <c r="O10005" t="s">
        <v>41636</v>
      </c>
      <c r="P10005" t="s">
        <v>41633</v>
      </c>
    </row>
    <row r="10006" spans="1:18" hidden="1" x14ac:dyDescent="0.25">
      <c r="A10006" t="str">
        <f t="shared" si="118"/>
        <v>N</v>
      </c>
      <c r="B10006" t="s">
        <v>41228</v>
      </c>
      <c r="C10006">
        <v>4605</v>
      </c>
      <c r="D10006" t="s">
        <v>41637</v>
      </c>
      <c r="E10006" t="s">
        <v>77</v>
      </c>
      <c r="F10006" t="s">
        <v>41638</v>
      </c>
      <c r="G10006" t="s">
        <v>86</v>
      </c>
      <c r="H10006" t="s">
        <v>429</v>
      </c>
      <c r="I10006" t="s">
        <v>41639</v>
      </c>
      <c r="J10006" t="s">
        <v>41640</v>
      </c>
      <c r="K10006" t="s">
        <v>73</v>
      </c>
      <c r="L10006" t="s">
        <v>16402</v>
      </c>
      <c r="M10006">
        <v>4687</v>
      </c>
      <c r="N10006" t="s">
        <v>41641</v>
      </c>
      <c r="O10006" t="s">
        <v>41642</v>
      </c>
      <c r="P10006" t="s">
        <v>41641</v>
      </c>
    </row>
    <row r="10007" spans="1:18" hidden="1" x14ac:dyDescent="0.25">
      <c r="A10007" t="str">
        <f t="shared" si="118"/>
        <v>N</v>
      </c>
      <c r="B10007" t="s">
        <v>41228</v>
      </c>
      <c r="C10007">
        <v>4607</v>
      </c>
      <c r="D10007" t="s">
        <v>41643</v>
      </c>
      <c r="E10007" t="s">
        <v>77</v>
      </c>
      <c r="F10007" t="s">
        <v>41644</v>
      </c>
      <c r="G10007" t="s">
        <v>86</v>
      </c>
      <c r="H10007" t="s">
        <v>800</v>
      </c>
      <c r="I10007" t="s">
        <v>41645</v>
      </c>
      <c r="J10007" t="s">
        <v>41646</v>
      </c>
      <c r="K10007" t="s">
        <v>73</v>
      </c>
      <c r="L10007" t="s">
        <v>16402</v>
      </c>
      <c r="M10007">
        <v>4687</v>
      </c>
      <c r="N10007" t="s">
        <v>41641</v>
      </c>
      <c r="O10007" t="s">
        <v>41642</v>
      </c>
      <c r="P10007" t="s">
        <v>41641</v>
      </c>
    </row>
    <row r="10008" spans="1:18" hidden="1" x14ac:dyDescent="0.25">
      <c r="A10008" t="str">
        <f t="shared" si="118"/>
        <v>N</v>
      </c>
      <c r="B10008" t="s">
        <v>41228</v>
      </c>
      <c r="C10008">
        <v>4606</v>
      </c>
      <c r="D10008" t="s">
        <v>41647</v>
      </c>
      <c r="E10008" t="s">
        <v>77</v>
      </c>
      <c r="F10008" t="s">
        <v>41647</v>
      </c>
      <c r="G10008" t="s">
        <v>86</v>
      </c>
      <c r="H10008" t="s">
        <v>1913</v>
      </c>
      <c r="I10008" t="s">
        <v>41648</v>
      </c>
      <c r="J10008" t="s">
        <v>41649</v>
      </c>
      <c r="K10008" t="s">
        <v>73</v>
      </c>
      <c r="L10008" t="s">
        <v>16402</v>
      </c>
      <c r="M10008">
        <v>4607</v>
      </c>
      <c r="N10008" t="s">
        <v>41643</v>
      </c>
      <c r="O10008" t="s">
        <v>41650</v>
      </c>
      <c r="P10008" t="s">
        <v>41643</v>
      </c>
    </row>
    <row r="10009" spans="1:18" hidden="1" x14ac:dyDescent="0.25">
      <c r="A10009" t="str">
        <f t="shared" si="118"/>
        <v>N</v>
      </c>
      <c r="B10009" t="s">
        <v>41228</v>
      </c>
      <c r="C10009">
        <v>4687</v>
      </c>
      <c r="D10009" t="s">
        <v>41641</v>
      </c>
      <c r="E10009" t="s">
        <v>77</v>
      </c>
      <c r="F10009" t="s">
        <v>41651</v>
      </c>
      <c r="G10009" t="s">
        <v>86</v>
      </c>
      <c r="H10009" t="s">
        <v>1492</v>
      </c>
      <c r="I10009" t="s">
        <v>41652</v>
      </c>
      <c r="J10009" t="s">
        <v>41653</v>
      </c>
      <c r="K10009" t="s">
        <v>73</v>
      </c>
      <c r="L10009" t="s">
        <v>16402</v>
      </c>
      <c r="M10009">
        <v>4650</v>
      </c>
      <c r="N10009" t="s">
        <v>41654</v>
      </c>
      <c r="O10009" t="s">
        <v>41655</v>
      </c>
      <c r="P10009" t="s">
        <v>41654</v>
      </c>
    </row>
    <row r="10010" spans="1:18" hidden="1" x14ac:dyDescent="0.25">
      <c r="A10010" t="str">
        <f t="shared" si="118"/>
        <v>N</v>
      </c>
      <c r="B10010" t="s">
        <v>41228</v>
      </c>
      <c r="C10010">
        <v>5874</v>
      </c>
      <c r="D10010" t="s">
        <v>41656</v>
      </c>
      <c r="E10010" t="s">
        <v>77</v>
      </c>
      <c r="F10010" t="s">
        <v>41656</v>
      </c>
      <c r="G10010" t="s">
        <v>86</v>
      </c>
      <c r="H10010" t="s">
        <v>34651</v>
      </c>
      <c r="I10010" t="s">
        <v>41657</v>
      </c>
      <c r="J10010" t="s">
        <v>41658</v>
      </c>
      <c r="K10010" t="s">
        <v>73</v>
      </c>
      <c r="L10010" t="s">
        <v>16402</v>
      </c>
      <c r="M10010">
        <v>5672</v>
      </c>
      <c r="N10010" t="s">
        <v>41628</v>
      </c>
      <c r="O10010" t="s">
        <v>41631</v>
      </c>
      <c r="P10010" t="s">
        <v>41628</v>
      </c>
    </row>
    <row r="10011" spans="1:18" hidden="1" x14ac:dyDescent="0.25">
      <c r="A10011" t="str">
        <f t="shared" si="118"/>
        <v>N</v>
      </c>
      <c r="B10011" t="s">
        <v>41228</v>
      </c>
      <c r="C10011">
        <v>4650</v>
      </c>
      <c r="D10011" t="s">
        <v>41654</v>
      </c>
      <c r="E10011" t="s">
        <v>77</v>
      </c>
      <c r="F10011" t="s">
        <v>41654</v>
      </c>
      <c r="G10011" t="s">
        <v>86</v>
      </c>
      <c r="H10011" t="s">
        <v>6020</v>
      </c>
      <c r="I10011" t="s">
        <v>41659</v>
      </c>
      <c r="J10011" t="s">
        <v>41660</v>
      </c>
      <c r="K10011" t="s">
        <v>73</v>
      </c>
      <c r="L10011" t="s">
        <v>16402</v>
      </c>
      <c r="M10011">
        <v>5672</v>
      </c>
      <c r="N10011" t="s">
        <v>41628</v>
      </c>
      <c r="O10011" t="s">
        <v>41631</v>
      </c>
      <c r="P10011" t="s">
        <v>41628</v>
      </c>
    </row>
    <row r="10012" spans="1:18" hidden="1" x14ac:dyDescent="0.25">
      <c r="A10012" t="str">
        <f t="shared" si="118"/>
        <v>N</v>
      </c>
      <c r="B10012" t="s">
        <v>41228</v>
      </c>
      <c r="C10012">
        <v>5111</v>
      </c>
      <c r="D10012" t="s">
        <v>41661</v>
      </c>
      <c r="E10012" t="s">
        <v>77</v>
      </c>
      <c r="F10012" t="s">
        <v>41661</v>
      </c>
      <c r="G10012" t="s">
        <v>86</v>
      </c>
      <c r="H10012" t="s">
        <v>774</v>
      </c>
      <c r="I10012" t="s">
        <v>41662</v>
      </c>
      <c r="J10012" t="s">
        <v>41663</v>
      </c>
      <c r="K10012" t="s">
        <v>73</v>
      </c>
      <c r="L10012" t="s">
        <v>16402</v>
      </c>
      <c r="M10012">
        <v>5111</v>
      </c>
      <c r="N10012" t="s">
        <v>41661</v>
      </c>
      <c r="O10012" t="s">
        <v>41664</v>
      </c>
      <c r="P10012" t="s">
        <v>41661</v>
      </c>
    </row>
    <row r="10013" spans="1:18" hidden="1" x14ac:dyDescent="0.25">
      <c r="A10013" t="str">
        <f t="shared" si="118"/>
        <v>N</v>
      </c>
      <c r="B10013" t="s">
        <v>41228</v>
      </c>
      <c r="C10013">
        <v>8046</v>
      </c>
      <c r="D10013" t="s">
        <v>41665</v>
      </c>
      <c r="E10013" t="s">
        <v>77</v>
      </c>
      <c r="F10013" t="s">
        <v>41666</v>
      </c>
      <c r="G10013" t="s">
        <v>86</v>
      </c>
      <c r="H10013" t="s">
        <v>838</v>
      </c>
      <c r="I10013" t="s">
        <v>41667</v>
      </c>
      <c r="J10013" t="s">
        <v>41668</v>
      </c>
      <c r="K10013" t="s">
        <v>73</v>
      </c>
      <c r="L10013" t="s">
        <v>16402</v>
      </c>
      <c r="M10013">
        <v>4668</v>
      </c>
      <c r="N10013" t="s">
        <v>41669</v>
      </c>
      <c r="O10013" t="s">
        <v>41670</v>
      </c>
      <c r="P10013" t="s">
        <v>41669</v>
      </c>
    </row>
    <row r="10014" spans="1:18" hidden="1" x14ac:dyDescent="0.25">
      <c r="A10014" t="str">
        <f t="shared" si="118"/>
        <v>N</v>
      </c>
      <c r="B10014" t="s">
        <v>41228</v>
      </c>
      <c r="C10014">
        <v>4668</v>
      </c>
      <c r="D10014" t="s">
        <v>41669</v>
      </c>
      <c r="E10014" t="s">
        <v>77</v>
      </c>
      <c r="F10014" t="s">
        <v>41669</v>
      </c>
      <c r="G10014" t="s">
        <v>86</v>
      </c>
      <c r="H10014" t="s">
        <v>6020</v>
      </c>
      <c r="I10014" t="s">
        <v>41671</v>
      </c>
      <c r="J10014" t="s">
        <v>41672</v>
      </c>
      <c r="K10014" t="s">
        <v>73</v>
      </c>
      <c r="L10014" t="s">
        <v>16402</v>
      </c>
      <c r="M10014">
        <v>4668</v>
      </c>
      <c r="N10014" t="s">
        <v>41669</v>
      </c>
      <c r="O10014" t="s">
        <v>41670</v>
      </c>
      <c r="P10014" t="s">
        <v>41669</v>
      </c>
    </row>
    <row r="10015" spans="1:18" hidden="1" x14ac:dyDescent="0.25">
      <c r="A10015" t="str">
        <f t="shared" si="118"/>
        <v>Y</v>
      </c>
      <c r="B10015" s="2" t="s">
        <v>41228</v>
      </c>
      <c r="C10015" s="2">
        <v>4628</v>
      </c>
      <c r="D10015" s="2" t="s">
        <v>41673</v>
      </c>
      <c r="E10015" s="2" t="s">
        <v>67</v>
      </c>
      <c r="F10015" s="2" t="s">
        <v>41674</v>
      </c>
      <c r="G10015" s="2" t="s">
        <v>86</v>
      </c>
      <c r="H10015" s="2" t="s">
        <v>1028</v>
      </c>
      <c r="I10015" s="2" t="s">
        <v>41675</v>
      </c>
      <c r="J10015" s="2" t="s">
        <v>41676</v>
      </c>
      <c r="K10015" s="2" t="s">
        <v>73</v>
      </c>
      <c r="L10015" s="2" t="s">
        <v>16402</v>
      </c>
      <c r="M10015" s="2">
        <v>4668</v>
      </c>
      <c r="N10015" s="2" t="s">
        <v>41669</v>
      </c>
      <c r="O10015" s="2" t="s">
        <v>41670</v>
      </c>
      <c r="P10015" s="2" t="s">
        <v>41669</v>
      </c>
      <c r="Q10015" s="2"/>
      <c r="R10015" s="2" t="s">
        <v>41674</v>
      </c>
    </row>
    <row r="10016" spans="1:18" hidden="1" x14ac:dyDescent="0.25">
      <c r="A10016" t="str">
        <f t="shared" si="118"/>
        <v>N</v>
      </c>
      <c r="B10016" t="s">
        <v>41228</v>
      </c>
      <c r="C10016">
        <v>4630</v>
      </c>
      <c r="D10016" t="s">
        <v>41677</v>
      </c>
      <c r="E10016" t="s">
        <v>77</v>
      </c>
      <c r="F10016" t="s">
        <v>41678</v>
      </c>
      <c r="G10016" t="s">
        <v>86</v>
      </c>
      <c r="H10016" t="s">
        <v>7794</v>
      </c>
      <c r="I10016" t="s">
        <v>41679</v>
      </c>
      <c r="J10016" t="s">
        <v>41680</v>
      </c>
      <c r="K10016" t="s">
        <v>73</v>
      </c>
      <c r="L10016" t="s">
        <v>16402</v>
      </c>
      <c r="M10016">
        <v>4668</v>
      </c>
      <c r="N10016" t="s">
        <v>41669</v>
      </c>
      <c r="O10016" t="s">
        <v>41670</v>
      </c>
      <c r="P10016" t="s">
        <v>41669</v>
      </c>
    </row>
    <row r="10017" spans="1:18" hidden="1" x14ac:dyDescent="0.25">
      <c r="A10017" t="str">
        <f t="shared" si="118"/>
        <v>N</v>
      </c>
      <c r="B10017" t="s">
        <v>41228</v>
      </c>
      <c r="C10017">
        <v>4671</v>
      </c>
      <c r="D10017" t="s">
        <v>41677</v>
      </c>
      <c r="E10017" t="s">
        <v>77</v>
      </c>
      <c r="F10017" t="s">
        <v>41681</v>
      </c>
      <c r="G10017" t="s">
        <v>86</v>
      </c>
      <c r="H10017" t="s">
        <v>7794</v>
      </c>
      <c r="I10017" t="s">
        <v>41682</v>
      </c>
      <c r="J10017" t="s">
        <v>41683</v>
      </c>
      <c r="K10017" t="s">
        <v>73</v>
      </c>
      <c r="L10017" t="s">
        <v>16402</v>
      </c>
      <c r="M10017">
        <v>4668</v>
      </c>
      <c r="N10017" t="s">
        <v>41669</v>
      </c>
      <c r="O10017" t="s">
        <v>41670</v>
      </c>
      <c r="P10017" t="s">
        <v>41669</v>
      </c>
    </row>
    <row r="10018" spans="1:18" hidden="1" x14ac:dyDescent="0.25">
      <c r="A10018" t="str">
        <f t="shared" si="118"/>
        <v>N</v>
      </c>
      <c r="B10018" t="s">
        <v>41228</v>
      </c>
      <c r="C10018">
        <v>4632</v>
      </c>
      <c r="D10018" t="s">
        <v>41684</v>
      </c>
      <c r="E10018" t="s">
        <v>77</v>
      </c>
      <c r="F10018" t="s">
        <v>41684</v>
      </c>
      <c r="G10018" t="s">
        <v>86</v>
      </c>
      <c r="H10018" t="s">
        <v>3786</v>
      </c>
      <c r="I10018" t="s">
        <v>41685</v>
      </c>
      <c r="J10018" t="s">
        <v>41686</v>
      </c>
      <c r="K10018" t="s">
        <v>73</v>
      </c>
      <c r="L10018" t="s">
        <v>16402</v>
      </c>
      <c r="M10018">
        <v>4650</v>
      </c>
      <c r="N10018" t="s">
        <v>41654</v>
      </c>
      <c r="O10018" t="s">
        <v>41655</v>
      </c>
      <c r="P10018" t="s">
        <v>41654</v>
      </c>
    </row>
    <row r="10019" spans="1:18" hidden="1" x14ac:dyDescent="0.25">
      <c r="A10019" t="str">
        <f t="shared" si="118"/>
        <v>N</v>
      </c>
      <c r="B10019" t="s">
        <v>41228</v>
      </c>
      <c r="C10019">
        <v>4665</v>
      </c>
      <c r="D10019" t="s">
        <v>41687</v>
      </c>
      <c r="E10019" t="s">
        <v>77</v>
      </c>
      <c r="F10019" t="s">
        <v>41688</v>
      </c>
      <c r="G10019" t="s">
        <v>86</v>
      </c>
      <c r="H10019" t="s">
        <v>8497</v>
      </c>
      <c r="I10019" t="s">
        <v>41689</v>
      </c>
      <c r="J10019" t="s">
        <v>41690</v>
      </c>
      <c r="K10019" t="s">
        <v>73</v>
      </c>
      <c r="L10019" t="s">
        <v>16402</v>
      </c>
      <c r="M10019">
        <v>4665</v>
      </c>
      <c r="N10019" t="s">
        <v>41687</v>
      </c>
      <c r="O10019" t="s">
        <v>41691</v>
      </c>
      <c r="P10019" t="s">
        <v>41687</v>
      </c>
    </row>
    <row r="10020" spans="1:18" hidden="1" x14ac:dyDescent="0.25">
      <c r="A10020" t="str">
        <f t="shared" si="118"/>
        <v>Y</v>
      </c>
      <c r="B10020" s="2" t="s">
        <v>41228</v>
      </c>
      <c r="C10020" s="2">
        <v>7930</v>
      </c>
      <c r="D10020" s="2" t="s">
        <v>41692</v>
      </c>
      <c r="E10020" s="2" t="s">
        <v>67</v>
      </c>
      <c r="F10020" s="2" t="s">
        <v>41693</v>
      </c>
      <c r="G10020" s="2" t="s">
        <v>86</v>
      </c>
      <c r="H10020" s="2" t="s">
        <v>750</v>
      </c>
      <c r="I10020" s="2" t="s">
        <v>41694</v>
      </c>
      <c r="J10020" s="2" t="s">
        <v>6651</v>
      </c>
      <c r="K10020" s="2" t="s">
        <v>73</v>
      </c>
      <c r="L10020" s="2" t="s">
        <v>16402</v>
      </c>
      <c r="M10020" s="2">
        <v>4650</v>
      </c>
      <c r="N10020" s="2" t="s">
        <v>41654</v>
      </c>
      <c r="O10020" s="2" t="s">
        <v>41655</v>
      </c>
      <c r="P10020" s="2" t="s">
        <v>41654</v>
      </c>
      <c r="Q10020" s="2"/>
      <c r="R10020" s="2" t="s">
        <v>41654</v>
      </c>
    </row>
    <row r="10021" spans="1:18" hidden="1" x14ac:dyDescent="0.25">
      <c r="A10021" t="str">
        <f t="shared" si="118"/>
        <v>Y</v>
      </c>
      <c r="B10021" s="2" t="s">
        <v>41228</v>
      </c>
      <c r="C10021" s="2">
        <v>4664</v>
      </c>
      <c r="D10021" s="2" t="s">
        <v>41695</v>
      </c>
      <c r="E10021" s="2" t="s">
        <v>67</v>
      </c>
      <c r="F10021" s="2" t="s">
        <v>41695</v>
      </c>
      <c r="G10021" s="2" t="s">
        <v>86</v>
      </c>
      <c r="H10021" s="2" t="s">
        <v>597</v>
      </c>
      <c r="I10021" s="2" t="s">
        <v>41696</v>
      </c>
      <c r="J10021" s="2" t="s">
        <v>41697</v>
      </c>
      <c r="K10021" s="2" t="s">
        <v>73</v>
      </c>
      <c r="L10021" s="2" t="s">
        <v>16402</v>
      </c>
      <c r="M10021" s="2">
        <v>4664</v>
      </c>
      <c r="N10021" s="2" t="s">
        <v>41695</v>
      </c>
      <c r="O10021" s="2" t="s">
        <v>41698</v>
      </c>
      <c r="P10021" s="2" t="s">
        <v>41695</v>
      </c>
      <c r="Q10021" s="2"/>
      <c r="R10021" s="2" t="s">
        <v>41695</v>
      </c>
    </row>
    <row r="10022" spans="1:18" hidden="1" x14ac:dyDescent="0.25">
      <c r="A10022" t="str">
        <f t="shared" si="118"/>
        <v>Y</v>
      </c>
      <c r="B10022" s="2" t="s">
        <v>41228</v>
      </c>
      <c r="C10022" s="2">
        <v>4689</v>
      </c>
      <c r="D10022" s="2" t="s">
        <v>41699</v>
      </c>
      <c r="E10022" s="2" t="s">
        <v>67</v>
      </c>
      <c r="F10022" s="2" t="s">
        <v>41699</v>
      </c>
      <c r="G10022" s="2" t="s">
        <v>86</v>
      </c>
      <c r="H10022" s="2" t="s">
        <v>954</v>
      </c>
      <c r="I10022" s="2" t="s">
        <v>41700</v>
      </c>
      <c r="J10022" s="2" t="s">
        <v>41701</v>
      </c>
      <c r="K10022" s="2" t="s">
        <v>73</v>
      </c>
      <c r="L10022" s="2" t="s">
        <v>16402</v>
      </c>
      <c r="M10022" s="2">
        <v>4689</v>
      </c>
      <c r="N10022" s="2" t="s">
        <v>41699</v>
      </c>
      <c r="O10022" s="2" t="s">
        <v>41702</v>
      </c>
      <c r="P10022" s="2" t="s">
        <v>41699</v>
      </c>
      <c r="Q10022" s="2"/>
      <c r="R10022" s="2" t="s">
        <v>41699</v>
      </c>
    </row>
    <row r="10023" spans="1:18" hidden="1" x14ac:dyDescent="0.25">
      <c r="A10023" t="str">
        <f t="shared" si="118"/>
        <v>N</v>
      </c>
      <c r="B10023" t="s">
        <v>41228</v>
      </c>
      <c r="C10023">
        <v>4619</v>
      </c>
      <c r="D10023" t="s">
        <v>41703</v>
      </c>
      <c r="E10023" t="s">
        <v>77</v>
      </c>
      <c r="F10023" t="s">
        <v>41703</v>
      </c>
      <c r="G10023" t="s">
        <v>86</v>
      </c>
      <c r="H10023" t="s">
        <v>128</v>
      </c>
      <c r="I10023" t="s">
        <v>41704</v>
      </c>
      <c r="J10023" t="s">
        <v>41705</v>
      </c>
      <c r="K10023" t="s">
        <v>73</v>
      </c>
      <c r="L10023" t="s">
        <v>16402</v>
      </c>
      <c r="M10023">
        <v>4650</v>
      </c>
      <c r="N10023" t="s">
        <v>41654</v>
      </c>
      <c r="O10023" t="s">
        <v>41655</v>
      </c>
      <c r="P10023" t="s">
        <v>41654</v>
      </c>
    </row>
    <row r="10024" spans="1:18" hidden="1" x14ac:dyDescent="0.25">
      <c r="A10024" t="str">
        <f t="shared" si="118"/>
        <v>Y</v>
      </c>
      <c r="B10024" s="2" t="s">
        <v>41228</v>
      </c>
      <c r="C10024" s="2">
        <v>5903</v>
      </c>
      <c r="D10024" s="2" t="s">
        <v>41706</v>
      </c>
      <c r="E10024" s="2" t="s">
        <v>67</v>
      </c>
      <c r="F10024" s="2" t="s">
        <v>41706</v>
      </c>
      <c r="G10024" s="2" t="s">
        <v>86</v>
      </c>
      <c r="H10024" s="2" t="s">
        <v>988</v>
      </c>
      <c r="I10024" s="2" t="s">
        <v>41707</v>
      </c>
      <c r="J10024" s="2" t="s">
        <v>41708</v>
      </c>
      <c r="K10024" s="2" t="s">
        <v>73</v>
      </c>
      <c r="L10024" s="2" t="s">
        <v>16402</v>
      </c>
      <c r="M10024" s="2">
        <v>5903</v>
      </c>
      <c r="N10024" s="2" t="s">
        <v>41706</v>
      </c>
      <c r="O10024" s="2" t="s">
        <v>41709</v>
      </c>
      <c r="P10024" s="2" t="s">
        <v>41706</v>
      </c>
      <c r="Q10024" s="2"/>
      <c r="R10024" s="2" t="s">
        <v>41710</v>
      </c>
    </row>
    <row r="10025" spans="1:18" hidden="1" x14ac:dyDescent="0.25">
      <c r="A10025" t="str">
        <f t="shared" si="118"/>
        <v>N</v>
      </c>
      <c r="B10025" t="s">
        <v>41228</v>
      </c>
      <c r="C10025">
        <v>7696</v>
      </c>
      <c r="D10025" t="s">
        <v>41711</v>
      </c>
      <c r="E10025" t="s">
        <v>77</v>
      </c>
      <c r="F10025" t="s">
        <v>41712</v>
      </c>
      <c r="G10025" t="s">
        <v>86</v>
      </c>
      <c r="H10025" t="s">
        <v>3346</v>
      </c>
      <c r="I10025" t="s">
        <v>41713</v>
      </c>
      <c r="J10025" t="s">
        <v>41714</v>
      </c>
      <c r="K10025" t="s">
        <v>73</v>
      </c>
      <c r="L10025" t="s">
        <v>16402</v>
      </c>
      <c r="M10025">
        <v>7696</v>
      </c>
      <c r="N10025" t="s">
        <v>41711</v>
      </c>
      <c r="O10025" t="s">
        <v>41715</v>
      </c>
      <c r="P10025" t="s">
        <v>41711</v>
      </c>
    </row>
    <row r="10026" spans="1:18" hidden="1" x14ac:dyDescent="0.25">
      <c r="A10026" t="str">
        <f t="shared" si="118"/>
        <v>Y</v>
      </c>
      <c r="B10026" s="2" t="s">
        <v>41228</v>
      </c>
      <c r="C10026" s="2">
        <v>2673075</v>
      </c>
      <c r="D10026" s="2" t="s">
        <v>41716</v>
      </c>
      <c r="E10026" s="2" t="s">
        <v>67</v>
      </c>
      <c r="F10026" s="2" t="s">
        <v>41716</v>
      </c>
      <c r="G10026" s="2" t="s">
        <v>69</v>
      </c>
      <c r="H10026" s="2" t="s">
        <v>612</v>
      </c>
      <c r="I10026" s="2" t="s">
        <v>41717</v>
      </c>
      <c r="J10026" s="2" t="s">
        <v>41718</v>
      </c>
      <c r="K10026" s="2" t="s">
        <v>73</v>
      </c>
      <c r="L10026" s="2" t="s">
        <v>16402</v>
      </c>
      <c r="M10026" s="2">
        <v>2673075</v>
      </c>
      <c r="N10026" s="2" t="s">
        <v>41716</v>
      </c>
      <c r="O10026" s="2" t="s">
        <v>41719</v>
      </c>
      <c r="P10026" s="2" t="s">
        <v>41716</v>
      </c>
      <c r="Q10026" s="2" t="s">
        <v>41716</v>
      </c>
      <c r="R10026" s="2"/>
    </row>
    <row r="10027" spans="1:18" hidden="1" x14ac:dyDescent="0.25">
      <c r="A10027" t="str">
        <f t="shared" si="118"/>
        <v>Y</v>
      </c>
      <c r="B10027" t="s">
        <v>41228</v>
      </c>
      <c r="C10027">
        <v>23137</v>
      </c>
      <c r="D10027" t="s">
        <v>41716</v>
      </c>
      <c r="E10027" t="s">
        <v>77</v>
      </c>
      <c r="F10027" t="s">
        <v>41716</v>
      </c>
      <c r="G10027" t="s">
        <v>145</v>
      </c>
      <c r="H10027" t="s">
        <v>41720</v>
      </c>
      <c r="I10027" t="s">
        <v>41721</v>
      </c>
      <c r="J10027" t="s">
        <v>41722</v>
      </c>
      <c r="K10027" t="s">
        <v>73</v>
      </c>
      <c r="L10027" t="s">
        <v>16402</v>
      </c>
      <c r="M10027">
        <v>2673075</v>
      </c>
      <c r="N10027" t="s">
        <v>41716</v>
      </c>
      <c r="O10027" t="s">
        <v>41719</v>
      </c>
      <c r="P10027" t="s">
        <v>41716</v>
      </c>
      <c r="Q10027" t="s">
        <v>41716</v>
      </c>
    </row>
    <row r="10028" spans="1:18" hidden="1" x14ac:dyDescent="0.25">
      <c r="A10028" t="str">
        <f t="shared" si="118"/>
        <v>N</v>
      </c>
      <c r="B10028" t="s">
        <v>41228</v>
      </c>
      <c r="C10028">
        <v>23625</v>
      </c>
      <c r="D10028" t="s">
        <v>41723</v>
      </c>
      <c r="E10028" t="s">
        <v>77</v>
      </c>
      <c r="F10028" t="s">
        <v>41724</v>
      </c>
      <c r="G10028" t="s">
        <v>69</v>
      </c>
      <c r="H10028" t="s">
        <v>10200</v>
      </c>
      <c r="I10028" t="s">
        <v>41725</v>
      </c>
      <c r="J10028" t="s">
        <v>41726</v>
      </c>
      <c r="K10028" t="s">
        <v>73</v>
      </c>
      <c r="L10028" t="s">
        <v>16402</v>
      </c>
      <c r="M10028">
        <v>23625</v>
      </c>
      <c r="N10028" t="s">
        <v>41723</v>
      </c>
      <c r="O10028" t="s">
        <v>41727</v>
      </c>
      <c r="P10028" t="s">
        <v>41723</v>
      </c>
    </row>
    <row r="10029" spans="1:18" hidden="1" x14ac:dyDescent="0.25">
      <c r="A10029" t="str">
        <f t="shared" si="118"/>
        <v>N</v>
      </c>
      <c r="B10029" t="s">
        <v>41228</v>
      </c>
      <c r="C10029">
        <v>1532590</v>
      </c>
      <c r="D10029" t="s">
        <v>41728</v>
      </c>
      <c r="E10029" t="s">
        <v>77</v>
      </c>
      <c r="F10029" t="s">
        <v>41729</v>
      </c>
      <c r="G10029" t="s">
        <v>69</v>
      </c>
      <c r="H10029" t="s">
        <v>284</v>
      </c>
      <c r="I10029" t="s">
        <v>41730</v>
      </c>
      <c r="J10029" t="s">
        <v>2098</v>
      </c>
      <c r="K10029" t="s">
        <v>73</v>
      </c>
      <c r="L10029" t="s">
        <v>16402</v>
      </c>
      <c r="M10029">
        <v>1532590</v>
      </c>
      <c r="N10029" t="s">
        <v>41728</v>
      </c>
      <c r="O10029" t="s">
        <v>41731</v>
      </c>
      <c r="P10029" t="s">
        <v>41728</v>
      </c>
    </row>
    <row r="10030" spans="1:18" hidden="1" x14ac:dyDescent="0.25">
      <c r="A10030" t="str">
        <f t="shared" si="118"/>
        <v>N</v>
      </c>
      <c r="B10030" t="s">
        <v>41228</v>
      </c>
      <c r="C10030">
        <v>6046</v>
      </c>
      <c r="D10030" t="s">
        <v>41732</v>
      </c>
      <c r="E10030" t="s">
        <v>77</v>
      </c>
      <c r="F10030" t="s">
        <v>41732</v>
      </c>
      <c r="G10030" t="s">
        <v>86</v>
      </c>
      <c r="H10030" t="s">
        <v>108</v>
      </c>
      <c r="I10030" t="s">
        <v>41733</v>
      </c>
      <c r="J10030" t="s">
        <v>41734</v>
      </c>
      <c r="K10030" t="s">
        <v>73</v>
      </c>
      <c r="L10030" t="s">
        <v>16402</v>
      </c>
      <c r="M10030">
        <v>6046</v>
      </c>
      <c r="N10030" t="s">
        <v>41732</v>
      </c>
      <c r="O10030" t="s">
        <v>41735</v>
      </c>
      <c r="P10030" t="s">
        <v>41732</v>
      </c>
    </row>
    <row r="10031" spans="1:18" hidden="1" x14ac:dyDescent="0.25">
      <c r="A10031" t="str">
        <f t="shared" si="118"/>
        <v>Y</v>
      </c>
      <c r="B10031" s="2" t="s">
        <v>41228</v>
      </c>
      <c r="C10031" s="2">
        <v>17061</v>
      </c>
      <c r="D10031" s="2" t="s">
        <v>41736</v>
      </c>
      <c r="E10031" s="2" t="s">
        <v>67</v>
      </c>
      <c r="F10031" s="2" t="s">
        <v>41736</v>
      </c>
      <c r="G10031" s="2" t="s">
        <v>94</v>
      </c>
      <c r="H10031" s="2" t="s">
        <v>356</v>
      </c>
      <c r="I10031" s="2" t="s">
        <v>41737</v>
      </c>
      <c r="J10031" s="2" t="s">
        <v>41738</v>
      </c>
      <c r="K10031" s="2" t="s">
        <v>73</v>
      </c>
      <c r="L10031" s="2" t="s">
        <v>16402</v>
      </c>
      <c r="M10031" s="2">
        <v>17061</v>
      </c>
      <c r="N10031" s="2" t="s">
        <v>41736</v>
      </c>
      <c r="O10031" s="2" t="s">
        <v>41739</v>
      </c>
      <c r="P10031" s="2" t="s">
        <v>41736</v>
      </c>
      <c r="Q10031" s="2" t="s">
        <v>41736</v>
      </c>
      <c r="R10031" s="2"/>
    </row>
    <row r="10032" spans="1:18" hidden="1" x14ac:dyDescent="0.25">
      <c r="A10032" t="str">
        <f t="shared" si="118"/>
        <v>N</v>
      </c>
      <c r="B10032" t="s">
        <v>41228</v>
      </c>
      <c r="C10032">
        <v>8369</v>
      </c>
      <c r="D10032" t="s">
        <v>41740</v>
      </c>
      <c r="E10032" t="s">
        <v>77</v>
      </c>
      <c r="F10032" t="s">
        <v>41740</v>
      </c>
      <c r="G10032" t="s">
        <v>115</v>
      </c>
      <c r="H10032" t="s">
        <v>902</v>
      </c>
      <c r="I10032" t="s">
        <v>41741</v>
      </c>
      <c r="J10032" t="s">
        <v>41742</v>
      </c>
      <c r="K10032" t="s">
        <v>73</v>
      </c>
      <c r="L10032" t="s">
        <v>16402</v>
      </c>
      <c r="M10032">
        <v>20156</v>
      </c>
      <c r="N10032" t="s">
        <v>41740</v>
      </c>
      <c r="O10032" t="s">
        <v>41743</v>
      </c>
      <c r="P10032" t="s">
        <v>41740</v>
      </c>
    </row>
    <row r="10033" spans="1:19" hidden="1" x14ac:dyDescent="0.25">
      <c r="A10033" t="str">
        <f t="shared" si="118"/>
        <v>N</v>
      </c>
      <c r="B10033" t="s">
        <v>41228</v>
      </c>
      <c r="C10033">
        <v>22524</v>
      </c>
      <c r="D10033" t="s">
        <v>41740</v>
      </c>
      <c r="E10033" t="s">
        <v>77</v>
      </c>
      <c r="F10033" t="s">
        <v>41740</v>
      </c>
      <c r="G10033" t="s">
        <v>69</v>
      </c>
      <c r="H10033" t="s">
        <v>15584</v>
      </c>
      <c r="I10033" t="s">
        <v>41744</v>
      </c>
      <c r="J10033" t="s">
        <v>41745</v>
      </c>
      <c r="K10033" t="s">
        <v>73</v>
      </c>
      <c r="L10033" t="s">
        <v>16402</v>
      </c>
      <c r="M10033">
        <v>20156</v>
      </c>
      <c r="N10033" t="s">
        <v>41740</v>
      </c>
      <c r="O10033" t="s">
        <v>41743</v>
      </c>
      <c r="P10033" t="s">
        <v>41740</v>
      </c>
    </row>
    <row r="10034" spans="1:19" hidden="1" x14ac:dyDescent="0.25">
      <c r="A10034" t="str">
        <f t="shared" si="118"/>
        <v>N</v>
      </c>
      <c r="B10034" t="s">
        <v>41228</v>
      </c>
      <c r="C10034">
        <v>1512766</v>
      </c>
      <c r="D10034" t="s">
        <v>41740</v>
      </c>
      <c r="E10034" t="s">
        <v>77</v>
      </c>
      <c r="F10034" t="s">
        <v>41746</v>
      </c>
      <c r="G10034" t="s">
        <v>145</v>
      </c>
      <c r="H10034" t="s">
        <v>604</v>
      </c>
      <c r="I10034" t="s">
        <v>41747</v>
      </c>
      <c r="J10034" t="s">
        <v>32465</v>
      </c>
      <c r="K10034" t="s">
        <v>73</v>
      </c>
      <c r="L10034" t="s">
        <v>16402</v>
      </c>
      <c r="M10034">
        <v>20156</v>
      </c>
      <c r="N10034" t="s">
        <v>41740</v>
      </c>
      <c r="O10034" t="s">
        <v>41743</v>
      </c>
      <c r="P10034" t="s">
        <v>41740</v>
      </c>
    </row>
    <row r="10035" spans="1:19" hidden="1" x14ac:dyDescent="0.25">
      <c r="A10035" t="str">
        <f t="shared" si="118"/>
        <v>N</v>
      </c>
      <c r="B10035" t="s">
        <v>41228</v>
      </c>
      <c r="C10035">
        <v>18029</v>
      </c>
      <c r="D10035" t="s">
        <v>41740</v>
      </c>
      <c r="E10035" t="s">
        <v>77</v>
      </c>
      <c r="F10035" t="s">
        <v>41740</v>
      </c>
      <c r="G10035" t="s">
        <v>145</v>
      </c>
      <c r="H10035" t="s">
        <v>3244</v>
      </c>
      <c r="I10035" t="s">
        <v>41748</v>
      </c>
      <c r="J10035" t="s">
        <v>30934</v>
      </c>
      <c r="K10035" t="s">
        <v>73</v>
      </c>
      <c r="L10035" t="s">
        <v>16402</v>
      </c>
      <c r="M10035">
        <v>20156</v>
      </c>
      <c r="N10035" t="s">
        <v>41740</v>
      </c>
      <c r="O10035" t="s">
        <v>41743</v>
      </c>
      <c r="P10035" t="s">
        <v>41740</v>
      </c>
    </row>
    <row r="10036" spans="1:19" hidden="1" x14ac:dyDescent="0.25">
      <c r="A10036" t="str">
        <f t="shared" si="118"/>
        <v>N</v>
      </c>
      <c r="B10036" t="s">
        <v>41228</v>
      </c>
      <c r="C10036">
        <v>20156</v>
      </c>
      <c r="D10036" t="s">
        <v>41740</v>
      </c>
      <c r="E10036" t="s">
        <v>77</v>
      </c>
      <c r="F10036" t="s">
        <v>41740</v>
      </c>
      <c r="G10036" t="s">
        <v>69</v>
      </c>
      <c r="H10036" t="s">
        <v>4128</v>
      </c>
      <c r="I10036" t="s">
        <v>41749</v>
      </c>
      <c r="J10036" t="s">
        <v>4130</v>
      </c>
      <c r="K10036" t="s">
        <v>73</v>
      </c>
      <c r="L10036" t="s">
        <v>16402</v>
      </c>
      <c r="M10036">
        <v>20156</v>
      </c>
      <c r="N10036" t="s">
        <v>41740</v>
      </c>
      <c r="O10036" t="s">
        <v>41743</v>
      </c>
      <c r="P10036" t="s">
        <v>41740</v>
      </c>
    </row>
    <row r="10037" spans="1:19" hidden="1" x14ac:dyDescent="0.25">
      <c r="A10037" t="str">
        <f t="shared" si="118"/>
        <v>N</v>
      </c>
      <c r="B10037" t="s">
        <v>41228</v>
      </c>
      <c r="C10037">
        <v>10262</v>
      </c>
      <c r="D10037" t="s">
        <v>41750</v>
      </c>
      <c r="E10037" t="s">
        <v>77</v>
      </c>
      <c r="F10037" t="s">
        <v>41751</v>
      </c>
      <c r="G10037" t="s">
        <v>115</v>
      </c>
      <c r="H10037" t="s">
        <v>277</v>
      </c>
      <c r="I10037" t="s">
        <v>41752</v>
      </c>
      <c r="J10037" t="s">
        <v>9501</v>
      </c>
      <c r="K10037" t="s">
        <v>73</v>
      </c>
      <c r="L10037" t="s">
        <v>16402</v>
      </c>
      <c r="M10037">
        <v>20156</v>
      </c>
      <c r="N10037" t="s">
        <v>41740</v>
      </c>
      <c r="O10037" t="s">
        <v>41743</v>
      </c>
      <c r="P10037" t="s">
        <v>41740</v>
      </c>
    </row>
    <row r="10038" spans="1:19" hidden="1" x14ac:dyDescent="0.25">
      <c r="A10038" t="str">
        <f t="shared" si="118"/>
        <v>N</v>
      </c>
      <c r="B10038" t="s">
        <v>41228</v>
      </c>
      <c r="C10038">
        <v>7447</v>
      </c>
      <c r="D10038" t="s">
        <v>41753</v>
      </c>
      <c r="E10038" t="s">
        <v>77</v>
      </c>
      <c r="F10038" t="s">
        <v>41754</v>
      </c>
      <c r="G10038" t="s">
        <v>86</v>
      </c>
      <c r="H10038" t="s">
        <v>368</v>
      </c>
      <c r="I10038" t="s">
        <v>41755</v>
      </c>
      <c r="J10038" t="s">
        <v>41756</v>
      </c>
      <c r="K10038" t="s">
        <v>73</v>
      </c>
      <c r="L10038" t="s">
        <v>41309</v>
      </c>
      <c r="M10038">
        <v>7447</v>
      </c>
      <c r="N10038" t="s">
        <v>41753</v>
      </c>
      <c r="O10038" t="s">
        <v>41757</v>
      </c>
      <c r="P10038" t="s">
        <v>41753</v>
      </c>
    </row>
    <row r="10039" spans="1:19" hidden="1" x14ac:dyDescent="0.25">
      <c r="A10039" t="str">
        <f t="shared" si="118"/>
        <v>N</v>
      </c>
      <c r="B10039" t="s">
        <v>41228</v>
      </c>
      <c r="C10039">
        <v>11516</v>
      </c>
      <c r="D10039" t="s">
        <v>41758</v>
      </c>
      <c r="E10039" t="s">
        <v>77</v>
      </c>
      <c r="F10039" t="s">
        <v>41759</v>
      </c>
      <c r="G10039" t="s">
        <v>132</v>
      </c>
      <c r="H10039" t="s">
        <v>5577</v>
      </c>
      <c r="I10039" t="s">
        <v>41760</v>
      </c>
      <c r="J10039" t="s">
        <v>41761</v>
      </c>
      <c r="K10039" t="s">
        <v>73</v>
      </c>
      <c r="L10039" t="s">
        <v>16415</v>
      </c>
      <c r="M10039">
        <v>11516</v>
      </c>
      <c r="N10039" t="s">
        <v>41758</v>
      </c>
      <c r="O10039" t="s">
        <v>41762</v>
      </c>
      <c r="P10039" t="s">
        <v>41758</v>
      </c>
    </row>
    <row r="10040" spans="1:19" hidden="1" x14ac:dyDescent="0.25">
      <c r="A10040" t="str">
        <f t="shared" si="118"/>
        <v>N</v>
      </c>
      <c r="B10040" t="s">
        <v>41228</v>
      </c>
      <c r="C10040">
        <v>4336</v>
      </c>
      <c r="D10040" t="s">
        <v>41763</v>
      </c>
      <c r="E10040" t="s">
        <v>77</v>
      </c>
      <c r="F10040" t="s">
        <v>41763</v>
      </c>
      <c r="G10040" t="s">
        <v>86</v>
      </c>
      <c r="H10040" t="s">
        <v>597</v>
      </c>
      <c r="I10040" t="s">
        <v>41764</v>
      </c>
      <c r="J10040" t="s">
        <v>41765</v>
      </c>
      <c r="K10040" t="s">
        <v>73</v>
      </c>
      <c r="L10040" t="s">
        <v>22878</v>
      </c>
      <c r="M10040">
        <v>4336</v>
      </c>
      <c r="N10040" t="s">
        <v>41763</v>
      </c>
      <c r="O10040" t="s">
        <v>41766</v>
      </c>
      <c r="P10040" t="s">
        <v>41763</v>
      </c>
    </row>
    <row r="10041" spans="1:19" hidden="1" x14ac:dyDescent="0.25">
      <c r="A10041" t="str">
        <f t="shared" si="118"/>
        <v>Y</v>
      </c>
      <c r="B10041" s="2" t="s">
        <v>41228</v>
      </c>
      <c r="C10041" s="2">
        <v>23025</v>
      </c>
      <c r="D10041" s="2" t="s">
        <v>41767</v>
      </c>
      <c r="E10041" s="2" t="s">
        <v>67</v>
      </c>
      <c r="F10041" s="2" t="s">
        <v>41767</v>
      </c>
      <c r="G10041" s="2" t="s">
        <v>69</v>
      </c>
      <c r="H10041" s="2" t="s">
        <v>201</v>
      </c>
      <c r="I10041" s="2" t="s">
        <v>41768</v>
      </c>
      <c r="J10041" s="2" t="s">
        <v>41769</v>
      </c>
      <c r="K10041" s="2" t="s">
        <v>73</v>
      </c>
      <c r="L10041" s="2" t="s">
        <v>41770</v>
      </c>
      <c r="M10041" s="2">
        <v>23025</v>
      </c>
      <c r="N10041" s="2" t="s">
        <v>41767</v>
      </c>
      <c r="O10041" s="2" t="s">
        <v>41771</v>
      </c>
      <c r="P10041" s="2" t="s">
        <v>41767</v>
      </c>
      <c r="Q10041" s="2" t="s">
        <v>41767</v>
      </c>
      <c r="R10041" s="2"/>
      <c r="S10041" t="s">
        <v>41772</v>
      </c>
    </row>
    <row r="10042" spans="1:19" hidden="1" x14ac:dyDescent="0.25">
      <c r="A10042" t="str">
        <f t="shared" si="118"/>
        <v>N</v>
      </c>
      <c r="B10042" t="s">
        <v>41228</v>
      </c>
      <c r="C10042">
        <v>17244</v>
      </c>
      <c r="D10042" t="s">
        <v>41773</v>
      </c>
      <c r="E10042" t="s">
        <v>77</v>
      </c>
      <c r="F10042" t="s">
        <v>41773</v>
      </c>
      <c r="G10042" t="s">
        <v>132</v>
      </c>
      <c r="H10042" t="s">
        <v>228</v>
      </c>
      <c r="I10042" t="s">
        <v>41774</v>
      </c>
      <c r="J10042" t="s">
        <v>41775</v>
      </c>
      <c r="K10042" t="s">
        <v>73</v>
      </c>
      <c r="L10042" t="s">
        <v>41770</v>
      </c>
      <c r="M10042">
        <v>17244</v>
      </c>
      <c r="N10042" t="s">
        <v>41773</v>
      </c>
      <c r="O10042" t="s">
        <v>41776</v>
      </c>
      <c r="P10042" t="s">
        <v>41773</v>
      </c>
    </row>
    <row r="10043" spans="1:19" hidden="1" x14ac:dyDescent="0.25">
      <c r="A10043" t="str">
        <f t="shared" si="118"/>
        <v>N</v>
      </c>
      <c r="B10043" t="s">
        <v>41228</v>
      </c>
      <c r="C10043">
        <v>1053552</v>
      </c>
      <c r="D10043" t="s">
        <v>41777</v>
      </c>
      <c r="E10043" t="s">
        <v>77</v>
      </c>
      <c r="F10043" t="s">
        <v>41778</v>
      </c>
      <c r="G10043" t="s">
        <v>94</v>
      </c>
      <c r="H10043" t="s">
        <v>356</v>
      </c>
      <c r="I10043" t="s">
        <v>41779</v>
      </c>
      <c r="J10043" t="s">
        <v>41780</v>
      </c>
      <c r="K10043" t="s">
        <v>73</v>
      </c>
      <c r="L10043" t="s">
        <v>41770</v>
      </c>
      <c r="M10043">
        <v>1053552</v>
      </c>
      <c r="N10043" t="s">
        <v>41777</v>
      </c>
      <c r="O10043" t="s">
        <v>41781</v>
      </c>
      <c r="P10043" t="s">
        <v>41777</v>
      </c>
    </row>
    <row r="10044" spans="1:19" hidden="1" x14ac:dyDescent="0.25">
      <c r="A10044" t="str">
        <f t="shared" si="118"/>
        <v>Y</v>
      </c>
      <c r="B10044" s="2" t="s">
        <v>41228</v>
      </c>
      <c r="C10044" s="2">
        <v>13117</v>
      </c>
      <c r="D10044" s="2" t="s">
        <v>41782</v>
      </c>
      <c r="E10044" s="2" t="s">
        <v>67</v>
      </c>
      <c r="F10044" s="2" t="s">
        <v>41783</v>
      </c>
      <c r="G10044" s="2" t="s">
        <v>132</v>
      </c>
      <c r="H10044" s="2" t="s">
        <v>4069</v>
      </c>
      <c r="I10044" s="2" t="s">
        <v>41784</v>
      </c>
      <c r="J10044" s="2" t="s">
        <v>41785</v>
      </c>
      <c r="K10044" s="2" t="s">
        <v>73</v>
      </c>
      <c r="L10044" s="2" t="s">
        <v>41770</v>
      </c>
      <c r="M10044" s="2">
        <v>13117</v>
      </c>
      <c r="N10044" s="2" t="s">
        <v>41782</v>
      </c>
      <c r="O10044" s="2" t="s">
        <v>41786</v>
      </c>
      <c r="P10044" s="2" t="s">
        <v>41782</v>
      </c>
      <c r="Q10044" s="2" t="s">
        <v>41787</v>
      </c>
      <c r="R10044" s="2"/>
    </row>
    <row r="10045" spans="1:19" hidden="1" x14ac:dyDescent="0.25">
      <c r="A10045" t="str">
        <f t="shared" si="118"/>
        <v>N</v>
      </c>
      <c r="B10045" t="s">
        <v>41228</v>
      </c>
      <c r="C10045">
        <v>6584</v>
      </c>
      <c r="D10045" t="s">
        <v>41788</v>
      </c>
      <c r="E10045" t="s">
        <v>77</v>
      </c>
      <c r="F10045" t="s">
        <v>41789</v>
      </c>
      <c r="G10045" t="s">
        <v>86</v>
      </c>
      <c r="H10045" t="s">
        <v>4700</v>
      </c>
      <c r="I10045" t="s">
        <v>41790</v>
      </c>
      <c r="J10045" t="s">
        <v>41791</v>
      </c>
      <c r="K10045" t="s">
        <v>73</v>
      </c>
      <c r="L10045" t="s">
        <v>41770</v>
      </c>
      <c r="M10045">
        <v>6584</v>
      </c>
      <c r="N10045" t="s">
        <v>41788</v>
      </c>
      <c r="O10045" t="s">
        <v>41792</v>
      </c>
      <c r="P10045" t="s">
        <v>41788</v>
      </c>
    </row>
    <row r="10046" spans="1:19" hidden="1" x14ac:dyDescent="0.25">
      <c r="A10046" t="str">
        <f t="shared" si="118"/>
        <v>N</v>
      </c>
      <c r="B10046" t="s">
        <v>41228</v>
      </c>
      <c r="C10046">
        <v>8555</v>
      </c>
      <c r="D10046" t="s">
        <v>41793</v>
      </c>
      <c r="E10046" t="s">
        <v>77</v>
      </c>
      <c r="F10046" t="s">
        <v>41793</v>
      </c>
      <c r="G10046" t="s">
        <v>86</v>
      </c>
      <c r="H10046" t="s">
        <v>4700</v>
      </c>
      <c r="I10046" t="s">
        <v>41790</v>
      </c>
      <c r="J10046" t="s">
        <v>41791</v>
      </c>
      <c r="K10046" t="s">
        <v>73</v>
      </c>
      <c r="L10046" t="s">
        <v>41770</v>
      </c>
      <c r="M10046">
        <v>8555</v>
      </c>
      <c r="N10046" t="s">
        <v>41793</v>
      </c>
      <c r="O10046" t="s">
        <v>41794</v>
      </c>
      <c r="P10046" t="s">
        <v>41793</v>
      </c>
    </row>
    <row r="10047" spans="1:19" hidden="1" x14ac:dyDescent="0.25">
      <c r="A10047" t="str">
        <f t="shared" si="118"/>
        <v>Y</v>
      </c>
      <c r="B10047" s="2" t="s">
        <v>41228</v>
      </c>
      <c r="C10047" s="2">
        <v>21522</v>
      </c>
      <c r="D10047" s="2" t="s">
        <v>41795</v>
      </c>
      <c r="E10047" s="2" t="s">
        <v>67</v>
      </c>
      <c r="F10047" s="2" t="s">
        <v>41796</v>
      </c>
      <c r="G10047" s="2" t="s">
        <v>69</v>
      </c>
      <c r="H10047" s="2" t="s">
        <v>7540</v>
      </c>
      <c r="I10047" s="2" t="s">
        <v>41797</v>
      </c>
      <c r="J10047" s="2" t="s">
        <v>41798</v>
      </c>
      <c r="K10047" s="2" t="s">
        <v>73</v>
      </c>
      <c r="L10047" s="2" t="s">
        <v>41799</v>
      </c>
      <c r="M10047" s="2">
        <v>21522</v>
      </c>
      <c r="N10047" s="2" t="s">
        <v>41795</v>
      </c>
      <c r="O10047" s="2" t="s">
        <v>41800</v>
      </c>
      <c r="P10047" s="2" t="s">
        <v>41795</v>
      </c>
      <c r="Q10047" s="2" t="s">
        <v>41795</v>
      </c>
      <c r="R10047" s="2"/>
    </row>
    <row r="10048" spans="1:19" hidden="1" x14ac:dyDescent="0.25">
      <c r="A10048" t="str">
        <f t="shared" si="118"/>
        <v>N</v>
      </c>
      <c r="B10048" t="s">
        <v>41228</v>
      </c>
      <c r="C10048">
        <v>2472851</v>
      </c>
      <c r="D10048" t="s">
        <v>41801</v>
      </c>
      <c r="E10048" t="s">
        <v>77</v>
      </c>
      <c r="F10048" t="s">
        <v>41802</v>
      </c>
      <c r="G10048" t="s">
        <v>132</v>
      </c>
      <c r="H10048" t="s">
        <v>527</v>
      </c>
      <c r="I10048" t="s">
        <v>41803</v>
      </c>
      <c r="J10048" t="s">
        <v>41804</v>
      </c>
      <c r="K10048" t="s">
        <v>73</v>
      </c>
      <c r="L10048" t="s">
        <v>23950</v>
      </c>
      <c r="M10048">
        <v>2472851</v>
      </c>
      <c r="N10048" t="s">
        <v>41801</v>
      </c>
      <c r="O10048" t="s">
        <v>41805</v>
      </c>
      <c r="P10048" t="s">
        <v>41801</v>
      </c>
    </row>
    <row r="10049" spans="1:18" hidden="1" x14ac:dyDescent="0.25">
      <c r="A10049" t="str">
        <f t="shared" si="118"/>
        <v>N</v>
      </c>
      <c r="B10049" t="s">
        <v>41228</v>
      </c>
      <c r="C10049">
        <v>16797</v>
      </c>
      <c r="D10049" t="s">
        <v>41806</v>
      </c>
      <c r="E10049" t="s">
        <v>77</v>
      </c>
      <c r="F10049" t="s">
        <v>41806</v>
      </c>
      <c r="G10049" t="s">
        <v>132</v>
      </c>
      <c r="H10049" t="s">
        <v>7094</v>
      </c>
      <c r="I10049" t="s">
        <v>41807</v>
      </c>
      <c r="J10049" t="s">
        <v>7096</v>
      </c>
      <c r="K10049" t="s">
        <v>73</v>
      </c>
      <c r="L10049" t="s">
        <v>41808</v>
      </c>
      <c r="M10049">
        <v>16797</v>
      </c>
      <c r="N10049" t="s">
        <v>41806</v>
      </c>
      <c r="O10049" t="s">
        <v>41809</v>
      </c>
      <c r="P10049" t="s">
        <v>41806</v>
      </c>
    </row>
    <row r="10050" spans="1:18" hidden="1" x14ac:dyDescent="0.25">
      <c r="A10050" t="str">
        <f t="shared" si="118"/>
        <v>N</v>
      </c>
      <c r="B10050" t="s">
        <v>41228</v>
      </c>
      <c r="C10050">
        <v>1432567</v>
      </c>
      <c r="D10050" t="s">
        <v>41810</v>
      </c>
      <c r="E10050" t="s">
        <v>77</v>
      </c>
      <c r="F10050" t="s">
        <v>41811</v>
      </c>
      <c r="G10050" t="s">
        <v>69</v>
      </c>
      <c r="H10050" t="s">
        <v>538</v>
      </c>
      <c r="I10050" t="s">
        <v>41812</v>
      </c>
      <c r="J10050" t="s">
        <v>41813</v>
      </c>
      <c r="K10050" t="s">
        <v>73</v>
      </c>
      <c r="L10050" t="s">
        <v>41814</v>
      </c>
      <c r="M10050">
        <v>1432567</v>
      </c>
      <c r="N10050" t="s">
        <v>41810</v>
      </c>
      <c r="O10050" t="s">
        <v>41815</v>
      </c>
      <c r="P10050" t="s">
        <v>41810</v>
      </c>
    </row>
    <row r="10051" spans="1:18" hidden="1" x14ac:dyDescent="0.25">
      <c r="A10051" t="str">
        <f t="shared" ref="A10051:A10114" si="119">IF(OR(Q10051&lt;&gt;"",R10051&lt;&gt;""),"Y","N")</f>
        <v>N</v>
      </c>
      <c r="B10051" t="s">
        <v>41228</v>
      </c>
      <c r="C10051">
        <v>23679</v>
      </c>
      <c r="D10051" t="s">
        <v>41816</v>
      </c>
      <c r="E10051" t="s">
        <v>77</v>
      </c>
      <c r="F10051" t="s">
        <v>41816</v>
      </c>
      <c r="G10051" t="s">
        <v>69</v>
      </c>
      <c r="H10051" t="s">
        <v>102</v>
      </c>
      <c r="I10051" t="s">
        <v>41817</v>
      </c>
      <c r="J10051" t="s">
        <v>41818</v>
      </c>
      <c r="K10051" t="s">
        <v>73</v>
      </c>
      <c r="L10051" t="s">
        <v>22905</v>
      </c>
      <c r="M10051">
        <v>17281</v>
      </c>
      <c r="N10051" t="s">
        <v>41816</v>
      </c>
      <c r="O10051" t="s">
        <v>41819</v>
      </c>
      <c r="P10051" t="s">
        <v>41816</v>
      </c>
    </row>
    <row r="10052" spans="1:18" hidden="1" x14ac:dyDescent="0.25">
      <c r="A10052" t="str">
        <f t="shared" si="119"/>
        <v>N</v>
      </c>
      <c r="B10052" t="s">
        <v>41228</v>
      </c>
      <c r="C10052">
        <v>17281</v>
      </c>
      <c r="D10052" t="s">
        <v>41816</v>
      </c>
      <c r="E10052" t="s">
        <v>77</v>
      </c>
      <c r="F10052" t="s">
        <v>41816</v>
      </c>
      <c r="G10052" t="s">
        <v>132</v>
      </c>
      <c r="H10052" t="s">
        <v>228</v>
      </c>
      <c r="I10052" t="s">
        <v>41820</v>
      </c>
      <c r="J10052" t="s">
        <v>41821</v>
      </c>
      <c r="K10052" t="s">
        <v>73</v>
      </c>
      <c r="L10052" t="s">
        <v>22905</v>
      </c>
      <c r="M10052">
        <v>17281</v>
      </c>
      <c r="N10052" t="s">
        <v>41816</v>
      </c>
      <c r="O10052" t="s">
        <v>41819</v>
      </c>
      <c r="P10052" t="s">
        <v>41816</v>
      </c>
    </row>
    <row r="10053" spans="1:18" hidden="1" x14ac:dyDescent="0.25">
      <c r="A10053" t="str">
        <f t="shared" si="119"/>
        <v>N</v>
      </c>
      <c r="B10053" t="s">
        <v>41228</v>
      </c>
      <c r="C10053">
        <v>4113245</v>
      </c>
      <c r="D10053" t="s">
        <v>41822</v>
      </c>
      <c r="E10053" t="s">
        <v>77</v>
      </c>
      <c r="F10053" t="s">
        <v>41823</v>
      </c>
      <c r="G10053" t="s">
        <v>145</v>
      </c>
      <c r="H10053" t="s">
        <v>146</v>
      </c>
      <c r="I10053" t="s">
        <v>41824</v>
      </c>
      <c r="J10053" t="s">
        <v>41825</v>
      </c>
      <c r="K10053" t="s">
        <v>73</v>
      </c>
      <c r="L10053" t="s">
        <v>22905</v>
      </c>
      <c r="M10053">
        <v>4113245</v>
      </c>
      <c r="N10053" t="s">
        <v>41822</v>
      </c>
      <c r="O10053" t="s">
        <v>41826</v>
      </c>
      <c r="P10053" t="s">
        <v>41822</v>
      </c>
    </row>
    <row r="10054" spans="1:18" hidden="1" x14ac:dyDescent="0.25">
      <c r="A10054" t="str">
        <f t="shared" si="119"/>
        <v>N</v>
      </c>
      <c r="B10054" t="s">
        <v>41228</v>
      </c>
      <c r="C10054">
        <v>392693</v>
      </c>
      <c r="D10054" t="s">
        <v>41827</v>
      </c>
      <c r="E10054" t="s">
        <v>77</v>
      </c>
      <c r="F10054" t="s">
        <v>41828</v>
      </c>
      <c r="G10054" t="s">
        <v>132</v>
      </c>
      <c r="H10054" t="s">
        <v>3247</v>
      </c>
      <c r="I10054" t="s">
        <v>41829</v>
      </c>
      <c r="J10054" t="s">
        <v>34812</v>
      </c>
      <c r="K10054" t="s">
        <v>73</v>
      </c>
      <c r="L10054" t="s">
        <v>16983</v>
      </c>
      <c r="M10054">
        <v>1033907</v>
      </c>
      <c r="N10054" t="s">
        <v>41830</v>
      </c>
      <c r="O10054" t="s">
        <v>41831</v>
      </c>
      <c r="P10054" t="s">
        <v>41830</v>
      </c>
    </row>
    <row r="10055" spans="1:18" hidden="1" x14ac:dyDescent="0.25">
      <c r="A10055" t="str">
        <f t="shared" si="119"/>
        <v>N</v>
      </c>
      <c r="B10055" t="s">
        <v>41228</v>
      </c>
      <c r="C10055">
        <v>1033907</v>
      </c>
      <c r="D10055" t="s">
        <v>41830</v>
      </c>
      <c r="E10055" t="s">
        <v>77</v>
      </c>
      <c r="F10055" t="s">
        <v>41832</v>
      </c>
      <c r="G10055" t="s">
        <v>94</v>
      </c>
      <c r="H10055" t="s">
        <v>1738</v>
      </c>
      <c r="I10055" t="s">
        <v>41833</v>
      </c>
      <c r="J10055" t="s">
        <v>41834</v>
      </c>
      <c r="K10055" t="s">
        <v>73</v>
      </c>
      <c r="L10055" t="s">
        <v>16983</v>
      </c>
      <c r="M10055">
        <v>1033907</v>
      </c>
      <c r="N10055" t="s">
        <v>41830</v>
      </c>
      <c r="O10055" t="s">
        <v>41831</v>
      </c>
      <c r="P10055" t="s">
        <v>41830</v>
      </c>
    </row>
    <row r="10056" spans="1:18" hidden="1" x14ac:dyDescent="0.25">
      <c r="A10056" t="str">
        <f t="shared" si="119"/>
        <v>N</v>
      </c>
      <c r="B10056" t="s">
        <v>41228</v>
      </c>
      <c r="C10056">
        <v>16937</v>
      </c>
      <c r="D10056" t="s">
        <v>41835</v>
      </c>
      <c r="E10056" t="s">
        <v>77</v>
      </c>
      <c r="F10056" t="s">
        <v>41835</v>
      </c>
      <c r="G10056" t="s">
        <v>94</v>
      </c>
      <c r="H10056" t="s">
        <v>356</v>
      </c>
      <c r="I10056" t="s">
        <v>41836</v>
      </c>
      <c r="J10056" t="s">
        <v>1920</v>
      </c>
      <c r="K10056" t="s">
        <v>73</v>
      </c>
      <c r="L10056" t="s">
        <v>16983</v>
      </c>
      <c r="M10056">
        <v>16937</v>
      </c>
      <c r="N10056" t="s">
        <v>41835</v>
      </c>
      <c r="O10056" t="s">
        <v>41837</v>
      </c>
      <c r="P10056" t="s">
        <v>41835</v>
      </c>
    </row>
    <row r="10057" spans="1:18" hidden="1" x14ac:dyDescent="0.25">
      <c r="A10057" t="str">
        <f t="shared" si="119"/>
        <v>N</v>
      </c>
      <c r="B10057" t="s">
        <v>41228</v>
      </c>
      <c r="C10057">
        <v>1693314</v>
      </c>
      <c r="D10057" t="s">
        <v>41838</v>
      </c>
      <c r="E10057" t="s">
        <v>77</v>
      </c>
      <c r="F10057" t="s">
        <v>41839</v>
      </c>
      <c r="G10057" t="s">
        <v>158</v>
      </c>
      <c r="H10057" t="s">
        <v>34763</v>
      </c>
      <c r="I10057" t="s">
        <v>11341</v>
      </c>
      <c r="J10057" t="s">
        <v>41840</v>
      </c>
      <c r="K10057" t="s">
        <v>73</v>
      </c>
      <c r="L10057" t="s">
        <v>41309</v>
      </c>
      <c r="M10057">
        <v>1693314</v>
      </c>
      <c r="N10057" t="s">
        <v>41838</v>
      </c>
      <c r="O10057" t="s">
        <v>41841</v>
      </c>
      <c r="P10057" t="s">
        <v>41838</v>
      </c>
    </row>
    <row r="10058" spans="1:18" hidden="1" x14ac:dyDescent="0.25">
      <c r="A10058" t="str">
        <f t="shared" si="119"/>
        <v>Y</v>
      </c>
      <c r="B10058" s="2" t="s">
        <v>41228</v>
      </c>
      <c r="C10058" s="2">
        <v>2127</v>
      </c>
      <c r="D10058" s="2" t="s">
        <v>41842</v>
      </c>
      <c r="E10058" s="2" t="s">
        <v>67</v>
      </c>
      <c r="F10058" s="2" t="s">
        <v>41842</v>
      </c>
      <c r="G10058" s="2" t="s">
        <v>194</v>
      </c>
      <c r="H10058" s="2" t="s">
        <v>4180</v>
      </c>
      <c r="I10058" s="2" t="s">
        <v>41843</v>
      </c>
      <c r="J10058" s="2" t="s">
        <v>13370</v>
      </c>
      <c r="K10058" s="2" t="s">
        <v>73</v>
      </c>
      <c r="L10058" s="2" t="s">
        <v>41309</v>
      </c>
      <c r="M10058" s="2">
        <v>2127</v>
      </c>
      <c r="N10058" s="2" t="s">
        <v>41842</v>
      </c>
      <c r="O10058" s="2" t="s">
        <v>41844</v>
      </c>
      <c r="P10058" s="2" t="s">
        <v>41842</v>
      </c>
      <c r="Q10058" s="2" t="s">
        <v>41842</v>
      </c>
      <c r="R10058" s="2"/>
    </row>
    <row r="10059" spans="1:18" hidden="1" x14ac:dyDescent="0.25">
      <c r="A10059" t="str">
        <f t="shared" si="119"/>
        <v>N</v>
      </c>
      <c r="B10059" t="s">
        <v>41228</v>
      </c>
      <c r="C10059">
        <v>887</v>
      </c>
      <c r="D10059" t="s">
        <v>41845</v>
      </c>
      <c r="E10059" t="s">
        <v>77</v>
      </c>
      <c r="F10059" t="s">
        <v>41845</v>
      </c>
      <c r="G10059" t="s">
        <v>151</v>
      </c>
      <c r="H10059" t="s">
        <v>152</v>
      </c>
      <c r="I10059" t="s">
        <v>41846</v>
      </c>
      <c r="J10059" t="s">
        <v>41847</v>
      </c>
      <c r="K10059" t="s">
        <v>73</v>
      </c>
      <c r="L10059" t="s">
        <v>41233</v>
      </c>
      <c r="M10059">
        <v>887</v>
      </c>
      <c r="N10059" t="s">
        <v>41845</v>
      </c>
      <c r="O10059" t="s">
        <v>41848</v>
      </c>
      <c r="P10059" t="s">
        <v>41845</v>
      </c>
    </row>
    <row r="10060" spans="1:18" hidden="1" x14ac:dyDescent="0.25">
      <c r="A10060" t="str">
        <f t="shared" si="119"/>
        <v>N</v>
      </c>
      <c r="B10060" t="s">
        <v>41228</v>
      </c>
      <c r="C10060">
        <v>1411</v>
      </c>
      <c r="D10060" t="s">
        <v>41849</v>
      </c>
      <c r="E10060" t="s">
        <v>77</v>
      </c>
      <c r="F10060" t="s">
        <v>41850</v>
      </c>
      <c r="G10060" t="s">
        <v>151</v>
      </c>
      <c r="H10060" t="s">
        <v>152</v>
      </c>
      <c r="I10060" t="s">
        <v>41851</v>
      </c>
      <c r="J10060" t="s">
        <v>41852</v>
      </c>
      <c r="K10060" t="s">
        <v>73</v>
      </c>
      <c r="L10060" t="s">
        <v>41233</v>
      </c>
      <c r="M10060">
        <v>1411</v>
      </c>
      <c r="N10060" t="s">
        <v>41849</v>
      </c>
      <c r="O10060" t="s">
        <v>41853</v>
      </c>
      <c r="P10060" t="s">
        <v>41849</v>
      </c>
    </row>
    <row r="10061" spans="1:18" hidden="1" x14ac:dyDescent="0.25">
      <c r="A10061" t="str">
        <f t="shared" si="119"/>
        <v>N</v>
      </c>
      <c r="B10061" t="s">
        <v>41228</v>
      </c>
      <c r="C10061">
        <v>5966</v>
      </c>
      <c r="D10061" t="s">
        <v>41854</v>
      </c>
      <c r="E10061" t="s">
        <v>77</v>
      </c>
      <c r="F10061" t="s">
        <v>41855</v>
      </c>
      <c r="G10061" t="s">
        <v>86</v>
      </c>
      <c r="H10061" t="s">
        <v>108</v>
      </c>
      <c r="I10061" t="s">
        <v>41856</v>
      </c>
      <c r="J10061" t="s">
        <v>9406</v>
      </c>
      <c r="K10061" t="s">
        <v>73</v>
      </c>
      <c r="L10061" t="s">
        <v>41309</v>
      </c>
      <c r="M10061">
        <v>5966</v>
      </c>
      <c r="N10061" t="s">
        <v>41854</v>
      </c>
      <c r="O10061" t="s">
        <v>41857</v>
      </c>
      <c r="P10061" t="s">
        <v>41854</v>
      </c>
    </row>
    <row r="10062" spans="1:18" hidden="1" x14ac:dyDescent="0.25">
      <c r="A10062" t="str">
        <f t="shared" si="119"/>
        <v>N</v>
      </c>
      <c r="B10062" t="s">
        <v>41228</v>
      </c>
      <c r="C10062">
        <v>932899</v>
      </c>
      <c r="D10062" t="s">
        <v>41858</v>
      </c>
      <c r="E10062" t="s">
        <v>77</v>
      </c>
      <c r="F10062" t="s">
        <v>41859</v>
      </c>
      <c r="G10062" t="s">
        <v>132</v>
      </c>
      <c r="H10062" t="s">
        <v>133</v>
      </c>
      <c r="I10062" t="s">
        <v>41860</v>
      </c>
      <c r="J10062" t="s">
        <v>41861</v>
      </c>
      <c r="K10062" t="s">
        <v>73</v>
      </c>
      <c r="L10062" t="s">
        <v>41862</v>
      </c>
      <c r="M10062">
        <v>932899</v>
      </c>
      <c r="N10062" t="s">
        <v>41858</v>
      </c>
      <c r="O10062" t="s">
        <v>41863</v>
      </c>
      <c r="P10062" t="s">
        <v>41858</v>
      </c>
    </row>
    <row r="10063" spans="1:18" hidden="1" x14ac:dyDescent="0.25">
      <c r="A10063" t="str">
        <f t="shared" si="119"/>
        <v>N</v>
      </c>
      <c r="B10063" t="s">
        <v>41228</v>
      </c>
      <c r="C10063">
        <v>23264</v>
      </c>
      <c r="D10063" t="s">
        <v>41864</v>
      </c>
      <c r="E10063" t="s">
        <v>77</v>
      </c>
      <c r="F10063" t="s">
        <v>41864</v>
      </c>
      <c r="G10063" t="s">
        <v>145</v>
      </c>
      <c r="H10063" t="s">
        <v>3244</v>
      </c>
      <c r="I10063" t="s">
        <v>41865</v>
      </c>
      <c r="J10063" t="s">
        <v>41866</v>
      </c>
      <c r="K10063" t="s">
        <v>73</v>
      </c>
      <c r="L10063" t="s">
        <v>24199</v>
      </c>
      <c r="M10063">
        <v>23264</v>
      </c>
      <c r="N10063" t="s">
        <v>41864</v>
      </c>
      <c r="O10063" t="s">
        <v>41867</v>
      </c>
      <c r="P10063" t="s">
        <v>41864</v>
      </c>
    </row>
    <row r="10064" spans="1:18" hidden="1" x14ac:dyDescent="0.25">
      <c r="A10064" t="str">
        <f t="shared" si="119"/>
        <v>N</v>
      </c>
      <c r="B10064" t="s">
        <v>41228</v>
      </c>
      <c r="C10064">
        <v>11519</v>
      </c>
      <c r="D10064" t="s">
        <v>41868</v>
      </c>
      <c r="E10064" t="s">
        <v>77</v>
      </c>
      <c r="F10064" t="s">
        <v>41869</v>
      </c>
      <c r="G10064" t="s">
        <v>132</v>
      </c>
      <c r="H10064" t="s">
        <v>17281</v>
      </c>
      <c r="I10064" t="s">
        <v>41870</v>
      </c>
      <c r="J10064" t="s">
        <v>17283</v>
      </c>
      <c r="K10064" t="s">
        <v>73</v>
      </c>
      <c r="L10064" t="s">
        <v>23634</v>
      </c>
      <c r="M10064">
        <v>11519</v>
      </c>
      <c r="N10064" t="s">
        <v>41868</v>
      </c>
      <c r="O10064" t="s">
        <v>41871</v>
      </c>
      <c r="P10064" t="s">
        <v>41868</v>
      </c>
    </row>
    <row r="10065" spans="1:18" hidden="1" x14ac:dyDescent="0.25">
      <c r="A10065" t="str">
        <f t="shared" si="119"/>
        <v>N</v>
      </c>
      <c r="B10065" t="s">
        <v>41228</v>
      </c>
      <c r="C10065">
        <v>2472610</v>
      </c>
      <c r="D10065" t="s">
        <v>41872</v>
      </c>
      <c r="E10065" t="s">
        <v>77</v>
      </c>
      <c r="F10065" t="s">
        <v>41873</v>
      </c>
      <c r="G10065" t="s">
        <v>132</v>
      </c>
      <c r="H10065" t="s">
        <v>1421</v>
      </c>
      <c r="I10065" t="s">
        <v>41874</v>
      </c>
      <c r="J10065" t="s">
        <v>41875</v>
      </c>
      <c r="K10065" t="s">
        <v>73</v>
      </c>
      <c r="L10065" t="s">
        <v>23879</v>
      </c>
      <c r="M10065">
        <v>2472610</v>
      </c>
      <c r="N10065" t="s">
        <v>41872</v>
      </c>
      <c r="O10065" t="s">
        <v>41876</v>
      </c>
      <c r="P10065" t="s">
        <v>41872</v>
      </c>
    </row>
    <row r="10066" spans="1:18" hidden="1" x14ac:dyDescent="0.25">
      <c r="A10066" t="str">
        <f t="shared" si="119"/>
        <v>N</v>
      </c>
      <c r="B10066" t="s">
        <v>41228</v>
      </c>
      <c r="C10066">
        <v>4113002</v>
      </c>
      <c r="D10066" t="s">
        <v>41877</v>
      </c>
      <c r="E10066" t="s">
        <v>77</v>
      </c>
      <c r="F10066" t="s">
        <v>41878</v>
      </c>
      <c r="G10066" t="s">
        <v>69</v>
      </c>
      <c r="H10066" t="s">
        <v>201</v>
      </c>
      <c r="I10066" t="s">
        <v>41879</v>
      </c>
      <c r="J10066" t="s">
        <v>41880</v>
      </c>
      <c r="K10066" t="s">
        <v>73</v>
      </c>
      <c r="L10066" t="s">
        <v>41881</v>
      </c>
      <c r="M10066">
        <v>4113002</v>
      </c>
      <c r="N10066" t="s">
        <v>41877</v>
      </c>
      <c r="O10066" t="s">
        <v>41882</v>
      </c>
      <c r="P10066" t="s">
        <v>41877</v>
      </c>
    </row>
    <row r="10067" spans="1:18" hidden="1" x14ac:dyDescent="0.25">
      <c r="A10067" t="str">
        <f t="shared" si="119"/>
        <v>N</v>
      </c>
      <c r="B10067" t="s">
        <v>41228</v>
      </c>
      <c r="C10067">
        <v>1532639</v>
      </c>
      <c r="D10067" t="s">
        <v>41883</v>
      </c>
      <c r="E10067" t="s">
        <v>77</v>
      </c>
      <c r="F10067" t="s">
        <v>41884</v>
      </c>
      <c r="G10067" t="s">
        <v>69</v>
      </c>
      <c r="H10067" t="s">
        <v>343</v>
      </c>
      <c r="I10067" t="s">
        <v>41885</v>
      </c>
      <c r="J10067" t="s">
        <v>41886</v>
      </c>
      <c r="K10067" t="s">
        <v>73</v>
      </c>
      <c r="L10067" t="s">
        <v>41887</v>
      </c>
      <c r="M10067">
        <v>1532639</v>
      </c>
      <c r="N10067" t="s">
        <v>41883</v>
      </c>
      <c r="O10067" t="s">
        <v>41888</v>
      </c>
      <c r="P10067" t="s">
        <v>41883</v>
      </c>
    </row>
    <row r="10068" spans="1:18" hidden="1" x14ac:dyDescent="0.25">
      <c r="A10068" t="str">
        <f t="shared" si="119"/>
        <v>N</v>
      </c>
      <c r="B10068" t="s">
        <v>41228</v>
      </c>
      <c r="C10068">
        <v>267</v>
      </c>
      <c r="D10068" t="s">
        <v>41889</v>
      </c>
      <c r="E10068" t="s">
        <v>77</v>
      </c>
      <c r="F10068" t="s">
        <v>41890</v>
      </c>
      <c r="G10068" t="s">
        <v>158</v>
      </c>
      <c r="H10068" t="s">
        <v>41891</v>
      </c>
      <c r="I10068" t="s">
        <v>41892</v>
      </c>
      <c r="J10068" t="s">
        <v>41893</v>
      </c>
      <c r="K10068" t="s">
        <v>73</v>
      </c>
      <c r="L10068" t="s">
        <v>41894</v>
      </c>
      <c r="M10068">
        <v>267</v>
      </c>
      <c r="N10068" t="s">
        <v>41889</v>
      </c>
      <c r="O10068" t="s">
        <v>41895</v>
      </c>
      <c r="P10068" t="s">
        <v>41889</v>
      </c>
    </row>
    <row r="10069" spans="1:18" hidden="1" x14ac:dyDescent="0.25">
      <c r="A10069" t="str">
        <f t="shared" si="119"/>
        <v>Y</v>
      </c>
      <c r="B10069" s="2" t="s">
        <v>41228</v>
      </c>
      <c r="C10069" s="2">
        <v>1923</v>
      </c>
      <c r="D10069" s="2" t="s">
        <v>41896</v>
      </c>
      <c r="E10069" s="2" t="s">
        <v>67</v>
      </c>
      <c r="F10069" s="2" t="s">
        <v>41897</v>
      </c>
      <c r="G10069" s="2" t="s">
        <v>158</v>
      </c>
      <c r="H10069" s="2" t="s">
        <v>159</v>
      </c>
      <c r="I10069" s="2" t="s">
        <v>41898</v>
      </c>
      <c r="J10069" s="2" t="s">
        <v>41899</v>
      </c>
      <c r="K10069" s="2" t="s">
        <v>73</v>
      </c>
      <c r="L10069" s="2" t="s">
        <v>16529</v>
      </c>
      <c r="M10069" s="2">
        <v>1923</v>
      </c>
      <c r="N10069" s="2" t="s">
        <v>41896</v>
      </c>
      <c r="O10069" s="2" t="s">
        <v>41900</v>
      </c>
      <c r="P10069" s="2" t="s">
        <v>41896</v>
      </c>
      <c r="Q10069" s="2" t="s">
        <v>41901</v>
      </c>
      <c r="R10069" s="2"/>
    </row>
    <row r="10070" spans="1:18" hidden="1" x14ac:dyDescent="0.25">
      <c r="A10070" t="str">
        <f t="shared" si="119"/>
        <v>Y</v>
      </c>
      <c r="B10070" s="2" t="s">
        <v>41228</v>
      </c>
      <c r="C10070" s="2">
        <v>3100</v>
      </c>
      <c r="D10070" s="2" t="s">
        <v>41902</v>
      </c>
      <c r="E10070" s="2" t="s">
        <v>67</v>
      </c>
      <c r="F10070" s="2" t="s">
        <v>41903</v>
      </c>
      <c r="G10070" s="2" t="s">
        <v>158</v>
      </c>
      <c r="H10070" s="2" t="s">
        <v>159</v>
      </c>
      <c r="I10070" s="2" t="s">
        <v>41904</v>
      </c>
      <c r="J10070" s="2" t="s">
        <v>41905</v>
      </c>
      <c r="K10070" s="2" t="s">
        <v>73</v>
      </c>
      <c r="L10070" s="2" t="s">
        <v>16529</v>
      </c>
      <c r="M10070" s="2">
        <v>3100</v>
      </c>
      <c r="N10070" s="2" t="s">
        <v>41902</v>
      </c>
      <c r="O10070" s="2" t="s">
        <v>41900</v>
      </c>
      <c r="P10070" s="2" t="s">
        <v>41902</v>
      </c>
      <c r="Q10070" s="2" t="s">
        <v>41901</v>
      </c>
      <c r="R10070" s="2"/>
    </row>
    <row r="10071" spans="1:18" hidden="1" x14ac:dyDescent="0.25">
      <c r="A10071" t="str">
        <f t="shared" si="119"/>
        <v>N</v>
      </c>
      <c r="B10071" t="s">
        <v>41228</v>
      </c>
      <c r="C10071">
        <v>732806</v>
      </c>
      <c r="D10071" t="s">
        <v>41906</v>
      </c>
      <c r="E10071" t="s">
        <v>77</v>
      </c>
      <c r="F10071" t="s">
        <v>41907</v>
      </c>
      <c r="G10071" t="s">
        <v>132</v>
      </c>
      <c r="H10071" t="s">
        <v>252</v>
      </c>
      <c r="I10071" t="s">
        <v>40698</v>
      </c>
      <c r="J10071" t="s">
        <v>40699</v>
      </c>
      <c r="K10071" t="s">
        <v>73</v>
      </c>
      <c r="L10071" t="s">
        <v>16617</v>
      </c>
      <c r="M10071">
        <v>732806</v>
      </c>
      <c r="N10071" t="s">
        <v>41906</v>
      </c>
      <c r="O10071" t="s">
        <v>41908</v>
      </c>
      <c r="P10071" t="s">
        <v>41906</v>
      </c>
    </row>
    <row r="10072" spans="1:18" hidden="1" x14ac:dyDescent="0.25">
      <c r="A10072" t="str">
        <f t="shared" si="119"/>
        <v>Y</v>
      </c>
      <c r="B10072" s="2" t="s">
        <v>41228</v>
      </c>
      <c r="C10072" s="2">
        <v>22486</v>
      </c>
      <c r="D10072" s="2" t="s">
        <v>41909</v>
      </c>
      <c r="E10072" s="2" t="s">
        <v>67</v>
      </c>
      <c r="F10072" s="2" t="s">
        <v>41909</v>
      </c>
      <c r="G10072" s="2" t="s">
        <v>132</v>
      </c>
      <c r="H10072" s="2" t="s">
        <v>234</v>
      </c>
      <c r="I10072" s="2" t="s">
        <v>41910</v>
      </c>
      <c r="J10072" s="2" t="s">
        <v>41911</v>
      </c>
      <c r="K10072" s="2" t="s">
        <v>73</v>
      </c>
      <c r="L10072" s="2" t="s">
        <v>41395</v>
      </c>
      <c r="M10072" s="2">
        <v>22486</v>
      </c>
      <c r="N10072" s="2" t="s">
        <v>41909</v>
      </c>
      <c r="O10072" s="2" t="s">
        <v>41912</v>
      </c>
      <c r="P10072" s="2" t="s">
        <v>41909</v>
      </c>
      <c r="Q10072" s="2" t="s">
        <v>41909</v>
      </c>
      <c r="R10072" s="2"/>
    </row>
    <row r="10073" spans="1:18" hidden="1" x14ac:dyDescent="0.25">
      <c r="A10073" t="str">
        <f t="shared" si="119"/>
        <v>Y</v>
      </c>
      <c r="B10073" t="s">
        <v>41228</v>
      </c>
      <c r="C10073">
        <v>23196</v>
      </c>
      <c r="D10073" t="s">
        <v>41909</v>
      </c>
      <c r="E10073" t="s">
        <v>77</v>
      </c>
      <c r="F10073" t="s">
        <v>41913</v>
      </c>
      <c r="G10073" t="s">
        <v>69</v>
      </c>
      <c r="H10073" t="s">
        <v>2801</v>
      </c>
      <c r="I10073" t="s">
        <v>41914</v>
      </c>
      <c r="J10073" t="s">
        <v>41915</v>
      </c>
      <c r="K10073" t="s">
        <v>73</v>
      </c>
      <c r="L10073" t="s">
        <v>41395</v>
      </c>
      <c r="M10073">
        <v>22486</v>
      </c>
      <c r="N10073" t="s">
        <v>41909</v>
      </c>
      <c r="O10073" t="s">
        <v>41912</v>
      </c>
      <c r="P10073" t="s">
        <v>41909</v>
      </c>
      <c r="Q10073" t="s">
        <v>41909</v>
      </c>
    </row>
    <row r="10074" spans="1:18" hidden="1" x14ac:dyDescent="0.25">
      <c r="A10074" t="str">
        <f t="shared" si="119"/>
        <v>N</v>
      </c>
      <c r="B10074" t="s">
        <v>41228</v>
      </c>
      <c r="C10074">
        <v>5572751</v>
      </c>
      <c r="D10074" t="s">
        <v>41916</v>
      </c>
      <c r="E10074" t="s">
        <v>77</v>
      </c>
      <c r="F10074" t="s">
        <v>41917</v>
      </c>
      <c r="G10074" t="s">
        <v>145</v>
      </c>
      <c r="H10074" t="s">
        <v>146</v>
      </c>
      <c r="I10074" t="s">
        <v>41918</v>
      </c>
      <c r="J10074" t="s">
        <v>41919</v>
      </c>
      <c r="K10074" t="s">
        <v>73</v>
      </c>
      <c r="L10074" t="s">
        <v>41920</v>
      </c>
      <c r="M10074">
        <v>5572751</v>
      </c>
      <c r="N10074" t="s">
        <v>41916</v>
      </c>
      <c r="O10074" t="s">
        <v>41921</v>
      </c>
      <c r="P10074" t="s">
        <v>41916</v>
      </c>
    </row>
    <row r="10075" spans="1:18" hidden="1" x14ac:dyDescent="0.25">
      <c r="A10075" t="str">
        <f t="shared" si="119"/>
        <v>Y</v>
      </c>
      <c r="B10075" s="2" t="s">
        <v>41228</v>
      </c>
      <c r="C10075" s="2">
        <v>14609</v>
      </c>
      <c r="D10075" s="2" t="s">
        <v>41922</v>
      </c>
      <c r="E10075" s="2" t="s">
        <v>67</v>
      </c>
      <c r="F10075" s="2" t="s">
        <v>41923</v>
      </c>
      <c r="G10075" s="2" t="s">
        <v>132</v>
      </c>
      <c r="H10075" s="2" t="s">
        <v>453</v>
      </c>
      <c r="I10075" s="2" t="s">
        <v>41924</v>
      </c>
      <c r="J10075" s="2" t="s">
        <v>41925</v>
      </c>
      <c r="K10075" s="2" t="s">
        <v>73</v>
      </c>
      <c r="L10075" s="2" t="s">
        <v>15921</v>
      </c>
      <c r="M10075" s="2">
        <v>13668</v>
      </c>
      <c r="N10075" s="2" t="s">
        <v>41922</v>
      </c>
      <c r="O10075" s="2" t="s">
        <v>41926</v>
      </c>
      <c r="P10075" s="2" t="s">
        <v>41922</v>
      </c>
      <c r="Q10075" s="2" t="s">
        <v>41922</v>
      </c>
      <c r="R10075" s="2"/>
    </row>
    <row r="10076" spans="1:18" hidden="1" x14ac:dyDescent="0.25">
      <c r="A10076" t="str">
        <f t="shared" si="119"/>
        <v>Y</v>
      </c>
      <c r="B10076" t="s">
        <v>41228</v>
      </c>
      <c r="C10076">
        <v>13668</v>
      </c>
      <c r="D10076" t="s">
        <v>41922</v>
      </c>
      <c r="E10076" t="s">
        <v>77</v>
      </c>
      <c r="F10076" t="s">
        <v>41923</v>
      </c>
      <c r="G10076" t="s">
        <v>132</v>
      </c>
      <c r="H10076" t="s">
        <v>5577</v>
      </c>
      <c r="I10076" t="s">
        <v>41927</v>
      </c>
      <c r="J10076" t="s">
        <v>41928</v>
      </c>
      <c r="K10076" t="s">
        <v>73</v>
      </c>
      <c r="L10076" t="s">
        <v>15921</v>
      </c>
      <c r="M10076">
        <v>13668</v>
      </c>
      <c r="N10076" t="s">
        <v>41922</v>
      </c>
      <c r="O10076" t="s">
        <v>41926</v>
      </c>
      <c r="P10076" t="s">
        <v>41922</v>
      </c>
      <c r="Q10076" t="s">
        <v>41922</v>
      </c>
    </row>
    <row r="10077" spans="1:18" hidden="1" x14ac:dyDescent="0.25">
      <c r="A10077" t="str">
        <f t="shared" si="119"/>
        <v>N</v>
      </c>
      <c r="B10077" t="s">
        <v>41228</v>
      </c>
      <c r="C10077">
        <v>22648</v>
      </c>
      <c r="D10077" t="s">
        <v>41929</v>
      </c>
      <c r="E10077" t="s">
        <v>77</v>
      </c>
      <c r="F10077" t="s">
        <v>41929</v>
      </c>
      <c r="G10077" t="s">
        <v>69</v>
      </c>
      <c r="H10077" t="s">
        <v>4436</v>
      </c>
      <c r="I10077" t="s">
        <v>41930</v>
      </c>
      <c r="J10077" t="s">
        <v>41931</v>
      </c>
      <c r="K10077" t="s">
        <v>73</v>
      </c>
      <c r="L10077" t="s">
        <v>16501</v>
      </c>
      <c r="M10077">
        <v>22648</v>
      </c>
      <c r="N10077" t="s">
        <v>41929</v>
      </c>
      <c r="O10077" t="s">
        <v>41932</v>
      </c>
      <c r="P10077" t="s">
        <v>41929</v>
      </c>
    </row>
    <row r="10078" spans="1:18" hidden="1" x14ac:dyDescent="0.25">
      <c r="A10078" t="str">
        <f t="shared" si="119"/>
        <v>N</v>
      </c>
      <c r="B10078" t="s">
        <v>41228</v>
      </c>
      <c r="C10078">
        <v>19071</v>
      </c>
      <c r="D10078" t="s">
        <v>41933</v>
      </c>
      <c r="E10078" t="s">
        <v>77</v>
      </c>
      <c r="F10078" t="s">
        <v>41933</v>
      </c>
      <c r="G10078" t="s">
        <v>94</v>
      </c>
      <c r="H10078" t="s">
        <v>356</v>
      </c>
      <c r="I10078" t="s">
        <v>41934</v>
      </c>
      <c r="J10078" t="s">
        <v>4509</v>
      </c>
      <c r="K10078" t="s">
        <v>73</v>
      </c>
      <c r="L10078" t="s">
        <v>23063</v>
      </c>
      <c r="M10078">
        <v>19071</v>
      </c>
      <c r="N10078" t="s">
        <v>41933</v>
      </c>
      <c r="O10078" t="s">
        <v>41935</v>
      </c>
      <c r="P10078" t="s">
        <v>41933</v>
      </c>
    </row>
    <row r="10079" spans="1:18" hidden="1" x14ac:dyDescent="0.25">
      <c r="A10079" t="str">
        <f t="shared" si="119"/>
        <v>Y</v>
      </c>
      <c r="B10079" s="2" t="s">
        <v>41228</v>
      </c>
      <c r="C10079" s="2">
        <v>10260</v>
      </c>
      <c r="D10079" s="2" t="s">
        <v>41936</v>
      </c>
      <c r="E10079" s="2" t="s">
        <v>67</v>
      </c>
      <c r="F10079" s="2" t="s">
        <v>41936</v>
      </c>
      <c r="G10079" s="2" t="s">
        <v>115</v>
      </c>
      <c r="H10079" s="2" t="s">
        <v>930</v>
      </c>
      <c r="I10079" s="2" t="s">
        <v>6967</v>
      </c>
      <c r="J10079" s="2" t="s">
        <v>3875</v>
      </c>
      <c r="K10079" s="2" t="s">
        <v>73</v>
      </c>
      <c r="L10079" s="2" t="s">
        <v>23063</v>
      </c>
      <c r="M10079" s="2">
        <v>23138</v>
      </c>
      <c r="N10079" s="2" t="s">
        <v>41936</v>
      </c>
      <c r="O10079" s="2" t="s">
        <v>41937</v>
      </c>
      <c r="P10079" s="2" t="s">
        <v>41936</v>
      </c>
      <c r="Q10079" s="2" t="s">
        <v>41936</v>
      </c>
      <c r="R10079" s="2"/>
    </row>
    <row r="10080" spans="1:18" hidden="1" x14ac:dyDescent="0.25">
      <c r="A10080" t="str">
        <f t="shared" si="119"/>
        <v>Y</v>
      </c>
      <c r="B10080" t="s">
        <v>41228</v>
      </c>
      <c r="C10080">
        <v>10192</v>
      </c>
      <c r="D10080" t="s">
        <v>41936</v>
      </c>
      <c r="E10080" t="s">
        <v>77</v>
      </c>
      <c r="F10080" t="s">
        <v>41936</v>
      </c>
      <c r="G10080" t="s">
        <v>115</v>
      </c>
      <c r="H10080" t="s">
        <v>570</v>
      </c>
      <c r="I10080" t="s">
        <v>41938</v>
      </c>
      <c r="J10080" t="s">
        <v>572</v>
      </c>
      <c r="K10080" t="s">
        <v>73</v>
      </c>
      <c r="L10080" t="s">
        <v>23063</v>
      </c>
      <c r="M10080">
        <v>23138</v>
      </c>
      <c r="N10080" t="s">
        <v>41936</v>
      </c>
      <c r="O10080" t="s">
        <v>41937</v>
      </c>
      <c r="P10080" t="s">
        <v>41936</v>
      </c>
      <c r="Q10080" t="s">
        <v>41936</v>
      </c>
    </row>
    <row r="10081" spans="1:18" hidden="1" x14ac:dyDescent="0.25">
      <c r="A10081" t="str">
        <f t="shared" si="119"/>
        <v>Y</v>
      </c>
      <c r="B10081" t="s">
        <v>41228</v>
      </c>
      <c r="C10081">
        <v>23651</v>
      </c>
      <c r="D10081" t="s">
        <v>41936</v>
      </c>
      <c r="E10081" t="s">
        <v>77</v>
      </c>
      <c r="F10081" t="s">
        <v>41939</v>
      </c>
      <c r="G10081" t="s">
        <v>69</v>
      </c>
      <c r="H10081" t="s">
        <v>617</v>
      </c>
      <c r="I10081" t="s">
        <v>41940</v>
      </c>
      <c r="J10081" t="s">
        <v>5752</v>
      </c>
      <c r="K10081" t="s">
        <v>73</v>
      </c>
      <c r="L10081" t="s">
        <v>23063</v>
      </c>
      <c r="M10081">
        <v>23138</v>
      </c>
      <c r="N10081" t="s">
        <v>41936</v>
      </c>
      <c r="O10081" t="s">
        <v>41937</v>
      </c>
      <c r="P10081" t="s">
        <v>41936</v>
      </c>
      <c r="Q10081" t="s">
        <v>41936</v>
      </c>
    </row>
    <row r="10082" spans="1:18" hidden="1" x14ac:dyDescent="0.25">
      <c r="A10082" t="str">
        <f t="shared" si="119"/>
        <v>Y</v>
      </c>
      <c r="B10082" t="s">
        <v>41228</v>
      </c>
      <c r="C10082">
        <v>23138</v>
      </c>
      <c r="D10082" t="s">
        <v>41936</v>
      </c>
      <c r="E10082" t="s">
        <v>77</v>
      </c>
      <c r="F10082" t="s">
        <v>41939</v>
      </c>
      <c r="G10082" t="s">
        <v>69</v>
      </c>
      <c r="H10082" t="s">
        <v>574</v>
      </c>
      <c r="I10082" t="s">
        <v>41941</v>
      </c>
      <c r="J10082" t="s">
        <v>41942</v>
      </c>
      <c r="K10082" t="s">
        <v>73</v>
      </c>
      <c r="L10082" t="s">
        <v>23063</v>
      </c>
      <c r="M10082">
        <v>23138</v>
      </c>
      <c r="N10082" t="s">
        <v>41936</v>
      </c>
      <c r="O10082" t="s">
        <v>41937</v>
      </c>
      <c r="P10082" t="s">
        <v>41936</v>
      </c>
      <c r="Q10082" t="s">
        <v>41936</v>
      </c>
    </row>
    <row r="10083" spans="1:18" hidden="1" x14ac:dyDescent="0.25">
      <c r="A10083" t="str">
        <f t="shared" si="119"/>
        <v>Y</v>
      </c>
      <c r="B10083" t="s">
        <v>41228</v>
      </c>
      <c r="C10083">
        <v>23522</v>
      </c>
      <c r="D10083" t="s">
        <v>41936</v>
      </c>
      <c r="E10083" t="s">
        <v>77</v>
      </c>
      <c r="F10083" t="s">
        <v>41943</v>
      </c>
      <c r="G10083" t="s">
        <v>69</v>
      </c>
      <c r="H10083" t="s">
        <v>612</v>
      </c>
      <c r="I10083" t="s">
        <v>41944</v>
      </c>
      <c r="J10083" t="s">
        <v>41942</v>
      </c>
      <c r="K10083" t="s">
        <v>73</v>
      </c>
      <c r="L10083" t="s">
        <v>23063</v>
      </c>
      <c r="M10083">
        <v>23138</v>
      </c>
      <c r="N10083" t="s">
        <v>41936</v>
      </c>
      <c r="O10083" t="s">
        <v>41937</v>
      </c>
      <c r="P10083" t="s">
        <v>41936</v>
      </c>
      <c r="Q10083" t="s">
        <v>41936</v>
      </c>
    </row>
    <row r="10084" spans="1:18" hidden="1" x14ac:dyDescent="0.25">
      <c r="A10084" t="str">
        <f t="shared" si="119"/>
        <v>Y</v>
      </c>
      <c r="B10084" s="2" t="s">
        <v>41228</v>
      </c>
      <c r="C10084" s="2">
        <v>3664</v>
      </c>
      <c r="D10084" s="2" t="s">
        <v>6511</v>
      </c>
      <c r="E10084" s="2" t="s">
        <v>67</v>
      </c>
      <c r="F10084" s="2" t="s">
        <v>41945</v>
      </c>
      <c r="G10084" s="2" t="s">
        <v>158</v>
      </c>
      <c r="H10084" s="2" t="s">
        <v>182</v>
      </c>
      <c r="I10084" s="2" t="s">
        <v>41946</v>
      </c>
      <c r="J10084" s="2" t="s">
        <v>41947</v>
      </c>
      <c r="K10084" s="2" t="s">
        <v>73</v>
      </c>
      <c r="L10084" s="2" t="s">
        <v>23221</v>
      </c>
      <c r="M10084" s="2">
        <v>3664</v>
      </c>
      <c r="N10084" s="2" t="s">
        <v>6511</v>
      </c>
      <c r="O10084" s="2" t="s">
        <v>41948</v>
      </c>
      <c r="P10084" s="2" t="s">
        <v>6511</v>
      </c>
      <c r="Q10084" s="2" t="s">
        <v>41949</v>
      </c>
      <c r="R10084" s="2"/>
    </row>
    <row r="10085" spans="1:18" hidden="1" x14ac:dyDescent="0.25">
      <c r="A10085" t="str">
        <f t="shared" si="119"/>
        <v>N</v>
      </c>
      <c r="B10085" t="s">
        <v>41228</v>
      </c>
      <c r="C10085">
        <v>1012</v>
      </c>
      <c r="D10085" t="s">
        <v>41950</v>
      </c>
      <c r="E10085" t="s">
        <v>77</v>
      </c>
      <c r="F10085" t="s">
        <v>41951</v>
      </c>
      <c r="G10085" t="s">
        <v>158</v>
      </c>
      <c r="H10085" t="s">
        <v>1396</v>
      </c>
      <c r="I10085" t="s">
        <v>41952</v>
      </c>
      <c r="J10085" t="s">
        <v>41953</v>
      </c>
      <c r="K10085" t="s">
        <v>73</v>
      </c>
      <c r="L10085" t="s">
        <v>23221</v>
      </c>
      <c r="M10085">
        <v>1012</v>
      </c>
      <c r="N10085" t="s">
        <v>41950</v>
      </c>
      <c r="O10085" t="s">
        <v>41954</v>
      </c>
      <c r="P10085" t="s">
        <v>41950</v>
      </c>
    </row>
    <row r="10086" spans="1:18" hidden="1" x14ac:dyDescent="0.25">
      <c r="A10086" t="str">
        <f t="shared" si="119"/>
        <v>Y</v>
      </c>
      <c r="B10086" s="2" t="s">
        <v>41228</v>
      </c>
      <c r="C10086" s="2">
        <v>19008</v>
      </c>
      <c r="D10086" s="2" t="s">
        <v>41955</v>
      </c>
      <c r="E10086" s="2" t="s">
        <v>67</v>
      </c>
      <c r="F10086" s="2" t="s">
        <v>41955</v>
      </c>
      <c r="G10086" s="2" t="s">
        <v>94</v>
      </c>
      <c r="H10086" s="2" t="s">
        <v>1033</v>
      </c>
      <c r="I10086" s="2" t="s">
        <v>41956</v>
      </c>
      <c r="J10086" s="2" t="s">
        <v>7030</v>
      </c>
      <c r="K10086" s="2" t="s">
        <v>73</v>
      </c>
      <c r="L10086" s="2" t="s">
        <v>41862</v>
      </c>
      <c r="M10086" s="2">
        <v>19008</v>
      </c>
      <c r="N10086" s="2" t="s">
        <v>41955</v>
      </c>
      <c r="O10086" s="2" t="s">
        <v>41957</v>
      </c>
      <c r="P10086" s="2" t="s">
        <v>41955</v>
      </c>
      <c r="Q10086" s="2" t="s">
        <v>41955</v>
      </c>
      <c r="R10086" s="2"/>
    </row>
    <row r="10087" spans="1:18" hidden="1" x14ac:dyDescent="0.25">
      <c r="A10087" t="str">
        <f t="shared" si="119"/>
        <v>N</v>
      </c>
      <c r="B10087" t="s">
        <v>41228</v>
      </c>
      <c r="C10087">
        <v>16643</v>
      </c>
      <c r="D10087" t="s">
        <v>41958</v>
      </c>
      <c r="E10087" t="s">
        <v>77</v>
      </c>
      <c r="F10087" t="s">
        <v>41959</v>
      </c>
      <c r="G10087" t="s">
        <v>132</v>
      </c>
      <c r="H10087" t="s">
        <v>4565</v>
      </c>
      <c r="I10087" t="s">
        <v>41960</v>
      </c>
      <c r="J10087" t="s">
        <v>41961</v>
      </c>
      <c r="K10087" t="s">
        <v>73</v>
      </c>
      <c r="L10087" t="s">
        <v>41233</v>
      </c>
      <c r="M10087">
        <v>16643</v>
      </c>
      <c r="N10087" t="s">
        <v>41958</v>
      </c>
      <c r="O10087" t="s">
        <v>41962</v>
      </c>
      <c r="P10087" t="s">
        <v>41958</v>
      </c>
    </row>
    <row r="10088" spans="1:18" hidden="1" x14ac:dyDescent="0.25">
      <c r="A10088" t="str">
        <f t="shared" si="119"/>
        <v>N</v>
      </c>
      <c r="B10088" t="s">
        <v>41228</v>
      </c>
      <c r="C10088">
        <v>6614</v>
      </c>
      <c r="D10088" t="s">
        <v>41963</v>
      </c>
      <c r="E10088" t="s">
        <v>77</v>
      </c>
      <c r="F10088" t="s">
        <v>41964</v>
      </c>
      <c r="G10088" t="s">
        <v>86</v>
      </c>
      <c r="H10088" t="s">
        <v>4700</v>
      </c>
      <c r="I10088" t="s">
        <v>41965</v>
      </c>
      <c r="J10088" t="s">
        <v>8135</v>
      </c>
      <c r="K10088" t="s">
        <v>73</v>
      </c>
      <c r="L10088" t="s">
        <v>22889</v>
      </c>
      <c r="M10088">
        <v>6614</v>
      </c>
      <c r="N10088" t="s">
        <v>41963</v>
      </c>
      <c r="O10088" t="s">
        <v>41966</v>
      </c>
      <c r="P10088" t="s">
        <v>41963</v>
      </c>
    </row>
    <row r="10089" spans="1:18" hidden="1" x14ac:dyDescent="0.25">
      <c r="A10089" t="str">
        <f t="shared" si="119"/>
        <v>N</v>
      </c>
      <c r="B10089" t="s">
        <v>41228</v>
      </c>
      <c r="C10089">
        <v>4373</v>
      </c>
      <c r="D10089" t="s">
        <v>41967</v>
      </c>
      <c r="E10089" t="s">
        <v>77</v>
      </c>
      <c r="F10089" t="s">
        <v>41968</v>
      </c>
      <c r="G10089" t="s">
        <v>86</v>
      </c>
      <c r="H10089" t="s">
        <v>8252</v>
      </c>
      <c r="I10089" t="s">
        <v>41969</v>
      </c>
      <c r="J10089" t="s">
        <v>41970</v>
      </c>
      <c r="K10089" t="s">
        <v>73</v>
      </c>
      <c r="L10089" t="s">
        <v>23893</v>
      </c>
      <c r="M10089">
        <v>4373</v>
      </c>
      <c r="N10089" t="s">
        <v>41967</v>
      </c>
      <c r="O10089" t="s">
        <v>41971</v>
      </c>
      <c r="P10089" t="s">
        <v>41967</v>
      </c>
    </row>
    <row r="10090" spans="1:18" hidden="1" x14ac:dyDescent="0.25">
      <c r="A10090" t="str">
        <f t="shared" si="119"/>
        <v>Y</v>
      </c>
      <c r="B10090" s="2" t="s">
        <v>41228</v>
      </c>
      <c r="C10090" s="2">
        <v>17282</v>
      </c>
      <c r="D10090" s="2" t="s">
        <v>41972</v>
      </c>
      <c r="E10090" s="2" t="s">
        <v>67</v>
      </c>
      <c r="F10090" s="2" t="s">
        <v>41973</v>
      </c>
      <c r="G10090" s="2" t="s">
        <v>132</v>
      </c>
      <c r="H10090" s="2" t="s">
        <v>228</v>
      </c>
      <c r="I10090" s="2" t="s">
        <v>41974</v>
      </c>
      <c r="J10090" s="2" t="s">
        <v>27012</v>
      </c>
      <c r="K10090" s="2" t="s">
        <v>73</v>
      </c>
      <c r="L10090" s="2" t="s">
        <v>16415</v>
      </c>
      <c r="M10090" s="2">
        <v>17282</v>
      </c>
      <c r="N10090" s="2" t="s">
        <v>41972</v>
      </c>
      <c r="O10090" s="2" t="s">
        <v>41975</v>
      </c>
      <c r="P10090" s="2" t="s">
        <v>41972</v>
      </c>
      <c r="Q10090" s="2" t="s">
        <v>41972</v>
      </c>
      <c r="R10090" s="2"/>
    </row>
    <row r="10091" spans="1:18" hidden="1" x14ac:dyDescent="0.25">
      <c r="A10091" t="str">
        <f t="shared" si="119"/>
        <v>N</v>
      </c>
      <c r="B10091" t="s">
        <v>41228</v>
      </c>
      <c r="C10091">
        <v>4495</v>
      </c>
      <c r="D10091" t="s">
        <v>41976</v>
      </c>
      <c r="E10091" t="s">
        <v>77</v>
      </c>
      <c r="F10091" t="s">
        <v>41977</v>
      </c>
      <c r="G10091" t="s">
        <v>86</v>
      </c>
      <c r="H10091" t="s">
        <v>701</v>
      </c>
      <c r="I10091" t="s">
        <v>41978</v>
      </c>
      <c r="J10091" t="s">
        <v>41979</v>
      </c>
      <c r="K10091" t="s">
        <v>73</v>
      </c>
      <c r="L10091" t="s">
        <v>24056</v>
      </c>
      <c r="M10091">
        <v>4495</v>
      </c>
      <c r="N10091" t="s">
        <v>41976</v>
      </c>
      <c r="O10091" t="s">
        <v>41980</v>
      </c>
      <c r="P10091" t="s">
        <v>41976</v>
      </c>
    </row>
    <row r="10092" spans="1:18" hidden="1" x14ac:dyDescent="0.25">
      <c r="A10092" t="str">
        <f t="shared" si="119"/>
        <v>Y</v>
      </c>
      <c r="B10092" s="2" t="s">
        <v>41228</v>
      </c>
      <c r="C10092" s="2">
        <v>541</v>
      </c>
      <c r="D10092" s="2" t="s">
        <v>41981</v>
      </c>
      <c r="E10092" s="2" t="s">
        <v>67</v>
      </c>
      <c r="F10092" s="2" t="s">
        <v>41982</v>
      </c>
      <c r="G10092" s="2" t="s">
        <v>194</v>
      </c>
      <c r="H10092" s="2" t="s">
        <v>6171</v>
      </c>
      <c r="I10092" s="2" t="s">
        <v>6171</v>
      </c>
      <c r="J10092" s="2" t="s">
        <v>6173</v>
      </c>
      <c r="K10092" s="2" t="s">
        <v>73</v>
      </c>
      <c r="L10092" s="2" t="s">
        <v>24056</v>
      </c>
      <c r="M10092" s="2">
        <v>541</v>
      </c>
      <c r="N10092" s="2" t="s">
        <v>41981</v>
      </c>
      <c r="O10092" s="2" t="s">
        <v>41983</v>
      </c>
      <c r="P10092" s="2" t="s">
        <v>41981</v>
      </c>
      <c r="Q10092" s="2" t="s">
        <v>41982</v>
      </c>
      <c r="R10092" s="2"/>
    </row>
    <row r="10093" spans="1:18" hidden="1" x14ac:dyDescent="0.25">
      <c r="A10093" t="str">
        <f t="shared" si="119"/>
        <v>Y</v>
      </c>
      <c r="B10093" t="s">
        <v>41228</v>
      </c>
      <c r="C10093">
        <v>11582</v>
      </c>
      <c r="D10093" t="s">
        <v>41984</v>
      </c>
      <c r="E10093" t="s">
        <v>77</v>
      </c>
      <c r="F10093" t="s">
        <v>41985</v>
      </c>
      <c r="G10093" t="s">
        <v>132</v>
      </c>
      <c r="H10093" t="s">
        <v>441</v>
      </c>
      <c r="I10093" t="s">
        <v>41986</v>
      </c>
      <c r="J10093" t="s">
        <v>41987</v>
      </c>
      <c r="K10093" t="s">
        <v>73</v>
      </c>
      <c r="L10093" t="s">
        <v>24056</v>
      </c>
      <c r="M10093">
        <v>4496</v>
      </c>
      <c r="N10093" t="s">
        <v>41988</v>
      </c>
      <c r="O10093" t="s">
        <v>41989</v>
      </c>
      <c r="P10093" t="s">
        <v>41988</v>
      </c>
      <c r="Q10093" t="s">
        <v>41990</v>
      </c>
    </row>
    <row r="10094" spans="1:18" hidden="1" x14ac:dyDescent="0.25">
      <c r="A10094" t="str">
        <f t="shared" si="119"/>
        <v>Y</v>
      </c>
      <c r="B10094" s="2" t="s">
        <v>41228</v>
      </c>
      <c r="C10094" s="2">
        <v>4496</v>
      </c>
      <c r="D10094" s="2" t="s">
        <v>41988</v>
      </c>
      <c r="E10094" s="2" t="s">
        <v>67</v>
      </c>
      <c r="F10094" s="2" t="s">
        <v>41991</v>
      </c>
      <c r="G10094" s="2" t="s">
        <v>86</v>
      </c>
      <c r="H10094" s="2" t="s">
        <v>975</v>
      </c>
      <c r="I10094" s="2" t="s">
        <v>41992</v>
      </c>
      <c r="J10094" s="2" t="s">
        <v>41993</v>
      </c>
      <c r="K10094" s="2" t="s">
        <v>73</v>
      </c>
      <c r="L10094" s="2" t="s">
        <v>24056</v>
      </c>
      <c r="M10094" s="2">
        <v>4496</v>
      </c>
      <c r="N10094" s="2" t="s">
        <v>41988</v>
      </c>
      <c r="O10094" s="2" t="s">
        <v>41989</v>
      </c>
      <c r="P10094" s="2" t="s">
        <v>41988</v>
      </c>
      <c r="Q10094" s="2" t="s">
        <v>41990</v>
      </c>
      <c r="R10094" s="2"/>
    </row>
    <row r="10095" spans="1:18" hidden="1" x14ac:dyDescent="0.25">
      <c r="A10095" t="str">
        <f t="shared" si="119"/>
        <v>N</v>
      </c>
      <c r="B10095" t="s">
        <v>41228</v>
      </c>
      <c r="C10095">
        <v>973474</v>
      </c>
      <c r="D10095" t="s">
        <v>41994</v>
      </c>
      <c r="E10095" t="s">
        <v>77</v>
      </c>
      <c r="F10095" t="s">
        <v>41995</v>
      </c>
      <c r="G10095" t="s">
        <v>115</v>
      </c>
      <c r="H10095" t="s">
        <v>10912</v>
      </c>
      <c r="I10095" t="s">
        <v>10913</v>
      </c>
      <c r="J10095" t="s">
        <v>10914</v>
      </c>
      <c r="K10095" t="s">
        <v>73</v>
      </c>
      <c r="L10095" t="s">
        <v>16313</v>
      </c>
      <c r="M10095">
        <v>973474</v>
      </c>
      <c r="N10095" t="s">
        <v>41994</v>
      </c>
      <c r="O10095" t="s">
        <v>41996</v>
      </c>
      <c r="P10095" t="s">
        <v>41994</v>
      </c>
    </row>
    <row r="10096" spans="1:18" hidden="1" x14ac:dyDescent="0.25">
      <c r="A10096" t="str">
        <f t="shared" si="119"/>
        <v>N</v>
      </c>
      <c r="B10096" t="s">
        <v>41228</v>
      </c>
      <c r="C10096">
        <v>697</v>
      </c>
      <c r="D10096" t="s">
        <v>41997</v>
      </c>
      <c r="E10096" t="s">
        <v>77</v>
      </c>
      <c r="F10096" t="s">
        <v>41997</v>
      </c>
      <c r="G10096" t="s">
        <v>158</v>
      </c>
      <c r="H10096" t="s">
        <v>2201</v>
      </c>
      <c r="I10096" t="s">
        <v>41998</v>
      </c>
      <c r="J10096" t="s">
        <v>41999</v>
      </c>
      <c r="K10096" t="s">
        <v>73</v>
      </c>
      <c r="L10096" t="s">
        <v>16313</v>
      </c>
      <c r="M10096">
        <v>697</v>
      </c>
      <c r="N10096" t="s">
        <v>41997</v>
      </c>
      <c r="O10096" t="s">
        <v>42000</v>
      </c>
      <c r="P10096" t="s">
        <v>41997</v>
      </c>
    </row>
    <row r="10097" spans="1:18" hidden="1" x14ac:dyDescent="0.25">
      <c r="A10097" t="str">
        <f t="shared" si="119"/>
        <v>N</v>
      </c>
      <c r="B10097" t="s">
        <v>41228</v>
      </c>
      <c r="C10097">
        <v>3312741</v>
      </c>
      <c r="D10097" t="s">
        <v>42001</v>
      </c>
      <c r="E10097" t="s">
        <v>77</v>
      </c>
      <c r="F10097" t="s">
        <v>42001</v>
      </c>
      <c r="G10097" t="s">
        <v>132</v>
      </c>
      <c r="H10097" t="s">
        <v>586</v>
      </c>
      <c r="I10097" t="s">
        <v>42002</v>
      </c>
      <c r="J10097" t="s">
        <v>38987</v>
      </c>
      <c r="K10097" t="s">
        <v>73</v>
      </c>
      <c r="L10097" t="s">
        <v>16313</v>
      </c>
      <c r="M10097">
        <v>13068</v>
      </c>
      <c r="N10097" t="s">
        <v>42001</v>
      </c>
      <c r="O10097" t="s">
        <v>42003</v>
      </c>
      <c r="P10097" t="s">
        <v>42001</v>
      </c>
    </row>
    <row r="10098" spans="1:18" hidden="1" x14ac:dyDescent="0.25">
      <c r="A10098" t="str">
        <f t="shared" si="119"/>
        <v>N</v>
      </c>
      <c r="B10098" t="s">
        <v>41228</v>
      </c>
      <c r="C10098">
        <v>13068</v>
      </c>
      <c r="D10098" t="s">
        <v>42001</v>
      </c>
      <c r="E10098" t="s">
        <v>77</v>
      </c>
      <c r="F10098" t="s">
        <v>42001</v>
      </c>
      <c r="G10098" t="s">
        <v>132</v>
      </c>
      <c r="H10098" t="s">
        <v>586</v>
      </c>
      <c r="I10098" t="s">
        <v>42004</v>
      </c>
      <c r="J10098" t="s">
        <v>42005</v>
      </c>
      <c r="K10098" t="s">
        <v>73</v>
      </c>
      <c r="L10098" t="s">
        <v>16313</v>
      </c>
      <c r="M10098">
        <v>13068</v>
      </c>
      <c r="N10098" t="s">
        <v>42001</v>
      </c>
      <c r="O10098" t="s">
        <v>42003</v>
      </c>
      <c r="P10098" t="s">
        <v>42001</v>
      </c>
    </row>
    <row r="10099" spans="1:18" hidden="1" x14ac:dyDescent="0.25">
      <c r="A10099" t="str">
        <f t="shared" si="119"/>
        <v>N</v>
      </c>
      <c r="B10099" t="s">
        <v>41228</v>
      </c>
      <c r="C10099">
        <v>9833189</v>
      </c>
      <c r="D10099" t="s">
        <v>42006</v>
      </c>
      <c r="E10099" t="s">
        <v>77</v>
      </c>
      <c r="F10099" t="s">
        <v>42007</v>
      </c>
      <c r="G10099" t="s">
        <v>132</v>
      </c>
      <c r="H10099" t="s">
        <v>586</v>
      </c>
      <c r="I10099" t="s">
        <v>42002</v>
      </c>
      <c r="J10099" t="s">
        <v>38987</v>
      </c>
      <c r="K10099" t="s">
        <v>73</v>
      </c>
      <c r="L10099" t="s">
        <v>16313</v>
      </c>
      <c r="M10099">
        <v>13068</v>
      </c>
      <c r="N10099" t="s">
        <v>42001</v>
      </c>
      <c r="O10099" t="s">
        <v>42003</v>
      </c>
      <c r="P10099" t="s">
        <v>42001</v>
      </c>
    </row>
    <row r="10100" spans="1:18" hidden="1" x14ac:dyDescent="0.25">
      <c r="A10100" t="str">
        <f t="shared" si="119"/>
        <v>N</v>
      </c>
      <c r="B10100" t="s">
        <v>41228</v>
      </c>
      <c r="C10100">
        <v>1126</v>
      </c>
      <c r="D10100" t="s">
        <v>42008</v>
      </c>
      <c r="E10100" t="s">
        <v>77</v>
      </c>
      <c r="F10100" t="s">
        <v>42008</v>
      </c>
      <c r="G10100" t="s">
        <v>1046</v>
      </c>
      <c r="H10100" t="s">
        <v>1774</v>
      </c>
      <c r="I10100" t="s">
        <v>42009</v>
      </c>
      <c r="J10100" t="s">
        <v>42010</v>
      </c>
      <c r="K10100" t="s">
        <v>73</v>
      </c>
      <c r="L10100" t="s">
        <v>16313</v>
      </c>
      <c r="M10100">
        <v>1126</v>
      </c>
      <c r="N10100" t="s">
        <v>42008</v>
      </c>
      <c r="O10100" t="s">
        <v>42011</v>
      </c>
      <c r="P10100" t="s">
        <v>42008</v>
      </c>
    </row>
    <row r="10101" spans="1:18" hidden="1" x14ac:dyDescent="0.25">
      <c r="A10101" t="str">
        <f t="shared" si="119"/>
        <v>N</v>
      </c>
      <c r="B10101" t="s">
        <v>41228</v>
      </c>
      <c r="C10101">
        <v>2772980</v>
      </c>
      <c r="D10101" t="s">
        <v>42012</v>
      </c>
      <c r="E10101" t="s">
        <v>77</v>
      </c>
      <c r="F10101" t="s">
        <v>42013</v>
      </c>
      <c r="G10101" t="s">
        <v>145</v>
      </c>
      <c r="H10101" t="s">
        <v>42014</v>
      </c>
      <c r="I10101" t="s">
        <v>96</v>
      </c>
      <c r="J10101" t="s">
        <v>42015</v>
      </c>
      <c r="K10101" t="s">
        <v>73</v>
      </c>
      <c r="L10101" t="s">
        <v>24062</v>
      </c>
      <c r="M10101">
        <v>2772980</v>
      </c>
      <c r="N10101" t="s">
        <v>42012</v>
      </c>
      <c r="O10101" t="s">
        <v>42016</v>
      </c>
      <c r="P10101" t="s">
        <v>42012</v>
      </c>
    </row>
    <row r="10102" spans="1:18" hidden="1" x14ac:dyDescent="0.25">
      <c r="A10102" t="str">
        <f t="shared" si="119"/>
        <v>N</v>
      </c>
      <c r="B10102" t="s">
        <v>41228</v>
      </c>
      <c r="C10102">
        <v>18750</v>
      </c>
      <c r="D10102" t="s">
        <v>42017</v>
      </c>
      <c r="E10102" t="s">
        <v>77</v>
      </c>
      <c r="F10102" t="s">
        <v>42017</v>
      </c>
      <c r="G10102" t="s">
        <v>145</v>
      </c>
      <c r="H10102" t="s">
        <v>146</v>
      </c>
      <c r="I10102" t="s">
        <v>42018</v>
      </c>
      <c r="J10102" t="s">
        <v>42019</v>
      </c>
      <c r="K10102" t="s">
        <v>73</v>
      </c>
      <c r="L10102" t="s">
        <v>41799</v>
      </c>
      <c r="M10102">
        <v>18750</v>
      </c>
      <c r="N10102" t="s">
        <v>42017</v>
      </c>
      <c r="O10102" t="s">
        <v>42020</v>
      </c>
      <c r="P10102" t="s">
        <v>42017</v>
      </c>
    </row>
    <row r="10103" spans="1:18" hidden="1" x14ac:dyDescent="0.25">
      <c r="A10103" t="str">
        <f t="shared" si="119"/>
        <v>N</v>
      </c>
      <c r="B10103" t="s">
        <v>41228</v>
      </c>
      <c r="C10103">
        <v>6198</v>
      </c>
      <c r="D10103" t="s">
        <v>42021</v>
      </c>
      <c r="E10103" t="s">
        <v>77</v>
      </c>
      <c r="F10103" t="s">
        <v>42022</v>
      </c>
      <c r="G10103" t="s">
        <v>86</v>
      </c>
      <c r="H10103" t="s">
        <v>7794</v>
      </c>
      <c r="I10103" t="s">
        <v>42023</v>
      </c>
      <c r="J10103" t="s">
        <v>42024</v>
      </c>
      <c r="K10103" t="s">
        <v>73</v>
      </c>
      <c r="L10103" t="s">
        <v>24062</v>
      </c>
      <c r="M10103">
        <v>6198</v>
      </c>
      <c r="N10103" t="s">
        <v>42021</v>
      </c>
      <c r="O10103" t="s">
        <v>42025</v>
      </c>
      <c r="P10103" t="s">
        <v>42021</v>
      </c>
    </row>
    <row r="10104" spans="1:18" hidden="1" x14ac:dyDescent="0.25">
      <c r="A10104" t="str">
        <f t="shared" si="119"/>
        <v>N</v>
      </c>
      <c r="B10104" t="s">
        <v>41228</v>
      </c>
      <c r="C10104">
        <v>1832844</v>
      </c>
      <c r="D10104" t="s">
        <v>42026</v>
      </c>
      <c r="E10104" t="s">
        <v>77</v>
      </c>
      <c r="F10104" t="s">
        <v>42027</v>
      </c>
      <c r="G10104" t="s">
        <v>132</v>
      </c>
      <c r="H10104" t="s">
        <v>228</v>
      </c>
      <c r="I10104" t="s">
        <v>3954</v>
      </c>
      <c r="J10104" t="s">
        <v>3955</v>
      </c>
      <c r="K10104" t="s">
        <v>73</v>
      </c>
      <c r="L10104" t="s">
        <v>24062</v>
      </c>
      <c r="M10104">
        <v>1832844</v>
      </c>
      <c r="N10104" t="s">
        <v>42026</v>
      </c>
      <c r="O10104" t="s">
        <v>42028</v>
      </c>
      <c r="P10104" t="s">
        <v>42026</v>
      </c>
    </row>
    <row r="10105" spans="1:18" hidden="1" x14ac:dyDescent="0.25">
      <c r="A10105" t="str">
        <f t="shared" si="119"/>
        <v>Y</v>
      </c>
      <c r="B10105" s="2" t="s">
        <v>41228</v>
      </c>
      <c r="C10105" s="2">
        <v>17063</v>
      </c>
      <c r="D10105" s="2" t="s">
        <v>42029</v>
      </c>
      <c r="E10105" s="2" t="s">
        <v>67</v>
      </c>
      <c r="F10105" s="2" t="s">
        <v>42030</v>
      </c>
      <c r="G10105" s="2" t="s">
        <v>94</v>
      </c>
      <c r="H10105" s="2" t="s">
        <v>1738</v>
      </c>
      <c r="I10105" s="2" t="s">
        <v>42031</v>
      </c>
      <c r="J10105" s="2" t="s">
        <v>42032</v>
      </c>
      <c r="K10105" s="2" t="s">
        <v>73</v>
      </c>
      <c r="L10105" s="2" t="s">
        <v>24110</v>
      </c>
      <c r="M10105" s="2">
        <v>22291</v>
      </c>
      <c r="N10105" s="2" t="s">
        <v>42029</v>
      </c>
      <c r="O10105" s="2" t="s">
        <v>42033</v>
      </c>
      <c r="P10105" s="2" t="s">
        <v>42029</v>
      </c>
      <c r="Q10105" s="2" t="s">
        <v>42029</v>
      </c>
      <c r="R10105" s="2"/>
    </row>
    <row r="10106" spans="1:18" hidden="1" x14ac:dyDescent="0.25">
      <c r="A10106" t="str">
        <f t="shared" si="119"/>
        <v>Y</v>
      </c>
      <c r="B10106" t="s">
        <v>41228</v>
      </c>
      <c r="C10106">
        <v>17069</v>
      </c>
      <c r="D10106" t="s">
        <v>42029</v>
      </c>
      <c r="E10106" t="s">
        <v>77</v>
      </c>
      <c r="F10106" t="s">
        <v>42030</v>
      </c>
      <c r="G10106" t="s">
        <v>94</v>
      </c>
      <c r="H10106" t="s">
        <v>356</v>
      </c>
      <c r="I10106" t="s">
        <v>42034</v>
      </c>
      <c r="J10106" t="s">
        <v>42035</v>
      </c>
      <c r="K10106" t="s">
        <v>73</v>
      </c>
      <c r="L10106" t="s">
        <v>24110</v>
      </c>
      <c r="M10106">
        <v>22291</v>
      </c>
      <c r="N10106" t="s">
        <v>42029</v>
      </c>
      <c r="O10106" t="s">
        <v>42033</v>
      </c>
      <c r="P10106" t="s">
        <v>42029</v>
      </c>
      <c r="Q10106" t="s">
        <v>42029</v>
      </c>
    </row>
    <row r="10107" spans="1:18" hidden="1" x14ac:dyDescent="0.25">
      <c r="A10107" t="str">
        <f t="shared" si="119"/>
        <v>Y</v>
      </c>
      <c r="B10107" t="s">
        <v>41228</v>
      </c>
      <c r="C10107">
        <v>22291</v>
      </c>
      <c r="D10107" t="s">
        <v>42029</v>
      </c>
      <c r="E10107" t="s">
        <v>77</v>
      </c>
      <c r="F10107" t="s">
        <v>42030</v>
      </c>
      <c r="G10107" t="s">
        <v>69</v>
      </c>
      <c r="H10107" t="s">
        <v>70</v>
      </c>
      <c r="I10107" t="s">
        <v>42036</v>
      </c>
      <c r="J10107" t="s">
        <v>42037</v>
      </c>
      <c r="K10107" t="s">
        <v>73</v>
      </c>
      <c r="L10107" t="s">
        <v>24110</v>
      </c>
      <c r="M10107">
        <v>22291</v>
      </c>
      <c r="N10107" t="s">
        <v>42029</v>
      </c>
      <c r="O10107" t="s">
        <v>42033</v>
      </c>
      <c r="P10107" t="s">
        <v>42029</v>
      </c>
      <c r="Q10107" t="s">
        <v>42029</v>
      </c>
    </row>
    <row r="10108" spans="1:18" hidden="1" x14ac:dyDescent="0.25">
      <c r="A10108" t="str">
        <f t="shared" si="119"/>
        <v>N</v>
      </c>
      <c r="B10108" t="s">
        <v>41228</v>
      </c>
      <c r="C10108">
        <v>7329</v>
      </c>
      <c r="D10108" t="s">
        <v>42038</v>
      </c>
      <c r="E10108" t="s">
        <v>77</v>
      </c>
      <c r="F10108" t="s">
        <v>42039</v>
      </c>
      <c r="G10108" t="s">
        <v>86</v>
      </c>
      <c r="H10108" t="s">
        <v>384</v>
      </c>
      <c r="I10108" t="s">
        <v>42040</v>
      </c>
      <c r="J10108" t="s">
        <v>42041</v>
      </c>
      <c r="K10108" t="s">
        <v>73</v>
      </c>
      <c r="L10108" t="s">
        <v>24120</v>
      </c>
      <c r="M10108">
        <v>7329</v>
      </c>
      <c r="N10108" t="s">
        <v>42038</v>
      </c>
      <c r="O10108" t="s">
        <v>42042</v>
      </c>
      <c r="P10108" t="s">
        <v>42038</v>
      </c>
    </row>
    <row r="10109" spans="1:18" hidden="1" x14ac:dyDescent="0.25">
      <c r="A10109" t="str">
        <f t="shared" si="119"/>
        <v>N</v>
      </c>
      <c r="B10109" t="s">
        <v>41228</v>
      </c>
      <c r="C10109">
        <v>18839</v>
      </c>
      <c r="D10109" t="s">
        <v>42043</v>
      </c>
      <c r="E10109" t="s">
        <v>77</v>
      </c>
      <c r="F10109" t="s">
        <v>42044</v>
      </c>
      <c r="G10109" t="s">
        <v>94</v>
      </c>
      <c r="H10109" t="s">
        <v>356</v>
      </c>
      <c r="I10109" t="s">
        <v>42045</v>
      </c>
      <c r="J10109" t="s">
        <v>42046</v>
      </c>
      <c r="K10109" t="s">
        <v>73</v>
      </c>
      <c r="L10109" t="s">
        <v>42047</v>
      </c>
      <c r="M10109">
        <v>18839</v>
      </c>
      <c r="N10109" t="s">
        <v>42043</v>
      </c>
      <c r="O10109" t="s">
        <v>42048</v>
      </c>
      <c r="P10109" t="s">
        <v>42043</v>
      </c>
    </row>
    <row r="10110" spans="1:18" hidden="1" x14ac:dyDescent="0.25">
      <c r="A10110" t="str">
        <f t="shared" si="119"/>
        <v>N</v>
      </c>
      <c r="B10110" t="s">
        <v>41228</v>
      </c>
      <c r="C10110">
        <v>4854</v>
      </c>
      <c r="D10110" t="s">
        <v>42049</v>
      </c>
      <c r="E10110" t="s">
        <v>77</v>
      </c>
      <c r="F10110" t="s">
        <v>42050</v>
      </c>
      <c r="G10110" t="s">
        <v>86</v>
      </c>
      <c r="H10110" t="s">
        <v>1913</v>
      </c>
      <c r="I10110" t="s">
        <v>42051</v>
      </c>
      <c r="J10110" t="s">
        <v>42052</v>
      </c>
      <c r="K10110" t="s">
        <v>73</v>
      </c>
      <c r="L10110" t="s">
        <v>42053</v>
      </c>
      <c r="M10110">
        <v>4854</v>
      </c>
      <c r="N10110" t="s">
        <v>42049</v>
      </c>
      <c r="O10110" t="s">
        <v>42054</v>
      </c>
      <c r="P10110" t="s">
        <v>42049</v>
      </c>
    </row>
    <row r="10111" spans="1:18" hidden="1" x14ac:dyDescent="0.25">
      <c r="A10111" t="str">
        <f t="shared" si="119"/>
        <v>Y</v>
      </c>
      <c r="B10111" s="2" t="s">
        <v>41228</v>
      </c>
      <c r="C10111" s="2">
        <v>7277</v>
      </c>
      <c r="D10111" s="2" t="s">
        <v>42055</v>
      </c>
      <c r="E10111" s="2" t="s">
        <v>67</v>
      </c>
      <c r="F10111" s="2" t="s">
        <v>42056</v>
      </c>
      <c r="G10111" s="2" t="s">
        <v>86</v>
      </c>
      <c r="H10111" s="2" t="s">
        <v>1433</v>
      </c>
      <c r="I10111" s="2" t="s">
        <v>42057</v>
      </c>
      <c r="J10111" s="2" t="s">
        <v>42058</v>
      </c>
      <c r="K10111" s="2" t="s">
        <v>73</v>
      </c>
      <c r="L10111" s="2" t="s">
        <v>42053</v>
      </c>
      <c r="M10111" s="2">
        <v>7277</v>
      </c>
      <c r="N10111" s="2" t="s">
        <v>42055</v>
      </c>
      <c r="O10111" s="2" t="s">
        <v>42059</v>
      </c>
      <c r="P10111" s="2" t="s">
        <v>42055</v>
      </c>
      <c r="Q10111" s="2" t="s">
        <v>42060</v>
      </c>
      <c r="R10111" s="2" t="s">
        <v>42061</v>
      </c>
    </row>
    <row r="10112" spans="1:18" hidden="1" x14ac:dyDescent="0.25">
      <c r="A10112" t="str">
        <f t="shared" si="119"/>
        <v>Y</v>
      </c>
      <c r="B10112" s="2" t="s">
        <v>41228</v>
      </c>
      <c r="C10112" s="2">
        <v>23389</v>
      </c>
      <c r="D10112" s="2" t="s">
        <v>42062</v>
      </c>
      <c r="E10112" s="2" t="s">
        <v>67</v>
      </c>
      <c r="F10112" s="2" t="s">
        <v>42062</v>
      </c>
      <c r="G10112" s="2" t="s">
        <v>69</v>
      </c>
      <c r="H10112" s="2" t="s">
        <v>1368</v>
      </c>
      <c r="I10112" s="2" t="s">
        <v>42063</v>
      </c>
      <c r="J10112" s="2" t="s">
        <v>35457</v>
      </c>
      <c r="K10112" s="2" t="s">
        <v>73</v>
      </c>
      <c r="L10112" s="2" t="s">
        <v>24126</v>
      </c>
      <c r="M10112" s="2">
        <v>23389</v>
      </c>
      <c r="N10112" s="2" t="s">
        <v>42062</v>
      </c>
      <c r="O10112" s="2" t="s">
        <v>42064</v>
      </c>
      <c r="P10112" s="2" t="s">
        <v>42062</v>
      </c>
      <c r="Q10112" s="2" t="s">
        <v>42065</v>
      </c>
      <c r="R10112" s="2"/>
    </row>
    <row r="10113" spans="1:18" hidden="1" x14ac:dyDescent="0.25">
      <c r="A10113" t="str">
        <f t="shared" si="119"/>
        <v>N</v>
      </c>
      <c r="B10113" t="s">
        <v>41228</v>
      </c>
      <c r="C10113">
        <v>2454652</v>
      </c>
      <c r="D10113" t="s">
        <v>42066</v>
      </c>
      <c r="E10113" t="s">
        <v>77</v>
      </c>
      <c r="F10113" t="s">
        <v>42067</v>
      </c>
      <c r="G10113" t="s">
        <v>132</v>
      </c>
      <c r="H10113" t="s">
        <v>480</v>
      </c>
      <c r="I10113" t="s">
        <v>42068</v>
      </c>
      <c r="J10113" t="s">
        <v>42069</v>
      </c>
      <c r="K10113" t="s">
        <v>73</v>
      </c>
      <c r="L10113" t="s">
        <v>23000</v>
      </c>
      <c r="M10113">
        <v>2454652</v>
      </c>
      <c r="N10113" t="s">
        <v>42066</v>
      </c>
      <c r="O10113" t="s">
        <v>42070</v>
      </c>
      <c r="P10113" t="s">
        <v>42066</v>
      </c>
    </row>
    <row r="10114" spans="1:18" hidden="1" x14ac:dyDescent="0.25">
      <c r="A10114" t="str">
        <f t="shared" si="119"/>
        <v>Y</v>
      </c>
      <c r="B10114" s="2" t="s">
        <v>41228</v>
      </c>
      <c r="C10114" s="2">
        <v>22630</v>
      </c>
      <c r="D10114" s="2" t="s">
        <v>42071</v>
      </c>
      <c r="E10114" s="2" t="s">
        <v>67</v>
      </c>
      <c r="F10114" s="2" t="s">
        <v>42072</v>
      </c>
      <c r="G10114" s="2" t="s">
        <v>69</v>
      </c>
      <c r="H10114" s="2" t="s">
        <v>417</v>
      </c>
      <c r="I10114" s="2" t="s">
        <v>42073</v>
      </c>
      <c r="J10114" s="2" t="s">
        <v>14309</v>
      </c>
      <c r="K10114" s="2" t="s">
        <v>73</v>
      </c>
      <c r="L10114" s="2" t="s">
        <v>16519</v>
      </c>
      <c r="M10114" s="2">
        <v>9678</v>
      </c>
      <c r="N10114" s="2" t="s">
        <v>24235</v>
      </c>
      <c r="O10114" s="2" t="s">
        <v>24238</v>
      </c>
      <c r="P10114" s="2" t="s">
        <v>24235</v>
      </c>
      <c r="Q10114" s="2" t="s">
        <v>42072</v>
      </c>
      <c r="R10114" s="2"/>
    </row>
    <row r="10115" spans="1:18" hidden="1" x14ac:dyDescent="0.25">
      <c r="A10115" t="str">
        <f t="shared" ref="A10115:A10178" si="120">IF(OR(Q10115&lt;&gt;"",R10115&lt;&gt;""),"Y","N")</f>
        <v>Y</v>
      </c>
      <c r="B10115" s="2" t="s">
        <v>41228</v>
      </c>
      <c r="C10115" s="2">
        <v>1794733</v>
      </c>
      <c r="D10115" s="2" t="s">
        <v>42074</v>
      </c>
      <c r="E10115" s="2" t="s">
        <v>67</v>
      </c>
      <c r="F10115" s="2" t="s">
        <v>42075</v>
      </c>
      <c r="G10115" s="2" t="s">
        <v>94</v>
      </c>
      <c r="H10115" s="2" t="s">
        <v>36535</v>
      </c>
      <c r="I10115" s="2" t="s">
        <v>42076</v>
      </c>
      <c r="J10115" s="2" t="s">
        <v>36537</v>
      </c>
      <c r="K10115" s="2" t="s">
        <v>73</v>
      </c>
      <c r="L10115" s="2" t="s">
        <v>41920</v>
      </c>
      <c r="M10115" s="2">
        <v>1794733</v>
      </c>
      <c r="N10115" s="2" t="s">
        <v>42074</v>
      </c>
      <c r="O10115" s="2" t="s">
        <v>42077</v>
      </c>
      <c r="P10115" s="2" t="s">
        <v>42074</v>
      </c>
      <c r="Q10115" s="2" t="s">
        <v>42075</v>
      </c>
      <c r="R10115" s="2"/>
    </row>
    <row r="10116" spans="1:18" hidden="1" x14ac:dyDescent="0.25">
      <c r="A10116" t="str">
        <f t="shared" si="120"/>
        <v>N</v>
      </c>
      <c r="B10116" t="s">
        <v>41228</v>
      </c>
      <c r="C10116">
        <v>11090</v>
      </c>
      <c r="D10116" t="s">
        <v>42078</v>
      </c>
      <c r="E10116" t="s">
        <v>77</v>
      </c>
      <c r="F10116" t="s">
        <v>42079</v>
      </c>
      <c r="G10116" t="s">
        <v>115</v>
      </c>
      <c r="H10116" t="s">
        <v>277</v>
      </c>
      <c r="I10116" t="s">
        <v>42080</v>
      </c>
      <c r="J10116" t="s">
        <v>13557</v>
      </c>
      <c r="K10116" t="s">
        <v>73</v>
      </c>
      <c r="L10116" t="s">
        <v>16763</v>
      </c>
      <c r="M10116">
        <v>11090</v>
      </c>
      <c r="N10116" t="s">
        <v>42078</v>
      </c>
      <c r="O10116" t="s">
        <v>42081</v>
      </c>
      <c r="P10116" t="s">
        <v>42078</v>
      </c>
    </row>
    <row r="10117" spans="1:18" hidden="1" x14ac:dyDescent="0.25">
      <c r="A10117" t="str">
        <f t="shared" si="120"/>
        <v>N</v>
      </c>
      <c r="B10117" t="s">
        <v>41228</v>
      </c>
      <c r="C10117">
        <v>21243</v>
      </c>
      <c r="D10117" t="s">
        <v>42082</v>
      </c>
      <c r="E10117" t="s">
        <v>77</v>
      </c>
      <c r="F10117" t="s">
        <v>42083</v>
      </c>
      <c r="G10117" t="s">
        <v>69</v>
      </c>
      <c r="H10117" t="s">
        <v>896</v>
      </c>
      <c r="I10117" t="s">
        <v>42084</v>
      </c>
      <c r="J10117" t="s">
        <v>42085</v>
      </c>
      <c r="K10117" t="s">
        <v>73</v>
      </c>
      <c r="L10117" t="s">
        <v>11844</v>
      </c>
      <c r="M10117">
        <v>21243</v>
      </c>
      <c r="N10117" t="s">
        <v>42082</v>
      </c>
      <c r="O10117" t="s">
        <v>42086</v>
      </c>
      <c r="P10117" t="s">
        <v>42082</v>
      </c>
    </row>
    <row r="10118" spans="1:18" hidden="1" x14ac:dyDescent="0.25">
      <c r="A10118" t="str">
        <f t="shared" si="120"/>
        <v>N</v>
      </c>
      <c r="B10118" t="s">
        <v>41228</v>
      </c>
      <c r="C10118">
        <v>20041</v>
      </c>
      <c r="D10118" t="s">
        <v>42087</v>
      </c>
      <c r="E10118" t="s">
        <v>77</v>
      </c>
      <c r="F10118" t="s">
        <v>42088</v>
      </c>
      <c r="G10118" t="s">
        <v>69</v>
      </c>
      <c r="H10118" t="s">
        <v>1650</v>
      </c>
      <c r="I10118" t="s">
        <v>42089</v>
      </c>
      <c r="J10118" t="s">
        <v>42090</v>
      </c>
      <c r="K10118" t="s">
        <v>73</v>
      </c>
      <c r="L10118" t="s">
        <v>22952</v>
      </c>
      <c r="M10118">
        <v>20041</v>
      </c>
      <c r="N10118" t="s">
        <v>42087</v>
      </c>
      <c r="O10118" t="s">
        <v>42091</v>
      </c>
      <c r="P10118" t="s">
        <v>42087</v>
      </c>
    </row>
    <row r="10119" spans="1:18" hidden="1" x14ac:dyDescent="0.25">
      <c r="A10119" t="str">
        <f t="shared" si="120"/>
        <v>N</v>
      </c>
      <c r="B10119" t="s">
        <v>41228</v>
      </c>
      <c r="C10119">
        <v>20941</v>
      </c>
      <c r="D10119" t="s">
        <v>42092</v>
      </c>
      <c r="E10119" t="s">
        <v>77</v>
      </c>
      <c r="F10119" t="s">
        <v>42092</v>
      </c>
      <c r="G10119" t="s">
        <v>132</v>
      </c>
      <c r="H10119" t="s">
        <v>390</v>
      </c>
      <c r="I10119" t="s">
        <v>42093</v>
      </c>
      <c r="J10119" t="s">
        <v>42094</v>
      </c>
      <c r="K10119" t="s">
        <v>73</v>
      </c>
      <c r="L10119" t="s">
        <v>23063</v>
      </c>
      <c r="M10119">
        <v>20941</v>
      </c>
      <c r="N10119" t="s">
        <v>42092</v>
      </c>
      <c r="O10119" t="s">
        <v>42095</v>
      </c>
      <c r="P10119" t="s">
        <v>42092</v>
      </c>
    </row>
    <row r="10120" spans="1:18" hidden="1" x14ac:dyDescent="0.25">
      <c r="A10120" t="str">
        <f t="shared" si="120"/>
        <v>Y</v>
      </c>
      <c r="B10120" s="2" t="s">
        <v>41228</v>
      </c>
      <c r="C10120" s="2">
        <v>8195</v>
      </c>
      <c r="D10120" s="2" t="s">
        <v>42096</v>
      </c>
      <c r="E10120" s="2" t="s">
        <v>67</v>
      </c>
      <c r="F10120" s="2" t="s">
        <v>42097</v>
      </c>
      <c r="G10120" s="2" t="s">
        <v>86</v>
      </c>
      <c r="H10120" s="2" t="s">
        <v>8184</v>
      </c>
      <c r="I10120" s="2" t="s">
        <v>8185</v>
      </c>
      <c r="J10120" s="2" t="s">
        <v>42098</v>
      </c>
      <c r="K10120" s="2" t="s">
        <v>73</v>
      </c>
      <c r="L10120" s="2" t="s">
        <v>22952</v>
      </c>
      <c r="M10120" s="2">
        <v>8195</v>
      </c>
      <c r="N10120" s="2" t="s">
        <v>42096</v>
      </c>
      <c r="O10120" s="2" t="s">
        <v>42099</v>
      </c>
      <c r="P10120" s="2" t="s">
        <v>42096</v>
      </c>
      <c r="Q10120" s="2" t="s">
        <v>42097</v>
      </c>
      <c r="R10120" s="2"/>
    </row>
    <row r="10121" spans="1:18" hidden="1" x14ac:dyDescent="0.25">
      <c r="A10121" t="str">
        <f t="shared" si="120"/>
        <v>N</v>
      </c>
      <c r="B10121" t="s">
        <v>41228</v>
      </c>
      <c r="C10121">
        <v>20263</v>
      </c>
      <c r="D10121" t="s">
        <v>42100</v>
      </c>
      <c r="E10121" t="s">
        <v>77</v>
      </c>
      <c r="F10121" t="s">
        <v>42101</v>
      </c>
      <c r="G10121" t="s">
        <v>69</v>
      </c>
      <c r="H10121" t="s">
        <v>668</v>
      </c>
      <c r="I10121" t="s">
        <v>42102</v>
      </c>
      <c r="J10121" t="s">
        <v>42103</v>
      </c>
      <c r="K10121" t="s">
        <v>73</v>
      </c>
      <c r="L10121" t="s">
        <v>16509</v>
      </c>
      <c r="M10121">
        <v>20263</v>
      </c>
      <c r="N10121" t="s">
        <v>42100</v>
      </c>
      <c r="O10121" t="s">
        <v>42104</v>
      </c>
      <c r="P10121" t="s">
        <v>42100</v>
      </c>
    </row>
    <row r="10122" spans="1:18" hidden="1" x14ac:dyDescent="0.25">
      <c r="A10122" t="str">
        <f t="shared" si="120"/>
        <v>N</v>
      </c>
      <c r="B10122" t="s">
        <v>41228</v>
      </c>
      <c r="C10122">
        <v>12697</v>
      </c>
      <c r="D10122" t="s">
        <v>42105</v>
      </c>
      <c r="E10122" t="s">
        <v>77</v>
      </c>
      <c r="F10122" t="s">
        <v>42105</v>
      </c>
      <c r="G10122" t="s">
        <v>132</v>
      </c>
      <c r="H10122" t="s">
        <v>390</v>
      </c>
      <c r="I10122" t="s">
        <v>42106</v>
      </c>
      <c r="J10122" t="s">
        <v>42107</v>
      </c>
      <c r="K10122" t="s">
        <v>73</v>
      </c>
      <c r="L10122" t="s">
        <v>23221</v>
      </c>
      <c r="M10122">
        <v>12697</v>
      </c>
      <c r="N10122" t="s">
        <v>42105</v>
      </c>
      <c r="O10122" t="s">
        <v>42108</v>
      </c>
      <c r="P10122" t="s">
        <v>42105</v>
      </c>
    </row>
    <row r="10123" spans="1:18" hidden="1" x14ac:dyDescent="0.25">
      <c r="A10123" t="str">
        <f t="shared" si="120"/>
        <v>N</v>
      </c>
      <c r="B10123" t="s">
        <v>41228</v>
      </c>
      <c r="C10123">
        <v>21853</v>
      </c>
      <c r="D10123" t="s">
        <v>42109</v>
      </c>
      <c r="E10123" t="s">
        <v>77</v>
      </c>
      <c r="F10123" t="s">
        <v>42110</v>
      </c>
      <c r="G10123" t="s">
        <v>69</v>
      </c>
      <c r="H10123" t="s">
        <v>284</v>
      </c>
      <c r="I10123" t="s">
        <v>42111</v>
      </c>
      <c r="J10123" t="s">
        <v>42112</v>
      </c>
      <c r="K10123" t="s">
        <v>73</v>
      </c>
      <c r="L10123" t="s">
        <v>23068</v>
      </c>
      <c r="M10123">
        <v>21853</v>
      </c>
      <c r="N10123" t="s">
        <v>42109</v>
      </c>
      <c r="O10123" t="s">
        <v>42113</v>
      </c>
      <c r="P10123" t="s">
        <v>42109</v>
      </c>
    </row>
    <row r="10124" spans="1:18" hidden="1" x14ac:dyDescent="0.25">
      <c r="A10124" t="str">
        <f t="shared" si="120"/>
        <v>N</v>
      </c>
      <c r="B10124" t="s">
        <v>41228</v>
      </c>
      <c r="C10124">
        <v>4734</v>
      </c>
      <c r="D10124" t="s">
        <v>42114</v>
      </c>
      <c r="E10124" t="s">
        <v>77</v>
      </c>
      <c r="F10124" t="s">
        <v>42115</v>
      </c>
      <c r="G10124" t="s">
        <v>86</v>
      </c>
      <c r="H10124" t="s">
        <v>87</v>
      </c>
      <c r="I10124" t="s">
        <v>42116</v>
      </c>
      <c r="J10124" t="s">
        <v>42117</v>
      </c>
      <c r="K10124" t="s">
        <v>73</v>
      </c>
      <c r="L10124" t="s">
        <v>16501</v>
      </c>
      <c r="M10124">
        <v>4734</v>
      </c>
      <c r="N10124" t="s">
        <v>42114</v>
      </c>
      <c r="O10124" t="s">
        <v>42118</v>
      </c>
      <c r="P10124" t="s">
        <v>42114</v>
      </c>
    </row>
    <row r="10125" spans="1:18" hidden="1" x14ac:dyDescent="0.25">
      <c r="A10125" t="str">
        <f t="shared" si="120"/>
        <v>Y</v>
      </c>
      <c r="B10125" s="2" t="s">
        <v>41228</v>
      </c>
      <c r="C10125" s="2">
        <v>4839</v>
      </c>
      <c r="D10125" s="2" t="s">
        <v>42119</v>
      </c>
      <c r="E10125" s="2" t="s">
        <v>67</v>
      </c>
      <c r="F10125" s="2" t="s">
        <v>42120</v>
      </c>
      <c r="G10125" s="2" t="s">
        <v>86</v>
      </c>
      <c r="H10125" s="2" t="s">
        <v>3786</v>
      </c>
      <c r="I10125" s="2" t="s">
        <v>42121</v>
      </c>
      <c r="J10125" s="2" t="s">
        <v>42122</v>
      </c>
      <c r="K10125" s="2" t="s">
        <v>73</v>
      </c>
      <c r="L10125" s="2" t="s">
        <v>16662</v>
      </c>
      <c r="M10125" s="2">
        <v>4839</v>
      </c>
      <c r="N10125" s="2" t="s">
        <v>42119</v>
      </c>
      <c r="O10125" s="2" t="s">
        <v>42123</v>
      </c>
      <c r="P10125" s="2" t="s">
        <v>42119</v>
      </c>
      <c r="Q10125" s="2"/>
      <c r="R10125" s="2" t="s">
        <v>42124</v>
      </c>
    </row>
    <row r="10126" spans="1:18" hidden="1" x14ac:dyDescent="0.25">
      <c r="A10126" t="str">
        <f t="shared" si="120"/>
        <v>Y</v>
      </c>
      <c r="B10126" s="2" t="s">
        <v>41228</v>
      </c>
      <c r="C10126" s="2">
        <v>8142</v>
      </c>
      <c r="D10126" s="2" t="s">
        <v>42125</v>
      </c>
      <c r="E10126" s="2" t="s">
        <v>67</v>
      </c>
      <c r="F10126" s="2" t="s">
        <v>42125</v>
      </c>
      <c r="G10126" s="2" t="s">
        <v>86</v>
      </c>
      <c r="H10126" s="2" t="s">
        <v>42126</v>
      </c>
      <c r="I10126" s="2" t="s">
        <v>42127</v>
      </c>
      <c r="J10126" s="2" t="s">
        <v>42128</v>
      </c>
      <c r="K10126" s="2" t="s">
        <v>73</v>
      </c>
      <c r="L10126" s="2" t="s">
        <v>16662</v>
      </c>
      <c r="M10126" s="2">
        <v>8142</v>
      </c>
      <c r="N10126" s="2" t="s">
        <v>42125</v>
      </c>
      <c r="O10126" s="2" t="s">
        <v>42129</v>
      </c>
      <c r="P10126" s="2" t="s">
        <v>42125</v>
      </c>
      <c r="Q10126" s="2" t="s">
        <v>42130</v>
      </c>
      <c r="R10126" s="2" t="s">
        <v>42131</v>
      </c>
    </row>
    <row r="10127" spans="1:18" hidden="1" x14ac:dyDescent="0.25">
      <c r="A10127" t="str">
        <f t="shared" si="120"/>
        <v>N</v>
      </c>
      <c r="B10127" t="s">
        <v>41228</v>
      </c>
      <c r="C10127">
        <v>7370</v>
      </c>
      <c r="D10127" t="s">
        <v>42132</v>
      </c>
      <c r="E10127" t="s">
        <v>77</v>
      </c>
      <c r="F10127" t="s">
        <v>42133</v>
      </c>
      <c r="G10127" t="s">
        <v>86</v>
      </c>
      <c r="H10127" t="s">
        <v>21206</v>
      </c>
      <c r="I10127" t="s">
        <v>21207</v>
      </c>
      <c r="J10127" t="s">
        <v>21208</v>
      </c>
      <c r="K10127" t="s">
        <v>73</v>
      </c>
      <c r="L10127" t="s">
        <v>16662</v>
      </c>
      <c r="M10127">
        <v>7370</v>
      </c>
      <c r="N10127" t="s">
        <v>42132</v>
      </c>
      <c r="O10127" t="s">
        <v>42134</v>
      </c>
      <c r="P10127" t="s">
        <v>42132</v>
      </c>
    </row>
    <row r="10128" spans="1:18" hidden="1" x14ac:dyDescent="0.25">
      <c r="A10128" t="str">
        <f t="shared" si="120"/>
        <v>N</v>
      </c>
      <c r="B10128" t="s">
        <v>41228</v>
      </c>
      <c r="C10128">
        <v>7864</v>
      </c>
      <c r="D10128" t="s">
        <v>42135</v>
      </c>
      <c r="E10128" t="s">
        <v>77</v>
      </c>
      <c r="F10128" t="s">
        <v>42135</v>
      </c>
      <c r="G10128" t="s">
        <v>86</v>
      </c>
      <c r="H10128" t="s">
        <v>8497</v>
      </c>
      <c r="I10128" t="s">
        <v>42136</v>
      </c>
      <c r="J10128" t="s">
        <v>8499</v>
      </c>
      <c r="K10128" t="s">
        <v>73</v>
      </c>
      <c r="L10128" t="s">
        <v>16662</v>
      </c>
      <c r="M10128">
        <v>7864</v>
      </c>
      <c r="N10128" t="s">
        <v>42135</v>
      </c>
      <c r="O10128" t="s">
        <v>42137</v>
      </c>
      <c r="P10128" t="s">
        <v>42135</v>
      </c>
    </row>
    <row r="10129" spans="1:18" hidden="1" x14ac:dyDescent="0.25">
      <c r="A10129" t="str">
        <f t="shared" si="120"/>
        <v>Y</v>
      </c>
      <c r="B10129" s="2" t="s">
        <v>41228</v>
      </c>
      <c r="C10129" s="2">
        <v>6427</v>
      </c>
      <c r="D10129" s="2" t="s">
        <v>42138</v>
      </c>
      <c r="E10129" s="2" t="s">
        <v>67</v>
      </c>
      <c r="F10129" s="2" t="s">
        <v>42139</v>
      </c>
      <c r="G10129" s="2" t="s">
        <v>86</v>
      </c>
      <c r="H10129" s="2" t="s">
        <v>5371</v>
      </c>
      <c r="I10129" s="2" t="s">
        <v>42140</v>
      </c>
      <c r="J10129" s="2" t="s">
        <v>42141</v>
      </c>
      <c r="K10129" s="2" t="s">
        <v>73</v>
      </c>
      <c r="L10129" s="2" t="s">
        <v>16662</v>
      </c>
      <c r="M10129" s="2">
        <v>6427</v>
      </c>
      <c r="N10129" s="2" t="s">
        <v>42138</v>
      </c>
      <c r="O10129" s="2" t="s">
        <v>42142</v>
      </c>
      <c r="P10129" s="2" t="s">
        <v>42138</v>
      </c>
      <c r="Q10129" s="2"/>
      <c r="R10129" s="2" t="s">
        <v>42139</v>
      </c>
    </row>
    <row r="10130" spans="1:18" hidden="1" x14ac:dyDescent="0.25">
      <c r="A10130" t="str">
        <f t="shared" si="120"/>
        <v>Y</v>
      </c>
      <c r="B10130" s="2" t="s">
        <v>41228</v>
      </c>
      <c r="C10130" s="2">
        <v>6846</v>
      </c>
      <c r="D10130" s="2" t="s">
        <v>42143</v>
      </c>
      <c r="E10130" s="2" t="s">
        <v>67</v>
      </c>
      <c r="F10130" s="2" t="s">
        <v>42144</v>
      </c>
      <c r="G10130" s="2" t="s">
        <v>86</v>
      </c>
      <c r="H10130" s="2" t="s">
        <v>102</v>
      </c>
      <c r="I10130" s="2" t="s">
        <v>42145</v>
      </c>
      <c r="J10130" s="2" t="s">
        <v>42146</v>
      </c>
      <c r="K10130" s="2" t="s">
        <v>73</v>
      </c>
      <c r="L10130" s="2" t="s">
        <v>16662</v>
      </c>
      <c r="M10130" s="2">
        <v>6846</v>
      </c>
      <c r="N10130" s="2" t="s">
        <v>42143</v>
      </c>
      <c r="O10130" s="2" t="s">
        <v>42147</v>
      </c>
      <c r="P10130" s="2" t="s">
        <v>42143</v>
      </c>
      <c r="Q10130" s="2" t="s">
        <v>42148</v>
      </c>
      <c r="R10130" s="2" t="s">
        <v>42149</v>
      </c>
    </row>
    <row r="10131" spans="1:18" hidden="1" x14ac:dyDescent="0.25">
      <c r="A10131" t="str">
        <f t="shared" si="120"/>
        <v>Y</v>
      </c>
      <c r="B10131" t="s">
        <v>41228</v>
      </c>
      <c r="C10131">
        <v>7616</v>
      </c>
      <c r="D10131" t="s">
        <v>42150</v>
      </c>
      <c r="E10131" t="s">
        <v>77</v>
      </c>
      <c r="F10131" t="s">
        <v>42151</v>
      </c>
      <c r="G10131" t="s">
        <v>86</v>
      </c>
      <c r="H10131" t="s">
        <v>429</v>
      </c>
      <c r="I10131" t="s">
        <v>42152</v>
      </c>
      <c r="J10131" t="s">
        <v>42153</v>
      </c>
      <c r="K10131" t="s">
        <v>73</v>
      </c>
      <c r="L10131" t="s">
        <v>23053</v>
      </c>
      <c r="M10131">
        <v>6265</v>
      </c>
      <c r="N10131" t="s">
        <v>42150</v>
      </c>
      <c r="O10131" t="s">
        <v>42129</v>
      </c>
      <c r="P10131" t="s">
        <v>42150</v>
      </c>
      <c r="Q10131" t="s">
        <v>42130</v>
      </c>
      <c r="R10131" t="s">
        <v>42131</v>
      </c>
    </row>
    <row r="10132" spans="1:18" hidden="1" x14ac:dyDescent="0.25">
      <c r="A10132" t="str">
        <f t="shared" si="120"/>
        <v>Y</v>
      </c>
      <c r="B10132" t="s">
        <v>41228</v>
      </c>
      <c r="C10132">
        <v>7352</v>
      </c>
      <c r="D10132" t="s">
        <v>42150</v>
      </c>
      <c r="E10132" t="s">
        <v>77</v>
      </c>
      <c r="F10132" t="s">
        <v>42151</v>
      </c>
      <c r="G10132" t="s">
        <v>86</v>
      </c>
      <c r="H10132" t="s">
        <v>954</v>
      </c>
      <c r="I10132" t="s">
        <v>10537</v>
      </c>
      <c r="J10132" t="s">
        <v>10538</v>
      </c>
      <c r="K10132" t="s">
        <v>73</v>
      </c>
      <c r="L10132" t="s">
        <v>23053</v>
      </c>
      <c r="M10132">
        <v>6265</v>
      </c>
      <c r="N10132" t="s">
        <v>42150</v>
      </c>
      <c r="O10132" t="s">
        <v>42129</v>
      </c>
      <c r="P10132" t="s">
        <v>42150</v>
      </c>
      <c r="Q10132" t="s">
        <v>42130</v>
      </c>
      <c r="R10132" t="s">
        <v>42131</v>
      </c>
    </row>
    <row r="10133" spans="1:18" hidden="1" x14ac:dyDescent="0.25">
      <c r="A10133" t="str">
        <f t="shared" si="120"/>
        <v>Y</v>
      </c>
      <c r="B10133" t="s">
        <v>41228</v>
      </c>
      <c r="C10133">
        <v>6265</v>
      </c>
      <c r="D10133" t="s">
        <v>42150</v>
      </c>
      <c r="E10133" t="s">
        <v>77</v>
      </c>
      <c r="F10133" t="s">
        <v>42151</v>
      </c>
      <c r="G10133" t="s">
        <v>86</v>
      </c>
      <c r="H10133" t="s">
        <v>780</v>
      </c>
      <c r="I10133" t="s">
        <v>42154</v>
      </c>
      <c r="J10133" t="s">
        <v>42155</v>
      </c>
      <c r="K10133" t="s">
        <v>73</v>
      </c>
      <c r="L10133" t="s">
        <v>23053</v>
      </c>
      <c r="M10133">
        <v>6265</v>
      </c>
      <c r="N10133" t="s">
        <v>42150</v>
      </c>
      <c r="O10133" t="s">
        <v>42129</v>
      </c>
      <c r="P10133" t="s">
        <v>42150</v>
      </c>
      <c r="Q10133" t="s">
        <v>42130</v>
      </c>
      <c r="R10133" t="s">
        <v>42131</v>
      </c>
    </row>
    <row r="10134" spans="1:18" hidden="1" x14ac:dyDescent="0.25">
      <c r="A10134" t="str">
        <f t="shared" si="120"/>
        <v>Y</v>
      </c>
      <c r="B10134" t="s">
        <v>41228</v>
      </c>
      <c r="C10134">
        <v>7590</v>
      </c>
      <c r="D10134" t="s">
        <v>42156</v>
      </c>
      <c r="E10134" t="s">
        <v>77</v>
      </c>
      <c r="F10134" t="s">
        <v>42157</v>
      </c>
      <c r="G10134" t="s">
        <v>86</v>
      </c>
      <c r="H10134" t="s">
        <v>1028</v>
      </c>
      <c r="I10134" t="s">
        <v>42158</v>
      </c>
      <c r="J10134" t="s">
        <v>42159</v>
      </c>
      <c r="K10134" t="s">
        <v>73</v>
      </c>
      <c r="L10134" t="s">
        <v>23053</v>
      </c>
      <c r="M10134">
        <v>6265</v>
      </c>
      <c r="N10134" t="s">
        <v>42150</v>
      </c>
      <c r="O10134" t="s">
        <v>42129</v>
      </c>
      <c r="P10134" t="s">
        <v>42150</v>
      </c>
      <c r="Q10134" t="s">
        <v>42130</v>
      </c>
      <c r="R10134" t="s">
        <v>42131</v>
      </c>
    </row>
    <row r="10135" spans="1:18" hidden="1" x14ac:dyDescent="0.25">
      <c r="A10135" t="str">
        <f t="shared" si="120"/>
        <v>Y</v>
      </c>
      <c r="B10135" s="2" t="s">
        <v>41228</v>
      </c>
      <c r="C10135" s="2">
        <v>7957</v>
      </c>
      <c r="D10135" s="2" t="s">
        <v>42160</v>
      </c>
      <c r="E10135" s="2" t="s">
        <v>67</v>
      </c>
      <c r="F10135" s="2" t="s">
        <v>42161</v>
      </c>
      <c r="G10135" s="2" t="s">
        <v>86</v>
      </c>
      <c r="H10135" s="2" t="s">
        <v>975</v>
      </c>
      <c r="I10135" s="2" t="s">
        <v>42162</v>
      </c>
      <c r="J10135" s="2" t="s">
        <v>42163</v>
      </c>
      <c r="K10135" s="2" t="s">
        <v>73</v>
      </c>
      <c r="L10135" s="2" t="s">
        <v>15953</v>
      </c>
      <c r="M10135" s="2">
        <v>7957</v>
      </c>
      <c r="N10135" s="2" t="s">
        <v>42160</v>
      </c>
      <c r="O10135" s="2" t="s">
        <v>42164</v>
      </c>
      <c r="P10135" s="2" t="s">
        <v>42160</v>
      </c>
      <c r="Q10135" s="2" t="s">
        <v>42161</v>
      </c>
      <c r="R10135" s="2"/>
    </row>
    <row r="10136" spans="1:18" hidden="1" x14ac:dyDescent="0.25">
      <c r="A10136" t="str">
        <f t="shared" si="120"/>
        <v>N</v>
      </c>
      <c r="B10136" t="s">
        <v>41228</v>
      </c>
      <c r="C10136">
        <v>11537</v>
      </c>
      <c r="D10136" t="s">
        <v>42165</v>
      </c>
      <c r="E10136" t="s">
        <v>77</v>
      </c>
      <c r="F10136" t="s">
        <v>42166</v>
      </c>
      <c r="G10136" t="s">
        <v>132</v>
      </c>
      <c r="H10136" t="s">
        <v>20448</v>
      </c>
      <c r="I10136" t="s">
        <v>42167</v>
      </c>
      <c r="J10136" t="s">
        <v>20450</v>
      </c>
      <c r="K10136" t="s">
        <v>73</v>
      </c>
      <c r="L10136" t="s">
        <v>23630</v>
      </c>
      <c r="M10136">
        <v>11537</v>
      </c>
      <c r="N10136" t="s">
        <v>42165</v>
      </c>
      <c r="O10136" t="s">
        <v>42168</v>
      </c>
      <c r="P10136" t="s">
        <v>42165</v>
      </c>
    </row>
    <row r="10137" spans="1:18" hidden="1" x14ac:dyDescent="0.25">
      <c r="A10137" t="str">
        <f t="shared" si="120"/>
        <v>N</v>
      </c>
      <c r="B10137" t="s">
        <v>41228</v>
      </c>
      <c r="C10137">
        <v>11538</v>
      </c>
      <c r="D10137" t="s">
        <v>42169</v>
      </c>
      <c r="E10137" t="s">
        <v>77</v>
      </c>
      <c r="F10137" t="s">
        <v>42170</v>
      </c>
      <c r="G10137" t="s">
        <v>132</v>
      </c>
      <c r="H10137" t="s">
        <v>3934</v>
      </c>
      <c r="I10137" t="s">
        <v>42171</v>
      </c>
      <c r="J10137" t="s">
        <v>42172</v>
      </c>
      <c r="K10137" t="s">
        <v>73</v>
      </c>
      <c r="L10137" t="s">
        <v>42173</v>
      </c>
      <c r="M10137">
        <v>11538</v>
      </c>
      <c r="N10137" t="s">
        <v>42169</v>
      </c>
      <c r="O10137" t="s">
        <v>42174</v>
      </c>
      <c r="P10137" t="s">
        <v>42169</v>
      </c>
    </row>
    <row r="10138" spans="1:18" hidden="1" x14ac:dyDescent="0.25">
      <c r="A10138" t="str">
        <f t="shared" si="120"/>
        <v>Y</v>
      </c>
      <c r="B10138" s="2" t="s">
        <v>41228</v>
      </c>
      <c r="C10138" s="2">
        <v>4654</v>
      </c>
      <c r="D10138" s="2" t="s">
        <v>42175</v>
      </c>
      <c r="E10138" s="2" t="s">
        <v>67</v>
      </c>
      <c r="F10138" s="2" t="s">
        <v>42175</v>
      </c>
      <c r="G10138" s="2" t="s">
        <v>86</v>
      </c>
      <c r="H10138" s="2" t="s">
        <v>701</v>
      </c>
      <c r="I10138" s="2" t="s">
        <v>42176</v>
      </c>
      <c r="J10138" s="2" t="s">
        <v>42177</v>
      </c>
      <c r="K10138" s="2" t="s">
        <v>73</v>
      </c>
      <c r="L10138" s="2" t="s">
        <v>11844</v>
      </c>
      <c r="M10138" s="2">
        <v>4654</v>
      </c>
      <c r="N10138" s="2" t="s">
        <v>42175</v>
      </c>
      <c r="O10138" s="2" t="s">
        <v>42178</v>
      </c>
      <c r="P10138" s="2" t="s">
        <v>42175</v>
      </c>
      <c r="Q10138" s="2" t="s">
        <v>42179</v>
      </c>
      <c r="R10138" s="2"/>
    </row>
    <row r="10139" spans="1:18" hidden="1" x14ac:dyDescent="0.25">
      <c r="A10139" t="str">
        <f t="shared" si="120"/>
        <v>N</v>
      </c>
      <c r="B10139" t="s">
        <v>41228</v>
      </c>
      <c r="C10139">
        <v>7418</v>
      </c>
      <c r="D10139" t="s">
        <v>42180</v>
      </c>
      <c r="E10139" t="s">
        <v>77</v>
      </c>
      <c r="F10139" t="s">
        <v>42181</v>
      </c>
      <c r="G10139" t="s">
        <v>86</v>
      </c>
      <c r="H10139" t="s">
        <v>11980</v>
      </c>
      <c r="I10139" t="s">
        <v>42182</v>
      </c>
      <c r="J10139" t="s">
        <v>11982</v>
      </c>
      <c r="K10139" t="s">
        <v>73</v>
      </c>
      <c r="L10139" t="s">
        <v>23019</v>
      </c>
      <c r="M10139">
        <v>7418</v>
      </c>
      <c r="N10139" t="s">
        <v>42180</v>
      </c>
      <c r="O10139" t="s">
        <v>42183</v>
      </c>
      <c r="P10139" t="s">
        <v>42180</v>
      </c>
    </row>
    <row r="10140" spans="1:18" hidden="1" x14ac:dyDescent="0.25">
      <c r="A10140" t="str">
        <f t="shared" si="120"/>
        <v>N</v>
      </c>
      <c r="B10140" t="s">
        <v>41228</v>
      </c>
      <c r="C10140">
        <v>6664</v>
      </c>
      <c r="D10140" t="s">
        <v>42184</v>
      </c>
      <c r="E10140" t="s">
        <v>77</v>
      </c>
      <c r="F10140" t="s">
        <v>42184</v>
      </c>
      <c r="G10140" t="s">
        <v>86</v>
      </c>
      <c r="H10140" t="s">
        <v>1433</v>
      </c>
      <c r="I10140" t="s">
        <v>42185</v>
      </c>
      <c r="J10140" t="s">
        <v>42186</v>
      </c>
      <c r="K10140" t="s">
        <v>73</v>
      </c>
      <c r="L10140" t="s">
        <v>23019</v>
      </c>
      <c r="M10140">
        <v>6664</v>
      </c>
      <c r="N10140" t="s">
        <v>42184</v>
      </c>
      <c r="O10140" t="s">
        <v>42187</v>
      </c>
      <c r="P10140" t="s">
        <v>42184</v>
      </c>
    </row>
    <row r="10141" spans="1:18" hidden="1" x14ac:dyDescent="0.25">
      <c r="A10141" t="str">
        <f t="shared" si="120"/>
        <v>Y</v>
      </c>
      <c r="B10141" s="2" t="s">
        <v>41228</v>
      </c>
      <c r="C10141" s="2">
        <v>5968</v>
      </c>
      <c r="D10141" s="2" t="s">
        <v>42188</v>
      </c>
      <c r="E10141" s="2" t="s">
        <v>67</v>
      </c>
      <c r="F10141" s="2" t="s">
        <v>42188</v>
      </c>
      <c r="G10141" s="2" t="s">
        <v>86</v>
      </c>
      <c r="H10141" s="2" t="s">
        <v>10164</v>
      </c>
      <c r="I10141" s="2" t="s">
        <v>42189</v>
      </c>
      <c r="J10141" s="2" t="s">
        <v>42190</v>
      </c>
      <c r="K10141" s="2" t="s">
        <v>73</v>
      </c>
      <c r="L10141" s="2" t="s">
        <v>23630</v>
      </c>
      <c r="M10141" s="2">
        <v>5968</v>
      </c>
      <c r="N10141" s="2" t="s">
        <v>42188</v>
      </c>
      <c r="O10141" s="2" t="s">
        <v>42191</v>
      </c>
      <c r="P10141" s="2" t="s">
        <v>42188</v>
      </c>
      <c r="Q10141" s="2" t="s">
        <v>42188</v>
      </c>
      <c r="R10141" s="2"/>
    </row>
    <row r="10142" spans="1:18" hidden="1" x14ac:dyDescent="0.25">
      <c r="A10142" t="str">
        <f t="shared" si="120"/>
        <v>Y</v>
      </c>
      <c r="B10142" s="2" t="s">
        <v>41228</v>
      </c>
      <c r="C10142" s="2">
        <v>11560</v>
      </c>
      <c r="D10142" s="2" t="s">
        <v>42192</v>
      </c>
      <c r="E10142" s="2" t="s">
        <v>67</v>
      </c>
      <c r="F10142" s="2" t="s">
        <v>42193</v>
      </c>
      <c r="G10142" s="2" t="s">
        <v>132</v>
      </c>
      <c r="H10142" s="2" t="s">
        <v>390</v>
      </c>
      <c r="I10142" s="2" t="s">
        <v>42194</v>
      </c>
      <c r="J10142" s="2" t="s">
        <v>14649</v>
      </c>
      <c r="K10142" s="2" t="s">
        <v>73</v>
      </c>
      <c r="L10142" s="2" t="s">
        <v>23630</v>
      </c>
      <c r="M10142" s="2">
        <v>11560</v>
      </c>
      <c r="N10142" s="2" t="s">
        <v>42192</v>
      </c>
      <c r="O10142" s="2" t="s">
        <v>42195</v>
      </c>
      <c r="P10142" s="2" t="s">
        <v>42192</v>
      </c>
      <c r="Q10142" s="2" t="s">
        <v>42192</v>
      </c>
      <c r="R10142" s="2"/>
    </row>
    <row r="10143" spans="1:18" hidden="1" x14ac:dyDescent="0.25">
      <c r="A10143" t="str">
        <f t="shared" si="120"/>
        <v>N</v>
      </c>
      <c r="B10143" t="s">
        <v>41228</v>
      </c>
      <c r="C10143">
        <v>4112950</v>
      </c>
      <c r="D10143" t="s">
        <v>42196</v>
      </c>
      <c r="E10143" t="s">
        <v>77</v>
      </c>
      <c r="F10143" t="s">
        <v>42197</v>
      </c>
      <c r="G10143" t="s">
        <v>132</v>
      </c>
      <c r="H10143" t="s">
        <v>1329</v>
      </c>
      <c r="I10143" t="s">
        <v>42198</v>
      </c>
      <c r="J10143" t="s">
        <v>20024</v>
      </c>
      <c r="K10143" t="s">
        <v>73</v>
      </c>
      <c r="L10143" t="s">
        <v>22952</v>
      </c>
      <c r="M10143">
        <v>4112950</v>
      </c>
      <c r="N10143" t="s">
        <v>42196</v>
      </c>
      <c r="O10143" t="s">
        <v>42199</v>
      </c>
      <c r="P10143" t="s">
        <v>42196</v>
      </c>
    </row>
    <row r="10144" spans="1:18" hidden="1" x14ac:dyDescent="0.25">
      <c r="A10144" t="str">
        <f t="shared" si="120"/>
        <v>N</v>
      </c>
      <c r="B10144" t="s">
        <v>41228</v>
      </c>
      <c r="C10144">
        <v>9690</v>
      </c>
      <c r="D10144" t="s">
        <v>42200</v>
      </c>
      <c r="E10144" t="s">
        <v>77</v>
      </c>
      <c r="F10144" t="s">
        <v>42200</v>
      </c>
      <c r="G10144" t="s">
        <v>115</v>
      </c>
      <c r="H10144" t="s">
        <v>277</v>
      </c>
      <c r="I10144" t="s">
        <v>42201</v>
      </c>
      <c r="J10144" t="s">
        <v>33732</v>
      </c>
      <c r="K10144" t="s">
        <v>73</v>
      </c>
      <c r="L10144" t="s">
        <v>11844</v>
      </c>
      <c r="M10144">
        <v>9690</v>
      </c>
      <c r="N10144" t="s">
        <v>42200</v>
      </c>
      <c r="O10144" t="s">
        <v>42202</v>
      </c>
      <c r="P10144" t="s">
        <v>42200</v>
      </c>
    </row>
    <row r="10145" spans="1:18" hidden="1" x14ac:dyDescent="0.25">
      <c r="A10145" t="str">
        <f t="shared" si="120"/>
        <v>N</v>
      </c>
      <c r="B10145" t="s">
        <v>41228</v>
      </c>
      <c r="C10145">
        <v>7781</v>
      </c>
      <c r="D10145" t="s">
        <v>42203</v>
      </c>
      <c r="E10145" t="s">
        <v>77</v>
      </c>
      <c r="F10145" t="s">
        <v>42204</v>
      </c>
      <c r="G10145" t="s">
        <v>86</v>
      </c>
      <c r="H10145" t="s">
        <v>11980</v>
      </c>
      <c r="I10145" t="s">
        <v>42205</v>
      </c>
      <c r="J10145" t="s">
        <v>42206</v>
      </c>
      <c r="K10145" t="s">
        <v>73</v>
      </c>
      <c r="L10145" t="s">
        <v>11844</v>
      </c>
      <c r="M10145">
        <v>7781</v>
      </c>
      <c r="N10145" t="s">
        <v>42203</v>
      </c>
      <c r="O10145" t="s">
        <v>42207</v>
      </c>
      <c r="P10145" t="s">
        <v>42203</v>
      </c>
    </row>
    <row r="10146" spans="1:18" hidden="1" x14ac:dyDescent="0.25">
      <c r="A10146" t="str">
        <f t="shared" si="120"/>
        <v>Y</v>
      </c>
      <c r="B10146" s="2" t="s">
        <v>41228</v>
      </c>
      <c r="C10146" s="2">
        <v>20234</v>
      </c>
      <c r="D10146" s="2" t="s">
        <v>42208</v>
      </c>
      <c r="E10146" s="2" t="s">
        <v>67</v>
      </c>
      <c r="F10146" s="2" t="s">
        <v>42209</v>
      </c>
      <c r="G10146" s="2" t="s">
        <v>69</v>
      </c>
      <c r="H10146" s="2" t="s">
        <v>102</v>
      </c>
      <c r="I10146" s="2" t="s">
        <v>42210</v>
      </c>
      <c r="J10146" s="2" t="s">
        <v>42211</v>
      </c>
      <c r="K10146" s="2" t="s">
        <v>73</v>
      </c>
      <c r="L10146" s="2" t="s">
        <v>11844</v>
      </c>
      <c r="M10146" s="2">
        <v>20234</v>
      </c>
      <c r="N10146" s="2" t="s">
        <v>42208</v>
      </c>
      <c r="O10146" s="2" t="s">
        <v>42212</v>
      </c>
      <c r="P10146" s="2" t="s">
        <v>42208</v>
      </c>
      <c r="Q10146" s="2" t="s">
        <v>42193</v>
      </c>
      <c r="R10146" s="2"/>
    </row>
    <row r="10147" spans="1:18" hidden="1" x14ac:dyDescent="0.25">
      <c r="A10147" t="str">
        <f t="shared" si="120"/>
        <v>Y</v>
      </c>
      <c r="B10147" s="2" t="s">
        <v>41228</v>
      </c>
      <c r="C10147" s="2">
        <v>14128</v>
      </c>
      <c r="D10147" s="2" t="s">
        <v>42213</v>
      </c>
      <c r="E10147" s="2" t="s">
        <v>67</v>
      </c>
      <c r="F10147" s="2" t="s">
        <v>42214</v>
      </c>
      <c r="G10147" s="2" t="s">
        <v>132</v>
      </c>
      <c r="H10147" s="2" t="s">
        <v>337</v>
      </c>
      <c r="I10147" s="2" t="s">
        <v>42215</v>
      </c>
      <c r="J10147" s="2" t="s">
        <v>42216</v>
      </c>
      <c r="K10147" s="2" t="s">
        <v>73</v>
      </c>
      <c r="L10147" s="2" t="s">
        <v>16402</v>
      </c>
      <c r="M10147" s="2">
        <v>14128</v>
      </c>
      <c r="N10147" s="2" t="s">
        <v>42213</v>
      </c>
      <c r="O10147" s="2" t="s">
        <v>42217</v>
      </c>
      <c r="P10147" s="2" t="s">
        <v>42213</v>
      </c>
      <c r="Q10147" s="2" t="s">
        <v>42213</v>
      </c>
      <c r="R10147" s="2"/>
    </row>
    <row r="10148" spans="1:18" hidden="1" x14ac:dyDescent="0.25">
      <c r="A10148" t="str">
        <f t="shared" si="120"/>
        <v>N</v>
      </c>
      <c r="B10148" t="s">
        <v>41228</v>
      </c>
      <c r="C10148">
        <v>13299</v>
      </c>
      <c r="D10148" t="s">
        <v>42213</v>
      </c>
      <c r="E10148" t="s">
        <v>77</v>
      </c>
      <c r="F10148" t="s">
        <v>42214</v>
      </c>
      <c r="G10148" t="s">
        <v>132</v>
      </c>
      <c r="H10148" t="s">
        <v>11074</v>
      </c>
      <c r="I10148" t="s">
        <v>42218</v>
      </c>
      <c r="J10148" t="s">
        <v>42219</v>
      </c>
      <c r="K10148" t="s">
        <v>73</v>
      </c>
      <c r="L10148" t="s">
        <v>16402</v>
      </c>
      <c r="M10148">
        <v>14128</v>
      </c>
      <c r="N10148" t="s">
        <v>42213</v>
      </c>
      <c r="O10148" t="s">
        <v>42217</v>
      </c>
      <c r="P10148" t="s">
        <v>42213</v>
      </c>
    </row>
    <row r="10149" spans="1:18" hidden="1" x14ac:dyDescent="0.25">
      <c r="A10149" t="str">
        <f t="shared" si="120"/>
        <v>N</v>
      </c>
      <c r="B10149" t="s">
        <v>41228</v>
      </c>
      <c r="C10149">
        <v>21640</v>
      </c>
      <c r="D10149" t="s">
        <v>42220</v>
      </c>
      <c r="E10149" t="s">
        <v>77</v>
      </c>
      <c r="F10149" t="s">
        <v>42221</v>
      </c>
      <c r="G10149" t="s">
        <v>69</v>
      </c>
      <c r="H10149" t="s">
        <v>13293</v>
      </c>
      <c r="I10149" t="s">
        <v>42222</v>
      </c>
      <c r="J10149" t="s">
        <v>42223</v>
      </c>
      <c r="K10149" t="s">
        <v>73</v>
      </c>
      <c r="L10149" t="s">
        <v>22925</v>
      </c>
      <c r="M10149">
        <v>21640</v>
      </c>
      <c r="N10149" t="s">
        <v>42220</v>
      </c>
      <c r="O10149" t="s">
        <v>42224</v>
      </c>
      <c r="P10149" t="s">
        <v>42220</v>
      </c>
    </row>
    <row r="10150" spans="1:18" hidden="1" x14ac:dyDescent="0.25">
      <c r="A10150" t="str">
        <f t="shared" si="120"/>
        <v>N</v>
      </c>
      <c r="B10150" t="s">
        <v>41228</v>
      </c>
      <c r="C10150">
        <v>18214</v>
      </c>
      <c r="D10150" t="s">
        <v>42225</v>
      </c>
      <c r="E10150" t="s">
        <v>77</v>
      </c>
      <c r="F10150" t="s">
        <v>42226</v>
      </c>
      <c r="G10150" t="s">
        <v>94</v>
      </c>
      <c r="H10150" t="s">
        <v>356</v>
      </c>
      <c r="I10150" t="s">
        <v>42227</v>
      </c>
      <c r="J10150" t="s">
        <v>42228</v>
      </c>
      <c r="K10150" t="s">
        <v>73</v>
      </c>
      <c r="L10150" t="s">
        <v>24120</v>
      </c>
      <c r="M10150">
        <v>18214</v>
      </c>
      <c r="N10150" t="s">
        <v>42225</v>
      </c>
      <c r="O10150" t="s">
        <v>42229</v>
      </c>
      <c r="P10150" t="s">
        <v>42225</v>
      </c>
    </row>
    <row r="10151" spans="1:18" hidden="1" x14ac:dyDescent="0.25">
      <c r="A10151" t="str">
        <f t="shared" si="120"/>
        <v>N</v>
      </c>
      <c r="B10151" t="s">
        <v>41228</v>
      </c>
      <c r="C10151">
        <v>18242</v>
      </c>
      <c r="D10151" t="s">
        <v>42230</v>
      </c>
      <c r="E10151" t="s">
        <v>77</v>
      </c>
      <c r="F10151" t="s">
        <v>42231</v>
      </c>
      <c r="G10151" t="s">
        <v>94</v>
      </c>
      <c r="H10151" t="s">
        <v>356</v>
      </c>
      <c r="I10151" t="s">
        <v>42232</v>
      </c>
      <c r="J10151" t="s">
        <v>42233</v>
      </c>
      <c r="K10151" t="s">
        <v>73</v>
      </c>
      <c r="L10151" t="s">
        <v>24126</v>
      </c>
      <c r="M10151">
        <v>18242</v>
      </c>
      <c r="N10151" t="s">
        <v>42230</v>
      </c>
      <c r="O10151" t="s">
        <v>42234</v>
      </c>
      <c r="P10151" t="s">
        <v>42230</v>
      </c>
    </row>
    <row r="10152" spans="1:18" hidden="1" x14ac:dyDescent="0.25">
      <c r="A10152" t="str">
        <f t="shared" si="120"/>
        <v>N</v>
      </c>
      <c r="B10152" t="s">
        <v>41228</v>
      </c>
      <c r="C10152">
        <v>2672849</v>
      </c>
      <c r="D10152" t="s">
        <v>42235</v>
      </c>
      <c r="E10152" t="s">
        <v>77</v>
      </c>
      <c r="F10152" t="s">
        <v>42235</v>
      </c>
      <c r="G10152" t="s">
        <v>145</v>
      </c>
      <c r="H10152" t="s">
        <v>604</v>
      </c>
      <c r="I10152" t="s">
        <v>42236</v>
      </c>
      <c r="J10152" t="s">
        <v>17825</v>
      </c>
      <c r="K10152" t="s">
        <v>73</v>
      </c>
      <c r="L10152" t="s">
        <v>42237</v>
      </c>
      <c r="M10152">
        <v>2672849</v>
      </c>
      <c r="N10152" t="s">
        <v>42235</v>
      </c>
      <c r="O10152" t="s">
        <v>42238</v>
      </c>
      <c r="P10152" t="s">
        <v>42235</v>
      </c>
    </row>
    <row r="10153" spans="1:18" hidden="1" x14ac:dyDescent="0.25">
      <c r="A10153" t="str">
        <f t="shared" si="120"/>
        <v>Y</v>
      </c>
      <c r="B10153" s="2" t="s">
        <v>41228</v>
      </c>
      <c r="C10153" s="2">
        <v>11578</v>
      </c>
      <c r="D10153" s="2" t="s">
        <v>42239</v>
      </c>
      <c r="E10153" s="2" t="s">
        <v>67</v>
      </c>
      <c r="F10153" s="2" t="s">
        <v>42240</v>
      </c>
      <c r="G10153" s="2" t="s">
        <v>132</v>
      </c>
      <c r="H10153" s="2" t="s">
        <v>4537</v>
      </c>
      <c r="I10153" s="2" t="s">
        <v>42241</v>
      </c>
      <c r="J10153" s="2" t="s">
        <v>42242</v>
      </c>
      <c r="K10153" s="2" t="s">
        <v>73</v>
      </c>
      <c r="L10153" s="2" t="s">
        <v>42243</v>
      </c>
      <c r="M10153" s="2">
        <v>11578</v>
      </c>
      <c r="N10153" s="2" t="s">
        <v>42239</v>
      </c>
      <c r="O10153" s="2" t="s">
        <v>42244</v>
      </c>
      <c r="P10153" s="2" t="s">
        <v>42239</v>
      </c>
      <c r="Q10153" s="2" t="s">
        <v>42245</v>
      </c>
      <c r="R10153" s="2"/>
    </row>
    <row r="10154" spans="1:18" hidden="1" x14ac:dyDescent="0.25">
      <c r="A10154" t="str">
        <f t="shared" si="120"/>
        <v>Y</v>
      </c>
      <c r="B10154" s="2" t="s">
        <v>41228</v>
      </c>
      <c r="C10154" s="2">
        <v>7636</v>
      </c>
      <c r="D10154" s="2" t="s">
        <v>42246</v>
      </c>
      <c r="E10154" s="2" t="s">
        <v>67</v>
      </c>
      <c r="F10154" s="2" t="s">
        <v>42247</v>
      </c>
      <c r="G10154" s="2" t="s">
        <v>86</v>
      </c>
      <c r="H10154" s="2" t="s">
        <v>368</v>
      </c>
      <c r="I10154" s="2" t="s">
        <v>42248</v>
      </c>
      <c r="J10154" s="2" t="s">
        <v>21677</v>
      </c>
      <c r="K10154" s="2" t="s">
        <v>73</v>
      </c>
      <c r="L10154" s="2" t="s">
        <v>23019</v>
      </c>
      <c r="M10154" s="2">
        <v>7636</v>
      </c>
      <c r="N10154" s="2" t="s">
        <v>42246</v>
      </c>
      <c r="O10154" s="2" t="s">
        <v>42249</v>
      </c>
      <c r="P10154" s="2" t="s">
        <v>42246</v>
      </c>
      <c r="Q10154" s="2"/>
      <c r="R10154" s="2" t="s">
        <v>51877</v>
      </c>
    </row>
    <row r="10155" spans="1:18" hidden="1" x14ac:dyDescent="0.25">
      <c r="A10155" t="str">
        <f t="shared" si="120"/>
        <v>Y</v>
      </c>
      <c r="B10155" s="2" t="s">
        <v>41228</v>
      </c>
      <c r="C10155" s="2">
        <v>7858</v>
      </c>
      <c r="D10155" s="2" t="s">
        <v>42250</v>
      </c>
      <c r="E10155" s="2" t="s">
        <v>67</v>
      </c>
      <c r="F10155" s="2" t="s">
        <v>42250</v>
      </c>
      <c r="G10155" s="2" t="s">
        <v>86</v>
      </c>
      <c r="H10155" s="2" t="s">
        <v>10386</v>
      </c>
      <c r="I10155" s="2" t="s">
        <v>42251</v>
      </c>
      <c r="J10155" s="2" t="s">
        <v>42252</v>
      </c>
      <c r="K10155" s="2" t="s">
        <v>73</v>
      </c>
      <c r="L10155" s="2" t="s">
        <v>15936</v>
      </c>
      <c r="M10155" s="2">
        <v>7858</v>
      </c>
      <c r="N10155" s="2" t="s">
        <v>42250</v>
      </c>
      <c r="O10155" s="2" t="s">
        <v>42253</v>
      </c>
      <c r="P10155" s="2" t="s">
        <v>42250</v>
      </c>
      <c r="Q10155" s="2"/>
      <c r="R10155" s="2" t="s">
        <v>42250</v>
      </c>
    </row>
    <row r="10156" spans="1:18" hidden="1" x14ac:dyDescent="0.25">
      <c r="A10156" t="str">
        <f t="shared" si="120"/>
        <v>N</v>
      </c>
      <c r="B10156" t="s">
        <v>41228</v>
      </c>
      <c r="C10156">
        <v>1872617</v>
      </c>
      <c r="D10156" t="s">
        <v>42254</v>
      </c>
      <c r="E10156" t="s">
        <v>77</v>
      </c>
      <c r="F10156" t="s">
        <v>42255</v>
      </c>
      <c r="G10156" t="s">
        <v>132</v>
      </c>
      <c r="H10156" t="s">
        <v>10014</v>
      </c>
      <c r="I10156" t="s">
        <v>42256</v>
      </c>
      <c r="J10156" t="s">
        <v>10022</v>
      </c>
      <c r="K10156" t="s">
        <v>73</v>
      </c>
      <c r="L10156" t="s">
        <v>23630</v>
      </c>
      <c r="M10156">
        <v>1872617</v>
      </c>
      <c r="N10156" t="s">
        <v>42254</v>
      </c>
      <c r="O10156" t="s">
        <v>42257</v>
      </c>
      <c r="P10156" t="s">
        <v>42254</v>
      </c>
    </row>
    <row r="10157" spans="1:18" hidden="1" x14ac:dyDescent="0.25">
      <c r="A10157" t="str">
        <f t="shared" si="120"/>
        <v>N</v>
      </c>
      <c r="B10157" t="s">
        <v>41228</v>
      </c>
      <c r="C10157">
        <v>11579</v>
      </c>
      <c r="D10157" t="s">
        <v>42258</v>
      </c>
      <c r="E10157" t="s">
        <v>77</v>
      </c>
      <c r="F10157" t="s">
        <v>42259</v>
      </c>
      <c r="G10157" t="s">
        <v>132</v>
      </c>
      <c r="H10157" t="s">
        <v>314</v>
      </c>
      <c r="I10157" t="s">
        <v>42260</v>
      </c>
      <c r="J10157" t="s">
        <v>24735</v>
      </c>
      <c r="K10157" t="s">
        <v>73</v>
      </c>
      <c r="L10157" t="s">
        <v>16763</v>
      </c>
      <c r="M10157">
        <v>11579</v>
      </c>
      <c r="N10157" t="s">
        <v>42258</v>
      </c>
      <c r="O10157" t="s">
        <v>42261</v>
      </c>
      <c r="P10157" t="s">
        <v>42258</v>
      </c>
    </row>
    <row r="10158" spans="1:18" hidden="1" x14ac:dyDescent="0.25">
      <c r="A10158" t="str">
        <f t="shared" si="120"/>
        <v>N</v>
      </c>
      <c r="B10158" t="s">
        <v>41228</v>
      </c>
      <c r="C10158">
        <v>5202664</v>
      </c>
      <c r="D10158" t="s">
        <v>42262</v>
      </c>
      <c r="E10158" t="s">
        <v>77</v>
      </c>
      <c r="F10158" t="s">
        <v>42263</v>
      </c>
      <c r="G10158" t="s">
        <v>69</v>
      </c>
      <c r="H10158" t="s">
        <v>284</v>
      </c>
      <c r="I10158" t="s">
        <v>42264</v>
      </c>
      <c r="J10158" t="s">
        <v>7964</v>
      </c>
      <c r="K10158" t="s">
        <v>73</v>
      </c>
      <c r="L10158" t="s">
        <v>16501</v>
      </c>
      <c r="M10158">
        <v>5202664</v>
      </c>
      <c r="N10158" t="s">
        <v>42262</v>
      </c>
      <c r="O10158" t="s">
        <v>42265</v>
      </c>
      <c r="P10158" t="s">
        <v>42262</v>
      </c>
    </row>
    <row r="10159" spans="1:18" hidden="1" x14ac:dyDescent="0.25">
      <c r="A10159" t="str">
        <f t="shared" si="120"/>
        <v>N</v>
      </c>
      <c r="B10159" t="s">
        <v>41228</v>
      </c>
      <c r="C10159">
        <v>4112801</v>
      </c>
      <c r="D10159" t="s">
        <v>42266</v>
      </c>
      <c r="E10159" t="s">
        <v>77</v>
      </c>
      <c r="F10159" t="s">
        <v>42267</v>
      </c>
      <c r="G10159" t="s">
        <v>145</v>
      </c>
      <c r="H10159" t="s">
        <v>146</v>
      </c>
      <c r="I10159" t="s">
        <v>42268</v>
      </c>
      <c r="J10159" t="s">
        <v>42269</v>
      </c>
      <c r="K10159" t="s">
        <v>73</v>
      </c>
      <c r="L10159" t="s">
        <v>22952</v>
      </c>
      <c r="M10159">
        <v>4112801</v>
      </c>
      <c r="N10159" t="s">
        <v>42266</v>
      </c>
      <c r="O10159" t="s">
        <v>42270</v>
      </c>
      <c r="P10159" t="s">
        <v>42266</v>
      </c>
    </row>
    <row r="10160" spans="1:18" hidden="1" x14ac:dyDescent="0.25">
      <c r="A10160" t="str">
        <f t="shared" si="120"/>
        <v>N</v>
      </c>
      <c r="B10160" t="s">
        <v>41228</v>
      </c>
      <c r="C10160">
        <v>16886</v>
      </c>
      <c r="D10160" t="s">
        <v>42271</v>
      </c>
      <c r="E10160" t="s">
        <v>77</v>
      </c>
      <c r="F10160" t="s">
        <v>42272</v>
      </c>
      <c r="G10160" t="s">
        <v>94</v>
      </c>
      <c r="H10160" t="s">
        <v>356</v>
      </c>
      <c r="I10160" t="s">
        <v>42273</v>
      </c>
      <c r="J10160" t="s">
        <v>42274</v>
      </c>
      <c r="K10160" t="s">
        <v>73</v>
      </c>
      <c r="L10160" t="s">
        <v>42275</v>
      </c>
      <c r="M10160">
        <v>16886</v>
      </c>
      <c r="N10160" t="s">
        <v>42271</v>
      </c>
      <c r="O10160" t="s">
        <v>42276</v>
      </c>
      <c r="P10160" t="s">
        <v>42271</v>
      </c>
    </row>
    <row r="10161" spans="1:18" hidden="1" x14ac:dyDescent="0.25">
      <c r="A10161" t="str">
        <f t="shared" si="120"/>
        <v>N</v>
      </c>
      <c r="B10161" t="s">
        <v>41228</v>
      </c>
      <c r="C10161">
        <v>8592</v>
      </c>
      <c r="D10161" t="s">
        <v>42277</v>
      </c>
      <c r="E10161" t="s">
        <v>77</v>
      </c>
      <c r="F10161" t="s">
        <v>42278</v>
      </c>
      <c r="G10161" t="s">
        <v>86</v>
      </c>
      <c r="H10161" t="s">
        <v>811</v>
      </c>
      <c r="I10161" t="s">
        <v>42279</v>
      </c>
      <c r="J10161" t="s">
        <v>42280</v>
      </c>
      <c r="K10161" t="s">
        <v>73</v>
      </c>
      <c r="L10161" t="s">
        <v>16600</v>
      </c>
      <c r="M10161">
        <v>8592</v>
      </c>
      <c r="N10161" t="s">
        <v>42277</v>
      </c>
      <c r="O10161" t="s">
        <v>42281</v>
      </c>
      <c r="P10161" t="s">
        <v>42277</v>
      </c>
    </row>
    <row r="10162" spans="1:18" hidden="1" x14ac:dyDescent="0.25">
      <c r="A10162" t="str">
        <f t="shared" si="120"/>
        <v>N</v>
      </c>
      <c r="B10162" t="s">
        <v>41228</v>
      </c>
      <c r="C10162">
        <v>4533</v>
      </c>
      <c r="D10162" t="s">
        <v>42282</v>
      </c>
      <c r="E10162" t="s">
        <v>77</v>
      </c>
      <c r="F10162" t="s">
        <v>42283</v>
      </c>
      <c r="G10162" t="s">
        <v>86</v>
      </c>
      <c r="H10162" t="s">
        <v>701</v>
      </c>
      <c r="I10162" t="s">
        <v>42284</v>
      </c>
      <c r="J10162" t="s">
        <v>33308</v>
      </c>
      <c r="K10162" t="s">
        <v>73</v>
      </c>
      <c r="L10162" t="s">
        <v>16800</v>
      </c>
      <c r="M10162">
        <v>4533</v>
      </c>
      <c r="N10162" t="s">
        <v>42282</v>
      </c>
      <c r="O10162" t="s">
        <v>42285</v>
      </c>
      <c r="P10162" t="s">
        <v>42282</v>
      </c>
    </row>
    <row r="10163" spans="1:18" hidden="1" x14ac:dyDescent="0.25">
      <c r="A10163" t="str">
        <f t="shared" si="120"/>
        <v>N</v>
      </c>
      <c r="B10163" t="s">
        <v>41228</v>
      </c>
      <c r="C10163">
        <v>4212854</v>
      </c>
      <c r="D10163" t="s">
        <v>42286</v>
      </c>
      <c r="E10163" t="s">
        <v>77</v>
      </c>
      <c r="F10163" t="s">
        <v>42287</v>
      </c>
      <c r="G10163" t="s">
        <v>194</v>
      </c>
      <c r="H10163" t="s">
        <v>15702</v>
      </c>
      <c r="I10163" t="s">
        <v>42288</v>
      </c>
      <c r="J10163" t="s">
        <v>42289</v>
      </c>
      <c r="K10163" t="s">
        <v>73</v>
      </c>
      <c r="L10163" t="s">
        <v>42290</v>
      </c>
      <c r="M10163">
        <v>4212854</v>
      </c>
      <c r="N10163" t="s">
        <v>42286</v>
      </c>
      <c r="O10163" t="s">
        <v>42291</v>
      </c>
      <c r="P10163" t="s">
        <v>42286</v>
      </c>
    </row>
    <row r="10164" spans="1:18" hidden="1" x14ac:dyDescent="0.25">
      <c r="A10164" t="str">
        <f t="shared" si="120"/>
        <v>N</v>
      </c>
      <c r="B10164" t="s">
        <v>41228</v>
      </c>
      <c r="C10164">
        <v>16887</v>
      </c>
      <c r="D10164" t="s">
        <v>42292</v>
      </c>
      <c r="E10164" t="s">
        <v>77</v>
      </c>
      <c r="F10164" t="s">
        <v>42293</v>
      </c>
      <c r="G10164" t="s">
        <v>94</v>
      </c>
      <c r="H10164" t="s">
        <v>1738</v>
      </c>
      <c r="I10164" t="s">
        <v>42294</v>
      </c>
      <c r="J10164" t="s">
        <v>42295</v>
      </c>
      <c r="K10164" t="s">
        <v>73</v>
      </c>
      <c r="L10164" t="s">
        <v>23918</v>
      </c>
      <c r="M10164">
        <v>16887</v>
      </c>
      <c r="N10164" t="s">
        <v>42292</v>
      </c>
      <c r="O10164" t="s">
        <v>42296</v>
      </c>
      <c r="P10164" t="s">
        <v>42292</v>
      </c>
    </row>
    <row r="10165" spans="1:18" hidden="1" x14ac:dyDescent="0.25">
      <c r="A10165" t="str">
        <f t="shared" si="120"/>
        <v>N</v>
      </c>
      <c r="B10165" t="s">
        <v>41228</v>
      </c>
      <c r="C10165">
        <v>11884</v>
      </c>
      <c r="D10165" t="s">
        <v>42297</v>
      </c>
      <c r="E10165" t="s">
        <v>77</v>
      </c>
      <c r="F10165" t="s">
        <v>42298</v>
      </c>
      <c r="G10165" t="s">
        <v>132</v>
      </c>
      <c r="H10165" t="s">
        <v>390</v>
      </c>
      <c r="I10165" t="s">
        <v>42299</v>
      </c>
      <c r="J10165" t="s">
        <v>42300</v>
      </c>
      <c r="K10165" t="s">
        <v>73</v>
      </c>
      <c r="L10165" t="s">
        <v>42301</v>
      </c>
      <c r="M10165">
        <v>11884</v>
      </c>
      <c r="N10165" t="s">
        <v>42297</v>
      </c>
      <c r="O10165" t="s">
        <v>42302</v>
      </c>
      <c r="P10165" t="s">
        <v>42297</v>
      </c>
    </row>
    <row r="10166" spans="1:18" hidden="1" x14ac:dyDescent="0.25">
      <c r="A10166" t="str">
        <f t="shared" si="120"/>
        <v>N</v>
      </c>
      <c r="B10166" t="s">
        <v>41228</v>
      </c>
      <c r="C10166">
        <v>19576</v>
      </c>
      <c r="D10166" t="s">
        <v>42303</v>
      </c>
      <c r="E10166" t="s">
        <v>77</v>
      </c>
      <c r="F10166" t="s">
        <v>42304</v>
      </c>
      <c r="G10166" t="s">
        <v>94</v>
      </c>
      <c r="H10166" t="s">
        <v>356</v>
      </c>
      <c r="I10166" t="s">
        <v>42305</v>
      </c>
      <c r="J10166" t="s">
        <v>42306</v>
      </c>
      <c r="K10166" t="s">
        <v>73</v>
      </c>
      <c r="L10166" t="s">
        <v>42301</v>
      </c>
      <c r="M10166">
        <v>19576</v>
      </c>
      <c r="N10166" t="s">
        <v>42303</v>
      </c>
      <c r="O10166" t="s">
        <v>42307</v>
      </c>
      <c r="P10166" t="s">
        <v>42303</v>
      </c>
    </row>
    <row r="10167" spans="1:18" hidden="1" x14ac:dyDescent="0.25">
      <c r="A10167" t="str">
        <f t="shared" si="120"/>
        <v>N</v>
      </c>
      <c r="B10167" t="s">
        <v>41228</v>
      </c>
      <c r="C10167">
        <v>313740</v>
      </c>
      <c r="D10167" t="s">
        <v>42308</v>
      </c>
      <c r="E10167" t="s">
        <v>77</v>
      </c>
      <c r="F10167" t="s">
        <v>42309</v>
      </c>
      <c r="G10167" t="s">
        <v>86</v>
      </c>
      <c r="H10167" t="s">
        <v>954</v>
      </c>
      <c r="I10167" t="s">
        <v>42310</v>
      </c>
      <c r="J10167" t="s">
        <v>42311</v>
      </c>
      <c r="K10167" t="s">
        <v>73</v>
      </c>
      <c r="L10167" t="s">
        <v>42301</v>
      </c>
      <c r="M10167">
        <v>313740</v>
      </c>
      <c r="N10167" t="s">
        <v>42308</v>
      </c>
      <c r="O10167" t="s">
        <v>42312</v>
      </c>
      <c r="P10167" t="s">
        <v>42308</v>
      </c>
    </row>
    <row r="10168" spans="1:18" hidden="1" x14ac:dyDescent="0.25">
      <c r="A10168" t="str">
        <f t="shared" si="120"/>
        <v>Y</v>
      </c>
      <c r="B10168" s="2" t="s">
        <v>41228</v>
      </c>
      <c r="C10168" s="2">
        <v>2253056</v>
      </c>
      <c r="D10168" s="2" t="s">
        <v>42313</v>
      </c>
      <c r="E10168" s="2" t="s">
        <v>67</v>
      </c>
      <c r="F10168" s="2" t="s">
        <v>42313</v>
      </c>
      <c r="G10168" s="2" t="s">
        <v>86</v>
      </c>
      <c r="H10168" s="2" t="s">
        <v>954</v>
      </c>
      <c r="I10168" s="2" t="s">
        <v>42314</v>
      </c>
      <c r="J10168" s="2" t="s">
        <v>42311</v>
      </c>
      <c r="K10168" s="2" t="s">
        <v>73</v>
      </c>
      <c r="L10168" s="2" t="s">
        <v>23913</v>
      </c>
      <c r="M10168" s="2">
        <v>2253056</v>
      </c>
      <c r="N10168" s="2" t="s">
        <v>42313</v>
      </c>
      <c r="O10168" s="2" t="s">
        <v>42315</v>
      </c>
      <c r="P10168" s="2" t="s">
        <v>42313</v>
      </c>
      <c r="Q10168" s="2" t="s">
        <v>42313</v>
      </c>
      <c r="R10168" s="2"/>
    </row>
    <row r="10169" spans="1:18" hidden="1" x14ac:dyDescent="0.25">
      <c r="A10169" t="str">
        <f t="shared" si="120"/>
        <v>N</v>
      </c>
      <c r="B10169" t="s">
        <v>41228</v>
      </c>
      <c r="C10169">
        <v>11628</v>
      </c>
      <c r="D10169" t="s">
        <v>42316</v>
      </c>
      <c r="E10169" t="s">
        <v>77</v>
      </c>
      <c r="F10169" t="s">
        <v>42317</v>
      </c>
      <c r="G10169" t="s">
        <v>132</v>
      </c>
      <c r="H10169" t="s">
        <v>176</v>
      </c>
      <c r="I10169" t="s">
        <v>42318</v>
      </c>
      <c r="J10169" t="s">
        <v>42319</v>
      </c>
      <c r="K10169" t="s">
        <v>73</v>
      </c>
      <c r="L10169" t="s">
        <v>16252</v>
      </c>
      <c r="M10169">
        <v>11628</v>
      </c>
      <c r="N10169" t="s">
        <v>42316</v>
      </c>
      <c r="O10169" t="s">
        <v>42320</v>
      </c>
      <c r="P10169" t="s">
        <v>42316</v>
      </c>
    </row>
    <row r="10170" spans="1:18" hidden="1" x14ac:dyDescent="0.25">
      <c r="A10170" t="str">
        <f t="shared" si="120"/>
        <v>N</v>
      </c>
      <c r="B10170" t="s">
        <v>41228</v>
      </c>
      <c r="C10170">
        <v>11630</v>
      </c>
      <c r="D10170" t="s">
        <v>42321</v>
      </c>
      <c r="E10170" t="s">
        <v>77</v>
      </c>
      <c r="F10170" t="s">
        <v>42321</v>
      </c>
      <c r="G10170" t="s">
        <v>132</v>
      </c>
      <c r="H10170" t="s">
        <v>176</v>
      </c>
      <c r="I10170" t="s">
        <v>42322</v>
      </c>
      <c r="J10170" t="s">
        <v>42319</v>
      </c>
      <c r="K10170" t="s">
        <v>73</v>
      </c>
      <c r="L10170" t="s">
        <v>16252</v>
      </c>
      <c r="M10170">
        <v>11630</v>
      </c>
      <c r="N10170" t="s">
        <v>42321</v>
      </c>
      <c r="O10170" t="s">
        <v>42323</v>
      </c>
      <c r="P10170" t="s">
        <v>42321</v>
      </c>
    </row>
    <row r="10171" spans="1:18" hidden="1" x14ac:dyDescent="0.25">
      <c r="A10171" t="str">
        <f t="shared" si="120"/>
        <v>N</v>
      </c>
      <c r="B10171" t="s">
        <v>41228</v>
      </c>
      <c r="C10171">
        <v>4112725</v>
      </c>
      <c r="D10171" t="s">
        <v>42324</v>
      </c>
      <c r="E10171" t="s">
        <v>77</v>
      </c>
      <c r="F10171" t="s">
        <v>42325</v>
      </c>
      <c r="G10171" t="s">
        <v>145</v>
      </c>
      <c r="H10171" t="s">
        <v>604</v>
      </c>
      <c r="I10171" t="s">
        <v>42326</v>
      </c>
      <c r="J10171" t="s">
        <v>42327</v>
      </c>
      <c r="K10171" t="s">
        <v>73</v>
      </c>
      <c r="L10171" t="s">
        <v>41309</v>
      </c>
      <c r="M10171">
        <v>4112725</v>
      </c>
      <c r="N10171" t="s">
        <v>42324</v>
      </c>
      <c r="O10171" t="s">
        <v>42328</v>
      </c>
      <c r="P10171" t="s">
        <v>42324</v>
      </c>
    </row>
    <row r="10172" spans="1:18" hidden="1" x14ac:dyDescent="0.25">
      <c r="A10172" t="str">
        <f t="shared" si="120"/>
        <v>N</v>
      </c>
      <c r="B10172" t="s">
        <v>41228</v>
      </c>
      <c r="C10172">
        <v>20079</v>
      </c>
      <c r="D10172" t="s">
        <v>42329</v>
      </c>
      <c r="E10172" t="s">
        <v>77</v>
      </c>
      <c r="F10172" t="s">
        <v>42330</v>
      </c>
      <c r="G10172" t="s">
        <v>69</v>
      </c>
      <c r="H10172" t="s">
        <v>6438</v>
      </c>
      <c r="I10172" t="s">
        <v>42331</v>
      </c>
      <c r="J10172" t="s">
        <v>42332</v>
      </c>
      <c r="K10172" t="s">
        <v>73</v>
      </c>
      <c r="L10172" t="s">
        <v>16359</v>
      </c>
      <c r="M10172">
        <v>20079</v>
      </c>
      <c r="N10172" t="s">
        <v>42329</v>
      </c>
      <c r="O10172" t="s">
        <v>42333</v>
      </c>
      <c r="P10172" t="s">
        <v>42329</v>
      </c>
    </row>
    <row r="10173" spans="1:18" hidden="1" x14ac:dyDescent="0.25">
      <c r="A10173" t="str">
        <f t="shared" si="120"/>
        <v>N</v>
      </c>
      <c r="B10173" t="s">
        <v>41228</v>
      </c>
      <c r="C10173">
        <v>1773362</v>
      </c>
      <c r="D10173" t="s">
        <v>42334</v>
      </c>
      <c r="E10173" t="s">
        <v>77</v>
      </c>
      <c r="F10173" t="s">
        <v>42335</v>
      </c>
      <c r="G10173" t="s">
        <v>94</v>
      </c>
      <c r="H10173" t="s">
        <v>3856</v>
      </c>
      <c r="I10173" t="s">
        <v>96</v>
      </c>
      <c r="J10173" t="s">
        <v>7635</v>
      </c>
      <c r="K10173" t="s">
        <v>73</v>
      </c>
      <c r="L10173" t="s">
        <v>42336</v>
      </c>
      <c r="M10173">
        <v>1773362</v>
      </c>
      <c r="N10173" t="s">
        <v>42334</v>
      </c>
      <c r="O10173" t="s">
        <v>42337</v>
      </c>
      <c r="P10173" t="s">
        <v>42334</v>
      </c>
    </row>
    <row r="10174" spans="1:18" hidden="1" x14ac:dyDescent="0.25">
      <c r="A10174" t="str">
        <f t="shared" si="120"/>
        <v>N</v>
      </c>
      <c r="B10174" t="s">
        <v>41228</v>
      </c>
      <c r="C10174">
        <v>4360</v>
      </c>
      <c r="D10174" t="s">
        <v>42338</v>
      </c>
      <c r="E10174" t="s">
        <v>77</v>
      </c>
      <c r="F10174" t="s">
        <v>42339</v>
      </c>
      <c r="G10174" t="s">
        <v>86</v>
      </c>
      <c r="H10174" t="s">
        <v>23543</v>
      </c>
      <c r="I10174" t="s">
        <v>42340</v>
      </c>
      <c r="J10174" t="s">
        <v>42341</v>
      </c>
      <c r="K10174" t="s">
        <v>73</v>
      </c>
      <c r="L10174" t="s">
        <v>23944</v>
      </c>
      <c r="M10174">
        <v>4360</v>
      </c>
      <c r="N10174" t="s">
        <v>42338</v>
      </c>
      <c r="O10174" t="s">
        <v>42342</v>
      </c>
      <c r="P10174" t="s">
        <v>42338</v>
      </c>
    </row>
    <row r="10175" spans="1:18" hidden="1" x14ac:dyDescent="0.25">
      <c r="A10175" t="str">
        <f t="shared" si="120"/>
        <v>N</v>
      </c>
      <c r="B10175" t="s">
        <v>41228</v>
      </c>
      <c r="C10175">
        <v>8501</v>
      </c>
      <c r="D10175" t="s">
        <v>42343</v>
      </c>
      <c r="E10175" t="s">
        <v>77</v>
      </c>
      <c r="F10175" t="s">
        <v>42344</v>
      </c>
      <c r="G10175" t="s">
        <v>115</v>
      </c>
      <c r="H10175" t="s">
        <v>42345</v>
      </c>
      <c r="I10175" t="s">
        <v>42346</v>
      </c>
      <c r="J10175" t="s">
        <v>42347</v>
      </c>
      <c r="K10175" t="s">
        <v>73</v>
      </c>
      <c r="L10175" t="s">
        <v>42290</v>
      </c>
      <c r="M10175">
        <v>8501</v>
      </c>
      <c r="N10175" t="s">
        <v>42343</v>
      </c>
      <c r="O10175" t="s">
        <v>42348</v>
      </c>
      <c r="P10175" t="s">
        <v>42343</v>
      </c>
    </row>
    <row r="10176" spans="1:18" hidden="1" x14ac:dyDescent="0.25">
      <c r="A10176" t="str">
        <f t="shared" si="120"/>
        <v>N</v>
      </c>
      <c r="B10176" t="s">
        <v>41228</v>
      </c>
      <c r="C10176">
        <v>2806</v>
      </c>
      <c r="D10176" t="s">
        <v>42349</v>
      </c>
      <c r="E10176" t="s">
        <v>77</v>
      </c>
      <c r="F10176" t="s">
        <v>42349</v>
      </c>
      <c r="G10176" t="s">
        <v>194</v>
      </c>
      <c r="H10176" t="s">
        <v>38666</v>
      </c>
      <c r="I10176" t="s">
        <v>38667</v>
      </c>
      <c r="J10176" t="s">
        <v>38668</v>
      </c>
      <c r="K10176" t="s">
        <v>73</v>
      </c>
      <c r="L10176" t="s">
        <v>16252</v>
      </c>
      <c r="M10176">
        <v>2806</v>
      </c>
      <c r="N10176" t="s">
        <v>42349</v>
      </c>
      <c r="O10176" t="s">
        <v>42350</v>
      </c>
      <c r="P10176" t="s">
        <v>42349</v>
      </c>
    </row>
    <row r="10177" spans="1:18" hidden="1" x14ac:dyDescent="0.25">
      <c r="A10177" t="str">
        <f t="shared" si="120"/>
        <v>N</v>
      </c>
      <c r="B10177" t="s">
        <v>41228</v>
      </c>
      <c r="C10177">
        <v>19585</v>
      </c>
      <c r="D10177" t="s">
        <v>42351</v>
      </c>
      <c r="E10177" t="s">
        <v>77</v>
      </c>
      <c r="F10177" t="s">
        <v>42351</v>
      </c>
      <c r="G10177" t="s">
        <v>94</v>
      </c>
      <c r="H10177" t="s">
        <v>1338</v>
      </c>
      <c r="I10177" t="s">
        <v>42352</v>
      </c>
      <c r="J10177" t="s">
        <v>17739</v>
      </c>
      <c r="K10177" t="s">
        <v>73</v>
      </c>
      <c r="L10177" t="s">
        <v>16252</v>
      </c>
      <c r="M10177">
        <v>19585</v>
      </c>
      <c r="N10177" t="s">
        <v>42351</v>
      </c>
      <c r="O10177" t="s">
        <v>42353</v>
      </c>
      <c r="P10177" t="s">
        <v>42351</v>
      </c>
    </row>
    <row r="10178" spans="1:18" hidden="1" x14ac:dyDescent="0.25">
      <c r="A10178" t="str">
        <f t="shared" si="120"/>
        <v>N</v>
      </c>
      <c r="B10178" t="s">
        <v>41228</v>
      </c>
      <c r="C10178">
        <v>18307</v>
      </c>
      <c r="D10178" t="s">
        <v>42354</v>
      </c>
      <c r="E10178" t="s">
        <v>77</v>
      </c>
      <c r="F10178" t="s">
        <v>42355</v>
      </c>
      <c r="G10178" t="s">
        <v>94</v>
      </c>
      <c r="H10178" t="s">
        <v>1338</v>
      </c>
      <c r="I10178" t="s">
        <v>42356</v>
      </c>
      <c r="J10178" t="s">
        <v>17739</v>
      </c>
      <c r="K10178" t="s">
        <v>73</v>
      </c>
      <c r="L10178" t="s">
        <v>16252</v>
      </c>
      <c r="M10178">
        <v>18307</v>
      </c>
      <c r="N10178" t="s">
        <v>42354</v>
      </c>
      <c r="O10178" t="s">
        <v>42357</v>
      </c>
      <c r="P10178" t="s">
        <v>42354</v>
      </c>
    </row>
    <row r="10179" spans="1:18" hidden="1" x14ac:dyDescent="0.25">
      <c r="A10179" t="str">
        <f t="shared" ref="A10179:A10242" si="121">IF(OR(Q10179&lt;&gt;"",R10179&lt;&gt;""),"Y","N")</f>
        <v>Y</v>
      </c>
      <c r="B10179" s="2" t="s">
        <v>41228</v>
      </c>
      <c r="C10179" s="2">
        <v>13296</v>
      </c>
      <c r="D10179" s="2" t="s">
        <v>42358</v>
      </c>
      <c r="E10179" s="2" t="s">
        <v>67</v>
      </c>
      <c r="F10179" s="2" t="s">
        <v>42359</v>
      </c>
      <c r="G10179" s="2" t="s">
        <v>132</v>
      </c>
      <c r="H10179" s="2" t="s">
        <v>228</v>
      </c>
      <c r="I10179" s="2" t="s">
        <v>42360</v>
      </c>
      <c r="J10179" s="2" t="s">
        <v>42361</v>
      </c>
      <c r="K10179" s="2" t="s">
        <v>73</v>
      </c>
      <c r="L10179" s="2" t="s">
        <v>42362</v>
      </c>
      <c r="M10179" s="2">
        <v>13296</v>
      </c>
      <c r="N10179" s="2" t="s">
        <v>42358</v>
      </c>
      <c r="O10179" s="2" t="s">
        <v>42363</v>
      </c>
      <c r="P10179" s="2" t="s">
        <v>42358</v>
      </c>
      <c r="Q10179" s="2" t="s">
        <v>42364</v>
      </c>
      <c r="R10179" s="2"/>
    </row>
    <row r="10180" spans="1:18" hidden="1" x14ac:dyDescent="0.25">
      <c r="A10180" t="str">
        <f t="shared" si="121"/>
        <v>Y</v>
      </c>
      <c r="B10180" s="2" t="s">
        <v>41228</v>
      </c>
      <c r="C10180" s="2">
        <v>5833037</v>
      </c>
      <c r="D10180" s="2" t="s">
        <v>42365</v>
      </c>
      <c r="E10180" s="2" t="s">
        <v>67</v>
      </c>
      <c r="F10180" s="2" t="s">
        <v>42366</v>
      </c>
      <c r="G10180" s="2" t="s">
        <v>132</v>
      </c>
      <c r="H10180" s="2" t="s">
        <v>42367</v>
      </c>
      <c r="I10180" s="2" t="s">
        <v>42368</v>
      </c>
      <c r="J10180" s="2" t="s">
        <v>42369</v>
      </c>
      <c r="K10180" s="2" t="s">
        <v>73</v>
      </c>
      <c r="L10180" s="2" t="s">
        <v>24131</v>
      </c>
      <c r="M10180" s="2">
        <v>5833037</v>
      </c>
      <c r="N10180" s="2" t="s">
        <v>42365</v>
      </c>
      <c r="O10180" s="2" t="s">
        <v>42370</v>
      </c>
      <c r="P10180" s="2" t="s">
        <v>42365</v>
      </c>
      <c r="Q10180" s="2" t="s">
        <v>42365</v>
      </c>
      <c r="R10180" s="2"/>
    </row>
    <row r="10181" spans="1:18" hidden="1" x14ac:dyDescent="0.25">
      <c r="A10181" t="str">
        <f t="shared" si="121"/>
        <v>N</v>
      </c>
      <c r="B10181" t="s">
        <v>41228</v>
      </c>
      <c r="C10181">
        <v>6059</v>
      </c>
      <c r="D10181" t="s">
        <v>42371</v>
      </c>
      <c r="E10181" t="s">
        <v>77</v>
      </c>
      <c r="F10181" t="s">
        <v>42372</v>
      </c>
      <c r="G10181" t="s">
        <v>86</v>
      </c>
      <c r="H10181" t="s">
        <v>6354</v>
      </c>
      <c r="I10181" t="s">
        <v>42373</v>
      </c>
      <c r="J10181" t="s">
        <v>42374</v>
      </c>
      <c r="K10181" t="s">
        <v>73</v>
      </c>
      <c r="L10181" t="s">
        <v>42375</v>
      </c>
      <c r="M10181">
        <v>6059</v>
      </c>
      <c r="N10181" t="s">
        <v>42371</v>
      </c>
      <c r="O10181" t="s">
        <v>42376</v>
      </c>
      <c r="P10181" t="s">
        <v>42371</v>
      </c>
    </row>
    <row r="10182" spans="1:18" hidden="1" x14ac:dyDescent="0.25">
      <c r="A10182" t="str">
        <f t="shared" si="121"/>
        <v>Y</v>
      </c>
      <c r="B10182" s="2" t="s">
        <v>41228</v>
      </c>
      <c r="C10182" s="2">
        <v>2433073</v>
      </c>
      <c r="D10182" s="2" t="s">
        <v>42377</v>
      </c>
      <c r="E10182" s="2" t="s">
        <v>67</v>
      </c>
      <c r="F10182" s="2" t="s">
        <v>42378</v>
      </c>
      <c r="G10182" s="2" t="s">
        <v>132</v>
      </c>
      <c r="H10182" s="2" t="s">
        <v>42379</v>
      </c>
      <c r="I10182" s="2" t="s">
        <v>42380</v>
      </c>
      <c r="J10182" s="2" t="s">
        <v>42381</v>
      </c>
      <c r="K10182" s="2" t="s">
        <v>73</v>
      </c>
      <c r="L10182" s="2" t="s">
        <v>23019</v>
      </c>
      <c r="M10182" s="2">
        <v>2433073</v>
      </c>
      <c r="N10182" s="2" t="s">
        <v>42377</v>
      </c>
      <c r="O10182" s="2" t="s">
        <v>42382</v>
      </c>
      <c r="P10182" s="2" t="s">
        <v>42377</v>
      </c>
      <c r="Q10182" s="2" t="s">
        <v>42377</v>
      </c>
      <c r="R10182" s="2"/>
    </row>
    <row r="10183" spans="1:18" hidden="1" x14ac:dyDescent="0.25">
      <c r="A10183" t="str">
        <f t="shared" si="121"/>
        <v>N</v>
      </c>
      <c r="B10183" t="s">
        <v>41228</v>
      </c>
      <c r="C10183">
        <v>10986</v>
      </c>
      <c r="D10183" t="s">
        <v>42383</v>
      </c>
      <c r="E10183" t="s">
        <v>77</v>
      </c>
      <c r="F10183" t="s">
        <v>42383</v>
      </c>
      <c r="G10183" t="s">
        <v>145</v>
      </c>
      <c r="H10183" t="s">
        <v>604</v>
      </c>
      <c r="I10183" t="s">
        <v>42384</v>
      </c>
      <c r="J10183" t="s">
        <v>42385</v>
      </c>
      <c r="K10183" t="s">
        <v>73</v>
      </c>
      <c r="L10183" t="s">
        <v>22850</v>
      </c>
      <c r="M10183">
        <v>10986</v>
      </c>
      <c r="N10183" t="s">
        <v>42383</v>
      </c>
      <c r="O10183" t="s">
        <v>42386</v>
      </c>
      <c r="P10183" t="s">
        <v>42383</v>
      </c>
    </row>
    <row r="10184" spans="1:18" hidden="1" x14ac:dyDescent="0.25">
      <c r="A10184" t="str">
        <f t="shared" si="121"/>
        <v>N</v>
      </c>
      <c r="B10184" t="s">
        <v>41228</v>
      </c>
      <c r="C10184">
        <v>4113482</v>
      </c>
      <c r="D10184" t="s">
        <v>42387</v>
      </c>
      <c r="E10184" t="s">
        <v>77</v>
      </c>
      <c r="F10184" t="s">
        <v>42388</v>
      </c>
      <c r="G10184" t="s">
        <v>132</v>
      </c>
      <c r="H10184" t="s">
        <v>1041</v>
      </c>
      <c r="I10184" t="s">
        <v>42389</v>
      </c>
      <c r="J10184" t="s">
        <v>42390</v>
      </c>
      <c r="K10184" t="s">
        <v>73</v>
      </c>
      <c r="L10184" t="s">
        <v>16509</v>
      </c>
      <c r="M10184">
        <v>4113482</v>
      </c>
      <c r="N10184" t="s">
        <v>42387</v>
      </c>
      <c r="O10184" t="s">
        <v>42391</v>
      </c>
      <c r="P10184" t="s">
        <v>42387</v>
      </c>
    </row>
    <row r="10185" spans="1:18" hidden="1" x14ac:dyDescent="0.25">
      <c r="A10185" t="str">
        <f t="shared" si="121"/>
        <v>N</v>
      </c>
      <c r="B10185" t="s">
        <v>41228</v>
      </c>
      <c r="C10185">
        <v>792894</v>
      </c>
      <c r="D10185" t="s">
        <v>42392</v>
      </c>
      <c r="E10185" t="s">
        <v>77</v>
      </c>
      <c r="F10185" t="s">
        <v>42392</v>
      </c>
      <c r="G10185" t="s">
        <v>132</v>
      </c>
      <c r="H10185" t="s">
        <v>1041</v>
      </c>
      <c r="I10185" t="s">
        <v>42393</v>
      </c>
      <c r="J10185" t="s">
        <v>42394</v>
      </c>
      <c r="K10185" t="s">
        <v>73</v>
      </c>
      <c r="L10185" t="s">
        <v>11844</v>
      </c>
      <c r="M10185">
        <v>792894</v>
      </c>
      <c r="N10185" t="s">
        <v>42392</v>
      </c>
      <c r="O10185" t="s">
        <v>42395</v>
      </c>
      <c r="P10185" t="s">
        <v>42392</v>
      </c>
    </row>
    <row r="10186" spans="1:18" hidden="1" x14ac:dyDescent="0.25">
      <c r="A10186" t="str">
        <f t="shared" si="121"/>
        <v>Y</v>
      </c>
      <c r="B10186" s="2" t="s">
        <v>41228</v>
      </c>
      <c r="C10186" s="2">
        <v>5988</v>
      </c>
      <c r="D10186" s="2" t="s">
        <v>42396</v>
      </c>
      <c r="E10186" s="2" t="s">
        <v>67</v>
      </c>
      <c r="F10186" s="2" t="s">
        <v>42396</v>
      </c>
      <c r="G10186" s="2" t="s">
        <v>86</v>
      </c>
      <c r="H10186" s="2" t="s">
        <v>429</v>
      </c>
      <c r="I10186" s="2" t="s">
        <v>42397</v>
      </c>
      <c r="J10186" s="2" t="s">
        <v>42398</v>
      </c>
      <c r="K10186" s="2" t="s">
        <v>73</v>
      </c>
      <c r="L10186" s="2" t="s">
        <v>16252</v>
      </c>
      <c r="M10186" s="2">
        <v>5988</v>
      </c>
      <c r="N10186" s="2" t="s">
        <v>42396</v>
      </c>
      <c r="O10186" s="2" t="s">
        <v>42399</v>
      </c>
      <c r="P10186" s="2" t="s">
        <v>42396</v>
      </c>
      <c r="Q10186" s="2" t="s">
        <v>42400</v>
      </c>
      <c r="R10186" s="2"/>
    </row>
    <row r="10187" spans="1:18" hidden="1" x14ac:dyDescent="0.25">
      <c r="A10187" t="str">
        <f t="shared" si="121"/>
        <v>Y</v>
      </c>
      <c r="B10187" s="2" t="s">
        <v>41228</v>
      </c>
      <c r="C10187" s="2">
        <v>16898</v>
      </c>
      <c r="D10187" s="2" t="s">
        <v>42401</v>
      </c>
      <c r="E10187" s="2" t="s">
        <v>67</v>
      </c>
      <c r="F10187" s="2" t="s">
        <v>42401</v>
      </c>
      <c r="G10187" s="2" t="s">
        <v>94</v>
      </c>
      <c r="H10187" s="2" t="s">
        <v>26044</v>
      </c>
      <c r="I10187" s="2" t="s">
        <v>42402</v>
      </c>
      <c r="J10187" s="2" t="s">
        <v>26046</v>
      </c>
      <c r="K10187" s="2" t="s">
        <v>73</v>
      </c>
      <c r="L10187" s="2" t="s">
        <v>16252</v>
      </c>
      <c r="M10187" s="2">
        <v>16898</v>
      </c>
      <c r="N10187" s="2" t="s">
        <v>42401</v>
      </c>
      <c r="O10187" s="2" t="s">
        <v>42403</v>
      </c>
      <c r="P10187" s="2" t="s">
        <v>42401</v>
      </c>
      <c r="Q10187" s="2" t="s">
        <v>42401</v>
      </c>
      <c r="R10187" s="2"/>
    </row>
    <row r="10188" spans="1:18" hidden="1" x14ac:dyDescent="0.25">
      <c r="A10188" t="str">
        <f t="shared" si="121"/>
        <v>N</v>
      </c>
      <c r="B10188" t="s">
        <v>41228</v>
      </c>
      <c r="C10188">
        <v>6598</v>
      </c>
      <c r="D10188" t="s">
        <v>42404</v>
      </c>
      <c r="E10188" t="s">
        <v>77</v>
      </c>
      <c r="F10188" t="s">
        <v>42405</v>
      </c>
      <c r="G10188" t="s">
        <v>86</v>
      </c>
      <c r="H10188" t="s">
        <v>680</v>
      </c>
      <c r="I10188" t="s">
        <v>42406</v>
      </c>
      <c r="J10188" t="s">
        <v>42407</v>
      </c>
      <c r="K10188" t="s">
        <v>73</v>
      </c>
      <c r="L10188" t="s">
        <v>42301</v>
      </c>
      <c r="M10188">
        <v>6598</v>
      </c>
      <c r="N10188" t="s">
        <v>42404</v>
      </c>
      <c r="O10188" t="s">
        <v>42408</v>
      </c>
      <c r="P10188" t="s">
        <v>42404</v>
      </c>
    </row>
    <row r="10189" spans="1:18" hidden="1" x14ac:dyDescent="0.25">
      <c r="A10189" t="str">
        <f t="shared" si="121"/>
        <v>N</v>
      </c>
      <c r="B10189" t="s">
        <v>41228</v>
      </c>
      <c r="C10189">
        <v>23027</v>
      </c>
      <c r="D10189" t="s">
        <v>42409</v>
      </c>
      <c r="E10189" t="s">
        <v>77</v>
      </c>
      <c r="F10189" t="s">
        <v>42409</v>
      </c>
      <c r="G10189" t="s">
        <v>69</v>
      </c>
      <c r="H10189" t="s">
        <v>1310</v>
      </c>
      <c r="I10189" t="s">
        <v>42410</v>
      </c>
      <c r="J10189" t="s">
        <v>42411</v>
      </c>
      <c r="K10189" t="s">
        <v>73</v>
      </c>
      <c r="L10189" t="s">
        <v>42412</v>
      </c>
      <c r="M10189">
        <v>23027</v>
      </c>
      <c r="N10189" t="s">
        <v>42409</v>
      </c>
      <c r="O10189" t="s">
        <v>42413</v>
      </c>
      <c r="P10189" t="s">
        <v>42409</v>
      </c>
    </row>
    <row r="10190" spans="1:18" hidden="1" x14ac:dyDescent="0.25">
      <c r="A10190" t="str">
        <f t="shared" si="121"/>
        <v>N</v>
      </c>
      <c r="B10190" t="s">
        <v>41228</v>
      </c>
      <c r="C10190">
        <v>6351</v>
      </c>
      <c r="D10190" t="s">
        <v>42414</v>
      </c>
      <c r="E10190" t="s">
        <v>77</v>
      </c>
      <c r="F10190" t="s">
        <v>42415</v>
      </c>
      <c r="G10190" t="s">
        <v>86</v>
      </c>
      <c r="H10190" t="s">
        <v>680</v>
      </c>
      <c r="I10190" t="s">
        <v>42416</v>
      </c>
      <c r="J10190" t="s">
        <v>42417</v>
      </c>
      <c r="K10190" t="s">
        <v>73</v>
      </c>
      <c r="L10190" t="s">
        <v>42418</v>
      </c>
      <c r="M10190">
        <v>6351</v>
      </c>
      <c r="N10190" t="s">
        <v>42414</v>
      </c>
      <c r="O10190" t="s">
        <v>42419</v>
      </c>
      <c r="P10190" t="s">
        <v>42414</v>
      </c>
    </row>
    <row r="10191" spans="1:18" hidden="1" x14ac:dyDescent="0.25">
      <c r="A10191" t="str">
        <f t="shared" si="121"/>
        <v>N</v>
      </c>
      <c r="B10191" t="s">
        <v>41228</v>
      </c>
      <c r="C10191">
        <v>2294640</v>
      </c>
      <c r="D10191" t="s">
        <v>42420</v>
      </c>
      <c r="E10191" t="s">
        <v>77</v>
      </c>
      <c r="F10191" t="s">
        <v>42420</v>
      </c>
      <c r="G10191" t="s">
        <v>86</v>
      </c>
      <c r="H10191" t="s">
        <v>3346</v>
      </c>
      <c r="I10191" t="s">
        <v>42421</v>
      </c>
      <c r="J10191" t="s">
        <v>42422</v>
      </c>
      <c r="K10191" t="s">
        <v>73</v>
      </c>
      <c r="L10191" t="s">
        <v>17032</v>
      </c>
      <c r="M10191">
        <v>2294640</v>
      </c>
      <c r="N10191" t="s">
        <v>42420</v>
      </c>
      <c r="O10191" t="s">
        <v>42423</v>
      </c>
      <c r="P10191" t="s">
        <v>42420</v>
      </c>
    </row>
    <row r="10192" spans="1:18" hidden="1" x14ac:dyDescent="0.25">
      <c r="A10192" t="str">
        <f t="shared" si="121"/>
        <v>N</v>
      </c>
      <c r="B10192" t="s">
        <v>41228</v>
      </c>
      <c r="C10192">
        <v>6628</v>
      </c>
      <c r="D10192" t="s">
        <v>42424</v>
      </c>
      <c r="E10192" t="s">
        <v>77</v>
      </c>
      <c r="F10192" t="s">
        <v>42425</v>
      </c>
      <c r="G10192" t="s">
        <v>86</v>
      </c>
      <c r="H10192" t="s">
        <v>429</v>
      </c>
      <c r="I10192" t="s">
        <v>42426</v>
      </c>
      <c r="J10192" t="s">
        <v>42427</v>
      </c>
      <c r="K10192" t="s">
        <v>73</v>
      </c>
      <c r="L10192" t="s">
        <v>17032</v>
      </c>
      <c r="M10192">
        <v>4504</v>
      </c>
      <c r="N10192" t="s">
        <v>42428</v>
      </c>
      <c r="O10192" t="s">
        <v>42429</v>
      </c>
      <c r="P10192" t="s">
        <v>42428</v>
      </c>
    </row>
    <row r="10193" spans="1:18" hidden="1" x14ac:dyDescent="0.25">
      <c r="A10193" t="str">
        <f t="shared" si="121"/>
        <v>Y</v>
      </c>
      <c r="B10193" s="2" t="s">
        <v>41228</v>
      </c>
      <c r="C10193" s="2">
        <v>4504</v>
      </c>
      <c r="D10193" s="2" t="s">
        <v>42428</v>
      </c>
      <c r="E10193" s="2" t="s">
        <v>67</v>
      </c>
      <c r="F10193" s="2" t="s">
        <v>42430</v>
      </c>
      <c r="G10193" s="2" t="s">
        <v>86</v>
      </c>
      <c r="H10193" s="2" t="s">
        <v>680</v>
      </c>
      <c r="I10193" s="2" t="s">
        <v>42431</v>
      </c>
      <c r="J10193" s="2" t="s">
        <v>42432</v>
      </c>
      <c r="K10193" s="2" t="s">
        <v>73</v>
      </c>
      <c r="L10193" s="2" t="s">
        <v>17032</v>
      </c>
      <c r="M10193" s="2">
        <v>4504</v>
      </c>
      <c r="N10193" s="2" t="s">
        <v>42428</v>
      </c>
      <c r="O10193" s="2" t="s">
        <v>42429</v>
      </c>
      <c r="P10193" s="2" t="s">
        <v>42428</v>
      </c>
      <c r="Q10193" s="2"/>
      <c r="R10193" s="2" t="s">
        <v>42430</v>
      </c>
    </row>
    <row r="10194" spans="1:18" hidden="1" x14ac:dyDescent="0.25">
      <c r="A10194" t="str">
        <f t="shared" si="121"/>
        <v>N</v>
      </c>
      <c r="B10194" t="s">
        <v>41228</v>
      </c>
      <c r="C10194">
        <v>6761</v>
      </c>
      <c r="D10194" t="s">
        <v>42433</v>
      </c>
      <c r="E10194" t="s">
        <v>77</v>
      </c>
      <c r="F10194" t="s">
        <v>42434</v>
      </c>
      <c r="G10194" t="s">
        <v>86</v>
      </c>
      <c r="H10194" t="s">
        <v>429</v>
      </c>
      <c r="I10194" t="s">
        <v>42435</v>
      </c>
      <c r="J10194" t="s">
        <v>34964</v>
      </c>
      <c r="K10194" t="s">
        <v>73</v>
      </c>
      <c r="L10194" t="s">
        <v>17032</v>
      </c>
      <c r="M10194">
        <v>6761</v>
      </c>
      <c r="N10194" t="s">
        <v>42433</v>
      </c>
      <c r="O10194" t="s">
        <v>42436</v>
      </c>
      <c r="P10194" t="s">
        <v>42433</v>
      </c>
    </row>
    <row r="10195" spans="1:18" hidden="1" x14ac:dyDescent="0.25">
      <c r="A10195" t="str">
        <f t="shared" si="121"/>
        <v>N</v>
      </c>
      <c r="B10195" t="s">
        <v>41228</v>
      </c>
      <c r="C10195">
        <v>6966</v>
      </c>
      <c r="D10195" t="s">
        <v>42437</v>
      </c>
      <c r="E10195" t="s">
        <v>77</v>
      </c>
      <c r="F10195" t="s">
        <v>42438</v>
      </c>
      <c r="G10195" t="s">
        <v>86</v>
      </c>
      <c r="H10195" t="s">
        <v>719</v>
      </c>
      <c r="I10195" t="s">
        <v>42439</v>
      </c>
      <c r="J10195" t="s">
        <v>42440</v>
      </c>
      <c r="K10195" t="s">
        <v>73</v>
      </c>
      <c r="L10195" t="s">
        <v>17032</v>
      </c>
      <c r="M10195">
        <v>6966</v>
      </c>
      <c r="N10195" t="s">
        <v>42437</v>
      </c>
      <c r="O10195" t="s">
        <v>42441</v>
      </c>
      <c r="P10195" t="s">
        <v>42437</v>
      </c>
    </row>
    <row r="10196" spans="1:18" hidden="1" x14ac:dyDescent="0.25">
      <c r="A10196" t="str">
        <f t="shared" si="121"/>
        <v>N</v>
      </c>
      <c r="B10196" t="s">
        <v>41228</v>
      </c>
      <c r="C10196">
        <v>2073206</v>
      </c>
      <c r="D10196" t="s">
        <v>42442</v>
      </c>
      <c r="E10196" t="s">
        <v>77</v>
      </c>
      <c r="F10196" t="s">
        <v>42442</v>
      </c>
      <c r="G10196" t="s">
        <v>86</v>
      </c>
      <c r="H10196" t="s">
        <v>22599</v>
      </c>
      <c r="I10196" t="s">
        <v>42443</v>
      </c>
      <c r="J10196" t="s">
        <v>42444</v>
      </c>
      <c r="K10196" t="s">
        <v>73</v>
      </c>
      <c r="L10196" t="s">
        <v>17032</v>
      </c>
      <c r="M10196">
        <v>2073206</v>
      </c>
      <c r="N10196" t="s">
        <v>42442</v>
      </c>
      <c r="O10196" t="s">
        <v>42445</v>
      </c>
      <c r="P10196" t="s">
        <v>42442</v>
      </c>
    </row>
    <row r="10197" spans="1:18" hidden="1" x14ac:dyDescent="0.25">
      <c r="A10197" t="str">
        <f t="shared" si="121"/>
        <v>N</v>
      </c>
      <c r="B10197" t="s">
        <v>41228</v>
      </c>
      <c r="C10197">
        <v>2662</v>
      </c>
      <c r="D10197" t="s">
        <v>42446</v>
      </c>
      <c r="E10197" t="s">
        <v>77</v>
      </c>
      <c r="F10197" t="s">
        <v>42446</v>
      </c>
      <c r="G10197" t="s">
        <v>151</v>
      </c>
      <c r="H10197" t="s">
        <v>349</v>
      </c>
      <c r="I10197" t="s">
        <v>42447</v>
      </c>
      <c r="J10197" t="s">
        <v>42448</v>
      </c>
      <c r="K10197" t="s">
        <v>73</v>
      </c>
      <c r="L10197" t="s">
        <v>22930</v>
      </c>
      <c r="M10197">
        <v>2662</v>
      </c>
      <c r="N10197" t="s">
        <v>42446</v>
      </c>
      <c r="O10197" t="s">
        <v>42449</v>
      </c>
      <c r="P10197" t="s">
        <v>42446</v>
      </c>
    </row>
    <row r="10198" spans="1:18" hidden="1" x14ac:dyDescent="0.25">
      <c r="A10198" t="str">
        <f t="shared" si="121"/>
        <v>N</v>
      </c>
      <c r="B10198" t="s">
        <v>41228</v>
      </c>
      <c r="C10198">
        <v>20107</v>
      </c>
      <c r="D10198" t="s">
        <v>42450</v>
      </c>
      <c r="E10198" t="s">
        <v>77</v>
      </c>
      <c r="F10198" t="s">
        <v>42451</v>
      </c>
      <c r="G10198" t="s">
        <v>69</v>
      </c>
      <c r="H10198" t="s">
        <v>284</v>
      </c>
      <c r="I10198" t="s">
        <v>42452</v>
      </c>
      <c r="J10198" t="s">
        <v>42453</v>
      </c>
      <c r="K10198" t="s">
        <v>73</v>
      </c>
      <c r="L10198" t="s">
        <v>42454</v>
      </c>
      <c r="M10198">
        <v>20107</v>
      </c>
      <c r="N10198" t="s">
        <v>42450</v>
      </c>
      <c r="O10198" t="s">
        <v>42455</v>
      </c>
      <c r="P10198" t="s">
        <v>42450</v>
      </c>
    </row>
    <row r="10199" spans="1:18" hidden="1" x14ac:dyDescent="0.25">
      <c r="A10199" t="str">
        <f t="shared" si="121"/>
        <v>N</v>
      </c>
      <c r="B10199" t="s">
        <v>41228</v>
      </c>
      <c r="C10199">
        <v>22854</v>
      </c>
      <c r="D10199" t="s">
        <v>42456</v>
      </c>
      <c r="E10199" t="s">
        <v>77</v>
      </c>
      <c r="F10199" t="s">
        <v>42456</v>
      </c>
      <c r="G10199" t="s">
        <v>69</v>
      </c>
      <c r="H10199" t="s">
        <v>9737</v>
      </c>
      <c r="I10199" t="s">
        <v>42457</v>
      </c>
      <c r="J10199" t="s">
        <v>27288</v>
      </c>
      <c r="K10199" t="s">
        <v>73</v>
      </c>
      <c r="L10199" t="s">
        <v>41887</v>
      </c>
      <c r="M10199">
        <v>22854</v>
      </c>
      <c r="N10199" t="s">
        <v>42456</v>
      </c>
      <c r="O10199" t="s">
        <v>42458</v>
      </c>
      <c r="P10199" t="s">
        <v>42456</v>
      </c>
    </row>
    <row r="10200" spans="1:18" hidden="1" x14ac:dyDescent="0.25">
      <c r="A10200" t="str">
        <f t="shared" si="121"/>
        <v>N</v>
      </c>
      <c r="B10200" t="s">
        <v>41228</v>
      </c>
      <c r="C10200">
        <v>16710</v>
      </c>
      <c r="D10200" t="s">
        <v>42459</v>
      </c>
      <c r="E10200" t="s">
        <v>77</v>
      </c>
      <c r="F10200" t="s">
        <v>42460</v>
      </c>
      <c r="G10200" t="s">
        <v>132</v>
      </c>
      <c r="H10200" t="s">
        <v>390</v>
      </c>
      <c r="I10200" t="s">
        <v>42461</v>
      </c>
      <c r="J10200" t="s">
        <v>42462</v>
      </c>
      <c r="K10200" t="s">
        <v>73</v>
      </c>
      <c r="L10200" t="s">
        <v>41887</v>
      </c>
      <c r="M10200">
        <v>16710</v>
      </c>
      <c r="N10200" t="s">
        <v>42459</v>
      </c>
      <c r="O10200" t="s">
        <v>42463</v>
      </c>
      <c r="P10200" t="s">
        <v>42459</v>
      </c>
    </row>
    <row r="10201" spans="1:18" hidden="1" x14ac:dyDescent="0.25">
      <c r="A10201" t="str">
        <f t="shared" si="121"/>
        <v>Y</v>
      </c>
      <c r="B10201" s="2" t="s">
        <v>41228</v>
      </c>
      <c r="C10201" s="2">
        <v>18174</v>
      </c>
      <c r="D10201" s="2" t="s">
        <v>42464</v>
      </c>
      <c r="E10201" s="2" t="s">
        <v>67</v>
      </c>
      <c r="F10201" s="2" t="s">
        <v>42464</v>
      </c>
      <c r="G10201" s="2" t="s">
        <v>94</v>
      </c>
      <c r="H10201" s="2" t="s">
        <v>1738</v>
      </c>
      <c r="I10201" s="2" t="s">
        <v>42465</v>
      </c>
      <c r="J10201" s="2" t="s">
        <v>42466</v>
      </c>
      <c r="K10201" s="2" t="s">
        <v>73</v>
      </c>
      <c r="L10201" s="2" t="s">
        <v>41887</v>
      </c>
      <c r="M10201" s="2">
        <v>18174</v>
      </c>
      <c r="N10201" s="2" t="s">
        <v>42464</v>
      </c>
      <c r="O10201" s="2" t="s">
        <v>42467</v>
      </c>
      <c r="P10201" s="2" t="s">
        <v>42464</v>
      </c>
      <c r="Q10201" s="2" t="s">
        <v>42464</v>
      </c>
      <c r="R10201" s="2"/>
    </row>
    <row r="10202" spans="1:18" hidden="1" x14ac:dyDescent="0.25">
      <c r="A10202" t="str">
        <f t="shared" si="121"/>
        <v>N</v>
      </c>
      <c r="B10202" t="s">
        <v>41228</v>
      </c>
      <c r="C10202">
        <v>23332</v>
      </c>
      <c r="D10202" t="s">
        <v>42468</v>
      </c>
      <c r="E10202" t="s">
        <v>77</v>
      </c>
      <c r="F10202" t="s">
        <v>42469</v>
      </c>
      <c r="G10202" t="s">
        <v>69</v>
      </c>
      <c r="H10202" t="s">
        <v>201</v>
      </c>
      <c r="I10202" t="s">
        <v>42470</v>
      </c>
      <c r="J10202" t="s">
        <v>42471</v>
      </c>
      <c r="K10202" t="s">
        <v>73</v>
      </c>
      <c r="L10202" t="s">
        <v>41887</v>
      </c>
      <c r="M10202">
        <v>23332</v>
      </c>
      <c r="N10202" t="s">
        <v>42468</v>
      </c>
      <c r="O10202" t="s">
        <v>42472</v>
      </c>
      <c r="P10202" t="s">
        <v>42468</v>
      </c>
    </row>
    <row r="10203" spans="1:18" hidden="1" x14ac:dyDescent="0.25">
      <c r="A10203" t="str">
        <f t="shared" si="121"/>
        <v>N</v>
      </c>
      <c r="B10203" t="s">
        <v>41228</v>
      </c>
      <c r="C10203">
        <v>23810</v>
      </c>
      <c r="D10203" t="s">
        <v>42473</v>
      </c>
      <c r="E10203" t="s">
        <v>77</v>
      </c>
      <c r="F10203" t="s">
        <v>42473</v>
      </c>
      <c r="G10203" t="s">
        <v>69</v>
      </c>
      <c r="H10203" t="s">
        <v>9043</v>
      </c>
      <c r="I10203" t="s">
        <v>42474</v>
      </c>
      <c r="J10203" t="s">
        <v>42475</v>
      </c>
      <c r="K10203" t="s">
        <v>73</v>
      </c>
      <c r="L10203" t="s">
        <v>42476</v>
      </c>
      <c r="M10203">
        <v>23810</v>
      </c>
      <c r="N10203" t="s">
        <v>42473</v>
      </c>
      <c r="O10203" t="s">
        <v>42477</v>
      </c>
      <c r="P10203" t="s">
        <v>42473</v>
      </c>
    </row>
    <row r="10204" spans="1:18" hidden="1" x14ac:dyDescent="0.25">
      <c r="A10204" t="str">
        <f t="shared" si="121"/>
        <v>Y</v>
      </c>
      <c r="B10204" s="2" t="s">
        <v>41228</v>
      </c>
      <c r="C10204" s="2">
        <v>452</v>
      </c>
      <c r="D10204" s="2" t="s">
        <v>42478</v>
      </c>
      <c r="E10204" s="2" t="s">
        <v>67</v>
      </c>
      <c r="F10204" s="2" t="s">
        <v>42478</v>
      </c>
      <c r="G10204" s="2" t="s">
        <v>194</v>
      </c>
      <c r="H10204" s="2" t="s">
        <v>884</v>
      </c>
      <c r="I10204" s="2" t="s">
        <v>42479</v>
      </c>
      <c r="J10204" s="2" t="s">
        <v>42480</v>
      </c>
      <c r="K10204" s="2" t="s">
        <v>73</v>
      </c>
      <c r="L10204" s="2" t="s">
        <v>42476</v>
      </c>
      <c r="M10204" s="2">
        <v>452</v>
      </c>
      <c r="N10204" s="2" t="s">
        <v>42478</v>
      </c>
      <c r="O10204" s="2" t="s">
        <v>42481</v>
      </c>
      <c r="P10204" s="2" t="s">
        <v>42478</v>
      </c>
      <c r="Q10204" s="2" t="s">
        <v>42478</v>
      </c>
      <c r="R10204" s="2"/>
    </row>
    <row r="10205" spans="1:18" hidden="1" x14ac:dyDescent="0.25">
      <c r="A10205" t="str">
        <f t="shared" si="121"/>
        <v>N</v>
      </c>
      <c r="B10205" t="s">
        <v>41228</v>
      </c>
      <c r="C10205">
        <v>4925422</v>
      </c>
      <c r="D10205" t="s">
        <v>42482</v>
      </c>
      <c r="E10205" t="s">
        <v>77</v>
      </c>
      <c r="F10205" t="s">
        <v>42483</v>
      </c>
      <c r="G10205" t="s">
        <v>94</v>
      </c>
      <c r="H10205" t="s">
        <v>5587</v>
      </c>
      <c r="I10205" t="s">
        <v>2613</v>
      </c>
      <c r="J10205" t="s">
        <v>42484</v>
      </c>
      <c r="K10205" t="s">
        <v>73</v>
      </c>
      <c r="L10205" t="s">
        <v>42485</v>
      </c>
      <c r="M10205">
        <v>4925422</v>
      </c>
      <c r="N10205" t="s">
        <v>42482</v>
      </c>
      <c r="O10205" t="s">
        <v>42486</v>
      </c>
      <c r="P10205" t="s">
        <v>42482</v>
      </c>
    </row>
    <row r="10206" spans="1:18" hidden="1" x14ac:dyDescent="0.25">
      <c r="A10206" t="str">
        <f t="shared" si="121"/>
        <v>N</v>
      </c>
      <c r="B10206" t="s">
        <v>41228</v>
      </c>
      <c r="C10206">
        <v>1463</v>
      </c>
      <c r="D10206" t="s">
        <v>42487</v>
      </c>
      <c r="E10206" t="s">
        <v>77</v>
      </c>
      <c r="F10206" t="s">
        <v>42487</v>
      </c>
      <c r="G10206" t="s">
        <v>158</v>
      </c>
      <c r="H10206" t="s">
        <v>3112</v>
      </c>
      <c r="I10206" t="s">
        <v>42488</v>
      </c>
      <c r="J10206" t="s">
        <v>42489</v>
      </c>
      <c r="K10206" t="s">
        <v>73</v>
      </c>
      <c r="L10206" t="s">
        <v>42485</v>
      </c>
      <c r="M10206">
        <v>1463</v>
      </c>
      <c r="N10206" t="s">
        <v>42487</v>
      </c>
      <c r="O10206" t="s">
        <v>42490</v>
      </c>
      <c r="P10206" t="s">
        <v>42487</v>
      </c>
    </row>
    <row r="10207" spans="1:18" hidden="1" x14ac:dyDescent="0.25">
      <c r="A10207" t="str">
        <f t="shared" si="121"/>
        <v>Y</v>
      </c>
      <c r="B10207" s="2" t="s">
        <v>41228</v>
      </c>
      <c r="C10207" s="2">
        <v>20220</v>
      </c>
      <c r="D10207" s="2" t="s">
        <v>42491</v>
      </c>
      <c r="E10207" s="2" t="s">
        <v>67</v>
      </c>
      <c r="F10207" s="2" t="s">
        <v>42492</v>
      </c>
      <c r="G10207" s="2" t="s">
        <v>69</v>
      </c>
      <c r="H10207" s="2" t="s">
        <v>1857</v>
      </c>
      <c r="I10207" s="2" t="s">
        <v>42493</v>
      </c>
      <c r="J10207" s="2" t="s">
        <v>42494</v>
      </c>
      <c r="K10207" s="2" t="s">
        <v>73</v>
      </c>
      <c r="L10207" s="2" t="s">
        <v>41887</v>
      </c>
      <c r="M10207" s="2">
        <v>20220</v>
      </c>
      <c r="N10207" s="2" t="s">
        <v>42491</v>
      </c>
      <c r="O10207" s="2" t="s">
        <v>42495</v>
      </c>
      <c r="P10207" s="2" t="s">
        <v>42491</v>
      </c>
      <c r="Q10207" s="2" t="s">
        <v>42496</v>
      </c>
      <c r="R10207" s="2"/>
    </row>
    <row r="10208" spans="1:18" hidden="1" x14ac:dyDescent="0.25">
      <c r="A10208" t="str">
        <f t="shared" si="121"/>
        <v>Y</v>
      </c>
      <c r="B10208" s="2" t="s">
        <v>41228</v>
      </c>
      <c r="C10208" s="2">
        <v>1793936</v>
      </c>
      <c r="D10208" s="2" t="s">
        <v>42497</v>
      </c>
      <c r="E10208" s="2" t="s">
        <v>67</v>
      </c>
      <c r="F10208" s="2" t="s">
        <v>42497</v>
      </c>
      <c r="G10208" s="2" t="s">
        <v>94</v>
      </c>
      <c r="H10208" s="2" t="s">
        <v>2282</v>
      </c>
      <c r="I10208" s="2" t="s">
        <v>2283</v>
      </c>
      <c r="J10208" s="2" t="s">
        <v>2284</v>
      </c>
      <c r="K10208" s="2" t="s">
        <v>73</v>
      </c>
      <c r="L10208" s="2" t="s">
        <v>42498</v>
      </c>
      <c r="M10208" s="2">
        <v>1793936</v>
      </c>
      <c r="N10208" s="2" t="s">
        <v>42497</v>
      </c>
      <c r="O10208" s="2" t="s">
        <v>42499</v>
      </c>
      <c r="P10208" s="2" t="s">
        <v>42497</v>
      </c>
      <c r="Q10208" s="2" t="s">
        <v>42497</v>
      </c>
      <c r="R10208" s="2"/>
    </row>
    <row r="10209" spans="1:18" hidden="1" x14ac:dyDescent="0.25">
      <c r="A10209" t="str">
        <f t="shared" si="121"/>
        <v>N</v>
      </c>
      <c r="B10209" t="s">
        <v>41228</v>
      </c>
      <c r="C10209">
        <v>2380</v>
      </c>
      <c r="D10209" t="s">
        <v>42500</v>
      </c>
      <c r="E10209" t="s">
        <v>77</v>
      </c>
      <c r="F10209" t="s">
        <v>42500</v>
      </c>
      <c r="G10209" t="s">
        <v>158</v>
      </c>
      <c r="H10209" t="s">
        <v>1573</v>
      </c>
      <c r="I10209" t="s">
        <v>42501</v>
      </c>
      <c r="J10209" t="s">
        <v>42502</v>
      </c>
      <c r="K10209" t="s">
        <v>73</v>
      </c>
      <c r="L10209" t="s">
        <v>41887</v>
      </c>
      <c r="M10209">
        <v>2380</v>
      </c>
      <c r="N10209" t="s">
        <v>42500</v>
      </c>
      <c r="O10209" t="s">
        <v>42503</v>
      </c>
      <c r="P10209" t="s">
        <v>42500</v>
      </c>
    </row>
    <row r="10210" spans="1:18" hidden="1" x14ac:dyDescent="0.25">
      <c r="A10210" t="str">
        <f t="shared" si="121"/>
        <v>N</v>
      </c>
      <c r="B10210" t="s">
        <v>41228</v>
      </c>
      <c r="C10210">
        <v>20581</v>
      </c>
      <c r="D10210" t="s">
        <v>42504</v>
      </c>
      <c r="E10210" t="s">
        <v>77</v>
      </c>
      <c r="F10210" t="s">
        <v>42505</v>
      </c>
      <c r="G10210" t="s">
        <v>69</v>
      </c>
      <c r="H10210" t="s">
        <v>1368</v>
      </c>
      <c r="I10210" t="s">
        <v>42506</v>
      </c>
      <c r="J10210" t="s">
        <v>42507</v>
      </c>
      <c r="K10210" t="s">
        <v>73</v>
      </c>
      <c r="L10210" t="s">
        <v>42476</v>
      </c>
      <c r="M10210">
        <v>20581</v>
      </c>
      <c r="N10210" t="s">
        <v>42504</v>
      </c>
      <c r="O10210" t="s">
        <v>42508</v>
      </c>
      <c r="P10210" t="s">
        <v>42504</v>
      </c>
    </row>
    <row r="10211" spans="1:18" hidden="1" x14ac:dyDescent="0.25">
      <c r="A10211" t="str">
        <f t="shared" si="121"/>
        <v>N</v>
      </c>
      <c r="B10211" t="s">
        <v>41228</v>
      </c>
      <c r="C10211">
        <v>22451</v>
      </c>
      <c r="D10211" t="s">
        <v>42509</v>
      </c>
      <c r="E10211" t="s">
        <v>77</v>
      </c>
      <c r="F10211" t="s">
        <v>42510</v>
      </c>
      <c r="G10211" t="s">
        <v>69</v>
      </c>
      <c r="H10211" t="s">
        <v>896</v>
      </c>
      <c r="I10211" t="s">
        <v>42511</v>
      </c>
      <c r="J10211" t="s">
        <v>7512</v>
      </c>
      <c r="K10211" t="s">
        <v>73</v>
      </c>
      <c r="L10211" t="s">
        <v>42476</v>
      </c>
      <c r="M10211">
        <v>23788</v>
      </c>
      <c r="N10211" t="s">
        <v>42512</v>
      </c>
      <c r="O10211" t="s">
        <v>42513</v>
      </c>
      <c r="P10211" t="s">
        <v>42512</v>
      </c>
    </row>
    <row r="10212" spans="1:18" hidden="1" x14ac:dyDescent="0.25">
      <c r="A10212" t="str">
        <f t="shared" si="121"/>
        <v>N</v>
      </c>
      <c r="B10212" t="s">
        <v>41228</v>
      </c>
      <c r="C10212">
        <v>23788</v>
      </c>
      <c r="D10212" t="s">
        <v>42512</v>
      </c>
      <c r="E10212" t="s">
        <v>77</v>
      </c>
      <c r="F10212" t="s">
        <v>42514</v>
      </c>
      <c r="G10212" t="s">
        <v>69</v>
      </c>
      <c r="H10212" t="s">
        <v>24503</v>
      </c>
      <c r="I10212" t="s">
        <v>42515</v>
      </c>
      <c r="J10212" t="s">
        <v>42516</v>
      </c>
      <c r="K10212" t="s">
        <v>73</v>
      </c>
      <c r="L10212" t="s">
        <v>42476</v>
      </c>
      <c r="M10212">
        <v>23788</v>
      </c>
      <c r="N10212" t="s">
        <v>42512</v>
      </c>
      <c r="O10212" t="s">
        <v>42513</v>
      </c>
      <c r="P10212" t="s">
        <v>42512</v>
      </c>
    </row>
    <row r="10213" spans="1:18" hidden="1" x14ac:dyDescent="0.25">
      <c r="A10213" t="str">
        <f t="shared" si="121"/>
        <v>N</v>
      </c>
      <c r="B10213" t="s">
        <v>41228</v>
      </c>
      <c r="C10213">
        <v>1792571</v>
      </c>
      <c r="D10213" t="s">
        <v>42517</v>
      </c>
      <c r="E10213" t="s">
        <v>77</v>
      </c>
      <c r="F10213" t="s">
        <v>42518</v>
      </c>
      <c r="G10213" t="s">
        <v>115</v>
      </c>
      <c r="H10213" t="s">
        <v>17578</v>
      </c>
      <c r="I10213" t="s">
        <v>42519</v>
      </c>
      <c r="J10213" t="s">
        <v>42520</v>
      </c>
      <c r="K10213" t="s">
        <v>73</v>
      </c>
      <c r="L10213" t="s">
        <v>42521</v>
      </c>
      <c r="M10213">
        <v>1792571</v>
      </c>
      <c r="N10213" t="s">
        <v>42517</v>
      </c>
      <c r="O10213" t="s">
        <v>42522</v>
      </c>
      <c r="P10213" t="s">
        <v>42517</v>
      </c>
    </row>
    <row r="10214" spans="1:18" hidden="1" x14ac:dyDescent="0.25">
      <c r="A10214" t="str">
        <f t="shared" si="121"/>
        <v>N</v>
      </c>
      <c r="B10214" t="s">
        <v>41228</v>
      </c>
      <c r="C10214">
        <v>1792629</v>
      </c>
      <c r="D10214" t="s">
        <v>42523</v>
      </c>
      <c r="E10214" t="s">
        <v>77</v>
      </c>
      <c r="F10214" t="s">
        <v>42523</v>
      </c>
      <c r="G10214" t="s">
        <v>115</v>
      </c>
      <c r="H10214" t="s">
        <v>2359</v>
      </c>
      <c r="I10214" t="s">
        <v>42524</v>
      </c>
      <c r="J10214" t="s">
        <v>2361</v>
      </c>
      <c r="K10214" t="s">
        <v>73</v>
      </c>
      <c r="L10214" t="s">
        <v>42521</v>
      </c>
      <c r="M10214">
        <v>1792629</v>
      </c>
      <c r="N10214" t="s">
        <v>42523</v>
      </c>
      <c r="O10214" t="s">
        <v>42525</v>
      </c>
      <c r="P10214" t="s">
        <v>42523</v>
      </c>
    </row>
    <row r="10215" spans="1:18" hidden="1" x14ac:dyDescent="0.25">
      <c r="A10215" t="str">
        <f t="shared" si="121"/>
        <v>Y</v>
      </c>
      <c r="B10215" s="2" t="s">
        <v>41228</v>
      </c>
      <c r="C10215" s="2">
        <v>23802</v>
      </c>
      <c r="D10215" s="2" t="s">
        <v>42526</v>
      </c>
      <c r="E10215" s="2" t="s">
        <v>67</v>
      </c>
      <c r="F10215" s="2" t="s">
        <v>42526</v>
      </c>
      <c r="G10215" s="2" t="s">
        <v>69</v>
      </c>
      <c r="H10215" s="2" t="s">
        <v>4332</v>
      </c>
      <c r="I10215" s="2" t="s">
        <v>42527</v>
      </c>
      <c r="J10215" s="2" t="s">
        <v>42528</v>
      </c>
      <c r="K10215" s="2" t="s">
        <v>73</v>
      </c>
      <c r="L10215" s="2" t="s">
        <v>42521</v>
      </c>
      <c r="M10215" s="2">
        <v>1792629</v>
      </c>
      <c r="N10215" s="2" t="s">
        <v>42523</v>
      </c>
      <c r="O10215" s="2" t="s">
        <v>42525</v>
      </c>
      <c r="P10215" s="2" t="s">
        <v>42523</v>
      </c>
      <c r="Q10215" s="2" t="s">
        <v>42526</v>
      </c>
      <c r="R10215" s="2"/>
    </row>
    <row r="10216" spans="1:18" hidden="1" x14ac:dyDescent="0.25">
      <c r="A10216" t="str">
        <f t="shared" si="121"/>
        <v>N</v>
      </c>
      <c r="B10216" t="s">
        <v>41228</v>
      </c>
      <c r="C10216">
        <v>2660</v>
      </c>
      <c r="D10216" t="s">
        <v>42529</v>
      </c>
      <c r="E10216" t="s">
        <v>77</v>
      </c>
      <c r="F10216" t="s">
        <v>42529</v>
      </c>
      <c r="G10216" t="s">
        <v>158</v>
      </c>
      <c r="H10216" t="s">
        <v>182</v>
      </c>
      <c r="I10216" t="s">
        <v>42530</v>
      </c>
      <c r="J10216" t="s">
        <v>42531</v>
      </c>
      <c r="K10216" t="s">
        <v>73</v>
      </c>
      <c r="L10216" t="s">
        <v>42521</v>
      </c>
      <c r="M10216">
        <v>2660</v>
      </c>
      <c r="N10216" t="s">
        <v>42529</v>
      </c>
      <c r="O10216" t="s">
        <v>42532</v>
      </c>
      <c r="P10216" t="s">
        <v>42529</v>
      </c>
    </row>
    <row r="10217" spans="1:18" hidden="1" x14ac:dyDescent="0.25">
      <c r="A10217" t="str">
        <f t="shared" si="121"/>
        <v>N</v>
      </c>
      <c r="B10217" t="s">
        <v>41228</v>
      </c>
      <c r="C10217">
        <v>9520</v>
      </c>
      <c r="D10217" t="s">
        <v>42533</v>
      </c>
      <c r="E10217" t="s">
        <v>77</v>
      </c>
      <c r="F10217" t="s">
        <v>42533</v>
      </c>
      <c r="G10217" t="s">
        <v>115</v>
      </c>
      <c r="H10217" t="s">
        <v>2166</v>
      </c>
      <c r="I10217" t="s">
        <v>42534</v>
      </c>
      <c r="J10217" t="s">
        <v>42535</v>
      </c>
      <c r="K10217" t="s">
        <v>73</v>
      </c>
      <c r="L10217" t="s">
        <v>42521</v>
      </c>
      <c r="M10217">
        <v>9520</v>
      </c>
      <c r="N10217" t="s">
        <v>42533</v>
      </c>
      <c r="O10217" t="s">
        <v>42536</v>
      </c>
      <c r="P10217" t="s">
        <v>42533</v>
      </c>
    </row>
    <row r="10218" spans="1:18" hidden="1" x14ac:dyDescent="0.25">
      <c r="A10218" t="str">
        <f t="shared" si="121"/>
        <v>Y</v>
      </c>
      <c r="B10218" s="2" t="s">
        <v>41228</v>
      </c>
      <c r="C10218" s="2">
        <v>20004</v>
      </c>
      <c r="D10218" s="2" t="s">
        <v>42537</v>
      </c>
      <c r="E10218" s="2" t="s">
        <v>67</v>
      </c>
      <c r="F10218" s="2" t="s">
        <v>42538</v>
      </c>
      <c r="G10218" s="2" t="s">
        <v>69</v>
      </c>
      <c r="H10218" s="2" t="s">
        <v>19762</v>
      </c>
      <c r="I10218" s="2" t="s">
        <v>42539</v>
      </c>
      <c r="J10218" s="2" t="s">
        <v>42540</v>
      </c>
      <c r="K10218" s="2" t="s">
        <v>73</v>
      </c>
      <c r="L10218" s="2" t="s">
        <v>42521</v>
      </c>
      <c r="M10218" s="2">
        <v>20004</v>
      </c>
      <c r="N10218" s="2" t="s">
        <v>42537</v>
      </c>
      <c r="O10218" s="2" t="s">
        <v>42541</v>
      </c>
      <c r="P10218" s="2" t="s">
        <v>42537</v>
      </c>
      <c r="Q10218" s="2" t="s">
        <v>42542</v>
      </c>
      <c r="R10218" s="2"/>
    </row>
    <row r="10219" spans="1:18" hidden="1" x14ac:dyDescent="0.25">
      <c r="A10219" t="str">
        <f t="shared" si="121"/>
        <v>N</v>
      </c>
      <c r="B10219" t="s">
        <v>41228</v>
      </c>
      <c r="C10219">
        <v>11544</v>
      </c>
      <c r="D10219" t="s">
        <v>42543</v>
      </c>
      <c r="E10219" t="s">
        <v>77</v>
      </c>
      <c r="F10219" t="s">
        <v>42543</v>
      </c>
      <c r="G10219" t="s">
        <v>132</v>
      </c>
      <c r="H10219" t="s">
        <v>435</v>
      </c>
      <c r="I10219" t="s">
        <v>42544</v>
      </c>
      <c r="J10219" t="s">
        <v>42545</v>
      </c>
      <c r="K10219" t="s">
        <v>73</v>
      </c>
      <c r="L10219" t="s">
        <v>42521</v>
      </c>
      <c r="M10219">
        <v>11544</v>
      </c>
      <c r="N10219" t="s">
        <v>42543</v>
      </c>
      <c r="O10219" t="s">
        <v>42546</v>
      </c>
      <c r="P10219" t="s">
        <v>42543</v>
      </c>
    </row>
    <row r="10220" spans="1:18" hidden="1" x14ac:dyDescent="0.25">
      <c r="A10220" t="str">
        <f t="shared" si="121"/>
        <v>Y</v>
      </c>
      <c r="B10220" s="2" t="s">
        <v>41228</v>
      </c>
      <c r="C10220" s="2">
        <v>20009</v>
      </c>
      <c r="D10220" s="2" t="s">
        <v>42547</v>
      </c>
      <c r="E10220" s="2" t="s">
        <v>67</v>
      </c>
      <c r="F10220" s="2" t="s">
        <v>42548</v>
      </c>
      <c r="G10220" s="2" t="s">
        <v>69</v>
      </c>
      <c r="H10220" s="2" t="s">
        <v>1568</v>
      </c>
      <c r="I10220" s="2" t="s">
        <v>42549</v>
      </c>
      <c r="J10220" s="2" t="s">
        <v>42550</v>
      </c>
      <c r="K10220" s="2" t="s">
        <v>73</v>
      </c>
      <c r="L10220" s="2" t="s">
        <v>42521</v>
      </c>
      <c r="M10220" s="2">
        <v>20009</v>
      </c>
      <c r="N10220" s="2" t="s">
        <v>42547</v>
      </c>
      <c r="O10220" s="2" t="s">
        <v>42551</v>
      </c>
      <c r="P10220" s="2" t="s">
        <v>42547</v>
      </c>
      <c r="Q10220" s="2" t="s">
        <v>42548</v>
      </c>
      <c r="R10220" s="2"/>
    </row>
    <row r="10221" spans="1:18" hidden="1" x14ac:dyDescent="0.25">
      <c r="A10221" t="str">
        <f t="shared" si="121"/>
        <v>N</v>
      </c>
      <c r="B10221" t="s">
        <v>41228</v>
      </c>
      <c r="C10221">
        <v>9509</v>
      </c>
      <c r="D10221" t="s">
        <v>42552</v>
      </c>
      <c r="E10221" t="s">
        <v>77</v>
      </c>
      <c r="F10221" t="s">
        <v>42552</v>
      </c>
      <c r="G10221" t="s">
        <v>115</v>
      </c>
      <c r="H10221" t="s">
        <v>874</v>
      </c>
      <c r="I10221" t="s">
        <v>42553</v>
      </c>
      <c r="J10221" t="s">
        <v>42554</v>
      </c>
      <c r="K10221" t="s">
        <v>73</v>
      </c>
      <c r="L10221" t="s">
        <v>41887</v>
      </c>
      <c r="M10221">
        <v>10166</v>
      </c>
      <c r="N10221" t="s">
        <v>42552</v>
      </c>
      <c r="O10221" t="s">
        <v>42555</v>
      </c>
      <c r="P10221" t="s">
        <v>42552</v>
      </c>
    </row>
    <row r="10222" spans="1:18" hidden="1" x14ac:dyDescent="0.25">
      <c r="A10222" t="str">
        <f t="shared" si="121"/>
        <v>N</v>
      </c>
      <c r="B10222" t="s">
        <v>41228</v>
      </c>
      <c r="C10222">
        <v>10166</v>
      </c>
      <c r="D10222" t="s">
        <v>42552</v>
      </c>
      <c r="E10222" t="s">
        <v>77</v>
      </c>
      <c r="F10222" t="s">
        <v>42552</v>
      </c>
      <c r="G10222" t="s">
        <v>115</v>
      </c>
      <c r="H10222" t="s">
        <v>874</v>
      </c>
      <c r="I10222" t="s">
        <v>42556</v>
      </c>
      <c r="J10222" t="s">
        <v>42557</v>
      </c>
      <c r="K10222" t="s">
        <v>73</v>
      </c>
      <c r="L10222" t="s">
        <v>41887</v>
      </c>
      <c r="M10222">
        <v>10166</v>
      </c>
      <c r="N10222" t="s">
        <v>42552</v>
      </c>
      <c r="O10222" t="s">
        <v>42555</v>
      </c>
      <c r="P10222" t="s">
        <v>42552</v>
      </c>
    </row>
    <row r="10223" spans="1:18" hidden="1" x14ac:dyDescent="0.25">
      <c r="A10223" t="str">
        <f t="shared" si="121"/>
        <v>Y</v>
      </c>
      <c r="B10223" s="2" t="s">
        <v>41228</v>
      </c>
      <c r="C10223" s="2">
        <v>21175</v>
      </c>
      <c r="D10223" s="2" t="s">
        <v>42558</v>
      </c>
      <c r="E10223" s="2" t="s">
        <v>67</v>
      </c>
      <c r="F10223" s="2" t="s">
        <v>42558</v>
      </c>
      <c r="G10223" s="2" t="s">
        <v>69</v>
      </c>
      <c r="H10223" s="2" t="s">
        <v>2930</v>
      </c>
      <c r="I10223" s="2" t="s">
        <v>42559</v>
      </c>
      <c r="J10223" s="2" t="s">
        <v>42560</v>
      </c>
      <c r="K10223" s="2" t="s">
        <v>73</v>
      </c>
      <c r="L10223" s="2" t="s">
        <v>41887</v>
      </c>
      <c r="M10223" s="2">
        <v>10166</v>
      </c>
      <c r="N10223" s="2" t="s">
        <v>42552</v>
      </c>
      <c r="O10223" s="2" t="s">
        <v>42555</v>
      </c>
      <c r="P10223" s="2" t="s">
        <v>42552</v>
      </c>
      <c r="Q10223" s="2" t="s">
        <v>42552</v>
      </c>
      <c r="R10223" s="2"/>
    </row>
    <row r="10224" spans="1:18" hidden="1" x14ac:dyDescent="0.25">
      <c r="A10224" t="str">
        <f t="shared" si="121"/>
        <v>Y</v>
      </c>
      <c r="B10224" s="2" t="s">
        <v>41228</v>
      </c>
      <c r="C10224" s="2">
        <v>22035</v>
      </c>
      <c r="D10224" s="2" t="s">
        <v>42561</v>
      </c>
      <c r="E10224" s="2" t="s">
        <v>67</v>
      </c>
      <c r="F10224" s="2" t="s">
        <v>42562</v>
      </c>
      <c r="G10224" s="2" t="s">
        <v>69</v>
      </c>
      <c r="H10224" s="2" t="s">
        <v>9383</v>
      </c>
      <c r="I10224" s="2" t="s">
        <v>42563</v>
      </c>
      <c r="J10224" s="2" t="s">
        <v>42564</v>
      </c>
      <c r="K10224" s="2" t="s">
        <v>73</v>
      </c>
      <c r="L10224" s="2" t="s">
        <v>42476</v>
      </c>
      <c r="M10224" s="2">
        <v>22035</v>
      </c>
      <c r="N10224" s="2" t="s">
        <v>42561</v>
      </c>
      <c r="O10224" s="2" t="s">
        <v>42565</v>
      </c>
      <c r="P10224" s="2" t="s">
        <v>42561</v>
      </c>
      <c r="Q10224" s="2" t="s">
        <v>42566</v>
      </c>
      <c r="R10224" s="2"/>
    </row>
    <row r="10225" spans="1:18" hidden="1" x14ac:dyDescent="0.25">
      <c r="A10225" t="str">
        <f t="shared" si="121"/>
        <v>N</v>
      </c>
      <c r="B10225" t="s">
        <v>41228</v>
      </c>
      <c r="C10225">
        <v>2513095</v>
      </c>
      <c r="D10225" t="s">
        <v>42567</v>
      </c>
      <c r="E10225" t="s">
        <v>77</v>
      </c>
      <c r="F10225" t="s">
        <v>42568</v>
      </c>
      <c r="G10225" t="s">
        <v>115</v>
      </c>
      <c r="H10225" t="s">
        <v>277</v>
      </c>
      <c r="I10225" t="s">
        <v>42569</v>
      </c>
      <c r="J10225" t="s">
        <v>42570</v>
      </c>
      <c r="K10225" t="s">
        <v>73</v>
      </c>
      <c r="L10225" t="s">
        <v>41887</v>
      </c>
      <c r="M10225">
        <v>2513095</v>
      </c>
      <c r="N10225" t="s">
        <v>42567</v>
      </c>
      <c r="O10225" t="s">
        <v>42571</v>
      </c>
      <c r="P10225" t="s">
        <v>42567</v>
      </c>
    </row>
    <row r="10226" spans="1:18" hidden="1" x14ac:dyDescent="0.25">
      <c r="A10226" t="str">
        <f t="shared" si="121"/>
        <v>N</v>
      </c>
      <c r="B10226" t="s">
        <v>41228</v>
      </c>
      <c r="C10226">
        <v>22772</v>
      </c>
      <c r="D10226" t="s">
        <v>42572</v>
      </c>
      <c r="E10226" t="s">
        <v>77</v>
      </c>
      <c r="F10226" t="s">
        <v>42572</v>
      </c>
      <c r="G10226" t="s">
        <v>69</v>
      </c>
      <c r="H10226" t="s">
        <v>5608</v>
      </c>
      <c r="I10226" t="s">
        <v>42573</v>
      </c>
      <c r="J10226" t="s">
        <v>17641</v>
      </c>
      <c r="K10226" t="s">
        <v>73</v>
      </c>
      <c r="L10226" t="s">
        <v>41887</v>
      </c>
      <c r="M10226">
        <v>22772</v>
      </c>
      <c r="N10226" t="s">
        <v>42572</v>
      </c>
      <c r="O10226" t="s">
        <v>42574</v>
      </c>
      <c r="P10226" t="s">
        <v>42572</v>
      </c>
    </row>
    <row r="10227" spans="1:18" hidden="1" x14ac:dyDescent="0.25">
      <c r="A10227" t="str">
        <f t="shared" si="121"/>
        <v>N</v>
      </c>
      <c r="B10227" t="s">
        <v>41228</v>
      </c>
      <c r="C10227">
        <v>22316</v>
      </c>
      <c r="D10227" t="s">
        <v>42575</v>
      </c>
      <c r="E10227" t="s">
        <v>77</v>
      </c>
      <c r="F10227" t="s">
        <v>42575</v>
      </c>
      <c r="G10227" t="s">
        <v>69</v>
      </c>
      <c r="H10227" t="s">
        <v>102</v>
      </c>
      <c r="I10227" t="s">
        <v>42576</v>
      </c>
      <c r="J10227" t="s">
        <v>42577</v>
      </c>
      <c r="K10227" t="s">
        <v>73</v>
      </c>
      <c r="L10227" t="s">
        <v>41887</v>
      </c>
      <c r="M10227">
        <v>22316</v>
      </c>
      <c r="N10227" t="s">
        <v>42575</v>
      </c>
      <c r="O10227" t="s">
        <v>42578</v>
      </c>
      <c r="P10227" t="s">
        <v>42575</v>
      </c>
    </row>
    <row r="10228" spans="1:18" hidden="1" x14ac:dyDescent="0.25">
      <c r="A10228" t="str">
        <f t="shared" si="121"/>
        <v>Y</v>
      </c>
      <c r="B10228" s="2" t="s">
        <v>41228</v>
      </c>
      <c r="C10228" s="2">
        <v>3187</v>
      </c>
      <c r="D10228" s="2" t="s">
        <v>42579</v>
      </c>
      <c r="E10228" s="2" t="s">
        <v>67</v>
      </c>
      <c r="F10228" s="2" t="s">
        <v>42580</v>
      </c>
      <c r="G10228" s="2" t="s">
        <v>158</v>
      </c>
      <c r="H10228" s="2" t="s">
        <v>1396</v>
      </c>
      <c r="I10228" s="2" t="s">
        <v>42581</v>
      </c>
      <c r="J10228" s="2" t="s">
        <v>42582</v>
      </c>
      <c r="K10228" s="2" t="s">
        <v>73</v>
      </c>
      <c r="L10228" s="2" t="s">
        <v>42476</v>
      </c>
      <c r="M10228" s="2">
        <v>3187</v>
      </c>
      <c r="N10228" s="2" t="s">
        <v>42579</v>
      </c>
      <c r="O10228" s="2" t="s">
        <v>42583</v>
      </c>
      <c r="P10228" s="2" t="s">
        <v>42579</v>
      </c>
      <c r="Q10228" s="2" t="s">
        <v>42580</v>
      </c>
      <c r="R10228" s="2"/>
    </row>
    <row r="10229" spans="1:18" hidden="1" x14ac:dyDescent="0.25">
      <c r="A10229" t="str">
        <f t="shared" si="121"/>
        <v>N</v>
      </c>
      <c r="B10229" t="s">
        <v>41228</v>
      </c>
      <c r="C10229">
        <v>20181</v>
      </c>
      <c r="D10229" t="s">
        <v>42584</v>
      </c>
      <c r="E10229" t="s">
        <v>77</v>
      </c>
      <c r="F10229" t="s">
        <v>42584</v>
      </c>
      <c r="G10229" t="s">
        <v>69</v>
      </c>
      <c r="H10229" t="s">
        <v>1310</v>
      </c>
      <c r="I10229" t="s">
        <v>42585</v>
      </c>
      <c r="J10229" t="s">
        <v>42586</v>
      </c>
      <c r="K10229" t="s">
        <v>73</v>
      </c>
      <c r="L10229" t="s">
        <v>42476</v>
      </c>
      <c r="M10229">
        <v>20181</v>
      </c>
      <c r="N10229" t="s">
        <v>42584</v>
      </c>
      <c r="O10229" t="s">
        <v>42587</v>
      </c>
      <c r="P10229" t="s">
        <v>42584</v>
      </c>
    </row>
    <row r="10230" spans="1:18" hidden="1" x14ac:dyDescent="0.25">
      <c r="A10230" t="str">
        <f t="shared" si="121"/>
        <v>N</v>
      </c>
      <c r="B10230" t="s">
        <v>41228</v>
      </c>
      <c r="C10230">
        <v>23674</v>
      </c>
      <c r="D10230" t="s">
        <v>42588</v>
      </c>
      <c r="E10230" t="s">
        <v>77</v>
      </c>
      <c r="F10230" t="s">
        <v>42589</v>
      </c>
      <c r="G10230" t="s">
        <v>69</v>
      </c>
      <c r="H10230" t="s">
        <v>1310</v>
      </c>
      <c r="I10230" t="s">
        <v>42590</v>
      </c>
      <c r="J10230" t="s">
        <v>42591</v>
      </c>
      <c r="K10230" t="s">
        <v>73</v>
      </c>
      <c r="L10230" t="s">
        <v>42476</v>
      </c>
      <c r="M10230">
        <v>23674</v>
      </c>
      <c r="N10230" t="s">
        <v>42588</v>
      </c>
      <c r="O10230" t="s">
        <v>42592</v>
      </c>
      <c r="P10230" t="s">
        <v>42588</v>
      </c>
    </row>
    <row r="10231" spans="1:18" hidden="1" x14ac:dyDescent="0.25">
      <c r="A10231" t="str">
        <f t="shared" si="121"/>
        <v>N</v>
      </c>
      <c r="B10231" t="s">
        <v>41228</v>
      </c>
      <c r="C10231">
        <v>9311</v>
      </c>
      <c r="D10231" t="s">
        <v>42593</v>
      </c>
      <c r="E10231" t="s">
        <v>77</v>
      </c>
      <c r="F10231" t="s">
        <v>42593</v>
      </c>
      <c r="G10231" t="s">
        <v>115</v>
      </c>
      <c r="H10231" t="s">
        <v>4461</v>
      </c>
      <c r="I10231" t="s">
        <v>9877</v>
      </c>
      <c r="J10231" t="s">
        <v>42594</v>
      </c>
      <c r="K10231" t="s">
        <v>73</v>
      </c>
      <c r="L10231" t="s">
        <v>42476</v>
      </c>
      <c r="M10231">
        <v>9311</v>
      </c>
      <c r="N10231" t="s">
        <v>42593</v>
      </c>
      <c r="O10231" t="s">
        <v>42595</v>
      </c>
      <c r="P10231" t="s">
        <v>42593</v>
      </c>
    </row>
    <row r="10232" spans="1:18" hidden="1" x14ac:dyDescent="0.25">
      <c r="A10232" t="str">
        <f t="shared" si="121"/>
        <v>N</v>
      </c>
      <c r="B10232" t="s">
        <v>41228</v>
      </c>
      <c r="C10232">
        <v>21232</v>
      </c>
      <c r="D10232" t="s">
        <v>42596</v>
      </c>
      <c r="E10232" t="s">
        <v>77</v>
      </c>
      <c r="F10232" t="s">
        <v>42596</v>
      </c>
      <c r="G10232" t="s">
        <v>69</v>
      </c>
      <c r="H10232" t="s">
        <v>6320</v>
      </c>
      <c r="I10232" t="s">
        <v>42597</v>
      </c>
      <c r="J10232" t="s">
        <v>42598</v>
      </c>
      <c r="K10232" t="s">
        <v>73</v>
      </c>
      <c r="L10232" t="s">
        <v>42485</v>
      </c>
      <c r="M10232">
        <v>21232</v>
      </c>
      <c r="N10232" t="s">
        <v>42596</v>
      </c>
      <c r="O10232" t="s">
        <v>42599</v>
      </c>
      <c r="P10232" t="s">
        <v>42596</v>
      </c>
    </row>
    <row r="10233" spans="1:18" hidden="1" x14ac:dyDescent="0.25">
      <c r="A10233" t="str">
        <f t="shared" si="121"/>
        <v>Y</v>
      </c>
      <c r="B10233" s="2" t="s">
        <v>41228</v>
      </c>
      <c r="C10233" s="2">
        <v>13708</v>
      </c>
      <c r="D10233" s="2" t="s">
        <v>42600</v>
      </c>
      <c r="E10233" s="2" t="s">
        <v>67</v>
      </c>
      <c r="F10233" s="2" t="s">
        <v>42600</v>
      </c>
      <c r="G10233" s="2" t="s">
        <v>132</v>
      </c>
      <c r="H10233" s="2" t="s">
        <v>544</v>
      </c>
      <c r="I10233" s="2" t="s">
        <v>42601</v>
      </c>
      <c r="J10233" s="2" t="s">
        <v>42602</v>
      </c>
      <c r="K10233" s="2" t="s">
        <v>73</v>
      </c>
      <c r="L10233" s="2" t="s">
        <v>42485</v>
      </c>
      <c r="M10233" s="2">
        <v>13708</v>
      </c>
      <c r="N10233" s="2" t="s">
        <v>42600</v>
      </c>
      <c r="O10233" s="2" t="s">
        <v>42603</v>
      </c>
      <c r="P10233" s="2" t="s">
        <v>42600</v>
      </c>
      <c r="Q10233" s="2" t="s">
        <v>42604</v>
      </c>
      <c r="R10233" s="2"/>
    </row>
    <row r="10234" spans="1:18" hidden="1" x14ac:dyDescent="0.25">
      <c r="A10234" t="str">
        <f t="shared" si="121"/>
        <v>N</v>
      </c>
      <c r="B10234" t="s">
        <v>41228</v>
      </c>
      <c r="C10234">
        <v>16110</v>
      </c>
      <c r="D10234" t="s">
        <v>42605</v>
      </c>
      <c r="E10234" t="s">
        <v>77</v>
      </c>
      <c r="F10234" t="s">
        <v>42605</v>
      </c>
      <c r="G10234" t="s">
        <v>132</v>
      </c>
      <c r="H10234" t="s">
        <v>544</v>
      </c>
      <c r="I10234" t="s">
        <v>42606</v>
      </c>
      <c r="J10234" t="s">
        <v>42607</v>
      </c>
      <c r="K10234" t="s">
        <v>73</v>
      </c>
      <c r="L10234" t="s">
        <v>42485</v>
      </c>
      <c r="M10234">
        <v>16110</v>
      </c>
      <c r="N10234" t="s">
        <v>42605</v>
      </c>
      <c r="O10234" t="s">
        <v>42608</v>
      </c>
      <c r="P10234" t="s">
        <v>42605</v>
      </c>
    </row>
    <row r="10235" spans="1:18" hidden="1" x14ac:dyDescent="0.25">
      <c r="A10235" t="str">
        <f t="shared" si="121"/>
        <v>N</v>
      </c>
      <c r="B10235" t="s">
        <v>41228</v>
      </c>
      <c r="C10235">
        <v>17226</v>
      </c>
      <c r="D10235" t="s">
        <v>42609</v>
      </c>
      <c r="E10235" t="s">
        <v>77</v>
      </c>
      <c r="F10235" t="s">
        <v>42610</v>
      </c>
      <c r="G10235" t="s">
        <v>132</v>
      </c>
      <c r="H10235" t="s">
        <v>544</v>
      </c>
      <c r="I10235" t="s">
        <v>42611</v>
      </c>
      <c r="J10235" t="s">
        <v>2885</v>
      </c>
      <c r="K10235" t="s">
        <v>73</v>
      </c>
      <c r="L10235" t="s">
        <v>42485</v>
      </c>
      <c r="M10235">
        <v>17226</v>
      </c>
      <c r="N10235" t="s">
        <v>42609</v>
      </c>
      <c r="O10235" t="s">
        <v>42612</v>
      </c>
      <c r="P10235" t="s">
        <v>42609</v>
      </c>
    </row>
    <row r="10236" spans="1:18" hidden="1" x14ac:dyDescent="0.25">
      <c r="A10236" t="str">
        <f t="shared" si="121"/>
        <v>Y</v>
      </c>
      <c r="B10236" s="2" t="s">
        <v>41228</v>
      </c>
      <c r="C10236" s="2">
        <v>20910</v>
      </c>
      <c r="D10236" s="2" t="s">
        <v>42613</v>
      </c>
      <c r="E10236" s="2" t="s">
        <v>67</v>
      </c>
      <c r="F10236" s="2" t="s">
        <v>42614</v>
      </c>
      <c r="G10236" s="2" t="s">
        <v>69</v>
      </c>
      <c r="H10236" s="2" t="s">
        <v>70</v>
      </c>
      <c r="I10236" s="2" t="s">
        <v>42615</v>
      </c>
      <c r="J10236" s="2" t="s">
        <v>42616</v>
      </c>
      <c r="K10236" s="2" t="s">
        <v>73</v>
      </c>
      <c r="L10236" s="2" t="s">
        <v>42521</v>
      </c>
      <c r="M10236" s="2">
        <v>20910</v>
      </c>
      <c r="N10236" s="2" t="s">
        <v>42613</v>
      </c>
      <c r="O10236" s="2" t="s">
        <v>42617</v>
      </c>
      <c r="P10236" s="2" t="s">
        <v>42613</v>
      </c>
      <c r="Q10236" s="2" t="s">
        <v>42614</v>
      </c>
      <c r="R10236" s="2"/>
    </row>
    <row r="10237" spans="1:18" hidden="1" x14ac:dyDescent="0.25">
      <c r="A10237" t="str">
        <f t="shared" si="121"/>
        <v>Y</v>
      </c>
      <c r="B10237" s="2" t="s">
        <v>41228</v>
      </c>
      <c r="C10237" s="2">
        <v>23258</v>
      </c>
      <c r="D10237" s="2" t="s">
        <v>42618</v>
      </c>
      <c r="E10237" s="2" t="s">
        <v>67</v>
      </c>
      <c r="F10237" s="2" t="s">
        <v>42619</v>
      </c>
      <c r="G10237" s="2" t="s">
        <v>69</v>
      </c>
      <c r="H10237" s="2" t="s">
        <v>70</v>
      </c>
      <c r="I10237" s="2" t="s">
        <v>42620</v>
      </c>
      <c r="J10237" s="2" t="s">
        <v>42621</v>
      </c>
      <c r="K10237" s="2" t="s">
        <v>73</v>
      </c>
      <c r="L10237" s="2" t="s">
        <v>42521</v>
      </c>
      <c r="M10237" s="2">
        <v>23969</v>
      </c>
      <c r="N10237" s="2" t="s">
        <v>42622</v>
      </c>
      <c r="O10237" s="2" t="s">
        <v>42623</v>
      </c>
      <c r="P10237" s="2" t="s">
        <v>42622</v>
      </c>
      <c r="Q10237" s="2" t="s">
        <v>42624</v>
      </c>
      <c r="R10237" s="2"/>
    </row>
    <row r="10238" spans="1:18" hidden="1" x14ac:dyDescent="0.25">
      <c r="A10238" t="str">
        <f t="shared" si="121"/>
        <v>N</v>
      </c>
      <c r="B10238" t="s">
        <v>41228</v>
      </c>
      <c r="C10238">
        <v>23969</v>
      </c>
      <c r="D10238" t="s">
        <v>42622</v>
      </c>
      <c r="E10238" t="s">
        <v>77</v>
      </c>
      <c r="F10238" t="s">
        <v>42625</v>
      </c>
      <c r="G10238" t="s">
        <v>69</v>
      </c>
      <c r="H10238" t="s">
        <v>70</v>
      </c>
      <c r="I10238" t="s">
        <v>42620</v>
      </c>
      <c r="J10238" t="s">
        <v>42621</v>
      </c>
      <c r="K10238" t="s">
        <v>73</v>
      </c>
      <c r="L10238" t="s">
        <v>42521</v>
      </c>
      <c r="M10238">
        <v>23969</v>
      </c>
      <c r="N10238" t="s">
        <v>42622</v>
      </c>
      <c r="O10238" t="s">
        <v>42623</v>
      </c>
      <c r="P10238" t="s">
        <v>42622</v>
      </c>
    </row>
    <row r="10239" spans="1:18" hidden="1" x14ac:dyDescent="0.25">
      <c r="A10239" t="str">
        <f t="shared" si="121"/>
        <v>N</v>
      </c>
      <c r="B10239" t="s">
        <v>41228</v>
      </c>
      <c r="C10239">
        <v>21955</v>
      </c>
      <c r="D10239" t="s">
        <v>42626</v>
      </c>
      <c r="E10239" t="s">
        <v>77</v>
      </c>
      <c r="F10239" t="s">
        <v>42627</v>
      </c>
      <c r="G10239" t="s">
        <v>69</v>
      </c>
      <c r="H10239" t="s">
        <v>1650</v>
      </c>
      <c r="I10239" t="s">
        <v>42628</v>
      </c>
      <c r="J10239" t="s">
        <v>42629</v>
      </c>
      <c r="K10239" t="s">
        <v>73</v>
      </c>
      <c r="L10239" t="s">
        <v>41887</v>
      </c>
      <c r="M10239">
        <v>21955</v>
      </c>
      <c r="N10239" t="s">
        <v>42626</v>
      </c>
      <c r="O10239" t="s">
        <v>42630</v>
      </c>
      <c r="P10239" t="s">
        <v>42626</v>
      </c>
    </row>
    <row r="10240" spans="1:18" hidden="1" x14ac:dyDescent="0.25">
      <c r="A10240" t="str">
        <f t="shared" si="121"/>
        <v>N</v>
      </c>
      <c r="B10240" t="s">
        <v>41228</v>
      </c>
      <c r="C10240">
        <v>20091</v>
      </c>
      <c r="D10240" t="s">
        <v>42631</v>
      </c>
      <c r="E10240" t="s">
        <v>77</v>
      </c>
      <c r="F10240" t="s">
        <v>42631</v>
      </c>
      <c r="G10240" t="s">
        <v>69</v>
      </c>
      <c r="H10240" t="s">
        <v>6438</v>
      </c>
      <c r="I10240" t="s">
        <v>42632</v>
      </c>
      <c r="J10240" t="s">
        <v>42633</v>
      </c>
      <c r="K10240" t="s">
        <v>73</v>
      </c>
      <c r="L10240" t="s">
        <v>42498</v>
      </c>
      <c r="M10240">
        <v>20091</v>
      </c>
      <c r="N10240" t="s">
        <v>42631</v>
      </c>
      <c r="O10240" t="s">
        <v>42634</v>
      </c>
      <c r="P10240" t="s">
        <v>42631</v>
      </c>
    </row>
    <row r="10241" spans="1:18" hidden="1" x14ac:dyDescent="0.25">
      <c r="A10241" t="str">
        <f t="shared" si="121"/>
        <v>N</v>
      </c>
      <c r="B10241" t="s">
        <v>41228</v>
      </c>
      <c r="C10241">
        <v>16689</v>
      </c>
      <c r="D10241" t="s">
        <v>42635</v>
      </c>
      <c r="E10241" t="s">
        <v>77</v>
      </c>
      <c r="F10241" t="s">
        <v>42636</v>
      </c>
      <c r="G10241" t="s">
        <v>132</v>
      </c>
      <c r="H10241" t="s">
        <v>176</v>
      </c>
      <c r="I10241" t="s">
        <v>42637</v>
      </c>
      <c r="J10241" t="s">
        <v>42638</v>
      </c>
      <c r="K10241" t="s">
        <v>73</v>
      </c>
      <c r="L10241" t="s">
        <v>42521</v>
      </c>
      <c r="M10241">
        <v>16689</v>
      </c>
      <c r="N10241" t="s">
        <v>42635</v>
      </c>
      <c r="O10241" t="s">
        <v>42639</v>
      </c>
      <c r="P10241" t="s">
        <v>42635</v>
      </c>
    </row>
    <row r="10242" spans="1:18" hidden="1" x14ac:dyDescent="0.25">
      <c r="A10242" t="str">
        <f t="shared" si="121"/>
        <v>N</v>
      </c>
      <c r="B10242" t="s">
        <v>41228</v>
      </c>
      <c r="C10242">
        <v>1792895</v>
      </c>
      <c r="D10242" t="s">
        <v>42640</v>
      </c>
      <c r="E10242" t="s">
        <v>77</v>
      </c>
      <c r="F10242" t="s">
        <v>42640</v>
      </c>
      <c r="G10242" t="s">
        <v>94</v>
      </c>
      <c r="H10242" t="s">
        <v>265</v>
      </c>
      <c r="I10242" t="s">
        <v>42641</v>
      </c>
      <c r="J10242" t="s">
        <v>42642</v>
      </c>
      <c r="K10242" t="s">
        <v>73</v>
      </c>
      <c r="L10242" t="s">
        <v>42521</v>
      </c>
      <c r="M10242">
        <v>1792895</v>
      </c>
      <c r="N10242" t="s">
        <v>42640</v>
      </c>
      <c r="O10242" t="s">
        <v>42643</v>
      </c>
      <c r="P10242" t="s">
        <v>42640</v>
      </c>
    </row>
    <row r="10243" spans="1:18" hidden="1" x14ac:dyDescent="0.25">
      <c r="A10243" t="str">
        <f t="shared" ref="A10243:A10306" si="122">IF(OR(Q10243&lt;&gt;"",R10243&lt;&gt;""),"Y","N")</f>
        <v>N</v>
      </c>
      <c r="B10243" t="s">
        <v>41228</v>
      </c>
      <c r="C10243">
        <v>8391</v>
      </c>
      <c r="D10243" t="s">
        <v>42644</v>
      </c>
      <c r="E10243" t="s">
        <v>77</v>
      </c>
      <c r="F10243" t="s">
        <v>42644</v>
      </c>
      <c r="G10243" t="s">
        <v>115</v>
      </c>
      <c r="H10243" t="s">
        <v>5644</v>
      </c>
      <c r="I10243" t="s">
        <v>42645</v>
      </c>
      <c r="J10243" t="s">
        <v>42646</v>
      </c>
      <c r="K10243" t="s">
        <v>73</v>
      </c>
      <c r="L10243" t="s">
        <v>41887</v>
      </c>
      <c r="M10243">
        <v>8391</v>
      </c>
      <c r="N10243" t="s">
        <v>42644</v>
      </c>
      <c r="O10243" t="s">
        <v>42647</v>
      </c>
      <c r="P10243" t="s">
        <v>42644</v>
      </c>
    </row>
    <row r="10244" spans="1:18" hidden="1" x14ac:dyDescent="0.25">
      <c r="A10244" t="str">
        <f t="shared" si="122"/>
        <v>Y</v>
      </c>
      <c r="B10244" s="2" t="s">
        <v>41228</v>
      </c>
      <c r="C10244" s="2">
        <v>3073641</v>
      </c>
      <c r="D10244" s="2" t="s">
        <v>42648</v>
      </c>
      <c r="E10244" s="2" t="s">
        <v>67</v>
      </c>
      <c r="F10244" s="2" t="s">
        <v>42648</v>
      </c>
      <c r="G10244" s="2" t="s">
        <v>86</v>
      </c>
      <c r="H10244" s="2" t="s">
        <v>4573</v>
      </c>
      <c r="I10244" s="2" t="s">
        <v>42649</v>
      </c>
      <c r="J10244" s="2" t="s">
        <v>42650</v>
      </c>
      <c r="K10244" s="2" t="s">
        <v>73</v>
      </c>
      <c r="L10244" s="2" t="s">
        <v>41233</v>
      </c>
      <c r="M10244" s="2">
        <v>3073641</v>
      </c>
      <c r="N10244" s="2" t="s">
        <v>42648</v>
      </c>
      <c r="O10244" s="2" t="s">
        <v>42651</v>
      </c>
      <c r="P10244" s="2" t="s">
        <v>42648</v>
      </c>
      <c r="Q10244" s="2" t="s">
        <v>42652</v>
      </c>
      <c r="R10244" s="2"/>
    </row>
    <row r="10245" spans="1:18" hidden="1" x14ac:dyDescent="0.25">
      <c r="A10245" t="str">
        <f t="shared" si="122"/>
        <v>N</v>
      </c>
      <c r="B10245" t="s">
        <v>41228</v>
      </c>
      <c r="C10245">
        <v>1378</v>
      </c>
      <c r="D10245" t="s">
        <v>42653</v>
      </c>
      <c r="E10245" t="s">
        <v>77</v>
      </c>
      <c r="F10245" t="s">
        <v>42654</v>
      </c>
      <c r="G10245" t="s">
        <v>151</v>
      </c>
      <c r="H10245" t="s">
        <v>42655</v>
      </c>
      <c r="I10245" t="s">
        <v>42656</v>
      </c>
      <c r="J10245" t="s">
        <v>42657</v>
      </c>
      <c r="K10245" t="s">
        <v>73</v>
      </c>
      <c r="L10245" t="s">
        <v>22895</v>
      </c>
      <c r="M10245">
        <v>1378</v>
      </c>
      <c r="N10245" t="s">
        <v>42653</v>
      </c>
      <c r="O10245" t="s">
        <v>42658</v>
      </c>
      <c r="P10245" t="s">
        <v>42653</v>
      </c>
    </row>
    <row r="10246" spans="1:18" hidden="1" x14ac:dyDescent="0.25">
      <c r="A10246" t="str">
        <f t="shared" si="122"/>
        <v>Y</v>
      </c>
      <c r="B10246" s="2" t="s">
        <v>41228</v>
      </c>
      <c r="C10246" s="2">
        <v>23843</v>
      </c>
      <c r="D10246" s="2" t="s">
        <v>42653</v>
      </c>
      <c r="E10246" s="2" t="s">
        <v>67</v>
      </c>
      <c r="F10246" s="2" t="s">
        <v>42654</v>
      </c>
      <c r="G10246" s="2" t="s">
        <v>69</v>
      </c>
      <c r="H10246" s="2" t="s">
        <v>417</v>
      </c>
      <c r="I10246" s="2" t="s">
        <v>42659</v>
      </c>
      <c r="J10246" s="2" t="s">
        <v>42660</v>
      </c>
      <c r="K10246" s="2" t="s">
        <v>73</v>
      </c>
      <c r="L10246" s="2" t="s">
        <v>22895</v>
      </c>
      <c r="M10246" s="2">
        <v>1378</v>
      </c>
      <c r="N10246" s="2" t="s">
        <v>42653</v>
      </c>
      <c r="O10246" s="2" t="s">
        <v>42658</v>
      </c>
      <c r="P10246" s="2" t="s">
        <v>42653</v>
      </c>
      <c r="Q10246" s="2" t="s">
        <v>42654</v>
      </c>
      <c r="R10246" s="2"/>
    </row>
    <row r="10247" spans="1:18" hidden="1" x14ac:dyDescent="0.25">
      <c r="A10247" t="str">
        <f t="shared" si="122"/>
        <v>N</v>
      </c>
      <c r="B10247" t="s">
        <v>41228</v>
      </c>
      <c r="C10247">
        <v>17526</v>
      </c>
      <c r="D10247" t="s">
        <v>42661</v>
      </c>
      <c r="E10247" t="s">
        <v>77</v>
      </c>
      <c r="F10247" t="s">
        <v>42662</v>
      </c>
      <c r="G10247" t="s">
        <v>132</v>
      </c>
      <c r="H10247" t="s">
        <v>7351</v>
      </c>
      <c r="I10247" t="s">
        <v>42663</v>
      </c>
      <c r="J10247" t="s">
        <v>2885</v>
      </c>
      <c r="K10247" t="s">
        <v>73</v>
      </c>
      <c r="L10247" t="s">
        <v>16529</v>
      </c>
      <c r="M10247">
        <v>17526</v>
      </c>
      <c r="N10247" t="s">
        <v>42661</v>
      </c>
      <c r="O10247" t="s">
        <v>42664</v>
      </c>
      <c r="P10247" t="s">
        <v>42661</v>
      </c>
    </row>
    <row r="10248" spans="1:18" hidden="1" x14ac:dyDescent="0.25">
      <c r="A10248" t="str">
        <f t="shared" si="122"/>
        <v>N</v>
      </c>
      <c r="B10248" t="s">
        <v>41228</v>
      </c>
      <c r="C10248">
        <v>4337</v>
      </c>
      <c r="D10248" t="s">
        <v>42665</v>
      </c>
      <c r="E10248" t="s">
        <v>77</v>
      </c>
      <c r="F10248" t="s">
        <v>42665</v>
      </c>
      <c r="G10248" t="s">
        <v>86</v>
      </c>
      <c r="H10248" t="s">
        <v>9343</v>
      </c>
      <c r="I10248" t="s">
        <v>42666</v>
      </c>
      <c r="J10248" t="s">
        <v>42667</v>
      </c>
      <c r="K10248" t="s">
        <v>73</v>
      </c>
      <c r="L10248" t="s">
        <v>42668</v>
      </c>
      <c r="M10248">
        <v>4337</v>
      </c>
      <c r="N10248" t="s">
        <v>42665</v>
      </c>
      <c r="O10248" t="s">
        <v>42669</v>
      </c>
      <c r="P10248" t="s">
        <v>42665</v>
      </c>
    </row>
    <row r="10249" spans="1:18" hidden="1" x14ac:dyDescent="0.25">
      <c r="A10249" t="str">
        <f t="shared" si="122"/>
        <v>N</v>
      </c>
      <c r="B10249" t="s">
        <v>41228</v>
      </c>
      <c r="C10249">
        <v>291</v>
      </c>
      <c r="D10249" t="s">
        <v>42670</v>
      </c>
      <c r="E10249" t="s">
        <v>77</v>
      </c>
      <c r="F10249" t="s">
        <v>42671</v>
      </c>
      <c r="G10249" t="s">
        <v>151</v>
      </c>
      <c r="H10249" t="s">
        <v>674</v>
      </c>
      <c r="I10249" t="s">
        <v>42672</v>
      </c>
      <c r="J10249" t="s">
        <v>676</v>
      </c>
      <c r="K10249" t="s">
        <v>73</v>
      </c>
      <c r="L10249" t="s">
        <v>42375</v>
      </c>
      <c r="M10249">
        <v>291</v>
      </c>
      <c r="N10249" t="s">
        <v>42670</v>
      </c>
      <c r="O10249" t="s">
        <v>42673</v>
      </c>
      <c r="P10249" t="s">
        <v>42670</v>
      </c>
    </row>
    <row r="10250" spans="1:18" hidden="1" x14ac:dyDescent="0.25">
      <c r="A10250" t="str">
        <f t="shared" si="122"/>
        <v>Y</v>
      </c>
      <c r="B10250" s="2" t="s">
        <v>41228</v>
      </c>
      <c r="C10250" s="2">
        <v>1693463</v>
      </c>
      <c r="D10250" s="2" t="s">
        <v>42674</v>
      </c>
      <c r="E10250" s="2" t="s">
        <v>67</v>
      </c>
      <c r="F10250" s="2" t="s">
        <v>42675</v>
      </c>
      <c r="G10250" s="2" t="s">
        <v>194</v>
      </c>
      <c r="H10250" s="2" t="s">
        <v>42676</v>
      </c>
      <c r="I10250" s="2" t="s">
        <v>13507</v>
      </c>
      <c r="J10250" s="2" t="s">
        <v>42677</v>
      </c>
      <c r="K10250" s="2" t="s">
        <v>73</v>
      </c>
      <c r="L10250" s="2" t="s">
        <v>42375</v>
      </c>
      <c r="M10250" s="2">
        <v>1693463</v>
      </c>
      <c r="N10250" s="2" t="s">
        <v>42674</v>
      </c>
      <c r="O10250" s="2" t="s">
        <v>42678</v>
      </c>
      <c r="P10250" s="2" t="s">
        <v>42674</v>
      </c>
      <c r="Q10250" s="2" t="s">
        <v>42679</v>
      </c>
      <c r="R10250" s="2"/>
    </row>
    <row r="10251" spans="1:18" hidden="1" x14ac:dyDescent="0.25">
      <c r="A10251" t="str">
        <f t="shared" si="122"/>
        <v>N</v>
      </c>
      <c r="B10251" t="s">
        <v>41228</v>
      </c>
      <c r="C10251">
        <v>1153672</v>
      </c>
      <c r="D10251" t="s">
        <v>42680</v>
      </c>
      <c r="E10251" t="s">
        <v>77</v>
      </c>
      <c r="F10251" t="s">
        <v>42681</v>
      </c>
      <c r="G10251" t="s">
        <v>115</v>
      </c>
      <c r="H10251" t="s">
        <v>570</v>
      </c>
      <c r="I10251" t="s">
        <v>42682</v>
      </c>
      <c r="J10251" t="s">
        <v>42683</v>
      </c>
      <c r="K10251" t="s">
        <v>73</v>
      </c>
      <c r="L10251" t="s">
        <v>42375</v>
      </c>
      <c r="M10251">
        <v>1153672</v>
      </c>
      <c r="N10251" t="s">
        <v>42680</v>
      </c>
      <c r="O10251" t="s">
        <v>42684</v>
      </c>
      <c r="P10251" t="s">
        <v>42680</v>
      </c>
    </row>
    <row r="10252" spans="1:18" hidden="1" x14ac:dyDescent="0.25">
      <c r="A10252" t="str">
        <f t="shared" si="122"/>
        <v>N</v>
      </c>
      <c r="B10252" t="s">
        <v>41228</v>
      </c>
      <c r="C10252">
        <v>20053</v>
      </c>
      <c r="D10252" t="s">
        <v>42685</v>
      </c>
      <c r="E10252" t="s">
        <v>77</v>
      </c>
      <c r="F10252" t="s">
        <v>42685</v>
      </c>
      <c r="G10252" t="s">
        <v>69</v>
      </c>
      <c r="H10252" t="s">
        <v>446</v>
      </c>
      <c r="I10252" t="s">
        <v>42686</v>
      </c>
      <c r="J10252" t="s">
        <v>1354</v>
      </c>
      <c r="K10252" t="s">
        <v>73</v>
      </c>
      <c r="L10252" t="s">
        <v>16529</v>
      </c>
      <c r="M10252">
        <v>20053</v>
      </c>
      <c r="N10252" t="s">
        <v>42685</v>
      </c>
      <c r="O10252" t="s">
        <v>42687</v>
      </c>
      <c r="P10252" t="s">
        <v>42685</v>
      </c>
    </row>
    <row r="10253" spans="1:18" hidden="1" x14ac:dyDescent="0.25">
      <c r="A10253" t="str">
        <f t="shared" si="122"/>
        <v>N</v>
      </c>
      <c r="B10253" t="s">
        <v>41228</v>
      </c>
      <c r="C10253">
        <v>19844</v>
      </c>
      <c r="D10253" t="s">
        <v>42688</v>
      </c>
      <c r="E10253" t="s">
        <v>77</v>
      </c>
      <c r="F10253" t="s">
        <v>42689</v>
      </c>
      <c r="G10253" t="s">
        <v>69</v>
      </c>
      <c r="H10253" t="s">
        <v>9043</v>
      </c>
      <c r="I10253" t="s">
        <v>42690</v>
      </c>
      <c r="J10253" t="s">
        <v>42691</v>
      </c>
      <c r="K10253" t="s">
        <v>73</v>
      </c>
      <c r="L10253" t="s">
        <v>16529</v>
      </c>
      <c r="M10253">
        <v>19844</v>
      </c>
      <c r="N10253" t="s">
        <v>42688</v>
      </c>
      <c r="O10253" t="s">
        <v>42692</v>
      </c>
      <c r="P10253" t="s">
        <v>42688</v>
      </c>
    </row>
    <row r="10254" spans="1:18" hidden="1" x14ac:dyDescent="0.25">
      <c r="A10254" t="str">
        <f t="shared" si="122"/>
        <v>N</v>
      </c>
      <c r="B10254" t="s">
        <v>41228</v>
      </c>
      <c r="C10254">
        <v>21419</v>
      </c>
      <c r="D10254" t="s">
        <v>42693</v>
      </c>
      <c r="E10254" t="s">
        <v>77</v>
      </c>
      <c r="F10254" t="s">
        <v>42694</v>
      </c>
      <c r="G10254" t="s">
        <v>69</v>
      </c>
      <c r="H10254" t="s">
        <v>896</v>
      </c>
      <c r="I10254" t="s">
        <v>42695</v>
      </c>
      <c r="J10254" t="s">
        <v>42696</v>
      </c>
      <c r="K10254" t="s">
        <v>73</v>
      </c>
      <c r="L10254" t="s">
        <v>16529</v>
      </c>
      <c r="M10254">
        <v>19798</v>
      </c>
      <c r="N10254" t="s">
        <v>42693</v>
      </c>
      <c r="O10254" t="s">
        <v>42697</v>
      </c>
      <c r="P10254" t="s">
        <v>42693</v>
      </c>
    </row>
    <row r="10255" spans="1:18" hidden="1" x14ac:dyDescent="0.25">
      <c r="A10255" t="str">
        <f t="shared" si="122"/>
        <v>N</v>
      </c>
      <c r="B10255" t="s">
        <v>41228</v>
      </c>
      <c r="C10255">
        <v>20117</v>
      </c>
      <c r="D10255" t="s">
        <v>42693</v>
      </c>
      <c r="E10255" t="s">
        <v>77</v>
      </c>
      <c r="F10255" t="s">
        <v>42694</v>
      </c>
      <c r="G10255" t="s">
        <v>69</v>
      </c>
      <c r="H10255" t="s">
        <v>1368</v>
      </c>
      <c r="I10255" t="s">
        <v>42698</v>
      </c>
      <c r="J10255" t="s">
        <v>42699</v>
      </c>
      <c r="K10255" t="s">
        <v>73</v>
      </c>
      <c r="L10255" t="s">
        <v>16529</v>
      </c>
      <c r="M10255">
        <v>19798</v>
      </c>
      <c r="N10255" t="s">
        <v>42693</v>
      </c>
      <c r="O10255" t="s">
        <v>42697</v>
      </c>
      <c r="P10255" t="s">
        <v>42693</v>
      </c>
    </row>
    <row r="10256" spans="1:18" hidden="1" x14ac:dyDescent="0.25">
      <c r="A10256" t="str">
        <f t="shared" si="122"/>
        <v>N</v>
      </c>
      <c r="B10256" t="s">
        <v>41228</v>
      </c>
      <c r="C10256">
        <v>19798</v>
      </c>
      <c r="D10256" t="s">
        <v>42693</v>
      </c>
      <c r="E10256" t="s">
        <v>77</v>
      </c>
      <c r="F10256" t="s">
        <v>42694</v>
      </c>
      <c r="G10256" t="s">
        <v>69</v>
      </c>
      <c r="H10256" t="s">
        <v>170</v>
      </c>
      <c r="I10256" t="s">
        <v>42700</v>
      </c>
      <c r="J10256" t="s">
        <v>42701</v>
      </c>
      <c r="K10256" t="s">
        <v>73</v>
      </c>
      <c r="L10256" t="s">
        <v>16529</v>
      </c>
      <c r="M10256">
        <v>19798</v>
      </c>
      <c r="N10256" t="s">
        <v>42693</v>
      </c>
      <c r="O10256" t="s">
        <v>42697</v>
      </c>
      <c r="P10256" t="s">
        <v>42693</v>
      </c>
    </row>
    <row r="10257" spans="1:18" hidden="1" x14ac:dyDescent="0.25">
      <c r="A10257" t="str">
        <f t="shared" si="122"/>
        <v>N</v>
      </c>
      <c r="B10257" t="s">
        <v>41228</v>
      </c>
      <c r="C10257">
        <v>3870</v>
      </c>
      <c r="D10257" t="s">
        <v>42702</v>
      </c>
      <c r="E10257" t="s">
        <v>77</v>
      </c>
      <c r="F10257" t="s">
        <v>42703</v>
      </c>
      <c r="G10257" t="s">
        <v>158</v>
      </c>
      <c r="H10257" t="s">
        <v>3487</v>
      </c>
      <c r="I10257" t="s">
        <v>42704</v>
      </c>
      <c r="J10257" t="s">
        <v>34144</v>
      </c>
      <c r="K10257" t="s">
        <v>73</v>
      </c>
      <c r="L10257" t="s">
        <v>16529</v>
      </c>
      <c r="M10257">
        <v>3870</v>
      </c>
      <c r="N10257" t="s">
        <v>42702</v>
      </c>
      <c r="O10257" t="s">
        <v>42705</v>
      </c>
      <c r="P10257" t="s">
        <v>42702</v>
      </c>
    </row>
    <row r="10258" spans="1:18" hidden="1" x14ac:dyDescent="0.25">
      <c r="A10258" t="str">
        <f t="shared" si="122"/>
        <v>Y</v>
      </c>
      <c r="B10258" s="2" t="s">
        <v>41228</v>
      </c>
      <c r="C10258" s="2">
        <v>1852979</v>
      </c>
      <c r="D10258" s="2" t="s">
        <v>42706</v>
      </c>
      <c r="E10258" s="2" t="s">
        <v>67</v>
      </c>
      <c r="F10258" s="2" t="s">
        <v>42707</v>
      </c>
      <c r="G10258" s="2" t="s">
        <v>132</v>
      </c>
      <c r="H10258" s="2" t="s">
        <v>42708</v>
      </c>
      <c r="I10258" s="2" t="s">
        <v>10472</v>
      </c>
      <c r="J10258" s="2" t="s">
        <v>42709</v>
      </c>
      <c r="K10258" s="2" t="s">
        <v>73</v>
      </c>
      <c r="L10258" s="2" t="s">
        <v>16529</v>
      </c>
      <c r="M10258" s="2">
        <v>1852979</v>
      </c>
      <c r="N10258" s="2" t="s">
        <v>42706</v>
      </c>
      <c r="O10258" s="2" t="s">
        <v>42710</v>
      </c>
      <c r="P10258" s="2" t="s">
        <v>42706</v>
      </c>
      <c r="Q10258" s="2" t="s">
        <v>42711</v>
      </c>
      <c r="R10258" s="2"/>
    </row>
    <row r="10259" spans="1:18" hidden="1" x14ac:dyDescent="0.25">
      <c r="A10259" t="str">
        <f t="shared" si="122"/>
        <v>Y</v>
      </c>
      <c r="B10259" s="2" t="s">
        <v>41228</v>
      </c>
      <c r="C10259" s="2">
        <v>16135</v>
      </c>
      <c r="D10259" s="2" t="s">
        <v>42712</v>
      </c>
      <c r="E10259" s="2" t="s">
        <v>67</v>
      </c>
      <c r="F10259" s="2" t="s">
        <v>42713</v>
      </c>
      <c r="G10259" s="2" t="s">
        <v>132</v>
      </c>
      <c r="H10259" s="2" t="s">
        <v>390</v>
      </c>
      <c r="I10259" s="2" t="s">
        <v>42714</v>
      </c>
      <c r="J10259" s="2" t="s">
        <v>42715</v>
      </c>
      <c r="K10259" s="2" t="s">
        <v>73</v>
      </c>
      <c r="L10259" s="2" t="s">
        <v>16529</v>
      </c>
      <c r="M10259" s="2">
        <v>16135</v>
      </c>
      <c r="N10259" s="2" t="s">
        <v>42712</v>
      </c>
      <c r="O10259" s="2" t="s">
        <v>42716</v>
      </c>
      <c r="P10259" s="2" t="s">
        <v>42712</v>
      </c>
      <c r="Q10259" s="2" t="s">
        <v>42717</v>
      </c>
      <c r="R10259" s="2"/>
    </row>
    <row r="10260" spans="1:18" hidden="1" x14ac:dyDescent="0.25">
      <c r="A10260" t="str">
        <f t="shared" si="122"/>
        <v>N</v>
      </c>
      <c r="B10260" t="s">
        <v>41228</v>
      </c>
      <c r="C10260">
        <v>13735</v>
      </c>
      <c r="D10260" t="s">
        <v>42718</v>
      </c>
      <c r="E10260" t="s">
        <v>77</v>
      </c>
      <c r="F10260" t="s">
        <v>42719</v>
      </c>
      <c r="G10260" t="s">
        <v>132</v>
      </c>
      <c r="H10260" t="s">
        <v>2616</v>
      </c>
      <c r="I10260" t="s">
        <v>42720</v>
      </c>
      <c r="J10260" t="s">
        <v>42721</v>
      </c>
      <c r="K10260" t="s">
        <v>73</v>
      </c>
      <c r="L10260" t="s">
        <v>22958</v>
      </c>
      <c r="M10260">
        <v>13735</v>
      </c>
      <c r="N10260" t="s">
        <v>42718</v>
      </c>
      <c r="O10260" t="s">
        <v>42722</v>
      </c>
      <c r="P10260" t="s">
        <v>42718</v>
      </c>
    </row>
    <row r="10261" spans="1:18" hidden="1" x14ac:dyDescent="0.25">
      <c r="A10261" t="str">
        <f t="shared" si="122"/>
        <v>N</v>
      </c>
      <c r="B10261" t="s">
        <v>41228</v>
      </c>
      <c r="C10261">
        <v>2746</v>
      </c>
      <c r="D10261" t="s">
        <v>42723</v>
      </c>
      <c r="E10261" t="s">
        <v>77</v>
      </c>
      <c r="F10261" t="s">
        <v>42724</v>
      </c>
      <c r="G10261" t="s">
        <v>151</v>
      </c>
      <c r="H10261" t="s">
        <v>674</v>
      </c>
      <c r="I10261" t="s">
        <v>42725</v>
      </c>
      <c r="J10261" t="s">
        <v>42726</v>
      </c>
      <c r="K10261" t="s">
        <v>73</v>
      </c>
      <c r="L10261" t="s">
        <v>22958</v>
      </c>
      <c r="M10261">
        <v>2746</v>
      </c>
      <c r="N10261" t="s">
        <v>42723</v>
      </c>
      <c r="O10261" t="s">
        <v>42727</v>
      </c>
      <c r="P10261" t="s">
        <v>42723</v>
      </c>
    </row>
    <row r="10262" spans="1:18" hidden="1" x14ac:dyDescent="0.25">
      <c r="A10262" t="str">
        <f t="shared" si="122"/>
        <v>Y</v>
      </c>
      <c r="B10262" s="2" t="s">
        <v>41228</v>
      </c>
      <c r="C10262" s="2">
        <v>2473221</v>
      </c>
      <c r="D10262" s="2" t="s">
        <v>42728</v>
      </c>
      <c r="E10262" s="2" t="s">
        <v>67</v>
      </c>
      <c r="F10262" s="2" t="s">
        <v>42729</v>
      </c>
      <c r="G10262" s="2" t="s">
        <v>132</v>
      </c>
      <c r="H10262" s="2" t="s">
        <v>20838</v>
      </c>
      <c r="I10262" s="2" t="s">
        <v>42730</v>
      </c>
      <c r="J10262" s="2" t="s">
        <v>42731</v>
      </c>
      <c r="K10262" s="2" t="s">
        <v>73</v>
      </c>
      <c r="L10262" s="2" t="s">
        <v>42243</v>
      </c>
      <c r="M10262" s="2">
        <v>2473221</v>
      </c>
      <c r="N10262" s="2" t="s">
        <v>42728</v>
      </c>
      <c r="O10262" s="2" t="s">
        <v>42732</v>
      </c>
      <c r="P10262" s="2" t="s">
        <v>42728</v>
      </c>
      <c r="Q10262" s="2" t="s">
        <v>42728</v>
      </c>
      <c r="R10262" s="2"/>
    </row>
    <row r="10263" spans="1:18" hidden="1" x14ac:dyDescent="0.25">
      <c r="A10263" t="str">
        <f t="shared" si="122"/>
        <v>N</v>
      </c>
      <c r="B10263" t="s">
        <v>41228</v>
      </c>
      <c r="C10263">
        <v>18084</v>
      </c>
      <c r="D10263" t="s">
        <v>42733</v>
      </c>
      <c r="E10263" t="s">
        <v>77</v>
      </c>
      <c r="F10263" t="s">
        <v>42733</v>
      </c>
      <c r="G10263" t="s">
        <v>94</v>
      </c>
      <c r="H10263" t="s">
        <v>356</v>
      </c>
      <c r="I10263" t="s">
        <v>42734</v>
      </c>
      <c r="J10263" t="s">
        <v>42735</v>
      </c>
      <c r="K10263" t="s">
        <v>73</v>
      </c>
      <c r="L10263" t="s">
        <v>16846</v>
      </c>
      <c r="M10263">
        <v>18084</v>
      </c>
      <c r="N10263" t="s">
        <v>42733</v>
      </c>
      <c r="O10263" t="s">
        <v>42736</v>
      </c>
      <c r="P10263" t="s">
        <v>42733</v>
      </c>
    </row>
    <row r="10264" spans="1:18" hidden="1" x14ac:dyDescent="0.25">
      <c r="A10264" t="str">
        <f t="shared" si="122"/>
        <v>N</v>
      </c>
      <c r="B10264" t="s">
        <v>41228</v>
      </c>
      <c r="C10264">
        <v>2032582</v>
      </c>
      <c r="D10264" t="s">
        <v>16551</v>
      </c>
      <c r="E10264" t="s">
        <v>77</v>
      </c>
      <c r="F10264" t="s">
        <v>42737</v>
      </c>
      <c r="G10264" t="s">
        <v>145</v>
      </c>
      <c r="H10264" t="s">
        <v>604</v>
      </c>
      <c r="I10264" t="s">
        <v>42738</v>
      </c>
      <c r="J10264" t="s">
        <v>42739</v>
      </c>
      <c r="K10264" t="s">
        <v>73</v>
      </c>
      <c r="L10264" t="s">
        <v>15921</v>
      </c>
      <c r="M10264">
        <v>972642</v>
      </c>
      <c r="N10264" t="s">
        <v>16551</v>
      </c>
      <c r="O10264" t="s">
        <v>42740</v>
      </c>
      <c r="P10264" t="s">
        <v>16551</v>
      </c>
    </row>
    <row r="10265" spans="1:18" hidden="1" x14ac:dyDescent="0.25">
      <c r="A10265" t="str">
        <f t="shared" si="122"/>
        <v>N</v>
      </c>
      <c r="B10265" t="s">
        <v>41228</v>
      </c>
      <c r="C10265">
        <v>16382</v>
      </c>
      <c r="D10265" t="s">
        <v>42741</v>
      </c>
      <c r="E10265" t="s">
        <v>77</v>
      </c>
      <c r="F10265" t="s">
        <v>42741</v>
      </c>
      <c r="G10265" t="s">
        <v>132</v>
      </c>
      <c r="H10265" t="s">
        <v>8506</v>
      </c>
      <c r="I10265" t="s">
        <v>42742</v>
      </c>
      <c r="J10265" t="s">
        <v>14569</v>
      </c>
      <c r="K10265" t="s">
        <v>73</v>
      </c>
      <c r="L10265" t="s">
        <v>15921</v>
      </c>
      <c r="M10265">
        <v>16382</v>
      </c>
      <c r="N10265" t="s">
        <v>42741</v>
      </c>
      <c r="O10265" t="s">
        <v>42743</v>
      </c>
      <c r="P10265" t="s">
        <v>42741</v>
      </c>
    </row>
    <row r="10266" spans="1:18" hidden="1" x14ac:dyDescent="0.25">
      <c r="A10266" t="str">
        <f t="shared" si="122"/>
        <v>Y</v>
      </c>
      <c r="B10266" s="2" t="s">
        <v>41228</v>
      </c>
      <c r="C10266" s="2">
        <v>15452</v>
      </c>
      <c r="D10266" s="2" t="s">
        <v>42744</v>
      </c>
      <c r="E10266" s="2" t="s">
        <v>67</v>
      </c>
      <c r="F10266" s="2" t="s">
        <v>42745</v>
      </c>
      <c r="G10266" s="2" t="s">
        <v>132</v>
      </c>
      <c r="H10266" s="2" t="s">
        <v>2719</v>
      </c>
      <c r="I10266" s="2" t="s">
        <v>42746</v>
      </c>
      <c r="J10266" s="2" t="s">
        <v>42747</v>
      </c>
      <c r="K10266" s="2" t="s">
        <v>73</v>
      </c>
      <c r="L10266" s="2" t="s">
        <v>41395</v>
      </c>
      <c r="M10266" s="2">
        <v>15452</v>
      </c>
      <c r="N10266" s="2" t="s">
        <v>42744</v>
      </c>
      <c r="O10266" s="2" t="s">
        <v>42748</v>
      </c>
      <c r="P10266" s="2" t="s">
        <v>42744</v>
      </c>
      <c r="Q10266" s="2" t="s">
        <v>42749</v>
      </c>
      <c r="R10266" s="2"/>
    </row>
    <row r="10267" spans="1:18" hidden="1" x14ac:dyDescent="0.25">
      <c r="A10267" t="str">
        <f t="shared" si="122"/>
        <v>N</v>
      </c>
      <c r="B10267" t="s">
        <v>41228</v>
      </c>
      <c r="C10267">
        <v>10951</v>
      </c>
      <c r="D10267" t="s">
        <v>16578</v>
      </c>
      <c r="E10267" t="s">
        <v>77</v>
      </c>
      <c r="F10267" t="s">
        <v>42750</v>
      </c>
      <c r="G10267" t="s">
        <v>115</v>
      </c>
      <c r="H10267" t="s">
        <v>19941</v>
      </c>
      <c r="I10267" t="s">
        <v>42751</v>
      </c>
      <c r="J10267" t="s">
        <v>19943</v>
      </c>
      <c r="K10267" t="s">
        <v>73</v>
      </c>
      <c r="L10267" t="s">
        <v>15921</v>
      </c>
      <c r="M10267">
        <v>10951</v>
      </c>
      <c r="N10267" t="s">
        <v>16578</v>
      </c>
      <c r="O10267" t="s">
        <v>42752</v>
      </c>
      <c r="P10267" t="s">
        <v>16578</v>
      </c>
    </row>
    <row r="10268" spans="1:18" hidden="1" x14ac:dyDescent="0.25">
      <c r="A10268" t="str">
        <f t="shared" si="122"/>
        <v>N</v>
      </c>
      <c r="B10268" t="s">
        <v>41228</v>
      </c>
      <c r="C10268">
        <v>21316</v>
      </c>
      <c r="D10268" t="s">
        <v>42753</v>
      </c>
      <c r="E10268" t="s">
        <v>77</v>
      </c>
      <c r="F10268" t="s">
        <v>42753</v>
      </c>
      <c r="G10268" t="s">
        <v>69</v>
      </c>
      <c r="H10268" t="s">
        <v>1368</v>
      </c>
      <c r="I10268" t="s">
        <v>42754</v>
      </c>
      <c r="J10268" t="s">
        <v>20956</v>
      </c>
      <c r="K10268" t="s">
        <v>73</v>
      </c>
      <c r="L10268" t="s">
        <v>41395</v>
      </c>
      <c r="M10268">
        <v>20082</v>
      </c>
      <c r="N10268" t="s">
        <v>42755</v>
      </c>
      <c r="O10268" t="s">
        <v>42756</v>
      </c>
      <c r="P10268" t="s">
        <v>42755</v>
      </c>
    </row>
    <row r="10269" spans="1:18" hidden="1" x14ac:dyDescent="0.25">
      <c r="A10269" t="str">
        <f t="shared" si="122"/>
        <v>N</v>
      </c>
      <c r="B10269" t="s">
        <v>41228</v>
      </c>
      <c r="C10269">
        <v>20082</v>
      </c>
      <c r="D10269" t="s">
        <v>42755</v>
      </c>
      <c r="E10269" t="s">
        <v>77</v>
      </c>
      <c r="F10269" t="s">
        <v>42757</v>
      </c>
      <c r="G10269" t="s">
        <v>69</v>
      </c>
      <c r="H10269" t="s">
        <v>6438</v>
      </c>
      <c r="I10269" t="s">
        <v>42758</v>
      </c>
      <c r="J10269" t="s">
        <v>42759</v>
      </c>
      <c r="K10269" t="s">
        <v>73</v>
      </c>
      <c r="L10269" t="s">
        <v>41395</v>
      </c>
      <c r="M10269">
        <v>20082</v>
      </c>
      <c r="N10269" t="s">
        <v>42755</v>
      </c>
      <c r="O10269" t="s">
        <v>42756</v>
      </c>
      <c r="P10269" t="s">
        <v>42755</v>
      </c>
    </row>
    <row r="10270" spans="1:18" hidden="1" x14ac:dyDescent="0.25">
      <c r="A10270" t="str">
        <f t="shared" si="122"/>
        <v>N</v>
      </c>
      <c r="B10270" t="s">
        <v>41228</v>
      </c>
      <c r="C10270">
        <v>2112963</v>
      </c>
      <c r="D10270" t="s">
        <v>42760</v>
      </c>
      <c r="E10270" t="s">
        <v>77</v>
      </c>
      <c r="F10270" t="s">
        <v>42761</v>
      </c>
      <c r="G10270" t="s">
        <v>158</v>
      </c>
      <c r="H10270" t="s">
        <v>1396</v>
      </c>
      <c r="I10270" t="s">
        <v>42762</v>
      </c>
      <c r="J10270" t="s">
        <v>42763</v>
      </c>
      <c r="K10270" t="s">
        <v>73</v>
      </c>
      <c r="L10270" t="s">
        <v>41894</v>
      </c>
      <c r="M10270">
        <v>2112963</v>
      </c>
      <c r="N10270" t="s">
        <v>42760</v>
      </c>
      <c r="O10270" t="s">
        <v>42764</v>
      </c>
      <c r="P10270" t="s">
        <v>42760</v>
      </c>
    </row>
    <row r="10271" spans="1:18" hidden="1" x14ac:dyDescent="0.25">
      <c r="A10271" t="str">
        <f t="shared" si="122"/>
        <v>N</v>
      </c>
      <c r="B10271" t="s">
        <v>41228</v>
      </c>
      <c r="C10271">
        <v>10158</v>
      </c>
      <c r="D10271" t="s">
        <v>42765</v>
      </c>
      <c r="E10271" t="s">
        <v>77</v>
      </c>
      <c r="F10271" t="s">
        <v>42765</v>
      </c>
      <c r="G10271" t="s">
        <v>115</v>
      </c>
      <c r="H10271" t="s">
        <v>2387</v>
      </c>
      <c r="I10271" t="s">
        <v>5648</v>
      </c>
      <c r="J10271" t="s">
        <v>42766</v>
      </c>
      <c r="K10271" t="s">
        <v>73</v>
      </c>
      <c r="L10271" t="s">
        <v>41894</v>
      </c>
      <c r="M10271">
        <v>10158</v>
      </c>
      <c r="N10271" t="s">
        <v>42765</v>
      </c>
      <c r="O10271" t="s">
        <v>42767</v>
      </c>
      <c r="P10271" t="s">
        <v>42765</v>
      </c>
    </row>
    <row r="10272" spans="1:18" hidden="1" x14ac:dyDescent="0.25">
      <c r="A10272" t="str">
        <f t="shared" si="122"/>
        <v>N</v>
      </c>
      <c r="B10272" t="s">
        <v>41228</v>
      </c>
      <c r="C10272">
        <v>19057</v>
      </c>
      <c r="D10272" t="s">
        <v>42768</v>
      </c>
      <c r="E10272" t="s">
        <v>77</v>
      </c>
      <c r="F10272" t="s">
        <v>42768</v>
      </c>
      <c r="G10272" t="s">
        <v>94</v>
      </c>
      <c r="H10272" t="s">
        <v>356</v>
      </c>
      <c r="I10272" t="s">
        <v>42769</v>
      </c>
      <c r="J10272" t="s">
        <v>42770</v>
      </c>
      <c r="K10272" t="s">
        <v>73</v>
      </c>
      <c r="L10272" t="s">
        <v>41894</v>
      </c>
      <c r="M10272">
        <v>19057</v>
      </c>
      <c r="N10272" t="s">
        <v>42768</v>
      </c>
      <c r="O10272" t="s">
        <v>42771</v>
      </c>
      <c r="P10272" t="s">
        <v>42768</v>
      </c>
    </row>
    <row r="10273" spans="1:16" hidden="1" x14ac:dyDescent="0.25">
      <c r="A10273" t="str">
        <f t="shared" si="122"/>
        <v>N</v>
      </c>
      <c r="B10273" t="s">
        <v>41228</v>
      </c>
      <c r="C10273">
        <v>1872684</v>
      </c>
      <c r="D10273" t="s">
        <v>42772</v>
      </c>
      <c r="E10273" t="s">
        <v>77</v>
      </c>
      <c r="F10273" t="s">
        <v>42773</v>
      </c>
      <c r="G10273" t="s">
        <v>132</v>
      </c>
      <c r="H10273" t="s">
        <v>8506</v>
      </c>
      <c r="I10273" t="s">
        <v>20059</v>
      </c>
      <c r="J10273" t="s">
        <v>42774</v>
      </c>
      <c r="K10273" t="s">
        <v>73</v>
      </c>
      <c r="L10273" t="s">
        <v>16600</v>
      </c>
      <c r="M10273">
        <v>1872684</v>
      </c>
      <c r="N10273" t="s">
        <v>42772</v>
      </c>
      <c r="O10273" t="s">
        <v>42775</v>
      </c>
      <c r="P10273" t="s">
        <v>42772</v>
      </c>
    </row>
    <row r="10274" spans="1:16" hidden="1" x14ac:dyDescent="0.25">
      <c r="A10274" t="str">
        <f t="shared" si="122"/>
        <v>N</v>
      </c>
      <c r="B10274" t="s">
        <v>41228</v>
      </c>
      <c r="C10274">
        <v>1692809</v>
      </c>
      <c r="D10274" t="s">
        <v>42776</v>
      </c>
      <c r="E10274" t="s">
        <v>77</v>
      </c>
      <c r="F10274" t="s">
        <v>42777</v>
      </c>
      <c r="G10274" t="s">
        <v>151</v>
      </c>
      <c r="H10274" t="s">
        <v>464</v>
      </c>
      <c r="I10274" t="s">
        <v>42778</v>
      </c>
      <c r="J10274" t="s">
        <v>466</v>
      </c>
      <c r="K10274" t="s">
        <v>73</v>
      </c>
      <c r="L10274" t="s">
        <v>16600</v>
      </c>
      <c r="M10274">
        <v>1692809</v>
      </c>
      <c r="N10274" t="s">
        <v>42776</v>
      </c>
      <c r="O10274" t="s">
        <v>42779</v>
      </c>
      <c r="P10274" t="s">
        <v>42776</v>
      </c>
    </row>
    <row r="10275" spans="1:16" hidden="1" x14ac:dyDescent="0.25">
      <c r="A10275" t="str">
        <f t="shared" si="122"/>
        <v>N</v>
      </c>
      <c r="B10275" t="s">
        <v>41228</v>
      </c>
      <c r="C10275">
        <v>896</v>
      </c>
      <c r="D10275" t="s">
        <v>42780</v>
      </c>
      <c r="E10275" t="s">
        <v>77</v>
      </c>
      <c r="F10275" t="s">
        <v>42781</v>
      </c>
      <c r="G10275" t="s">
        <v>194</v>
      </c>
      <c r="H10275" t="s">
        <v>3527</v>
      </c>
      <c r="I10275" t="s">
        <v>42782</v>
      </c>
      <c r="J10275" t="s">
        <v>42783</v>
      </c>
      <c r="K10275" t="s">
        <v>73</v>
      </c>
      <c r="L10275" t="s">
        <v>16600</v>
      </c>
      <c r="M10275">
        <v>896</v>
      </c>
      <c r="N10275" t="s">
        <v>42780</v>
      </c>
      <c r="O10275" t="s">
        <v>42784</v>
      </c>
      <c r="P10275" t="s">
        <v>42780</v>
      </c>
    </row>
    <row r="10276" spans="1:16" hidden="1" x14ac:dyDescent="0.25">
      <c r="A10276" t="str">
        <f t="shared" si="122"/>
        <v>N</v>
      </c>
      <c r="B10276" t="s">
        <v>41228</v>
      </c>
      <c r="C10276">
        <v>16051</v>
      </c>
      <c r="D10276" t="s">
        <v>42785</v>
      </c>
      <c r="E10276" t="s">
        <v>77</v>
      </c>
      <c r="F10276" t="s">
        <v>42785</v>
      </c>
      <c r="G10276" t="s">
        <v>132</v>
      </c>
      <c r="H10276" t="s">
        <v>1949</v>
      </c>
      <c r="I10276" t="s">
        <v>42786</v>
      </c>
      <c r="J10276" t="s">
        <v>24446</v>
      </c>
      <c r="K10276" t="s">
        <v>73</v>
      </c>
      <c r="L10276" t="s">
        <v>16529</v>
      </c>
      <c r="M10276">
        <v>16051</v>
      </c>
      <c r="N10276" t="s">
        <v>42785</v>
      </c>
      <c r="O10276" t="s">
        <v>42787</v>
      </c>
      <c r="P10276" t="s">
        <v>42785</v>
      </c>
    </row>
    <row r="10277" spans="1:16" hidden="1" x14ac:dyDescent="0.25">
      <c r="A10277" t="str">
        <f t="shared" si="122"/>
        <v>N</v>
      </c>
      <c r="B10277" t="s">
        <v>41228</v>
      </c>
      <c r="C10277">
        <v>6969</v>
      </c>
      <c r="D10277" t="s">
        <v>42788</v>
      </c>
      <c r="E10277" t="s">
        <v>77</v>
      </c>
      <c r="F10277" t="s">
        <v>42788</v>
      </c>
      <c r="G10277" t="s">
        <v>86</v>
      </c>
      <c r="H10277" t="s">
        <v>42789</v>
      </c>
      <c r="I10277" t="s">
        <v>42790</v>
      </c>
      <c r="J10277" t="s">
        <v>42791</v>
      </c>
      <c r="K10277" t="s">
        <v>73</v>
      </c>
      <c r="L10277" t="s">
        <v>42792</v>
      </c>
      <c r="M10277">
        <v>6969</v>
      </c>
      <c r="N10277" t="s">
        <v>42788</v>
      </c>
      <c r="O10277" t="s">
        <v>42793</v>
      </c>
      <c r="P10277" t="s">
        <v>42788</v>
      </c>
    </row>
    <row r="10278" spans="1:16" hidden="1" x14ac:dyDescent="0.25">
      <c r="A10278" t="str">
        <f t="shared" si="122"/>
        <v>N</v>
      </c>
      <c r="B10278" t="s">
        <v>41228</v>
      </c>
      <c r="C10278">
        <v>11400</v>
      </c>
      <c r="D10278" t="s">
        <v>42794</v>
      </c>
      <c r="E10278" t="s">
        <v>77</v>
      </c>
      <c r="F10278" t="s">
        <v>42795</v>
      </c>
      <c r="G10278" t="s">
        <v>132</v>
      </c>
      <c r="H10278" t="s">
        <v>217</v>
      </c>
      <c r="I10278" t="s">
        <v>42796</v>
      </c>
      <c r="J10278" t="s">
        <v>42797</v>
      </c>
      <c r="K10278" t="s">
        <v>73</v>
      </c>
      <c r="L10278" t="s">
        <v>15921</v>
      </c>
      <c r="M10278">
        <v>11400</v>
      </c>
      <c r="N10278" t="s">
        <v>42794</v>
      </c>
      <c r="O10278" t="s">
        <v>42798</v>
      </c>
      <c r="P10278" t="s">
        <v>42794</v>
      </c>
    </row>
    <row r="10279" spans="1:16" hidden="1" x14ac:dyDescent="0.25">
      <c r="A10279" t="str">
        <f t="shared" si="122"/>
        <v>N</v>
      </c>
      <c r="B10279" t="s">
        <v>41228</v>
      </c>
      <c r="C10279">
        <v>1032613</v>
      </c>
      <c r="D10279" t="s">
        <v>42799</v>
      </c>
      <c r="E10279" t="s">
        <v>77</v>
      </c>
      <c r="F10279" t="s">
        <v>42800</v>
      </c>
      <c r="G10279" t="s">
        <v>94</v>
      </c>
      <c r="H10279" t="s">
        <v>356</v>
      </c>
      <c r="I10279" t="s">
        <v>42801</v>
      </c>
      <c r="J10279" t="s">
        <v>42802</v>
      </c>
      <c r="K10279" t="s">
        <v>73</v>
      </c>
      <c r="L10279" t="s">
        <v>42792</v>
      </c>
      <c r="M10279">
        <v>18159</v>
      </c>
      <c r="N10279" t="s">
        <v>42799</v>
      </c>
      <c r="O10279" t="s">
        <v>42803</v>
      </c>
      <c r="P10279" t="s">
        <v>42799</v>
      </c>
    </row>
    <row r="10280" spans="1:16" hidden="1" x14ac:dyDescent="0.25">
      <c r="A10280" t="str">
        <f t="shared" si="122"/>
        <v>N</v>
      </c>
      <c r="B10280" t="s">
        <v>41228</v>
      </c>
      <c r="C10280">
        <v>18159</v>
      </c>
      <c r="D10280" t="s">
        <v>42799</v>
      </c>
      <c r="E10280" t="s">
        <v>77</v>
      </c>
      <c r="F10280" t="s">
        <v>42799</v>
      </c>
      <c r="G10280" t="s">
        <v>94</v>
      </c>
      <c r="H10280" t="s">
        <v>356</v>
      </c>
      <c r="I10280" t="s">
        <v>42804</v>
      </c>
      <c r="J10280" t="s">
        <v>42802</v>
      </c>
      <c r="K10280" t="s">
        <v>73</v>
      </c>
      <c r="L10280" t="s">
        <v>42792</v>
      </c>
      <c r="M10280">
        <v>18159</v>
      </c>
      <c r="N10280" t="s">
        <v>42799</v>
      </c>
      <c r="O10280" t="s">
        <v>42803</v>
      </c>
      <c r="P10280" t="s">
        <v>42799</v>
      </c>
    </row>
    <row r="10281" spans="1:16" hidden="1" x14ac:dyDescent="0.25">
      <c r="A10281" t="str">
        <f t="shared" si="122"/>
        <v>N</v>
      </c>
      <c r="B10281" t="s">
        <v>41228</v>
      </c>
      <c r="C10281">
        <v>11127</v>
      </c>
      <c r="D10281" t="s">
        <v>42805</v>
      </c>
      <c r="E10281" t="s">
        <v>77</v>
      </c>
      <c r="F10281" t="s">
        <v>42805</v>
      </c>
      <c r="G10281" t="s">
        <v>115</v>
      </c>
      <c r="H10281" t="s">
        <v>42806</v>
      </c>
      <c r="I10281" t="s">
        <v>10397</v>
      </c>
      <c r="J10281" t="s">
        <v>42807</v>
      </c>
      <c r="K10281" t="s">
        <v>73</v>
      </c>
      <c r="L10281" t="s">
        <v>42808</v>
      </c>
      <c r="M10281">
        <v>11127</v>
      </c>
      <c r="N10281" t="s">
        <v>42805</v>
      </c>
      <c r="O10281" t="s">
        <v>42809</v>
      </c>
      <c r="P10281" t="s">
        <v>42805</v>
      </c>
    </row>
    <row r="10282" spans="1:16" hidden="1" x14ac:dyDescent="0.25">
      <c r="A10282" t="str">
        <f t="shared" si="122"/>
        <v>N</v>
      </c>
      <c r="B10282" t="s">
        <v>41228</v>
      </c>
      <c r="C10282">
        <v>11402</v>
      </c>
      <c r="D10282" t="s">
        <v>42810</v>
      </c>
      <c r="E10282" t="s">
        <v>77</v>
      </c>
      <c r="F10282" t="s">
        <v>42811</v>
      </c>
      <c r="G10282" t="s">
        <v>132</v>
      </c>
      <c r="H10282" t="s">
        <v>314</v>
      </c>
      <c r="I10282" t="s">
        <v>42812</v>
      </c>
      <c r="J10282" t="s">
        <v>42813</v>
      </c>
      <c r="K10282" t="s">
        <v>73</v>
      </c>
      <c r="L10282" t="s">
        <v>42814</v>
      </c>
      <c r="M10282">
        <v>11402</v>
      </c>
      <c r="N10282" t="s">
        <v>42810</v>
      </c>
      <c r="O10282" t="s">
        <v>42815</v>
      </c>
      <c r="P10282" t="s">
        <v>42810</v>
      </c>
    </row>
    <row r="10283" spans="1:16" hidden="1" x14ac:dyDescent="0.25">
      <c r="A10283" t="str">
        <f t="shared" si="122"/>
        <v>N</v>
      </c>
      <c r="B10283" t="s">
        <v>41228</v>
      </c>
      <c r="C10283">
        <v>9772</v>
      </c>
      <c r="D10283" t="s">
        <v>42816</v>
      </c>
      <c r="E10283" t="s">
        <v>77</v>
      </c>
      <c r="F10283" t="s">
        <v>42816</v>
      </c>
      <c r="G10283" t="s">
        <v>115</v>
      </c>
      <c r="H10283" t="s">
        <v>277</v>
      </c>
      <c r="I10283" t="s">
        <v>42817</v>
      </c>
      <c r="J10283" t="s">
        <v>42818</v>
      </c>
      <c r="K10283" t="s">
        <v>73</v>
      </c>
      <c r="L10283" t="s">
        <v>42819</v>
      </c>
      <c r="M10283">
        <v>9772</v>
      </c>
      <c r="N10283" t="s">
        <v>42816</v>
      </c>
      <c r="O10283" t="s">
        <v>42820</v>
      </c>
      <c r="P10283" t="s">
        <v>42816</v>
      </c>
    </row>
    <row r="10284" spans="1:16" hidden="1" x14ac:dyDescent="0.25">
      <c r="A10284" t="str">
        <f t="shared" si="122"/>
        <v>N</v>
      </c>
      <c r="B10284" t="s">
        <v>41228</v>
      </c>
      <c r="C10284">
        <v>1692831</v>
      </c>
      <c r="D10284" t="s">
        <v>42821</v>
      </c>
      <c r="E10284" t="s">
        <v>77</v>
      </c>
      <c r="F10284" t="s">
        <v>42822</v>
      </c>
      <c r="G10284" t="s">
        <v>151</v>
      </c>
      <c r="H10284" t="s">
        <v>349</v>
      </c>
      <c r="I10284" t="s">
        <v>42823</v>
      </c>
      <c r="J10284" t="s">
        <v>41047</v>
      </c>
      <c r="K10284" t="s">
        <v>73</v>
      </c>
      <c r="L10284" t="s">
        <v>42824</v>
      </c>
      <c r="M10284">
        <v>1692831</v>
      </c>
      <c r="N10284" t="s">
        <v>42821</v>
      </c>
      <c r="O10284" t="s">
        <v>42825</v>
      </c>
      <c r="P10284" t="s">
        <v>42821</v>
      </c>
    </row>
    <row r="10285" spans="1:16" hidden="1" x14ac:dyDescent="0.25">
      <c r="A10285" t="str">
        <f t="shared" si="122"/>
        <v>N</v>
      </c>
      <c r="B10285" t="s">
        <v>41228</v>
      </c>
      <c r="C10285">
        <v>15936</v>
      </c>
      <c r="D10285" t="s">
        <v>42826</v>
      </c>
      <c r="E10285" t="s">
        <v>77</v>
      </c>
      <c r="F10285" t="s">
        <v>42826</v>
      </c>
      <c r="G10285" t="s">
        <v>132</v>
      </c>
      <c r="H10285" t="s">
        <v>228</v>
      </c>
      <c r="I10285" t="s">
        <v>42827</v>
      </c>
      <c r="J10285" t="s">
        <v>42828</v>
      </c>
      <c r="K10285" t="s">
        <v>73</v>
      </c>
      <c r="L10285" t="s">
        <v>42824</v>
      </c>
      <c r="M10285">
        <v>15936</v>
      </c>
      <c r="N10285" t="s">
        <v>42826</v>
      </c>
      <c r="O10285" t="s">
        <v>42829</v>
      </c>
      <c r="P10285" t="s">
        <v>42826</v>
      </c>
    </row>
    <row r="10286" spans="1:16" hidden="1" x14ac:dyDescent="0.25">
      <c r="A10286" t="str">
        <f t="shared" si="122"/>
        <v>N</v>
      </c>
      <c r="B10286" t="s">
        <v>41228</v>
      </c>
      <c r="C10286">
        <v>4888</v>
      </c>
      <c r="D10286" t="s">
        <v>42830</v>
      </c>
      <c r="E10286" t="s">
        <v>77</v>
      </c>
      <c r="F10286" t="s">
        <v>42831</v>
      </c>
      <c r="G10286" t="s">
        <v>86</v>
      </c>
      <c r="H10286" t="s">
        <v>954</v>
      </c>
      <c r="I10286" t="s">
        <v>42832</v>
      </c>
      <c r="J10286" t="s">
        <v>42833</v>
      </c>
      <c r="K10286" t="s">
        <v>73</v>
      </c>
      <c r="L10286" t="s">
        <v>41395</v>
      </c>
      <c r="M10286">
        <v>4888</v>
      </c>
      <c r="N10286" t="s">
        <v>42830</v>
      </c>
      <c r="O10286" t="s">
        <v>42834</v>
      </c>
      <c r="P10286" t="s">
        <v>42830</v>
      </c>
    </row>
    <row r="10287" spans="1:16" hidden="1" x14ac:dyDescent="0.25">
      <c r="A10287" t="str">
        <f t="shared" si="122"/>
        <v>N</v>
      </c>
      <c r="B10287" t="s">
        <v>41228</v>
      </c>
      <c r="C10287">
        <v>5691</v>
      </c>
      <c r="D10287" t="s">
        <v>42835</v>
      </c>
      <c r="E10287" t="s">
        <v>77</v>
      </c>
      <c r="F10287" t="s">
        <v>42835</v>
      </c>
      <c r="G10287" t="s">
        <v>86</v>
      </c>
      <c r="H10287" t="s">
        <v>42836</v>
      </c>
      <c r="I10287" t="s">
        <v>42837</v>
      </c>
      <c r="J10287" t="s">
        <v>42838</v>
      </c>
      <c r="K10287" t="s">
        <v>73</v>
      </c>
      <c r="L10287" t="s">
        <v>41395</v>
      </c>
      <c r="M10287">
        <v>5691</v>
      </c>
      <c r="N10287" t="s">
        <v>42835</v>
      </c>
      <c r="O10287" t="s">
        <v>42839</v>
      </c>
      <c r="P10287" t="s">
        <v>42835</v>
      </c>
    </row>
    <row r="10288" spans="1:16" hidden="1" x14ac:dyDescent="0.25">
      <c r="A10288" t="str">
        <f t="shared" si="122"/>
        <v>N</v>
      </c>
      <c r="B10288" t="s">
        <v>41228</v>
      </c>
      <c r="C10288">
        <v>5253</v>
      </c>
      <c r="D10288" t="s">
        <v>42840</v>
      </c>
      <c r="E10288" t="s">
        <v>77</v>
      </c>
      <c r="F10288" t="s">
        <v>42840</v>
      </c>
      <c r="G10288" t="s">
        <v>86</v>
      </c>
      <c r="H10288" t="s">
        <v>10863</v>
      </c>
      <c r="I10288" t="s">
        <v>42841</v>
      </c>
      <c r="J10288" t="s">
        <v>42842</v>
      </c>
      <c r="K10288" t="s">
        <v>73</v>
      </c>
      <c r="L10288" t="s">
        <v>41395</v>
      </c>
      <c r="M10288">
        <v>5253</v>
      </c>
      <c r="N10288" t="s">
        <v>42840</v>
      </c>
      <c r="O10288" t="s">
        <v>42843</v>
      </c>
      <c r="P10288" t="s">
        <v>42840</v>
      </c>
    </row>
    <row r="10289" spans="1:18" hidden="1" x14ac:dyDescent="0.25">
      <c r="A10289" t="str">
        <f t="shared" si="122"/>
        <v>Y</v>
      </c>
      <c r="B10289" s="2" t="s">
        <v>41228</v>
      </c>
      <c r="C10289" s="2">
        <v>16754</v>
      </c>
      <c r="D10289" s="2" t="s">
        <v>42844</v>
      </c>
      <c r="E10289" s="2" t="s">
        <v>67</v>
      </c>
      <c r="F10289" s="2" t="s">
        <v>42844</v>
      </c>
      <c r="G10289" s="2" t="s">
        <v>132</v>
      </c>
      <c r="H10289" s="2" t="s">
        <v>390</v>
      </c>
      <c r="I10289" s="2" t="s">
        <v>42845</v>
      </c>
      <c r="J10289" s="2" t="s">
        <v>42846</v>
      </c>
      <c r="K10289" s="2" t="s">
        <v>73</v>
      </c>
      <c r="L10289" s="2" t="s">
        <v>16617</v>
      </c>
      <c r="M10289" s="2">
        <v>16754</v>
      </c>
      <c r="N10289" s="2" t="s">
        <v>42844</v>
      </c>
      <c r="O10289" s="2" t="s">
        <v>42847</v>
      </c>
      <c r="P10289" s="2" t="s">
        <v>42844</v>
      </c>
      <c r="Q10289" s="2" t="s">
        <v>42848</v>
      </c>
      <c r="R10289" s="2"/>
    </row>
    <row r="10290" spans="1:18" hidden="1" x14ac:dyDescent="0.25">
      <c r="A10290" t="str">
        <f t="shared" si="122"/>
        <v>N</v>
      </c>
      <c r="B10290" t="s">
        <v>41228</v>
      </c>
      <c r="C10290">
        <v>4670</v>
      </c>
      <c r="D10290" t="s">
        <v>42849</v>
      </c>
      <c r="E10290" t="s">
        <v>77</v>
      </c>
      <c r="F10290" t="s">
        <v>42849</v>
      </c>
      <c r="G10290" t="s">
        <v>86</v>
      </c>
      <c r="H10290" t="s">
        <v>811</v>
      </c>
      <c r="I10290" t="s">
        <v>42850</v>
      </c>
      <c r="J10290" t="s">
        <v>42851</v>
      </c>
      <c r="K10290" t="s">
        <v>73</v>
      </c>
      <c r="L10290" t="s">
        <v>41417</v>
      </c>
      <c r="M10290">
        <v>4670</v>
      </c>
      <c r="N10290" t="s">
        <v>42849</v>
      </c>
      <c r="O10290" t="s">
        <v>42852</v>
      </c>
      <c r="P10290" t="s">
        <v>42849</v>
      </c>
    </row>
    <row r="10291" spans="1:18" hidden="1" x14ac:dyDescent="0.25">
      <c r="A10291" t="str">
        <f t="shared" si="122"/>
        <v>N</v>
      </c>
      <c r="B10291" t="s">
        <v>41228</v>
      </c>
      <c r="C10291">
        <v>8073</v>
      </c>
      <c r="D10291" t="s">
        <v>42853</v>
      </c>
      <c r="E10291" t="s">
        <v>77</v>
      </c>
      <c r="F10291" t="s">
        <v>42853</v>
      </c>
      <c r="G10291" t="s">
        <v>86</v>
      </c>
      <c r="H10291" t="s">
        <v>1028</v>
      </c>
      <c r="I10291" t="s">
        <v>42854</v>
      </c>
      <c r="J10291" t="s">
        <v>42855</v>
      </c>
      <c r="K10291" t="s">
        <v>73</v>
      </c>
      <c r="L10291" t="s">
        <v>41410</v>
      </c>
      <c r="M10291">
        <v>8073</v>
      </c>
      <c r="N10291" t="s">
        <v>42853</v>
      </c>
      <c r="O10291" t="s">
        <v>42856</v>
      </c>
      <c r="P10291" t="s">
        <v>42853</v>
      </c>
    </row>
    <row r="10292" spans="1:18" hidden="1" x14ac:dyDescent="0.25">
      <c r="A10292" t="str">
        <f t="shared" si="122"/>
        <v>N</v>
      </c>
      <c r="B10292" t="s">
        <v>41228</v>
      </c>
      <c r="C10292">
        <v>6526</v>
      </c>
      <c r="D10292" t="s">
        <v>42857</v>
      </c>
      <c r="E10292" t="s">
        <v>77</v>
      </c>
      <c r="F10292" t="s">
        <v>42858</v>
      </c>
      <c r="G10292" t="s">
        <v>86</v>
      </c>
      <c r="H10292" t="s">
        <v>17002</v>
      </c>
      <c r="I10292" t="s">
        <v>42859</v>
      </c>
      <c r="J10292" t="s">
        <v>42860</v>
      </c>
      <c r="K10292" t="s">
        <v>73</v>
      </c>
      <c r="L10292" t="s">
        <v>41920</v>
      </c>
      <c r="M10292">
        <v>6526</v>
      </c>
      <c r="N10292" t="s">
        <v>42857</v>
      </c>
      <c r="O10292" t="s">
        <v>42861</v>
      </c>
      <c r="P10292" t="s">
        <v>42857</v>
      </c>
    </row>
    <row r="10293" spans="1:18" hidden="1" x14ac:dyDescent="0.25">
      <c r="A10293" t="str">
        <f t="shared" si="122"/>
        <v>N</v>
      </c>
      <c r="B10293" t="s">
        <v>41228</v>
      </c>
      <c r="C10293">
        <v>5499</v>
      </c>
      <c r="D10293" t="s">
        <v>42862</v>
      </c>
      <c r="E10293" t="s">
        <v>77</v>
      </c>
      <c r="F10293" t="s">
        <v>42862</v>
      </c>
      <c r="G10293" t="s">
        <v>86</v>
      </c>
      <c r="H10293" t="s">
        <v>774</v>
      </c>
      <c r="I10293" t="s">
        <v>42863</v>
      </c>
      <c r="J10293" t="s">
        <v>42864</v>
      </c>
      <c r="K10293" t="s">
        <v>73</v>
      </c>
      <c r="L10293" t="s">
        <v>41920</v>
      </c>
      <c r="M10293">
        <v>5499</v>
      </c>
      <c r="N10293" t="s">
        <v>42862</v>
      </c>
      <c r="O10293" t="s">
        <v>42865</v>
      </c>
      <c r="P10293" t="s">
        <v>42862</v>
      </c>
    </row>
    <row r="10294" spans="1:18" hidden="1" x14ac:dyDescent="0.25">
      <c r="A10294" t="str">
        <f t="shared" si="122"/>
        <v>N</v>
      </c>
      <c r="B10294" t="s">
        <v>41228</v>
      </c>
      <c r="C10294">
        <v>23973</v>
      </c>
      <c r="D10294" t="s">
        <v>42866</v>
      </c>
      <c r="E10294" t="s">
        <v>77</v>
      </c>
      <c r="F10294" t="s">
        <v>42866</v>
      </c>
      <c r="G10294" t="s">
        <v>132</v>
      </c>
      <c r="H10294" t="s">
        <v>17666</v>
      </c>
      <c r="I10294" t="s">
        <v>42867</v>
      </c>
      <c r="J10294" t="s">
        <v>42868</v>
      </c>
      <c r="K10294" t="s">
        <v>73</v>
      </c>
      <c r="L10294" t="s">
        <v>42869</v>
      </c>
      <c r="M10294">
        <v>23973</v>
      </c>
      <c r="N10294" t="s">
        <v>42866</v>
      </c>
      <c r="O10294" t="s">
        <v>42870</v>
      </c>
      <c r="P10294" t="s">
        <v>42866</v>
      </c>
    </row>
    <row r="10295" spans="1:18" hidden="1" x14ac:dyDescent="0.25">
      <c r="A10295" t="str">
        <f t="shared" si="122"/>
        <v>N</v>
      </c>
      <c r="B10295" t="s">
        <v>41228</v>
      </c>
      <c r="C10295">
        <v>5465</v>
      </c>
      <c r="D10295" t="s">
        <v>42871</v>
      </c>
      <c r="E10295" t="s">
        <v>77</v>
      </c>
      <c r="F10295" t="s">
        <v>42871</v>
      </c>
      <c r="G10295" t="s">
        <v>86</v>
      </c>
      <c r="H10295" t="s">
        <v>8337</v>
      </c>
      <c r="I10295" t="s">
        <v>42872</v>
      </c>
      <c r="J10295" t="s">
        <v>42873</v>
      </c>
      <c r="K10295" t="s">
        <v>73</v>
      </c>
      <c r="L10295" t="s">
        <v>42869</v>
      </c>
      <c r="M10295">
        <v>5465</v>
      </c>
      <c r="N10295" t="s">
        <v>42871</v>
      </c>
      <c r="O10295" t="s">
        <v>42874</v>
      </c>
      <c r="P10295" t="s">
        <v>42871</v>
      </c>
    </row>
    <row r="10296" spans="1:18" hidden="1" x14ac:dyDescent="0.25">
      <c r="A10296" t="str">
        <f t="shared" si="122"/>
        <v>N</v>
      </c>
      <c r="B10296" t="s">
        <v>41228</v>
      </c>
      <c r="C10296">
        <v>3937</v>
      </c>
      <c r="D10296" t="s">
        <v>42875</v>
      </c>
      <c r="E10296" t="s">
        <v>77</v>
      </c>
      <c r="F10296" t="s">
        <v>42876</v>
      </c>
      <c r="G10296" t="s">
        <v>194</v>
      </c>
      <c r="H10296" t="s">
        <v>176</v>
      </c>
      <c r="I10296" t="s">
        <v>42877</v>
      </c>
      <c r="J10296" t="s">
        <v>42878</v>
      </c>
      <c r="K10296" t="s">
        <v>73</v>
      </c>
      <c r="L10296" t="s">
        <v>41395</v>
      </c>
      <c r="M10296">
        <v>3937</v>
      </c>
      <c r="N10296" t="s">
        <v>42875</v>
      </c>
      <c r="O10296" t="s">
        <v>42879</v>
      </c>
      <c r="P10296" t="s">
        <v>42875</v>
      </c>
    </row>
    <row r="10297" spans="1:18" hidden="1" x14ac:dyDescent="0.25">
      <c r="A10297" t="str">
        <f t="shared" si="122"/>
        <v>Y</v>
      </c>
      <c r="B10297" s="2" t="s">
        <v>41228</v>
      </c>
      <c r="C10297" s="2">
        <v>23317</v>
      </c>
      <c r="D10297" s="2" t="s">
        <v>42880</v>
      </c>
      <c r="E10297" s="2" t="s">
        <v>67</v>
      </c>
      <c r="F10297" s="2" t="s">
        <v>42881</v>
      </c>
      <c r="G10297" s="2" t="s">
        <v>69</v>
      </c>
      <c r="H10297" s="2" t="s">
        <v>70</v>
      </c>
      <c r="I10297" s="2" t="s">
        <v>42882</v>
      </c>
      <c r="J10297" s="2" t="s">
        <v>42883</v>
      </c>
      <c r="K10297" s="2" t="s">
        <v>73</v>
      </c>
      <c r="L10297" s="2" t="s">
        <v>22952</v>
      </c>
      <c r="M10297" s="2">
        <v>23317</v>
      </c>
      <c r="N10297" s="2" t="s">
        <v>42880</v>
      </c>
      <c r="O10297" s="2" t="s">
        <v>42884</v>
      </c>
      <c r="P10297" s="2" t="s">
        <v>42880</v>
      </c>
      <c r="Q10297" s="2" t="s">
        <v>51878</v>
      </c>
      <c r="R10297" s="2"/>
    </row>
    <row r="10298" spans="1:18" hidden="1" x14ac:dyDescent="0.25">
      <c r="A10298" t="str">
        <f t="shared" si="122"/>
        <v>N</v>
      </c>
      <c r="B10298" t="s">
        <v>41228</v>
      </c>
      <c r="C10298">
        <v>2114008</v>
      </c>
      <c r="D10298" t="s">
        <v>42885</v>
      </c>
      <c r="E10298" t="s">
        <v>77</v>
      </c>
      <c r="F10298" t="s">
        <v>42886</v>
      </c>
      <c r="G10298" t="s">
        <v>86</v>
      </c>
      <c r="H10298" t="s">
        <v>429</v>
      </c>
      <c r="I10298" t="s">
        <v>42887</v>
      </c>
      <c r="J10298" t="s">
        <v>42888</v>
      </c>
      <c r="K10298" t="s">
        <v>73</v>
      </c>
      <c r="L10298" t="s">
        <v>15953</v>
      </c>
      <c r="M10298">
        <v>2114008</v>
      </c>
      <c r="N10298" t="s">
        <v>42885</v>
      </c>
      <c r="O10298" t="s">
        <v>42889</v>
      </c>
      <c r="P10298" t="s">
        <v>42885</v>
      </c>
    </row>
    <row r="10299" spans="1:18" hidden="1" x14ac:dyDescent="0.25">
      <c r="A10299" t="str">
        <f t="shared" si="122"/>
        <v>N</v>
      </c>
      <c r="B10299" t="s">
        <v>41228</v>
      </c>
      <c r="C10299">
        <v>5593408</v>
      </c>
      <c r="D10299" t="s">
        <v>42890</v>
      </c>
      <c r="E10299" t="s">
        <v>77</v>
      </c>
      <c r="F10299" t="s">
        <v>42891</v>
      </c>
      <c r="G10299" t="s">
        <v>132</v>
      </c>
      <c r="H10299" t="s">
        <v>1949</v>
      </c>
      <c r="I10299" t="s">
        <v>42892</v>
      </c>
      <c r="J10299" t="s">
        <v>42893</v>
      </c>
      <c r="K10299" t="s">
        <v>73</v>
      </c>
      <c r="L10299" t="s">
        <v>23103</v>
      </c>
      <c r="M10299">
        <v>5593408</v>
      </c>
      <c r="N10299" t="s">
        <v>42890</v>
      </c>
      <c r="O10299" t="s">
        <v>42894</v>
      </c>
      <c r="P10299" t="s">
        <v>42890</v>
      </c>
    </row>
    <row r="10300" spans="1:18" hidden="1" x14ac:dyDescent="0.25">
      <c r="A10300" t="str">
        <f t="shared" si="122"/>
        <v>N</v>
      </c>
      <c r="B10300" t="s">
        <v>41228</v>
      </c>
      <c r="C10300">
        <v>10207</v>
      </c>
      <c r="D10300" t="s">
        <v>42895</v>
      </c>
      <c r="E10300" t="s">
        <v>77</v>
      </c>
      <c r="F10300" t="s">
        <v>42895</v>
      </c>
      <c r="G10300" t="s">
        <v>115</v>
      </c>
      <c r="H10300" t="s">
        <v>21140</v>
      </c>
      <c r="I10300" t="s">
        <v>42896</v>
      </c>
      <c r="J10300" t="s">
        <v>7669</v>
      </c>
      <c r="K10300" t="s">
        <v>73</v>
      </c>
      <c r="L10300" t="s">
        <v>16402</v>
      </c>
      <c r="M10300">
        <v>10207</v>
      </c>
      <c r="N10300" t="s">
        <v>42895</v>
      </c>
      <c r="O10300" t="s">
        <v>42897</v>
      </c>
      <c r="P10300" t="s">
        <v>42895</v>
      </c>
    </row>
    <row r="10301" spans="1:18" hidden="1" x14ac:dyDescent="0.25">
      <c r="A10301" t="str">
        <f t="shared" si="122"/>
        <v>N</v>
      </c>
      <c r="B10301" t="s">
        <v>41228</v>
      </c>
      <c r="C10301">
        <v>16917</v>
      </c>
      <c r="D10301" t="s">
        <v>42898</v>
      </c>
      <c r="E10301" t="s">
        <v>77</v>
      </c>
      <c r="F10301" t="s">
        <v>42899</v>
      </c>
      <c r="G10301" t="s">
        <v>94</v>
      </c>
      <c r="H10301" t="s">
        <v>356</v>
      </c>
      <c r="I10301" t="s">
        <v>42900</v>
      </c>
      <c r="J10301" t="s">
        <v>42901</v>
      </c>
      <c r="K10301" t="s">
        <v>73</v>
      </c>
      <c r="L10301" t="s">
        <v>42902</v>
      </c>
      <c r="M10301">
        <v>16917</v>
      </c>
      <c r="N10301" t="s">
        <v>42898</v>
      </c>
      <c r="O10301" t="s">
        <v>42903</v>
      </c>
      <c r="P10301" t="s">
        <v>42898</v>
      </c>
    </row>
    <row r="10302" spans="1:18" hidden="1" x14ac:dyDescent="0.25">
      <c r="A10302" t="str">
        <f t="shared" si="122"/>
        <v>Y</v>
      </c>
      <c r="B10302" s="2" t="s">
        <v>41228</v>
      </c>
      <c r="C10302" s="2">
        <v>672607</v>
      </c>
      <c r="D10302" s="2" t="s">
        <v>42904</v>
      </c>
      <c r="E10302" s="2" t="s">
        <v>67</v>
      </c>
      <c r="F10302" s="2" t="s">
        <v>42904</v>
      </c>
      <c r="G10302" s="2" t="s">
        <v>86</v>
      </c>
      <c r="H10302" s="2" t="s">
        <v>1456</v>
      </c>
      <c r="I10302" s="2" t="s">
        <v>42905</v>
      </c>
      <c r="J10302" s="2" t="s">
        <v>42906</v>
      </c>
      <c r="K10302" s="2" t="s">
        <v>73</v>
      </c>
      <c r="L10302" s="2" t="s">
        <v>16509</v>
      </c>
      <c r="M10302" s="2">
        <v>672607</v>
      </c>
      <c r="N10302" s="2" t="s">
        <v>42904</v>
      </c>
      <c r="O10302" s="2" t="s">
        <v>42907</v>
      </c>
      <c r="P10302" s="2" t="s">
        <v>42904</v>
      </c>
      <c r="Q10302" s="2" t="s">
        <v>42908</v>
      </c>
      <c r="R10302" s="2"/>
    </row>
    <row r="10303" spans="1:18" hidden="1" x14ac:dyDescent="0.25">
      <c r="A10303" t="str">
        <f t="shared" si="122"/>
        <v>N</v>
      </c>
      <c r="B10303" t="s">
        <v>41228</v>
      </c>
      <c r="C10303">
        <v>13920</v>
      </c>
      <c r="D10303" t="s">
        <v>42909</v>
      </c>
      <c r="E10303" t="s">
        <v>77</v>
      </c>
      <c r="F10303" t="s">
        <v>42910</v>
      </c>
      <c r="G10303" t="s">
        <v>132</v>
      </c>
      <c r="H10303" t="s">
        <v>176</v>
      </c>
      <c r="I10303" t="s">
        <v>42911</v>
      </c>
      <c r="J10303" t="s">
        <v>42912</v>
      </c>
      <c r="K10303" t="s">
        <v>73</v>
      </c>
      <c r="L10303" t="s">
        <v>11844</v>
      </c>
      <c r="M10303">
        <v>13920</v>
      </c>
      <c r="N10303" t="s">
        <v>42909</v>
      </c>
      <c r="O10303" t="s">
        <v>42913</v>
      </c>
      <c r="P10303" t="s">
        <v>42909</v>
      </c>
    </row>
    <row r="10304" spans="1:18" hidden="1" x14ac:dyDescent="0.25">
      <c r="A10304" t="str">
        <f t="shared" si="122"/>
        <v>N</v>
      </c>
      <c r="B10304" t="s">
        <v>41228</v>
      </c>
      <c r="C10304">
        <v>373302</v>
      </c>
      <c r="D10304" t="s">
        <v>42914</v>
      </c>
      <c r="E10304" t="s">
        <v>77</v>
      </c>
      <c r="F10304" t="s">
        <v>42915</v>
      </c>
      <c r="G10304" t="s">
        <v>132</v>
      </c>
      <c r="H10304" t="s">
        <v>2949</v>
      </c>
      <c r="I10304" t="s">
        <v>42916</v>
      </c>
      <c r="J10304" t="s">
        <v>42917</v>
      </c>
      <c r="K10304" t="s">
        <v>73</v>
      </c>
      <c r="L10304" t="s">
        <v>16775</v>
      </c>
      <c r="M10304">
        <v>373302</v>
      </c>
      <c r="N10304" t="s">
        <v>42914</v>
      </c>
      <c r="O10304" t="s">
        <v>42918</v>
      </c>
      <c r="P10304" t="s">
        <v>42914</v>
      </c>
    </row>
    <row r="10305" spans="1:18" hidden="1" x14ac:dyDescent="0.25">
      <c r="A10305" t="str">
        <f t="shared" si="122"/>
        <v>N</v>
      </c>
      <c r="B10305" t="s">
        <v>41228</v>
      </c>
      <c r="C10305">
        <v>2973018</v>
      </c>
      <c r="D10305" t="s">
        <v>42919</v>
      </c>
      <c r="E10305" t="s">
        <v>77</v>
      </c>
      <c r="F10305" t="s">
        <v>42919</v>
      </c>
      <c r="G10305" t="s">
        <v>69</v>
      </c>
      <c r="H10305" t="s">
        <v>70</v>
      </c>
      <c r="I10305" t="s">
        <v>42920</v>
      </c>
      <c r="J10305" t="s">
        <v>42921</v>
      </c>
      <c r="K10305" t="s">
        <v>73</v>
      </c>
      <c r="L10305" t="s">
        <v>42922</v>
      </c>
      <c r="M10305">
        <v>2972984</v>
      </c>
      <c r="N10305" t="s">
        <v>42919</v>
      </c>
      <c r="O10305" t="s">
        <v>42923</v>
      </c>
      <c r="P10305" t="s">
        <v>42919</v>
      </c>
    </row>
    <row r="10306" spans="1:18" hidden="1" x14ac:dyDescent="0.25">
      <c r="A10306" t="str">
        <f t="shared" si="122"/>
        <v>N</v>
      </c>
      <c r="B10306" t="s">
        <v>41228</v>
      </c>
      <c r="C10306">
        <v>2972984</v>
      </c>
      <c r="D10306" t="s">
        <v>42919</v>
      </c>
      <c r="E10306" t="s">
        <v>77</v>
      </c>
      <c r="F10306" t="s">
        <v>42919</v>
      </c>
      <c r="G10306" t="s">
        <v>69</v>
      </c>
      <c r="H10306" t="s">
        <v>2930</v>
      </c>
      <c r="I10306" t="s">
        <v>11489</v>
      </c>
      <c r="J10306" t="s">
        <v>11490</v>
      </c>
      <c r="K10306" t="s">
        <v>73</v>
      </c>
      <c r="L10306" t="s">
        <v>42922</v>
      </c>
      <c r="M10306">
        <v>2972984</v>
      </c>
      <c r="N10306" t="s">
        <v>42919</v>
      </c>
      <c r="O10306" t="s">
        <v>42923</v>
      </c>
      <c r="P10306" t="s">
        <v>42919</v>
      </c>
    </row>
    <row r="10307" spans="1:18" hidden="1" x14ac:dyDescent="0.25">
      <c r="A10307" t="str">
        <f t="shared" ref="A10307:A10370" si="123">IF(OR(Q10307&lt;&gt;"",R10307&lt;&gt;""),"Y","N")</f>
        <v>N</v>
      </c>
      <c r="B10307" t="s">
        <v>41228</v>
      </c>
      <c r="C10307">
        <v>5614</v>
      </c>
      <c r="D10307" t="s">
        <v>42924</v>
      </c>
      <c r="E10307" t="s">
        <v>77</v>
      </c>
      <c r="F10307" t="s">
        <v>42925</v>
      </c>
      <c r="G10307" t="s">
        <v>86</v>
      </c>
      <c r="H10307" t="s">
        <v>42926</v>
      </c>
      <c r="I10307" t="s">
        <v>42927</v>
      </c>
      <c r="J10307" t="s">
        <v>42928</v>
      </c>
      <c r="K10307" t="s">
        <v>73</v>
      </c>
      <c r="L10307" t="s">
        <v>16763</v>
      </c>
      <c r="M10307">
        <v>5614</v>
      </c>
      <c r="N10307" t="s">
        <v>42924</v>
      </c>
      <c r="O10307" t="s">
        <v>42929</v>
      </c>
      <c r="P10307" t="s">
        <v>42924</v>
      </c>
    </row>
    <row r="10308" spans="1:18" hidden="1" x14ac:dyDescent="0.25">
      <c r="A10308" t="str">
        <f t="shared" si="123"/>
        <v>Y</v>
      </c>
      <c r="B10308" s="2" t="s">
        <v>41228</v>
      </c>
      <c r="C10308" s="2">
        <v>14907</v>
      </c>
      <c r="D10308" s="2" t="s">
        <v>42930</v>
      </c>
      <c r="E10308" s="2" t="s">
        <v>67</v>
      </c>
      <c r="F10308" s="2" t="s">
        <v>42931</v>
      </c>
      <c r="G10308" s="2" t="s">
        <v>132</v>
      </c>
      <c r="H10308" s="2" t="s">
        <v>12378</v>
      </c>
      <c r="I10308" s="2" t="s">
        <v>42932</v>
      </c>
      <c r="J10308" s="2" t="s">
        <v>42933</v>
      </c>
      <c r="K10308" s="2" t="s">
        <v>73</v>
      </c>
      <c r="L10308" s="2" t="s">
        <v>42934</v>
      </c>
      <c r="M10308" s="2">
        <v>14907</v>
      </c>
      <c r="N10308" s="2" t="s">
        <v>42930</v>
      </c>
      <c r="O10308" s="2" t="s">
        <v>42935</v>
      </c>
      <c r="P10308" s="2" t="s">
        <v>42930</v>
      </c>
      <c r="Q10308" s="2" t="s">
        <v>42931</v>
      </c>
      <c r="R10308" s="2"/>
    </row>
    <row r="10309" spans="1:18" hidden="1" x14ac:dyDescent="0.25">
      <c r="A10309" t="str">
        <f t="shared" si="123"/>
        <v>Y</v>
      </c>
      <c r="B10309" s="2" t="s">
        <v>41228</v>
      </c>
      <c r="C10309" s="2">
        <v>22077</v>
      </c>
      <c r="D10309" s="2" t="s">
        <v>42936</v>
      </c>
      <c r="E10309" s="2" t="s">
        <v>67</v>
      </c>
      <c r="F10309" s="2" t="s">
        <v>42937</v>
      </c>
      <c r="G10309" s="2" t="s">
        <v>69</v>
      </c>
      <c r="H10309" s="2" t="s">
        <v>13912</v>
      </c>
      <c r="I10309" s="2" t="s">
        <v>42938</v>
      </c>
      <c r="J10309" s="2" t="s">
        <v>42939</v>
      </c>
      <c r="K10309" s="2" t="s">
        <v>73</v>
      </c>
      <c r="L10309" s="2" t="s">
        <v>41233</v>
      </c>
      <c r="M10309" s="2">
        <v>22077</v>
      </c>
      <c r="N10309" s="2" t="s">
        <v>42936</v>
      </c>
      <c r="O10309" s="2" t="s">
        <v>42940</v>
      </c>
      <c r="P10309" s="2" t="s">
        <v>42936</v>
      </c>
      <c r="Q10309" s="2" t="s">
        <v>42941</v>
      </c>
      <c r="R10309" s="2"/>
    </row>
    <row r="10310" spans="1:18" hidden="1" x14ac:dyDescent="0.25">
      <c r="A10310" t="str">
        <f t="shared" si="123"/>
        <v>N</v>
      </c>
      <c r="B10310" t="s">
        <v>41228</v>
      </c>
      <c r="C10310">
        <v>1849</v>
      </c>
      <c r="D10310" t="s">
        <v>42942</v>
      </c>
      <c r="E10310" t="s">
        <v>77</v>
      </c>
      <c r="F10310" t="s">
        <v>42943</v>
      </c>
      <c r="G10310" t="s">
        <v>158</v>
      </c>
      <c r="H10310" t="s">
        <v>182</v>
      </c>
      <c r="I10310" t="s">
        <v>42944</v>
      </c>
      <c r="J10310" t="s">
        <v>42945</v>
      </c>
      <c r="K10310" t="s">
        <v>73</v>
      </c>
      <c r="L10310" t="s">
        <v>23806</v>
      </c>
      <c r="M10310">
        <v>1849</v>
      </c>
      <c r="N10310" t="s">
        <v>42942</v>
      </c>
      <c r="O10310" t="s">
        <v>42946</v>
      </c>
      <c r="P10310" t="s">
        <v>42942</v>
      </c>
    </row>
    <row r="10311" spans="1:18" hidden="1" x14ac:dyDescent="0.25">
      <c r="A10311" t="str">
        <f t="shared" si="123"/>
        <v>N</v>
      </c>
      <c r="B10311" t="s">
        <v>41228</v>
      </c>
      <c r="C10311">
        <v>23576</v>
      </c>
      <c r="D10311" t="s">
        <v>42947</v>
      </c>
      <c r="E10311" t="s">
        <v>77</v>
      </c>
      <c r="F10311" t="s">
        <v>42948</v>
      </c>
      <c r="G10311" t="s">
        <v>69</v>
      </c>
      <c r="H10311" t="s">
        <v>1591</v>
      </c>
      <c r="I10311" t="s">
        <v>42949</v>
      </c>
      <c r="J10311" t="s">
        <v>42950</v>
      </c>
      <c r="K10311" t="s">
        <v>73</v>
      </c>
      <c r="L10311" t="s">
        <v>41278</v>
      </c>
      <c r="M10311">
        <v>23576</v>
      </c>
      <c r="N10311" t="s">
        <v>42947</v>
      </c>
      <c r="O10311" t="s">
        <v>42951</v>
      </c>
      <c r="P10311" t="s">
        <v>42947</v>
      </c>
    </row>
    <row r="10312" spans="1:18" hidden="1" x14ac:dyDescent="0.25">
      <c r="A10312" t="str">
        <f t="shared" si="123"/>
        <v>N</v>
      </c>
      <c r="B10312" t="s">
        <v>41228</v>
      </c>
      <c r="C10312">
        <v>2452</v>
      </c>
      <c r="D10312" t="s">
        <v>42952</v>
      </c>
      <c r="E10312" t="s">
        <v>77</v>
      </c>
      <c r="F10312" t="s">
        <v>42953</v>
      </c>
      <c r="G10312" t="s">
        <v>1046</v>
      </c>
      <c r="H10312" t="s">
        <v>1774</v>
      </c>
      <c r="I10312" t="s">
        <v>42954</v>
      </c>
      <c r="J10312" t="s">
        <v>42955</v>
      </c>
      <c r="K10312" t="s">
        <v>73</v>
      </c>
      <c r="L10312" t="s">
        <v>22905</v>
      </c>
      <c r="M10312">
        <v>3264</v>
      </c>
      <c r="N10312" t="s">
        <v>42952</v>
      </c>
      <c r="O10312" t="s">
        <v>42956</v>
      </c>
      <c r="P10312" t="s">
        <v>42952</v>
      </c>
    </row>
    <row r="10313" spans="1:18" hidden="1" x14ac:dyDescent="0.25">
      <c r="A10313" t="str">
        <f t="shared" si="123"/>
        <v>N</v>
      </c>
      <c r="B10313" t="s">
        <v>41228</v>
      </c>
      <c r="C10313">
        <v>3264</v>
      </c>
      <c r="D10313" t="s">
        <v>42952</v>
      </c>
      <c r="E10313" t="s">
        <v>77</v>
      </c>
      <c r="F10313" t="s">
        <v>42953</v>
      </c>
      <c r="G10313" t="s">
        <v>151</v>
      </c>
      <c r="H10313" t="s">
        <v>42957</v>
      </c>
      <c r="I10313" t="s">
        <v>42957</v>
      </c>
      <c r="J10313" t="s">
        <v>42958</v>
      </c>
      <c r="K10313" t="s">
        <v>73</v>
      </c>
      <c r="L10313" t="s">
        <v>22905</v>
      </c>
      <c r="M10313">
        <v>3264</v>
      </c>
      <c r="N10313" t="s">
        <v>42952</v>
      </c>
      <c r="O10313" t="s">
        <v>42956</v>
      </c>
      <c r="P10313" t="s">
        <v>42952</v>
      </c>
    </row>
    <row r="10314" spans="1:18" hidden="1" x14ac:dyDescent="0.25">
      <c r="A10314" t="str">
        <f t="shared" si="123"/>
        <v>Y</v>
      </c>
      <c r="B10314" s="2" t="s">
        <v>41228</v>
      </c>
      <c r="C10314" s="2">
        <v>6246</v>
      </c>
      <c r="D10314" s="2" t="s">
        <v>42959</v>
      </c>
      <c r="E10314" s="2" t="s">
        <v>67</v>
      </c>
      <c r="F10314" s="2" t="s">
        <v>42960</v>
      </c>
      <c r="G10314" s="2" t="s">
        <v>86</v>
      </c>
      <c r="H10314" s="2" t="s">
        <v>42961</v>
      </c>
      <c r="I10314" s="2" t="s">
        <v>42962</v>
      </c>
      <c r="J10314" s="2" t="s">
        <v>42963</v>
      </c>
      <c r="K10314" s="2" t="s">
        <v>73</v>
      </c>
      <c r="L10314" s="2" t="s">
        <v>42964</v>
      </c>
      <c r="M10314" s="2">
        <v>6246</v>
      </c>
      <c r="N10314" s="2" t="s">
        <v>42959</v>
      </c>
      <c r="O10314" s="2" t="s">
        <v>42965</v>
      </c>
      <c r="P10314" s="2" t="s">
        <v>42959</v>
      </c>
      <c r="Q10314" s="2"/>
      <c r="R10314" s="2" t="s">
        <v>42966</v>
      </c>
    </row>
    <row r="10315" spans="1:18" hidden="1" x14ac:dyDescent="0.25">
      <c r="A10315" t="str">
        <f t="shared" si="123"/>
        <v>N</v>
      </c>
      <c r="B10315" t="s">
        <v>41228</v>
      </c>
      <c r="C10315">
        <v>1014390</v>
      </c>
      <c r="D10315" t="s">
        <v>42967</v>
      </c>
      <c r="E10315" t="s">
        <v>77</v>
      </c>
      <c r="F10315" t="s">
        <v>42968</v>
      </c>
      <c r="G10315" t="s">
        <v>94</v>
      </c>
      <c r="H10315" t="s">
        <v>356</v>
      </c>
      <c r="I10315" t="s">
        <v>7683</v>
      </c>
      <c r="J10315" t="s">
        <v>2237</v>
      </c>
      <c r="K10315" t="s">
        <v>73</v>
      </c>
      <c r="L10315" t="s">
        <v>41293</v>
      </c>
      <c r="M10315">
        <v>1014390</v>
      </c>
      <c r="N10315" t="s">
        <v>42967</v>
      </c>
      <c r="O10315" t="s">
        <v>42969</v>
      </c>
      <c r="P10315" t="s">
        <v>42967</v>
      </c>
    </row>
    <row r="10316" spans="1:18" hidden="1" x14ac:dyDescent="0.25">
      <c r="A10316" t="str">
        <f t="shared" si="123"/>
        <v>N</v>
      </c>
      <c r="B10316" t="s">
        <v>41228</v>
      </c>
      <c r="C10316">
        <v>10195</v>
      </c>
      <c r="D10316" t="s">
        <v>42970</v>
      </c>
      <c r="E10316" t="s">
        <v>77</v>
      </c>
      <c r="F10316" t="s">
        <v>42971</v>
      </c>
      <c r="G10316" t="s">
        <v>115</v>
      </c>
      <c r="H10316" t="s">
        <v>874</v>
      </c>
      <c r="I10316" t="s">
        <v>42972</v>
      </c>
      <c r="J10316" t="s">
        <v>42973</v>
      </c>
      <c r="K10316" t="s">
        <v>73</v>
      </c>
      <c r="L10316" t="s">
        <v>42974</v>
      </c>
      <c r="M10316">
        <v>10195</v>
      </c>
      <c r="N10316" t="s">
        <v>42970</v>
      </c>
      <c r="O10316" t="s">
        <v>42975</v>
      </c>
      <c r="P10316" t="s">
        <v>42970</v>
      </c>
    </row>
    <row r="10317" spans="1:18" hidden="1" x14ac:dyDescent="0.25">
      <c r="A10317" t="str">
        <f t="shared" si="123"/>
        <v>N</v>
      </c>
      <c r="B10317" t="s">
        <v>41228</v>
      </c>
      <c r="C10317">
        <v>13466</v>
      </c>
      <c r="D10317" t="s">
        <v>42976</v>
      </c>
      <c r="E10317" t="s">
        <v>77</v>
      </c>
      <c r="F10317" t="s">
        <v>42977</v>
      </c>
      <c r="G10317" t="s">
        <v>132</v>
      </c>
      <c r="H10317" t="s">
        <v>42978</v>
      </c>
      <c r="I10317" t="s">
        <v>42979</v>
      </c>
      <c r="J10317" t="s">
        <v>42980</v>
      </c>
      <c r="K10317" t="s">
        <v>73</v>
      </c>
      <c r="L10317" t="s">
        <v>42974</v>
      </c>
      <c r="M10317">
        <v>13466</v>
      </c>
      <c r="N10317" t="s">
        <v>42976</v>
      </c>
      <c r="O10317" t="s">
        <v>42981</v>
      </c>
      <c r="P10317" t="s">
        <v>42976</v>
      </c>
    </row>
    <row r="10318" spans="1:18" hidden="1" x14ac:dyDescent="0.25">
      <c r="A10318" t="str">
        <f t="shared" si="123"/>
        <v>N</v>
      </c>
      <c r="B10318" t="s">
        <v>41228</v>
      </c>
      <c r="C10318">
        <v>11959</v>
      </c>
      <c r="D10318" t="s">
        <v>42982</v>
      </c>
      <c r="E10318" t="s">
        <v>77</v>
      </c>
      <c r="F10318" t="s">
        <v>42983</v>
      </c>
      <c r="G10318" t="s">
        <v>132</v>
      </c>
      <c r="H10318" t="s">
        <v>527</v>
      </c>
      <c r="I10318" t="s">
        <v>42984</v>
      </c>
      <c r="J10318" t="s">
        <v>42985</v>
      </c>
      <c r="K10318" t="s">
        <v>73</v>
      </c>
      <c r="L10318" t="s">
        <v>24158</v>
      </c>
      <c r="M10318">
        <v>11959</v>
      </c>
      <c r="N10318" t="s">
        <v>42982</v>
      </c>
      <c r="O10318" t="s">
        <v>42986</v>
      </c>
      <c r="P10318" t="s">
        <v>42982</v>
      </c>
    </row>
    <row r="10319" spans="1:18" hidden="1" x14ac:dyDescent="0.25">
      <c r="A10319" t="str">
        <f t="shared" si="123"/>
        <v>Y</v>
      </c>
      <c r="B10319" s="2" t="s">
        <v>41228</v>
      </c>
      <c r="C10319" s="2">
        <v>1713041</v>
      </c>
      <c r="D10319" s="2" t="s">
        <v>42987</v>
      </c>
      <c r="E10319" s="2" t="s">
        <v>67</v>
      </c>
      <c r="F10319" s="2" t="s">
        <v>42988</v>
      </c>
      <c r="G10319" s="2" t="s">
        <v>69</v>
      </c>
      <c r="H10319" s="2" t="s">
        <v>170</v>
      </c>
      <c r="I10319" s="2" t="s">
        <v>42989</v>
      </c>
      <c r="J10319" s="2" t="s">
        <v>14682</v>
      </c>
      <c r="K10319" s="2" t="s">
        <v>73</v>
      </c>
      <c r="L10319" s="2" t="s">
        <v>16359</v>
      </c>
      <c r="M10319" s="2">
        <v>1713041</v>
      </c>
      <c r="N10319" s="2" t="s">
        <v>42987</v>
      </c>
      <c r="O10319" s="2" t="s">
        <v>42990</v>
      </c>
      <c r="P10319" s="2" t="s">
        <v>42987</v>
      </c>
      <c r="Q10319" s="2" t="s">
        <v>42991</v>
      </c>
      <c r="R10319" s="2"/>
    </row>
    <row r="10320" spans="1:18" hidden="1" x14ac:dyDescent="0.25">
      <c r="A10320" t="str">
        <f t="shared" si="123"/>
        <v>Y</v>
      </c>
      <c r="B10320" s="2" t="s">
        <v>41228</v>
      </c>
      <c r="C10320" s="2">
        <v>22691</v>
      </c>
      <c r="D10320" s="2" t="s">
        <v>42992</v>
      </c>
      <c r="E10320" s="2" t="s">
        <v>67</v>
      </c>
      <c r="F10320" s="2" t="s">
        <v>42993</v>
      </c>
      <c r="G10320" s="2" t="s">
        <v>69</v>
      </c>
      <c r="H10320" s="2" t="s">
        <v>896</v>
      </c>
      <c r="I10320" s="2" t="s">
        <v>42994</v>
      </c>
      <c r="J10320" s="2" t="s">
        <v>17804</v>
      </c>
      <c r="K10320" s="2" t="s">
        <v>73</v>
      </c>
      <c r="L10320" s="2" t="s">
        <v>16359</v>
      </c>
      <c r="M10320" s="2">
        <v>22691</v>
      </c>
      <c r="N10320" s="2" t="s">
        <v>42992</v>
      </c>
      <c r="O10320" s="2" t="s">
        <v>42995</v>
      </c>
      <c r="P10320" s="2" t="s">
        <v>42992</v>
      </c>
      <c r="Q10320" s="2" t="s">
        <v>42993</v>
      </c>
      <c r="R10320" s="2"/>
    </row>
    <row r="10321" spans="1:18" hidden="1" x14ac:dyDescent="0.25">
      <c r="A10321" t="str">
        <f t="shared" si="123"/>
        <v>N</v>
      </c>
      <c r="B10321" t="s">
        <v>41228</v>
      </c>
      <c r="C10321">
        <v>20370</v>
      </c>
      <c r="D10321" t="s">
        <v>42996</v>
      </c>
      <c r="E10321" t="s">
        <v>77</v>
      </c>
      <c r="F10321" t="s">
        <v>42997</v>
      </c>
      <c r="G10321" t="s">
        <v>69</v>
      </c>
      <c r="H10321" t="s">
        <v>26480</v>
      </c>
      <c r="I10321" t="s">
        <v>42998</v>
      </c>
      <c r="J10321" t="s">
        <v>42999</v>
      </c>
      <c r="K10321" t="s">
        <v>73</v>
      </c>
      <c r="L10321" t="s">
        <v>16359</v>
      </c>
      <c r="M10321">
        <v>22691</v>
      </c>
      <c r="N10321" t="s">
        <v>42992</v>
      </c>
      <c r="O10321" t="s">
        <v>42995</v>
      </c>
      <c r="P10321" t="s">
        <v>42992</v>
      </c>
    </row>
    <row r="10322" spans="1:18" hidden="1" x14ac:dyDescent="0.25">
      <c r="A10322" t="str">
        <f t="shared" si="123"/>
        <v>N</v>
      </c>
      <c r="B10322" t="s">
        <v>41228</v>
      </c>
      <c r="C10322">
        <v>19830</v>
      </c>
      <c r="D10322" t="s">
        <v>43000</v>
      </c>
      <c r="E10322" t="s">
        <v>77</v>
      </c>
      <c r="F10322" t="s">
        <v>43001</v>
      </c>
      <c r="G10322" t="s">
        <v>69</v>
      </c>
      <c r="H10322" t="s">
        <v>201</v>
      </c>
      <c r="I10322" t="s">
        <v>43002</v>
      </c>
      <c r="J10322" t="s">
        <v>7197</v>
      </c>
      <c r="K10322" t="s">
        <v>73</v>
      </c>
      <c r="L10322" t="s">
        <v>24110</v>
      </c>
      <c r="M10322">
        <v>19830</v>
      </c>
      <c r="N10322" t="s">
        <v>43000</v>
      </c>
      <c r="O10322" t="s">
        <v>43003</v>
      </c>
      <c r="P10322" t="s">
        <v>43000</v>
      </c>
    </row>
    <row r="10323" spans="1:18" hidden="1" x14ac:dyDescent="0.25">
      <c r="A10323" t="str">
        <f t="shared" si="123"/>
        <v>N</v>
      </c>
      <c r="B10323" t="s">
        <v>41228</v>
      </c>
      <c r="C10323">
        <v>22170</v>
      </c>
      <c r="D10323" t="s">
        <v>43004</v>
      </c>
      <c r="E10323" t="s">
        <v>77</v>
      </c>
      <c r="F10323" t="s">
        <v>43004</v>
      </c>
      <c r="G10323" t="s">
        <v>69</v>
      </c>
      <c r="H10323" t="s">
        <v>201</v>
      </c>
      <c r="I10323" t="s">
        <v>43005</v>
      </c>
      <c r="J10323" t="s">
        <v>43006</v>
      </c>
      <c r="K10323" t="s">
        <v>73</v>
      </c>
      <c r="L10323" t="s">
        <v>24158</v>
      </c>
      <c r="M10323">
        <v>22170</v>
      </c>
      <c r="N10323" t="s">
        <v>43004</v>
      </c>
      <c r="O10323" t="s">
        <v>43007</v>
      </c>
      <c r="P10323" t="s">
        <v>43004</v>
      </c>
    </row>
    <row r="10324" spans="1:18" hidden="1" x14ac:dyDescent="0.25">
      <c r="A10324" t="str">
        <f t="shared" si="123"/>
        <v>N</v>
      </c>
      <c r="B10324" t="s">
        <v>41228</v>
      </c>
      <c r="C10324">
        <v>2675</v>
      </c>
      <c r="D10324" t="s">
        <v>43008</v>
      </c>
      <c r="E10324" t="s">
        <v>77</v>
      </c>
      <c r="F10324" t="s">
        <v>43008</v>
      </c>
      <c r="G10324" t="s">
        <v>194</v>
      </c>
      <c r="H10324" t="s">
        <v>11955</v>
      </c>
      <c r="I10324" t="s">
        <v>11539</v>
      </c>
      <c r="J10324" t="s">
        <v>11957</v>
      </c>
      <c r="K10324" t="s">
        <v>73</v>
      </c>
      <c r="L10324" t="s">
        <v>24158</v>
      </c>
      <c r="M10324">
        <v>2675</v>
      </c>
      <c r="N10324" t="s">
        <v>43008</v>
      </c>
      <c r="O10324" t="s">
        <v>43009</v>
      </c>
      <c r="P10324" t="s">
        <v>43008</v>
      </c>
    </row>
    <row r="10325" spans="1:18" hidden="1" x14ac:dyDescent="0.25">
      <c r="A10325" t="str">
        <f t="shared" si="123"/>
        <v>Y</v>
      </c>
      <c r="B10325" s="2" t="s">
        <v>41228</v>
      </c>
      <c r="C10325" s="2">
        <v>21216</v>
      </c>
      <c r="D10325" s="2" t="s">
        <v>43010</v>
      </c>
      <c r="E10325" s="2" t="s">
        <v>67</v>
      </c>
      <c r="F10325" s="2" t="s">
        <v>43010</v>
      </c>
      <c r="G10325" s="2" t="s">
        <v>69</v>
      </c>
      <c r="H10325" s="2" t="s">
        <v>18639</v>
      </c>
      <c r="I10325" s="2" t="s">
        <v>43011</v>
      </c>
      <c r="J10325" s="2" t="s">
        <v>43012</v>
      </c>
      <c r="K10325" s="2" t="s">
        <v>73</v>
      </c>
      <c r="L10325" s="2" t="s">
        <v>24158</v>
      </c>
      <c r="M10325" s="2">
        <v>21216</v>
      </c>
      <c r="N10325" s="2" t="s">
        <v>43010</v>
      </c>
      <c r="O10325" s="2" t="s">
        <v>43013</v>
      </c>
      <c r="P10325" s="2" t="s">
        <v>43010</v>
      </c>
      <c r="Q10325" s="2" t="s">
        <v>43014</v>
      </c>
      <c r="R10325" s="2"/>
    </row>
    <row r="10326" spans="1:18" hidden="1" x14ac:dyDescent="0.25">
      <c r="A10326" t="str">
        <f t="shared" si="123"/>
        <v>N</v>
      </c>
      <c r="B10326" t="s">
        <v>41228</v>
      </c>
      <c r="C10326">
        <v>2033043</v>
      </c>
      <c r="D10326" t="s">
        <v>43015</v>
      </c>
      <c r="E10326" t="s">
        <v>77</v>
      </c>
      <c r="F10326" t="s">
        <v>43016</v>
      </c>
      <c r="G10326" t="s">
        <v>69</v>
      </c>
      <c r="H10326" t="s">
        <v>6385</v>
      </c>
      <c r="I10326" t="s">
        <v>43017</v>
      </c>
      <c r="J10326" t="s">
        <v>43018</v>
      </c>
      <c r="K10326" t="s">
        <v>73</v>
      </c>
      <c r="L10326" t="s">
        <v>24158</v>
      </c>
      <c r="M10326">
        <v>1393536</v>
      </c>
      <c r="N10326" t="s">
        <v>43019</v>
      </c>
      <c r="O10326" t="s">
        <v>43020</v>
      </c>
      <c r="P10326" t="s">
        <v>43019</v>
      </c>
    </row>
    <row r="10327" spans="1:18" hidden="1" x14ac:dyDescent="0.25">
      <c r="A10327" t="str">
        <f t="shared" si="123"/>
        <v>N</v>
      </c>
      <c r="B10327" t="s">
        <v>41228</v>
      </c>
      <c r="C10327">
        <v>1393536</v>
      </c>
      <c r="D10327" t="s">
        <v>43019</v>
      </c>
      <c r="E10327" t="s">
        <v>77</v>
      </c>
      <c r="F10327" t="s">
        <v>43021</v>
      </c>
      <c r="G10327" t="s">
        <v>69</v>
      </c>
      <c r="H10327" t="s">
        <v>6385</v>
      </c>
      <c r="I10327" t="s">
        <v>43017</v>
      </c>
      <c r="J10327" t="s">
        <v>43018</v>
      </c>
      <c r="K10327" t="s">
        <v>73</v>
      </c>
      <c r="L10327" t="s">
        <v>24158</v>
      </c>
      <c r="M10327">
        <v>1393536</v>
      </c>
      <c r="N10327" t="s">
        <v>43019</v>
      </c>
      <c r="O10327" t="s">
        <v>43020</v>
      </c>
      <c r="P10327" t="s">
        <v>43019</v>
      </c>
    </row>
    <row r="10328" spans="1:18" hidden="1" x14ac:dyDescent="0.25">
      <c r="A10328" t="str">
        <f t="shared" si="123"/>
        <v>N</v>
      </c>
      <c r="B10328" t="s">
        <v>41228</v>
      </c>
      <c r="C10328">
        <v>23319</v>
      </c>
      <c r="D10328" t="s">
        <v>43022</v>
      </c>
      <c r="E10328" t="s">
        <v>77</v>
      </c>
      <c r="F10328" t="s">
        <v>43023</v>
      </c>
      <c r="G10328" t="s">
        <v>69</v>
      </c>
      <c r="H10328" t="s">
        <v>1310</v>
      </c>
      <c r="I10328" t="s">
        <v>43024</v>
      </c>
      <c r="J10328" t="s">
        <v>43025</v>
      </c>
      <c r="K10328" t="s">
        <v>73</v>
      </c>
      <c r="L10328" t="s">
        <v>24158</v>
      </c>
      <c r="M10328">
        <v>23319</v>
      </c>
      <c r="N10328" t="s">
        <v>43022</v>
      </c>
      <c r="O10328" t="s">
        <v>43026</v>
      </c>
      <c r="P10328" t="s">
        <v>43022</v>
      </c>
    </row>
    <row r="10329" spans="1:18" hidden="1" x14ac:dyDescent="0.25">
      <c r="A10329" t="str">
        <f t="shared" si="123"/>
        <v>Y</v>
      </c>
      <c r="B10329" s="2" t="s">
        <v>41228</v>
      </c>
      <c r="C10329" s="2">
        <v>22569</v>
      </c>
      <c r="D10329" s="2" t="s">
        <v>43027</v>
      </c>
      <c r="E10329" s="2" t="s">
        <v>67</v>
      </c>
      <c r="F10329" s="2" t="s">
        <v>43028</v>
      </c>
      <c r="G10329" s="2" t="s">
        <v>69</v>
      </c>
      <c r="H10329" s="2" t="s">
        <v>2930</v>
      </c>
      <c r="I10329" s="2" t="s">
        <v>43029</v>
      </c>
      <c r="J10329" s="2" t="s">
        <v>36382</v>
      </c>
      <c r="K10329" s="2" t="s">
        <v>73</v>
      </c>
      <c r="L10329" s="2" t="s">
        <v>24158</v>
      </c>
      <c r="M10329" s="2">
        <v>22569</v>
      </c>
      <c r="N10329" s="2" t="s">
        <v>43027</v>
      </c>
      <c r="O10329" s="2" t="s">
        <v>43030</v>
      </c>
      <c r="P10329" s="2" t="s">
        <v>43027</v>
      </c>
      <c r="Q10329" s="2" t="s">
        <v>43028</v>
      </c>
      <c r="R10329" s="2"/>
    </row>
    <row r="10330" spans="1:18" hidden="1" x14ac:dyDescent="0.25">
      <c r="A10330" t="str">
        <f t="shared" si="123"/>
        <v>N</v>
      </c>
      <c r="B10330" t="s">
        <v>41228</v>
      </c>
      <c r="C10330">
        <v>2109</v>
      </c>
      <c r="D10330" t="s">
        <v>43031</v>
      </c>
      <c r="E10330" t="s">
        <v>77</v>
      </c>
      <c r="F10330" t="s">
        <v>43031</v>
      </c>
      <c r="G10330" t="s">
        <v>194</v>
      </c>
      <c r="H10330" t="s">
        <v>11955</v>
      </c>
      <c r="I10330" t="s">
        <v>43032</v>
      </c>
      <c r="J10330" t="s">
        <v>11957</v>
      </c>
      <c r="K10330" t="s">
        <v>73</v>
      </c>
      <c r="L10330" t="s">
        <v>24158</v>
      </c>
      <c r="M10330">
        <v>2109</v>
      </c>
      <c r="N10330" t="s">
        <v>43031</v>
      </c>
      <c r="O10330" t="s">
        <v>43033</v>
      </c>
      <c r="P10330" t="s">
        <v>43031</v>
      </c>
    </row>
    <row r="10331" spans="1:18" hidden="1" x14ac:dyDescent="0.25">
      <c r="A10331" t="str">
        <f t="shared" si="123"/>
        <v>N</v>
      </c>
      <c r="B10331" t="s">
        <v>41228</v>
      </c>
      <c r="C10331">
        <v>1390</v>
      </c>
      <c r="D10331" t="s">
        <v>43034</v>
      </c>
      <c r="E10331" t="s">
        <v>77</v>
      </c>
      <c r="F10331" t="s">
        <v>43035</v>
      </c>
      <c r="G10331" t="s">
        <v>158</v>
      </c>
      <c r="H10331" t="s">
        <v>1396</v>
      </c>
      <c r="I10331" t="s">
        <v>43036</v>
      </c>
      <c r="J10331" t="s">
        <v>43037</v>
      </c>
      <c r="K10331" t="s">
        <v>73</v>
      </c>
      <c r="L10331" t="s">
        <v>24158</v>
      </c>
      <c r="M10331">
        <v>1390</v>
      </c>
      <c r="N10331" t="s">
        <v>43034</v>
      </c>
      <c r="O10331" t="s">
        <v>43038</v>
      </c>
      <c r="P10331" t="s">
        <v>43034</v>
      </c>
    </row>
    <row r="10332" spans="1:18" hidden="1" x14ac:dyDescent="0.25">
      <c r="A10332" t="str">
        <f t="shared" si="123"/>
        <v>Y</v>
      </c>
      <c r="B10332" s="2" t="s">
        <v>41228</v>
      </c>
      <c r="C10332" s="2">
        <v>4550</v>
      </c>
      <c r="D10332" s="2" t="s">
        <v>43039</v>
      </c>
      <c r="E10332" s="2" t="s">
        <v>67</v>
      </c>
      <c r="F10332" s="2" t="s">
        <v>43039</v>
      </c>
      <c r="G10332" s="2" t="s">
        <v>86</v>
      </c>
      <c r="H10332" s="2" t="s">
        <v>3580</v>
      </c>
      <c r="I10332" s="2" t="s">
        <v>43040</v>
      </c>
      <c r="J10332" s="2" t="s">
        <v>3582</v>
      </c>
      <c r="K10332" s="2" t="s">
        <v>73</v>
      </c>
      <c r="L10332" s="2" t="s">
        <v>42237</v>
      </c>
      <c r="M10332" s="2">
        <v>4550</v>
      </c>
      <c r="N10332" s="2" t="s">
        <v>43039</v>
      </c>
      <c r="O10332" s="2" t="s">
        <v>43041</v>
      </c>
      <c r="P10332" s="2" t="s">
        <v>43039</v>
      </c>
      <c r="Q10332" s="2" t="s">
        <v>43042</v>
      </c>
      <c r="R10332" s="2"/>
    </row>
    <row r="10333" spans="1:18" hidden="1" x14ac:dyDescent="0.25">
      <c r="A10333" t="str">
        <f t="shared" si="123"/>
        <v>N</v>
      </c>
      <c r="B10333" t="s">
        <v>41228</v>
      </c>
      <c r="C10333">
        <v>14231</v>
      </c>
      <c r="D10333" t="s">
        <v>43043</v>
      </c>
      <c r="E10333" t="s">
        <v>77</v>
      </c>
      <c r="F10333" t="s">
        <v>43043</v>
      </c>
      <c r="G10333" t="s">
        <v>132</v>
      </c>
      <c r="H10333" t="s">
        <v>8065</v>
      </c>
      <c r="I10333" t="s">
        <v>43044</v>
      </c>
      <c r="J10333" t="s">
        <v>43045</v>
      </c>
      <c r="K10333" t="s">
        <v>73</v>
      </c>
      <c r="L10333" t="s">
        <v>24199</v>
      </c>
      <c r="M10333">
        <v>14231</v>
      </c>
      <c r="N10333" t="s">
        <v>43043</v>
      </c>
      <c r="O10333" t="s">
        <v>43046</v>
      </c>
      <c r="P10333" t="s">
        <v>43043</v>
      </c>
    </row>
    <row r="10334" spans="1:18" hidden="1" x14ac:dyDescent="0.25">
      <c r="A10334" t="str">
        <f t="shared" si="123"/>
        <v>N</v>
      </c>
      <c r="B10334" t="s">
        <v>41228</v>
      </c>
      <c r="C10334">
        <v>23463</v>
      </c>
      <c r="D10334" t="s">
        <v>43047</v>
      </c>
      <c r="E10334" t="s">
        <v>77</v>
      </c>
      <c r="F10334" t="s">
        <v>43047</v>
      </c>
      <c r="G10334" t="s">
        <v>69</v>
      </c>
      <c r="H10334" t="s">
        <v>1591</v>
      </c>
      <c r="I10334" t="s">
        <v>43048</v>
      </c>
      <c r="J10334" t="s">
        <v>43049</v>
      </c>
      <c r="K10334" t="s">
        <v>73</v>
      </c>
      <c r="L10334" t="s">
        <v>41808</v>
      </c>
      <c r="M10334">
        <v>23463</v>
      </c>
      <c r="N10334" t="s">
        <v>43047</v>
      </c>
      <c r="O10334" t="s">
        <v>43050</v>
      </c>
      <c r="P10334" t="s">
        <v>43047</v>
      </c>
    </row>
    <row r="10335" spans="1:18" hidden="1" x14ac:dyDescent="0.25">
      <c r="A10335" t="str">
        <f t="shared" si="123"/>
        <v>N</v>
      </c>
      <c r="B10335" t="s">
        <v>41228</v>
      </c>
      <c r="C10335">
        <v>11460</v>
      </c>
      <c r="D10335" t="s">
        <v>43051</v>
      </c>
      <c r="E10335" t="s">
        <v>77</v>
      </c>
      <c r="F10335" t="s">
        <v>43051</v>
      </c>
      <c r="G10335" t="s">
        <v>132</v>
      </c>
      <c r="H10335" t="s">
        <v>4198</v>
      </c>
      <c r="I10335" t="s">
        <v>43052</v>
      </c>
      <c r="J10335" t="s">
        <v>43053</v>
      </c>
      <c r="K10335" t="s">
        <v>73</v>
      </c>
      <c r="L10335" t="s">
        <v>41808</v>
      </c>
      <c r="M10335">
        <v>11460</v>
      </c>
      <c r="N10335" t="s">
        <v>43051</v>
      </c>
      <c r="O10335" t="s">
        <v>43054</v>
      </c>
      <c r="P10335" t="s">
        <v>43051</v>
      </c>
    </row>
    <row r="10336" spans="1:18" hidden="1" x14ac:dyDescent="0.25">
      <c r="A10336" t="str">
        <f t="shared" si="123"/>
        <v>N</v>
      </c>
      <c r="B10336" t="s">
        <v>41228</v>
      </c>
      <c r="C10336">
        <v>1012659</v>
      </c>
      <c r="D10336" t="s">
        <v>43055</v>
      </c>
      <c r="E10336" t="s">
        <v>77</v>
      </c>
      <c r="F10336" t="s">
        <v>43056</v>
      </c>
      <c r="G10336" t="s">
        <v>132</v>
      </c>
      <c r="H10336" t="s">
        <v>2888</v>
      </c>
      <c r="I10336" t="s">
        <v>43057</v>
      </c>
      <c r="J10336" t="s">
        <v>43058</v>
      </c>
      <c r="K10336" t="s">
        <v>73</v>
      </c>
      <c r="L10336" t="s">
        <v>43059</v>
      </c>
      <c r="M10336">
        <v>17180</v>
      </c>
      <c r="N10336" t="s">
        <v>43055</v>
      </c>
      <c r="O10336" t="s">
        <v>43060</v>
      </c>
      <c r="P10336" t="s">
        <v>43055</v>
      </c>
    </row>
    <row r="10337" spans="1:18" hidden="1" x14ac:dyDescent="0.25">
      <c r="A10337" t="str">
        <f t="shared" si="123"/>
        <v>N</v>
      </c>
      <c r="B10337" t="s">
        <v>41228</v>
      </c>
      <c r="C10337">
        <v>17180</v>
      </c>
      <c r="D10337" t="s">
        <v>43055</v>
      </c>
      <c r="E10337" t="s">
        <v>77</v>
      </c>
      <c r="F10337" t="s">
        <v>43061</v>
      </c>
      <c r="G10337" t="s">
        <v>132</v>
      </c>
      <c r="H10337" t="s">
        <v>176</v>
      </c>
      <c r="I10337" t="s">
        <v>43062</v>
      </c>
      <c r="J10337" t="s">
        <v>43063</v>
      </c>
      <c r="K10337" t="s">
        <v>73</v>
      </c>
      <c r="L10337" t="s">
        <v>43059</v>
      </c>
      <c r="M10337">
        <v>17180</v>
      </c>
      <c r="N10337" t="s">
        <v>43055</v>
      </c>
      <c r="O10337" t="s">
        <v>43060</v>
      </c>
      <c r="P10337" t="s">
        <v>43055</v>
      </c>
    </row>
    <row r="10338" spans="1:18" hidden="1" x14ac:dyDescent="0.25">
      <c r="A10338" t="str">
        <f t="shared" si="123"/>
        <v>N</v>
      </c>
      <c r="B10338" t="s">
        <v>41228</v>
      </c>
      <c r="C10338">
        <v>16919</v>
      </c>
      <c r="D10338" t="s">
        <v>43064</v>
      </c>
      <c r="E10338" t="s">
        <v>77</v>
      </c>
      <c r="F10338" t="s">
        <v>43065</v>
      </c>
      <c r="G10338" t="s">
        <v>94</v>
      </c>
      <c r="H10338" t="s">
        <v>356</v>
      </c>
      <c r="I10338" t="s">
        <v>43066</v>
      </c>
      <c r="J10338" t="s">
        <v>43067</v>
      </c>
      <c r="K10338" t="s">
        <v>73</v>
      </c>
      <c r="L10338" t="s">
        <v>43068</v>
      </c>
      <c r="M10338">
        <v>16919</v>
      </c>
      <c r="N10338" t="s">
        <v>43064</v>
      </c>
      <c r="O10338" t="s">
        <v>43069</v>
      </c>
      <c r="P10338" t="s">
        <v>43064</v>
      </c>
    </row>
    <row r="10339" spans="1:18" hidden="1" x14ac:dyDescent="0.25">
      <c r="A10339" t="str">
        <f t="shared" si="123"/>
        <v>Y</v>
      </c>
      <c r="B10339" s="2" t="s">
        <v>41228</v>
      </c>
      <c r="C10339" s="2">
        <v>2292927</v>
      </c>
      <c r="D10339" s="2" t="s">
        <v>43070</v>
      </c>
      <c r="E10339" s="2" t="s">
        <v>67</v>
      </c>
      <c r="F10339" s="2" t="s">
        <v>43071</v>
      </c>
      <c r="G10339" s="2" t="s">
        <v>86</v>
      </c>
      <c r="H10339" s="2" t="s">
        <v>4770</v>
      </c>
      <c r="I10339" s="2" t="s">
        <v>43072</v>
      </c>
      <c r="J10339" s="2" t="s">
        <v>25963</v>
      </c>
      <c r="K10339" s="2" t="s">
        <v>73</v>
      </c>
      <c r="L10339" s="2" t="s">
        <v>42375</v>
      </c>
      <c r="M10339" s="2">
        <v>2292927</v>
      </c>
      <c r="N10339" s="2" t="s">
        <v>43070</v>
      </c>
      <c r="O10339" s="2" t="s">
        <v>43073</v>
      </c>
      <c r="P10339" s="2" t="s">
        <v>43070</v>
      </c>
      <c r="Q10339" s="2" t="s">
        <v>43074</v>
      </c>
      <c r="R10339" s="2"/>
    </row>
    <row r="10340" spans="1:18" hidden="1" x14ac:dyDescent="0.25">
      <c r="A10340" t="str">
        <f t="shared" si="123"/>
        <v>N</v>
      </c>
      <c r="B10340" t="s">
        <v>41228</v>
      </c>
      <c r="C10340">
        <v>173022</v>
      </c>
      <c r="D10340" t="s">
        <v>43075</v>
      </c>
      <c r="E10340" t="s">
        <v>77</v>
      </c>
      <c r="F10340" t="s">
        <v>43076</v>
      </c>
      <c r="G10340" t="s">
        <v>151</v>
      </c>
      <c r="H10340" t="s">
        <v>674</v>
      </c>
      <c r="I10340" t="s">
        <v>43077</v>
      </c>
      <c r="J10340" t="s">
        <v>43078</v>
      </c>
      <c r="K10340" t="s">
        <v>73</v>
      </c>
      <c r="L10340" t="s">
        <v>22958</v>
      </c>
      <c r="M10340">
        <v>173022</v>
      </c>
      <c r="N10340" t="s">
        <v>43075</v>
      </c>
      <c r="O10340" t="s">
        <v>43079</v>
      </c>
      <c r="P10340" t="s">
        <v>43075</v>
      </c>
    </row>
    <row r="10341" spans="1:18" hidden="1" x14ac:dyDescent="0.25">
      <c r="A10341" t="str">
        <f t="shared" si="123"/>
        <v>N</v>
      </c>
      <c r="B10341" t="s">
        <v>41228</v>
      </c>
      <c r="C10341">
        <v>22856</v>
      </c>
      <c r="D10341" t="s">
        <v>43080</v>
      </c>
      <c r="E10341" t="s">
        <v>77</v>
      </c>
      <c r="F10341" t="s">
        <v>43080</v>
      </c>
      <c r="G10341" t="s">
        <v>69</v>
      </c>
      <c r="H10341" t="s">
        <v>33199</v>
      </c>
      <c r="I10341" t="s">
        <v>43081</v>
      </c>
      <c r="J10341" t="s">
        <v>43082</v>
      </c>
      <c r="K10341" t="s">
        <v>73</v>
      </c>
      <c r="L10341" t="s">
        <v>41422</v>
      </c>
      <c r="M10341">
        <v>22856</v>
      </c>
      <c r="N10341" t="s">
        <v>43080</v>
      </c>
      <c r="O10341" t="s">
        <v>43083</v>
      </c>
      <c r="P10341" t="s">
        <v>43080</v>
      </c>
    </row>
    <row r="10342" spans="1:18" hidden="1" x14ac:dyDescent="0.25">
      <c r="A10342" t="str">
        <f t="shared" si="123"/>
        <v>Y</v>
      </c>
      <c r="B10342" s="2" t="s">
        <v>41228</v>
      </c>
      <c r="C10342" s="2">
        <v>22920</v>
      </c>
      <c r="D10342" s="2" t="s">
        <v>43084</v>
      </c>
      <c r="E10342" s="2" t="s">
        <v>67</v>
      </c>
      <c r="F10342" s="2" t="s">
        <v>43085</v>
      </c>
      <c r="G10342" s="2" t="s">
        <v>69</v>
      </c>
      <c r="H10342" s="2" t="s">
        <v>102</v>
      </c>
      <c r="I10342" s="2" t="s">
        <v>43086</v>
      </c>
      <c r="J10342" s="2" t="s">
        <v>43087</v>
      </c>
      <c r="K10342" s="2" t="s">
        <v>73</v>
      </c>
      <c r="L10342" s="2" t="s">
        <v>42824</v>
      </c>
      <c r="M10342" s="2">
        <v>22920</v>
      </c>
      <c r="N10342" s="2" t="s">
        <v>43084</v>
      </c>
      <c r="O10342" s="2" t="s">
        <v>43088</v>
      </c>
      <c r="P10342" s="2" t="s">
        <v>43084</v>
      </c>
      <c r="Q10342" s="2" t="s">
        <v>43089</v>
      </c>
      <c r="R10342" s="2"/>
    </row>
    <row r="10343" spans="1:18" hidden="1" x14ac:dyDescent="0.25">
      <c r="A10343" t="str">
        <f t="shared" si="123"/>
        <v>N</v>
      </c>
      <c r="B10343" t="s">
        <v>41228</v>
      </c>
      <c r="C10343">
        <v>6924</v>
      </c>
      <c r="D10343" t="s">
        <v>43090</v>
      </c>
      <c r="E10343" t="s">
        <v>77</v>
      </c>
      <c r="F10343" t="s">
        <v>43090</v>
      </c>
      <c r="G10343" t="s">
        <v>86</v>
      </c>
      <c r="H10343" t="s">
        <v>680</v>
      </c>
      <c r="I10343" t="s">
        <v>43091</v>
      </c>
      <c r="J10343" t="s">
        <v>43092</v>
      </c>
      <c r="K10343" t="s">
        <v>73</v>
      </c>
      <c r="L10343" t="s">
        <v>42243</v>
      </c>
      <c r="M10343">
        <v>6924</v>
      </c>
      <c r="N10343" t="s">
        <v>43090</v>
      </c>
      <c r="O10343" t="s">
        <v>43093</v>
      </c>
      <c r="P10343" t="s">
        <v>43090</v>
      </c>
    </row>
    <row r="10344" spans="1:18" hidden="1" x14ac:dyDescent="0.25">
      <c r="A10344" t="str">
        <f t="shared" si="123"/>
        <v>Y</v>
      </c>
      <c r="B10344" s="2" t="s">
        <v>41228</v>
      </c>
      <c r="C10344" s="2">
        <v>14781</v>
      </c>
      <c r="D10344" s="2" t="s">
        <v>43094</v>
      </c>
      <c r="E10344" s="2" t="s">
        <v>67</v>
      </c>
      <c r="F10344" s="2" t="s">
        <v>43094</v>
      </c>
      <c r="G10344" s="2" t="s">
        <v>132</v>
      </c>
      <c r="H10344" s="2" t="s">
        <v>6900</v>
      </c>
      <c r="I10344" s="2" t="s">
        <v>43095</v>
      </c>
      <c r="J10344" s="2" t="s">
        <v>43096</v>
      </c>
      <c r="K10344" s="2" t="s">
        <v>73</v>
      </c>
      <c r="L10344" s="2" t="s">
        <v>41395</v>
      </c>
      <c r="M10344" s="2">
        <v>14781</v>
      </c>
      <c r="N10344" s="2" t="s">
        <v>43094</v>
      </c>
      <c r="O10344" s="2" t="s">
        <v>43097</v>
      </c>
      <c r="P10344" s="2" t="s">
        <v>43094</v>
      </c>
      <c r="Q10344" s="2" t="s">
        <v>43098</v>
      </c>
      <c r="R10344" s="2"/>
    </row>
    <row r="10345" spans="1:18" hidden="1" x14ac:dyDescent="0.25">
      <c r="A10345" t="str">
        <f t="shared" si="123"/>
        <v>N</v>
      </c>
      <c r="B10345" t="s">
        <v>41228</v>
      </c>
      <c r="C10345">
        <v>16483</v>
      </c>
      <c r="D10345" t="s">
        <v>43099</v>
      </c>
      <c r="E10345" t="s">
        <v>77</v>
      </c>
      <c r="F10345" t="s">
        <v>43100</v>
      </c>
      <c r="G10345" t="s">
        <v>132</v>
      </c>
      <c r="H10345" t="s">
        <v>6900</v>
      </c>
      <c r="I10345" t="s">
        <v>43101</v>
      </c>
      <c r="J10345" t="s">
        <v>43102</v>
      </c>
      <c r="K10345" t="s">
        <v>73</v>
      </c>
      <c r="L10345" t="s">
        <v>41395</v>
      </c>
      <c r="M10345">
        <v>16483</v>
      </c>
      <c r="N10345" t="s">
        <v>43099</v>
      </c>
      <c r="O10345" t="s">
        <v>43103</v>
      </c>
      <c r="P10345" t="s">
        <v>43099</v>
      </c>
    </row>
    <row r="10346" spans="1:18" hidden="1" x14ac:dyDescent="0.25">
      <c r="A10346" t="str">
        <f t="shared" si="123"/>
        <v>Y</v>
      </c>
      <c r="B10346" s="2" t="s">
        <v>41228</v>
      </c>
      <c r="C10346" s="2">
        <v>14003</v>
      </c>
      <c r="D10346" s="2" t="s">
        <v>43104</v>
      </c>
      <c r="E10346" s="2" t="s">
        <v>67</v>
      </c>
      <c r="F10346" s="2" t="s">
        <v>43104</v>
      </c>
      <c r="G10346" s="2" t="s">
        <v>132</v>
      </c>
      <c r="H10346" s="2" t="s">
        <v>258</v>
      </c>
      <c r="I10346" s="2" t="s">
        <v>43105</v>
      </c>
      <c r="J10346" s="2" t="s">
        <v>43106</v>
      </c>
      <c r="K10346" s="2" t="s">
        <v>73</v>
      </c>
      <c r="L10346" s="2" t="s">
        <v>41395</v>
      </c>
      <c r="M10346" s="2">
        <v>14003</v>
      </c>
      <c r="N10346" s="2" t="s">
        <v>43104</v>
      </c>
      <c r="O10346" s="2" t="s">
        <v>43107</v>
      </c>
      <c r="P10346" s="2" t="s">
        <v>43104</v>
      </c>
      <c r="Q10346" s="2" t="s">
        <v>43108</v>
      </c>
      <c r="R10346" s="2"/>
    </row>
    <row r="10347" spans="1:18" hidden="1" x14ac:dyDescent="0.25">
      <c r="A10347" t="str">
        <f t="shared" si="123"/>
        <v>N</v>
      </c>
      <c r="B10347" t="s">
        <v>41228</v>
      </c>
      <c r="C10347">
        <v>19526</v>
      </c>
      <c r="D10347" t="s">
        <v>43109</v>
      </c>
      <c r="E10347" t="s">
        <v>77</v>
      </c>
      <c r="F10347" t="s">
        <v>43109</v>
      </c>
      <c r="G10347" t="s">
        <v>94</v>
      </c>
      <c r="H10347" t="s">
        <v>17229</v>
      </c>
      <c r="I10347" t="s">
        <v>43110</v>
      </c>
      <c r="J10347" t="s">
        <v>17231</v>
      </c>
      <c r="K10347" t="s">
        <v>73</v>
      </c>
      <c r="L10347" t="s">
        <v>41395</v>
      </c>
      <c r="M10347">
        <v>19526</v>
      </c>
      <c r="N10347" t="s">
        <v>43109</v>
      </c>
      <c r="O10347" t="s">
        <v>43111</v>
      </c>
      <c r="P10347" t="s">
        <v>43109</v>
      </c>
    </row>
    <row r="10348" spans="1:18" hidden="1" x14ac:dyDescent="0.25">
      <c r="A10348" t="str">
        <f t="shared" si="123"/>
        <v>Y</v>
      </c>
      <c r="B10348" s="2" t="s">
        <v>41228</v>
      </c>
      <c r="C10348" s="2">
        <v>4497</v>
      </c>
      <c r="D10348" s="2" t="s">
        <v>43112</v>
      </c>
      <c r="E10348" s="2" t="s">
        <v>67</v>
      </c>
      <c r="F10348" s="2" t="s">
        <v>43112</v>
      </c>
      <c r="G10348" s="2" t="s">
        <v>86</v>
      </c>
      <c r="H10348" s="2" t="s">
        <v>3580</v>
      </c>
      <c r="I10348" s="2" t="s">
        <v>43113</v>
      </c>
      <c r="J10348" s="2" t="s">
        <v>43114</v>
      </c>
      <c r="K10348" s="2" t="s">
        <v>73</v>
      </c>
      <c r="L10348" s="2" t="s">
        <v>41395</v>
      </c>
      <c r="M10348" s="2">
        <v>4497</v>
      </c>
      <c r="N10348" s="2" t="s">
        <v>43112</v>
      </c>
      <c r="O10348" s="2" t="s">
        <v>43115</v>
      </c>
      <c r="P10348" s="2" t="s">
        <v>43112</v>
      </c>
      <c r="Q10348" s="2" t="s">
        <v>43112</v>
      </c>
      <c r="R10348" s="2" t="s">
        <v>43116</v>
      </c>
    </row>
    <row r="10349" spans="1:18" hidden="1" x14ac:dyDescent="0.25">
      <c r="A10349" t="str">
        <f t="shared" si="123"/>
        <v>Y</v>
      </c>
      <c r="B10349" s="2" t="s">
        <v>41228</v>
      </c>
      <c r="C10349" s="2">
        <v>1199</v>
      </c>
      <c r="D10349" s="2" t="s">
        <v>43117</v>
      </c>
      <c r="E10349" s="2" t="s">
        <v>67</v>
      </c>
      <c r="F10349" s="2" t="s">
        <v>43117</v>
      </c>
      <c r="G10349" s="2" t="s">
        <v>194</v>
      </c>
      <c r="H10349" s="2" t="s">
        <v>397</v>
      </c>
      <c r="I10349" s="2" t="s">
        <v>43118</v>
      </c>
      <c r="J10349" s="2" t="s">
        <v>399</v>
      </c>
      <c r="K10349" s="2" t="s">
        <v>73</v>
      </c>
      <c r="L10349" s="2" t="s">
        <v>43119</v>
      </c>
      <c r="M10349" s="2">
        <v>1199</v>
      </c>
      <c r="N10349" s="2" t="s">
        <v>43117</v>
      </c>
      <c r="O10349" s="2" t="s">
        <v>43120</v>
      </c>
      <c r="P10349" s="2" t="s">
        <v>43117</v>
      </c>
      <c r="Q10349" s="2" t="s">
        <v>43117</v>
      </c>
      <c r="R10349" s="2"/>
    </row>
    <row r="10350" spans="1:18" hidden="1" x14ac:dyDescent="0.25">
      <c r="A10350" t="str">
        <f t="shared" si="123"/>
        <v>N</v>
      </c>
      <c r="B10350" t="s">
        <v>41228</v>
      </c>
      <c r="C10350">
        <v>1794</v>
      </c>
      <c r="D10350" t="s">
        <v>43121</v>
      </c>
      <c r="E10350" t="s">
        <v>77</v>
      </c>
      <c r="F10350" t="s">
        <v>43122</v>
      </c>
      <c r="G10350" t="s">
        <v>194</v>
      </c>
      <c r="H10350" t="s">
        <v>3527</v>
      </c>
      <c r="I10350" t="s">
        <v>43123</v>
      </c>
      <c r="J10350" t="s">
        <v>43124</v>
      </c>
      <c r="K10350" t="s">
        <v>73</v>
      </c>
      <c r="L10350" t="s">
        <v>43119</v>
      </c>
      <c r="M10350">
        <v>1796</v>
      </c>
      <c r="N10350" t="s">
        <v>43125</v>
      </c>
      <c r="O10350" t="s">
        <v>43126</v>
      </c>
      <c r="P10350" t="s">
        <v>43125</v>
      </c>
    </row>
    <row r="10351" spans="1:18" hidden="1" x14ac:dyDescent="0.25">
      <c r="A10351" t="str">
        <f t="shared" si="123"/>
        <v>N</v>
      </c>
      <c r="B10351" t="s">
        <v>41228</v>
      </c>
      <c r="C10351">
        <v>1796</v>
      </c>
      <c r="D10351" t="s">
        <v>43125</v>
      </c>
      <c r="E10351" t="s">
        <v>77</v>
      </c>
      <c r="F10351" t="s">
        <v>43127</v>
      </c>
      <c r="G10351" t="s">
        <v>194</v>
      </c>
      <c r="H10351" t="s">
        <v>8384</v>
      </c>
      <c r="I10351" t="s">
        <v>43128</v>
      </c>
      <c r="J10351" t="s">
        <v>8653</v>
      </c>
      <c r="K10351" t="s">
        <v>73</v>
      </c>
      <c r="L10351" t="s">
        <v>43119</v>
      </c>
      <c r="M10351">
        <v>1796</v>
      </c>
      <c r="N10351" t="s">
        <v>43125</v>
      </c>
      <c r="O10351" t="s">
        <v>43126</v>
      </c>
      <c r="P10351" t="s">
        <v>43125</v>
      </c>
    </row>
    <row r="10352" spans="1:18" hidden="1" x14ac:dyDescent="0.25">
      <c r="A10352" t="str">
        <f t="shared" si="123"/>
        <v>N</v>
      </c>
      <c r="B10352" t="s">
        <v>41228</v>
      </c>
      <c r="C10352">
        <v>8380</v>
      </c>
      <c r="D10352" t="s">
        <v>43129</v>
      </c>
      <c r="E10352" t="s">
        <v>77</v>
      </c>
      <c r="F10352" t="s">
        <v>43130</v>
      </c>
      <c r="G10352" t="s">
        <v>115</v>
      </c>
      <c r="H10352" t="s">
        <v>241</v>
      </c>
      <c r="I10352" t="s">
        <v>43131</v>
      </c>
      <c r="J10352" t="s">
        <v>43132</v>
      </c>
      <c r="K10352" t="s">
        <v>73</v>
      </c>
      <c r="L10352" t="s">
        <v>41395</v>
      </c>
      <c r="M10352">
        <v>8380</v>
      </c>
      <c r="N10352" t="s">
        <v>43129</v>
      </c>
      <c r="O10352" t="s">
        <v>43133</v>
      </c>
      <c r="P10352" t="s">
        <v>43129</v>
      </c>
    </row>
    <row r="10353" spans="1:18" hidden="1" x14ac:dyDescent="0.25">
      <c r="A10353" t="str">
        <f t="shared" si="123"/>
        <v>N</v>
      </c>
      <c r="B10353" t="s">
        <v>41228</v>
      </c>
      <c r="C10353">
        <v>15635</v>
      </c>
      <c r="D10353" t="s">
        <v>43134</v>
      </c>
      <c r="E10353" t="s">
        <v>77</v>
      </c>
      <c r="F10353" t="s">
        <v>43134</v>
      </c>
      <c r="G10353" t="s">
        <v>132</v>
      </c>
      <c r="H10353" t="s">
        <v>228</v>
      </c>
      <c r="I10353" t="s">
        <v>43135</v>
      </c>
      <c r="J10353" t="s">
        <v>43136</v>
      </c>
      <c r="K10353" t="s">
        <v>73</v>
      </c>
      <c r="L10353" t="s">
        <v>22884</v>
      </c>
      <c r="M10353">
        <v>15635</v>
      </c>
      <c r="N10353" t="s">
        <v>43134</v>
      </c>
      <c r="O10353" t="s">
        <v>43137</v>
      </c>
      <c r="P10353" t="s">
        <v>43134</v>
      </c>
    </row>
    <row r="10354" spans="1:18" hidden="1" x14ac:dyDescent="0.25">
      <c r="A10354" t="str">
        <f t="shared" si="123"/>
        <v>N</v>
      </c>
      <c r="B10354" t="s">
        <v>41228</v>
      </c>
      <c r="C10354">
        <v>2033818</v>
      </c>
      <c r="D10354" t="s">
        <v>43138</v>
      </c>
      <c r="E10354" t="s">
        <v>77</v>
      </c>
      <c r="F10354" t="s">
        <v>43139</v>
      </c>
      <c r="G10354" t="s">
        <v>69</v>
      </c>
      <c r="H10354" t="s">
        <v>1310</v>
      </c>
      <c r="I10354" t="s">
        <v>43140</v>
      </c>
      <c r="J10354" t="s">
        <v>29192</v>
      </c>
      <c r="K10354" t="s">
        <v>73</v>
      </c>
      <c r="L10354" t="s">
        <v>16529</v>
      </c>
      <c r="M10354">
        <v>2033818</v>
      </c>
      <c r="N10354" t="s">
        <v>43138</v>
      </c>
      <c r="O10354" t="s">
        <v>43141</v>
      </c>
      <c r="P10354" t="s">
        <v>43138</v>
      </c>
    </row>
    <row r="10355" spans="1:18" hidden="1" x14ac:dyDescent="0.25">
      <c r="A10355" t="str">
        <f t="shared" si="123"/>
        <v>N</v>
      </c>
      <c r="B10355" t="s">
        <v>41228</v>
      </c>
      <c r="C10355">
        <v>21456</v>
      </c>
      <c r="D10355" t="s">
        <v>43142</v>
      </c>
      <c r="E10355" t="s">
        <v>77</v>
      </c>
      <c r="F10355" t="s">
        <v>43142</v>
      </c>
      <c r="G10355" t="s">
        <v>69</v>
      </c>
      <c r="H10355" t="s">
        <v>1368</v>
      </c>
      <c r="I10355" t="s">
        <v>43143</v>
      </c>
      <c r="J10355" t="s">
        <v>19465</v>
      </c>
      <c r="K10355" t="s">
        <v>73</v>
      </c>
      <c r="L10355" t="s">
        <v>43144</v>
      </c>
      <c r="M10355">
        <v>21456</v>
      </c>
      <c r="N10355" t="s">
        <v>43142</v>
      </c>
      <c r="O10355" t="s">
        <v>43145</v>
      </c>
      <c r="P10355" t="s">
        <v>43142</v>
      </c>
    </row>
    <row r="10356" spans="1:18" hidden="1" x14ac:dyDescent="0.25">
      <c r="A10356" t="str">
        <f t="shared" si="123"/>
        <v>N</v>
      </c>
      <c r="B10356" t="s">
        <v>41228</v>
      </c>
      <c r="C10356">
        <v>21430</v>
      </c>
      <c r="D10356" t="s">
        <v>43142</v>
      </c>
      <c r="E10356" t="s">
        <v>77</v>
      </c>
      <c r="F10356" t="s">
        <v>43146</v>
      </c>
      <c r="G10356" t="s">
        <v>132</v>
      </c>
      <c r="H10356" t="s">
        <v>1949</v>
      </c>
      <c r="I10356" t="s">
        <v>43147</v>
      </c>
      <c r="J10356" t="s">
        <v>43148</v>
      </c>
      <c r="K10356" t="s">
        <v>73</v>
      </c>
      <c r="L10356" t="s">
        <v>43144</v>
      </c>
      <c r="M10356">
        <v>21456</v>
      </c>
      <c r="N10356" t="s">
        <v>43142</v>
      </c>
      <c r="O10356" t="s">
        <v>43145</v>
      </c>
      <c r="P10356" t="s">
        <v>43142</v>
      </c>
    </row>
    <row r="10357" spans="1:18" hidden="1" x14ac:dyDescent="0.25">
      <c r="A10357" t="str">
        <f t="shared" si="123"/>
        <v>N</v>
      </c>
      <c r="B10357" t="s">
        <v>41228</v>
      </c>
      <c r="C10357">
        <v>9819</v>
      </c>
      <c r="D10357" t="s">
        <v>43149</v>
      </c>
      <c r="E10357" t="s">
        <v>77</v>
      </c>
      <c r="F10357" t="s">
        <v>43149</v>
      </c>
      <c r="G10357" t="s">
        <v>115</v>
      </c>
      <c r="H10357" t="s">
        <v>277</v>
      </c>
      <c r="I10357" t="s">
        <v>43150</v>
      </c>
      <c r="J10357" t="s">
        <v>43151</v>
      </c>
      <c r="K10357" t="s">
        <v>73</v>
      </c>
      <c r="L10357" t="s">
        <v>41894</v>
      </c>
      <c r="M10357">
        <v>9819</v>
      </c>
      <c r="N10357" t="s">
        <v>43149</v>
      </c>
      <c r="O10357" t="s">
        <v>43152</v>
      </c>
      <c r="P10357" t="s">
        <v>43149</v>
      </c>
    </row>
    <row r="10358" spans="1:18" hidden="1" x14ac:dyDescent="0.25">
      <c r="A10358" t="str">
        <f t="shared" si="123"/>
        <v>N</v>
      </c>
      <c r="B10358" t="s">
        <v>41228</v>
      </c>
      <c r="C10358">
        <v>20125</v>
      </c>
      <c r="D10358" t="s">
        <v>43153</v>
      </c>
      <c r="E10358" t="s">
        <v>77</v>
      </c>
      <c r="F10358" t="s">
        <v>43153</v>
      </c>
      <c r="G10358" t="s">
        <v>69</v>
      </c>
      <c r="H10358" t="s">
        <v>170</v>
      </c>
      <c r="I10358" t="s">
        <v>43154</v>
      </c>
      <c r="J10358" t="s">
        <v>43155</v>
      </c>
      <c r="K10358" t="s">
        <v>73</v>
      </c>
      <c r="L10358" t="s">
        <v>16846</v>
      </c>
      <c r="M10358">
        <v>20125</v>
      </c>
      <c r="N10358" t="s">
        <v>43153</v>
      </c>
      <c r="O10358" t="s">
        <v>43156</v>
      </c>
      <c r="P10358" t="s">
        <v>43153</v>
      </c>
    </row>
    <row r="10359" spans="1:18" hidden="1" x14ac:dyDescent="0.25">
      <c r="A10359" t="str">
        <f t="shared" si="123"/>
        <v>N</v>
      </c>
      <c r="B10359" t="s">
        <v>41228</v>
      </c>
      <c r="C10359">
        <v>19749</v>
      </c>
      <c r="D10359" t="s">
        <v>43157</v>
      </c>
      <c r="E10359" t="s">
        <v>77</v>
      </c>
      <c r="F10359" t="s">
        <v>43158</v>
      </c>
      <c r="G10359" t="s">
        <v>69</v>
      </c>
      <c r="H10359" t="s">
        <v>538</v>
      </c>
      <c r="I10359" t="s">
        <v>43159</v>
      </c>
      <c r="J10359" t="s">
        <v>43160</v>
      </c>
      <c r="K10359" t="s">
        <v>73</v>
      </c>
      <c r="L10359" t="s">
        <v>16846</v>
      </c>
      <c r="M10359">
        <v>19749</v>
      </c>
      <c r="N10359" t="s">
        <v>43157</v>
      </c>
      <c r="O10359" t="s">
        <v>43161</v>
      </c>
      <c r="P10359" t="s">
        <v>43157</v>
      </c>
    </row>
    <row r="10360" spans="1:18" hidden="1" x14ac:dyDescent="0.25">
      <c r="A10360" t="str">
        <f t="shared" si="123"/>
        <v>N</v>
      </c>
      <c r="B10360" t="s">
        <v>41228</v>
      </c>
      <c r="C10360">
        <v>22915</v>
      </c>
      <c r="D10360" t="s">
        <v>43162</v>
      </c>
      <c r="E10360" t="s">
        <v>77</v>
      </c>
      <c r="F10360" t="s">
        <v>43162</v>
      </c>
      <c r="G10360" t="s">
        <v>69</v>
      </c>
      <c r="H10360" t="s">
        <v>538</v>
      </c>
      <c r="I10360" t="s">
        <v>43163</v>
      </c>
      <c r="J10360" t="s">
        <v>43164</v>
      </c>
      <c r="K10360" t="s">
        <v>73</v>
      </c>
      <c r="L10360" t="s">
        <v>16846</v>
      </c>
      <c r="M10360">
        <v>22915</v>
      </c>
      <c r="N10360" t="s">
        <v>43162</v>
      </c>
      <c r="O10360" t="s">
        <v>43165</v>
      </c>
      <c r="P10360" t="s">
        <v>43162</v>
      </c>
    </row>
    <row r="10361" spans="1:18" hidden="1" x14ac:dyDescent="0.25">
      <c r="A10361" t="str">
        <f t="shared" si="123"/>
        <v>N</v>
      </c>
      <c r="B10361" t="s">
        <v>41228</v>
      </c>
      <c r="C10361">
        <v>20631</v>
      </c>
      <c r="D10361" t="s">
        <v>43166</v>
      </c>
      <c r="E10361" t="s">
        <v>77</v>
      </c>
      <c r="F10361" t="s">
        <v>43167</v>
      </c>
      <c r="G10361" t="s">
        <v>69</v>
      </c>
      <c r="H10361" t="s">
        <v>43168</v>
      </c>
      <c r="I10361" t="s">
        <v>43169</v>
      </c>
      <c r="J10361" t="s">
        <v>43170</v>
      </c>
      <c r="K10361" t="s">
        <v>73</v>
      </c>
      <c r="L10361" t="s">
        <v>16846</v>
      </c>
      <c r="M10361">
        <v>20631</v>
      </c>
      <c r="N10361" t="s">
        <v>43166</v>
      </c>
      <c r="O10361" t="s">
        <v>43171</v>
      </c>
      <c r="P10361" t="s">
        <v>43166</v>
      </c>
    </row>
    <row r="10362" spans="1:18" hidden="1" x14ac:dyDescent="0.25">
      <c r="A10362" t="str">
        <f t="shared" si="123"/>
        <v>N</v>
      </c>
      <c r="B10362" t="s">
        <v>41228</v>
      </c>
      <c r="C10362">
        <v>21479</v>
      </c>
      <c r="D10362" t="s">
        <v>43172</v>
      </c>
      <c r="E10362" t="s">
        <v>77</v>
      </c>
      <c r="F10362" t="s">
        <v>43173</v>
      </c>
      <c r="G10362" t="s">
        <v>69</v>
      </c>
      <c r="H10362" t="s">
        <v>1310</v>
      </c>
      <c r="I10362" t="s">
        <v>43174</v>
      </c>
      <c r="J10362" t="s">
        <v>43175</v>
      </c>
      <c r="K10362" t="s">
        <v>73</v>
      </c>
      <c r="L10362" t="s">
        <v>16846</v>
      </c>
      <c r="M10362">
        <v>21479</v>
      </c>
      <c r="N10362" t="s">
        <v>43172</v>
      </c>
      <c r="O10362" t="s">
        <v>43176</v>
      </c>
      <c r="P10362" t="s">
        <v>43172</v>
      </c>
    </row>
    <row r="10363" spans="1:18" hidden="1" x14ac:dyDescent="0.25">
      <c r="A10363" t="str">
        <f t="shared" si="123"/>
        <v>N</v>
      </c>
      <c r="B10363" t="s">
        <v>41228</v>
      </c>
      <c r="C10363">
        <v>11258</v>
      </c>
      <c r="D10363" t="s">
        <v>43177</v>
      </c>
      <c r="E10363" t="s">
        <v>77</v>
      </c>
      <c r="F10363" t="s">
        <v>43178</v>
      </c>
      <c r="G10363" t="s">
        <v>132</v>
      </c>
      <c r="H10363" t="s">
        <v>412</v>
      </c>
      <c r="I10363" t="s">
        <v>43179</v>
      </c>
      <c r="J10363" t="s">
        <v>43180</v>
      </c>
      <c r="K10363" t="s">
        <v>73</v>
      </c>
      <c r="L10363" t="s">
        <v>16846</v>
      </c>
      <c r="M10363">
        <v>11258</v>
      </c>
      <c r="N10363" t="s">
        <v>43177</v>
      </c>
      <c r="O10363" t="s">
        <v>43181</v>
      </c>
      <c r="P10363" t="s">
        <v>43177</v>
      </c>
    </row>
    <row r="10364" spans="1:18" hidden="1" x14ac:dyDescent="0.25">
      <c r="A10364" t="str">
        <f t="shared" si="123"/>
        <v>N</v>
      </c>
      <c r="B10364" t="s">
        <v>41228</v>
      </c>
      <c r="C10364">
        <v>5102670</v>
      </c>
      <c r="D10364" t="s">
        <v>43182</v>
      </c>
      <c r="E10364" t="s">
        <v>77</v>
      </c>
      <c r="F10364" t="s">
        <v>43183</v>
      </c>
      <c r="G10364" t="s">
        <v>132</v>
      </c>
      <c r="H10364" t="s">
        <v>1421</v>
      </c>
      <c r="I10364" t="s">
        <v>8843</v>
      </c>
      <c r="J10364" t="s">
        <v>8844</v>
      </c>
      <c r="K10364" t="s">
        <v>73</v>
      </c>
      <c r="L10364" t="s">
        <v>16846</v>
      </c>
      <c r="M10364">
        <v>5102670</v>
      </c>
      <c r="N10364" t="s">
        <v>43182</v>
      </c>
      <c r="O10364" t="s">
        <v>43184</v>
      </c>
      <c r="P10364" t="s">
        <v>43182</v>
      </c>
    </row>
    <row r="10365" spans="1:18" hidden="1" x14ac:dyDescent="0.25">
      <c r="A10365" t="str">
        <f t="shared" si="123"/>
        <v>Y</v>
      </c>
      <c r="B10365" s="2" t="s">
        <v>41228</v>
      </c>
      <c r="C10365" s="2">
        <v>6095</v>
      </c>
      <c r="D10365" s="2" t="s">
        <v>43185</v>
      </c>
      <c r="E10365" s="2" t="s">
        <v>67</v>
      </c>
      <c r="F10365" s="2" t="s">
        <v>43186</v>
      </c>
      <c r="G10365" s="2" t="s">
        <v>86</v>
      </c>
      <c r="H10365" s="2" t="s">
        <v>384</v>
      </c>
      <c r="I10365" s="2" t="s">
        <v>43187</v>
      </c>
      <c r="J10365" s="2" t="s">
        <v>43188</v>
      </c>
      <c r="K10365" s="2" t="s">
        <v>73</v>
      </c>
      <c r="L10365" s="2" t="s">
        <v>15953</v>
      </c>
      <c r="M10365" s="2">
        <v>6095</v>
      </c>
      <c r="N10365" s="2" t="s">
        <v>43185</v>
      </c>
      <c r="O10365" s="2" t="s">
        <v>43189</v>
      </c>
      <c r="P10365" s="2" t="s">
        <v>43185</v>
      </c>
      <c r="Q10365" s="2"/>
      <c r="R10365" s="2" t="s">
        <v>43186</v>
      </c>
    </row>
    <row r="10366" spans="1:18" hidden="1" x14ac:dyDescent="0.25">
      <c r="A10366" t="str">
        <f t="shared" si="123"/>
        <v>N</v>
      </c>
      <c r="B10366" t="s">
        <v>41228</v>
      </c>
      <c r="C10366">
        <v>11728</v>
      </c>
      <c r="D10366" t="s">
        <v>43190</v>
      </c>
      <c r="E10366" t="s">
        <v>77</v>
      </c>
      <c r="F10366" t="s">
        <v>43190</v>
      </c>
      <c r="G10366" t="s">
        <v>132</v>
      </c>
      <c r="H10366" t="s">
        <v>228</v>
      </c>
      <c r="I10366" t="s">
        <v>43191</v>
      </c>
      <c r="J10366" t="s">
        <v>43192</v>
      </c>
      <c r="K10366" t="s">
        <v>73</v>
      </c>
      <c r="L10366" t="s">
        <v>43193</v>
      </c>
      <c r="M10366">
        <v>11728</v>
      </c>
      <c r="N10366" t="s">
        <v>43190</v>
      </c>
      <c r="O10366" t="s">
        <v>43194</v>
      </c>
      <c r="P10366" t="s">
        <v>43190</v>
      </c>
    </row>
    <row r="10367" spans="1:18" hidden="1" x14ac:dyDescent="0.25">
      <c r="A10367" t="str">
        <f t="shared" si="123"/>
        <v>N</v>
      </c>
      <c r="B10367" t="s">
        <v>41228</v>
      </c>
      <c r="C10367">
        <v>16500</v>
      </c>
      <c r="D10367" t="s">
        <v>43195</v>
      </c>
      <c r="E10367" t="s">
        <v>77</v>
      </c>
      <c r="F10367" t="s">
        <v>43196</v>
      </c>
      <c r="G10367" t="s">
        <v>132</v>
      </c>
      <c r="H10367" t="s">
        <v>879</v>
      </c>
      <c r="I10367" t="s">
        <v>43197</v>
      </c>
      <c r="J10367" t="s">
        <v>18479</v>
      </c>
      <c r="K10367" t="s">
        <v>73</v>
      </c>
      <c r="L10367" t="s">
        <v>15953</v>
      </c>
      <c r="M10367">
        <v>16500</v>
      </c>
      <c r="N10367" t="s">
        <v>43195</v>
      </c>
      <c r="O10367" t="s">
        <v>43198</v>
      </c>
      <c r="P10367" t="s">
        <v>43195</v>
      </c>
    </row>
    <row r="10368" spans="1:18" hidden="1" x14ac:dyDescent="0.25">
      <c r="A10368" t="str">
        <f t="shared" si="123"/>
        <v>Y</v>
      </c>
      <c r="B10368" s="2" t="s">
        <v>41228</v>
      </c>
      <c r="C10368" s="2">
        <v>11259</v>
      </c>
      <c r="D10368" s="2" t="s">
        <v>43199</v>
      </c>
      <c r="E10368" s="2" t="s">
        <v>67</v>
      </c>
      <c r="F10368" s="2" t="s">
        <v>43200</v>
      </c>
      <c r="G10368" s="2" t="s">
        <v>132</v>
      </c>
      <c r="H10368" s="2" t="s">
        <v>43201</v>
      </c>
      <c r="I10368" s="2" t="s">
        <v>43202</v>
      </c>
      <c r="J10368" s="2" t="s">
        <v>43203</v>
      </c>
      <c r="K10368" s="2" t="s">
        <v>73</v>
      </c>
      <c r="L10368" s="2" t="s">
        <v>11844</v>
      </c>
      <c r="M10368" s="2">
        <v>11259</v>
      </c>
      <c r="N10368" s="2" t="s">
        <v>43199</v>
      </c>
      <c r="O10368" s="2" t="s">
        <v>43204</v>
      </c>
      <c r="P10368" s="2" t="s">
        <v>43199</v>
      </c>
      <c r="Q10368" s="2" t="s">
        <v>43205</v>
      </c>
      <c r="R10368" s="2"/>
    </row>
    <row r="10369" spans="1:18" hidden="1" x14ac:dyDescent="0.25">
      <c r="A10369" t="str">
        <f t="shared" si="123"/>
        <v>N</v>
      </c>
      <c r="B10369" t="s">
        <v>41228</v>
      </c>
      <c r="C10369">
        <v>21895</v>
      </c>
      <c r="D10369" t="s">
        <v>43206</v>
      </c>
      <c r="E10369" t="s">
        <v>77</v>
      </c>
      <c r="F10369" t="s">
        <v>43207</v>
      </c>
      <c r="G10369" t="s">
        <v>69</v>
      </c>
      <c r="H10369" t="s">
        <v>102</v>
      </c>
      <c r="I10369" t="s">
        <v>43208</v>
      </c>
      <c r="J10369" t="s">
        <v>43209</v>
      </c>
      <c r="K10369" t="s">
        <v>73</v>
      </c>
      <c r="L10369" t="s">
        <v>11844</v>
      </c>
      <c r="M10369">
        <v>21895</v>
      </c>
      <c r="N10369" t="s">
        <v>43206</v>
      </c>
      <c r="O10369" t="s">
        <v>43210</v>
      </c>
      <c r="P10369" t="s">
        <v>43206</v>
      </c>
    </row>
    <row r="10370" spans="1:18" hidden="1" x14ac:dyDescent="0.25">
      <c r="A10370" t="str">
        <f t="shared" si="123"/>
        <v>N</v>
      </c>
      <c r="B10370" t="s">
        <v>41228</v>
      </c>
      <c r="C10370">
        <v>22809</v>
      </c>
      <c r="D10370" t="s">
        <v>43211</v>
      </c>
      <c r="E10370" t="s">
        <v>77</v>
      </c>
      <c r="F10370" t="s">
        <v>43212</v>
      </c>
      <c r="G10370" t="s">
        <v>69</v>
      </c>
      <c r="H10370" t="s">
        <v>201</v>
      </c>
      <c r="I10370" t="s">
        <v>43213</v>
      </c>
      <c r="J10370" t="s">
        <v>43214</v>
      </c>
      <c r="K10370" t="s">
        <v>73</v>
      </c>
      <c r="L10370" t="s">
        <v>16402</v>
      </c>
      <c r="M10370">
        <v>22809</v>
      </c>
      <c r="N10370" t="s">
        <v>43211</v>
      </c>
      <c r="O10370" t="s">
        <v>43215</v>
      </c>
      <c r="P10370" t="s">
        <v>43211</v>
      </c>
    </row>
    <row r="10371" spans="1:18" hidden="1" x14ac:dyDescent="0.25">
      <c r="A10371" t="str">
        <f t="shared" ref="A10371:A10434" si="124">IF(OR(Q10371&lt;&gt;"",R10371&lt;&gt;""),"Y","N")</f>
        <v>N</v>
      </c>
      <c r="B10371" t="s">
        <v>41228</v>
      </c>
      <c r="C10371">
        <v>23570</v>
      </c>
      <c r="D10371" t="s">
        <v>43216</v>
      </c>
      <c r="E10371" t="s">
        <v>77</v>
      </c>
      <c r="F10371" t="s">
        <v>43216</v>
      </c>
      <c r="G10371" t="s">
        <v>69</v>
      </c>
      <c r="H10371" t="s">
        <v>896</v>
      </c>
      <c r="I10371" t="s">
        <v>43217</v>
      </c>
      <c r="J10371" t="s">
        <v>40457</v>
      </c>
      <c r="K10371" t="s">
        <v>73</v>
      </c>
      <c r="L10371" t="s">
        <v>23019</v>
      </c>
      <c r="M10371">
        <v>23570</v>
      </c>
      <c r="N10371" t="s">
        <v>43216</v>
      </c>
      <c r="O10371" t="s">
        <v>43218</v>
      </c>
      <c r="P10371" t="s">
        <v>43216</v>
      </c>
    </row>
    <row r="10372" spans="1:18" hidden="1" x14ac:dyDescent="0.25">
      <c r="A10372" t="str">
        <f t="shared" si="124"/>
        <v>N</v>
      </c>
      <c r="B10372" t="s">
        <v>41228</v>
      </c>
      <c r="C10372">
        <v>14714</v>
      </c>
      <c r="D10372" t="s">
        <v>43219</v>
      </c>
      <c r="E10372" t="s">
        <v>77</v>
      </c>
      <c r="F10372" t="s">
        <v>43220</v>
      </c>
      <c r="G10372" t="s">
        <v>132</v>
      </c>
      <c r="H10372" t="s">
        <v>22522</v>
      </c>
      <c r="I10372" t="s">
        <v>43221</v>
      </c>
      <c r="J10372" t="s">
        <v>22524</v>
      </c>
      <c r="K10372" t="s">
        <v>73</v>
      </c>
      <c r="L10372" t="s">
        <v>23630</v>
      </c>
      <c r="M10372">
        <v>13839</v>
      </c>
      <c r="N10372" t="s">
        <v>43219</v>
      </c>
      <c r="O10372" t="s">
        <v>43222</v>
      </c>
      <c r="P10372" t="s">
        <v>43219</v>
      </c>
    </row>
    <row r="10373" spans="1:18" hidden="1" x14ac:dyDescent="0.25">
      <c r="A10373" t="str">
        <f t="shared" si="124"/>
        <v>N</v>
      </c>
      <c r="B10373" t="s">
        <v>41228</v>
      </c>
      <c r="C10373">
        <v>13839</v>
      </c>
      <c r="D10373" t="s">
        <v>43219</v>
      </c>
      <c r="E10373" t="s">
        <v>77</v>
      </c>
      <c r="F10373" t="s">
        <v>43220</v>
      </c>
      <c r="G10373" t="s">
        <v>132</v>
      </c>
      <c r="H10373" t="s">
        <v>390</v>
      </c>
      <c r="I10373" t="s">
        <v>43223</v>
      </c>
      <c r="J10373" t="s">
        <v>19025</v>
      </c>
      <c r="K10373" t="s">
        <v>73</v>
      </c>
      <c r="L10373" t="s">
        <v>23630</v>
      </c>
      <c r="M10373">
        <v>13839</v>
      </c>
      <c r="N10373" t="s">
        <v>43219</v>
      </c>
      <c r="O10373" t="s">
        <v>43222</v>
      </c>
      <c r="P10373" t="s">
        <v>43219</v>
      </c>
    </row>
    <row r="10374" spans="1:18" hidden="1" x14ac:dyDescent="0.25">
      <c r="A10374" t="str">
        <f t="shared" si="124"/>
        <v>N</v>
      </c>
      <c r="B10374" t="s">
        <v>41228</v>
      </c>
      <c r="C10374">
        <v>11279</v>
      </c>
      <c r="D10374" t="s">
        <v>43224</v>
      </c>
      <c r="E10374" t="s">
        <v>77</v>
      </c>
      <c r="F10374" t="s">
        <v>43225</v>
      </c>
      <c r="G10374" t="s">
        <v>132</v>
      </c>
      <c r="H10374" t="s">
        <v>412</v>
      </c>
      <c r="I10374" t="s">
        <v>43226</v>
      </c>
      <c r="J10374" t="s">
        <v>43227</v>
      </c>
      <c r="K10374" t="s">
        <v>73</v>
      </c>
      <c r="L10374" t="s">
        <v>23630</v>
      </c>
      <c r="M10374">
        <v>11279</v>
      </c>
      <c r="N10374" t="s">
        <v>43224</v>
      </c>
      <c r="O10374" t="s">
        <v>43228</v>
      </c>
      <c r="P10374" t="s">
        <v>43224</v>
      </c>
    </row>
    <row r="10375" spans="1:18" hidden="1" x14ac:dyDescent="0.25">
      <c r="A10375" t="str">
        <f t="shared" si="124"/>
        <v>N</v>
      </c>
      <c r="B10375" t="s">
        <v>41228</v>
      </c>
      <c r="C10375">
        <v>8476</v>
      </c>
      <c r="D10375" t="s">
        <v>43229</v>
      </c>
      <c r="E10375" t="s">
        <v>77</v>
      </c>
      <c r="F10375" t="s">
        <v>43230</v>
      </c>
      <c r="G10375" t="s">
        <v>115</v>
      </c>
      <c r="H10375" t="s">
        <v>902</v>
      </c>
      <c r="I10375" t="s">
        <v>43231</v>
      </c>
      <c r="J10375" t="s">
        <v>43232</v>
      </c>
      <c r="K10375" t="s">
        <v>73</v>
      </c>
      <c r="L10375" t="s">
        <v>23630</v>
      </c>
      <c r="M10375">
        <v>8476</v>
      </c>
      <c r="N10375" t="s">
        <v>43229</v>
      </c>
      <c r="O10375" t="s">
        <v>43233</v>
      </c>
      <c r="P10375" t="s">
        <v>43229</v>
      </c>
    </row>
    <row r="10376" spans="1:18" hidden="1" x14ac:dyDescent="0.25">
      <c r="A10376" t="str">
        <f t="shared" si="124"/>
        <v>N</v>
      </c>
      <c r="B10376" t="s">
        <v>41228</v>
      </c>
      <c r="C10376">
        <v>733594</v>
      </c>
      <c r="D10376" t="s">
        <v>43234</v>
      </c>
      <c r="E10376" t="s">
        <v>77</v>
      </c>
      <c r="F10376" t="s">
        <v>43235</v>
      </c>
      <c r="G10376" t="s">
        <v>132</v>
      </c>
      <c r="H10376" t="s">
        <v>4398</v>
      </c>
      <c r="I10376" t="s">
        <v>43236</v>
      </c>
      <c r="J10376" t="s">
        <v>43237</v>
      </c>
      <c r="K10376" t="s">
        <v>73</v>
      </c>
      <c r="L10376" t="s">
        <v>23630</v>
      </c>
      <c r="M10376">
        <v>733594</v>
      </c>
      <c r="N10376" t="s">
        <v>43234</v>
      </c>
      <c r="O10376" t="s">
        <v>43238</v>
      </c>
      <c r="P10376" t="s">
        <v>43234</v>
      </c>
    </row>
    <row r="10377" spans="1:18" hidden="1" x14ac:dyDescent="0.25">
      <c r="A10377" t="str">
        <f t="shared" si="124"/>
        <v>N</v>
      </c>
      <c r="B10377" t="s">
        <v>41228</v>
      </c>
      <c r="C10377">
        <v>11280</v>
      </c>
      <c r="D10377" t="s">
        <v>43234</v>
      </c>
      <c r="E10377" t="s">
        <v>77</v>
      </c>
      <c r="F10377" t="s">
        <v>43239</v>
      </c>
      <c r="G10377" t="s">
        <v>132</v>
      </c>
      <c r="H10377" t="s">
        <v>2762</v>
      </c>
      <c r="I10377" t="s">
        <v>43240</v>
      </c>
      <c r="J10377" t="s">
        <v>43241</v>
      </c>
      <c r="K10377" t="s">
        <v>73</v>
      </c>
      <c r="L10377" t="s">
        <v>23630</v>
      </c>
      <c r="M10377">
        <v>733594</v>
      </c>
      <c r="N10377" t="s">
        <v>43234</v>
      </c>
      <c r="O10377" t="s">
        <v>43238</v>
      </c>
      <c r="P10377" t="s">
        <v>43234</v>
      </c>
    </row>
    <row r="10378" spans="1:18" hidden="1" x14ac:dyDescent="0.25">
      <c r="A10378" t="str">
        <f t="shared" si="124"/>
        <v>Y</v>
      </c>
      <c r="B10378" s="2" t="s">
        <v>41228</v>
      </c>
      <c r="C10378" s="2">
        <v>793258</v>
      </c>
      <c r="D10378" s="2" t="s">
        <v>43242</v>
      </c>
      <c r="E10378" s="2" t="s">
        <v>67</v>
      </c>
      <c r="F10378" s="2" t="s">
        <v>43243</v>
      </c>
      <c r="G10378" s="2" t="s">
        <v>132</v>
      </c>
      <c r="H10378" s="2" t="s">
        <v>1041</v>
      </c>
      <c r="I10378" s="2" t="s">
        <v>33122</v>
      </c>
      <c r="J10378" s="2" t="s">
        <v>33123</v>
      </c>
      <c r="K10378" s="2" t="s">
        <v>73</v>
      </c>
      <c r="L10378" s="2" t="s">
        <v>23630</v>
      </c>
      <c r="M10378" s="2">
        <v>793258</v>
      </c>
      <c r="N10378" s="2" t="s">
        <v>43242</v>
      </c>
      <c r="O10378" s="2" t="s">
        <v>43244</v>
      </c>
      <c r="P10378" s="2" t="s">
        <v>43242</v>
      </c>
      <c r="Q10378" s="2" t="s">
        <v>43245</v>
      </c>
      <c r="R10378" s="2"/>
    </row>
    <row r="10379" spans="1:18" hidden="1" x14ac:dyDescent="0.25">
      <c r="A10379" t="str">
        <f t="shared" si="124"/>
        <v>N</v>
      </c>
      <c r="B10379" t="s">
        <v>41228</v>
      </c>
      <c r="C10379">
        <v>6391</v>
      </c>
      <c r="D10379" t="s">
        <v>43246</v>
      </c>
      <c r="E10379" t="s">
        <v>77</v>
      </c>
      <c r="F10379" t="s">
        <v>43247</v>
      </c>
      <c r="G10379" t="s">
        <v>86</v>
      </c>
      <c r="H10379" t="s">
        <v>429</v>
      </c>
      <c r="I10379" t="s">
        <v>43248</v>
      </c>
      <c r="J10379" t="s">
        <v>43249</v>
      </c>
      <c r="K10379" t="s">
        <v>73</v>
      </c>
      <c r="L10379" t="s">
        <v>22952</v>
      </c>
      <c r="M10379">
        <v>6391</v>
      </c>
      <c r="N10379" t="s">
        <v>43246</v>
      </c>
      <c r="O10379" t="s">
        <v>43250</v>
      </c>
      <c r="P10379" t="s">
        <v>43246</v>
      </c>
    </row>
    <row r="10380" spans="1:18" hidden="1" x14ac:dyDescent="0.25">
      <c r="A10380" t="str">
        <f t="shared" si="124"/>
        <v>N</v>
      </c>
      <c r="B10380" t="s">
        <v>41228</v>
      </c>
      <c r="C10380">
        <v>7433018</v>
      </c>
      <c r="D10380" t="s">
        <v>43251</v>
      </c>
      <c r="E10380" t="s">
        <v>77</v>
      </c>
      <c r="F10380" t="s">
        <v>43252</v>
      </c>
      <c r="G10380" t="s">
        <v>132</v>
      </c>
      <c r="H10380" t="s">
        <v>43253</v>
      </c>
      <c r="I10380" t="s">
        <v>43254</v>
      </c>
      <c r="J10380" t="s">
        <v>43255</v>
      </c>
      <c r="K10380" t="s">
        <v>73</v>
      </c>
      <c r="L10380" t="s">
        <v>43256</v>
      </c>
      <c r="M10380">
        <v>7433018</v>
      </c>
      <c r="N10380" t="s">
        <v>43251</v>
      </c>
      <c r="O10380" t="s">
        <v>43257</v>
      </c>
      <c r="P10380" t="s">
        <v>43251</v>
      </c>
    </row>
    <row r="10381" spans="1:18" hidden="1" x14ac:dyDescent="0.25">
      <c r="A10381" t="str">
        <f t="shared" si="124"/>
        <v>N</v>
      </c>
      <c r="B10381" t="s">
        <v>41228</v>
      </c>
      <c r="C10381">
        <v>14252</v>
      </c>
      <c r="D10381" t="s">
        <v>43258</v>
      </c>
      <c r="E10381" t="s">
        <v>77</v>
      </c>
      <c r="F10381" t="s">
        <v>43259</v>
      </c>
      <c r="G10381" t="s">
        <v>132</v>
      </c>
      <c r="H10381" t="s">
        <v>1041</v>
      </c>
      <c r="I10381" t="s">
        <v>43260</v>
      </c>
      <c r="J10381" t="s">
        <v>43261</v>
      </c>
      <c r="K10381" t="s">
        <v>73</v>
      </c>
      <c r="L10381" t="s">
        <v>23053</v>
      </c>
      <c r="M10381">
        <v>14252</v>
      </c>
      <c r="N10381" t="s">
        <v>43258</v>
      </c>
      <c r="O10381" t="s">
        <v>43262</v>
      </c>
      <c r="P10381" t="s">
        <v>43258</v>
      </c>
    </row>
    <row r="10382" spans="1:18" hidden="1" x14ac:dyDescent="0.25">
      <c r="A10382" t="str">
        <f t="shared" si="124"/>
        <v>N</v>
      </c>
      <c r="B10382" t="s">
        <v>41228</v>
      </c>
      <c r="C10382">
        <v>461</v>
      </c>
      <c r="D10382" t="s">
        <v>43263</v>
      </c>
      <c r="E10382" t="s">
        <v>77</v>
      </c>
      <c r="F10382" t="s">
        <v>43263</v>
      </c>
      <c r="G10382" t="s">
        <v>1046</v>
      </c>
      <c r="H10382" t="s">
        <v>29210</v>
      </c>
      <c r="I10382" t="s">
        <v>43264</v>
      </c>
      <c r="J10382" t="s">
        <v>29212</v>
      </c>
      <c r="K10382" t="s">
        <v>73</v>
      </c>
      <c r="L10382" t="s">
        <v>16662</v>
      </c>
      <c r="M10382">
        <v>461</v>
      </c>
      <c r="N10382" t="s">
        <v>43263</v>
      </c>
      <c r="O10382" t="s">
        <v>43265</v>
      </c>
      <c r="P10382" t="s">
        <v>43263</v>
      </c>
    </row>
    <row r="10383" spans="1:18" hidden="1" x14ac:dyDescent="0.25">
      <c r="A10383" t="str">
        <f t="shared" si="124"/>
        <v>Y</v>
      </c>
      <c r="B10383" s="2" t="s">
        <v>41228</v>
      </c>
      <c r="C10383" s="2">
        <v>20909</v>
      </c>
      <c r="D10383" s="2" t="s">
        <v>43266</v>
      </c>
      <c r="E10383" s="2" t="s">
        <v>67</v>
      </c>
      <c r="F10383" s="2" t="s">
        <v>43266</v>
      </c>
      <c r="G10383" s="2" t="s">
        <v>69</v>
      </c>
      <c r="H10383" s="2" t="s">
        <v>668</v>
      </c>
      <c r="I10383" s="2" t="s">
        <v>43267</v>
      </c>
      <c r="J10383" s="2" t="s">
        <v>43268</v>
      </c>
      <c r="K10383" s="2" t="s">
        <v>73</v>
      </c>
      <c r="L10383" s="2" t="s">
        <v>15953</v>
      </c>
      <c r="M10383" s="2">
        <v>20909</v>
      </c>
      <c r="N10383" s="2" t="s">
        <v>43266</v>
      </c>
      <c r="O10383" s="2" t="s">
        <v>43269</v>
      </c>
      <c r="P10383" s="2" t="s">
        <v>43266</v>
      </c>
      <c r="Q10383" s="2" t="s">
        <v>43270</v>
      </c>
      <c r="R10383" s="2"/>
    </row>
    <row r="10384" spans="1:18" hidden="1" x14ac:dyDescent="0.25">
      <c r="A10384" t="str">
        <f t="shared" si="124"/>
        <v>N</v>
      </c>
      <c r="B10384" t="s">
        <v>41228</v>
      </c>
      <c r="C10384">
        <v>23097</v>
      </c>
      <c r="D10384" t="s">
        <v>43271</v>
      </c>
      <c r="E10384" t="s">
        <v>77</v>
      </c>
      <c r="F10384" t="s">
        <v>43271</v>
      </c>
      <c r="G10384" t="s">
        <v>69</v>
      </c>
      <c r="H10384" t="s">
        <v>1310</v>
      </c>
      <c r="I10384" t="s">
        <v>43272</v>
      </c>
      <c r="J10384" t="s">
        <v>2885</v>
      </c>
      <c r="K10384" t="s">
        <v>73</v>
      </c>
      <c r="L10384" t="s">
        <v>15953</v>
      </c>
      <c r="M10384">
        <v>23097</v>
      </c>
      <c r="N10384" t="s">
        <v>43271</v>
      </c>
      <c r="O10384" t="s">
        <v>43273</v>
      </c>
      <c r="P10384" t="s">
        <v>43271</v>
      </c>
    </row>
    <row r="10385" spans="1:18" hidden="1" x14ac:dyDescent="0.25">
      <c r="A10385" t="str">
        <f t="shared" si="124"/>
        <v>N</v>
      </c>
      <c r="B10385" t="s">
        <v>41228</v>
      </c>
      <c r="C10385">
        <v>3741</v>
      </c>
      <c r="D10385" t="s">
        <v>43274</v>
      </c>
      <c r="E10385" t="s">
        <v>77</v>
      </c>
      <c r="F10385" t="s">
        <v>43274</v>
      </c>
      <c r="G10385" t="s">
        <v>158</v>
      </c>
      <c r="H10385" t="s">
        <v>17287</v>
      </c>
      <c r="I10385" t="s">
        <v>43275</v>
      </c>
      <c r="J10385" t="s">
        <v>43276</v>
      </c>
      <c r="K10385" t="s">
        <v>73</v>
      </c>
      <c r="L10385" t="s">
        <v>16775</v>
      </c>
      <c r="M10385">
        <v>3741</v>
      </c>
      <c r="N10385" t="s">
        <v>43274</v>
      </c>
      <c r="O10385" t="s">
        <v>43277</v>
      </c>
      <c r="P10385" t="s">
        <v>43274</v>
      </c>
    </row>
    <row r="10386" spans="1:18" hidden="1" x14ac:dyDescent="0.25">
      <c r="A10386" t="str">
        <f t="shared" si="124"/>
        <v>Y</v>
      </c>
      <c r="B10386" s="2" t="s">
        <v>41228</v>
      </c>
      <c r="C10386" s="2">
        <v>5440</v>
      </c>
      <c r="D10386" s="2" t="s">
        <v>43278</v>
      </c>
      <c r="E10386" s="2" t="s">
        <v>67</v>
      </c>
      <c r="F10386" s="2" t="s">
        <v>43279</v>
      </c>
      <c r="G10386" s="2" t="s">
        <v>86</v>
      </c>
      <c r="H10386" s="2" t="s">
        <v>954</v>
      </c>
      <c r="I10386" s="2" t="s">
        <v>43280</v>
      </c>
      <c r="J10386" s="2" t="s">
        <v>43281</v>
      </c>
      <c r="K10386" s="2" t="s">
        <v>73</v>
      </c>
      <c r="L10386" s="2" t="s">
        <v>16775</v>
      </c>
      <c r="M10386" s="2">
        <v>5440</v>
      </c>
      <c r="N10386" s="2" t="s">
        <v>43278</v>
      </c>
      <c r="O10386" s="2" t="s">
        <v>43282</v>
      </c>
      <c r="P10386" s="2" t="s">
        <v>43278</v>
      </c>
      <c r="Q10386" s="2"/>
      <c r="R10386" s="2" t="s">
        <v>43283</v>
      </c>
    </row>
    <row r="10387" spans="1:18" hidden="1" x14ac:dyDescent="0.25">
      <c r="A10387" t="str">
        <f t="shared" si="124"/>
        <v>N</v>
      </c>
      <c r="B10387" t="s">
        <v>41228</v>
      </c>
      <c r="C10387">
        <v>11293</v>
      </c>
      <c r="D10387" t="s">
        <v>43284</v>
      </c>
      <c r="E10387" t="s">
        <v>77</v>
      </c>
      <c r="F10387" t="s">
        <v>43285</v>
      </c>
      <c r="G10387" t="s">
        <v>132</v>
      </c>
      <c r="H10387" t="s">
        <v>544</v>
      </c>
      <c r="I10387" t="s">
        <v>43286</v>
      </c>
      <c r="J10387" t="s">
        <v>43287</v>
      </c>
      <c r="K10387" t="s">
        <v>73</v>
      </c>
      <c r="L10387" t="s">
        <v>16775</v>
      </c>
      <c r="M10387">
        <v>11293</v>
      </c>
      <c r="N10387" t="s">
        <v>43284</v>
      </c>
      <c r="O10387" t="s">
        <v>43288</v>
      </c>
      <c r="P10387" t="s">
        <v>43284</v>
      </c>
    </row>
    <row r="10388" spans="1:18" hidden="1" x14ac:dyDescent="0.25">
      <c r="A10388" t="str">
        <f t="shared" si="124"/>
        <v>N</v>
      </c>
      <c r="B10388" t="s">
        <v>41228</v>
      </c>
      <c r="C10388">
        <v>7665</v>
      </c>
      <c r="D10388" t="s">
        <v>43289</v>
      </c>
      <c r="E10388" t="s">
        <v>77</v>
      </c>
      <c r="F10388" t="s">
        <v>43290</v>
      </c>
      <c r="G10388" t="s">
        <v>86</v>
      </c>
      <c r="H10388" t="s">
        <v>108</v>
      </c>
      <c r="I10388" t="s">
        <v>43291</v>
      </c>
      <c r="J10388" t="s">
        <v>43292</v>
      </c>
      <c r="K10388" t="s">
        <v>73</v>
      </c>
      <c r="L10388" t="s">
        <v>23019</v>
      </c>
      <c r="M10388">
        <v>2294543</v>
      </c>
      <c r="N10388" t="s">
        <v>43293</v>
      </c>
      <c r="O10388" t="s">
        <v>43294</v>
      </c>
      <c r="P10388" t="s">
        <v>43293</v>
      </c>
    </row>
    <row r="10389" spans="1:18" hidden="1" x14ac:dyDescent="0.25">
      <c r="A10389" t="str">
        <f t="shared" si="124"/>
        <v>N</v>
      </c>
      <c r="B10389" t="s">
        <v>41228</v>
      </c>
      <c r="C10389">
        <v>16841</v>
      </c>
      <c r="D10389" t="s">
        <v>43295</v>
      </c>
      <c r="E10389" t="s">
        <v>77</v>
      </c>
      <c r="F10389" t="s">
        <v>43295</v>
      </c>
      <c r="G10389" t="s">
        <v>132</v>
      </c>
      <c r="H10389" t="s">
        <v>252</v>
      </c>
      <c r="I10389" t="s">
        <v>43296</v>
      </c>
      <c r="J10389" t="s">
        <v>43297</v>
      </c>
      <c r="K10389" t="s">
        <v>73</v>
      </c>
      <c r="L10389" t="s">
        <v>23068</v>
      </c>
      <c r="M10389">
        <v>16841</v>
      </c>
      <c r="N10389" t="s">
        <v>43295</v>
      </c>
      <c r="O10389" t="s">
        <v>43298</v>
      </c>
      <c r="P10389" t="s">
        <v>43295</v>
      </c>
    </row>
    <row r="10390" spans="1:18" hidden="1" x14ac:dyDescent="0.25">
      <c r="A10390" t="str">
        <f t="shared" si="124"/>
        <v>N</v>
      </c>
      <c r="B10390" t="s">
        <v>41228</v>
      </c>
      <c r="C10390">
        <v>2092662</v>
      </c>
      <c r="D10390" t="s">
        <v>43299</v>
      </c>
      <c r="E10390" t="s">
        <v>77</v>
      </c>
      <c r="F10390" t="s">
        <v>43300</v>
      </c>
      <c r="G10390" t="s">
        <v>86</v>
      </c>
      <c r="H10390" t="s">
        <v>954</v>
      </c>
      <c r="I10390" t="s">
        <v>4064</v>
      </c>
      <c r="J10390" t="s">
        <v>4065</v>
      </c>
      <c r="K10390" t="s">
        <v>73</v>
      </c>
      <c r="L10390" t="s">
        <v>23068</v>
      </c>
      <c r="M10390">
        <v>2092662</v>
      </c>
      <c r="N10390" t="s">
        <v>43299</v>
      </c>
      <c r="O10390" t="s">
        <v>43301</v>
      </c>
      <c r="P10390" t="s">
        <v>43299</v>
      </c>
    </row>
    <row r="10391" spans="1:18" hidden="1" x14ac:dyDescent="0.25">
      <c r="A10391" t="str">
        <f t="shared" si="124"/>
        <v>N</v>
      </c>
      <c r="B10391" t="s">
        <v>41228</v>
      </c>
      <c r="C10391">
        <v>314091</v>
      </c>
      <c r="D10391" t="s">
        <v>43302</v>
      </c>
      <c r="E10391" t="s">
        <v>77</v>
      </c>
      <c r="F10391" t="s">
        <v>43303</v>
      </c>
      <c r="G10391" t="s">
        <v>86</v>
      </c>
      <c r="H10391" t="s">
        <v>680</v>
      </c>
      <c r="I10391" t="s">
        <v>43304</v>
      </c>
      <c r="J10391" t="s">
        <v>43305</v>
      </c>
      <c r="K10391" t="s">
        <v>73</v>
      </c>
      <c r="L10391" t="s">
        <v>23068</v>
      </c>
      <c r="M10391">
        <v>314091</v>
      </c>
      <c r="N10391" t="s">
        <v>43302</v>
      </c>
      <c r="O10391" t="s">
        <v>43306</v>
      </c>
      <c r="P10391" t="s">
        <v>43302</v>
      </c>
    </row>
    <row r="10392" spans="1:18" hidden="1" x14ac:dyDescent="0.25">
      <c r="A10392" t="str">
        <f t="shared" si="124"/>
        <v>N</v>
      </c>
      <c r="B10392" t="s">
        <v>41228</v>
      </c>
      <c r="C10392">
        <v>4924983</v>
      </c>
      <c r="D10392" t="s">
        <v>43307</v>
      </c>
      <c r="E10392" t="s">
        <v>77</v>
      </c>
      <c r="F10392" t="s">
        <v>43308</v>
      </c>
      <c r="G10392" t="s">
        <v>94</v>
      </c>
      <c r="H10392" t="s">
        <v>356</v>
      </c>
      <c r="I10392" t="s">
        <v>43309</v>
      </c>
      <c r="J10392" t="s">
        <v>43310</v>
      </c>
      <c r="K10392" t="s">
        <v>73</v>
      </c>
      <c r="L10392" t="s">
        <v>16775</v>
      </c>
      <c r="M10392">
        <v>22468</v>
      </c>
      <c r="N10392" t="s">
        <v>43311</v>
      </c>
      <c r="O10392" t="s">
        <v>43312</v>
      </c>
      <c r="P10392" t="s">
        <v>43311</v>
      </c>
    </row>
    <row r="10393" spans="1:18" hidden="1" x14ac:dyDescent="0.25">
      <c r="A10393" t="str">
        <f t="shared" si="124"/>
        <v>Y</v>
      </c>
      <c r="B10393" s="2" t="s">
        <v>41228</v>
      </c>
      <c r="C10393" s="2">
        <v>12333</v>
      </c>
      <c r="D10393" s="2" t="s">
        <v>43313</v>
      </c>
      <c r="E10393" s="2" t="s">
        <v>67</v>
      </c>
      <c r="F10393" s="2" t="s">
        <v>43313</v>
      </c>
      <c r="G10393" s="2" t="s">
        <v>132</v>
      </c>
      <c r="H10393" s="2" t="s">
        <v>228</v>
      </c>
      <c r="I10393" s="2" t="s">
        <v>43314</v>
      </c>
      <c r="J10393" s="2" t="s">
        <v>43315</v>
      </c>
      <c r="K10393" s="2" t="s">
        <v>73</v>
      </c>
      <c r="L10393" s="2" t="s">
        <v>16775</v>
      </c>
      <c r="M10393" s="2">
        <v>22468</v>
      </c>
      <c r="N10393" s="2" t="s">
        <v>43311</v>
      </c>
      <c r="O10393" s="2" t="s">
        <v>43316</v>
      </c>
      <c r="P10393" s="2" t="s">
        <v>43311</v>
      </c>
      <c r="Q10393" s="2" t="s">
        <v>43313</v>
      </c>
      <c r="R10393" s="2"/>
    </row>
    <row r="10394" spans="1:18" hidden="1" x14ac:dyDescent="0.25">
      <c r="A10394" t="str">
        <f t="shared" si="124"/>
        <v>N</v>
      </c>
      <c r="B10394" t="s">
        <v>41228</v>
      </c>
      <c r="C10394">
        <v>19953</v>
      </c>
      <c r="D10394" t="s">
        <v>43311</v>
      </c>
      <c r="E10394" t="s">
        <v>77</v>
      </c>
      <c r="F10394" t="s">
        <v>43311</v>
      </c>
      <c r="G10394" t="s">
        <v>69</v>
      </c>
      <c r="H10394" t="s">
        <v>417</v>
      </c>
      <c r="I10394" t="s">
        <v>43317</v>
      </c>
      <c r="J10394" t="s">
        <v>43318</v>
      </c>
      <c r="K10394" t="s">
        <v>73</v>
      </c>
      <c r="L10394" t="s">
        <v>16775</v>
      </c>
      <c r="M10394">
        <v>22468</v>
      </c>
      <c r="N10394" t="s">
        <v>43311</v>
      </c>
      <c r="O10394" t="s">
        <v>43312</v>
      </c>
      <c r="P10394" t="s">
        <v>43311</v>
      </c>
    </row>
    <row r="10395" spans="1:18" hidden="1" x14ac:dyDescent="0.25">
      <c r="A10395" t="str">
        <f t="shared" si="124"/>
        <v>N</v>
      </c>
      <c r="B10395" t="s">
        <v>41228</v>
      </c>
      <c r="C10395">
        <v>22468</v>
      </c>
      <c r="D10395" t="s">
        <v>43311</v>
      </c>
      <c r="E10395" t="s">
        <v>77</v>
      </c>
      <c r="F10395" t="s">
        <v>43311</v>
      </c>
      <c r="G10395" t="s">
        <v>69</v>
      </c>
      <c r="H10395" t="s">
        <v>896</v>
      </c>
      <c r="I10395" t="s">
        <v>43319</v>
      </c>
      <c r="J10395" t="s">
        <v>42696</v>
      </c>
      <c r="K10395" t="s">
        <v>73</v>
      </c>
      <c r="L10395" t="s">
        <v>16775</v>
      </c>
      <c r="M10395">
        <v>22468</v>
      </c>
      <c r="N10395" t="s">
        <v>43311</v>
      </c>
      <c r="O10395" t="s">
        <v>43312</v>
      </c>
      <c r="P10395" t="s">
        <v>43311</v>
      </c>
    </row>
    <row r="10396" spans="1:18" hidden="1" x14ac:dyDescent="0.25">
      <c r="A10396" t="str">
        <f t="shared" si="124"/>
        <v>N</v>
      </c>
      <c r="B10396" t="s">
        <v>41228</v>
      </c>
      <c r="C10396">
        <v>2294522</v>
      </c>
      <c r="D10396" t="s">
        <v>43293</v>
      </c>
      <c r="E10396" t="s">
        <v>77</v>
      </c>
      <c r="F10396" t="s">
        <v>43320</v>
      </c>
      <c r="G10396" t="s">
        <v>86</v>
      </c>
      <c r="H10396" t="s">
        <v>22075</v>
      </c>
      <c r="I10396" t="s">
        <v>43321</v>
      </c>
      <c r="J10396" t="s">
        <v>43322</v>
      </c>
      <c r="K10396" t="s">
        <v>73</v>
      </c>
      <c r="L10396" t="s">
        <v>23019</v>
      </c>
      <c r="M10396">
        <v>2294543</v>
      </c>
      <c r="N10396" t="s">
        <v>43293</v>
      </c>
      <c r="O10396" t="s">
        <v>43294</v>
      </c>
      <c r="P10396" t="s">
        <v>43293</v>
      </c>
    </row>
    <row r="10397" spans="1:18" hidden="1" x14ac:dyDescent="0.25">
      <c r="A10397" t="str">
        <f t="shared" si="124"/>
        <v>N</v>
      </c>
      <c r="B10397" t="s">
        <v>41228</v>
      </c>
      <c r="C10397">
        <v>2294543</v>
      </c>
      <c r="D10397" t="s">
        <v>43293</v>
      </c>
      <c r="E10397" t="s">
        <v>77</v>
      </c>
      <c r="F10397" t="s">
        <v>43323</v>
      </c>
      <c r="G10397" t="s">
        <v>86</v>
      </c>
      <c r="H10397" t="s">
        <v>4796</v>
      </c>
      <c r="I10397" t="s">
        <v>43324</v>
      </c>
      <c r="J10397" t="s">
        <v>43325</v>
      </c>
      <c r="K10397" t="s">
        <v>73</v>
      </c>
      <c r="L10397" t="s">
        <v>23019</v>
      </c>
      <c r="M10397">
        <v>2294543</v>
      </c>
      <c r="N10397" t="s">
        <v>43293</v>
      </c>
      <c r="O10397" t="s">
        <v>43294</v>
      </c>
      <c r="P10397" t="s">
        <v>43293</v>
      </c>
    </row>
    <row r="10398" spans="1:18" hidden="1" x14ac:dyDescent="0.25">
      <c r="A10398" t="str">
        <f t="shared" si="124"/>
        <v>N</v>
      </c>
      <c r="B10398" t="s">
        <v>41228</v>
      </c>
      <c r="C10398">
        <v>7371</v>
      </c>
      <c r="D10398" t="s">
        <v>43326</v>
      </c>
      <c r="E10398" t="s">
        <v>77</v>
      </c>
      <c r="F10398" t="s">
        <v>43327</v>
      </c>
      <c r="G10398" t="s">
        <v>86</v>
      </c>
      <c r="H10398" t="s">
        <v>43328</v>
      </c>
      <c r="I10398" t="s">
        <v>43329</v>
      </c>
      <c r="J10398" t="s">
        <v>43330</v>
      </c>
      <c r="K10398" t="s">
        <v>73</v>
      </c>
      <c r="L10398" t="s">
        <v>43193</v>
      </c>
      <c r="M10398">
        <v>7371</v>
      </c>
      <c r="N10398" t="s">
        <v>43326</v>
      </c>
      <c r="O10398" t="s">
        <v>43331</v>
      </c>
      <c r="P10398" t="s">
        <v>43326</v>
      </c>
    </row>
    <row r="10399" spans="1:18" hidden="1" x14ac:dyDescent="0.25">
      <c r="A10399" t="str">
        <f t="shared" si="124"/>
        <v>N</v>
      </c>
      <c r="B10399" t="s">
        <v>41228</v>
      </c>
      <c r="C10399">
        <v>17272</v>
      </c>
      <c r="D10399" t="s">
        <v>43332</v>
      </c>
      <c r="E10399" t="s">
        <v>77</v>
      </c>
      <c r="F10399" t="s">
        <v>43332</v>
      </c>
      <c r="G10399" t="s">
        <v>132</v>
      </c>
      <c r="H10399" t="s">
        <v>43333</v>
      </c>
      <c r="I10399" t="s">
        <v>43334</v>
      </c>
      <c r="J10399" t="s">
        <v>43335</v>
      </c>
      <c r="K10399" t="s">
        <v>73</v>
      </c>
      <c r="L10399" t="s">
        <v>43193</v>
      </c>
      <c r="M10399">
        <v>17272</v>
      </c>
      <c r="N10399" t="s">
        <v>43332</v>
      </c>
      <c r="O10399" t="s">
        <v>43336</v>
      </c>
      <c r="P10399" t="s">
        <v>43332</v>
      </c>
    </row>
    <row r="10400" spans="1:18" hidden="1" x14ac:dyDescent="0.25">
      <c r="A10400" t="str">
        <f t="shared" si="124"/>
        <v>N</v>
      </c>
      <c r="B10400" t="s">
        <v>41228</v>
      </c>
      <c r="C10400">
        <v>1773192</v>
      </c>
      <c r="D10400" t="s">
        <v>43337</v>
      </c>
      <c r="E10400" t="s">
        <v>77</v>
      </c>
      <c r="F10400" t="s">
        <v>43338</v>
      </c>
      <c r="G10400" t="s">
        <v>94</v>
      </c>
      <c r="H10400" t="s">
        <v>356</v>
      </c>
      <c r="I10400" t="s">
        <v>43339</v>
      </c>
      <c r="J10400" t="s">
        <v>12501</v>
      </c>
      <c r="K10400" t="s">
        <v>73</v>
      </c>
      <c r="L10400" t="s">
        <v>43193</v>
      </c>
      <c r="M10400">
        <v>1773192</v>
      </c>
      <c r="N10400" t="s">
        <v>43337</v>
      </c>
      <c r="O10400" t="s">
        <v>43340</v>
      </c>
      <c r="P10400" t="s">
        <v>43337</v>
      </c>
    </row>
    <row r="10401" spans="1:18" hidden="1" x14ac:dyDescent="0.25">
      <c r="A10401" t="str">
        <f t="shared" si="124"/>
        <v>N</v>
      </c>
      <c r="B10401" t="s">
        <v>41228</v>
      </c>
      <c r="C10401">
        <v>2232</v>
      </c>
      <c r="D10401" t="s">
        <v>43341</v>
      </c>
      <c r="E10401" t="s">
        <v>77</v>
      </c>
      <c r="F10401" t="s">
        <v>43342</v>
      </c>
      <c r="G10401" t="s">
        <v>158</v>
      </c>
      <c r="H10401" t="s">
        <v>33823</v>
      </c>
      <c r="I10401" t="s">
        <v>43343</v>
      </c>
      <c r="J10401" t="s">
        <v>43344</v>
      </c>
      <c r="K10401" t="s">
        <v>73</v>
      </c>
      <c r="L10401" t="s">
        <v>43345</v>
      </c>
      <c r="M10401">
        <v>2232</v>
      </c>
      <c r="N10401" t="s">
        <v>43341</v>
      </c>
      <c r="O10401" t="s">
        <v>43346</v>
      </c>
      <c r="P10401" t="s">
        <v>43341</v>
      </c>
    </row>
    <row r="10402" spans="1:18" hidden="1" x14ac:dyDescent="0.25">
      <c r="A10402" t="str">
        <f t="shared" si="124"/>
        <v>N</v>
      </c>
      <c r="B10402" t="s">
        <v>41228</v>
      </c>
      <c r="C10402">
        <v>16458</v>
      </c>
      <c r="D10402" t="s">
        <v>43347</v>
      </c>
      <c r="E10402" t="s">
        <v>77</v>
      </c>
      <c r="F10402" t="s">
        <v>43348</v>
      </c>
      <c r="G10402" t="s">
        <v>132</v>
      </c>
      <c r="H10402" t="s">
        <v>258</v>
      </c>
      <c r="I10402" t="s">
        <v>43349</v>
      </c>
      <c r="J10402" t="s">
        <v>28136</v>
      </c>
      <c r="K10402" t="s">
        <v>73</v>
      </c>
      <c r="L10402" t="s">
        <v>23019</v>
      </c>
      <c r="M10402">
        <v>2832687</v>
      </c>
      <c r="N10402" t="s">
        <v>43347</v>
      </c>
      <c r="O10402" t="s">
        <v>43350</v>
      </c>
      <c r="P10402" t="s">
        <v>43347</v>
      </c>
    </row>
    <row r="10403" spans="1:18" hidden="1" x14ac:dyDescent="0.25">
      <c r="A10403" t="str">
        <f t="shared" si="124"/>
        <v>N</v>
      </c>
      <c r="B10403" t="s">
        <v>41228</v>
      </c>
      <c r="C10403">
        <v>2832687</v>
      </c>
      <c r="D10403" t="s">
        <v>43347</v>
      </c>
      <c r="E10403" t="s">
        <v>77</v>
      </c>
      <c r="F10403" t="s">
        <v>43351</v>
      </c>
      <c r="G10403" t="s">
        <v>94</v>
      </c>
      <c r="H10403" t="s">
        <v>43352</v>
      </c>
      <c r="I10403" t="s">
        <v>43353</v>
      </c>
      <c r="J10403" t="s">
        <v>43354</v>
      </c>
      <c r="K10403" t="s">
        <v>73</v>
      </c>
      <c r="L10403" t="s">
        <v>23019</v>
      </c>
      <c r="M10403">
        <v>2832687</v>
      </c>
      <c r="N10403" t="s">
        <v>43347</v>
      </c>
      <c r="O10403" t="s">
        <v>43350</v>
      </c>
      <c r="P10403" t="s">
        <v>43347</v>
      </c>
    </row>
    <row r="10404" spans="1:18" hidden="1" x14ac:dyDescent="0.25">
      <c r="A10404" t="str">
        <f t="shared" si="124"/>
        <v>N</v>
      </c>
      <c r="B10404" t="s">
        <v>41228</v>
      </c>
      <c r="C10404">
        <v>21171</v>
      </c>
      <c r="D10404" t="s">
        <v>43355</v>
      </c>
      <c r="E10404" t="s">
        <v>77</v>
      </c>
      <c r="F10404" t="s">
        <v>43356</v>
      </c>
      <c r="G10404" t="s">
        <v>69</v>
      </c>
      <c r="H10404" t="s">
        <v>284</v>
      </c>
      <c r="I10404" t="s">
        <v>43357</v>
      </c>
      <c r="J10404" t="s">
        <v>43358</v>
      </c>
      <c r="K10404" t="s">
        <v>73</v>
      </c>
      <c r="L10404" t="s">
        <v>16791</v>
      </c>
      <c r="M10404">
        <v>21171</v>
      </c>
      <c r="N10404" t="s">
        <v>43355</v>
      </c>
      <c r="O10404" t="s">
        <v>43359</v>
      </c>
      <c r="P10404" t="s">
        <v>43355</v>
      </c>
    </row>
    <row r="10405" spans="1:18" hidden="1" x14ac:dyDescent="0.25">
      <c r="A10405" t="str">
        <f t="shared" si="124"/>
        <v>N</v>
      </c>
      <c r="B10405" t="s">
        <v>41228</v>
      </c>
      <c r="C10405">
        <v>8598</v>
      </c>
      <c r="D10405" t="s">
        <v>43360</v>
      </c>
      <c r="E10405" t="s">
        <v>77</v>
      </c>
      <c r="F10405" t="s">
        <v>43360</v>
      </c>
      <c r="G10405" t="s">
        <v>86</v>
      </c>
      <c r="H10405" t="s">
        <v>108</v>
      </c>
      <c r="I10405" t="s">
        <v>43361</v>
      </c>
      <c r="J10405" t="s">
        <v>43362</v>
      </c>
      <c r="K10405" t="s">
        <v>73</v>
      </c>
      <c r="L10405" t="s">
        <v>15953</v>
      </c>
      <c r="M10405">
        <v>8598</v>
      </c>
      <c r="N10405" t="s">
        <v>43360</v>
      </c>
      <c r="O10405" t="s">
        <v>43363</v>
      </c>
      <c r="P10405" t="s">
        <v>43360</v>
      </c>
    </row>
    <row r="10406" spans="1:18" hidden="1" x14ac:dyDescent="0.25">
      <c r="A10406" t="str">
        <f t="shared" si="124"/>
        <v>Y</v>
      </c>
      <c r="B10406" s="2" t="s">
        <v>41228</v>
      </c>
      <c r="C10406" s="2">
        <v>5487</v>
      </c>
      <c r="D10406" s="2" t="s">
        <v>43364</v>
      </c>
      <c r="E10406" s="2" t="s">
        <v>67</v>
      </c>
      <c r="F10406" s="2" t="s">
        <v>43365</v>
      </c>
      <c r="G10406" s="2" t="s">
        <v>86</v>
      </c>
      <c r="H10406" s="2" t="s">
        <v>429</v>
      </c>
      <c r="I10406" s="2" t="s">
        <v>43366</v>
      </c>
      <c r="J10406" s="2" t="s">
        <v>43367</v>
      </c>
      <c r="K10406" s="2" t="s">
        <v>73</v>
      </c>
      <c r="L10406" s="2" t="s">
        <v>15953</v>
      </c>
      <c r="M10406" s="2">
        <v>5487</v>
      </c>
      <c r="N10406" s="2" t="s">
        <v>43364</v>
      </c>
      <c r="O10406" s="2" t="s">
        <v>43368</v>
      </c>
      <c r="P10406" s="2" t="s">
        <v>43364</v>
      </c>
      <c r="Q10406" s="2"/>
      <c r="R10406" s="2" t="s">
        <v>43369</v>
      </c>
    </row>
    <row r="10407" spans="1:18" hidden="1" x14ac:dyDescent="0.25">
      <c r="A10407" t="str">
        <f t="shared" si="124"/>
        <v>N</v>
      </c>
      <c r="B10407" t="s">
        <v>41228</v>
      </c>
      <c r="C10407">
        <v>7431</v>
      </c>
      <c r="D10407" t="s">
        <v>43370</v>
      </c>
      <c r="E10407" t="s">
        <v>77</v>
      </c>
      <c r="F10407" t="s">
        <v>43370</v>
      </c>
      <c r="G10407" t="s">
        <v>86</v>
      </c>
      <c r="H10407" t="s">
        <v>43371</v>
      </c>
      <c r="I10407" t="s">
        <v>43372</v>
      </c>
      <c r="J10407" t="s">
        <v>43373</v>
      </c>
      <c r="K10407" t="s">
        <v>73</v>
      </c>
      <c r="L10407" t="s">
        <v>15953</v>
      </c>
      <c r="M10407">
        <v>7431</v>
      </c>
      <c r="N10407" t="s">
        <v>43370</v>
      </c>
      <c r="O10407" t="s">
        <v>43374</v>
      </c>
      <c r="P10407" t="s">
        <v>43370</v>
      </c>
    </row>
    <row r="10408" spans="1:18" hidden="1" x14ac:dyDescent="0.25">
      <c r="A10408" t="str">
        <f t="shared" si="124"/>
        <v>N</v>
      </c>
      <c r="B10408" t="s">
        <v>41228</v>
      </c>
      <c r="C10408">
        <v>15669</v>
      </c>
      <c r="D10408" t="s">
        <v>43375</v>
      </c>
      <c r="E10408" t="s">
        <v>77</v>
      </c>
      <c r="F10408" t="s">
        <v>43375</v>
      </c>
      <c r="G10408" t="s">
        <v>132</v>
      </c>
      <c r="H10408" t="s">
        <v>2009</v>
      </c>
      <c r="I10408" t="s">
        <v>43376</v>
      </c>
      <c r="J10408" t="s">
        <v>43377</v>
      </c>
      <c r="K10408" t="s">
        <v>73</v>
      </c>
      <c r="L10408" t="s">
        <v>16509</v>
      </c>
      <c r="M10408">
        <v>15669</v>
      </c>
      <c r="N10408" t="s">
        <v>43375</v>
      </c>
      <c r="O10408" t="s">
        <v>43378</v>
      </c>
      <c r="P10408" t="s">
        <v>43375</v>
      </c>
    </row>
    <row r="10409" spans="1:18" hidden="1" x14ac:dyDescent="0.25">
      <c r="A10409" t="str">
        <f t="shared" si="124"/>
        <v>N</v>
      </c>
      <c r="B10409" t="s">
        <v>41228</v>
      </c>
      <c r="C10409">
        <v>2033171</v>
      </c>
      <c r="D10409" t="s">
        <v>43379</v>
      </c>
      <c r="E10409" t="s">
        <v>77</v>
      </c>
      <c r="F10409" t="s">
        <v>43380</v>
      </c>
      <c r="G10409" t="s">
        <v>69</v>
      </c>
      <c r="H10409" t="s">
        <v>1025</v>
      </c>
      <c r="I10409" t="s">
        <v>43381</v>
      </c>
      <c r="J10409" t="s">
        <v>43382</v>
      </c>
      <c r="K10409" t="s">
        <v>73</v>
      </c>
      <c r="L10409" t="s">
        <v>16509</v>
      </c>
      <c r="M10409">
        <v>2033171</v>
      </c>
      <c r="N10409" t="s">
        <v>43379</v>
      </c>
      <c r="O10409" t="s">
        <v>43383</v>
      </c>
      <c r="P10409" t="s">
        <v>43379</v>
      </c>
    </row>
    <row r="10410" spans="1:18" hidden="1" x14ac:dyDescent="0.25">
      <c r="A10410" t="str">
        <f t="shared" si="124"/>
        <v>N</v>
      </c>
      <c r="B10410" t="s">
        <v>41228</v>
      </c>
      <c r="C10410">
        <v>21046</v>
      </c>
      <c r="D10410" t="s">
        <v>43384</v>
      </c>
      <c r="E10410" t="s">
        <v>77</v>
      </c>
      <c r="F10410" t="s">
        <v>43385</v>
      </c>
      <c r="G10410" t="s">
        <v>69</v>
      </c>
      <c r="H10410" t="s">
        <v>668</v>
      </c>
      <c r="I10410" t="s">
        <v>43386</v>
      </c>
      <c r="J10410" t="s">
        <v>43387</v>
      </c>
      <c r="K10410" t="s">
        <v>73</v>
      </c>
      <c r="L10410" t="s">
        <v>16509</v>
      </c>
      <c r="M10410">
        <v>21046</v>
      </c>
      <c r="N10410" t="s">
        <v>43384</v>
      </c>
      <c r="O10410" t="s">
        <v>43388</v>
      </c>
      <c r="P10410" t="s">
        <v>43384</v>
      </c>
    </row>
    <row r="10411" spans="1:18" hidden="1" x14ac:dyDescent="0.25">
      <c r="A10411" t="str">
        <f t="shared" si="124"/>
        <v>N</v>
      </c>
      <c r="B10411" t="s">
        <v>41228</v>
      </c>
      <c r="C10411">
        <v>6733640</v>
      </c>
      <c r="D10411" t="s">
        <v>43389</v>
      </c>
      <c r="E10411" t="s">
        <v>77</v>
      </c>
      <c r="F10411" t="s">
        <v>43390</v>
      </c>
      <c r="G10411" t="s">
        <v>145</v>
      </c>
      <c r="H10411" t="s">
        <v>146</v>
      </c>
      <c r="I10411" t="s">
        <v>43391</v>
      </c>
      <c r="J10411" t="s">
        <v>41315</v>
      </c>
      <c r="K10411" t="s">
        <v>73</v>
      </c>
      <c r="L10411" t="s">
        <v>16509</v>
      </c>
      <c r="M10411">
        <v>6733640</v>
      </c>
      <c r="N10411" t="s">
        <v>43389</v>
      </c>
      <c r="O10411" t="s">
        <v>43392</v>
      </c>
      <c r="P10411" t="s">
        <v>43389</v>
      </c>
    </row>
    <row r="10412" spans="1:18" hidden="1" x14ac:dyDescent="0.25">
      <c r="A10412" t="str">
        <f t="shared" si="124"/>
        <v>N</v>
      </c>
      <c r="B10412" t="s">
        <v>41228</v>
      </c>
      <c r="C10412">
        <v>11307</v>
      </c>
      <c r="D10412" t="s">
        <v>43393</v>
      </c>
      <c r="E10412" t="s">
        <v>77</v>
      </c>
      <c r="F10412" t="s">
        <v>43394</v>
      </c>
      <c r="G10412" t="s">
        <v>132</v>
      </c>
      <c r="H10412" t="s">
        <v>252</v>
      </c>
      <c r="I10412" t="s">
        <v>43395</v>
      </c>
      <c r="J10412" t="s">
        <v>24125</v>
      </c>
      <c r="K10412" t="s">
        <v>73</v>
      </c>
      <c r="L10412" t="s">
        <v>16509</v>
      </c>
      <c r="M10412">
        <v>11307</v>
      </c>
      <c r="N10412" t="s">
        <v>43393</v>
      </c>
      <c r="O10412" t="s">
        <v>43396</v>
      </c>
      <c r="P10412" t="s">
        <v>43393</v>
      </c>
    </row>
    <row r="10413" spans="1:18" hidden="1" x14ac:dyDescent="0.25">
      <c r="A10413" t="str">
        <f t="shared" si="124"/>
        <v>Y</v>
      </c>
      <c r="B10413" s="2" t="s">
        <v>41228</v>
      </c>
      <c r="C10413" s="2">
        <v>5124</v>
      </c>
      <c r="D10413" s="2" t="s">
        <v>43397</v>
      </c>
      <c r="E10413" s="2" t="s">
        <v>67</v>
      </c>
      <c r="F10413" s="2" t="s">
        <v>43397</v>
      </c>
      <c r="G10413" s="2" t="s">
        <v>86</v>
      </c>
      <c r="H10413" s="2" t="s">
        <v>429</v>
      </c>
      <c r="I10413" s="2" t="s">
        <v>43398</v>
      </c>
      <c r="J10413" s="2" t="s">
        <v>43399</v>
      </c>
      <c r="K10413" s="2" t="s">
        <v>73</v>
      </c>
      <c r="L10413" s="2" t="s">
        <v>16509</v>
      </c>
      <c r="M10413" s="2">
        <v>5124</v>
      </c>
      <c r="N10413" s="2" t="s">
        <v>43397</v>
      </c>
      <c r="O10413" s="2" t="s">
        <v>43400</v>
      </c>
      <c r="P10413" s="2" t="s">
        <v>43397</v>
      </c>
      <c r="Q10413" s="2" t="s">
        <v>43397</v>
      </c>
      <c r="R10413" s="2"/>
    </row>
    <row r="10414" spans="1:18" hidden="1" x14ac:dyDescent="0.25">
      <c r="A10414" t="str">
        <f t="shared" si="124"/>
        <v>N</v>
      </c>
      <c r="B10414" t="s">
        <v>41228</v>
      </c>
      <c r="C10414">
        <v>172939</v>
      </c>
      <c r="D10414" t="s">
        <v>43401</v>
      </c>
      <c r="E10414" t="s">
        <v>77</v>
      </c>
      <c r="F10414" t="s">
        <v>43402</v>
      </c>
      <c r="G10414" t="s">
        <v>194</v>
      </c>
      <c r="H10414" t="s">
        <v>11955</v>
      </c>
      <c r="I10414" t="s">
        <v>43403</v>
      </c>
      <c r="J10414" t="s">
        <v>29153</v>
      </c>
      <c r="K10414" t="s">
        <v>73</v>
      </c>
      <c r="L10414" t="s">
        <v>16509</v>
      </c>
      <c r="M10414">
        <v>172939</v>
      </c>
      <c r="N10414" t="s">
        <v>43401</v>
      </c>
      <c r="O10414" t="s">
        <v>43404</v>
      </c>
      <c r="P10414" t="s">
        <v>43401</v>
      </c>
    </row>
    <row r="10415" spans="1:18" hidden="1" x14ac:dyDescent="0.25">
      <c r="A10415" t="str">
        <f t="shared" si="124"/>
        <v>N</v>
      </c>
      <c r="B10415" t="s">
        <v>41228</v>
      </c>
      <c r="C10415">
        <v>6793</v>
      </c>
      <c r="D10415" t="s">
        <v>43405</v>
      </c>
      <c r="E10415" t="s">
        <v>77</v>
      </c>
      <c r="F10415" t="s">
        <v>43406</v>
      </c>
      <c r="G10415" t="s">
        <v>86</v>
      </c>
      <c r="H10415" t="s">
        <v>43407</v>
      </c>
      <c r="I10415" t="s">
        <v>43408</v>
      </c>
      <c r="J10415" t="s">
        <v>43409</v>
      </c>
      <c r="K10415" t="s">
        <v>73</v>
      </c>
      <c r="L10415" t="s">
        <v>16402</v>
      </c>
      <c r="M10415">
        <v>6793</v>
      </c>
      <c r="N10415" t="s">
        <v>43405</v>
      </c>
      <c r="O10415" t="s">
        <v>43410</v>
      </c>
      <c r="P10415" t="s">
        <v>43405</v>
      </c>
    </row>
    <row r="10416" spans="1:18" hidden="1" x14ac:dyDescent="0.25">
      <c r="A10416" t="str">
        <f t="shared" si="124"/>
        <v>N</v>
      </c>
      <c r="B10416" t="s">
        <v>41228</v>
      </c>
      <c r="C10416">
        <v>2114151</v>
      </c>
      <c r="D10416" t="s">
        <v>43411</v>
      </c>
      <c r="E10416" t="s">
        <v>77</v>
      </c>
      <c r="F10416" t="s">
        <v>43412</v>
      </c>
      <c r="G10416" t="s">
        <v>158</v>
      </c>
      <c r="H10416" t="s">
        <v>43413</v>
      </c>
      <c r="I10416" t="s">
        <v>43414</v>
      </c>
      <c r="J10416" t="s">
        <v>43415</v>
      </c>
      <c r="K10416" t="s">
        <v>73</v>
      </c>
      <c r="L10416" t="s">
        <v>43193</v>
      </c>
      <c r="M10416">
        <v>2114151</v>
      </c>
      <c r="N10416" t="s">
        <v>43411</v>
      </c>
      <c r="O10416" t="s">
        <v>43416</v>
      </c>
      <c r="P10416" t="s">
        <v>43411</v>
      </c>
    </row>
    <row r="10417" spans="1:18" hidden="1" x14ac:dyDescent="0.25">
      <c r="A10417" t="str">
        <f t="shared" si="124"/>
        <v>N</v>
      </c>
      <c r="B10417" t="s">
        <v>41228</v>
      </c>
      <c r="C10417">
        <v>5184</v>
      </c>
      <c r="D10417" t="s">
        <v>43417</v>
      </c>
      <c r="E10417" t="s">
        <v>77</v>
      </c>
      <c r="F10417" t="s">
        <v>43417</v>
      </c>
      <c r="G10417" t="s">
        <v>86</v>
      </c>
      <c r="H10417" t="s">
        <v>719</v>
      </c>
      <c r="I10417" t="s">
        <v>43418</v>
      </c>
      <c r="J10417" t="s">
        <v>43419</v>
      </c>
      <c r="K10417" t="s">
        <v>73</v>
      </c>
      <c r="L10417" t="s">
        <v>23019</v>
      </c>
      <c r="M10417">
        <v>5184</v>
      </c>
      <c r="N10417" t="s">
        <v>43417</v>
      </c>
      <c r="O10417" t="s">
        <v>43420</v>
      </c>
      <c r="P10417" t="s">
        <v>43417</v>
      </c>
    </row>
    <row r="10418" spans="1:18" hidden="1" x14ac:dyDescent="0.25">
      <c r="A10418" t="str">
        <f t="shared" si="124"/>
        <v>N</v>
      </c>
      <c r="B10418" t="s">
        <v>41228</v>
      </c>
      <c r="C10418">
        <v>11323</v>
      </c>
      <c r="D10418" t="s">
        <v>43421</v>
      </c>
      <c r="E10418" t="s">
        <v>77</v>
      </c>
      <c r="F10418" t="s">
        <v>43422</v>
      </c>
      <c r="G10418" t="s">
        <v>132</v>
      </c>
      <c r="H10418" t="s">
        <v>412</v>
      </c>
      <c r="I10418" t="s">
        <v>43423</v>
      </c>
      <c r="J10418" t="s">
        <v>43424</v>
      </c>
      <c r="K10418" t="s">
        <v>73</v>
      </c>
      <c r="L10418" t="s">
        <v>22936</v>
      </c>
      <c r="M10418">
        <v>11323</v>
      </c>
      <c r="N10418" t="s">
        <v>43421</v>
      </c>
      <c r="O10418" t="s">
        <v>43425</v>
      </c>
      <c r="P10418" t="s">
        <v>43421</v>
      </c>
    </row>
    <row r="10419" spans="1:18" hidden="1" x14ac:dyDescent="0.25">
      <c r="A10419" t="str">
        <f t="shared" si="124"/>
        <v>N</v>
      </c>
      <c r="B10419" t="s">
        <v>41228</v>
      </c>
      <c r="C10419">
        <v>1793528</v>
      </c>
      <c r="D10419" t="s">
        <v>43426</v>
      </c>
      <c r="E10419" t="s">
        <v>77</v>
      </c>
      <c r="F10419" t="s">
        <v>43426</v>
      </c>
      <c r="G10419" t="s">
        <v>94</v>
      </c>
      <c r="H10419" t="s">
        <v>356</v>
      </c>
      <c r="I10419" t="s">
        <v>43427</v>
      </c>
      <c r="J10419" t="s">
        <v>43428</v>
      </c>
      <c r="K10419" t="s">
        <v>73</v>
      </c>
      <c r="L10419" t="s">
        <v>22952</v>
      </c>
      <c r="M10419">
        <v>1793528</v>
      </c>
      <c r="N10419" t="s">
        <v>43426</v>
      </c>
      <c r="O10419" t="s">
        <v>43429</v>
      </c>
      <c r="P10419" t="s">
        <v>43426</v>
      </c>
    </row>
    <row r="10420" spans="1:18" hidden="1" x14ac:dyDescent="0.25">
      <c r="A10420" t="str">
        <f t="shared" si="124"/>
        <v>N</v>
      </c>
      <c r="B10420" t="s">
        <v>41228</v>
      </c>
      <c r="C10420">
        <v>1692654</v>
      </c>
      <c r="D10420" t="s">
        <v>43430</v>
      </c>
      <c r="E10420" t="s">
        <v>77</v>
      </c>
      <c r="F10420" t="s">
        <v>43431</v>
      </c>
      <c r="G10420" t="s">
        <v>151</v>
      </c>
      <c r="H10420" t="s">
        <v>464</v>
      </c>
      <c r="I10420" t="s">
        <v>31768</v>
      </c>
      <c r="J10420" t="s">
        <v>466</v>
      </c>
      <c r="K10420" t="s">
        <v>73</v>
      </c>
      <c r="L10420" t="s">
        <v>22952</v>
      </c>
      <c r="M10420">
        <v>1692654</v>
      </c>
      <c r="N10420" t="s">
        <v>43430</v>
      </c>
      <c r="O10420" t="s">
        <v>43432</v>
      </c>
      <c r="P10420" t="s">
        <v>43430</v>
      </c>
    </row>
    <row r="10421" spans="1:18" hidden="1" x14ac:dyDescent="0.25">
      <c r="A10421" t="str">
        <f t="shared" si="124"/>
        <v>N</v>
      </c>
      <c r="B10421" t="s">
        <v>41228</v>
      </c>
      <c r="C10421">
        <v>8970</v>
      </c>
      <c r="D10421" t="s">
        <v>43433</v>
      </c>
      <c r="E10421" t="s">
        <v>77</v>
      </c>
      <c r="F10421" t="s">
        <v>43434</v>
      </c>
      <c r="G10421" t="s">
        <v>422</v>
      </c>
      <c r="H10421" t="s">
        <v>423</v>
      </c>
      <c r="I10421" t="s">
        <v>43435</v>
      </c>
      <c r="J10421" t="s">
        <v>4677</v>
      </c>
      <c r="K10421" t="s">
        <v>73</v>
      </c>
      <c r="L10421" t="s">
        <v>23630</v>
      </c>
      <c r="M10421">
        <v>8970</v>
      </c>
      <c r="N10421" t="s">
        <v>43433</v>
      </c>
      <c r="O10421" t="s">
        <v>43436</v>
      </c>
      <c r="P10421" t="s">
        <v>43433</v>
      </c>
    </row>
    <row r="10422" spans="1:18" hidden="1" x14ac:dyDescent="0.25">
      <c r="A10422" t="str">
        <f t="shared" si="124"/>
        <v>N</v>
      </c>
      <c r="B10422" t="s">
        <v>41228</v>
      </c>
      <c r="C10422">
        <v>23032</v>
      </c>
      <c r="D10422" t="s">
        <v>43437</v>
      </c>
      <c r="E10422" t="s">
        <v>77</v>
      </c>
      <c r="F10422" t="s">
        <v>43438</v>
      </c>
      <c r="G10422" t="s">
        <v>69</v>
      </c>
      <c r="H10422" t="s">
        <v>612</v>
      </c>
      <c r="I10422" t="s">
        <v>43439</v>
      </c>
      <c r="J10422" t="s">
        <v>43440</v>
      </c>
      <c r="K10422" t="s">
        <v>73</v>
      </c>
      <c r="L10422" t="s">
        <v>15953</v>
      </c>
      <c r="M10422">
        <v>23032</v>
      </c>
      <c r="N10422" t="s">
        <v>43437</v>
      </c>
      <c r="O10422" t="s">
        <v>43441</v>
      </c>
      <c r="P10422" t="s">
        <v>43437</v>
      </c>
    </row>
    <row r="10423" spans="1:18" hidden="1" x14ac:dyDescent="0.25">
      <c r="A10423" t="str">
        <f t="shared" si="124"/>
        <v>N</v>
      </c>
      <c r="B10423" t="s">
        <v>41228</v>
      </c>
      <c r="C10423">
        <v>6451</v>
      </c>
      <c r="D10423" t="s">
        <v>43442</v>
      </c>
      <c r="E10423" t="s">
        <v>77</v>
      </c>
      <c r="F10423" t="s">
        <v>43443</v>
      </c>
      <c r="G10423" t="s">
        <v>86</v>
      </c>
      <c r="H10423" t="s">
        <v>15420</v>
      </c>
      <c r="I10423" t="s">
        <v>43444</v>
      </c>
      <c r="J10423" t="s">
        <v>43445</v>
      </c>
      <c r="K10423" t="s">
        <v>73</v>
      </c>
      <c r="L10423" t="s">
        <v>42173</v>
      </c>
      <c r="M10423">
        <v>6451</v>
      </c>
      <c r="N10423" t="s">
        <v>43442</v>
      </c>
      <c r="O10423" t="s">
        <v>43446</v>
      </c>
      <c r="P10423" t="s">
        <v>43442</v>
      </c>
    </row>
    <row r="10424" spans="1:18" hidden="1" x14ac:dyDescent="0.25">
      <c r="A10424" t="str">
        <f t="shared" si="124"/>
        <v>N</v>
      </c>
      <c r="B10424" t="s">
        <v>41228</v>
      </c>
      <c r="C10424">
        <v>7584</v>
      </c>
      <c r="D10424" t="s">
        <v>43447</v>
      </c>
      <c r="E10424" t="s">
        <v>77</v>
      </c>
      <c r="F10424" t="s">
        <v>43447</v>
      </c>
      <c r="G10424" t="s">
        <v>86</v>
      </c>
      <c r="H10424" t="s">
        <v>9249</v>
      </c>
      <c r="I10424" t="s">
        <v>43448</v>
      </c>
      <c r="J10424" t="s">
        <v>43449</v>
      </c>
      <c r="K10424" t="s">
        <v>73</v>
      </c>
      <c r="L10424" t="s">
        <v>42173</v>
      </c>
      <c r="M10424">
        <v>7584</v>
      </c>
      <c r="N10424" t="s">
        <v>43447</v>
      </c>
      <c r="O10424" t="s">
        <v>43450</v>
      </c>
      <c r="P10424" t="s">
        <v>43447</v>
      </c>
    </row>
    <row r="10425" spans="1:18" hidden="1" x14ac:dyDescent="0.25">
      <c r="A10425" t="str">
        <f t="shared" si="124"/>
        <v>N</v>
      </c>
      <c r="B10425" t="s">
        <v>41228</v>
      </c>
      <c r="C10425">
        <v>216</v>
      </c>
      <c r="D10425" t="s">
        <v>43451</v>
      </c>
      <c r="E10425" t="s">
        <v>77</v>
      </c>
      <c r="F10425" t="s">
        <v>43451</v>
      </c>
      <c r="G10425" t="s">
        <v>151</v>
      </c>
      <c r="H10425" t="s">
        <v>349</v>
      </c>
      <c r="I10425" t="s">
        <v>43452</v>
      </c>
      <c r="J10425" t="s">
        <v>43453</v>
      </c>
      <c r="K10425" t="s">
        <v>73</v>
      </c>
      <c r="L10425" t="s">
        <v>42173</v>
      </c>
      <c r="M10425">
        <v>216</v>
      </c>
      <c r="N10425" t="s">
        <v>43451</v>
      </c>
      <c r="O10425" t="s">
        <v>43454</v>
      </c>
      <c r="P10425" t="s">
        <v>43451</v>
      </c>
    </row>
    <row r="10426" spans="1:18" hidden="1" x14ac:dyDescent="0.25">
      <c r="A10426" t="str">
        <f t="shared" si="124"/>
        <v>N</v>
      </c>
      <c r="B10426" t="s">
        <v>41228</v>
      </c>
      <c r="C10426">
        <v>19931</v>
      </c>
      <c r="D10426" t="s">
        <v>43455</v>
      </c>
      <c r="E10426" t="s">
        <v>77</v>
      </c>
      <c r="F10426" t="s">
        <v>43456</v>
      </c>
      <c r="G10426" t="s">
        <v>69</v>
      </c>
      <c r="H10426" t="s">
        <v>668</v>
      </c>
      <c r="I10426" t="s">
        <v>43457</v>
      </c>
      <c r="J10426" t="s">
        <v>43458</v>
      </c>
      <c r="K10426" t="s">
        <v>73</v>
      </c>
      <c r="L10426" t="s">
        <v>16501</v>
      </c>
      <c r="M10426">
        <v>19931</v>
      </c>
      <c r="N10426" t="s">
        <v>43455</v>
      </c>
      <c r="O10426" t="s">
        <v>43459</v>
      </c>
      <c r="P10426" t="s">
        <v>43455</v>
      </c>
    </row>
    <row r="10427" spans="1:18" hidden="1" x14ac:dyDescent="0.25">
      <c r="A10427" t="str">
        <f t="shared" si="124"/>
        <v>Y</v>
      </c>
      <c r="B10427" t="s">
        <v>41228</v>
      </c>
      <c r="C10427">
        <v>9713</v>
      </c>
      <c r="D10427" t="s">
        <v>43460</v>
      </c>
      <c r="E10427" t="s">
        <v>77</v>
      </c>
      <c r="F10427" t="s">
        <v>43461</v>
      </c>
      <c r="G10427" t="s">
        <v>115</v>
      </c>
      <c r="H10427" t="s">
        <v>277</v>
      </c>
      <c r="I10427" t="s">
        <v>43462</v>
      </c>
      <c r="J10427" t="s">
        <v>43463</v>
      </c>
      <c r="K10427" t="s">
        <v>73</v>
      </c>
      <c r="L10427" t="s">
        <v>16501</v>
      </c>
      <c r="M10427">
        <v>15340</v>
      </c>
      <c r="N10427" t="s">
        <v>43460</v>
      </c>
      <c r="O10427" t="s">
        <v>43464</v>
      </c>
      <c r="P10427" t="s">
        <v>43460</v>
      </c>
      <c r="Q10427" t="s">
        <v>43460</v>
      </c>
    </row>
    <row r="10428" spans="1:18" hidden="1" x14ac:dyDescent="0.25">
      <c r="A10428" t="str">
        <f t="shared" si="124"/>
        <v>Y</v>
      </c>
      <c r="B10428" t="s">
        <v>41228</v>
      </c>
      <c r="C10428">
        <v>15340</v>
      </c>
      <c r="D10428" t="s">
        <v>43460</v>
      </c>
      <c r="E10428" t="s">
        <v>77</v>
      </c>
      <c r="F10428" t="s">
        <v>43461</v>
      </c>
      <c r="G10428" t="s">
        <v>132</v>
      </c>
      <c r="H10428" t="s">
        <v>817</v>
      </c>
      <c r="I10428" t="s">
        <v>43465</v>
      </c>
      <c r="J10428" t="s">
        <v>9868</v>
      </c>
      <c r="K10428" t="s">
        <v>73</v>
      </c>
      <c r="L10428" t="s">
        <v>16501</v>
      </c>
      <c r="M10428">
        <v>15340</v>
      </c>
      <c r="N10428" t="s">
        <v>43460</v>
      </c>
      <c r="O10428" t="s">
        <v>43464</v>
      </c>
      <c r="P10428" t="s">
        <v>43460</v>
      </c>
      <c r="Q10428" t="s">
        <v>43460</v>
      </c>
    </row>
    <row r="10429" spans="1:18" hidden="1" x14ac:dyDescent="0.25">
      <c r="A10429" t="str">
        <f t="shared" si="124"/>
        <v>Y</v>
      </c>
      <c r="B10429" s="2" t="s">
        <v>41228</v>
      </c>
      <c r="C10429" s="2">
        <v>18845</v>
      </c>
      <c r="D10429" s="2" t="s">
        <v>43466</v>
      </c>
      <c r="E10429" s="2" t="s">
        <v>67</v>
      </c>
      <c r="F10429" s="2" t="s">
        <v>43467</v>
      </c>
      <c r="G10429" s="2" t="s">
        <v>69</v>
      </c>
      <c r="H10429" s="2" t="s">
        <v>7540</v>
      </c>
      <c r="I10429" s="2" t="s">
        <v>43468</v>
      </c>
      <c r="J10429" s="2" t="s">
        <v>43469</v>
      </c>
      <c r="K10429" s="2" t="s">
        <v>73</v>
      </c>
      <c r="L10429" s="2" t="s">
        <v>16501</v>
      </c>
      <c r="M10429" s="2">
        <v>15340</v>
      </c>
      <c r="N10429" s="2" t="s">
        <v>43460</v>
      </c>
      <c r="O10429" s="2" t="s">
        <v>43464</v>
      </c>
      <c r="P10429" s="2" t="s">
        <v>43460</v>
      </c>
      <c r="Q10429" s="2" t="s">
        <v>43460</v>
      </c>
      <c r="R10429" s="2"/>
    </row>
    <row r="10430" spans="1:18" hidden="1" x14ac:dyDescent="0.25">
      <c r="A10430" t="str">
        <f t="shared" si="124"/>
        <v>Y</v>
      </c>
      <c r="B10430" t="s">
        <v>41228</v>
      </c>
      <c r="C10430">
        <v>16927</v>
      </c>
      <c r="D10430" t="s">
        <v>43466</v>
      </c>
      <c r="E10430" t="s">
        <v>77</v>
      </c>
      <c r="F10430" t="s">
        <v>43467</v>
      </c>
      <c r="G10430" t="s">
        <v>94</v>
      </c>
      <c r="H10430" t="s">
        <v>356</v>
      </c>
      <c r="I10430" t="s">
        <v>43470</v>
      </c>
      <c r="J10430" t="s">
        <v>43471</v>
      </c>
      <c r="K10430" t="s">
        <v>73</v>
      </c>
      <c r="L10430" t="s">
        <v>16501</v>
      </c>
      <c r="M10430">
        <v>15340</v>
      </c>
      <c r="N10430" t="s">
        <v>43460</v>
      </c>
      <c r="O10430" t="s">
        <v>43464</v>
      </c>
      <c r="P10430" t="s">
        <v>43460</v>
      </c>
      <c r="Q10430" t="s">
        <v>43460</v>
      </c>
    </row>
    <row r="10431" spans="1:18" hidden="1" x14ac:dyDescent="0.25">
      <c r="A10431" t="str">
        <f t="shared" si="124"/>
        <v>Y</v>
      </c>
      <c r="B10431" s="2" t="s">
        <v>41228</v>
      </c>
      <c r="C10431" s="2">
        <v>17124</v>
      </c>
      <c r="D10431" s="2" t="s">
        <v>43472</v>
      </c>
      <c r="E10431" s="2" t="s">
        <v>67</v>
      </c>
      <c r="F10431" s="2" t="s">
        <v>43473</v>
      </c>
      <c r="G10431" s="2" t="s">
        <v>132</v>
      </c>
      <c r="H10431" s="2" t="s">
        <v>1009</v>
      </c>
      <c r="I10431" s="2" t="s">
        <v>43474</v>
      </c>
      <c r="J10431" s="2" t="s">
        <v>43475</v>
      </c>
      <c r="K10431" s="2" t="s">
        <v>73</v>
      </c>
      <c r="L10431" s="2" t="s">
        <v>16501</v>
      </c>
      <c r="M10431" s="2">
        <v>17124</v>
      </c>
      <c r="N10431" s="2" t="s">
        <v>43472</v>
      </c>
      <c r="O10431" s="2" t="s">
        <v>43476</v>
      </c>
      <c r="P10431" s="2" t="s">
        <v>43472</v>
      </c>
      <c r="Q10431" s="2" t="s">
        <v>43477</v>
      </c>
      <c r="R10431" s="2"/>
    </row>
    <row r="10432" spans="1:18" hidden="1" x14ac:dyDescent="0.25">
      <c r="A10432" t="str">
        <f t="shared" si="124"/>
        <v>Y</v>
      </c>
      <c r="B10432" s="2" t="s">
        <v>41228</v>
      </c>
      <c r="C10432" s="2">
        <v>7211</v>
      </c>
      <c r="D10432" s="2" t="s">
        <v>43478</v>
      </c>
      <c r="E10432" s="2" t="s">
        <v>67</v>
      </c>
      <c r="F10432" s="2" t="s">
        <v>43479</v>
      </c>
      <c r="G10432" s="2" t="s">
        <v>86</v>
      </c>
      <c r="H10432" s="2" t="s">
        <v>3580</v>
      </c>
      <c r="I10432" s="2" t="s">
        <v>43480</v>
      </c>
      <c r="J10432" s="2" t="s">
        <v>43481</v>
      </c>
      <c r="K10432" s="2" t="s">
        <v>73</v>
      </c>
      <c r="L10432" s="2" t="s">
        <v>16763</v>
      </c>
      <c r="M10432" s="2">
        <v>7211</v>
      </c>
      <c r="N10432" s="2" t="s">
        <v>43478</v>
      </c>
      <c r="O10432" s="2" t="s">
        <v>43482</v>
      </c>
      <c r="P10432" s="2" t="s">
        <v>43478</v>
      </c>
      <c r="Q10432" s="2" t="s">
        <v>43479</v>
      </c>
      <c r="R10432" s="2"/>
    </row>
    <row r="10433" spans="1:18" hidden="1" x14ac:dyDescent="0.25">
      <c r="A10433" t="str">
        <f t="shared" si="124"/>
        <v>N</v>
      </c>
      <c r="B10433" t="s">
        <v>41228</v>
      </c>
      <c r="C10433">
        <v>5916</v>
      </c>
      <c r="D10433" t="s">
        <v>43483</v>
      </c>
      <c r="E10433" t="s">
        <v>77</v>
      </c>
      <c r="F10433" t="s">
        <v>43483</v>
      </c>
      <c r="G10433" t="s">
        <v>86</v>
      </c>
      <c r="H10433" t="s">
        <v>1913</v>
      </c>
      <c r="I10433" t="s">
        <v>43484</v>
      </c>
      <c r="J10433" t="s">
        <v>43485</v>
      </c>
      <c r="K10433" t="s">
        <v>73</v>
      </c>
      <c r="L10433" t="s">
        <v>16763</v>
      </c>
      <c r="M10433">
        <v>7922</v>
      </c>
      <c r="N10433" t="s">
        <v>16886</v>
      </c>
      <c r="O10433" t="s">
        <v>16891</v>
      </c>
      <c r="P10433" t="s">
        <v>16886</v>
      </c>
    </row>
    <row r="10434" spans="1:18" hidden="1" x14ac:dyDescent="0.25">
      <c r="A10434" t="str">
        <f t="shared" si="124"/>
        <v>N</v>
      </c>
      <c r="B10434" t="s">
        <v>41228</v>
      </c>
      <c r="C10434">
        <v>8247</v>
      </c>
      <c r="D10434" t="s">
        <v>43486</v>
      </c>
      <c r="E10434" t="s">
        <v>77</v>
      </c>
      <c r="F10434" t="s">
        <v>43487</v>
      </c>
      <c r="G10434" t="s">
        <v>86</v>
      </c>
      <c r="H10434" t="s">
        <v>43488</v>
      </c>
      <c r="I10434" t="s">
        <v>43489</v>
      </c>
      <c r="J10434" t="s">
        <v>43490</v>
      </c>
      <c r="K10434" t="s">
        <v>73</v>
      </c>
      <c r="L10434" t="s">
        <v>16501</v>
      </c>
      <c r="M10434">
        <v>8247</v>
      </c>
      <c r="N10434" t="s">
        <v>43486</v>
      </c>
      <c r="O10434" t="s">
        <v>43491</v>
      </c>
      <c r="P10434" t="s">
        <v>43486</v>
      </c>
    </row>
    <row r="10435" spans="1:18" hidden="1" x14ac:dyDescent="0.25">
      <c r="A10435" t="str">
        <f t="shared" ref="A10435:A10498" si="125">IF(OR(Q10435&lt;&gt;"",R10435&lt;&gt;""),"Y","N")</f>
        <v>N</v>
      </c>
      <c r="B10435" t="s">
        <v>41228</v>
      </c>
      <c r="C10435">
        <v>7459</v>
      </c>
      <c r="D10435" t="s">
        <v>43492</v>
      </c>
      <c r="E10435" t="s">
        <v>77</v>
      </c>
      <c r="F10435" t="s">
        <v>43493</v>
      </c>
      <c r="G10435" t="s">
        <v>86</v>
      </c>
      <c r="H10435" t="s">
        <v>8177</v>
      </c>
      <c r="I10435" t="s">
        <v>43494</v>
      </c>
      <c r="J10435" t="s">
        <v>43495</v>
      </c>
      <c r="K10435" t="s">
        <v>73</v>
      </c>
      <c r="L10435" t="s">
        <v>16501</v>
      </c>
      <c r="M10435">
        <v>7459</v>
      </c>
      <c r="N10435" t="s">
        <v>43492</v>
      </c>
      <c r="O10435" t="s">
        <v>43496</v>
      </c>
      <c r="P10435" t="s">
        <v>43492</v>
      </c>
    </row>
    <row r="10436" spans="1:18" hidden="1" x14ac:dyDescent="0.25">
      <c r="A10436" t="str">
        <f t="shared" si="125"/>
        <v>Y</v>
      </c>
      <c r="B10436" s="2" t="s">
        <v>41228</v>
      </c>
      <c r="C10436" s="2">
        <v>9679</v>
      </c>
      <c r="D10436" s="2" t="s">
        <v>43497</v>
      </c>
      <c r="E10436" s="2" t="s">
        <v>67</v>
      </c>
      <c r="F10436" s="2" t="s">
        <v>43498</v>
      </c>
      <c r="G10436" s="2" t="s">
        <v>115</v>
      </c>
      <c r="H10436" s="2" t="s">
        <v>277</v>
      </c>
      <c r="I10436" s="2" t="s">
        <v>43499</v>
      </c>
      <c r="J10436" s="2" t="s">
        <v>43500</v>
      </c>
      <c r="K10436" s="2" t="s">
        <v>73</v>
      </c>
      <c r="L10436" s="2" t="s">
        <v>22952</v>
      </c>
      <c r="M10436" s="2">
        <v>9679</v>
      </c>
      <c r="N10436" s="2" t="s">
        <v>43497</v>
      </c>
      <c r="O10436" s="2" t="s">
        <v>43501</v>
      </c>
      <c r="P10436" s="2" t="s">
        <v>43497</v>
      </c>
      <c r="Q10436" s="2" t="s">
        <v>43502</v>
      </c>
      <c r="R10436" s="2"/>
    </row>
    <row r="10437" spans="1:18" hidden="1" x14ac:dyDescent="0.25">
      <c r="A10437" t="str">
        <f t="shared" si="125"/>
        <v>N</v>
      </c>
      <c r="B10437" t="s">
        <v>41228</v>
      </c>
      <c r="C10437">
        <v>19085</v>
      </c>
      <c r="D10437" t="s">
        <v>43503</v>
      </c>
      <c r="E10437" t="s">
        <v>77</v>
      </c>
      <c r="F10437" t="s">
        <v>43503</v>
      </c>
      <c r="G10437" t="s">
        <v>145</v>
      </c>
      <c r="H10437" t="s">
        <v>33867</v>
      </c>
      <c r="I10437" t="s">
        <v>43504</v>
      </c>
      <c r="J10437" t="s">
        <v>43505</v>
      </c>
      <c r="K10437" t="s">
        <v>73</v>
      </c>
      <c r="L10437" t="s">
        <v>11844</v>
      </c>
      <c r="M10437">
        <v>19085</v>
      </c>
      <c r="N10437" t="s">
        <v>43503</v>
      </c>
      <c r="O10437" t="s">
        <v>43506</v>
      </c>
      <c r="P10437" t="s">
        <v>43503</v>
      </c>
    </row>
    <row r="10438" spans="1:18" hidden="1" x14ac:dyDescent="0.25">
      <c r="A10438" t="str">
        <f t="shared" si="125"/>
        <v>N</v>
      </c>
      <c r="B10438" t="s">
        <v>41228</v>
      </c>
      <c r="C10438">
        <v>14503</v>
      </c>
      <c r="D10438" t="s">
        <v>43507</v>
      </c>
      <c r="E10438" t="s">
        <v>77</v>
      </c>
      <c r="F10438" t="s">
        <v>43508</v>
      </c>
      <c r="G10438" t="s">
        <v>132</v>
      </c>
      <c r="H10438" t="s">
        <v>2208</v>
      </c>
      <c r="I10438" t="s">
        <v>43509</v>
      </c>
      <c r="J10438" t="s">
        <v>15841</v>
      </c>
      <c r="K10438" t="s">
        <v>73</v>
      </c>
      <c r="L10438" t="s">
        <v>11871</v>
      </c>
      <c r="M10438">
        <v>14503</v>
      </c>
      <c r="N10438" t="s">
        <v>43507</v>
      </c>
      <c r="O10438" t="s">
        <v>43510</v>
      </c>
      <c r="P10438" t="s">
        <v>43507</v>
      </c>
    </row>
    <row r="10439" spans="1:18" hidden="1" x14ac:dyDescent="0.25">
      <c r="A10439" t="str">
        <f t="shared" si="125"/>
        <v>N</v>
      </c>
      <c r="B10439" t="s">
        <v>41228</v>
      </c>
      <c r="C10439">
        <v>1793516</v>
      </c>
      <c r="D10439" t="s">
        <v>43511</v>
      </c>
      <c r="E10439" t="s">
        <v>77</v>
      </c>
      <c r="F10439" t="s">
        <v>43512</v>
      </c>
      <c r="G10439" t="s">
        <v>94</v>
      </c>
      <c r="H10439" t="s">
        <v>356</v>
      </c>
      <c r="I10439" t="s">
        <v>43513</v>
      </c>
      <c r="J10439" t="s">
        <v>43514</v>
      </c>
      <c r="K10439" t="s">
        <v>73</v>
      </c>
      <c r="L10439" t="s">
        <v>11871</v>
      </c>
      <c r="M10439">
        <v>1793516</v>
      </c>
      <c r="N10439" t="s">
        <v>43511</v>
      </c>
      <c r="O10439" t="s">
        <v>43515</v>
      </c>
      <c r="P10439" t="s">
        <v>43511</v>
      </c>
    </row>
    <row r="10440" spans="1:18" hidden="1" x14ac:dyDescent="0.25">
      <c r="A10440" t="str">
        <f t="shared" si="125"/>
        <v>N</v>
      </c>
      <c r="B10440" t="s">
        <v>41228</v>
      </c>
      <c r="C10440">
        <v>6382971</v>
      </c>
      <c r="D10440" t="s">
        <v>43516</v>
      </c>
      <c r="E10440" t="s">
        <v>77</v>
      </c>
      <c r="F10440" t="s">
        <v>43517</v>
      </c>
      <c r="G10440" t="s">
        <v>69</v>
      </c>
      <c r="H10440" t="s">
        <v>417</v>
      </c>
      <c r="I10440" t="s">
        <v>43518</v>
      </c>
      <c r="J10440" t="s">
        <v>12245</v>
      </c>
      <c r="K10440" t="s">
        <v>73</v>
      </c>
      <c r="L10440" t="s">
        <v>16402</v>
      </c>
      <c r="M10440">
        <v>6382971</v>
      </c>
      <c r="N10440" t="s">
        <v>43516</v>
      </c>
      <c r="O10440" t="s">
        <v>43519</v>
      </c>
      <c r="P10440" t="s">
        <v>43516</v>
      </c>
    </row>
    <row r="10441" spans="1:18" hidden="1" x14ac:dyDescent="0.25">
      <c r="A10441" t="str">
        <f t="shared" si="125"/>
        <v>N</v>
      </c>
      <c r="B10441" t="s">
        <v>41228</v>
      </c>
      <c r="C10441">
        <v>4872679</v>
      </c>
      <c r="D10441" t="s">
        <v>43520</v>
      </c>
      <c r="E10441" t="s">
        <v>77</v>
      </c>
      <c r="F10441" t="s">
        <v>43520</v>
      </c>
      <c r="G10441" t="s">
        <v>132</v>
      </c>
      <c r="H10441" t="s">
        <v>17281</v>
      </c>
      <c r="I10441" t="s">
        <v>43521</v>
      </c>
      <c r="J10441" t="s">
        <v>43522</v>
      </c>
      <c r="K10441" t="s">
        <v>73</v>
      </c>
      <c r="L10441" t="s">
        <v>16402</v>
      </c>
      <c r="M10441">
        <v>4872679</v>
      </c>
      <c r="N10441" t="s">
        <v>43520</v>
      </c>
      <c r="O10441" t="s">
        <v>43523</v>
      </c>
      <c r="P10441" t="s">
        <v>43520</v>
      </c>
    </row>
    <row r="10442" spans="1:18" hidden="1" x14ac:dyDescent="0.25">
      <c r="A10442" t="str">
        <f t="shared" si="125"/>
        <v>Y</v>
      </c>
      <c r="B10442" s="2" t="s">
        <v>41228</v>
      </c>
      <c r="C10442" s="2">
        <v>14737</v>
      </c>
      <c r="D10442" s="2" t="s">
        <v>43524</v>
      </c>
      <c r="E10442" s="2" t="s">
        <v>67</v>
      </c>
      <c r="F10442" s="2" t="s">
        <v>43525</v>
      </c>
      <c r="G10442" s="2" t="s">
        <v>132</v>
      </c>
      <c r="H10442" s="2" t="s">
        <v>1041</v>
      </c>
      <c r="I10442" s="2" t="s">
        <v>43526</v>
      </c>
      <c r="J10442" s="2" t="s">
        <v>12667</v>
      </c>
      <c r="K10442" s="2" t="s">
        <v>73</v>
      </c>
      <c r="L10442" s="2" t="s">
        <v>16402</v>
      </c>
      <c r="M10442" s="2">
        <v>14737</v>
      </c>
      <c r="N10442" s="2" t="s">
        <v>43524</v>
      </c>
      <c r="O10442" s="2" t="s">
        <v>43527</v>
      </c>
      <c r="P10442" s="2" t="s">
        <v>43524</v>
      </c>
      <c r="Q10442" s="2" t="s">
        <v>43525</v>
      </c>
      <c r="R10442" s="2"/>
    </row>
    <row r="10443" spans="1:18" hidden="1" x14ac:dyDescent="0.25">
      <c r="A10443" t="str">
        <f t="shared" si="125"/>
        <v>Y</v>
      </c>
      <c r="B10443" s="2" t="s">
        <v>41228</v>
      </c>
      <c r="C10443" s="2">
        <v>16422</v>
      </c>
      <c r="D10443" s="2" t="s">
        <v>43528</v>
      </c>
      <c r="E10443" s="2" t="s">
        <v>67</v>
      </c>
      <c r="F10443" s="2" t="s">
        <v>43528</v>
      </c>
      <c r="G10443" s="2" t="s">
        <v>132</v>
      </c>
      <c r="H10443" s="2" t="s">
        <v>1329</v>
      </c>
      <c r="I10443" s="2" t="s">
        <v>43529</v>
      </c>
      <c r="J10443" s="2" t="s">
        <v>43530</v>
      </c>
      <c r="K10443" s="2" t="s">
        <v>73</v>
      </c>
      <c r="L10443" s="2" t="s">
        <v>16402</v>
      </c>
      <c r="M10443" s="2">
        <v>16422</v>
      </c>
      <c r="N10443" s="2" t="s">
        <v>43528</v>
      </c>
      <c r="O10443" s="2" t="s">
        <v>43531</v>
      </c>
      <c r="P10443" s="2" t="s">
        <v>43528</v>
      </c>
      <c r="Q10443" s="2" t="s">
        <v>43532</v>
      </c>
      <c r="R10443" s="2"/>
    </row>
    <row r="10444" spans="1:18" hidden="1" x14ac:dyDescent="0.25">
      <c r="A10444" t="str">
        <f t="shared" si="125"/>
        <v>Y</v>
      </c>
      <c r="B10444" s="2" t="s">
        <v>41228</v>
      </c>
      <c r="C10444" s="2">
        <v>19234</v>
      </c>
      <c r="D10444" s="2" t="s">
        <v>43533</v>
      </c>
      <c r="E10444" s="2" t="s">
        <v>67</v>
      </c>
      <c r="F10444" s="2" t="s">
        <v>43534</v>
      </c>
      <c r="G10444" s="2" t="s">
        <v>94</v>
      </c>
      <c r="H10444" s="2" t="s">
        <v>265</v>
      </c>
      <c r="I10444" s="2" t="s">
        <v>43535</v>
      </c>
      <c r="J10444" s="2" t="s">
        <v>43536</v>
      </c>
      <c r="K10444" s="2" t="s">
        <v>73</v>
      </c>
      <c r="L10444" s="2" t="s">
        <v>16402</v>
      </c>
      <c r="M10444" s="2">
        <v>19234</v>
      </c>
      <c r="N10444" s="2" t="s">
        <v>43533</v>
      </c>
      <c r="O10444" s="2" t="s">
        <v>43537</v>
      </c>
      <c r="P10444" s="2" t="s">
        <v>43533</v>
      </c>
      <c r="Q10444" s="2" t="s">
        <v>43533</v>
      </c>
      <c r="R10444" s="2"/>
    </row>
    <row r="10445" spans="1:18" hidden="1" x14ac:dyDescent="0.25">
      <c r="A10445" t="str">
        <f t="shared" si="125"/>
        <v>Y</v>
      </c>
      <c r="B10445" s="2" t="s">
        <v>41228</v>
      </c>
      <c r="C10445" s="2">
        <v>18292</v>
      </c>
      <c r="D10445" s="2" t="s">
        <v>43538</v>
      </c>
      <c r="E10445" s="2" t="s">
        <v>67</v>
      </c>
      <c r="F10445" s="2" t="s">
        <v>43538</v>
      </c>
      <c r="G10445" s="2" t="s">
        <v>94</v>
      </c>
      <c r="H10445" s="2" t="s">
        <v>356</v>
      </c>
      <c r="I10445" s="2" t="s">
        <v>43539</v>
      </c>
      <c r="J10445" s="2" t="s">
        <v>43540</v>
      </c>
      <c r="K10445" s="2" t="s">
        <v>73</v>
      </c>
      <c r="L10445" s="2" t="s">
        <v>16402</v>
      </c>
      <c r="M10445" s="2">
        <v>18292</v>
      </c>
      <c r="N10445" s="2" t="s">
        <v>43538</v>
      </c>
      <c r="O10445" s="2" t="s">
        <v>43541</v>
      </c>
      <c r="P10445" s="2" t="s">
        <v>43538</v>
      </c>
      <c r="Q10445" s="2" t="s">
        <v>43542</v>
      </c>
      <c r="R10445" s="2"/>
    </row>
    <row r="10446" spans="1:18" hidden="1" x14ac:dyDescent="0.25">
      <c r="A10446" t="str">
        <f t="shared" si="125"/>
        <v>Y</v>
      </c>
      <c r="B10446" s="2" t="s">
        <v>41228</v>
      </c>
      <c r="C10446" s="2">
        <v>20754</v>
      </c>
      <c r="D10446" s="2" t="s">
        <v>43543</v>
      </c>
      <c r="E10446" s="2" t="s">
        <v>67</v>
      </c>
      <c r="F10446" s="2" t="s">
        <v>43544</v>
      </c>
      <c r="G10446" s="2" t="s">
        <v>69</v>
      </c>
      <c r="H10446" s="2" t="s">
        <v>6320</v>
      </c>
      <c r="I10446" s="2" t="s">
        <v>43545</v>
      </c>
      <c r="J10446" s="2" t="s">
        <v>43546</v>
      </c>
      <c r="K10446" s="2" t="s">
        <v>73</v>
      </c>
      <c r="L10446" s="2" t="s">
        <v>16775</v>
      </c>
      <c r="M10446" s="2">
        <v>20109</v>
      </c>
      <c r="N10446" s="2" t="s">
        <v>43543</v>
      </c>
      <c r="O10446" s="2" t="s">
        <v>43547</v>
      </c>
      <c r="P10446" s="2" t="s">
        <v>43543</v>
      </c>
      <c r="Q10446" s="2" t="s">
        <v>43544</v>
      </c>
      <c r="R10446" s="2"/>
    </row>
    <row r="10447" spans="1:18" hidden="1" x14ac:dyDescent="0.25">
      <c r="A10447" t="str">
        <f t="shared" si="125"/>
        <v>Y</v>
      </c>
      <c r="B10447" t="s">
        <v>41228</v>
      </c>
      <c r="C10447">
        <v>21111</v>
      </c>
      <c r="D10447" t="s">
        <v>43543</v>
      </c>
      <c r="E10447" t="s">
        <v>77</v>
      </c>
      <c r="F10447" t="s">
        <v>43544</v>
      </c>
      <c r="G10447" t="s">
        <v>69</v>
      </c>
      <c r="H10447" t="s">
        <v>446</v>
      </c>
      <c r="I10447" t="s">
        <v>43548</v>
      </c>
      <c r="J10447" t="s">
        <v>43549</v>
      </c>
      <c r="K10447" t="s">
        <v>73</v>
      </c>
      <c r="L10447" t="s">
        <v>16775</v>
      </c>
      <c r="M10447">
        <v>20109</v>
      </c>
      <c r="N10447" t="s">
        <v>43543</v>
      </c>
      <c r="O10447" t="s">
        <v>43547</v>
      </c>
      <c r="P10447" t="s">
        <v>43543</v>
      </c>
      <c r="Q10447" t="s">
        <v>43544</v>
      </c>
    </row>
    <row r="10448" spans="1:18" hidden="1" x14ac:dyDescent="0.25">
      <c r="A10448" t="str">
        <f t="shared" si="125"/>
        <v>Y</v>
      </c>
      <c r="B10448" t="s">
        <v>41228</v>
      </c>
      <c r="C10448">
        <v>19741</v>
      </c>
      <c r="D10448" t="s">
        <v>43543</v>
      </c>
      <c r="E10448" t="s">
        <v>77</v>
      </c>
      <c r="F10448" t="s">
        <v>43544</v>
      </c>
      <c r="G10448" t="s">
        <v>69</v>
      </c>
      <c r="H10448" t="s">
        <v>1310</v>
      </c>
      <c r="I10448" t="s">
        <v>43550</v>
      </c>
      <c r="J10448" t="s">
        <v>43551</v>
      </c>
      <c r="K10448" t="s">
        <v>73</v>
      </c>
      <c r="L10448" t="s">
        <v>16775</v>
      </c>
      <c r="M10448">
        <v>20109</v>
      </c>
      <c r="N10448" t="s">
        <v>43543</v>
      </c>
      <c r="O10448" t="s">
        <v>43547</v>
      </c>
      <c r="P10448" t="s">
        <v>43543</v>
      </c>
      <c r="Q10448" t="s">
        <v>43544</v>
      </c>
    </row>
    <row r="10449" spans="1:18" hidden="1" x14ac:dyDescent="0.25">
      <c r="A10449" t="str">
        <f t="shared" si="125"/>
        <v>Y</v>
      </c>
      <c r="B10449" t="s">
        <v>41228</v>
      </c>
      <c r="C10449">
        <v>1533097</v>
      </c>
      <c r="D10449" t="s">
        <v>43543</v>
      </c>
      <c r="E10449" t="s">
        <v>77</v>
      </c>
      <c r="F10449" t="s">
        <v>43544</v>
      </c>
      <c r="G10449" t="s">
        <v>69</v>
      </c>
      <c r="H10449" t="s">
        <v>284</v>
      </c>
      <c r="I10449" t="s">
        <v>43552</v>
      </c>
      <c r="J10449" t="s">
        <v>21241</v>
      </c>
      <c r="K10449" t="s">
        <v>73</v>
      </c>
      <c r="L10449" t="s">
        <v>16775</v>
      </c>
      <c r="M10449">
        <v>20109</v>
      </c>
      <c r="N10449" t="s">
        <v>43543</v>
      </c>
      <c r="O10449" t="s">
        <v>43547</v>
      </c>
      <c r="P10449" t="s">
        <v>43543</v>
      </c>
      <c r="Q10449" t="s">
        <v>43544</v>
      </c>
    </row>
    <row r="10450" spans="1:18" hidden="1" x14ac:dyDescent="0.25">
      <c r="A10450" t="str">
        <f t="shared" si="125"/>
        <v>Y</v>
      </c>
      <c r="B10450" t="s">
        <v>41228</v>
      </c>
      <c r="C10450">
        <v>20109</v>
      </c>
      <c r="D10450" t="s">
        <v>43543</v>
      </c>
      <c r="E10450" t="s">
        <v>77</v>
      </c>
      <c r="F10450" t="s">
        <v>43544</v>
      </c>
      <c r="G10450" t="s">
        <v>69</v>
      </c>
      <c r="H10450" t="s">
        <v>1368</v>
      </c>
      <c r="I10450" t="s">
        <v>43553</v>
      </c>
      <c r="J10450" t="s">
        <v>12392</v>
      </c>
      <c r="K10450" t="s">
        <v>73</v>
      </c>
      <c r="L10450" t="s">
        <v>16775</v>
      </c>
      <c r="M10450">
        <v>20109</v>
      </c>
      <c r="N10450" t="s">
        <v>43543</v>
      </c>
      <c r="O10450" t="s">
        <v>43547</v>
      </c>
      <c r="P10450" t="s">
        <v>43543</v>
      </c>
      <c r="Q10450" t="s">
        <v>43544</v>
      </c>
    </row>
    <row r="10451" spans="1:18" hidden="1" x14ac:dyDescent="0.25">
      <c r="A10451" t="str">
        <f t="shared" si="125"/>
        <v>N</v>
      </c>
      <c r="B10451" t="s">
        <v>41228</v>
      </c>
      <c r="C10451">
        <v>1649</v>
      </c>
      <c r="D10451" t="s">
        <v>43554</v>
      </c>
      <c r="E10451" t="s">
        <v>77</v>
      </c>
      <c r="F10451" t="s">
        <v>43554</v>
      </c>
      <c r="G10451" t="s">
        <v>158</v>
      </c>
      <c r="H10451" t="s">
        <v>3400</v>
      </c>
      <c r="I10451" t="s">
        <v>43555</v>
      </c>
      <c r="J10451" t="s">
        <v>43556</v>
      </c>
      <c r="K10451" t="s">
        <v>73</v>
      </c>
      <c r="L10451" t="s">
        <v>16662</v>
      </c>
      <c r="M10451">
        <v>1649</v>
      </c>
      <c r="N10451" t="s">
        <v>43554</v>
      </c>
      <c r="O10451" t="s">
        <v>43557</v>
      </c>
      <c r="P10451" t="s">
        <v>43554</v>
      </c>
    </row>
    <row r="10452" spans="1:18" hidden="1" x14ac:dyDescent="0.25">
      <c r="A10452" t="str">
        <f t="shared" si="125"/>
        <v>N</v>
      </c>
      <c r="B10452" t="s">
        <v>41228</v>
      </c>
      <c r="C10452">
        <v>17211</v>
      </c>
      <c r="D10452" t="s">
        <v>43558</v>
      </c>
      <c r="E10452" t="s">
        <v>77</v>
      </c>
      <c r="F10452" t="s">
        <v>43559</v>
      </c>
      <c r="G10452" t="s">
        <v>132</v>
      </c>
      <c r="H10452" t="s">
        <v>6900</v>
      </c>
      <c r="I10452" t="s">
        <v>43560</v>
      </c>
      <c r="J10452" t="s">
        <v>43561</v>
      </c>
      <c r="K10452" t="s">
        <v>73</v>
      </c>
      <c r="L10452" t="s">
        <v>43562</v>
      </c>
      <c r="M10452">
        <v>17211</v>
      </c>
      <c r="N10452" t="s">
        <v>43558</v>
      </c>
      <c r="O10452" t="s">
        <v>43563</v>
      </c>
      <c r="P10452" t="s">
        <v>43558</v>
      </c>
    </row>
    <row r="10453" spans="1:18" hidden="1" x14ac:dyDescent="0.25">
      <c r="A10453" t="str">
        <f t="shared" si="125"/>
        <v>N</v>
      </c>
      <c r="B10453" t="s">
        <v>41228</v>
      </c>
      <c r="C10453">
        <v>15420</v>
      </c>
      <c r="D10453" t="s">
        <v>43564</v>
      </c>
      <c r="E10453" t="s">
        <v>77</v>
      </c>
      <c r="F10453" t="s">
        <v>43565</v>
      </c>
      <c r="G10453" t="s">
        <v>132</v>
      </c>
      <c r="H10453" t="s">
        <v>1097</v>
      </c>
      <c r="I10453" t="s">
        <v>43566</v>
      </c>
      <c r="J10453" t="s">
        <v>43567</v>
      </c>
      <c r="K10453" t="s">
        <v>73</v>
      </c>
      <c r="L10453" t="s">
        <v>43568</v>
      </c>
      <c r="M10453">
        <v>15420</v>
      </c>
      <c r="N10453" t="s">
        <v>43564</v>
      </c>
      <c r="O10453" t="s">
        <v>43569</v>
      </c>
      <c r="P10453" t="s">
        <v>43564</v>
      </c>
    </row>
    <row r="10454" spans="1:18" hidden="1" x14ac:dyDescent="0.25">
      <c r="A10454" t="str">
        <f t="shared" si="125"/>
        <v>N</v>
      </c>
      <c r="B10454" t="s">
        <v>41228</v>
      </c>
      <c r="C10454">
        <v>19672</v>
      </c>
      <c r="D10454" t="s">
        <v>43570</v>
      </c>
      <c r="E10454" t="s">
        <v>77</v>
      </c>
      <c r="F10454" t="s">
        <v>43570</v>
      </c>
      <c r="G10454" t="s">
        <v>69</v>
      </c>
      <c r="H10454" t="s">
        <v>1368</v>
      </c>
      <c r="I10454" t="s">
        <v>43571</v>
      </c>
      <c r="J10454" t="s">
        <v>43572</v>
      </c>
      <c r="K10454" t="s">
        <v>73</v>
      </c>
      <c r="L10454" t="s">
        <v>23000</v>
      </c>
      <c r="M10454">
        <v>19672</v>
      </c>
      <c r="N10454" t="s">
        <v>43570</v>
      </c>
      <c r="O10454" t="s">
        <v>43573</v>
      </c>
      <c r="P10454" t="s">
        <v>43570</v>
      </c>
    </row>
    <row r="10455" spans="1:18" hidden="1" x14ac:dyDescent="0.25">
      <c r="A10455" t="str">
        <f t="shared" si="125"/>
        <v>N</v>
      </c>
      <c r="B10455" t="s">
        <v>41228</v>
      </c>
      <c r="C10455">
        <v>7851</v>
      </c>
      <c r="D10455" t="s">
        <v>43574</v>
      </c>
      <c r="E10455" t="s">
        <v>77</v>
      </c>
      <c r="F10455" t="s">
        <v>43574</v>
      </c>
      <c r="G10455" t="s">
        <v>86</v>
      </c>
      <c r="H10455" t="s">
        <v>1433</v>
      </c>
      <c r="I10455" t="s">
        <v>43575</v>
      </c>
      <c r="J10455" t="s">
        <v>30347</v>
      </c>
      <c r="K10455" t="s">
        <v>73</v>
      </c>
      <c r="L10455" t="s">
        <v>16509</v>
      </c>
      <c r="M10455">
        <v>7851</v>
      </c>
      <c r="N10455" t="s">
        <v>43574</v>
      </c>
      <c r="O10455" t="s">
        <v>43576</v>
      </c>
      <c r="P10455" t="s">
        <v>43574</v>
      </c>
    </row>
    <row r="10456" spans="1:18" hidden="1" x14ac:dyDescent="0.25">
      <c r="A10456" t="str">
        <f t="shared" si="125"/>
        <v>N</v>
      </c>
      <c r="B10456" t="s">
        <v>41228</v>
      </c>
      <c r="C10456">
        <v>11379</v>
      </c>
      <c r="D10456" t="s">
        <v>43577</v>
      </c>
      <c r="E10456" t="s">
        <v>77</v>
      </c>
      <c r="F10456" t="s">
        <v>43577</v>
      </c>
      <c r="G10456" t="s">
        <v>132</v>
      </c>
      <c r="H10456" t="s">
        <v>505</v>
      </c>
      <c r="I10456" t="s">
        <v>43578</v>
      </c>
      <c r="J10456" t="s">
        <v>43579</v>
      </c>
      <c r="K10456" t="s">
        <v>73</v>
      </c>
      <c r="L10456" t="s">
        <v>16509</v>
      </c>
      <c r="M10456">
        <v>11379</v>
      </c>
      <c r="N10456" t="s">
        <v>43577</v>
      </c>
      <c r="O10456" t="s">
        <v>43580</v>
      </c>
      <c r="P10456" t="s">
        <v>43577</v>
      </c>
    </row>
    <row r="10457" spans="1:18" hidden="1" x14ac:dyDescent="0.25">
      <c r="A10457" t="str">
        <f t="shared" si="125"/>
        <v>N</v>
      </c>
      <c r="B10457" t="s">
        <v>41228</v>
      </c>
      <c r="C10457">
        <v>7169</v>
      </c>
      <c r="D10457" t="s">
        <v>43581</v>
      </c>
      <c r="E10457" t="s">
        <v>77</v>
      </c>
      <c r="F10457" t="s">
        <v>43581</v>
      </c>
      <c r="G10457" t="s">
        <v>86</v>
      </c>
      <c r="H10457" t="s">
        <v>15237</v>
      </c>
      <c r="I10457" t="s">
        <v>43582</v>
      </c>
      <c r="J10457" t="s">
        <v>15239</v>
      </c>
      <c r="K10457" t="s">
        <v>73</v>
      </c>
      <c r="L10457" t="s">
        <v>42053</v>
      </c>
      <c r="M10457">
        <v>7169</v>
      </c>
      <c r="N10457" t="s">
        <v>43581</v>
      </c>
      <c r="O10457" t="s">
        <v>43583</v>
      </c>
      <c r="P10457" t="s">
        <v>43581</v>
      </c>
    </row>
    <row r="10458" spans="1:18" hidden="1" x14ac:dyDescent="0.25">
      <c r="A10458" t="str">
        <f t="shared" si="125"/>
        <v>N</v>
      </c>
      <c r="B10458" t="s">
        <v>41228</v>
      </c>
      <c r="C10458">
        <v>6355</v>
      </c>
      <c r="D10458" t="s">
        <v>43584</v>
      </c>
      <c r="E10458" t="s">
        <v>77</v>
      </c>
      <c r="F10458" t="s">
        <v>43585</v>
      </c>
      <c r="G10458" t="s">
        <v>86</v>
      </c>
      <c r="H10458" t="s">
        <v>43586</v>
      </c>
      <c r="I10458" t="s">
        <v>43587</v>
      </c>
      <c r="J10458" t="s">
        <v>43588</v>
      </c>
      <c r="K10458" t="s">
        <v>73</v>
      </c>
      <c r="L10458" t="s">
        <v>22942</v>
      </c>
      <c r="M10458">
        <v>6355</v>
      </c>
      <c r="N10458" t="s">
        <v>43584</v>
      </c>
      <c r="O10458" t="s">
        <v>43589</v>
      </c>
      <c r="P10458" t="s">
        <v>43584</v>
      </c>
    </row>
    <row r="10459" spans="1:18" hidden="1" x14ac:dyDescent="0.25">
      <c r="A10459" t="str">
        <f t="shared" si="125"/>
        <v>Y</v>
      </c>
      <c r="B10459" s="2" t="s">
        <v>41228</v>
      </c>
      <c r="C10459" s="2">
        <v>6498</v>
      </c>
      <c r="D10459" s="2" t="s">
        <v>43590</v>
      </c>
      <c r="E10459" s="2" t="s">
        <v>67</v>
      </c>
      <c r="F10459" s="2" t="s">
        <v>43591</v>
      </c>
      <c r="G10459" s="2" t="s">
        <v>86</v>
      </c>
      <c r="H10459" s="2" t="s">
        <v>308</v>
      </c>
      <c r="I10459" s="2" t="s">
        <v>43592</v>
      </c>
      <c r="J10459" s="2" t="s">
        <v>43593</v>
      </c>
      <c r="K10459" s="2" t="s">
        <v>73</v>
      </c>
      <c r="L10459" s="2" t="s">
        <v>22917</v>
      </c>
      <c r="M10459" s="2">
        <v>6498</v>
      </c>
      <c r="N10459" s="2" t="s">
        <v>43590</v>
      </c>
      <c r="O10459" s="2" t="s">
        <v>43594</v>
      </c>
      <c r="P10459" s="2" t="s">
        <v>43590</v>
      </c>
      <c r="Q10459" s="2"/>
      <c r="R10459" s="2" t="s">
        <v>43595</v>
      </c>
    </row>
    <row r="10460" spans="1:18" hidden="1" x14ac:dyDescent="0.25">
      <c r="A10460" t="str">
        <f t="shared" si="125"/>
        <v>N</v>
      </c>
      <c r="B10460" t="s">
        <v>41228</v>
      </c>
      <c r="C10460">
        <v>7926</v>
      </c>
      <c r="D10460" t="s">
        <v>43596</v>
      </c>
      <c r="E10460" t="s">
        <v>77</v>
      </c>
      <c r="F10460" t="s">
        <v>43597</v>
      </c>
      <c r="G10460" t="s">
        <v>86</v>
      </c>
      <c r="H10460" t="s">
        <v>8177</v>
      </c>
      <c r="I10460" t="s">
        <v>43598</v>
      </c>
      <c r="J10460" t="s">
        <v>8179</v>
      </c>
      <c r="K10460" t="s">
        <v>73</v>
      </c>
      <c r="L10460" t="s">
        <v>22911</v>
      </c>
      <c r="M10460">
        <v>7926</v>
      </c>
      <c r="N10460" t="s">
        <v>43596</v>
      </c>
      <c r="O10460" t="s">
        <v>43599</v>
      </c>
      <c r="P10460" t="s">
        <v>43596</v>
      </c>
    </row>
    <row r="10461" spans="1:18" hidden="1" x14ac:dyDescent="0.25">
      <c r="A10461" t="str">
        <f t="shared" si="125"/>
        <v>Y</v>
      </c>
      <c r="B10461" s="2" t="s">
        <v>41228</v>
      </c>
      <c r="C10461" s="2">
        <v>732948</v>
      </c>
      <c r="D10461" s="2" t="s">
        <v>43600</v>
      </c>
      <c r="E10461" s="2" t="s">
        <v>67</v>
      </c>
      <c r="F10461" s="2" t="s">
        <v>43601</v>
      </c>
      <c r="G10461" s="2" t="s">
        <v>132</v>
      </c>
      <c r="H10461" s="2" t="s">
        <v>7094</v>
      </c>
      <c r="I10461" s="2" t="s">
        <v>43602</v>
      </c>
      <c r="J10461" s="2" t="s">
        <v>43603</v>
      </c>
      <c r="K10461" s="2" t="s">
        <v>73</v>
      </c>
      <c r="L10461" s="2" t="s">
        <v>24199</v>
      </c>
      <c r="M10461" s="2">
        <v>732951</v>
      </c>
      <c r="N10461" s="2" t="s">
        <v>43600</v>
      </c>
      <c r="O10461" s="2" t="s">
        <v>43604</v>
      </c>
      <c r="P10461" s="2" t="s">
        <v>43600</v>
      </c>
      <c r="Q10461" s="2" t="s">
        <v>43600</v>
      </c>
      <c r="R10461" s="2"/>
    </row>
    <row r="10462" spans="1:18" hidden="1" x14ac:dyDescent="0.25">
      <c r="A10462" t="str">
        <f t="shared" si="125"/>
        <v>Y</v>
      </c>
      <c r="B10462" s="2" t="s">
        <v>41228</v>
      </c>
      <c r="C10462" s="2">
        <v>732952</v>
      </c>
      <c r="D10462" s="2" t="s">
        <v>43600</v>
      </c>
      <c r="E10462" s="2" t="s">
        <v>67</v>
      </c>
      <c r="F10462" s="2" t="s">
        <v>43601</v>
      </c>
      <c r="G10462" s="2" t="s">
        <v>132</v>
      </c>
      <c r="H10462" s="2" t="s">
        <v>6184</v>
      </c>
      <c r="I10462" s="2" t="s">
        <v>43605</v>
      </c>
      <c r="J10462" s="2" t="s">
        <v>43606</v>
      </c>
      <c r="K10462" s="2" t="s">
        <v>73</v>
      </c>
      <c r="L10462" s="2" t="s">
        <v>24199</v>
      </c>
      <c r="M10462" s="2">
        <v>732951</v>
      </c>
      <c r="N10462" s="2" t="s">
        <v>43600</v>
      </c>
      <c r="O10462" s="2" t="s">
        <v>43604</v>
      </c>
      <c r="P10462" s="2" t="s">
        <v>43600</v>
      </c>
      <c r="Q10462" s="2" t="s">
        <v>43600</v>
      </c>
      <c r="R10462" s="2"/>
    </row>
    <row r="10463" spans="1:18" hidden="1" x14ac:dyDescent="0.25">
      <c r="A10463" t="str">
        <f t="shared" si="125"/>
        <v>Y</v>
      </c>
      <c r="B10463" t="s">
        <v>41228</v>
      </c>
      <c r="C10463">
        <v>732950</v>
      </c>
      <c r="D10463" t="s">
        <v>43600</v>
      </c>
      <c r="E10463" t="s">
        <v>77</v>
      </c>
      <c r="F10463" t="s">
        <v>43601</v>
      </c>
      <c r="G10463" t="s">
        <v>132</v>
      </c>
      <c r="H10463" t="s">
        <v>1041</v>
      </c>
      <c r="I10463" t="s">
        <v>43607</v>
      </c>
      <c r="J10463" t="s">
        <v>43608</v>
      </c>
      <c r="K10463" t="s">
        <v>73</v>
      </c>
      <c r="L10463" t="s">
        <v>24199</v>
      </c>
      <c r="M10463">
        <v>732951</v>
      </c>
      <c r="N10463" t="s">
        <v>43600</v>
      </c>
      <c r="O10463" t="s">
        <v>43604</v>
      </c>
      <c r="P10463" t="s">
        <v>43600</v>
      </c>
      <c r="Q10463" t="s">
        <v>43600</v>
      </c>
    </row>
    <row r="10464" spans="1:18" hidden="1" x14ac:dyDescent="0.25">
      <c r="A10464" t="str">
        <f t="shared" si="125"/>
        <v>Y</v>
      </c>
      <c r="B10464" t="s">
        <v>41228</v>
      </c>
      <c r="C10464">
        <v>732951</v>
      </c>
      <c r="D10464" t="s">
        <v>43600</v>
      </c>
      <c r="E10464" t="s">
        <v>77</v>
      </c>
      <c r="F10464" t="s">
        <v>43601</v>
      </c>
      <c r="G10464" t="s">
        <v>132</v>
      </c>
      <c r="H10464" t="s">
        <v>1329</v>
      </c>
      <c r="I10464" t="s">
        <v>43609</v>
      </c>
      <c r="J10464" t="s">
        <v>43610</v>
      </c>
      <c r="K10464" t="s">
        <v>73</v>
      </c>
      <c r="L10464" t="s">
        <v>24199</v>
      </c>
      <c r="M10464">
        <v>732951</v>
      </c>
      <c r="N10464" t="s">
        <v>43600</v>
      </c>
      <c r="O10464" t="s">
        <v>43604</v>
      </c>
      <c r="P10464" t="s">
        <v>43600</v>
      </c>
      <c r="Q10464" t="s">
        <v>43600</v>
      </c>
    </row>
    <row r="10465" spans="1:18" hidden="1" x14ac:dyDescent="0.25">
      <c r="A10465" t="str">
        <f t="shared" si="125"/>
        <v>N</v>
      </c>
      <c r="B10465" t="s">
        <v>41228</v>
      </c>
      <c r="C10465">
        <v>15610</v>
      </c>
      <c r="D10465" t="s">
        <v>43611</v>
      </c>
      <c r="E10465" t="s">
        <v>77</v>
      </c>
      <c r="F10465" t="s">
        <v>43611</v>
      </c>
      <c r="G10465" t="s">
        <v>132</v>
      </c>
      <c r="H10465" t="s">
        <v>43612</v>
      </c>
      <c r="I10465" t="s">
        <v>43613</v>
      </c>
      <c r="J10465" t="s">
        <v>43614</v>
      </c>
      <c r="K10465" t="s">
        <v>73</v>
      </c>
      <c r="L10465" t="s">
        <v>41293</v>
      </c>
      <c r="M10465">
        <v>15610</v>
      </c>
      <c r="N10465" t="s">
        <v>43611</v>
      </c>
      <c r="O10465" t="s">
        <v>43615</v>
      </c>
      <c r="P10465" t="s">
        <v>43611</v>
      </c>
    </row>
    <row r="10466" spans="1:18" hidden="1" x14ac:dyDescent="0.25">
      <c r="A10466" t="str">
        <f t="shared" si="125"/>
        <v>N</v>
      </c>
      <c r="B10466" t="s">
        <v>41228</v>
      </c>
      <c r="C10466">
        <v>8006</v>
      </c>
      <c r="D10466" t="s">
        <v>43616</v>
      </c>
      <c r="E10466" t="s">
        <v>77</v>
      </c>
      <c r="F10466" t="s">
        <v>43617</v>
      </c>
      <c r="G10466" t="s">
        <v>86</v>
      </c>
      <c r="H10466" t="s">
        <v>12025</v>
      </c>
      <c r="I10466" t="s">
        <v>10611</v>
      </c>
      <c r="J10466" t="s">
        <v>12027</v>
      </c>
      <c r="K10466" t="s">
        <v>73</v>
      </c>
      <c r="L10466" t="s">
        <v>42974</v>
      </c>
      <c r="M10466">
        <v>8006</v>
      </c>
      <c r="N10466" t="s">
        <v>43616</v>
      </c>
      <c r="O10466" t="s">
        <v>43618</v>
      </c>
      <c r="P10466" t="s">
        <v>43616</v>
      </c>
    </row>
    <row r="10467" spans="1:18" hidden="1" x14ac:dyDescent="0.25">
      <c r="A10467" t="str">
        <f t="shared" si="125"/>
        <v>N</v>
      </c>
      <c r="B10467" t="s">
        <v>41228</v>
      </c>
      <c r="C10467">
        <v>5232</v>
      </c>
      <c r="D10467" t="s">
        <v>43619</v>
      </c>
      <c r="E10467" t="s">
        <v>77</v>
      </c>
      <c r="F10467" t="s">
        <v>43619</v>
      </c>
      <c r="G10467" t="s">
        <v>86</v>
      </c>
      <c r="H10467" t="s">
        <v>429</v>
      </c>
      <c r="I10467" t="s">
        <v>43620</v>
      </c>
      <c r="J10467" t="s">
        <v>8664</v>
      </c>
      <c r="K10467" t="s">
        <v>73</v>
      </c>
      <c r="L10467" t="s">
        <v>42974</v>
      </c>
      <c r="M10467">
        <v>8559</v>
      </c>
      <c r="N10467" t="s">
        <v>43621</v>
      </c>
      <c r="O10467" t="s">
        <v>43622</v>
      </c>
      <c r="P10467" t="s">
        <v>43621</v>
      </c>
    </row>
    <row r="10468" spans="1:18" hidden="1" x14ac:dyDescent="0.25">
      <c r="A10468" t="str">
        <f t="shared" si="125"/>
        <v>N</v>
      </c>
      <c r="B10468" t="s">
        <v>41228</v>
      </c>
      <c r="C10468">
        <v>4498</v>
      </c>
      <c r="D10468" t="s">
        <v>43623</v>
      </c>
      <c r="E10468" t="s">
        <v>77</v>
      </c>
      <c r="F10468" t="s">
        <v>43624</v>
      </c>
      <c r="G10468" t="s">
        <v>86</v>
      </c>
      <c r="H10468" t="s">
        <v>429</v>
      </c>
      <c r="I10468" t="s">
        <v>8663</v>
      </c>
      <c r="J10468" t="s">
        <v>8664</v>
      </c>
      <c r="K10468" t="s">
        <v>73</v>
      </c>
      <c r="L10468" t="s">
        <v>42974</v>
      </c>
      <c r="M10468">
        <v>8559</v>
      </c>
      <c r="N10468" t="s">
        <v>43621</v>
      </c>
      <c r="O10468" t="s">
        <v>43622</v>
      </c>
      <c r="P10468" t="s">
        <v>43621</v>
      </c>
    </row>
    <row r="10469" spans="1:18" hidden="1" x14ac:dyDescent="0.25">
      <c r="A10469" t="str">
        <f t="shared" si="125"/>
        <v>N</v>
      </c>
      <c r="B10469" t="s">
        <v>41228</v>
      </c>
      <c r="C10469">
        <v>7417</v>
      </c>
      <c r="D10469" t="s">
        <v>43625</v>
      </c>
      <c r="E10469" t="s">
        <v>77</v>
      </c>
      <c r="F10469" t="s">
        <v>43626</v>
      </c>
      <c r="G10469" t="s">
        <v>86</v>
      </c>
      <c r="H10469" t="s">
        <v>2484</v>
      </c>
      <c r="I10469" t="s">
        <v>43627</v>
      </c>
      <c r="J10469" t="s">
        <v>43628</v>
      </c>
      <c r="K10469" t="s">
        <v>73</v>
      </c>
      <c r="L10469" t="s">
        <v>42974</v>
      </c>
      <c r="M10469">
        <v>7417</v>
      </c>
      <c r="N10469" t="s">
        <v>43625</v>
      </c>
      <c r="O10469" t="s">
        <v>43629</v>
      </c>
      <c r="P10469" t="s">
        <v>43625</v>
      </c>
    </row>
    <row r="10470" spans="1:18" hidden="1" x14ac:dyDescent="0.25">
      <c r="A10470" t="str">
        <f t="shared" si="125"/>
        <v>N</v>
      </c>
      <c r="B10470" t="s">
        <v>41228</v>
      </c>
      <c r="C10470">
        <v>8559</v>
      </c>
      <c r="D10470" t="s">
        <v>43621</v>
      </c>
      <c r="E10470" t="s">
        <v>77</v>
      </c>
      <c r="F10470" t="s">
        <v>43630</v>
      </c>
      <c r="G10470" t="s">
        <v>86</v>
      </c>
      <c r="H10470" t="s">
        <v>384</v>
      </c>
      <c r="I10470" t="s">
        <v>43631</v>
      </c>
      <c r="J10470" t="s">
        <v>43632</v>
      </c>
      <c r="K10470" t="s">
        <v>73</v>
      </c>
      <c r="L10470" t="s">
        <v>42974</v>
      </c>
      <c r="M10470">
        <v>8559</v>
      </c>
      <c r="N10470" t="s">
        <v>43621</v>
      </c>
      <c r="O10470" t="s">
        <v>43622</v>
      </c>
      <c r="P10470" t="s">
        <v>43621</v>
      </c>
    </row>
    <row r="10471" spans="1:18" hidden="1" x14ac:dyDescent="0.25">
      <c r="A10471" t="str">
        <f t="shared" si="125"/>
        <v>N</v>
      </c>
      <c r="B10471" t="s">
        <v>41228</v>
      </c>
      <c r="C10471">
        <v>4318</v>
      </c>
      <c r="D10471" t="s">
        <v>43621</v>
      </c>
      <c r="E10471" t="s">
        <v>77</v>
      </c>
      <c r="F10471" t="s">
        <v>43633</v>
      </c>
      <c r="G10471" t="s">
        <v>86</v>
      </c>
      <c r="H10471" t="s">
        <v>384</v>
      </c>
      <c r="I10471" t="s">
        <v>43634</v>
      </c>
      <c r="J10471" t="s">
        <v>43635</v>
      </c>
      <c r="K10471" t="s">
        <v>73</v>
      </c>
      <c r="L10471" t="s">
        <v>42974</v>
      </c>
      <c r="M10471">
        <v>8559</v>
      </c>
      <c r="N10471" t="s">
        <v>43621</v>
      </c>
      <c r="O10471" t="s">
        <v>43622</v>
      </c>
      <c r="P10471" t="s">
        <v>43621</v>
      </c>
    </row>
    <row r="10472" spans="1:18" hidden="1" x14ac:dyDescent="0.25">
      <c r="A10472" t="str">
        <f t="shared" si="125"/>
        <v>N</v>
      </c>
      <c r="B10472" t="s">
        <v>41228</v>
      </c>
      <c r="C10472">
        <v>5120</v>
      </c>
      <c r="D10472" t="s">
        <v>43636</v>
      </c>
      <c r="E10472" t="s">
        <v>77</v>
      </c>
      <c r="F10472" t="s">
        <v>43637</v>
      </c>
      <c r="G10472" t="s">
        <v>86</v>
      </c>
      <c r="H10472" t="s">
        <v>7794</v>
      </c>
      <c r="I10472" t="s">
        <v>43638</v>
      </c>
      <c r="J10472" t="s">
        <v>43639</v>
      </c>
      <c r="K10472" t="s">
        <v>73</v>
      </c>
      <c r="L10472" t="s">
        <v>42974</v>
      </c>
      <c r="M10472">
        <v>5120</v>
      </c>
      <c r="N10472" t="s">
        <v>43636</v>
      </c>
      <c r="O10472" t="s">
        <v>43640</v>
      </c>
      <c r="P10472" t="s">
        <v>43636</v>
      </c>
    </row>
    <row r="10473" spans="1:18" hidden="1" x14ac:dyDescent="0.25">
      <c r="A10473" t="str">
        <f t="shared" si="125"/>
        <v>N</v>
      </c>
      <c r="B10473" t="s">
        <v>41228</v>
      </c>
      <c r="C10473">
        <v>5501</v>
      </c>
      <c r="D10473" t="s">
        <v>43641</v>
      </c>
      <c r="E10473" t="s">
        <v>77</v>
      </c>
      <c r="F10473" t="s">
        <v>43641</v>
      </c>
      <c r="G10473" t="s">
        <v>86</v>
      </c>
      <c r="H10473" t="s">
        <v>1130</v>
      </c>
      <c r="I10473" t="s">
        <v>43642</v>
      </c>
      <c r="J10473" t="s">
        <v>19640</v>
      </c>
      <c r="K10473" t="s">
        <v>73</v>
      </c>
      <c r="L10473" t="s">
        <v>42974</v>
      </c>
      <c r="M10473">
        <v>8559</v>
      </c>
      <c r="N10473" t="s">
        <v>43621</v>
      </c>
      <c r="O10473" t="s">
        <v>43622</v>
      </c>
      <c r="P10473" t="s">
        <v>43621</v>
      </c>
    </row>
    <row r="10474" spans="1:18" hidden="1" x14ac:dyDescent="0.25">
      <c r="A10474" t="str">
        <f t="shared" si="125"/>
        <v>N</v>
      </c>
      <c r="B10474" t="s">
        <v>41228</v>
      </c>
      <c r="C10474">
        <v>17496</v>
      </c>
      <c r="D10474" t="s">
        <v>43643</v>
      </c>
      <c r="E10474" t="s">
        <v>77</v>
      </c>
      <c r="F10474" t="s">
        <v>43643</v>
      </c>
      <c r="G10474" t="s">
        <v>132</v>
      </c>
      <c r="H10474" t="s">
        <v>2762</v>
      </c>
      <c r="I10474" t="s">
        <v>43644</v>
      </c>
      <c r="J10474" t="s">
        <v>43645</v>
      </c>
      <c r="K10474" t="s">
        <v>73</v>
      </c>
      <c r="L10474" t="s">
        <v>24199</v>
      </c>
      <c r="M10474">
        <v>17496</v>
      </c>
      <c r="N10474" t="s">
        <v>43643</v>
      </c>
      <c r="O10474" t="s">
        <v>43646</v>
      </c>
      <c r="P10474" t="s">
        <v>43643</v>
      </c>
    </row>
    <row r="10475" spans="1:18" hidden="1" x14ac:dyDescent="0.25">
      <c r="A10475" t="str">
        <f t="shared" si="125"/>
        <v>Y</v>
      </c>
      <c r="B10475" s="2" t="s">
        <v>41228</v>
      </c>
      <c r="C10475" s="2">
        <v>23386</v>
      </c>
      <c r="D10475" s="2" t="s">
        <v>43647</v>
      </c>
      <c r="E10475" s="2" t="s">
        <v>67</v>
      </c>
      <c r="F10475" s="2" t="s">
        <v>43647</v>
      </c>
      <c r="G10475" s="2" t="s">
        <v>69</v>
      </c>
      <c r="H10475" s="2" t="s">
        <v>848</v>
      </c>
      <c r="I10475" s="2" t="s">
        <v>43648</v>
      </c>
      <c r="J10475" s="2" t="s">
        <v>7959</v>
      </c>
      <c r="K10475" s="2" t="s">
        <v>73</v>
      </c>
      <c r="L10475" s="2" t="s">
        <v>16454</v>
      </c>
      <c r="M10475" s="2">
        <v>23386</v>
      </c>
      <c r="N10475" s="2" t="s">
        <v>43647</v>
      </c>
      <c r="O10475" s="2" t="s">
        <v>43649</v>
      </c>
      <c r="P10475" s="2" t="s">
        <v>43647</v>
      </c>
      <c r="Q10475" s="2" t="s">
        <v>43650</v>
      </c>
      <c r="R10475" s="2"/>
    </row>
    <row r="10476" spans="1:18" hidden="1" x14ac:dyDescent="0.25">
      <c r="A10476" t="str">
        <f t="shared" si="125"/>
        <v>N</v>
      </c>
      <c r="B10476" t="s">
        <v>41228</v>
      </c>
      <c r="C10476">
        <v>15835</v>
      </c>
      <c r="D10476" t="s">
        <v>43651</v>
      </c>
      <c r="E10476" t="s">
        <v>77</v>
      </c>
      <c r="F10476" t="s">
        <v>43652</v>
      </c>
      <c r="G10476" t="s">
        <v>132</v>
      </c>
      <c r="H10476" t="s">
        <v>435</v>
      </c>
      <c r="I10476" t="s">
        <v>43653</v>
      </c>
      <c r="J10476" t="s">
        <v>43654</v>
      </c>
      <c r="K10476" t="s">
        <v>73</v>
      </c>
      <c r="L10476" t="s">
        <v>23884</v>
      </c>
      <c r="M10476">
        <v>15835</v>
      </c>
      <c r="N10476" t="s">
        <v>43651</v>
      </c>
      <c r="O10476" t="s">
        <v>43655</v>
      </c>
      <c r="P10476" t="s">
        <v>43651</v>
      </c>
    </row>
    <row r="10477" spans="1:18" hidden="1" x14ac:dyDescent="0.25">
      <c r="A10477" t="str">
        <f t="shared" si="125"/>
        <v>N</v>
      </c>
      <c r="B10477" t="s">
        <v>41228</v>
      </c>
      <c r="C10477">
        <v>15119</v>
      </c>
      <c r="D10477" t="s">
        <v>43656</v>
      </c>
      <c r="E10477" t="s">
        <v>77</v>
      </c>
      <c r="F10477" t="s">
        <v>43657</v>
      </c>
      <c r="G10477" t="s">
        <v>132</v>
      </c>
      <c r="H10477" t="s">
        <v>3659</v>
      </c>
      <c r="I10477" t="s">
        <v>43658</v>
      </c>
      <c r="J10477" t="s">
        <v>3661</v>
      </c>
      <c r="K10477" t="s">
        <v>73</v>
      </c>
      <c r="L10477" t="s">
        <v>24100</v>
      </c>
      <c r="M10477">
        <v>15119</v>
      </c>
      <c r="N10477" t="s">
        <v>43656</v>
      </c>
      <c r="O10477" t="s">
        <v>43659</v>
      </c>
      <c r="P10477" t="s">
        <v>43656</v>
      </c>
    </row>
    <row r="10478" spans="1:18" hidden="1" x14ac:dyDescent="0.25">
      <c r="A10478" t="str">
        <f t="shared" si="125"/>
        <v>N</v>
      </c>
      <c r="B10478" t="s">
        <v>41228</v>
      </c>
      <c r="C10478">
        <v>9820</v>
      </c>
      <c r="D10478" t="s">
        <v>43660</v>
      </c>
      <c r="E10478" t="s">
        <v>77</v>
      </c>
      <c r="F10478" t="s">
        <v>43660</v>
      </c>
      <c r="G10478" t="s">
        <v>115</v>
      </c>
      <c r="H10478" t="s">
        <v>570</v>
      </c>
      <c r="I10478" t="s">
        <v>43661</v>
      </c>
      <c r="J10478" t="s">
        <v>572</v>
      </c>
      <c r="K10478" t="s">
        <v>73</v>
      </c>
      <c r="L10478" t="s">
        <v>43662</v>
      </c>
      <c r="M10478">
        <v>9820</v>
      </c>
      <c r="N10478" t="s">
        <v>43660</v>
      </c>
      <c r="O10478" t="s">
        <v>43663</v>
      </c>
      <c r="P10478" t="s">
        <v>43660</v>
      </c>
    </row>
    <row r="10479" spans="1:18" hidden="1" x14ac:dyDescent="0.25">
      <c r="A10479" t="str">
        <f t="shared" si="125"/>
        <v>N</v>
      </c>
      <c r="B10479" t="s">
        <v>41228</v>
      </c>
      <c r="C10479">
        <v>4112802</v>
      </c>
      <c r="D10479" t="s">
        <v>43660</v>
      </c>
      <c r="E10479" t="s">
        <v>77</v>
      </c>
      <c r="F10479" t="s">
        <v>43664</v>
      </c>
      <c r="G10479" t="s">
        <v>145</v>
      </c>
      <c r="H10479" t="s">
        <v>146</v>
      </c>
      <c r="I10479" t="s">
        <v>43665</v>
      </c>
      <c r="J10479" t="s">
        <v>43666</v>
      </c>
      <c r="K10479" t="s">
        <v>73</v>
      </c>
      <c r="L10479" t="s">
        <v>43662</v>
      </c>
      <c r="M10479">
        <v>9820</v>
      </c>
      <c r="N10479" t="s">
        <v>43660</v>
      </c>
      <c r="O10479" t="s">
        <v>43663</v>
      </c>
      <c r="P10479" t="s">
        <v>43660</v>
      </c>
    </row>
    <row r="10480" spans="1:18" hidden="1" x14ac:dyDescent="0.25">
      <c r="A10480" t="str">
        <f t="shared" si="125"/>
        <v>N</v>
      </c>
      <c r="B10480" t="s">
        <v>41228</v>
      </c>
      <c r="C10480">
        <v>4112819</v>
      </c>
      <c r="D10480" t="s">
        <v>43667</v>
      </c>
      <c r="E10480" t="s">
        <v>77</v>
      </c>
      <c r="F10480" t="s">
        <v>43668</v>
      </c>
      <c r="G10480" t="s">
        <v>145</v>
      </c>
      <c r="H10480" t="s">
        <v>604</v>
      </c>
      <c r="I10480" t="s">
        <v>43669</v>
      </c>
      <c r="J10480" t="s">
        <v>43670</v>
      </c>
      <c r="K10480" t="s">
        <v>73</v>
      </c>
      <c r="L10480" t="s">
        <v>43662</v>
      </c>
      <c r="M10480">
        <v>9820</v>
      </c>
      <c r="N10480" t="s">
        <v>43660</v>
      </c>
      <c r="O10480" t="s">
        <v>43663</v>
      </c>
      <c r="P10480" t="s">
        <v>43660</v>
      </c>
    </row>
    <row r="10481" spans="1:18" hidden="1" x14ac:dyDescent="0.25">
      <c r="A10481" t="str">
        <f t="shared" si="125"/>
        <v>N</v>
      </c>
      <c r="B10481" t="s">
        <v>41228</v>
      </c>
      <c r="C10481">
        <v>1432607</v>
      </c>
      <c r="D10481" t="s">
        <v>43671</v>
      </c>
      <c r="E10481" t="s">
        <v>77</v>
      </c>
      <c r="F10481" t="s">
        <v>43672</v>
      </c>
      <c r="G10481" t="s">
        <v>69</v>
      </c>
      <c r="H10481" t="s">
        <v>102</v>
      </c>
      <c r="I10481" t="s">
        <v>13781</v>
      </c>
      <c r="J10481" t="s">
        <v>13737</v>
      </c>
      <c r="K10481" t="s">
        <v>73</v>
      </c>
      <c r="L10481" t="s">
        <v>24056</v>
      </c>
      <c r="M10481">
        <v>1432607</v>
      </c>
      <c r="N10481" t="s">
        <v>43671</v>
      </c>
      <c r="O10481" t="s">
        <v>43673</v>
      </c>
      <c r="P10481" t="s">
        <v>43671</v>
      </c>
    </row>
    <row r="10482" spans="1:18" hidden="1" x14ac:dyDescent="0.25">
      <c r="A10482" t="str">
        <f t="shared" si="125"/>
        <v>Y</v>
      </c>
      <c r="B10482" s="2" t="s">
        <v>41228</v>
      </c>
      <c r="C10482" s="2">
        <v>22610</v>
      </c>
      <c r="D10482" s="2" t="s">
        <v>43674</v>
      </c>
      <c r="E10482" s="2" t="s">
        <v>67</v>
      </c>
      <c r="F10482" s="2" t="s">
        <v>43675</v>
      </c>
      <c r="G10482" s="2" t="s">
        <v>69</v>
      </c>
      <c r="H10482" s="2" t="s">
        <v>201</v>
      </c>
      <c r="I10482" s="2" t="s">
        <v>43676</v>
      </c>
      <c r="J10482" s="2" t="s">
        <v>43677</v>
      </c>
      <c r="K10482" s="2" t="s">
        <v>73</v>
      </c>
      <c r="L10482" s="2" t="s">
        <v>43678</v>
      </c>
      <c r="M10482" s="2">
        <v>22610</v>
      </c>
      <c r="N10482" s="2" t="s">
        <v>43674</v>
      </c>
      <c r="O10482" s="2" t="s">
        <v>43679</v>
      </c>
      <c r="P10482" s="2" t="s">
        <v>43674</v>
      </c>
      <c r="Q10482" s="2" t="s">
        <v>43680</v>
      </c>
      <c r="R10482" s="2"/>
    </row>
    <row r="10483" spans="1:18" hidden="1" x14ac:dyDescent="0.25">
      <c r="A10483" t="str">
        <f t="shared" si="125"/>
        <v>N</v>
      </c>
      <c r="B10483" t="s">
        <v>41228</v>
      </c>
      <c r="C10483">
        <v>465</v>
      </c>
      <c r="D10483" t="s">
        <v>43681</v>
      </c>
      <c r="E10483" t="s">
        <v>77</v>
      </c>
      <c r="F10483" t="s">
        <v>43682</v>
      </c>
      <c r="G10483" t="s">
        <v>158</v>
      </c>
      <c r="H10483" t="s">
        <v>1396</v>
      </c>
      <c r="I10483" t="s">
        <v>43683</v>
      </c>
      <c r="J10483" t="s">
        <v>43684</v>
      </c>
      <c r="K10483" t="s">
        <v>73</v>
      </c>
      <c r="L10483" t="s">
        <v>16415</v>
      </c>
      <c r="M10483">
        <v>465</v>
      </c>
      <c r="N10483" t="s">
        <v>43681</v>
      </c>
      <c r="O10483" t="s">
        <v>43685</v>
      </c>
      <c r="P10483" t="s">
        <v>43681</v>
      </c>
    </row>
    <row r="10484" spans="1:18" hidden="1" x14ac:dyDescent="0.25">
      <c r="A10484" t="str">
        <f t="shared" si="125"/>
        <v>N</v>
      </c>
      <c r="B10484" t="s">
        <v>41228</v>
      </c>
      <c r="C10484">
        <v>1033506</v>
      </c>
      <c r="D10484" t="s">
        <v>43686</v>
      </c>
      <c r="E10484" t="s">
        <v>77</v>
      </c>
      <c r="F10484" t="s">
        <v>43687</v>
      </c>
      <c r="G10484" t="s">
        <v>94</v>
      </c>
      <c r="H10484" t="s">
        <v>1033</v>
      </c>
      <c r="I10484" t="s">
        <v>2747</v>
      </c>
      <c r="J10484" t="s">
        <v>2695</v>
      </c>
      <c r="K10484" t="s">
        <v>73</v>
      </c>
      <c r="L10484" t="s">
        <v>16415</v>
      </c>
      <c r="M10484">
        <v>1033506</v>
      </c>
      <c r="N10484" t="s">
        <v>43686</v>
      </c>
      <c r="O10484" t="s">
        <v>43688</v>
      </c>
      <c r="P10484" t="s">
        <v>43686</v>
      </c>
    </row>
    <row r="10485" spans="1:18" hidden="1" x14ac:dyDescent="0.25">
      <c r="A10485" t="str">
        <f t="shared" si="125"/>
        <v>N</v>
      </c>
      <c r="B10485" t="s">
        <v>41228</v>
      </c>
      <c r="C10485">
        <v>190</v>
      </c>
      <c r="D10485" t="s">
        <v>43689</v>
      </c>
      <c r="E10485" t="s">
        <v>77</v>
      </c>
      <c r="F10485" t="s">
        <v>43690</v>
      </c>
      <c r="G10485" t="s">
        <v>158</v>
      </c>
      <c r="H10485" t="s">
        <v>1573</v>
      </c>
      <c r="I10485" t="s">
        <v>43691</v>
      </c>
      <c r="J10485" t="s">
        <v>43692</v>
      </c>
      <c r="K10485" t="s">
        <v>73</v>
      </c>
      <c r="L10485" t="s">
        <v>23969</v>
      </c>
      <c r="M10485">
        <v>190</v>
      </c>
      <c r="N10485" t="s">
        <v>43689</v>
      </c>
      <c r="O10485" t="s">
        <v>43693</v>
      </c>
      <c r="P10485" t="s">
        <v>43689</v>
      </c>
    </row>
    <row r="10486" spans="1:18" hidden="1" x14ac:dyDescent="0.25">
      <c r="A10486" t="str">
        <f t="shared" si="125"/>
        <v>Y</v>
      </c>
      <c r="B10486" s="2" t="s">
        <v>41228</v>
      </c>
      <c r="C10486" s="2">
        <v>8453118</v>
      </c>
      <c r="D10486" s="2" t="s">
        <v>43694</v>
      </c>
      <c r="E10486" s="2" t="s">
        <v>67</v>
      </c>
      <c r="F10486" s="2" t="s">
        <v>43695</v>
      </c>
      <c r="G10486" s="2" t="s">
        <v>69</v>
      </c>
      <c r="H10486" s="2" t="s">
        <v>6385</v>
      </c>
      <c r="I10486" s="2" t="s">
        <v>43696</v>
      </c>
      <c r="J10486" s="2" t="s">
        <v>43697</v>
      </c>
      <c r="K10486" s="2" t="s">
        <v>73</v>
      </c>
      <c r="L10486" s="2" t="s">
        <v>43698</v>
      </c>
      <c r="M10486" s="2">
        <v>8453118</v>
      </c>
      <c r="N10486" s="2" t="s">
        <v>43694</v>
      </c>
      <c r="O10486" s="2" t="s">
        <v>43699</v>
      </c>
      <c r="P10486" s="2" t="s">
        <v>43694</v>
      </c>
      <c r="Q10486" s="2" t="s">
        <v>43694</v>
      </c>
      <c r="R10486" s="2"/>
    </row>
    <row r="10487" spans="1:18" hidden="1" x14ac:dyDescent="0.25">
      <c r="A10487" t="str">
        <f t="shared" si="125"/>
        <v>Y</v>
      </c>
      <c r="B10487" s="2" t="s">
        <v>41228</v>
      </c>
      <c r="C10487" s="2">
        <v>2033074</v>
      </c>
      <c r="D10487" s="2" t="s">
        <v>43700</v>
      </c>
      <c r="E10487" s="2" t="s">
        <v>67</v>
      </c>
      <c r="F10487" s="2" t="s">
        <v>43701</v>
      </c>
      <c r="G10487" s="2" t="s">
        <v>69</v>
      </c>
      <c r="H10487" s="2" t="s">
        <v>1591</v>
      </c>
      <c r="I10487" s="2" t="s">
        <v>43702</v>
      </c>
      <c r="J10487" s="2" t="s">
        <v>17352</v>
      </c>
      <c r="K10487" s="2" t="s">
        <v>73</v>
      </c>
      <c r="L10487" s="2" t="s">
        <v>23918</v>
      </c>
      <c r="M10487" s="2">
        <v>2033074</v>
      </c>
      <c r="N10487" s="2" t="s">
        <v>43700</v>
      </c>
      <c r="O10487" s="2" t="s">
        <v>43703</v>
      </c>
      <c r="P10487" s="2" t="s">
        <v>43700</v>
      </c>
      <c r="Q10487" s="2" t="s">
        <v>43700</v>
      </c>
      <c r="R10487" s="2"/>
    </row>
    <row r="10488" spans="1:18" hidden="1" x14ac:dyDescent="0.25">
      <c r="A10488" t="str">
        <f t="shared" si="125"/>
        <v>N</v>
      </c>
      <c r="B10488" t="s">
        <v>41228</v>
      </c>
      <c r="C10488">
        <v>22539</v>
      </c>
      <c r="D10488" t="s">
        <v>43704</v>
      </c>
      <c r="E10488" t="s">
        <v>77</v>
      </c>
      <c r="F10488" t="s">
        <v>43704</v>
      </c>
      <c r="G10488" t="s">
        <v>69</v>
      </c>
      <c r="H10488" t="s">
        <v>417</v>
      </c>
      <c r="I10488" t="s">
        <v>43705</v>
      </c>
      <c r="J10488" t="s">
        <v>37823</v>
      </c>
      <c r="K10488" t="s">
        <v>73</v>
      </c>
      <c r="L10488" t="s">
        <v>23918</v>
      </c>
      <c r="M10488">
        <v>22539</v>
      </c>
      <c r="N10488" t="s">
        <v>43704</v>
      </c>
      <c r="O10488" t="s">
        <v>43706</v>
      </c>
      <c r="P10488" t="s">
        <v>43704</v>
      </c>
    </row>
    <row r="10489" spans="1:18" hidden="1" x14ac:dyDescent="0.25">
      <c r="A10489" t="str">
        <f t="shared" si="125"/>
        <v>Y</v>
      </c>
      <c r="B10489" s="2" t="s">
        <v>41228</v>
      </c>
      <c r="C10489" s="2">
        <v>3379</v>
      </c>
      <c r="D10489" s="2" t="s">
        <v>43707</v>
      </c>
      <c r="E10489" s="2" t="s">
        <v>67</v>
      </c>
      <c r="F10489" s="2" t="s">
        <v>43708</v>
      </c>
      <c r="G10489" s="2" t="s">
        <v>158</v>
      </c>
      <c r="H10489" s="2" t="s">
        <v>40963</v>
      </c>
      <c r="I10489" s="2" t="s">
        <v>43709</v>
      </c>
      <c r="J10489" s="2" t="s">
        <v>43710</v>
      </c>
      <c r="K10489" s="2" t="s">
        <v>73</v>
      </c>
      <c r="L10489" s="2" t="s">
        <v>43678</v>
      </c>
      <c r="M10489" s="2">
        <v>3379</v>
      </c>
      <c r="N10489" s="2" t="s">
        <v>43707</v>
      </c>
      <c r="O10489" s="2" t="s">
        <v>43711</v>
      </c>
      <c r="P10489" s="2" t="s">
        <v>43707</v>
      </c>
      <c r="Q10489" s="2"/>
      <c r="R10489" s="2" t="s">
        <v>43712</v>
      </c>
    </row>
    <row r="10490" spans="1:18" hidden="1" x14ac:dyDescent="0.25">
      <c r="A10490" t="str">
        <f t="shared" si="125"/>
        <v>N</v>
      </c>
      <c r="B10490" t="s">
        <v>41228</v>
      </c>
      <c r="C10490">
        <v>1767</v>
      </c>
      <c r="D10490" t="s">
        <v>43713</v>
      </c>
      <c r="E10490" t="s">
        <v>77</v>
      </c>
      <c r="F10490" t="s">
        <v>43714</v>
      </c>
      <c r="G10490" t="s">
        <v>194</v>
      </c>
      <c r="H10490" t="s">
        <v>884</v>
      </c>
      <c r="I10490" t="s">
        <v>43715</v>
      </c>
      <c r="J10490" t="s">
        <v>43716</v>
      </c>
      <c r="K10490" t="s">
        <v>73</v>
      </c>
      <c r="L10490" t="s">
        <v>43678</v>
      </c>
      <c r="M10490">
        <v>1767</v>
      </c>
      <c r="N10490" t="s">
        <v>43713</v>
      </c>
      <c r="O10490" t="s">
        <v>43717</v>
      </c>
      <c r="P10490" t="s">
        <v>43713</v>
      </c>
    </row>
    <row r="10491" spans="1:18" hidden="1" x14ac:dyDescent="0.25">
      <c r="A10491" t="str">
        <f t="shared" si="125"/>
        <v>Y</v>
      </c>
      <c r="B10491" s="2" t="s">
        <v>41228</v>
      </c>
      <c r="C10491" s="2">
        <v>2067</v>
      </c>
      <c r="D10491" s="2" t="s">
        <v>43718</v>
      </c>
      <c r="E10491" s="2" t="s">
        <v>67</v>
      </c>
      <c r="F10491" s="2" t="s">
        <v>43718</v>
      </c>
      <c r="G10491" s="2" t="s">
        <v>151</v>
      </c>
      <c r="H10491" s="2" t="s">
        <v>349</v>
      </c>
      <c r="I10491" s="2" t="s">
        <v>43719</v>
      </c>
      <c r="J10491" s="2" t="s">
        <v>43720</v>
      </c>
      <c r="K10491" s="2" t="s">
        <v>73</v>
      </c>
      <c r="L10491" s="2" t="s">
        <v>43678</v>
      </c>
      <c r="M10491" s="2">
        <v>2067</v>
      </c>
      <c r="N10491" s="2" t="s">
        <v>43718</v>
      </c>
      <c r="O10491" s="2" t="s">
        <v>43721</v>
      </c>
      <c r="P10491" s="2" t="s">
        <v>43718</v>
      </c>
      <c r="Q10491" s="2" t="s">
        <v>43722</v>
      </c>
      <c r="R10491" s="2"/>
    </row>
    <row r="10492" spans="1:18" hidden="1" x14ac:dyDescent="0.25">
      <c r="A10492" t="str">
        <f t="shared" si="125"/>
        <v>N</v>
      </c>
      <c r="B10492" t="s">
        <v>41228</v>
      </c>
      <c r="C10492">
        <v>9938</v>
      </c>
      <c r="D10492" t="s">
        <v>43723</v>
      </c>
      <c r="E10492" t="s">
        <v>77</v>
      </c>
      <c r="F10492" t="s">
        <v>43724</v>
      </c>
      <c r="G10492" t="s">
        <v>115</v>
      </c>
      <c r="H10492" t="s">
        <v>43725</v>
      </c>
      <c r="I10492" t="s">
        <v>5171</v>
      </c>
      <c r="J10492" t="s">
        <v>43726</v>
      </c>
      <c r="K10492" t="s">
        <v>73</v>
      </c>
      <c r="L10492" t="s">
        <v>22878</v>
      </c>
      <c r="M10492">
        <v>9938</v>
      </c>
      <c r="N10492" t="s">
        <v>43723</v>
      </c>
      <c r="O10492" t="s">
        <v>43727</v>
      </c>
      <c r="P10492" t="s">
        <v>43723</v>
      </c>
    </row>
    <row r="10493" spans="1:18" hidden="1" x14ac:dyDescent="0.25">
      <c r="A10493" t="str">
        <f t="shared" si="125"/>
        <v>N</v>
      </c>
      <c r="B10493" t="s">
        <v>41228</v>
      </c>
      <c r="C10493">
        <v>1432576</v>
      </c>
      <c r="D10493" t="s">
        <v>43728</v>
      </c>
      <c r="E10493" t="s">
        <v>77</v>
      </c>
      <c r="F10493" t="s">
        <v>43729</v>
      </c>
      <c r="G10493" t="s">
        <v>69</v>
      </c>
      <c r="H10493" t="s">
        <v>1310</v>
      </c>
      <c r="I10493" t="s">
        <v>43730</v>
      </c>
      <c r="J10493" t="s">
        <v>26321</v>
      </c>
      <c r="K10493" t="s">
        <v>73</v>
      </c>
      <c r="L10493" t="s">
        <v>23913</v>
      </c>
      <c r="M10493">
        <v>1432576</v>
      </c>
      <c r="N10493" t="s">
        <v>43728</v>
      </c>
      <c r="O10493" t="s">
        <v>43731</v>
      </c>
      <c r="P10493" t="s">
        <v>43728</v>
      </c>
    </row>
    <row r="10494" spans="1:18" hidden="1" x14ac:dyDescent="0.25">
      <c r="A10494" t="str">
        <f t="shared" si="125"/>
        <v>N</v>
      </c>
      <c r="B10494" t="s">
        <v>41228</v>
      </c>
      <c r="C10494">
        <v>21158</v>
      </c>
      <c r="D10494" t="s">
        <v>43732</v>
      </c>
      <c r="E10494" t="s">
        <v>77</v>
      </c>
      <c r="F10494" t="s">
        <v>43733</v>
      </c>
      <c r="G10494" t="s">
        <v>69</v>
      </c>
      <c r="H10494" t="s">
        <v>70</v>
      </c>
      <c r="I10494" t="s">
        <v>43734</v>
      </c>
      <c r="J10494" t="s">
        <v>43735</v>
      </c>
      <c r="K10494" t="s">
        <v>73</v>
      </c>
      <c r="L10494" t="s">
        <v>23884</v>
      </c>
      <c r="M10494">
        <v>21158</v>
      </c>
      <c r="N10494" t="s">
        <v>43732</v>
      </c>
      <c r="O10494" t="s">
        <v>43736</v>
      </c>
      <c r="P10494" t="s">
        <v>43732</v>
      </c>
    </row>
    <row r="10495" spans="1:18" hidden="1" x14ac:dyDescent="0.25">
      <c r="A10495" t="str">
        <f t="shared" si="125"/>
        <v>N</v>
      </c>
      <c r="B10495" t="s">
        <v>41228</v>
      </c>
      <c r="C10495">
        <v>4872884</v>
      </c>
      <c r="D10495" t="s">
        <v>43737</v>
      </c>
      <c r="E10495" t="s">
        <v>77</v>
      </c>
      <c r="F10495" t="s">
        <v>43737</v>
      </c>
      <c r="G10495" t="s">
        <v>132</v>
      </c>
      <c r="H10495" t="s">
        <v>2888</v>
      </c>
      <c r="I10495" t="s">
        <v>43738</v>
      </c>
      <c r="J10495" t="s">
        <v>43739</v>
      </c>
      <c r="K10495" t="s">
        <v>73</v>
      </c>
      <c r="L10495" t="s">
        <v>23884</v>
      </c>
      <c r="M10495">
        <v>4872884</v>
      </c>
      <c r="N10495" t="s">
        <v>43737</v>
      </c>
      <c r="O10495" t="s">
        <v>43740</v>
      </c>
      <c r="P10495" t="s">
        <v>43737</v>
      </c>
    </row>
    <row r="10496" spans="1:18" hidden="1" x14ac:dyDescent="0.25">
      <c r="A10496" t="str">
        <f t="shared" si="125"/>
        <v>Y</v>
      </c>
      <c r="B10496" s="2" t="s">
        <v>41228</v>
      </c>
      <c r="C10496" s="2">
        <v>8627</v>
      </c>
      <c r="D10496" s="2" t="s">
        <v>43741</v>
      </c>
      <c r="E10496" s="2" t="s">
        <v>67</v>
      </c>
      <c r="F10496" s="2" t="s">
        <v>43742</v>
      </c>
      <c r="G10496" s="2" t="s">
        <v>86</v>
      </c>
      <c r="H10496" s="2" t="s">
        <v>1130</v>
      </c>
      <c r="I10496" s="2" t="s">
        <v>43743</v>
      </c>
      <c r="J10496" s="2" t="s">
        <v>43744</v>
      </c>
      <c r="K10496" s="2" t="s">
        <v>73</v>
      </c>
      <c r="L10496" s="2" t="s">
        <v>23884</v>
      </c>
      <c r="M10496" s="2">
        <v>8627</v>
      </c>
      <c r="N10496" s="2" t="s">
        <v>43741</v>
      </c>
      <c r="O10496" s="2" t="s">
        <v>43745</v>
      </c>
      <c r="P10496" s="2" t="s">
        <v>43741</v>
      </c>
      <c r="Q10496" s="2" t="s">
        <v>43746</v>
      </c>
      <c r="R10496" s="2" t="s">
        <v>43742</v>
      </c>
    </row>
    <row r="10497" spans="1:18" hidden="1" x14ac:dyDescent="0.25">
      <c r="A10497" t="str">
        <f t="shared" si="125"/>
        <v>Y</v>
      </c>
      <c r="B10497" s="2" t="s">
        <v>41228</v>
      </c>
      <c r="C10497" s="2">
        <v>22320</v>
      </c>
      <c r="D10497" s="2" t="s">
        <v>43747</v>
      </c>
      <c r="E10497" s="2" t="s">
        <v>67</v>
      </c>
      <c r="F10497" s="2" t="s">
        <v>43747</v>
      </c>
      <c r="G10497" s="2" t="s">
        <v>69</v>
      </c>
      <c r="H10497" s="2" t="s">
        <v>79</v>
      </c>
      <c r="I10497" s="2" t="s">
        <v>43748</v>
      </c>
      <c r="J10497" s="2" t="s">
        <v>43749</v>
      </c>
      <c r="K10497" s="2" t="s">
        <v>73</v>
      </c>
      <c r="L10497" s="2" t="s">
        <v>23884</v>
      </c>
      <c r="M10497" s="2">
        <v>22320</v>
      </c>
      <c r="N10497" s="2" t="s">
        <v>43747</v>
      </c>
      <c r="O10497" s="2" t="s">
        <v>43750</v>
      </c>
      <c r="P10497" s="2" t="s">
        <v>43747</v>
      </c>
      <c r="Q10497" s="2" t="s">
        <v>43747</v>
      </c>
      <c r="R10497" s="2"/>
    </row>
    <row r="10498" spans="1:18" hidden="1" x14ac:dyDescent="0.25">
      <c r="A10498" t="str">
        <f t="shared" si="125"/>
        <v>N</v>
      </c>
      <c r="B10498" t="s">
        <v>41228</v>
      </c>
      <c r="C10498">
        <v>15641</v>
      </c>
      <c r="D10498" t="s">
        <v>43751</v>
      </c>
      <c r="E10498" t="s">
        <v>77</v>
      </c>
      <c r="F10498" t="s">
        <v>43751</v>
      </c>
      <c r="G10498" t="s">
        <v>132</v>
      </c>
      <c r="H10498" t="s">
        <v>5863</v>
      </c>
      <c r="I10498" t="s">
        <v>43752</v>
      </c>
      <c r="J10498" t="s">
        <v>5865</v>
      </c>
      <c r="K10498" t="s">
        <v>73</v>
      </c>
      <c r="L10498" t="s">
        <v>23884</v>
      </c>
      <c r="M10498">
        <v>15641</v>
      </c>
      <c r="N10498" t="s">
        <v>43751</v>
      </c>
      <c r="O10498" t="s">
        <v>43753</v>
      </c>
      <c r="P10498" t="s">
        <v>43751</v>
      </c>
    </row>
    <row r="10499" spans="1:18" hidden="1" x14ac:dyDescent="0.25">
      <c r="A10499" t="str">
        <f t="shared" ref="A10499:A10562" si="126">IF(OR(Q10499&lt;&gt;"",R10499&lt;&gt;""),"Y","N")</f>
        <v>N</v>
      </c>
      <c r="B10499" t="s">
        <v>41228</v>
      </c>
      <c r="C10499">
        <v>514106</v>
      </c>
      <c r="D10499" t="s">
        <v>43754</v>
      </c>
      <c r="E10499" t="s">
        <v>77</v>
      </c>
      <c r="F10499" t="s">
        <v>43755</v>
      </c>
      <c r="G10499" t="s">
        <v>86</v>
      </c>
      <c r="H10499" t="s">
        <v>774</v>
      </c>
      <c r="I10499" t="s">
        <v>43756</v>
      </c>
      <c r="J10499" t="s">
        <v>43757</v>
      </c>
      <c r="K10499" t="s">
        <v>73</v>
      </c>
      <c r="L10499" t="s">
        <v>23884</v>
      </c>
      <c r="M10499">
        <v>514106</v>
      </c>
      <c r="N10499" t="s">
        <v>43754</v>
      </c>
      <c r="O10499" t="s">
        <v>43758</v>
      </c>
      <c r="P10499" t="s">
        <v>43754</v>
      </c>
    </row>
    <row r="10500" spans="1:18" hidden="1" x14ac:dyDescent="0.25">
      <c r="A10500" t="str">
        <f t="shared" si="126"/>
        <v>Y</v>
      </c>
      <c r="B10500" s="2" t="s">
        <v>41228</v>
      </c>
      <c r="C10500" s="2">
        <v>16219</v>
      </c>
      <c r="D10500" s="2" t="s">
        <v>43759</v>
      </c>
      <c r="E10500" s="2" t="s">
        <v>67</v>
      </c>
      <c r="F10500" s="2" t="s">
        <v>43759</v>
      </c>
      <c r="G10500" s="2" t="s">
        <v>132</v>
      </c>
      <c r="H10500" s="2" t="s">
        <v>4198</v>
      </c>
      <c r="I10500" s="2" t="s">
        <v>43760</v>
      </c>
      <c r="J10500" s="2" t="s">
        <v>43761</v>
      </c>
      <c r="K10500" s="2" t="s">
        <v>73</v>
      </c>
      <c r="L10500" s="2" t="s">
        <v>23918</v>
      </c>
      <c r="M10500" s="2">
        <v>14236</v>
      </c>
      <c r="N10500" s="2" t="s">
        <v>43759</v>
      </c>
      <c r="O10500" s="2" t="s">
        <v>43762</v>
      </c>
      <c r="P10500" s="2" t="s">
        <v>43759</v>
      </c>
      <c r="Q10500" s="2" t="s">
        <v>43759</v>
      </c>
      <c r="R10500" s="2" t="s">
        <v>43763</v>
      </c>
    </row>
    <row r="10501" spans="1:18" hidden="1" x14ac:dyDescent="0.25">
      <c r="A10501" t="str">
        <f t="shared" si="126"/>
        <v>Y</v>
      </c>
      <c r="B10501" t="s">
        <v>41228</v>
      </c>
      <c r="C10501">
        <v>13797</v>
      </c>
      <c r="D10501" t="s">
        <v>43759</v>
      </c>
      <c r="E10501" t="s">
        <v>77</v>
      </c>
      <c r="F10501" t="s">
        <v>43759</v>
      </c>
      <c r="G10501" t="s">
        <v>132</v>
      </c>
      <c r="H10501" t="s">
        <v>4198</v>
      </c>
      <c r="I10501" t="s">
        <v>43764</v>
      </c>
      <c r="J10501" t="s">
        <v>43765</v>
      </c>
      <c r="K10501" t="s">
        <v>73</v>
      </c>
      <c r="L10501" t="s">
        <v>23918</v>
      </c>
      <c r="M10501">
        <v>14236</v>
      </c>
      <c r="N10501" t="s">
        <v>43759</v>
      </c>
      <c r="O10501" t="s">
        <v>43762</v>
      </c>
      <c r="P10501" t="s">
        <v>43759</v>
      </c>
      <c r="Q10501" t="s">
        <v>43759</v>
      </c>
      <c r="R10501" t="s">
        <v>43763</v>
      </c>
    </row>
    <row r="10502" spans="1:18" hidden="1" x14ac:dyDescent="0.25">
      <c r="A10502" t="str">
        <f t="shared" si="126"/>
        <v>Y</v>
      </c>
      <c r="B10502" t="s">
        <v>41228</v>
      </c>
      <c r="C10502">
        <v>10200</v>
      </c>
      <c r="D10502" t="s">
        <v>43759</v>
      </c>
      <c r="E10502" t="s">
        <v>77</v>
      </c>
      <c r="F10502" t="s">
        <v>43759</v>
      </c>
      <c r="G10502" t="s">
        <v>115</v>
      </c>
      <c r="H10502" t="s">
        <v>902</v>
      </c>
      <c r="I10502" t="s">
        <v>43766</v>
      </c>
      <c r="J10502" t="s">
        <v>43767</v>
      </c>
      <c r="K10502" t="s">
        <v>73</v>
      </c>
      <c r="L10502" t="s">
        <v>23918</v>
      </c>
      <c r="M10502">
        <v>14236</v>
      </c>
      <c r="N10502" t="s">
        <v>43759</v>
      </c>
      <c r="O10502" t="s">
        <v>43762</v>
      </c>
      <c r="P10502" t="s">
        <v>43759</v>
      </c>
      <c r="Q10502" t="s">
        <v>43759</v>
      </c>
      <c r="R10502" t="s">
        <v>43763</v>
      </c>
    </row>
    <row r="10503" spans="1:18" hidden="1" x14ac:dyDescent="0.25">
      <c r="A10503" t="str">
        <f t="shared" si="126"/>
        <v>Y</v>
      </c>
      <c r="B10503" t="s">
        <v>41228</v>
      </c>
      <c r="C10503">
        <v>14236</v>
      </c>
      <c r="D10503" t="s">
        <v>43759</v>
      </c>
      <c r="E10503" t="s">
        <v>77</v>
      </c>
      <c r="F10503" t="s">
        <v>43759</v>
      </c>
      <c r="G10503" t="s">
        <v>132</v>
      </c>
      <c r="H10503" t="s">
        <v>4198</v>
      </c>
      <c r="I10503" t="s">
        <v>43768</v>
      </c>
      <c r="J10503" t="s">
        <v>43765</v>
      </c>
      <c r="K10503" t="s">
        <v>73</v>
      </c>
      <c r="L10503" t="s">
        <v>23918</v>
      </c>
      <c r="M10503">
        <v>14236</v>
      </c>
      <c r="N10503" t="s">
        <v>43759</v>
      </c>
      <c r="O10503" t="s">
        <v>43762</v>
      </c>
      <c r="P10503" t="s">
        <v>43759</v>
      </c>
      <c r="Q10503" t="s">
        <v>43759</v>
      </c>
      <c r="R10503" t="s">
        <v>43763</v>
      </c>
    </row>
    <row r="10504" spans="1:18" hidden="1" x14ac:dyDescent="0.25">
      <c r="A10504" t="str">
        <f t="shared" si="126"/>
        <v>Y</v>
      </c>
      <c r="B10504" s="2" t="s">
        <v>41228</v>
      </c>
      <c r="C10504" s="2">
        <v>3132</v>
      </c>
      <c r="D10504" s="2" t="s">
        <v>43769</v>
      </c>
      <c r="E10504" s="2" t="s">
        <v>67</v>
      </c>
      <c r="F10504" s="2" t="s">
        <v>43769</v>
      </c>
      <c r="G10504" s="2" t="s">
        <v>151</v>
      </c>
      <c r="H10504" s="2" t="s">
        <v>15036</v>
      </c>
      <c r="I10504" s="2" t="s">
        <v>43770</v>
      </c>
      <c r="J10504" s="2" t="s">
        <v>43771</v>
      </c>
      <c r="K10504" s="2" t="s">
        <v>73</v>
      </c>
      <c r="L10504" s="2" t="s">
        <v>23918</v>
      </c>
      <c r="M10504" s="2">
        <v>14236</v>
      </c>
      <c r="N10504" s="2" t="s">
        <v>43759</v>
      </c>
      <c r="O10504" s="2" t="s">
        <v>43762</v>
      </c>
      <c r="P10504" s="2" t="s">
        <v>43759</v>
      </c>
      <c r="Q10504" s="2" t="s">
        <v>43759</v>
      </c>
      <c r="R10504" s="2" t="s">
        <v>43763</v>
      </c>
    </row>
    <row r="10505" spans="1:18" hidden="1" x14ac:dyDescent="0.25">
      <c r="A10505" t="str">
        <f t="shared" si="126"/>
        <v>Y</v>
      </c>
      <c r="B10505" t="s">
        <v>41228</v>
      </c>
      <c r="C10505">
        <v>9276</v>
      </c>
      <c r="D10505" t="s">
        <v>43769</v>
      </c>
      <c r="E10505" t="s">
        <v>77</v>
      </c>
      <c r="F10505" t="s">
        <v>43769</v>
      </c>
      <c r="G10505" t="s">
        <v>115</v>
      </c>
      <c r="H10505" t="s">
        <v>874</v>
      </c>
      <c r="I10505" t="s">
        <v>43772</v>
      </c>
      <c r="J10505" t="s">
        <v>43773</v>
      </c>
      <c r="K10505" t="s">
        <v>73</v>
      </c>
      <c r="L10505" t="s">
        <v>23918</v>
      </c>
      <c r="M10505">
        <v>14236</v>
      </c>
      <c r="N10505" t="s">
        <v>43759</v>
      </c>
      <c r="O10505" t="s">
        <v>43762</v>
      </c>
      <c r="P10505" t="s">
        <v>43759</v>
      </c>
      <c r="Q10505" t="s">
        <v>43759</v>
      </c>
      <c r="R10505" t="s">
        <v>43759</v>
      </c>
    </row>
    <row r="10506" spans="1:18" hidden="1" x14ac:dyDescent="0.25">
      <c r="A10506" t="str">
        <f t="shared" si="126"/>
        <v>N</v>
      </c>
      <c r="B10506" t="s">
        <v>41228</v>
      </c>
      <c r="C10506">
        <v>20728</v>
      </c>
      <c r="D10506" t="s">
        <v>43774</v>
      </c>
      <c r="E10506" t="s">
        <v>77</v>
      </c>
      <c r="F10506" t="s">
        <v>43774</v>
      </c>
      <c r="G10506" t="s">
        <v>69</v>
      </c>
      <c r="H10506" t="s">
        <v>668</v>
      </c>
      <c r="I10506" t="s">
        <v>43775</v>
      </c>
      <c r="J10506" t="s">
        <v>16513</v>
      </c>
      <c r="K10506" t="s">
        <v>73</v>
      </c>
      <c r="L10506" t="s">
        <v>23944</v>
      </c>
      <c r="M10506">
        <v>20728</v>
      </c>
      <c r="N10506" t="s">
        <v>43774</v>
      </c>
      <c r="O10506" t="s">
        <v>43776</v>
      </c>
      <c r="P10506" t="s">
        <v>43774</v>
      </c>
    </row>
    <row r="10507" spans="1:18" hidden="1" x14ac:dyDescent="0.25">
      <c r="A10507" t="str">
        <f t="shared" si="126"/>
        <v>N</v>
      </c>
      <c r="B10507" t="s">
        <v>41228</v>
      </c>
      <c r="C10507">
        <v>23259</v>
      </c>
      <c r="D10507" t="s">
        <v>43777</v>
      </c>
      <c r="E10507" t="s">
        <v>77</v>
      </c>
      <c r="F10507" t="s">
        <v>43777</v>
      </c>
      <c r="G10507" t="s">
        <v>69</v>
      </c>
      <c r="H10507" t="s">
        <v>102</v>
      </c>
      <c r="I10507" t="s">
        <v>43778</v>
      </c>
      <c r="J10507" t="s">
        <v>43779</v>
      </c>
      <c r="K10507" t="s">
        <v>73</v>
      </c>
      <c r="L10507" t="s">
        <v>23950</v>
      </c>
      <c r="M10507">
        <v>23259</v>
      </c>
      <c r="N10507" t="s">
        <v>43777</v>
      </c>
      <c r="O10507" t="s">
        <v>43780</v>
      </c>
      <c r="P10507" t="s">
        <v>43777</v>
      </c>
    </row>
    <row r="10508" spans="1:18" hidden="1" x14ac:dyDescent="0.25">
      <c r="A10508" t="str">
        <f t="shared" si="126"/>
        <v>Y</v>
      </c>
      <c r="B10508" s="2" t="s">
        <v>41228</v>
      </c>
      <c r="C10508" s="2">
        <v>23288</v>
      </c>
      <c r="D10508" s="2" t="s">
        <v>43781</v>
      </c>
      <c r="E10508" s="2" t="s">
        <v>67</v>
      </c>
      <c r="F10508" s="2" t="s">
        <v>43782</v>
      </c>
      <c r="G10508" s="2" t="s">
        <v>69</v>
      </c>
      <c r="H10508" s="2" t="s">
        <v>70</v>
      </c>
      <c r="I10508" s="2" t="s">
        <v>43783</v>
      </c>
      <c r="J10508" s="2" t="s">
        <v>43784</v>
      </c>
      <c r="K10508" s="2" t="s">
        <v>73</v>
      </c>
      <c r="L10508" s="2" t="s">
        <v>42275</v>
      </c>
      <c r="M10508" s="2">
        <v>23288</v>
      </c>
      <c r="N10508" s="2" t="s">
        <v>43781</v>
      </c>
      <c r="O10508" s="2" t="s">
        <v>43785</v>
      </c>
      <c r="P10508" s="2" t="s">
        <v>43781</v>
      </c>
      <c r="Q10508" s="2" t="s">
        <v>43786</v>
      </c>
      <c r="R10508" s="2"/>
    </row>
    <row r="10509" spans="1:18" hidden="1" x14ac:dyDescent="0.25">
      <c r="A10509" t="str">
        <f t="shared" si="126"/>
        <v>N</v>
      </c>
      <c r="B10509" t="s">
        <v>41228</v>
      </c>
      <c r="C10509">
        <v>21958</v>
      </c>
      <c r="D10509" t="s">
        <v>43787</v>
      </c>
      <c r="E10509" t="s">
        <v>77</v>
      </c>
      <c r="F10509" t="s">
        <v>43788</v>
      </c>
      <c r="G10509" t="s">
        <v>69</v>
      </c>
      <c r="H10509" t="s">
        <v>1310</v>
      </c>
      <c r="I10509" t="s">
        <v>43789</v>
      </c>
      <c r="J10509" t="s">
        <v>43790</v>
      </c>
      <c r="K10509" t="s">
        <v>73</v>
      </c>
      <c r="L10509" t="s">
        <v>24120</v>
      </c>
      <c r="M10509">
        <v>21958</v>
      </c>
      <c r="N10509" t="s">
        <v>43787</v>
      </c>
      <c r="O10509" t="s">
        <v>43791</v>
      </c>
      <c r="P10509" t="s">
        <v>43787</v>
      </c>
    </row>
    <row r="10510" spans="1:18" hidden="1" x14ac:dyDescent="0.25">
      <c r="A10510" t="str">
        <f t="shared" si="126"/>
        <v>Y</v>
      </c>
      <c r="B10510" s="2" t="s">
        <v>41228</v>
      </c>
      <c r="C10510" s="2">
        <v>1692907</v>
      </c>
      <c r="D10510" s="2" t="s">
        <v>43792</v>
      </c>
      <c r="E10510" s="2" t="s">
        <v>67</v>
      </c>
      <c r="F10510" s="2" t="s">
        <v>43793</v>
      </c>
      <c r="G10510" s="2" t="s">
        <v>194</v>
      </c>
      <c r="H10510" s="2" t="s">
        <v>1403</v>
      </c>
      <c r="I10510" s="2" t="s">
        <v>43794</v>
      </c>
      <c r="J10510" s="2" t="s">
        <v>37089</v>
      </c>
      <c r="K10510" s="2" t="s">
        <v>73</v>
      </c>
      <c r="L10510" s="2" t="s">
        <v>43795</v>
      </c>
      <c r="M10510" s="2">
        <v>1692907</v>
      </c>
      <c r="N10510" s="2" t="s">
        <v>43792</v>
      </c>
      <c r="O10510" s="2" t="s">
        <v>43796</v>
      </c>
      <c r="P10510" s="2" t="s">
        <v>43792</v>
      </c>
      <c r="Q10510" s="2" t="s">
        <v>43797</v>
      </c>
      <c r="R10510" s="2"/>
    </row>
    <row r="10511" spans="1:18" hidden="1" x14ac:dyDescent="0.25">
      <c r="A10511" t="str">
        <f t="shared" si="126"/>
        <v>N</v>
      </c>
      <c r="B10511" t="s">
        <v>41228</v>
      </c>
      <c r="C10511">
        <v>4169</v>
      </c>
      <c r="D10511" t="s">
        <v>43798</v>
      </c>
      <c r="E10511" t="s">
        <v>77</v>
      </c>
      <c r="F10511" t="s">
        <v>43798</v>
      </c>
      <c r="G10511" t="s">
        <v>151</v>
      </c>
      <c r="H10511" t="s">
        <v>3770</v>
      </c>
      <c r="I10511" t="s">
        <v>43799</v>
      </c>
      <c r="J10511" t="s">
        <v>12319</v>
      </c>
      <c r="K10511" t="s">
        <v>73</v>
      </c>
      <c r="L10511" t="s">
        <v>16366</v>
      </c>
      <c r="M10511">
        <v>4169</v>
      </c>
      <c r="N10511" t="s">
        <v>43798</v>
      </c>
      <c r="O10511" t="s">
        <v>43800</v>
      </c>
      <c r="P10511" t="s">
        <v>43798</v>
      </c>
    </row>
    <row r="10512" spans="1:18" hidden="1" x14ac:dyDescent="0.25">
      <c r="A10512" t="str">
        <f t="shared" si="126"/>
        <v>N</v>
      </c>
      <c r="B10512" t="s">
        <v>41228</v>
      </c>
      <c r="C10512">
        <v>4909</v>
      </c>
      <c r="D10512" t="s">
        <v>43801</v>
      </c>
      <c r="E10512" t="s">
        <v>77</v>
      </c>
      <c r="F10512" t="s">
        <v>43802</v>
      </c>
      <c r="G10512" t="s">
        <v>86</v>
      </c>
      <c r="H10512" t="s">
        <v>5371</v>
      </c>
      <c r="I10512" t="s">
        <v>43803</v>
      </c>
      <c r="J10512" t="s">
        <v>43804</v>
      </c>
      <c r="K10512" t="s">
        <v>73</v>
      </c>
      <c r="L10512" t="s">
        <v>43805</v>
      </c>
      <c r="M10512">
        <v>4909</v>
      </c>
      <c r="N10512" t="s">
        <v>43801</v>
      </c>
      <c r="O10512" t="s">
        <v>43806</v>
      </c>
      <c r="P10512" t="s">
        <v>43801</v>
      </c>
    </row>
    <row r="10513" spans="1:18" hidden="1" x14ac:dyDescent="0.25">
      <c r="A10513" t="str">
        <f t="shared" si="126"/>
        <v>N</v>
      </c>
      <c r="B10513" t="s">
        <v>41228</v>
      </c>
      <c r="C10513">
        <v>6691</v>
      </c>
      <c r="D10513" t="s">
        <v>43807</v>
      </c>
      <c r="E10513" t="s">
        <v>77</v>
      </c>
      <c r="F10513" t="s">
        <v>43808</v>
      </c>
      <c r="G10513" t="s">
        <v>86</v>
      </c>
      <c r="H10513" t="s">
        <v>1433</v>
      </c>
      <c r="I10513" t="s">
        <v>43809</v>
      </c>
      <c r="J10513" t="s">
        <v>43810</v>
      </c>
      <c r="K10513" t="s">
        <v>73</v>
      </c>
      <c r="L10513" t="s">
        <v>41348</v>
      </c>
      <c r="M10513">
        <v>6691</v>
      </c>
      <c r="N10513" t="s">
        <v>43807</v>
      </c>
      <c r="O10513" t="s">
        <v>43811</v>
      </c>
      <c r="P10513" t="s">
        <v>43807</v>
      </c>
    </row>
    <row r="10514" spans="1:18" hidden="1" x14ac:dyDescent="0.25">
      <c r="A10514" t="str">
        <f t="shared" si="126"/>
        <v>N</v>
      </c>
      <c r="B10514" t="s">
        <v>41228</v>
      </c>
      <c r="C10514">
        <v>1936</v>
      </c>
      <c r="D10514" t="s">
        <v>43812</v>
      </c>
      <c r="E10514" t="s">
        <v>77</v>
      </c>
      <c r="F10514" t="s">
        <v>43812</v>
      </c>
      <c r="G10514" t="s">
        <v>151</v>
      </c>
      <c r="H10514" t="s">
        <v>3208</v>
      </c>
      <c r="I10514" t="s">
        <v>43813</v>
      </c>
      <c r="J10514" t="s">
        <v>43814</v>
      </c>
      <c r="K10514" t="s">
        <v>73</v>
      </c>
      <c r="L10514" t="s">
        <v>43815</v>
      </c>
      <c r="M10514">
        <v>1936</v>
      </c>
      <c r="N10514" t="s">
        <v>43812</v>
      </c>
      <c r="O10514" t="s">
        <v>43816</v>
      </c>
      <c r="P10514" t="s">
        <v>43812</v>
      </c>
    </row>
    <row r="10515" spans="1:18" hidden="1" x14ac:dyDescent="0.25">
      <c r="A10515" t="str">
        <f t="shared" si="126"/>
        <v>N</v>
      </c>
      <c r="B10515" t="s">
        <v>41228</v>
      </c>
      <c r="C10515">
        <v>2550</v>
      </c>
      <c r="D10515" t="s">
        <v>43817</v>
      </c>
      <c r="E10515" t="s">
        <v>77</v>
      </c>
      <c r="F10515" t="s">
        <v>43818</v>
      </c>
      <c r="G10515" t="s">
        <v>194</v>
      </c>
      <c r="H10515" t="s">
        <v>3527</v>
      </c>
      <c r="I10515" t="s">
        <v>43819</v>
      </c>
      <c r="J10515" t="s">
        <v>43820</v>
      </c>
      <c r="K10515" t="s">
        <v>73</v>
      </c>
      <c r="L10515" t="s">
        <v>43815</v>
      </c>
      <c r="M10515">
        <v>1936</v>
      </c>
      <c r="N10515" t="s">
        <v>43812</v>
      </c>
      <c r="O10515" t="s">
        <v>43816</v>
      </c>
      <c r="P10515" t="s">
        <v>43812</v>
      </c>
    </row>
    <row r="10516" spans="1:18" hidden="1" x14ac:dyDescent="0.25">
      <c r="A10516" t="str">
        <f t="shared" si="126"/>
        <v>Y</v>
      </c>
      <c r="B10516" s="2" t="s">
        <v>41228</v>
      </c>
      <c r="C10516" s="2">
        <v>6041</v>
      </c>
      <c r="D10516" s="2" t="s">
        <v>43821</v>
      </c>
      <c r="E10516" s="2" t="s">
        <v>67</v>
      </c>
      <c r="F10516" s="2" t="s">
        <v>43821</v>
      </c>
      <c r="G10516" s="2" t="s">
        <v>86</v>
      </c>
      <c r="H10516" s="2" t="s">
        <v>10863</v>
      </c>
      <c r="I10516" s="2" t="s">
        <v>43822</v>
      </c>
      <c r="J10516" s="2" t="s">
        <v>43823</v>
      </c>
      <c r="K10516" s="2" t="s">
        <v>73</v>
      </c>
      <c r="L10516" s="2" t="s">
        <v>16600</v>
      </c>
      <c r="M10516" s="2">
        <v>6041</v>
      </c>
      <c r="N10516" s="2" t="s">
        <v>43821</v>
      </c>
      <c r="O10516" s="2" t="s">
        <v>43824</v>
      </c>
      <c r="P10516" s="2" t="s">
        <v>43821</v>
      </c>
      <c r="Q10516" s="2"/>
      <c r="R10516" s="2" t="s">
        <v>43825</v>
      </c>
    </row>
    <row r="10517" spans="1:18" hidden="1" x14ac:dyDescent="0.25">
      <c r="A10517" t="str">
        <f t="shared" si="126"/>
        <v>Y</v>
      </c>
      <c r="B10517" s="2" t="s">
        <v>41228</v>
      </c>
      <c r="C10517" s="2">
        <v>1533009</v>
      </c>
      <c r="D10517" s="2" t="s">
        <v>43826</v>
      </c>
      <c r="E10517" s="2" t="s">
        <v>67</v>
      </c>
      <c r="F10517" s="2" t="s">
        <v>43827</v>
      </c>
      <c r="G10517" s="2" t="s">
        <v>69</v>
      </c>
      <c r="H10517" s="2" t="s">
        <v>13912</v>
      </c>
      <c r="I10517" s="2" t="s">
        <v>43828</v>
      </c>
      <c r="J10517" s="2" t="s">
        <v>43829</v>
      </c>
      <c r="K10517" s="2" t="s">
        <v>73</v>
      </c>
      <c r="L10517" s="2" t="s">
        <v>42243</v>
      </c>
      <c r="M10517" s="2">
        <v>1533009</v>
      </c>
      <c r="N10517" s="2" t="s">
        <v>43826</v>
      </c>
      <c r="O10517" s="2" t="s">
        <v>43830</v>
      </c>
      <c r="P10517" s="2" t="s">
        <v>43826</v>
      </c>
      <c r="Q10517" s="2" t="s">
        <v>43826</v>
      </c>
      <c r="R10517" s="2"/>
    </row>
    <row r="10518" spans="1:18" hidden="1" x14ac:dyDescent="0.25">
      <c r="A10518" t="str">
        <f t="shared" si="126"/>
        <v>N</v>
      </c>
      <c r="B10518" t="s">
        <v>41228</v>
      </c>
      <c r="C10518">
        <v>21119</v>
      </c>
      <c r="D10518" t="s">
        <v>43831</v>
      </c>
      <c r="E10518" t="s">
        <v>77</v>
      </c>
      <c r="F10518" t="s">
        <v>43831</v>
      </c>
      <c r="G10518" t="s">
        <v>69</v>
      </c>
      <c r="H10518" t="s">
        <v>13912</v>
      </c>
      <c r="I10518" t="s">
        <v>43832</v>
      </c>
      <c r="J10518" t="s">
        <v>43829</v>
      </c>
      <c r="K10518" t="s">
        <v>73</v>
      </c>
      <c r="L10518" t="s">
        <v>42243</v>
      </c>
      <c r="M10518">
        <v>21119</v>
      </c>
      <c r="N10518" t="s">
        <v>43831</v>
      </c>
      <c r="O10518" t="s">
        <v>43833</v>
      </c>
      <c r="P10518" t="s">
        <v>43831</v>
      </c>
    </row>
    <row r="10519" spans="1:18" hidden="1" x14ac:dyDescent="0.25">
      <c r="A10519" t="str">
        <f t="shared" si="126"/>
        <v>Y</v>
      </c>
      <c r="B10519" s="2" t="s">
        <v>41228</v>
      </c>
      <c r="C10519" s="2">
        <v>13850</v>
      </c>
      <c r="D10519" s="2" t="s">
        <v>43834</v>
      </c>
      <c r="E10519" s="2" t="s">
        <v>67</v>
      </c>
      <c r="F10519" s="2" t="s">
        <v>43835</v>
      </c>
      <c r="G10519" s="2" t="s">
        <v>132</v>
      </c>
      <c r="H10519" s="2" t="s">
        <v>36207</v>
      </c>
      <c r="I10519" s="2" t="s">
        <v>43836</v>
      </c>
      <c r="J10519" s="2" t="s">
        <v>43837</v>
      </c>
      <c r="K10519" s="2" t="s">
        <v>73</v>
      </c>
      <c r="L10519" s="2" t="s">
        <v>22850</v>
      </c>
      <c r="M10519" s="2">
        <v>13850</v>
      </c>
      <c r="N10519" s="2" t="s">
        <v>43834</v>
      </c>
      <c r="O10519" s="2" t="s">
        <v>43838</v>
      </c>
      <c r="P10519" s="2" t="s">
        <v>43834</v>
      </c>
      <c r="Q10519" s="2" t="s">
        <v>43835</v>
      </c>
      <c r="R10519" s="2"/>
    </row>
    <row r="10520" spans="1:18" hidden="1" x14ac:dyDescent="0.25">
      <c r="A10520" t="str">
        <f t="shared" si="126"/>
        <v>N</v>
      </c>
      <c r="B10520" t="s">
        <v>41228</v>
      </c>
      <c r="C10520">
        <v>11437</v>
      </c>
      <c r="D10520" t="s">
        <v>43839</v>
      </c>
      <c r="E10520" t="s">
        <v>77</v>
      </c>
      <c r="F10520" t="s">
        <v>43839</v>
      </c>
      <c r="G10520" t="s">
        <v>132</v>
      </c>
      <c r="H10520" t="s">
        <v>15779</v>
      </c>
      <c r="I10520" t="s">
        <v>43840</v>
      </c>
      <c r="J10520" t="s">
        <v>33223</v>
      </c>
      <c r="K10520" t="s">
        <v>73</v>
      </c>
      <c r="L10520" t="s">
        <v>22850</v>
      </c>
      <c r="M10520">
        <v>11437</v>
      </c>
      <c r="N10520" t="s">
        <v>43839</v>
      </c>
      <c r="O10520" t="s">
        <v>43841</v>
      </c>
      <c r="P10520" t="s">
        <v>43839</v>
      </c>
    </row>
    <row r="10521" spans="1:18" hidden="1" x14ac:dyDescent="0.25">
      <c r="A10521" t="str">
        <f t="shared" si="126"/>
        <v>N</v>
      </c>
      <c r="B10521" t="s">
        <v>41228</v>
      </c>
      <c r="C10521">
        <v>16145</v>
      </c>
      <c r="D10521" t="s">
        <v>43842</v>
      </c>
      <c r="E10521" t="s">
        <v>77</v>
      </c>
      <c r="F10521" t="s">
        <v>43843</v>
      </c>
      <c r="G10521" t="s">
        <v>132</v>
      </c>
      <c r="H10521" t="s">
        <v>43844</v>
      </c>
      <c r="I10521" t="s">
        <v>43845</v>
      </c>
      <c r="J10521" t="s">
        <v>43846</v>
      </c>
      <c r="K10521" t="s">
        <v>73</v>
      </c>
      <c r="L10521" t="s">
        <v>11844</v>
      </c>
      <c r="M10521">
        <v>16145</v>
      </c>
      <c r="N10521" t="s">
        <v>43842</v>
      </c>
      <c r="O10521" t="s">
        <v>43847</v>
      </c>
      <c r="P10521" t="s">
        <v>43842</v>
      </c>
    </row>
    <row r="10522" spans="1:18" hidden="1" x14ac:dyDescent="0.25">
      <c r="A10522" t="str">
        <f t="shared" si="126"/>
        <v>N</v>
      </c>
      <c r="B10522" t="s">
        <v>41228</v>
      </c>
      <c r="C10522">
        <v>5952</v>
      </c>
      <c r="D10522" t="s">
        <v>43848</v>
      </c>
      <c r="E10522" t="s">
        <v>77</v>
      </c>
      <c r="F10522" t="s">
        <v>43849</v>
      </c>
      <c r="G10522" t="s">
        <v>86</v>
      </c>
      <c r="H10522" t="s">
        <v>954</v>
      </c>
      <c r="I10522" t="s">
        <v>43850</v>
      </c>
      <c r="J10522" t="s">
        <v>43851</v>
      </c>
      <c r="K10522" t="s">
        <v>73</v>
      </c>
      <c r="L10522" t="s">
        <v>24216</v>
      </c>
      <c r="M10522">
        <v>5952</v>
      </c>
      <c r="N10522" t="s">
        <v>43848</v>
      </c>
      <c r="O10522" t="s">
        <v>43852</v>
      </c>
      <c r="P10522" t="s">
        <v>43848</v>
      </c>
    </row>
    <row r="10523" spans="1:18" hidden="1" x14ac:dyDescent="0.25">
      <c r="A10523" t="str">
        <f t="shared" si="126"/>
        <v>Y</v>
      </c>
      <c r="B10523" s="2" t="s">
        <v>41228</v>
      </c>
      <c r="C10523" s="2">
        <v>7497</v>
      </c>
      <c r="D10523" s="2" t="s">
        <v>43853</v>
      </c>
      <c r="E10523" s="2" t="s">
        <v>67</v>
      </c>
      <c r="F10523" s="2" t="s">
        <v>43854</v>
      </c>
      <c r="G10523" s="2" t="s">
        <v>86</v>
      </c>
      <c r="H10523" s="2" t="s">
        <v>43855</v>
      </c>
      <c r="I10523" s="2" t="s">
        <v>43856</v>
      </c>
      <c r="J10523" s="2" t="s">
        <v>43857</v>
      </c>
      <c r="K10523" s="2" t="s">
        <v>73</v>
      </c>
      <c r="L10523" s="2" t="s">
        <v>16299</v>
      </c>
      <c r="M10523" s="2">
        <v>7497</v>
      </c>
      <c r="N10523" s="2" t="s">
        <v>43853</v>
      </c>
      <c r="O10523" s="2" t="s">
        <v>43858</v>
      </c>
      <c r="P10523" s="2" t="s">
        <v>43853</v>
      </c>
      <c r="Q10523" s="2"/>
      <c r="R10523" s="2" t="s">
        <v>43859</v>
      </c>
    </row>
    <row r="10524" spans="1:18" hidden="1" x14ac:dyDescent="0.25">
      <c r="A10524" t="str">
        <f t="shared" si="126"/>
        <v>N</v>
      </c>
      <c r="B10524" t="s">
        <v>41228</v>
      </c>
      <c r="C10524">
        <v>1792624</v>
      </c>
      <c r="D10524" t="s">
        <v>43860</v>
      </c>
      <c r="E10524" t="s">
        <v>77</v>
      </c>
      <c r="F10524" t="s">
        <v>43860</v>
      </c>
      <c r="G10524" t="s">
        <v>115</v>
      </c>
      <c r="H10524" t="s">
        <v>16275</v>
      </c>
      <c r="I10524" t="s">
        <v>43861</v>
      </c>
      <c r="J10524" t="s">
        <v>43862</v>
      </c>
      <c r="K10524" t="s">
        <v>73</v>
      </c>
      <c r="L10524" t="s">
        <v>24062</v>
      </c>
      <c r="M10524">
        <v>1792624</v>
      </c>
      <c r="N10524" t="s">
        <v>43860</v>
      </c>
      <c r="O10524" t="s">
        <v>43863</v>
      </c>
      <c r="P10524" t="s">
        <v>43860</v>
      </c>
    </row>
    <row r="10525" spans="1:18" hidden="1" x14ac:dyDescent="0.25">
      <c r="A10525" t="str">
        <f t="shared" si="126"/>
        <v>N</v>
      </c>
      <c r="B10525" t="s">
        <v>41228</v>
      </c>
      <c r="C10525">
        <v>1792666</v>
      </c>
      <c r="D10525" t="s">
        <v>43864</v>
      </c>
      <c r="E10525" t="s">
        <v>77</v>
      </c>
      <c r="F10525" t="s">
        <v>43864</v>
      </c>
      <c r="G10525" t="s">
        <v>115</v>
      </c>
      <c r="H10525" t="s">
        <v>22647</v>
      </c>
      <c r="I10525" t="s">
        <v>43865</v>
      </c>
      <c r="J10525" t="s">
        <v>22648</v>
      </c>
      <c r="K10525" t="s">
        <v>73</v>
      </c>
      <c r="L10525" t="s">
        <v>41799</v>
      </c>
      <c r="M10525">
        <v>1792666</v>
      </c>
      <c r="N10525" t="s">
        <v>43864</v>
      </c>
      <c r="O10525" t="s">
        <v>43866</v>
      </c>
      <c r="P10525" t="s">
        <v>43864</v>
      </c>
    </row>
    <row r="10526" spans="1:18" hidden="1" x14ac:dyDescent="0.25">
      <c r="A10526" t="str">
        <f t="shared" si="126"/>
        <v>N</v>
      </c>
      <c r="B10526" t="s">
        <v>41228</v>
      </c>
      <c r="C10526">
        <v>15531</v>
      </c>
      <c r="D10526" t="s">
        <v>43867</v>
      </c>
      <c r="E10526" t="s">
        <v>77</v>
      </c>
      <c r="F10526" t="s">
        <v>43867</v>
      </c>
      <c r="G10526" t="s">
        <v>132</v>
      </c>
      <c r="H10526" t="s">
        <v>8506</v>
      </c>
      <c r="I10526" t="s">
        <v>43868</v>
      </c>
      <c r="J10526" t="s">
        <v>17728</v>
      </c>
      <c r="K10526" t="s">
        <v>73</v>
      </c>
      <c r="L10526" t="s">
        <v>41799</v>
      </c>
      <c r="M10526">
        <v>15531</v>
      </c>
      <c r="N10526" t="s">
        <v>43867</v>
      </c>
      <c r="O10526" t="s">
        <v>43869</v>
      </c>
      <c r="P10526" t="s">
        <v>43867</v>
      </c>
    </row>
    <row r="10527" spans="1:18" hidden="1" x14ac:dyDescent="0.25">
      <c r="A10527" t="str">
        <f t="shared" si="126"/>
        <v>N</v>
      </c>
      <c r="B10527" t="s">
        <v>41228</v>
      </c>
      <c r="C10527">
        <v>15341</v>
      </c>
      <c r="D10527" t="s">
        <v>43867</v>
      </c>
      <c r="E10527" t="s">
        <v>77</v>
      </c>
      <c r="F10527" t="s">
        <v>43870</v>
      </c>
      <c r="G10527" t="s">
        <v>132</v>
      </c>
      <c r="H10527" t="s">
        <v>817</v>
      </c>
      <c r="I10527" t="s">
        <v>43871</v>
      </c>
      <c r="J10527" t="s">
        <v>43872</v>
      </c>
      <c r="K10527" t="s">
        <v>73</v>
      </c>
      <c r="L10527" t="s">
        <v>41799</v>
      </c>
      <c r="M10527">
        <v>15531</v>
      </c>
      <c r="N10527" t="s">
        <v>43867</v>
      </c>
      <c r="O10527" t="s">
        <v>43869</v>
      </c>
      <c r="P10527" t="s">
        <v>43867</v>
      </c>
    </row>
    <row r="10528" spans="1:18" hidden="1" x14ac:dyDescent="0.25">
      <c r="A10528" t="str">
        <f t="shared" si="126"/>
        <v>N</v>
      </c>
      <c r="B10528" t="s">
        <v>41228</v>
      </c>
      <c r="C10528">
        <v>11123</v>
      </c>
      <c r="D10528" t="s">
        <v>43873</v>
      </c>
      <c r="E10528" t="s">
        <v>77</v>
      </c>
      <c r="F10528" t="s">
        <v>43874</v>
      </c>
      <c r="G10528" t="s">
        <v>115</v>
      </c>
      <c r="H10528" t="s">
        <v>277</v>
      </c>
      <c r="I10528" t="s">
        <v>43875</v>
      </c>
      <c r="J10528" t="s">
        <v>35441</v>
      </c>
      <c r="K10528" t="s">
        <v>73</v>
      </c>
      <c r="L10528" t="s">
        <v>22930</v>
      </c>
      <c r="M10528">
        <v>11123</v>
      </c>
      <c r="N10528" t="s">
        <v>43873</v>
      </c>
      <c r="O10528" t="s">
        <v>43876</v>
      </c>
      <c r="P10528" t="s">
        <v>43873</v>
      </c>
    </row>
    <row r="10529" spans="1:18" hidden="1" x14ac:dyDescent="0.25">
      <c r="A10529" t="str">
        <f t="shared" si="126"/>
        <v>N</v>
      </c>
      <c r="B10529" t="s">
        <v>41228</v>
      </c>
      <c r="C10529">
        <v>6541</v>
      </c>
      <c r="D10529" t="s">
        <v>43877</v>
      </c>
      <c r="E10529" t="s">
        <v>77</v>
      </c>
      <c r="F10529" t="s">
        <v>43877</v>
      </c>
      <c r="G10529" t="s">
        <v>86</v>
      </c>
      <c r="H10529" t="s">
        <v>680</v>
      </c>
      <c r="I10529" t="s">
        <v>43878</v>
      </c>
      <c r="J10529" t="s">
        <v>43879</v>
      </c>
      <c r="K10529" t="s">
        <v>73</v>
      </c>
      <c r="L10529" t="s">
        <v>42974</v>
      </c>
      <c r="M10529">
        <v>6541</v>
      </c>
      <c r="N10529" t="s">
        <v>43877</v>
      </c>
      <c r="O10529" t="s">
        <v>43880</v>
      </c>
      <c r="P10529" t="s">
        <v>43877</v>
      </c>
    </row>
    <row r="10530" spans="1:18" hidden="1" x14ac:dyDescent="0.25">
      <c r="A10530" t="str">
        <f t="shared" si="126"/>
        <v>N</v>
      </c>
      <c r="B10530" t="s">
        <v>41228</v>
      </c>
      <c r="C10530">
        <v>8659</v>
      </c>
      <c r="D10530" t="s">
        <v>43881</v>
      </c>
      <c r="E10530" t="s">
        <v>77</v>
      </c>
      <c r="F10530" t="s">
        <v>43882</v>
      </c>
      <c r="G10530" t="s">
        <v>86</v>
      </c>
      <c r="H10530" t="s">
        <v>8620</v>
      </c>
      <c r="I10530" t="s">
        <v>43883</v>
      </c>
      <c r="J10530" t="s">
        <v>43884</v>
      </c>
      <c r="K10530" t="s">
        <v>73</v>
      </c>
      <c r="L10530" t="s">
        <v>41293</v>
      </c>
      <c r="M10530">
        <v>8659</v>
      </c>
      <c r="N10530" t="s">
        <v>43881</v>
      </c>
      <c r="O10530" t="s">
        <v>43885</v>
      </c>
      <c r="P10530" t="s">
        <v>43881</v>
      </c>
    </row>
    <row r="10531" spans="1:18" hidden="1" x14ac:dyDescent="0.25">
      <c r="A10531" t="str">
        <f t="shared" si="126"/>
        <v>N</v>
      </c>
      <c r="B10531" t="s">
        <v>41228</v>
      </c>
      <c r="C10531">
        <v>9983239</v>
      </c>
      <c r="D10531" t="s">
        <v>43886</v>
      </c>
      <c r="E10531" t="s">
        <v>77</v>
      </c>
      <c r="F10531" t="s">
        <v>43887</v>
      </c>
      <c r="G10531" t="s">
        <v>132</v>
      </c>
      <c r="H10531" t="s">
        <v>4069</v>
      </c>
      <c r="I10531" t="s">
        <v>9273</v>
      </c>
      <c r="J10531" t="s">
        <v>9274</v>
      </c>
      <c r="K10531" t="s">
        <v>73</v>
      </c>
      <c r="L10531" t="s">
        <v>16983</v>
      </c>
      <c r="M10531">
        <v>9983239</v>
      </c>
      <c r="N10531" t="s">
        <v>43886</v>
      </c>
      <c r="O10531" t="s">
        <v>43888</v>
      </c>
      <c r="P10531" t="s">
        <v>43886</v>
      </c>
    </row>
    <row r="10532" spans="1:18" hidden="1" x14ac:dyDescent="0.25">
      <c r="A10532" t="str">
        <f t="shared" si="126"/>
        <v>N</v>
      </c>
      <c r="B10532" t="s">
        <v>41228</v>
      </c>
      <c r="C10532">
        <v>2790</v>
      </c>
      <c r="D10532" t="s">
        <v>43889</v>
      </c>
      <c r="E10532" t="s">
        <v>77</v>
      </c>
      <c r="F10532" t="s">
        <v>43890</v>
      </c>
      <c r="G10532" t="s">
        <v>151</v>
      </c>
      <c r="H10532" t="s">
        <v>43891</v>
      </c>
      <c r="I10532" t="s">
        <v>43892</v>
      </c>
      <c r="J10532" t="s">
        <v>43893</v>
      </c>
      <c r="K10532" t="s">
        <v>73</v>
      </c>
      <c r="L10532" t="s">
        <v>41814</v>
      </c>
      <c r="M10532">
        <v>2790</v>
      </c>
      <c r="N10532" t="s">
        <v>43889</v>
      </c>
      <c r="O10532" t="s">
        <v>43894</v>
      </c>
      <c r="P10532" t="s">
        <v>43889</v>
      </c>
    </row>
    <row r="10533" spans="1:18" hidden="1" x14ac:dyDescent="0.25">
      <c r="A10533" t="str">
        <f t="shared" si="126"/>
        <v>N</v>
      </c>
      <c r="B10533" t="s">
        <v>41228</v>
      </c>
      <c r="C10533">
        <v>2652</v>
      </c>
      <c r="D10533" t="s">
        <v>43895</v>
      </c>
      <c r="E10533" t="s">
        <v>77</v>
      </c>
      <c r="F10533" t="s">
        <v>43895</v>
      </c>
      <c r="G10533" t="s">
        <v>86</v>
      </c>
      <c r="H10533" t="s">
        <v>1433</v>
      </c>
      <c r="I10533" t="s">
        <v>43896</v>
      </c>
      <c r="J10533" t="s">
        <v>43897</v>
      </c>
      <c r="K10533" t="s">
        <v>73</v>
      </c>
      <c r="L10533" t="s">
        <v>23879</v>
      </c>
      <c r="M10533">
        <v>2652</v>
      </c>
      <c r="N10533" t="s">
        <v>43895</v>
      </c>
      <c r="O10533" t="s">
        <v>43898</v>
      </c>
      <c r="P10533" t="s">
        <v>43895</v>
      </c>
    </row>
    <row r="10534" spans="1:18" hidden="1" x14ac:dyDescent="0.25">
      <c r="A10534" t="str">
        <f t="shared" si="126"/>
        <v>Y</v>
      </c>
      <c r="B10534" s="2" t="s">
        <v>41228</v>
      </c>
      <c r="C10534" s="2">
        <v>8165</v>
      </c>
      <c r="D10534" s="2" t="s">
        <v>43899</v>
      </c>
      <c r="E10534" s="2" t="s">
        <v>67</v>
      </c>
      <c r="F10534" s="2" t="s">
        <v>43900</v>
      </c>
      <c r="G10534" s="2" t="s">
        <v>86</v>
      </c>
      <c r="H10534" s="2" t="s">
        <v>7306</v>
      </c>
      <c r="I10534" s="2" t="s">
        <v>43901</v>
      </c>
      <c r="J10534" s="2" t="s">
        <v>43902</v>
      </c>
      <c r="K10534" s="2" t="s">
        <v>73</v>
      </c>
      <c r="L10534" s="2" t="s">
        <v>41395</v>
      </c>
      <c r="M10534" s="2">
        <v>8165</v>
      </c>
      <c r="N10534" s="2" t="s">
        <v>43899</v>
      </c>
      <c r="O10534" s="2" t="s">
        <v>43903</v>
      </c>
      <c r="P10534" s="2" t="s">
        <v>43899</v>
      </c>
      <c r="Q10534" s="2"/>
      <c r="R10534" s="2" t="s">
        <v>43904</v>
      </c>
    </row>
    <row r="10535" spans="1:18" hidden="1" x14ac:dyDescent="0.25">
      <c r="A10535" t="str">
        <f t="shared" si="126"/>
        <v>N</v>
      </c>
      <c r="B10535" t="s">
        <v>41228</v>
      </c>
      <c r="C10535">
        <v>23842</v>
      </c>
      <c r="D10535" t="s">
        <v>43905</v>
      </c>
      <c r="E10535" t="s">
        <v>77</v>
      </c>
      <c r="F10535" t="s">
        <v>43906</v>
      </c>
      <c r="G10535" t="s">
        <v>69</v>
      </c>
      <c r="H10535" t="s">
        <v>4436</v>
      </c>
      <c r="I10535" t="s">
        <v>43907</v>
      </c>
      <c r="J10535" t="s">
        <v>43908</v>
      </c>
      <c r="K10535" t="s">
        <v>73</v>
      </c>
      <c r="L10535" t="s">
        <v>16519</v>
      </c>
      <c r="M10535">
        <v>23842</v>
      </c>
      <c r="N10535" t="s">
        <v>43905</v>
      </c>
      <c r="O10535" t="s">
        <v>43909</v>
      </c>
      <c r="P10535" t="s">
        <v>43905</v>
      </c>
    </row>
    <row r="10536" spans="1:18" hidden="1" x14ac:dyDescent="0.25">
      <c r="A10536" t="str">
        <f t="shared" si="126"/>
        <v>N</v>
      </c>
      <c r="B10536" t="s">
        <v>41228</v>
      </c>
      <c r="C10536">
        <v>2432974</v>
      </c>
      <c r="D10536" t="s">
        <v>43910</v>
      </c>
      <c r="E10536" t="s">
        <v>77</v>
      </c>
      <c r="F10536" t="s">
        <v>43911</v>
      </c>
      <c r="G10536" t="s">
        <v>132</v>
      </c>
      <c r="H10536" t="s">
        <v>43912</v>
      </c>
      <c r="I10536" t="s">
        <v>43913</v>
      </c>
      <c r="J10536" t="s">
        <v>43914</v>
      </c>
      <c r="K10536" t="s">
        <v>73</v>
      </c>
      <c r="L10536" t="s">
        <v>22889</v>
      </c>
      <c r="M10536">
        <v>2432974</v>
      </c>
      <c r="N10536" t="s">
        <v>43910</v>
      </c>
      <c r="O10536" t="s">
        <v>43915</v>
      </c>
      <c r="P10536" t="s">
        <v>43910</v>
      </c>
    </row>
    <row r="10537" spans="1:18" hidden="1" x14ac:dyDescent="0.25">
      <c r="A10537" t="str">
        <f t="shared" si="126"/>
        <v>N</v>
      </c>
      <c r="B10537" t="s">
        <v>41228</v>
      </c>
      <c r="C10537">
        <v>4113489</v>
      </c>
      <c r="D10537" t="s">
        <v>43916</v>
      </c>
      <c r="E10537" t="s">
        <v>77</v>
      </c>
      <c r="F10537" t="s">
        <v>43917</v>
      </c>
      <c r="G10537" t="s">
        <v>132</v>
      </c>
      <c r="H10537" t="s">
        <v>1097</v>
      </c>
      <c r="I10537" t="s">
        <v>43918</v>
      </c>
      <c r="J10537" t="s">
        <v>43919</v>
      </c>
      <c r="K10537" t="s">
        <v>73</v>
      </c>
      <c r="L10537" t="s">
        <v>41278</v>
      </c>
      <c r="M10537">
        <v>4113489</v>
      </c>
      <c r="N10537" t="s">
        <v>43916</v>
      </c>
      <c r="O10537" t="s">
        <v>43920</v>
      </c>
      <c r="P10537" t="s">
        <v>43916</v>
      </c>
    </row>
    <row r="10538" spans="1:18" hidden="1" x14ac:dyDescent="0.25">
      <c r="A10538" t="str">
        <f t="shared" si="126"/>
        <v>N</v>
      </c>
      <c r="B10538" t="s">
        <v>41228</v>
      </c>
      <c r="C10538">
        <v>973538</v>
      </c>
      <c r="D10538" t="s">
        <v>43921</v>
      </c>
      <c r="E10538" t="s">
        <v>77</v>
      </c>
      <c r="F10538" t="s">
        <v>43922</v>
      </c>
      <c r="G10538" t="s">
        <v>115</v>
      </c>
      <c r="H10538" t="s">
        <v>241</v>
      </c>
      <c r="I10538" t="s">
        <v>43923</v>
      </c>
      <c r="J10538" t="s">
        <v>243</v>
      </c>
      <c r="K10538" t="s">
        <v>73</v>
      </c>
      <c r="L10538" t="s">
        <v>43924</v>
      </c>
      <c r="M10538">
        <v>973538</v>
      </c>
      <c r="N10538" t="s">
        <v>43921</v>
      </c>
      <c r="O10538" t="s">
        <v>43925</v>
      </c>
      <c r="P10538" t="s">
        <v>43921</v>
      </c>
    </row>
    <row r="10539" spans="1:18" hidden="1" x14ac:dyDescent="0.25">
      <c r="A10539" t="str">
        <f t="shared" si="126"/>
        <v>N</v>
      </c>
      <c r="B10539" t="s">
        <v>41228</v>
      </c>
      <c r="C10539">
        <v>2014227</v>
      </c>
      <c r="D10539" t="s">
        <v>43926</v>
      </c>
      <c r="E10539" t="s">
        <v>77</v>
      </c>
      <c r="F10539" t="s">
        <v>43927</v>
      </c>
      <c r="G10539" t="s">
        <v>69</v>
      </c>
      <c r="H10539" t="s">
        <v>2879</v>
      </c>
      <c r="I10539" t="s">
        <v>43928</v>
      </c>
      <c r="J10539" t="s">
        <v>43929</v>
      </c>
      <c r="K10539" t="s">
        <v>73</v>
      </c>
      <c r="L10539" t="s">
        <v>41309</v>
      </c>
      <c r="M10539">
        <v>2014227</v>
      </c>
      <c r="N10539" t="s">
        <v>43926</v>
      </c>
      <c r="O10539" t="s">
        <v>43930</v>
      </c>
      <c r="P10539" t="s">
        <v>43926</v>
      </c>
    </row>
    <row r="10540" spans="1:18" hidden="1" x14ac:dyDescent="0.25">
      <c r="A10540" t="str">
        <f t="shared" si="126"/>
        <v>N</v>
      </c>
      <c r="B10540" t="s">
        <v>41228</v>
      </c>
      <c r="C10540">
        <v>973554</v>
      </c>
      <c r="D10540" t="s">
        <v>43931</v>
      </c>
      <c r="E10540" t="s">
        <v>77</v>
      </c>
      <c r="F10540" t="s">
        <v>43932</v>
      </c>
      <c r="G10540" t="s">
        <v>115</v>
      </c>
      <c r="H10540" t="s">
        <v>43933</v>
      </c>
      <c r="I10540" t="s">
        <v>19965</v>
      </c>
      <c r="J10540" t="s">
        <v>43934</v>
      </c>
      <c r="K10540" t="s">
        <v>73</v>
      </c>
      <c r="L10540" t="s">
        <v>41814</v>
      </c>
      <c r="M10540">
        <v>973554</v>
      </c>
      <c r="N10540" t="s">
        <v>43931</v>
      </c>
      <c r="O10540" t="s">
        <v>43935</v>
      </c>
      <c r="P10540" t="s">
        <v>43931</v>
      </c>
    </row>
    <row r="10541" spans="1:18" hidden="1" x14ac:dyDescent="0.25">
      <c r="A10541" t="str">
        <f t="shared" si="126"/>
        <v>N</v>
      </c>
      <c r="B10541" t="s">
        <v>41228</v>
      </c>
      <c r="C10541">
        <v>973545</v>
      </c>
      <c r="D10541" t="s">
        <v>43936</v>
      </c>
      <c r="E10541" t="s">
        <v>77</v>
      </c>
      <c r="F10541" t="s">
        <v>43937</v>
      </c>
      <c r="G10541" t="s">
        <v>115</v>
      </c>
      <c r="H10541" t="s">
        <v>4417</v>
      </c>
      <c r="I10541" t="s">
        <v>43938</v>
      </c>
      <c r="J10541" t="s">
        <v>43939</v>
      </c>
      <c r="K10541" t="s">
        <v>73</v>
      </c>
      <c r="L10541" t="s">
        <v>41278</v>
      </c>
      <c r="M10541">
        <v>973545</v>
      </c>
      <c r="N10541" t="s">
        <v>43936</v>
      </c>
      <c r="O10541" t="s">
        <v>43940</v>
      </c>
      <c r="P10541" t="s">
        <v>43936</v>
      </c>
    </row>
    <row r="10542" spans="1:18" hidden="1" x14ac:dyDescent="0.25">
      <c r="A10542" t="str">
        <f t="shared" si="126"/>
        <v>N</v>
      </c>
      <c r="B10542" t="s">
        <v>41228</v>
      </c>
      <c r="C10542">
        <v>973198</v>
      </c>
      <c r="D10542" t="s">
        <v>43941</v>
      </c>
      <c r="E10542" t="s">
        <v>77</v>
      </c>
      <c r="F10542" t="s">
        <v>43942</v>
      </c>
      <c r="G10542" t="s">
        <v>115</v>
      </c>
      <c r="H10542" t="s">
        <v>40237</v>
      </c>
      <c r="I10542" t="s">
        <v>43943</v>
      </c>
      <c r="J10542" t="s">
        <v>40239</v>
      </c>
      <c r="K10542" t="s">
        <v>73</v>
      </c>
      <c r="L10542" t="s">
        <v>42053</v>
      </c>
      <c r="M10542">
        <v>973198</v>
      </c>
      <c r="N10542" t="s">
        <v>43941</v>
      </c>
      <c r="O10542" t="s">
        <v>43944</v>
      </c>
      <c r="P10542" t="s">
        <v>43941</v>
      </c>
    </row>
    <row r="10543" spans="1:18" hidden="1" x14ac:dyDescent="0.25">
      <c r="A10543" t="str">
        <f t="shared" si="126"/>
        <v>N</v>
      </c>
      <c r="B10543" t="s">
        <v>41228</v>
      </c>
      <c r="C10543">
        <v>973562</v>
      </c>
      <c r="D10543" t="s">
        <v>43945</v>
      </c>
      <c r="E10543" t="s">
        <v>77</v>
      </c>
      <c r="F10543" t="s">
        <v>43946</v>
      </c>
      <c r="G10543" t="s">
        <v>115</v>
      </c>
      <c r="H10543" t="s">
        <v>43947</v>
      </c>
      <c r="I10543" t="s">
        <v>43948</v>
      </c>
      <c r="J10543" t="s">
        <v>43949</v>
      </c>
      <c r="K10543" t="s">
        <v>73</v>
      </c>
      <c r="L10543" t="s">
        <v>41814</v>
      </c>
      <c r="M10543">
        <v>973562</v>
      </c>
      <c r="N10543" t="s">
        <v>43945</v>
      </c>
      <c r="O10543" t="s">
        <v>43950</v>
      </c>
      <c r="P10543" t="s">
        <v>43945</v>
      </c>
    </row>
    <row r="10544" spans="1:18" hidden="1" x14ac:dyDescent="0.25">
      <c r="A10544" t="str">
        <f t="shared" si="126"/>
        <v>Y</v>
      </c>
      <c r="B10544" s="2" t="s">
        <v>41228</v>
      </c>
      <c r="C10544" s="2">
        <v>23705</v>
      </c>
      <c r="D10544" s="2" t="s">
        <v>43951</v>
      </c>
      <c r="E10544" s="2" t="s">
        <v>67</v>
      </c>
      <c r="F10544" s="2" t="s">
        <v>43951</v>
      </c>
      <c r="G10544" s="2" t="s">
        <v>69</v>
      </c>
      <c r="H10544" s="2" t="s">
        <v>343</v>
      </c>
      <c r="I10544" s="2" t="s">
        <v>43952</v>
      </c>
      <c r="J10544" s="2" t="s">
        <v>43953</v>
      </c>
      <c r="K10544" s="2" t="s">
        <v>73</v>
      </c>
      <c r="L10544" s="2" t="s">
        <v>42301</v>
      </c>
      <c r="M10544" s="2">
        <v>23705</v>
      </c>
      <c r="N10544" s="2" t="s">
        <v>43951</v>
      </c>
      <c r="O10544" s="2" t="s">
        <v>43954</v>
      </c>
      <c r="P10544" s="2" t="s">
        <v>43951</v>
      </c>
      <c r="Q10544" s="2" t="s">
        <v>43955</v>
      </c>
      <c r="R10544" s="2"/>
    </row>
    <row r="10545" spans="1:18" hidden="1" x14ac:dyDescent="0.25">
      <c r="A10545" t="str">
        <f t="shared" si="126"/>
        <v>Y</v>
      </c>
      <c r="B10545" t="s">
        <v>41228</v>
      </c>
      <c r="C10545">
        <v>11240</v>
      </c>
      <c r="D10545" t="s">
        <v>43956</v>
      </c>
      <c r="E10545" t="s">
        <v>77</v>
      </c>
      <c r="F10545" t="s">
        <v>43956</v>
      </c>
      <c r="G10545" t="s">
        <v>132</v>
      </c>
      <c r="H10545" t="s">
        <v>1187</v>
      </c>
      <c r="I10545" t="s">
        <v>43957</v>
      </c>
      <c r="J10545" t="s">
        <v>43958</v>
      </c>
      <c r="K10545" t="s">
        <v>73</v>
      </c>
      <c r="L10545" t="s">
        <v>23913</v>
      </c>
      <c r="M10545">
        <v>2184</v>
      </c>
      <c r="N10545" t="s">
        <v>43956</v>
      </c>
      <c r="O10545" t="s">
        <v>43959</v>
      </c>
      <c r="P10545" t="s">
        <v>43956</v>
      </c>
      <c r="Q10545" t="s">
        <v>43956</v>
      </c>
    </row>
    <row r="10546" spans="1:18" hidden="1" x14ac:dyDescent="0.25">
      <c r="A10546" t="str">
        <f t="shared" si="126"/>
        <v>Y</v>
      </c>
      <c r="B10546" t="s">
        <v>41228</v>
      </c>
      <c r="C10546">
        <v>2184</v>
      </c>
      <c r="D10546" t="s">
        <v>43956</v>
      </c>
      <c r="E10546" t="s">
        <v>77</v>
      </c>
      <c r="F10546" t="s">
        <v>43956</v>
      </c>
      <c r="G10546" t="s">
        <v>151</v>
      </c>
      <c r="H10546" t="s">
        <v>349</v>
      </c>
      <c r="I10546" t="s">
        <v>43960</v>
      </c>
      <c r="J10546" t="s">
        <v>5693</v>
      </c>
      <c r="K10546" t="s">
        <v>73</v>
      </c>
      <c r="L10546" t="s">
        <v>23913</v>
      </c>
      <c r="M10546">
        <v>2184</v>
      </c>
      <c r="N10546" t="s">
        <v>43956</v>
      </c>
      <c r="O10546" t="s">
        <v>43959</v>
      </c>
      <c r="P10546" t="s">
        <v>43956</v>
      </c>
      <c r="Q10546" t="s">
        <v>43956</v>
      </c>
    </row>
    <row r="10547" spans="1:18" hidden="1" x14ac:dyDescent="0.25">
      <c r="A10547" t="str">
        <f t="shared" si="126"/>
        <v>Y</v>
      </c>
      <c r="B10547" s="2" t="s">
        <v>41228</v>
      </c>
      <c r="C10547" s="2">
        <v>3802</v>
      </c>
      <c r="D10547" s="2" t="s">
        <v>43956</v>
      </c>
      <c r="E10547" s="2" t="s">
        <v>67</v>
      </c>
      <c r="F10547" s="2" t="s">
        <v>43956</v>
      </c>
      <c r="G10547" s="2" t="s">
        <v>151</v>
      </c>
      <c r="H10547" s="2" t="s">
        <v>1597</v>
      </c>
      <c r="I10547" s="2" t="s">
        <v>43961</v>
      </c>
      <c r="J10547" s="2" t="s">
        <v>43962</v>
      </c>
      <c r="K10547" s="2" t="s">
        <v>73</v>
      </c>
      <c r="L10547" s="2" t="s">
        <v>23913</v>
      </c>
      <c r="M10547" s="2">
        <v>2184</v>
      </c>
      <c r="N10547" s="2" t="s">
        <v>43956</v>
      </c>
      <c r="O10547" s="2" t="s">
        <v>43959</v>
      </c>
      <c r="P10547" s="2" t="s">
        <v>43956</v>
      </c>
      <c r="Q10547" s="2" t="s">
        <v>43956</v>
      </c>
      <c r="R10547" s="2"/>
    </row>
    <row r="10548" spans="1:18" hidden="1" x14ac:dyDescent="0.25">
      <c r="A10548" t="str">
        <f t="shared" si="126"/>
        <v>Y</v>
      </c>
      <c r="B10548" t="s">
        <v>41228</v>
      </c>
      <c r="C10548">
        <v>12020</v>
      </c>
      <c r="D10548" t="s">
        <v>43963</v>
      </c>
      <c r="E10548" t="s">
        <v>77</v>
      </c>
      <c r="F10548" t="s">
        <v>43963</v>
      </c>
      <c r="G10548" t="s">
        <v>132</v>
      </c>
      <c r="H10548" t="s">
        <v>32866</v>
      </c>
      <c r="I10548" t="s">
        <v>43964</v>
      </c>
      <c r="J10548" t="s">
        <v>32868</v>
      </c>
      <c r="K10548" t="s">
        <v>73</v>
      </c>
      <c r="L10548" t="s">
        <v>43965</v>
      </c>
      <c r="M10548">
        <v>12020</v>
      </c>
      <c r="N10548" t="s">
        <v>43963</v>
      </c>
      <c r="O10548" t="s">
        <v>43966</v>
      </c>
      <c r="P10548" t="s">
        <v>43963</v>
      </c>
      <c r="Q10548" t="s">
        <v>43963</v>
      </c>
    </row>
    <row r="10549" spans="1:18" hidden="1" x14ac:dyDescent="0.25">
      <c r="A10549" t="str">
        <f t="shared" si="126"/>
        <v>N</v>
      </c>
      <c r="B10549" t="s">
        <v>41228</v>
      </c>
      <c r="C10549">
        <v>4112821</v>
      </c>
      <c r="D10549" t="s">
        <v>43967</v>
      </c>
      <c r="E10549" t="s">
        <v>77</v>
      </c>
      <c r="F10549" t="s">
        <v>43968</v>
      </c>
      <c r="G10549" t="s">
        <v>145</v>
      </c>
      <c r="H10549" t="s">
        <v>604</v>
      </c>
      <c r="I10549" t="s">
        <v>43969</v>
      </c>
      <c r="J10549" t="s">
        <v>43970</v>
      </c>
      <c r="K10549" t="s">
        <v>73</v>
      </c>
      <c r="L10549" t="s">
        <v>41799</v>
      </c>
      <c r="M10549">
        <v>4112821</v>
      </c>
      <c r="N10549" t="s">
        <v>43967</v>
      </c>
      <c r="O10549" t="s">
        <v>43971</v>
      </c>
      <c r="P10549" t="s">
        <v>43967</v>
      </c>
    </row>
    <row r="10550" spans="1:18" hidden="1" x14ac:dyDescent="0.25">
      <c r="A10550" t="str">
        <f t="shared" si="126"/>
        <v>N</v>
      </c>
      <c r="B10550" t="s">
        <v>41228</v>
      </c>
      <c r="C10550">
        <v>21321</v>
      </c>
      <c r="D10550" t="s">
        <v>43972</v>
      </c>
      <c r="E10550" t="s">
        <v>77</v>
      </c>
      <c r="F10550" t="s">
        <v>43973</v>
      </c>
      <c r="G10550" t="s">
        <v>69</v>
      </c>
      <c r="H10550" t="s">
        <v>170</v>
      </c>
      <c r="I10550" t="s">
        <v>43974</v>
      </c>
      <c r="J10550" t="s">
        <v>43975</v>
      </c>
      <c r="K10550" t="s">
        <v>73</v>
      </c>
      <c r="L10550" t="s">
        <v>41799</v>
      </c>
      <c r="M10550">
        <v>21321</v>
      </c>
      <c r="N10550" t="s">
        <v>43972</v>
      </c>
      <c r="O10550" t="s">
        <v>43976</v>
      </c>
      <c r="P10550" t="s">
        <v>43972</v>
      </c>
    </row>
    <row r="10551" spans="1:18" hidden="1" x14ac:dyDescent="0.25">
      <c r="A10551" t="str">
        <f t="shared" si="126"/>
        <v>N</v>
      </c>
      <c r="B10551" t="s">
        <v>41228</v>
      </c>
      <c r="C10551">
        <v>16651</v>
      </c>
      <c r="D10551" t="s">
        <v>43977</v>
      </c>
      <c r="E10551" t="s">
        <v>77</v>
      </c>
      <c r="F10551" t="s">
        <v>43978</v>
      </c>
      <c r="G10551" t="s">
        <v>132</v>
      </c>
      <c r="H10551" t="s">
        <v>228</v>
      </c>
      <c r="I10551" t="s">
        <v>43979</v>
      </c>
      <c r="J10551" t="s">
        <v>43980</v>
      </c>
      <c r="K10551" t="s">
        <v>73</v>
      </c>
      <c r="L10551" t="s">
        <v>23944</v>
      </c>
      <c r="M10551">
        <v>16651</v>
      </c>
      <c r="N10551" t="s">
        <v>43977</v>
      </c>
      <c r="O10551" t="s">
        <v>43981</v>
      </c>
      <c r="P10551" t="s">
        <v>43977</v>
      </c>
    </row>
    <row r="10552" spans="1:18" hidden="1" x14ac:dyDescent="0.25">
      <c r="A10552" t="str">
        <f t="shared" si="126"/>
        <v>N</v>
      </c>
      <c r="B10552" t="s">
        <v>41228</v>
      </c>
      <c r="C10552">
        <v>2532816</v>
      </c>
      <c r="D10552" t="s">
        <v>43982</v>
      </c>
      <c r="E10552" t="s">
        <v>77</v>
      </c>
      <c r="F10552" t="s">
        <v>43983</v>
      </c>
      <c r="G10552" t="s">
        <v>86</v>
      </c>
      <c r="H10552" t="s">
        <v>1475</v>
      </c>
      <c r="I10552" t="s">
        <v>4732</v>
      </c>
      <c r="J10552" t="s">
        <v>4733</v>
      </c>
      <c r="K10552" t="s">
        <v>73</v>
      </c>
      <c r="L10552" t="s">
        <v>23918</v>
      </c>
      <c r="M10552">
        <v>2532816</v>
      </c>
      <c r="N10552" t="s">
        <v>43982</v>
      </c>
      <c r="O10552" t="s">
        <v>43984</v>
      </c>
      <c r="P10552" t="s">
        <v>43982</v>
      </c>
    </row>
    <row r="10553" spans="1:18" hidden="1" x14ac:dyDescent="0.25">
      <c r="A10553" t="str">
        <f t="shared" si="126"/>
        <v>N</v>
      </c>
      <c r="B10553" t="s">
        <v>41228</v>
      </c>
      <c r="C10553">
        <v>3732591</v>
      </c>
      <c r="D10553" t="s">
        <v>43985</v>
      </c>
      <c r="E10553" t="s">
        <v>77</v>
      </c>
      <c r="F10553" t="s">
        <v>43986</v>
      </c>
      <c r="G10553" t="s">
        <v>132</v>
      </c>
      <c r="H10553" t="s">
        <v>1421</v>
      </c>
      <c r="I10553" t="s">
        <v>8843</v>
      </c>
      <c r="J10553" t="s">
        <v>8844</v>
      </c>
      <c r="K10553" t="s">
        <v>73</v>
      </c>
      <c r="L10553" t="s">
        <v>23944</v>
      </c>
      <c r="M10553">
        <v>3732591</v>
      </c>
      <c r="N10553" t="s">
        <v>43985</v>
      </c>
      <c r="O10553" t="s">
        <v>43987</v>
      </c>
      <c r="P10553" t="s">
        <v>43985</v>
      </c>
    </row>
    <row r="10554" spans="1:18" hidden="1" x14ac:dyDescent="0.25">
      <c r="A10554" t="str">
        <f t="shared" si="126"/>
        <v>Y</v>
      </c>
      <c r="B10554" t="s">
        <v>41228</v>
      </c>
      <c r="C10554">
        <v>1712810</v>
      </c>
      <c r="D10554" t="s">
        <v>43988</v>
      </c>
      <c r="E10554" t="s">
        <v>77</v>
      </c>
      <c r="F10554" t="s">
        <v>43988</v>
      </c>
      <c r="G10554" t="s">
        <v>69</v>
      </c>
      <c r="H10554" t="s">
        <v>170</v>
      </c>
      <c r="I10554" t="s">
        <v>43989</v>
      </c>
      <c r="J10554" t="s">
        <v>43990</v>
      </c>
      <c r="K10554" t="s">
        <v>73</v>
      </c>
      <c r="L10554" t="s">
        <v>41770</v>
      </c>
      <c r="M10554">
        <v>23020</v>
      </c>
      <c r="N10554" t="s">
        <v>43991</v>
      </c>
      <c r="O10554" t="s">
        <v>43992</v>
      </c>
      <c r="P10554" t="s">
        <v>43991</v>
      </c>
      <c r="Q10554" t="s">
        <v>43993</v>
      </c>
    </row>
    <row r="10555" spans="1:18" hidden="1" x14ac:dyDescent="0.25">
      <c r="A10555" t="str">
        <f t="shared" si="126"/>
        <v>Y</v>
      </c>
      <c r="B10555" s="2" t="s">
        <v>41228</v>
      </c>
      <c r="C10555" s="2">
        <v>23020</v>
      </c>
      <c r="D10555" s="2" t="s">
        <v>43991</v>
      </c>
      <c r="E10555" s="2" t="s">
        <v>67</v>
      </c>
      <c r="F10555" s="2" t="s">
        <v>43994</v>
      </c>
      <c r="G10555" s="2" t="s">
        <v>69</v>
      </c>
      <c r="H10555" s="2" t="s">
        <v>170</v>
      </c>
      <c r="I10555" s="2" t="s">
        <v>43995</v>
      </c>
      <c r="J10555" s="2" t="s">
        <v>43990</v>
      </c>
      <c r="K10555" s="2" t="s">
        <v>73</v>
      </c>
      <c r="L10555" s="2" t="s">
        <v>41770</v>
      </c>
      <c r="M10555" s="2">
        <v>23020</v>
      </c>
      <c r="N10555" s="2" t="s">
        <v>43991</v>
      </c>
      <c r="O10555" s="2" t="s">
        <v>43992</v>
      </c>
      <c r="P10555" s="2" t="s">
        <v>43991</v>
      </c>
      <c r="Q10555" s="2" t="s">
        <v>43993</v>
      </c>
      <c r="R10555" s="2"/>
    </row>
    <row r="10556" spans="1:18" hidden="1" x14ac:dyDescent="0.25">
      <c r="A10556" t="str">
        <f t="shared" si="126"/>
        <v>N</v>
      </c>
      <c r="B10556" t="s">
        <v>41228</v>
      </c>
      <c r="C10556">
        <v>3408</v>
      </c>
      <c r="D10556" t="s">
        <v>43996</v>
      </c>
      <c r="E10556" t="s">
        <v>77</v>
      </c>
      <c r="F10556" t="s">
        <v>43997</v>
      </c>
      <c r="G10556" t="s">
        <v>194</v>
      </c>
      <c r="H10556" t="s">
        <v>3527</v>
      </c>
      <c r="I10556" t="s">
        <v>43998</v>
      </c>
      <c r="J10556" t="s">
        <v>20359</v>
      </c>
      <c r="K10556" t="s">
        <v>73</v>
      </c>
      <c r="L10556" t="s">
        <v>41770</v>
      </c>
      <c r="M10556">
        <v>3408</v>
      </c>
      <c r="N10556" t="s">
        <v>43996</v>
      </c>
      <c r="O10556" t="s">
        <v>43999</v>
      </c>
      <c r="P10556" t="s">
        <v>43996</v>
      </c>
    </row>
    <row r="10557" spans="1:18" hidden="1" x14ac:dyDescent="0.25">
      <c r="A10557" t="str">
        <f t="shared" si="126"/>
        <v>Y</v>
      </c>
      <c r="B10557" s="2" t="s">
        <v>41228</v>
      </c>
      <c r="C10557" s="2">
        <v>2485</v>
      </c>
      <c r="D10557" s="2" t="s">
        <v>44000</v>
      </c>
      <c r="E10557" s="2" t="s">
        <v>67</v>
      </c>
      <c r="F10557" s="2" t="s">
        <v>44000</v>
      </c>
      <c r="G10557" s="2" t="s">
        <v>1046</v>
      </c>
      <c r="H10557" s="2" t="s">
        <v>1774</v>
      </c>
      <c r="I10557" s="2" t="s">
        <v>44001</v>
      </c>
      <c r="J10557" s="2" t="s">
        <v>44002</v>
      </c>
      <c r="K10557" s="2" t="s">
        <v>73</v>
      </c>
      <c r="L10557" s="2" t="s">
        <v>41799</v>
      </c>
      <c r="M10557" s="2">
        <v>2485</v>
      </c>
      <c r="N10557" s="2" t="s">
        <v>44000</v>
      </c>
      <c r="O10557" s="2" t="s">
        <v>44003</v>
      </c>
      <c r="P10557" s="2" t="s">
        <v>44000</v>
      </c>
      <c r="Q10557" s="2" t="s">
        <v>44004</v>
      </c>
      <c r="R10557" s="2"/>
    </row>
    <row r="10558" spans="1:18" hidden="1" x14ac:dyDescent="0.25">
      <c r="A10558" t="str">
        <f t="shared" si="126"/>
        <v>N</v>
      </c>
      <c r="B10558" t="s">
        <v>41228</v>
      </c>
      <c r="C10558">
        <v>950</v>
      </c>
      <c r="D10558" t="s">
        <v>44005</v>
      </c>
      <c r="E10558" t="s">
        <v>77</v>
      </c>
      <c r="F10558" t="s">
        <v>44006</v>
      </c>
      <c r="G10558" t="s">
        <v>158</v>
      </c>
      <c r="H10558" t="s">
        <v>44007</v>
      </c>
      <c r="I10558" t="s">
        <v>44008</v>
      </c>
      <c r="J10558" t="s">
        <v>44009</v>
      </c>
      <c r="K10558" t="s">
        <v>73</v>
      </c>
      <c r="L10558" t="s">
        <v>23918</v>
      </c>
      <c r="M10558">
        <v>950</v>
      </c>
      <c r="N10558" t="s">
        <v>44005</v>
      </c>
      <c r="O10558" t="s">
        <v>44010</v>
      </c>
      <c r="P10558" t="s">
        <v>44005</v>
      </c>
    </row>
    <row r="10559" spans="1:18" hidden="1" x14ac:dyDescent="0.25">
      <c r="A10559" t="str">
        <f t="shared" si="126"/>
        <v>N</v>
      </c>
      <c r="B10559" t="s">
        <v>41228</v>
      </c>
      <c r="C10559">
        <v>1033411</v>
      </c>
      <c r="D10559" t="s">
        <v>44011</v>
      </c>
      <c r="E10559" t="s">
        <v>77</v>
      </c>
      <c r="F10559" t="s">
        <v>44012</v>
      </c>
      <c r="G10559" t="s">
        <v>145</v>
      </c>
      <c r="H10559" t="s">
        <v>146</v>
      </c>
      <c r="I10559" t="s">
        <v>44013</v>
      </c>
      <c r="J10559" t="s">
        <v>44014</v>
      </c>
      <c r="K10559" t="s">
        <v>73</v>
      </c>
      <c r="L10559" t="s">
        <v>23944</v>
      </c>
      <c r="M10559">
        <v>1052997</v>
      </c>
      <c r="N10559" t="s">
        <v>44011</v>
      </c>
      <c r="O10559" t="s">
        <v>44015</v>
      </c>
      <c r="P10559" t="s">
        <v>44011</v>
      </c>
    </row>
    <row r="10560" spans="1:18" hidden="1" x14ac:dyDescent="0.25">
      <c r="A10560" t="str">
        <f t="shared" si="126"/>
        <v>N</v>
      </c>
      <c r="B10560" t="s">
        <v>41228</v>
      </c>
      <c r="C10560">
        <v>1052997</v>
      </c>
      <c r="D10560" t="s">
        <v>44011</v>
      </c>
      <c r="E10560" t="s">
        <v>77</v>
      </c>
      <c r="F10560" t="s">
        <v>44011</v>
      </c>
      <c r="G10560" t="s">
        <v>115</v>
      </c>
      <c r="H10560" t="s">
        <v>1643</v>
      </c>
      <c r="I10560" t="s">
        <v>44016</v>
      </c>
      <c r="J10560" t="s">
        <v>2051</v>
      </c>
      <c r="K10560" t="s">
        <v>73</v>
      </c>
      <c r="L10560" t="s">
        <v>23944</v>
      </c>
      <c r="M10560">
        <v>1052997</v>
      </c>
      <c r="N10560" t="s">
        <v>44011</v>
      </c>
      <c r="O10560" t="s">
        <v>44015</v>
      </c>
      <c r="P10560" t="s">
        <v>44011</v>
      </c>
    </row>
    <row r="10561" spans="1:18" hidden="1" x14ac:dyDescent="0.25">
      <c r="A10561" t="str">
        <f t="shared" si="126"/>
        <v>N</v>
      </c>
      <c r="B10561" t="s">
        <v>41228</v>
      </c>
      <c r="C10561">
        <v>9146</v>
      </c>
      <c r="D10561" t="s">
        <v>44017</v>
      </c>
      <c r="E10561" t="s">
        <v>77</v>
      </c>
      <c r="F10561" t="s">
        <v>44018</v>
      </c>
      <c r="G10561" t="s">
        <v>115</v>
      </c>
      <c r="H10561" t="s">
        <v>1643</v>
      </c>
      <c r="I10561" t="s">
        <v>44016</v>
      </c>
      <c r="J10561" t="s">
        <v>2051</v>
      </c>
      <c r="K10561" t="s">
        <v>73</v>
      </c>
      <c r="L10561" t="s">
        <v>23944</v>
      </c>
      <c r="M10561">
        <v>9146</v>
      </c>
      <c r="N10561" t="s">
        <v>44017</v>
      </c>
      <c r="O10561" t="s">
        <v>44019</v>
      </c>
      <c r="P10561" t="s">
        <v>44017</v>
      </c>
    </row>
    <row r="10562" spans="1:18" hidden="1" x14ac:dyDescent="0.25">
      <c r="A10562" t="str">
        <f t="shared" si="126"/>
        <v>N</v>
      </c>
      <c r="B10562" t="s">
        <v>41228</v>
      </c>
      <c r="C10562">
        <v>1034129</v>
      </c>
      <c r="D10562" t="s">
        <v>44020</v>
      </c>
      <c r="E10562" t="s">
        <v>77</v>
      </c>
      <c r="F10562" t="s">
        <v>44021</v>
      </c>
      <c r="G10562" t="s">
        <v>115</v>
      </c>
      <c r="H10562" t="s">
        <v>930</v>
      </c>
      <c r="I10562" t="s">
        <v>1960</v>
      </c>
      <c r="J10562" t="s">
        <v>932</v>
      </c>
      <c r="K10562" t="s">
        <v>73</v>
      </c>
      <c r="L10562" t="s">
        <v>23944</v>
      </c>
      <c r="M10562">
        <v>1034129</v>
      </c>
      <c r="N10562" t="s">
        <v>44020</v>
      </c>
      <c r="O10562" t="s">
        <v>44022</v>
      </c>
      <c r="P10562" t="s">
        <v>44020</v>
      </c>
    </row>
    <row r="10563" spans="1:18" hidden="1" x14ac:dyDescent="0.25">
      <c r="A10563" t="str">
        <f t="shared" ref="A10563:A10626" si="127">IF(OR(Q10563&lt;&gt;"",R10563&lt;&gt;""),"Y","N")</f>
        <v>Y</v>
      </c>
      <c r="B10563" s="2" t="s">
        <v>41228</v>
      </c>
      <c r="C10563" s="2">
        <v>20919</v>
      </c>
      <c r="D10563" s="2" t="s">
        <v>44023</v>
      </c>
      <c r="E10563" s="2" t="s">
        <v>67</v>
      </c>
      <c r="F10563" s="2" t="s">
        <v>44024</v>
      </c>
      <c r="G10563" s="2" t="s">
        <v>69</v>
      </c>
      <c r="H10563" s="2" t="s">
        <v>538</v>
      </c>
      <c r="I10563" s="2" t="s">
        <v>44025</v>
      </c>
      <c r="J10563" s="2" t="s">
        <v>44026</v>
      </c>
      <c r="K10563" s="2" t="s">
        <v>73</v>
      </c>
      <c r="L10563" s="2" t="s">
        <v>23918</v>
      </c>
      <c r="M10563" s="2">
        <v>20919</v>
      </c>
      <c r="N10563" s="2" t="s">
        <v>44023</v>
      </c>
      <c r="O10563" s="2" t="s">
        <v>44027</v>
      </c>
      <c r="P10563" s="2" t="s">
        <v>44023</v>
      </c>
      <c r="Q10563" s="2" t="s">
        <v>44024</v>
      </c>
      <c r="R10563" s="2"/>
    </row>
    <row r="10564" spans="1:18" hidden="1" x14ac:dyDescent="0.25">
      <c r="A10564" t="str">
        <f t="shared" si="127"/>
        <v>N</v>
      </c>
      <c r="B10564" t="s">
        <v>41228</v>
      </c>
      <c r="C10564">
        <v>19871</v>
      </c>
      <c r="D10564" t="s">
        <v>44028</v>
      </c>
      <c r="E10564" t="s">
        <v>77</v>
      </c>
      <c r="F10564" t="s">
        <v>44029</v>
      </c>
      <c r="G10564" t="s">
        <v>69</v>
      </c>
      <c r="H10564" t="s">
        <v>9472</v>
      </c>
      <c r="I10564" t="s">
        <v>44030</v>
      </c>
      <c r="J10564" t="s">
        <v>9474</v>
      </c>
      <c r="K10564" t="s">
        <v>73</v>
      </c>
      <c r="L10564" t="s">
        <v>23918</v>
      </c>
      <c r="M10564">
        <v>19871</v>
      </c>
      <c r="N10564" t="s">
        <v>44028</v>
      </c>
      <c r="O10564" t="s">
        <v>44031</v>
      </c>
      <c r="P10564" t="s">
        <v>44028</v>
      </c>
    </row>
    <row r="10565" spans="1:18" hidden="1" x14ac:dyDescent="0.25">
      <c r="A10565" t="str">
        <f t="shared" si="127"/>
        <v>Y</v>
      </c>
      <c r="B10565" s="2" t="s">
        <v>41228</v>
      </c>
      <c r="C10565" s="2">
        <v>1392582</v>
      </c>
      <c r="D10565" s="2" t="s">
        <v>44032</v>
      </c>
      <c r="E10565" s="2" t="s">
        <v>67</v>
      </c>
      <c r="F10565" s="2" t="s">
        <v>44033</v>
      </c>
      <c r="G10565" s="2" t="s">
        <v>69</v>
      </c>
      <c r="H10565" s="2" t="s">
        <v>612</v>
      </c>
      <c r="I10565" s="2" t="s">
        <v>44034</v>
      </c>
      <c r="J10565" s="2" t="s">
        <v>44035</v>
      </c>
      <c r="K10565" s="2" t="s">
        <v>73</v>
      </c>
      <c r="L10565" s="2" t="s">
        <v>43678</v>
      </c>
      <c r="M10565" s="2">
        <v>1392582</v>
      </c>
      <c r="N10565" s="2" t="s">
        <v>44032</v>
      </c>
      <c r="O10565" s="2" t="s">
        <v>44036</v>
      </c>
      <c r="P10565" s="2" t="s">
        <v>44032</v>
      </c>
      <c r="Q10565" s="2" t="s">
        <v>44032</v>
      </c>
      <c r="R10565" s="2"/>
    </row>
    <row r="10566" spans="1:18" hidden="1" x14ac:dyDescent="0.25">
      <c r="A10566" t="str">
        <f t="shared" si="127"/>
        <v>Y</v>
      </c>
      <c r="B10566" s="2" t="s">
        <v>41228</v>
      </c>
      <c r="C10566" s="2">
        <v>8134</v>
      </c>
      <c r="D10566" s="2" t="s">
        <v>44037</v>
      </c>
      <c r="E10566" s="2" t="s">
        <v>67</v>
      </c>
      <c r="F10566" s="2" t="s">
        <v>44037</v>
      </c>
      <c r="G10566" s="2" t="s">
        <v>86</v>
      </c>
      <c r="H10566" s="2" t="s">
        <v>9229</v>
      </c>
      <c r="I10566" s="2" t="s">
        <v>44038</v>
      </c>
      <c r="J10566" s="2" t="s">
        <v>9231</v>
      </c>
      <c r="K10566" s="2" t="s">
        <v>73</v>
      </c>
      <c r="L10566" s="2" t="s">
        <v>42301</v>
      </c>
      <c r="M10566" s="2">
        <v>8134</v>
      </c>
      <c r="N10566" s="2" t="s">
        <v>44037</v>
      </c>
      <c r="O10566" s="2" t="s">
        <v>44039</v>
      </c>
      <c r="P10566" s="2" t="s">
        <v>44037</v>
      </c>
      <c r="Q10566" s="2"/>
      <c r="R10566" s="2" t="s">
        <v>44037</v>
      </c>
    </row>
    <row r="10567" spans="1:18" hidden="1" x14ac:dyDescent="0.25">
      <c r="A10567" t="str">
        <f t="shared" si="127"/>
        <v>N</v>
      </c>
      <c r="B10567" t="s">
        <v>41228</v>
      </c>
      <c r="C10567">
        <v>4733</v>
      </c>
      <c r="D10567" t="s">
        <v>44040</v>
      </c>
      <c r="E10567" t="s">
        <v>77</v>
      </c>
      <c r="F10567" t="s">
        <v>44041</v>
      </c>
      <c r="G10567" t="s">
        <v>86</v>
      </c>
      <c r="H10567" t="s">
        <v>954</v>
      </c>
      <c r="I10567" t="s">
        <v>44042</v>
      </c>
      <c r="J10567" t="s">
        <v>44043</v>
      </c>
      <c r="K10567" t="s">
        <v>73</v>
      </c>
      <c r="L10567" t="s">
        <v>23944</v>
      </c>
      <c r="M10567">
        <v>4733</v>
      </c>
      <c r="N10567" t="s">
        <v>44040</v>
      </c>
      <c r="O10567" t="s">
        <v>44044</v>
      </c>
      <c r="P10567" t="s">
        <v>44040</v>
      </c>
    </row>
    <row r="10568" spans="1:18" hidden="1" x14ac:dyDescent="0.25">
      <c r="A10568" t="str">
        <f t="shared" si="127"/>
        <v>N</v>
      </c>
      <c r="B10568" t="s">
        <v>41228</v>
      </c>
      <c r="C10568">
        <v>4113008</v>
      </c>
      <c r="D10568" t="s">
        <v>44045</v>
      </c>
      <c r="E10568" t="s">
        <v>77</v>
      </c>
      <c r="F10568" t="s">
        <v>44046</v>
      </c>
      <c r="G10568" t="s">
        <v>69</v>
      </c>
      <c r="H10568" t="s">
        <v>668</v>
      </c>
      <c r="I10568" t="s">
        <v>44047</v>
      </c>
      <c r="J10568" t="s">
        <v>44048</v>
      </c>
      <c r="K10568" t="s">
        <v>73</v>
      </c>
      <c r="L10568" t="s">
        <v>41799</v>
      </c>
      <c r="M10568">
        <v>4113008</v>
      </c>
      <c r="N10568" t="s">
        <v>44045</v>
      </c>
      <c r="O10568" t="s">
        <v>44049</v>
      </c>
      <c r="P10568" t="s">
        <v>44045</v>
      </c>
    </row>
    <row r="10569" spans="1:18" hidden="1" x14ac:dyDescent="0.25">
      <c r="A10569" t="str">
        <f t="shared" si="127"/>
        <v>N</v>
      </c>
      <c r="B10569" t="s">
        <v>41228</v>
      </c>
      <c r="C10569">
        <v>2172890</v>
      </c>
      <c r="D10569" t="s">
        <v>44050</v>
      </c>
      <c r="E10569" t="s">
        <v>77</v>
      </c>
      <c r="F10569" t="s">
        <v>44051</v>
      </c>
      <c r="G10569" t="s">
        <v>194</v>
      </c>
      <c r="H10569" t="s">
        <v>15702</v>
      </c>
      <c r="I10569" t="s">
        <v>44052</v>
      </c>
      <c r="J10569" t="s">
        <v>44053</v>
      </c>
      <c r="K10569" t="s">
        <v>73</v>
      </c>
      <c r="L10569" t="s">
        <v>16415</v>
      </c>
      <c r="M10569">
        <v>2172890</v>
      </c>
      <c r="N10569" t="s">
        <v>44050</v>
      </c>
      <c r="O10569" t="s">
        <v>44054</v>
      </c>
      <c r="P10569" t="s">
        <v>44050</v>
      </c>
    </row>
    <row r="10570" spans="1:18" hidden="1" x14ac:dyDescent="0.25">
      <c r="A10570" t="str">
        <f t="shared" si="127"/>
        <v>N</v>
      </c>
      <c r="B10570" t="s">
        <v>41228</v>
      </c>
      <c r="C10570">
        <v>13859</v>
      </c>
      <c r="D10570" t="s">
        <v>44055</v>
      </c>
      <c r="E10570" t="s">
        <v>77</v>
      </c>
      <c r="F10570" t="s">
        <v>44056</v>
      </c>
      <c r="G10570" t="s">
        <v>132</v>
      </c>
      <c r="H10570" t="s">
        <v>390</v>
      </c>
      <c r="I10570" t="s">
        <v>44057</v>
      </c>
      <c r="J10570" t="s">
        <v>14649</v>
      </c>
      <c r="K10570" t="s">
        <v>73</v>
      </c>
      <c r="L10570" t="s">
        <v>23913</v>
      </c>
      <c r="M10570">
        <v>13859</v>
      </c>
      <c r="N10570" t="s">
        <v>44055</v>
      </c>
      <c r="O10570" t="s">
        <v>44058</v>
      </c>
      <c r="P10570" t="s">
        <v>44055</v>
      </c>
    </row>
    <row r="10571" spans="1:18" hidden="1" x14ac:dyDescent="0.25">
      <c r="A10571" t="str">
        <f t="shared" si="127"/>
        <v>N</v>
      </c>
      <c r="B10571" t="s">
        <v>41228</v>
      </c>
      <c r="C10571">
        <v>20375</v>
      </c>
      <c r="D10571" t="s">
        <v>44059</v>
      </c>
      <c r="E10571" t="s">
        <v>77</v>
      </c>
      <c r="F10571" t="s">
        <v>44060</v>
      </c>
      <c r="G10571" t="s">
        <v>69</v>
      </c>
      <c r="H10571" t="s">
        <v>70</v>
      </c>
      <c r="I10571" t="s">
        <v>44061</v>
      </c>
      <c r="J10571" t="s">
        <v>44062</v>
      </c>
      <c r="K10571" t="s">
        <v>73</v>
      </c>
      <c r="L10571" t="s">
        <v>23913</v>
      </c>
      <c r="M10571">
        <v>20375</v>
      </c>
      <c r="N10571" t="s">
        <v>44059</v>
      </c>
      <c r="O10571" t="s">
        <v>44063</v>
      </c>
      <c r="P10571" t="s">
        <v>44059</v>
      </c>
    </row>
    <row r="10572" spans="1:18" hidden="1" x14ac:dyDescent="0.25">
      <c r="A10572" t="str">
        <f t="shared" si="127"/>
        <v>N</v>
      </c>
      <c r="B10572" t="s">
        <v>41228</v>
      </c>
      <c r="C10572">
        <v>975069</v>
      </c>
      <c r="D10572" t="s">
        <v>44064</v>
      </c>
      <c r="E10572" t="s">
        <v>77</v>
      </c>
      <c r="F10572" t="s">
        <v>44064</v>
      </c>
      <c r="G10572" t="s">
        <v>115</v>
      </c>
      <c r="H10572" t="s">
        <v>44065</v>
      </c>
      <c r="I10572" t="s">
        <v>5344</v>
      </c>
      <c r="J10572" t="s">
        <v>44066</v>
      </c>
      <c r="K10572" t="s">
        <v>73</v>
      </c>
      <c r="L10572" t="s">
        <v>23969</v>
      </c>
      <c r="M10572">
        <v>975069</v>
      </c>
      <c r="N10572" t="s">
        <v>44064</v>
      </c>
      <c r="O10572" t="s">
        <v>44067</v>
      </c>
      <c r="P10572" t="s">
        <v>44064</v>
      </c>
    </row>
    <row r="10573" spans="1:18" hidden="1" x14ac:dyDescent="0.25">
      <c r="A10573" t="str">
        <f t="shared" si="127"/>
        <v>N</v>
      </c>
      <c r="B10573" t="s">
        <v>41228</v>
      </c>
      <c r="C10573">
        <v>5593334</v>
      </c>
      <c r="D10573" t="s">
        <v>44068</v>
      </c>
      <c r="E10573" t="s">
        <v>77</v>
      </c>
      <c r="F10573" t="s">
        <v>44069</v>
      </c>
      <c r="G10573" t="s">
        <v>115</v>
      </c>
      <c r="H10573" t="s">
        <v>44070</v>
      </c>
      <c r="I10573" t="s">
        <v>44071</v>
      </c>
      <c r="J10573" t="s">
        <v>44072</v>
      </c>
      <c r="K10573" t="s">
        <v>73</v>
      </c>
      <c r="L10573" t="s">
        <v>23969</v>
      </c>
      <c r="M10573">
        <v>5593334</v>
      </c>
      <c r="N10573" t="s">
        <v>44068</v>
      </c>
      <c r="O10573" t="s">
        <v>44073</v>
      </c>
      <c r="P10573" t="s">
        <v>44068</v>
      </c>
    </row>
    <row r="10574" spans="1:18" hidden="1" x14ac:dyDescent="0.25">
      <c r="A10574" t="str">
        <f t="shared" si="127"/>
        <v>N</v>
      </c>
      <c r="B10574" t="s">
        <v>41228</v>
      </c>
      <c r="C10574">
        <v>8840</v>
      </c>
      <c r="D10574" t="s">
        <v>44074</v>
      </c>
      <c r="E10574" t="s">
        <v>77</v>
      </c>
      <c r="F10574" t="s">
        <v>44074</v>
      </c>
      <c r="G10574" t="s">
        <v>115</v>
      </c>
      <c r="H10574" t="s">
        <v>44075</v>
      </c>
      <c r="I10574" t="s">
        <v>44076</v>
      </c>
      <c r="J10574" t="s">
        <v>44077</v>
      </c>
      <c r="K10574" t="s">
        <v>73</v>
      </c>
      <c r="L10574" t="s">
        <v>23884</v>
      </c>
      <c r="M10574">
        <v>1052643</v>
      </c>
      <c r="N10574" t="s">
        <v>44074</v>
      </c>
      <c r="O10574" t="s">
        <v>44078</v>
      </c>
      <c r="P10574" t="s">
        <v>44074</v>
      </c>
    </row>
    <row r="10575" spans="1:18" hidden="1" x14ac:dyDescent="0.25">
      <c r="A10575" t="str">
        <f t="shared" si="127"/>
        <v>N</v>
      </c>
      <c r="B10575" t="s">
        <v>41228</v>
      </c>
      <c r="C10575">
        <v>1013246</v>
      </c>
      <c r="D10575" t="s">
        <v>44074</v>
      </c>
      <c r="E10575" t="s">
        <v>77</v>
      </c>
      <c r="F10575" t="s">
        <v>44079</v>
      </c>
      <c r="G10575" t="s">
        <v>94</v>
      </c>
      <c r="H10575" t="s">
        <v>44080</v>
      </c>
      <c r="I10575" t="s">
        <v>2339</v>
      </c>
      <c r="J10575" t="s">
        <v>44081</v>
      </c>
      <c r="K10575" t="s">
        <v>73</v>
      </c>
      <c r="L10575" t="s">
        <v>23884</v>
      </c>
      <c r="M10575">
        <v>1052643</v>
      </c>
      <c r="N10575" t="s">
        <v>44074</v>
      </c>
      <c r="O10575" t="s">
        <v>44078</v>
      </c>
      <c r="P10575" t="s">
        <v>44074</v>
      </c>
    </row>
    <row r="10576" spans="1:18" hidden="1" x14ac:dyDescent="0.25">
      <c r="A10576" t="str">
        <f t="shared" si="127"/>
        <v>N</v>
      </c>
      <c r="B10576" t="s">
        <v>41228</v>
      </c>
      <c r="C10576">
        <v>8843</v>
      </c>
      <c r="D10576" t="s">
        <v>44074</v>
      </c>
      <c r="E10576" t="s">
        <v>77</v>
      </c>
      <c r="F10576" t="s">
        <v>44074</v>
      </c>
      <c r="G10576" t="s">
        <v>115</v>
      </c>
      <c r="H10576" t="s">
        <v>5641</v>
      </c>
      <c r="I10576" t="s">
        <v>44082</v>
      </c>
      <c r="J10576" t="s">
        <v>44083</v>
      </c>
      <c r="K10576" t="s">
        <v>73</v>
      </c>
      <c r="L10576" t="s">
        <v>23884</v>
      </c>
      <c r="M10576">
        <v>1052643</v>
      </c>
      <c r="N10576" t="s">
        <v>44074</v>
      </c>
      <c r="O10576" t="s">
        <v>44078</v>
      </c>
      <c r="P10576" t="s">
        <v>44074</v>
      </c>
    </row>
    <row r="10577" spans="1:16" hidden="1" x14ac:dyDescent="0.25">
      <c r="A10577" t="str">
        <f t="shared" si="127"/>
        <v>N</v>
      </c>
      <c r="B10577" t="s">
        <v>41228</v>
      </c>
      <c r="C10577">
        <v>1033487</v>
      </c>
      <c r="D10577" t="s">
        <v>44074</v>
      </c>
      <c r="E10577" t="s">
        <v>77</v>
      </c>
      <c r="F10577" t="s">
        <v>44079</v>
      </c>
      <c r="G10577" t="s">
        <v>94</v>
      </c>
      <c r="H10577" t="s">
        <v>38981</v>
      </c>
      <c r="I10577" t="s">
        <v>3562</v>
      </c>
      <c r="J10577" t="s">
        <v>38983</v>
      </c>
      <c r="K10577" t="s">
        <v>73</v>
      </c>
      <c r="L10577" t="s">
        <v>23884</v>
      </c>
      <c r="M10577">
        <v>1052643</v>
      </c>
      <c r="N10577" t="s">
        <v>44074</v>
      </c>
      <c r="O10577" t="s">
        <v>44078</v>
      </c>
      <c r="P10577" t="s">
        <v>44074</v>
      </c>
    </row>
    <row r="10578" spans="1:16" hidden="1" x14ac:dyDescent="0.25">
      <c r="A10578" t="str">
        <f t="shared" si="127"/>
        <v>N</v>
      </c>
      <c r="B10578" t="s">
        <v>41228</v>
      </c>
      <c r="C10578">
        <v>1053396</v>
      </c>
      <c r="D10578" t="s">
        <v>44074</v>
      </c>
      <c r="E10578" t="s">
        <v>77</v>
      </c>
      <c r="F10578" t="s">
        <v>44079</v>
      </c>
      <c r="G10578" t="s">
        <v>115</v>
      </c>
      <c r="H10578" t="s">
        <v>4241</v>
      </c>
      <c r="I10578" t="s">
        <v>44084</v>
      </c>
      <c r="J10578" t="s">
        <v>4243</v>
      </c>
      <c r="K10578" t="s">
        <v>73</v>
      </c>
      <c r="L10578" t="s">
        <v>23884</v>
      </c>
      <c r="M10578">
        <v>1052643</v>
      </c>
      <c r="N10578" t="s">
        <v>44074</v>
      </c>
      <c r="O10578" t="s">
        <v>44078</v>
      </c>
      <c r="P10578" t="s">
        <v>44074</v>
      </c>
    </row>
    <row r="10579" spans="1:16" hidden="1" x14ac:dyDescent="0.25">
      <c r="A10579" t="str">
        <f t="shared" si="127"/>
        <v>N</v>
      </c>
      <c r="B10579" t="s">
        <v>41228</v>
      </c>
      <c r="C10579">
        <v>1013508</v>
      </c>
      <c r="D10579" t="s">
        <v>44074</v>
      </c>
      <c r="E10579" t="s">
        <v>77</v>
      </c>
      <c r="F10579" t="s">
        <v>44079</v>
      </c>
      <c r="G10579" t="s">
        <v>94</v>
      </c>
      <c r="H10579" t="s">
        <v>11528</v>
      </c>
      <c r="I10579" t="s">
        <v>44085</v>
      </c>
      <c r="J10579" t="s">
        <v>44086</v>
      </c>
      <c r="K10579" t="s">
        <v>73</v>
      </c>
      <c r="L10579" t="s">
        <v>23884</v>
      </c>
      <c r="M10579">
        <v>1052643</v>
      </c>
      <c r="N10579" t="s">
        <v>44074</v>
      </c>
      <c r="O10579" t="s">
        <v>44078</v>
      </c>
      <c r="P10579" t="s">
        <v>44074</v>
      </c>
    </row>
    <row r="10580" spans="1:16" hidden="1" x14ac:dyDescent="0.25">
      <c r="A10580" t="str">
        <f t="shared" si="127"/>
        <v>N</v>
      </c>
      <c r="B10580" t="s">
        <v>41228</v>
      </c>
      <c r="C10580">
        <v>8291</v>
      </c>
      <c r="D10580" t="s">
        <v>44074</v>
      </c>
      <c r="E10580" t="s">
        <v>77</v>
      </c>
      <c r="F10580" t="s">
        <v>44074</v>
      </c>
      <c r="G10580" t="s">
        <v>115</v>
      </c>
      <c r="H10580" t="s">
        <v>7773</v>
      </c>
      <c r="I10580" t="s">
        <v>44087</v>
      </c>
      <c r="J10580" t="s">
        <v>12508</v>
      </c>
      <c r="K10580" t="s">
        <v>73</v>
      </c>
      <c r="L10580" t="s">
        <v>23884</v>
      </c>
      <c r="M10580">
        <v>1052643</v>
      </c>
      <c r="N10580" t="s">
        <v>44074</v>
      </c>
      <c r="O10580" t="s">
        <v>44078</v>
      </c>
      <c r="P10580" t="s">
        <v>44074</v>
      </c>
    </row>
    <row r="10581" spans="1:16" hidden="1" x14ac:dyDescent="0.25">
      <c r="A10581" t="str">
        <f t="shared" si="127"/>
        <v>N</v>
      </c>
      <c r="B10581" t="s">
        <v>41228</v>
      </c>
      <c r="C10581">
        <v>8709</v>
      </c>
      <c r="D10581" t="s">
        <v>44074</v>
      </c>
      <c r="E10581" t="s">
        <v>77</v>
      </c>
      <c r="F10581" t="s">
        <v>44074</v>
      </c>
      <c r="G10581" t="s">
        <v>115</v>
      </c>
      <c r="H10581" t="s">
        <v>44088</v>
      </c>
      <c r="I10581" t="s">
        <v>44089</v>
      </c>
      <c r="J10581" t="s">
        <v>44090</v>
      </c>
      <c r="K10581" t="s">
        <v>73</v>
      </c>
      <c r="L10581" t="s">
        <v>23884</v>
      </c>
      <c r="M10581">
        <v>1052643</v>
      </c>
      <c r="N10581" t="s">
        <v>44074</v>
      </c>
      <c r="O10581" t="s">
        <v>44078</v>
      </c>
      <c r="P10581" t="s">
        <v>44074</v>
      </c>
    </row>
    <row r="10582" spans="1:16" hidden="1" x14ac:dyDescent="0.25">
      <c r="A10582" t="str">
        <f t="shared" si="127"/>
        <v>N</v>
      </c>
      <c r="B10582" t="s">
        <v>41228</v>
      </c>
      <c r="C10582">
        <v>1033512</v>
      </c>
      <c r="D10582" t="s">
        <v>44074</v>
      </c>
      <c r="E10582" t="s">
        <v>77</v>
      </c>
      <c r="F10582" t="s">
        <v>44079</v>
      </c>
      <c r="G10582" t="s">
        <v>94</v>
      </c>
      <c r="H10582" t="s">
        <v>7722</v>
      </c>
      <c r="I10582" t="s">
        <v>5407</v>
      </c>
      <c r="J10582" t="s">
        <v>7724</v>
      </c>
      <c r="K10582" t="s">
        <v>73</v>
      </c>
      <c r="L10582" t="s">
        <v>23884</v>
      </c>
      <c r="M10582">
        <v>1052643</v>
      </c>
      <c r="N10582" t="s">
        <v>44074</v>
      </c>
      <c r="O10582" t="s">
        <v>44078</v>
      </c>
      <c r="P10582" t="s">
        <v>44074</v>
      </c>
    </row>
    <row r="10583" spans="1:16" hidden="1" x14ac:dyDescent="0.25">
      <c r="A10583" t="str">
        <f t="shared" si="127"/>
        <v>N</v>
      </c>
      <c r="B10583" t="s">
        <v>41228</v>
      </c>
      <c r="C10583">
        <v>9582</v>
      </c>
      <c r="D10583" t="s">
        <v>44074</v>
      </c>
      <c r="E10583" t="s">
        <v>77</v>
      </c>
      <c r="F10583" t="s">
        <v>44074</v>
      </c>
      <c r="G10583" t="s">
        <v>115</v>
      </c>
      <c r="H10583" t="s">
        <v>3175</v>
      </c>
      <c r="I10583" t="s">
        <v>44091</v>
      </c>
      <c r="J10583" t="s">
        <v>3177</v>
      </c>
      <c r="K10583" t="s">
        <v>73</v>
      </c>
      <c r="L10583" t="s">
        <v>23884</v>
      </c>
      <c r="M10583">
        <v>1052643</v>
      </c>
      <c r="N10583" t="s">
        <v>44074</v>
      </c>
      <c r="O10583" t="s">
        <v>44078</v>
      </c>
      <c r="P10583" t="s">
        <v>44074</v>
      </c>
    </row>
    <row r="10584" spans="1:16" hidden="1" x14ac:dyDescent="0.25">
      <c r="A10584" t="str">
        <f t="shared" si="127"/>
        <v>N</v>
      </c>
      <c r="B10584" t="s">
        <v>41228</v>
      </c>
      <c r="C10584">
        <v>18705</v>
      </c>
      <c r="D10584" t="s">
        <v>44074</v>
      </c>
      <c r="E10584" t="s">
        <v>77</v>
      </c>
      <c r="F10584" t="s">
        <v>44074</v>
      </c>
      <c r="G10584" t="s">
        <v>94</v>
      </c>
      <c r="H10584" t="s">
        <v>5602</v>
      </c>
      <c r="I10584" t="s">
        <v>44092</v>
      </c>
      <c r="J10584" t="s">
        <v>5604</v>
      </c>
      <c r="K10584" t="s">
        <v>73</v>
      </c>
      <c r="L10584" t="s">
        <v>23884</v>
      </c>
      <c r="M10584">
        <v>1052643</v>
      </c>
      <c r="N10584" t="s">
        <v>44074</v>
      </c>
      <c r="O10584" t="s">
        <v>44078</v>
      </c>
      <c r="P10584" t="s">
        <v>44074</v>
      </c>
    </row>
    <row r="10585" spans="1:16" hidden="1" x14ac:dyDescent="0.25">
      <c r="A10585" t="str">
        <f t="shared" si="127"/>
        <v>N</v>
      </c>
      <c r="B10585" t="s">
        <v>41228</v>
      </c>
      <c r="C10585">
        <v>9017</v>
      </c>
      <c r="D10585" t="s">
        <v>44074</v>
      </c>
      <c r="E10585" t="s">
        <v>77</v>
      </c>
      <c r="F10585" t="s">
        <v>44074</v>
      </c>
      <c r="G10585" t="s">
        <v>115</v>
      </c>
      <c r="H10585" t="s">
        <v>7892</v>
      </c>
      <c r="I10585" t="s">
        <v>44093</v>
      </c>
      <c r="J10585" t="s">
        <v>7894</v>
      </c>
      <c r="K10585" t="s">
        <v>73</v>
      </c>
      <c r="L10585" t="s">
        <v>23884</v>
      </c>
      <c r="M10585">
        <v>1052643</v>
      </c>
      <c r="N10585" t="s">
        <v>44074</v>
      </c>
      <c r="O10585" t="s">
        <v>44078</v>
      </c>
      <c r="P10585" t="s">
        <v>44074</v>
      </c>
    </row>
    <row r="10586" spans="1:16" hidden="1" x14ac:dyDescent="0.25">
      <c r="A10586" t="str">
        <f t="shared" si="127"/>
        <v>N</v>
      </c>
      <c r="B10586" t="s">
        <v>41228</v>
      </c>
      <c r="C10586">
        <v>8475</v>
      </c>
      <c r="D10586" t="s">
        <v>44074</v>
      </c>
      <c r="E10586" t="s">
        <v>77</v>
      </c>
      <c r="F10586" t="s">
        <v>44074</v>
      </c>
      <c r="G10586" t="s">
        <v>115</v>
      </c>
      <c r="H10586" t="s">
        <v>7612</v>
      </c>
      <c r="I10586" t="s">
        <v>44094</v>
      </c>
      <c r="J10586" t="s">
        <v>7614</v>
      </c>
      <c r="K10586" t="s">
        <v>73</v>
      </c>
      <c r="L10586" t="s">
        <v>23884</v>
      </c>
      <c r="M10586">
        <v>1052643</v>
      </c>
      <c r="N10586" t="s">
        <v>44074</v>
      </c>
      <c r="O10586" t="s">
        <v>44078</v>
      </c>
      <c r="P10586" t="s">
        <v>44074</v>
      </c>
    </row>
    <row r="10587" spans="1:16" hidden="1" x14ac:dyDescent="0.25">
      <c r="A10587" t="str">
        <f t="shared" si="127"/>
        <v>N</v>
      </c>
      <c r="B10587" t="s">
        <v>41228</v>
      </c>
      <c r="C10587">
        <v>1052811</v>
      </c>
      <c r="D10587" t="s">
        <v>44074</v>
      </c>
      <c r="E10587" t="s">
        <v>77</v>
      </c>
      <c r="F10587" t="s">
        <v>44074</v>
      </c>
      <c r="G10587" t="s">
        <v>115</v>
      </c>
      <c r="H10587" t="s">
        <v>44095</v>
      </c>
      <c r="I10587" t="s">
        <v>44096</v>
      </c>
      <c r="J10587" t="s">
        <v>44097</v>
      </c>
      <c r="K10587" t="s">
        <v>73</v>
      </c>
      <c r="L10587" t="s">
        <v>23884</v>
      </c>
      <c r="M10587">
        <v>1052643</v>
      </c>
      <c r="N10587" t="s">
        <v>44074</v>
      </c>
      <c r="O10587" t="s">
        <v>44078</v>
      </c>
      <c r="P10587" t="s">
        <v>44074</v>
      </c>
    </row>
    <row r="10588" spans="1:16" hidden="1" x14ac:dyDescent="0.25">
      <c r="A10588" t="str">
        <f t="shared" si="127"/>
        <v>N</v>
      </c>
      <c r="B10588" t="s">
        <v>41228</v>
      </c>
      <c r="C10588">
        <v>1012856</v>
      </c>
      <c r="D10588" t="s">
        <v>44074</v>
      </c>
      <c r="E10588" t="s">
        <v>77</v>
      </c>
      <c r="F10588" t="s">
        <v>44079</v>
      </c>
      <c r="G10588" t="s">
        <v>94</v>
      </c>
      <c r="H10588" t="s">
        <v>32261</v>
      </c>
      <c r="I10588" t="s">
        <v>27976</v>
      </c>
      <c r="J10588" t="s">
        <v>44098</v>
      </c>
      <c r="K10588" t="s">
        <v>73</v>
      </c>
      <c r="L10588" t="s">
        <v>23884</v>
      </c>
      <c r="M10588">
        <v>1052643</v>
      </c>
      <c r="N10588" t="s">
        <v>44074</v>
      </c>
      <c r="O10588" t="s">
        <v>44078</v>
      </c>
      <c r="P10588" t="s">
        <v>44074</v>
      </c>
    </row>
    <row r="10589" spans="1:16" hidden="1" x14ac:dyDescent="0.25">
      <c r="A10589" t="str">
        <f t="shared" si="127"/>
        <v>N</v>
      </c>
      <c r="B10589" t="s">
        <v>41228</v>
      </c>
      <c r="C10589">
        <v>1053038</v>
      </c>
      <c r="D10589" t="s">
        <v>44074</v>
      </c>
      <c r="E10589" t="s">
        <v>77</v>
      </c>
      <c r="F10589" t="s">
        <v>44074</v>
      </c>
      <c r="G10589" t="s">
        <v>94</v>
      </c>
      <c r="H10589" t="s">
        <v>44099</v>
      </c>
      <c r="I10589" t="s">
        <v>44100</v>
      </c>
      <c r="J10589" t="s">
        <v>44101</v>
      </c>
      <c r="K10589" t="s">
        <v>73</v>
      </c>
      <c r="L10589" t="s">
        <v>23884</v>
      </c>
      <c r="M10589">
        <v>1052643</v>
      </c>
      <c r="N10589" t="s">
        <v>44074</v>
      </c>
      <c r="O10589" t="s">
        <v>44078</v>
      </c>
      <c r="P10589" t="s">
        <v>44074</v>
      </c>
    </row>
    <row r="10590" spans="1:16" hidden="1" x14ac:dyDescent="0.25">
      <c r="A10590" t="str">
        <f t="shared" si="127"/>
        <v>N</v>
      </c>
      <c r="B10590" t="s">
        <v>41228</v>
      </c>
      <c r="C10590">
        <v>1773470</v>
      </c>
      <c r="D10590" t="s">
        <v>44074</v>
      </c>
      <c r="E10590" t="s">
        <v>77</v>
      </c>
      <c r="F10590" t="s">
        <v>44079</v>
      </c>
      <c r="G10590" t="s">
        <v>94</v>
      </c>
      <c r="H10590" t="s">
        <v>13105</v>
      </c>
      <c r="I10590" t="s">
        <v>96</v>
      </c>
      <c r="J10590" t="s">
        <v>32740</v>
      </c>
      <c r="K10590" t="s">
        <v>73</v>
      </c>
      <c r="L10590" t="s">
        <v>23884</v>
      </c>
      <c r="M10590">
        <v>1052643</v>
      </c>
      <c r="N10590" t="s">
        <v>44074</v>
      </c>
      <c r="O10590" t="s">
        <v>44078</v>
      </c>
      <c r="P10590" t="s">
        <v>44074</v>
      </c>
    </row>
    <row r="10591" spans="1:16" hidden="1" x14ac:dyDescent="0.25">
      <c r="A10591" t="str">
        <f t="shared" si="127"/>
        <v>N</v>
      </c>
      <c r="B10591" t="s">
        <v>41228</v>
      </c>
      <c r="C10591">
        <v>1053591</v>
      </c>
      <c r="D10591" t="s">
        <v>44074</v>
      </c>
      <c r="E10591" t="s">
        <v>77</v>
      </c>
      <c r="F10591" t="s">
        <v>44074</v>
      </c>
      <c r="G10591" t="s">
        <v>94</v>
      </c>
      <c r="H10591" t="s">
        <v>10043</v>
      </c>
      <c r="I10591" t="s">
        <v>44102</v>
      </c>
      <c r="J10591" t="s">
        <v>10045</v>
      </c>
      <c r="K10591" t="s">
        <v>73</v>
      </c>
      <c r="L10591" t="s">
        <v>23884</v>
      </c>
      <c r="M10591">
        <v>1052643</v>
      </c>
      <c r="N10591" t="s">
        <v>44074</v>
      </c>
      <c r="O10591" t="s">
        <v>44078</v>
      </c>
      <c r="P10591" t="s">
        <v>44074</v>
      </c>
    </row>
    <row r="10592" spans="1:16" hidden="1" x14ac:dyDescent="0.25">
      <c r="A10592" t="str">
        <f t="shared" si="127"/>
        <v>N</v>
      </c>
      <c r="B10592" t="s">
        <v>41228</v>
      </c>
      <c r="C10592">
        <v>1053840</v>
      </c>
      <c r="D10592" t="s">
        <v>44074</v>
      </c>
      <c r="E10592" t="s">
        <v>77</v>
      </c>
      <c r="F10592" t="s">
        <v>44074</v>
      </c>
      <c r="G10592" t="s">
        <v>115</v>
      </c>
      <c r="H10592" t="s">
        <v>7750</v>
      </c>
      <c r="I10592" t="s">
        <v>44103</v>
      </c>
      <c r="J10592" t="s">
        <v>21468</v>
      </c>
      <c r="K10592" t="s">
        <v>73</v>
      </c>
      <c r="L10592" t="s">
        <v>23884</v>
      </c>
      <c r="M10592">
        <v>1052643</v>
      </c>
      <c r="N10592" t="s">
        <v>44074</v>
      </c>
      <c r="O10592" t="s">
        <v>44078</v>
      </c>
      <c r="P10592" t="s">
        <v>44074</v>
      </c>
    </row>
    <row r="10593" spans="1:16" hidden="1" x14ac:dyDescent="0.25">
      <c r="A10593" t="str">
        <f t="shared" si="127"/>
        <v>N</v>
      </c>
      <c r="B10593" t="s">
        <v>41228</v>
      </c>
      <c r="C10593">
        <v>9125</v>
      </c>
      <c r="D10593" t="s">
        <v>44074</v>
      </c>
      <c r="E10593" t="s">
        <v>77</v>
      </c>
      <c r="F10593" t="s">
        <v>44074</v>
      </c>
      <c r="G10593" t="s">
        <v>115</v>
      </c>
      <c r="H10593" t="s">
        <v>44104</v>
      </c>
      <c r="I10593" t="s">
        <v>44105</v>
      </c>
      <c r="J10593" t="s">
        <v>44106</v>
      </c>
      <c r="K10593" t="s">
        <v>73</v>
      </c>
      <c r="L10593" t="s">
        <v>23884</v>
      </c>
      <c r="M10593">
        <v>1052643</v>
      </c>
      <c r="N10593" t="s">
        <v>44074</v>
      </c>
      <c r="O10593" t="s">
        <v>44078</v>
      </c>
      <c r="P10593" t="s">
        <v>44074</v>
      </c>
    </row>
    <row r="10594" spans="1:16" hidden="1" x14ac:dyDescent="0.25">
      <c r="A10594" t="str">
        <f t="shared" si="127"/>
        <v>N</v>
      </c>
      <c r="B10594" t="s">
        <v>41228</v>
      </c>
      <c r="C10594">
        <v>8923</v>
      </c>
      <c r="D10594" t="s">
        <v>44074</v>
      </c>
      <c r="E10594" t="s">
        <v>77</v>
      </c>
      <c r="F10594" t="s">
        <v>44074</v>
      </c>
      <c r="G10594" t="s">
        <v>115</v>
      </c>
      <c r="H10594" t="s">
        <v>5644</v>
      </c>
      <c r="I10594" t="s">
        <v>44107</v>
      </c>
      <c r="J10594" t="s">
        <v>44108</v>
      </c>
      <c r="K10594" t="s">
        <v>73</v>
      </c>
      <c r="L10594" t="s">
        <v>23884</v>
      </c>
      <c r="M10594">
        <v>1052643</v>
      </c>
      <c r="N10594" t="s">
        <v>44074</v>
      </c>
      <c r="O10594" t="s">
        <v>44078</v>
      </c>
      <c r="P10594" t="s">
        <v>44074</v>
      </c>
    </row>
    <row r="10595" spans="1:16" hidden="1" x14ac:dyDescent="0.25">
      <c r="A10595" t="str">
        <f t="shared" si="127"/>
        <v>N</v>
      </c>
      <c r="B10595" t="s">
        <v>41228</v>
      </c>
      <c r="C10595">
        <v>1053581</v>
      </c>
      <c r="D10595" t="s">
        <v>44074</v>
      </c>
      <c r="E10595" t="s">
        <v>77</v>
      </c>
      <c r="F10595" t="s">
        <v>44074</v>
      </c>
      <c r="G10595" t="s">
        <v>94</v>
      </c>
      <c r="H10595" t="s">
        <v>5773</v>
      </c>
      <c r="I10595" t="s">
        <v>40253</v>
      </c>
      <c r="J10595" t="s">
        <v>40254</v>
      </c>
      <c r="K10595" t="s">
        <v>73</v>
      </c>
      <c r="L10595" t="s">
        <v>23884</v>
      </c>
      <c r="M10595">
        <v>1052643</v>
      </c>
      <c r="N10595" t="s">
        <v>44074</v>
      </c>
      <c r="O10595" t="s">
        <v>44078</v>
      </c>
      <c r="P10595" t="s">
        <v>44074</v>
      </c>
    </row>
    <row r="10596" spans="1:16" hidden="1" x14ac:dyDescent="0.25">
      <c r="A10596" t="str">
        <f t="shared" si="127"/>
        <v>N</v>
      </c>
      <c r="B10596" t="s">
        <v>41228</v>
      </c>
      <c r="C10596">
        <v>1013251</v>
      </c>
      <c r="D10596" t="s">
        <v>44074</v>
      </c>
      <c r="E10596" t="s">
        <v>77</v>
      </c>
      <c r="F10596" t="s">
        <v>44079</v>
      </c>
      <c r="G10596" t="s">
        <v>94</v>
      </c>
      <c r="H10596" t="s">
        <v>7708</v>
      </c>
      <c r="I10596" t="s">
        <v>40247</v>
      </c>
      <c r="J10596" t="s">
        <v>7710</v>
      </c>
      <c r="K10596" t="s">
        <v>73</v>
      </c>
      <c r="L10596" t="s">
        <v>23884</v>
      </c>
      <c r="M10596">
        <v>1052643</v>
      </c>
      <c r="N10596" t="s">
        <v>44074</v>
      </c>
      <c r="O10596" t="s">
        <v>44078</v>
      </c>
      <c r="P10596" t="s">
        <v>44074</v>
      </c>
    </row>
    <row r="10597" spans="1:16" hidden="1" x14ac:dyDescent="0.25">
      <c r="A10597" t="str">
        <f t="shared" si="127"/>
        <v>N</v>
      </c>
      <c r="B10597" t="s">
        <v>41228</v>
      </c>
      <c r="C10597">
        <v>1052643</v>
      </c>
      <c r="D10597" t="s">
        <v>44074</v>
      </c>
      <c r="E10597" t="s">
        <v>77</v>
      </c>
      <c r="F10597" t="s">
        <v>44079</v>
      </c>
      <c r="G10597" t="s">
        <v>94</v>
      </c>
      <c r="H10597" t="s">
        <v>5762</v>
      </c>
      <c r="I10597" t="s">
        <v>44109</v>
      </c>
      <c r="J10597" t="s">
        <v>11555</v>
      </c>
      <c r="K10597" t="s">
        <v>73</v>
      </c>
      <c r="L10597" t="s">
        <v>23884</v>
      </c>
      <c r="M10597">
        <v>1052643</v>
      </c>
      <c r="N10597" t="s">
        <v>44074</v>
      </c>
      <c r="O10597" t="s">
        <v>44078</v>
      </c>
      <c r="P10597" t="s">
        <v>44074</v>
      </c>
    </row>
    <row r="10598" spans="1:16" hidden="1" x14ac:dyDescent="0.25">
      <c r="A10598" t="str">
        <f t="shared" si="127"/>
        <v>N</v>
      </c>
      <c r="B10598" t="s">
        <v>41228</v>
      </c>
      <c r="C10598">
        <v>2372955</v>
      </c>
      <c r="D10598" t="s">
        <v>44110</v>
      </c>
      <c r="E10598" t="s">
        <v>77</v>
      </c>
      <c r="F10598" t="s">
        <v>44110</v>
      </c>
      <c r="G10598" t="s">
        <v>115</v>
      </c>
      <c r="H10598" t="s">
        <v>44111</v>
      </c>
      <c r="I10598" t="s">
        <v>13507</v>
      </c>
      <c r="J10598" t="s">
        <v>44112</v>
      </c>
      <c r="K10598" t="s">
        <v>73</v>
      </c>
      <c r="L10598" t="s">
        <v>23884</v>
      </c>
      <c r="M10598">
        <v>4822829</v>
      </c>
      <c r="N10598" t="s">
        <v>44113</v>
      </c>
      <c r="O10598" t="s">
        <v>44114</v>
      </c>
      <c r="P10598" t="s">
        <v>44113</v>
      </c>
    </row>
    <row r="10599" spans="1:16" hidden="1" x14ac:dyDescent="0.25">
      <c r="A10599" t="str">
        <f t="shared" si="127"/>
        <v>N</v>
      </c>
      <c r="B10599" t="s">
        <v>41228</v>
      </c>
      <c r="C10599">
        <v>1012885</v>
      </c>
      <c r="D10599" t="s">
        <v>44115</v>
      </c>
      <c r="E10599" t="s">
        <v>77</v>
      </c>
      <c r="F10599" t="s">
        <v>44116</v>
      </c>
      <c r="G10599" t="s">
        <v>115</v>
      </c>
      <c r="H10599" t="s">
        <v>116</v>
      </c>
      <c r="I10599" t="s">
        <v>44117</v>
      </c>
      <c r="J10599" t="s">
        <v>118</v>
      </c>
      <c r="K10599" t="s">
        <v>73</v>
      </c>
      <c r="L10599" t="s">
        <v>23884</v>
      </c>
      <c r="M10599">
        <v>4822829</v>
      </c>
      <c r="N10599" t="s">
        <v>44113</v>
      </c>
      <c r="O10599" t="s">
        <v>44114</v>
      </c>
      <c r="P10599" t="s">
        <v>44113</v>
      </c>
    </row>
    <row r="10600" spans="1:16" hidden="1" x14ac:dyDescent="0.25">
      <c r="A10600" t="str">
        <f t="shared" si="127"/>
        <v>N</v>
      </c>
      <c r="B10600" t="s">
        <v>41228</v>
      </c>
      <c r="C10600">
        <v>1012879</v>
      </c>
      <c r="D10600" t="s">
        <v>44115</v>
      </c>
      <c r="E10600" t="s">
        <v>77</v>
      </c>
      <c r="F10600" t="s">
        <v>44116</v>
      </c>
      <c r="G10600" t="s">
        <v>94</v>
      </c>
      <c r="H10600" t="s">
        <v>4449</v>
      </c>
      <c r="I10600" t="s">
        <v>29906</v>
      </c>
      <c r="J10600" t="s">
        <v>40244</v>
      </c>
      <c r="K10600" t="s">
        <v>73</v>
      </c>
      <c r="L10600" t="s">
        <v>23884</v>
      </c>
      <c r="M10600">
        <v>4822829</v>
      </c>
      <c r="N10600" t="s">
        <v>44113</v>
      </c>
      <c r="O10600" t="s">
        <v>44114</v>
      </c>
      <c r="P10600" t="s">
        <v>44113</v>
      </c>
    </row>
    <row r="10601" spans="1:16" hidden="1" x14ac:dyDescent="0.25">
      <c r="A10601" t="str">
        <f t="shared" si="127"/>
        <v>N</v>
      </c>
      <c r="B10601" t="s">
        <v>41228</v>
      </c>
      <c r="C10601">
        <v>2372914</v>
      </c>
      <c r="D10601" t="s">
        <v>44118</v>
      </c>
      <c r="E10601" t="s">
        <v>77</v>
      </c>
      <c r="F10601" t="s">
        <v>44118</v>
      </c>
      <c r="G10601" t="s">
        <v>115</v>
      </c>
      <c r="H10601" t="s">
        <v>4840</v>
      </c>
      <c r="I10601" t="s">
        <v>10611</v>
      </c>
      <c r="J10601" t="s">
        <v>44119</v>
      </c>
      <c r="K10601" t="s">
        <v>73</v>
      </c>
      <c r="L10601" t="s">
        <v>23884</v>
      </c>
      <c r="M10601">
        <v>4822829</v>
      </c>
      <c r="N10601" t="s">
        <v>44113</v>
      </c>
      <c r="O10601" t="s">
        <v>44114</v>
      </c>
      <c r="P10601" t="s">
        <v>44113</v>
      </c>
    </row>
    <row r="10602" spans="1:16" hidden="1" x14ac:dyDescent="0.25">
      <c r="A10602" t="str">
        <f t="shared" si="127"/>
        <v>N</v>
      </c>
      <c r="B10602" t="s">
        <v>41228</v>
      </c>
      <c r="C10602">
        <v>4822829</v>
      </c>
      <c r="D10602" t="s">
        <v>44113</v>
      </c>
      <c r="E10602" t="s">
        <v>77</v>
      </c>
      <c r="F10602" t="s">
        <v>44120</v>
      </c>
      <c r="G10602" t="s">
        <v>115</v>
      </c>
      <c r="H10602" t="s">
        <v>40676</v>
      </c>
      <c r="I10602" t="s">
        <v>44121</v>
      </c>
      <c r="J10602" t="s">
        <v>44122</v>
      </c>
      <c r="K10602" t="s">
        <v>73</v>
      </c>
      <c r="L10602" t="s">
        <v>23884</v>
      </c>
      <c r="M10602">
        <v>1052643</v>
      </c>
      <c r="N10602" t="s">
        <v>44074</v>
      </c>
      <c r="O10602" t="s">
        <v>44078</v>
      </c>
      <c r="P10602" t="s">
        <v>44074</v>
      </c>
    </row>
    <row r="10603" spans="1:16" hidden="1" x14ac:dyDescent="0.25">
      <c r="A10603" t="str">
        <f t="shared" si="127"/>
        <v>N</v>
      </c>
      <c r="B10603" t="s">
        <v>41228</v>
      </c>
      <c r="C10603">
        <v>2372854</v>
      </c>
      <c r="D10603" t="s">
        <v>44123</v>
      </c>
      <c r="E10603" t="s">
        <v>77</v>
      </c>
      <c r="F10603" t="s">
        <v>44124</v>
      </c>
      <c r="G10603" t="s">
        <v>115</v>
      </c>
      <c r="H10603" t="s">
        <v>35494</v>
      </c>
      <c r="I10603" t="s">
        <v>33603</v>
      </c>
      <c r="J10603" t="s">
        <v>44125</v>
      </c>
      <c r="K10603" t="s">
        <v>73</v>
      </c>
      <c r="L10603" t="s">
        <v>23884</v>
      </c>
      <c r="M10603">
        <v>1052643</v>
      </c>
      <c r="N10603" t="s">
        <v>44074</v>
      </c>
      <c r="O10603" t="s">
        <v>44078</v>
      </c>
      <c r="P10603" t="s">
        <v>44074</v>
      </c>
    </row>
    <row r="10604" spans="1:16" hidden="1" x14ac:dyDescent="0.25">
      <c r="A10604" t="str">
        <f t="shared" si="127"/>
        <v>N</v>
      </c>
      <c r="B10604" t="s">
        <v>41228</v>
      </c>
      <c r="C10604">
        <v>4822642</v>
      </c>
      <c r="D10604" t="s">
        <v>44126</v>
      </c>
      <c r="E10604" t="s">
        <v>77</v>
      </c>
      <c r="F10604" t="s">
        <v>44127</v>
      </c>
      <c r="G10604" t="s">
        <v>115</v>
      </c>
      <c r="H10604" t="s">
        <v>44128</v>
      </c>
      <c r="I10604" t="s">
        <v>44129</v>
      </c>
      <c r="J10604" t="s">
        <v>44130</v>
      </c>
      <c r="K10604" t="s">
        <v>73</v>
      </c>
      <c r="L10604" t="s">
        <v>23884</v>
      </c>
      <c r="M10604">
        <v>1052643</v>
      </c>
      <c r="N10604" t="s">
        <v>44074</v>
      </c>
      <c r="O10604" t="s">
        <v>44078</v>
      </c>
      <c r="P10604" t="s">
        <v>44074</v>
      </c>
    </row>
    <row r="10605" spans="1:16" hidden="1" x14ac:dyDescent="0.25">
      <c r="A10605" t="str">
        <f t="shared" si="127"/>
        <v>N</v>
      </c>
      <c r="B10605" t="s">
        <v>41228</v>
      </c>
      <c r="C10605">
        <v>2372984</v>
      </c>
      <c r="D10605" t="s">
        <v>44131</v>
      </c>
      <c r="E10605" t="s">
        <v>77</v>
      </c>
      <c r="F10605" t="s">
        <v>44131</v>
      </c>
      <c r="G10605" t="s">
        <v>115</v>
      </c>
      <c r="H10605" t="s">
        <v>10623</v>
      </c>
      <c r="I10605" t="s">
        <v>44132</v>
      </c>
      <c r="J10605" t="s">
        <v>44133</v>
      </c>
      <c r="K10605" t="s">
        <v>73</v>
      </c>
      <c r="L10605" t="s">
        <v>23884</v>
      </c>
      <c r="M10605">
        <v>1052643</v>
      </c>
      <c r="N10605" t="s">
        <v>44074</v>
      </c>
      <c r="O10605" t="s">
        <v>44078</v>
      </c>
      <c r="P10605" t="s">
        <v>44074</v>
      </c>
    </row>
    <row r="10606" spans="1:16" hidden="1" x14ac:dyDescent="0.25">
      <c r="A10606" t="str">
        <f t="shared" si="127"/>
        <v>N</v>
      </c>
      <c r="B10606" t="s">
        <v>41228</v>
      </c>
      <c r="C10606">
        <v>974272</v>
      </c>
      <c r="D10606" t="s">
        <v>44134</v>
      </c>
      <c r="E10606" t="s">
        <v>77</v>
      </c>
      <c r="F10606" t="s">
        <v>44135</v>
      </c>
      <c r="G10606" t="s">
        <v>115</v>
      </c>
      <c r="H10606" t="s">
        <v>7667</v>
      </c>
      <c r="I10606" t="s">
        <v>44136</v>
      </c>
      <c r="J10606" t="s">
        <v>44137</v>
      </c>
      <c r="K10606" t="s">
        <v>73</v>
      </c>
      <c r="L10606" t="s">
        <v>23884</v>
      </c>
      <c r="M10606">
        <v>974272</v>
      </c>
      <c r="N10606" t="s">
        <v>44134</v>
      </c>
      <c r="O10606" t="s">
        <v>44138</v>
      </c>
      <c r="P10606" t="s">
        <v>44134</v>
      </c>
    </row>
    <row r="10607" spans="1:16" hidden="1" x14ac:dyDescent="0.25">
      <c r="A10607" t="str">
        <f t="shared" si="127"/>
        <v>N</v>
      </c>
      <c r="B10607" t="s">
        <v>41228</v>
      </c>
      <c r="C10607">
        <v>3789</v>
      </c>
      <c r="D10607" t="s">
        <v>44139</v>
      </c>
      <c r="E10607" t="s">
        <v>77</v>
      </c>
      <c r="F10607" t="s">
        <v>44140</v>
      </c>
      <c r="G10607" t="s">
        <v>194</v>
      </c>
      <c r="H10607" t="s">
        <v>5564</v>
      </c>
      <c r="I10607" t="s">
        <v>44141</v>
      </c>
      <c r="J10607" t="s">
        <v>5566</v>
      </c>
      <c r="K10607" t="s">
        <v>73</v>
      </c>
      <c r="L10607" t="s">
        <v>42290</v>
      </c>
      <c r="M10607">
        <v>1628</v>
      </c>
      <c r="N10607" t="s">
        <v>44139</v>
      </c>
      <c r="O10607" t="s">
        <v>44142</v>
      </c>
      <c r="P10607" t="s">
        <v>44139</v>
      </c>
    </row>
    <row r="10608" spans="1:16" hidden="1" x14ac:dyDescent="0.25">
      <c r="A10608" t="str">
        <f t="shared" si="127"/>
        <v>N</v>
      </c>
      <c r="B10608" t="s">
        <v>41228</v>
      </c>
      <c r="C10608">
        <v>1628</v>
      </c>
      <c r="D10608" t="s">
        <v>44139</v>
      </c>
      <c r="E10608" t="s">
        <v>77</v>
      </c>
      <c r="F10608" t="s">
        <v>44140</v>
      </c>
      <c r="G10608" t="s">
        <v>194</v>
      </c>
      <c r="H10608" t="s">
        <v>3527</v>
      </c>
      <c r="I10608" t="s">
        <v>44143</v>
      </c>
      <c r="J10608" t="s">
        <v>28867</v>
      </c>
      <c r="K10608" t="s">
        <v>73</v>
      </c>
      <c r="L10608" t="s">
        <v>42290</v>
      </c>
      <c r="M10608">
        <v>1628</v>
      </c>
      <c r="N10608" t="s">
        <v>44139</v>
      </c>
      <c r="O10608" t="s">
        <v>44142</v>
      </c>
      <c r="P10608" t="s">
        <v>44139</v>
      </c>
    </row>
    <row r="10609" spans="1:18" hidden="1" x14ac:dyDescent="0.25">
      <c r="A10609" t="str">
        <f t="shared" si="127"/>
        <v>N</v>
      </c>
      <c r="B10609" t="s">
        <v>41228</v>
      </c>
      <c r="C10609">
        <v>1668</v>
      </c>
      <c r="D10609" t="s">
        <v>44144</v>
      </c>
      <c r="E10609" t="s">
        <v>77</v>
      </c>
      <c r="F10609" t="s">
        <v>44145</v>
      </c>
      <c r="G10609" t="s">
        <v>151</v>
      </c>
      <c r="H10609" t="s">
        <v>674</v>
      </c>
      <c r="I10609" t="s">
        <v>44146</v>
      </c>
      <c r="J10609" t="s">
        <v>44147</v>
      </c>
      <c r="K10609" t="s">
        <v>73</v>
      </c>
      <c r="L10609" t="s">
        <v>16252</v>
      </c>
      <c r="M10609">
        <v>1668</v>
      </c>
      <c r="N10609" t="s">
        <v>44144</v>
      </c>
      <c r="O10609" t="s">
        <v>44148</v>
      </c>
      <c r="P10609" t="s">
        <v>44144</v>
      </c>
    </row>
    <row r="10610" spans="1:18" hidden="1" x14ac:dyDescent="0.25">
      <c r="A10610" t="str">
        <f t="shared" si="127"/>
        <v>N</v>
      </c>
      <c r="B10610" t="s">
        <v>41228</v>
      </c>
      <c r="C10610">
        <v>18910</v>
      </c>
      <c r="D10610" t="s">
        <v>44149</v>
      </c>
      <c r="E10610" t="s">
        <v>77</v>
      </c>
      <c r="F10610" t="s">
        <v>44150</v>
      </c>
      <c r="G10610" t="s">
        <v>94</v>
      </c>
      <c r="H10610" t="s">
        <v>356</v>
      </c>
      <c r="I10610" t="s">
        <v>44151</v>
      </c>
      <c r="J10610" t="s">
        <v>44152</v>
      </c>
      <c r="K10610" t="s">
        <v>73</v>
      </c>
      <c r="L10610" t="s">
        <v>23918</v>
      </c>
      <c r="M10610">
        <v>18910</v>
      </c>
      <c r="N10610" t="s">
        <v>44149</v>
      </c>
      <c r="O10610" t="s">
        <v>44153</v>
      </c>
      <c r="P10610" t="s">
        <v>44149</v>
      </c>
    </row>
    <row r="10611" spans="1:18" hidden="1" x14ac:dyDescent="0.25">
      <c r="A10611" t="str">
        <f t="shared" si="127"/>
        <v>N</v>
      </c>
      <c r="B10611" t="s">
        <v>41228</v>
      </c>
      <c r="C10611">
        <v>3320</v>
      </c>
      <c r="D10611" t="s">
        <v>44154</v>
      </c>
      <c r="E10611" t="s">
        <v>77</v>
      </c>
      <c r="F10611" t="s">
        <v>44154</v>
      </c>
      <c r="G10611" t="s">
        <v>194</v>
      </c>
      <c r="H10611" t="s">
        <v>195</v>
      </c>
      <c r="I10611" t="s">
        <v>44155</v>
      </c>
      <c r="J10611" t="s">
        <v>44156</v>
      </c>
      <c r="K10611" t="s">
        <v>73</v>
      </c>
      <c r="L10611" t="s">
        <v>23918</v>
      </c>
      <c r="M10611">
        <v>3320</v>
      </c>
      <c r="N10611" t="s">
        <v>44154</v>
      </c>
      <c r="O10611" t="s">
        <v>44157</v>
      </c>
      <c r="P10611" t="s">
        <v>44154</v>
      </c>
    </row>
    <row r="10612" spans="1:18" hidden="1" x14ac:dyDescent="0.25">
      <c r="A10612" t="str">
        <f t="shared" si="127"/>
        <v>Y</v>
      </c>
      <c r="B10612" s="2" t="s">
        <v>41228</v>
      </c>
      <c r="C10612" s="2">
        <v>1713267</v>
      </c>
      <c r="D10612" s="2" t="s">
        <v>44158</v>
      </c>
      <c r="E10612" s="2" t="s">
        <v>67</v>
      </c>
      <c r="F10612" s="2" t="s">
        <v>44159</v>
      </c>
      <c r="G10612" s="2" t="s">
        <v>69</v>
      </c>
      <c r="H10612" s="2" t="s">
        <v>70</v>
      </c>
      <c r="I10612" s="2" t="s">
        <v>44160</v>
      </c>
      <c r="J10612" s="2" t="s">
        <v>44161</v>
      </c>
      <c r="K10612" s="2" t="s">
        <v>73</v>
      </c>
      <c r="L10612" s="2" t="s">
        <v>44162</v>
      </c>
      <c r="M10612" s="2">
        <v>1713267</v>
      </c>
      <c r="N10612" s="2" t="s">
        <v>44158</v>
      </c>
      <c r="O10612" s="2" t="s">
        <v>44163</v>
      </c>
      <c r="P10612" s="2" t="s">
        <v>44158</v>
      </c>
      <c r="Q10612" s="2" t="s">
        <v>44158</v>
      </c>
      <c r="R10612" s="2"/>
    </row>
    <row r="10613" spans="1:18" hidden="1" x14ac:dyDescent="0.25">
      <c r="A10613" t="str">
        <f t="shared" si="127"/>
        <v>N</v>
      </c>
      <c r="B10613" t="s">
        <v>41228</v>
      </c>
      <c r="C10613">
        <v>11263</v>
      </c>
      <c r="D10613" t="s">
        <v>44164</v>
      </c>
      <c r="E10613" t="s">
        <v>77</v>
      </c>
      <c r="F10613" t="s">
        <v>44165</v>
      </c>
      <c r="G10613" t="s">
        <v>132</v>
      </c>
      <c r="H10613" t="s">
        <v>527</v>
      </c>
      <c r="I10613" t="s">
        <v>44166</v>
      </c>
      <c r="J10613" t="s">
        <v>44167</v>
      </c>
      <c r="K10613" t="s">
        <v>73</v>
      </c>
      <c r="L10613" t="s">
        <v>23893</v>
      </c>
      <c r="M10613">
        <v>11263</v>
      </c>
      <c r="N10613" t="s">
        <v>44164</v>
      </c>
      <c r="O10613" t="s">
        <v>44168</v>
      </c>
      <c r="P10613" t="s">
        <v>44164</v>
      </c>
    </row>
    <row r="10614" spans="1:18" hidden="1" x14ac:dyDescent="0.25">
      <c r="A10614" t="str">
        <f t="shared" si="127"/>
        <v>N</v>
      </c>
      <c r="B10614" t="s">
        <v>41228</v>
      </c>
      <c r="C10614">
        <v>11282</v>
      </c>
      <c r="D10614" t="s">
        <v>44169</v>
      </c>
      <c r="E10614" t="s">
        <v>77</v>
      </c>
      <c r="F10614" t="s">
        <v>44170</v>
      </c>
      <c r="G10614" t="s">
        <v>132</v>
      </c>
      <c r="H10614" t="s">
        <v>228</v>
      </c>
      <c r="I10614" t="s">
        <v>44171</v>
      </c>
      <c r="J10614" t="s">
        <v>44172</v>
      </c>
      <c r="K10614" t="s">
        <v>73</v>
      </c>
      <c r="L10614" t="s">
        <v>23913</v>
      </c>
      <c r="M10614">
        <v>11282</v>
      </c>
      <c r="N10614" t="s">
        <v>44169</v>
      </c>
      <c r="O10614" t="s">
        <v>44173</v>
      </c>
      <c r="P10614" t="s">
        <v>44169</v>
      </c>
    </row>
    <row r="10615" spans="1:18" hidden="1" x14ac:dyDescent="0.25">
      <c r="A10615" t="str">
        <f t="shared" si="127"/>
        <v>N</v>
      </c>
      <c r="B10615" t="s">
        <v>41228</v>
      </c>
      <c r="C10615">
        <v>18135</v>
      </c>
      <c r="D10615" t="s">
        <v>44174</v>
      </c>
      <c r="E10615" t="s">
        <v>77</v>
      </c>
      <c r="F10615" t="s">
        <v>44174</v>
      </c>
      <c r="G10615" t="s">
        <v>94</v>
      </c>
      <c r="H10615" t="s">
        <v>356</v>
      </c>
      <c r="I10615" t="s">
        <v>44175</v>
      </c>
      <c r="J10615" t="s">
        <v>16610</v>
      </c>
      <c r="K10615" t="s">
        <v>73</v>
      </c>
      <c r="L10615" t="s">
        <v>23913</v>
      </c>
      <c r="M10615">
        <v>18135</v>
      </c>
      <c r="N10615" t="s">
        <v>44174</v>
      </c>
      <c r="O10615" t="s">
        <v>44176</v>
      </c>
      <c r="P10615" t="s">
        <v>44174</v>
      </c>
    </row>
    <row r="10616" spans="1:18" hidden="1" x14ac:dyDescent="0.25">
      <c r="A10616" t="str">
        <f t="shared" si="127"/>
        <v>N</v>
      </c>
      <c r="B10616" t="s">
        <v>41228</v>
      </c>
      <c r="C10616">
        <v>11283</v>
      </c>
      <c r="D10616" t="s">
        <v>44177</v>
      </c>
      <c r="E10616" t="s">
        <v>77</v>
      </c>
      <c r="F10616" t="s">
        <v>44178</v>
      </c>
      <c r="G10616" t="s">
        <v>132</v>
      </c>
      <c r="H10616" t="s">
        <v>441</v>
      </c>
      <c r="I10616" t="s">
        <v>44179</v>
      </c>
      <c r="J10616" t="s">
        <v>44180</v>
      </c>
      <c r="K10616" t="s">
        <v>73</v>
      </c>
      <c r="L10616" t="s">
        <v>23913</v>
      </c>
      <c r="M10616">
        <v>11284</v>
      </c>
      <c r="N10616" t="s">
        <v>44177</v>
      </c>
      <c r="O10616" t="s">
        <v>44181</v>
      </c>
      <c r="P10616" t="s">
        <v>44177</v>
      </c>
    </row>
    <row r="10617" spans="1:18" hidden="1" x14ac:dyDescent="0.25">
      <c r="A10617" t="str">
        <f t="shared" si="127"/>
        <v>N</v>
      </c>
      <c r="B10617" t="s">
        <v>41228</v>
      </c>
      <c r="C10617">
        <v>11284</v>
      </c>
      <c r="D10617" t="s">
        <v>44177</v>
      </c>
      <c r="E10617" t="s">
        <v>77</v>
      </c>
      <c r="F10617" t="s">
        <v>44178</v>
      </c>
      <c r="G10617" t="s">
        <v>132</v>
      </c>
      <c r="H10617" t="s">
        <v>4565</v>
      </c>
      <c r="I10617" t="s">
        <v>44182</v>
      </c>
      <c r="J10617" t="s">
        <v>44183</v>
      </c>
      <c r="K10617" t="s">
        <v>73</v>
      </c>
      <c r="L10617" t="s">
        <v>23913</v>
      </c>
      <c r="M10617">
        <v>11284</v>
      </c>
      <c r="N10617" t="s">
        <v>44177</v>
      </c>
      <c r="O10617" t="s">
        <v>44181</v>
      </c>
      <c r="P10617" t="s">
        <v>44177</v>
      </c>
    </row>
    <row r="10618" spans="1:18" hidden="1" x14ac:dyDescent="0.25">
      <c r="A10618" t="str">
        <f t="shared" si="127"/>
        <v>N</v>
      </c>
      <c r="B10618" t="s">
        <v>41228</v>
      </c>
      <c r="C10618">
        <v>7903452</v>
      </c>
      <c r="D10618" t="s">
        <v>44184</v>
      </c>
      <c r="E10618" t="s">
        <v>77</v>
      </c>
      <c r="F10618" t="s">
        <v>44185</v>
      </c>
      <c r="G10618" t="s">
        <v>94</v>
      </c>
      <c r="H10618" t="s">
        <v>356</v>
      </c>
      <c r="I10618" t="s">
        <v>44186</v>
      </c>
      <c r="J10618" t="s">
        <v>44187</v>
      </c>
      <c r="K10618" t="s">
        <v>73</v>
      </c>
      <c r="L10618" t="s">
        <v>23913</v>
      </c>
      <c r="M10618">
        <v>7903452</v>
      </c>
      <c r="N10618" t="s">
        <v>44184</v>
      </c>
      <c r="O10618" t="s">
        <v>44188</v>
      </c>
      <c r="P10618" t="s">
        <v>44184</v>
      </c>
    </row>
    <row r="10619" spans="1:18" hidden="1" x14ac:dyDescent="0.25">
      <c r="A10619" t="str">
        <f t="shared" si="127"/>
        <v>N</v>
      </c>
      <c r="B10619" t="s">
        <v>41228</v>
      </c>
      <c r="C10619">
        <v>16978</v>
      </c>
      <c r="D10619" t="s">
        <v>44189</v>
      </c>
      <c r="E10619" t="s">
        <v>77</v>
      </c>
      <c r="F10619" t="s">
        <v>44190</v>
      </c>
      <c r="G10619" t="s">
        <v>94</v>
      </c>
      <c r="H10619" t="s">
        <v>356</v>
      </c>
      <c r="I10619" t="s">
        <v>44191</v>
      </c>
      <c r="J10619" t="s">
        <v>44192</v>
      </c>
      <c r="K10619" t="s">
        <v>73</v>
      </c>
      <c r="L10619" t="s">
        <v>23913</v>
      </c>
      <c r="M10619">
        <v>16978</v>
      </c>
      <c r="N10619" t="s">
        <v>44189</v>
      </c>
      <c r="O10619" t="s">
        <v>44193</v>
      </c>
      <c r="P10619" t="s">
        <v>44189</v>
      </c>
    </row>
    <row r="10620" spans="1:18" hidden="1" x14ac:dyDescent="0.25">
      <c r="A10620" t="str">
        <f t="shared" si="127"/>
        <v>N</v>
      </c>
      <c r="B10620" t="s">
        <v>41228</v>
      </c>
      <c r="C10620">
        <v>17322</v>
      </c>
      <c r="D10620" t="s">
        <v>44194</v>
      </c>
      <c r="E10620" t="s">
        <v>77</v>
      </c>
      <c r="F10620" t="s">
        <v>44194</v>
      </c>
      <c r="G10620" t="s">
        <v>132</v>
      </c>
      <c r="H10620" t="s">
        <v>5453</v>
      </c>
      <c r="I10620" t="s">
        <v>44195</v>
      </c>
      <c r="J10620" t="s">
        <v>44196</v>
      </c>
      <c r="K10620" t="s">
        <v>73</v>
      </c>
      <c r="L10620" t="s">
        <v>23944</v>
      </c>
      <c r="M10620">
        <v>17163</v>
      </c>
      <c r="N10620" t="s">
        <v>44194</v>
      </c>
      <c r="O10620" t="s">
        <v>44197</v>
      </c>
      <c r="P10620" t="s">
        <v>44194</v>
      </c>
    </row>
    <row r="10621" spans="1:18" hidden="1" x14ac:dyDescent="0.25">
      <c r="A10621" t="str">
        <f t="shared" si="127"/>
        <v>N</v>
      </c>
      <c r="B10621" t="s">
        <v>41228</v>
      </c>
      <c r="C10621">
        <v>15654</v>
      </c>
      <c r="D10621" t="s">
        <v>44194</v>
      </c>
      <c r="E10621" t="s">
        <v>77</v>
      </c>
      <c r="F10621" t="s">
        <v>44194</v>
      </c>
      <c r="G10621" t="s">
        <v>132</v>
      </c>
      <c r="H10621" t="s">
        <v>879</v>
      </c>
      <c r="I10621" t="s">
        <v>44198</v>
      </c>
      <c r="J10621" t="s">
        <v>44199</v>
      </c>
      <c r="K10621" t="s">
        <v>73</v>
      </c>
      <c r="L10621" t="s">
        <v>23944</v>
      </c>
      <c r="M10621">
        <v>17163</v>
      </c>
      <c r="N10621" t="s">
        <v>44194</v>
      </c>
      <c r="O10621" t="s">
        <v>44197</v>
      </c>
      <c r="P10621" t="s">
        <v>44194</v>
      </c>
    </row>
    <row r="10622" spans="1:18" hidden="1" x14ac:dyDescent="0.25">
      <c r="A10622" t="str">
        <f t="shared" si="127"/>
        <v>N</v>
      </c>
      <c r="B10622" t="s">
        <v>41228</v>
      </c>
      <c r="C10622">
        <v>17183</v>
      </c>
      <c r="D10622" t="s">
        <v>44194</v>
      </c>
      <c r="E10622" t="s">
        <v>77</v>
      </c>
      <c r="F10622" t="s">
        <v>44194</v>
      </c>
      <c r="G10622" t="s">
        <v>132</v>
      </c>
      <c r="H10622" t="s">
        <v>404</v>
      </c>
      <c r="I10622" t="s">
        <v>44200</v>
      </c>
      <c r="J10622" t="s">
        <v>44201</v>
      </c>
      <c r="K10622" t="s">
        <v>73</v>
      </c>
      <c r="L10622" t="s">
        <v>23944</v>
      </c>
      <c r="M10622">
        <v>17163</v>
      </c>
      <c r="N10622" t="s">
        <v>44194</v>
      </c>
      <c r="O10622" t="s">
        <v>44197</v>
      </c>
      <c r="P10622" t="s">
        <v>44194</v>
      </c>
    </row>
    <row r="10623" spans="1:18" hidden="1" x14ac:dyDescent="0.25">
      <c r="A10623" t="str">
        <f t="shared" si="127"/>
        <v>N</v>
      </c>
      <c r="B10623" t="s">
        <v>41228</v>
      </c>
      <c r="C10623">
        <v>17163</v>
      </c>
      <c r="D10623" t="s">
        <v>44194</v>
      </c>
      <c r="E10623" t="s">
        <v>77</v>
      </c>
      <c r="F10623" t="s">
        <v>44194</v>
      </c>
      <c r="G10623" t="s">
        <v>132</v>
      </c>
      <c r="H10623" t="s">
        <v>6900</v>
      </c>
      <c r="I10623" t="s">
        <v>44202</v>
      </c>
      <c r="J10623" t="s">
        <v>44203</v>
      </c>
      <c r="K10623" t="s">
        <v>73</v>
      </c>
      <c r="L10623" t="s">
        <v>23944</v>
      </c>
      <c r="M10623">
        <v>17163</v>
      </c>
      <c r="N10623" t="s">
        <v>44194</v>
      </c>
      <c r="O10623" t="s">
        <v>44197</v>
      </c>
      <c r="P10623" t="s">
        <v>44194</v>
      </c>
    </row>
    <row r="10624" spans="1:18" hidden="1" x14ac:dyDescent="0.25">
      <c r="A10624" t="str">
        <f t="shared" si="127"/>
        <v>N</v>
      </c>
      <c r="B10624" t="s">
        <v>41228</v>
      </c>
      <c r="C10624">
        <v>16035</v>
      </c>
      <c r="D10624" t="s">
        <v>44204</v>
      </c>
      <c r="E10624" t="s">
        <v>77</v>
      </c>
      <c r="F10624" t="s">
        <v>44204</v>
      </c>
      <c r="G10624" t="s">
        <v>132</v>
      </c>
      <c r="H10624" t="s">
        <v>1270</v>
      </c>
      <c r="I10624" t="s">
        <v>44205</v>
      </c>
      <c r="J10624" t="s">
        <v>1272</v>
      </c>
      <c r="K10624" t="s">
        <v>73</v>
      </c>
      <c r="L10624" t="s">
        <v>23944</v>
      </c>
      <c r="M10624">
        <v>16035</v>
      </c>
      <c r="N10624" t="s">
        <v>44204</v>
      </c>
      <c r="O10624" t="s">
        <v>44206</v>
      </c>
      <c r="P10624" t="s">
        <v>44204</v>
      </c>
    </row>
    <row r="10625" spans="1:18" hidden="1" x14ac:dyDescent="0.25">
      <c r="A10625" t="str">
        <f t="shared" si="127"/>
        <v>N</v>
      </c>
      <c r="B10625" t="s">
        <v>41228</v>
      </c>
      <c r="C10625">
        <v>3473865</v>
      </c>
      <c r="D10625" t="s">
        <v>44207</v>
      </c>
      <c r="E10625" t="s">
        <v>77</v>
      </c>
      <c r="F10625" t="s">
        <v>44207</v>
      </c>
      <c r="G10625" t="s">
        <v>86</v>
      </c>
      <c r="H10625" t="s">
        <v>44208</v>
      </c>
      <c r="I10625" t="s">
        <v>44209</v>
      </c>
      <c r="J10625" t="s">
        <v>44210</v>
      </c>
      <c r="K10625" t="s">
        <v>73</v>
      </c>
      <c r="L10625" t="s">
        <v>16252</v>
      </c>
      <c r="M10625">
        <v>3473865</v>
      </c>
      <c r="N10625" t="s">
        <v>44207</v>
      </c>
      <c r="O10625" t="s">
        <v>44211</v>
      </c>
      <c r="P10625" t="s">
        <v>44207</v>
      </c>
    </row>
    <row r="10626" spans="1:18" hidden="1" x14ac:dyDescent="0.25">
      <c r="A10626" t="str">
        <f t="shared" si="127"/>
        <v>Y</v>
      </c>
      <c r="B10626" s="2" t="s">
        <v>41228</v>
      </c>
      <c r="C10626" s="2">
        <v>3852753</v>
      </c>
      <c r="D10626" s="2" t="s">
        <v>44212</v>
      </c>
      <c r="E10626" s="2" t="s">
        <v>67</v>
      </c>
      <c r="F10626" s="2" t="s">
        <v>44213</v>
      </c>
      <c r="G10626" s="2" t="s">
        <v>69</v>
      </c>
      <c r="H10626" s="2" t="s">
        <v>102</v>
      </c>
      <c r="I10626" s="2" t="s">
        <v>44214</v>
      </c>
      <c r="J10626" s="2" t="s">
        <v>44215</v>
      </c>
      <c r="K10626" s="2" t="s">
        <v>73</v>
      </c>
      <c r="L10626" s="2" t="s">
        <v>23950</v>
      </c>
      <c r="M10626" s="2">
        <v>3852753</v>
      </c>
      <c r="N10626" s="2" t="s">
        <v>44212</v>
      </c>
      <c r="O10626" s="2" t="s">
        <v>44216</v>
      </c>
      <c r="P10626" s="2" t="s">
        <v>44212</v>
      </c>
      <c r="Q10626" s="2" t="s">
        <v>44212</v>
      </c>
      <c r="R10626" s="2"/>
    </row>
    <row r="10627" spans="1:18" hidden="1" x14ac:dyDescent="0.25">
      <c r="A10627" t="str">
        <f t="shared" ref="A10627:A10690" si="128">IF(OR(Q10627&lt;&gt;"",R10627&lt;&gt;""),"Y","N")</f>
        <v>N</v>
      </c>
      <c r="B10627" t="s">
        <v>41228</v>
      </c>
      <c r="C10627">
        <v>21989</v>
      </c>
      <c r="D10627" t="s">
        <v>44217</v>
      </c>
      <c r="E10627" t="s">
        <v>77</v>
      </c>
      <c r="F10627" t="s">
        <v>44218</v>
      </c>
      <c r="G10627" t="s">
        <v>69</v>
      </c>
      <c r="H10627" t="s">
        <v>170</v>
      </c>
      <c r="I10627" t="s">
        <v>44219</v>
      </c>
      <c r="J10627" t="s">
        <v>6806</v>
      </c>
      <c r="K10627" t="s">
        <v>73</v>
      </c>
      <c r="L10627" t="s">
        <v>23918</v>
      </c>
      <c r="M10627">
        <v>21989</v>
      </c>
      <c r="N10627" t="s">
        <v>44217</v>
      </c>
      <c r="O10627" t="s">
        <v>44220</v>
      </c>
      <c r="P10627" t="s">
        <v>44217</v>
      </c>
    </row>
    <row r="10628" spans="1:18" hidden="1" x14ac:dyDescent="0.25">
      <c r="A10628" t="str">
        <f t="shared" si="128"/>
        <v>Y</v>
      </c>
      <c r="B10628" s="2" t="s">
        <v>41228</v>
      </c>
      <c r="C10628" s="2">
        <v>23219</v>
      </c>
      <c r="D10628" s="2" t="s">
        <v>44221</v>
      </c>
      <c r="E10628" s="2" t="s">
        <v>67</v>
      </c>
      <c r="F10628" s="2" t="s">
        <v>44222</v>
      </c>
      <c r="G10628" s="2" t="s">
        <v>69</v>
      </c>
      <c r="H10628" s="2" t="s">
        <v>102</v>
      </c>
      <c r="I10628" s="2" t="s">
        <v>44223</v>
      </c>
      <c r="J10628" s="2" t="s">
        <v>44224</v>
      </c>
      <c r="K10628" s="2" t="s">
        <v>73</v>
      </c>
      <c r="L10628" s="2" t="s">
        <v>16402</v>
      </c>
      <c r="M10628" s="2">
        <v>23219</v>
      </c>
      <c r="N10628" s="2" t="s">
        <v>44221</v>
      </c>
      <c r="O10628" s="2" t="s">
        <v>44225</v>
      </c>
      <c r="P10628" s="2" t="s">
        <v>44221</v>
      </c>
      <c r="Q10628" s="2" t="s">
        <v>44226</v>
      </c>
      <c r="R10628" s="2"/>
    </row>
    <row r="10629" spans="1:18" hidden="1" x14ac:dyDescent="0.25">
      <c r="A10629" t="str">
        <f t="shared" si="128"/>
        <v>N</v>
      </c>
      <c r="B10629" t="s">
        <v>41228</v>
      </c>
      <c r="C10629">
        <v>21951</v>
      </c>
      <c r="D10629" t="s">
        <v>44227</v>
      </c>
      <c r="E10629" t="s">
        <v>77</v>
      </c>
      <c r="F10629" t="s">
        <v>44227</v>
      </c>
      <c r="G10629" t="s">
        <v>69</v>
      </c>
      <c r="H10629" t="s">
        <v>102</v>
      </c>
      <c r="I10629" t="s">
        <v>44228</v>
      </c>
      <c r="J10629" t="s">
        <v>8159</v>
      </c>
      <c r="K10629" t="s">
        <v>73</v>
      </c>
      <c r="L10629" t="s">
        <v>17032</v>
      </c>
      <c r="M10629">
        <v>11309</v>
      </c>
      <c r="N10629" t="s">
        <v>17035</v>
      </c>
      <c r="O10629" t="s">
        <v>17033</v>
      </c>
      <c r="P10629" t="s">
        <v>17035</v>
      </c>
    </row>
    <row r="10630" spans="1:18" hidden="1" x14ac:dyDescent="0.25">
      <c r="A10630" t="str">
        <f t="shared" si="128"/>
        <v>N</v>
      </c>
      <c r="B10630" t="s">
        <v>41228</v>
      </c>
      <c r="C10630">
        <v>11298</v>
      </c>
      <c r="D10630" t="s">
        <v>44229</v>
      </c>
      <c r="E10630" t="s">
        <v>77</v>
      </c>
      <c r="F10630" t="s">
        <v>44230</v>
      </c>
      <c r="G10630" t="s">
        <v>132</v>
      </c>
      <c r="H10630" t="s">
        <v>133</v>
      </c>
      <c r="I10630" t="s">
        <v>44231</v>
      </c>
      <c r="J10630" t="s">
        <v>44232</v>
      </c>
      <c r="K10630" t="s">
        <v>73</v>
      </c>
      <c r="L10630" t="s">
        <v>41920</v>
      </c>
      <c r="M10630">
        <v>11298</v>
      </c>
      <c r="N10630" t="s">
        <v>44229</v>
      </c>
      <c r="O10630" t="s">
        <v>44233</v>
      </c>
      <c r="P10630" t="s">
        <v>44229</v>
      </c>
    </row>
    <row r="10631" spans="1:18" hidden="1" x14ac:dyDescent="0.25">
      <c r="A10631" t="str">
        <f t="shared" si="128"/>
        <v>N</v>
      </c>
      <c r="B10631" t="s">
        <v>41228</v>
      </c>
      <c r="C10631">
        <v>933146</v>
      </c>
      <c r="D10631" t="s">
        <v>44234</v>
      </c>
      <c r="E10631" t="s">
        <v>77</v>
      </c>
      <c r="F10631" t="s">
        <v>44235</v>
      </c>
      <c r="G10631" t="s">
        <v>132</v>
      </c>
      <c r="H10631" t="s">
        <v>2719</v>
      </c>
      <c r="I10631" t="s">
        <v>44236</v>
      </c>
      <c r="J10631" t="s">
        <v>44237</v>
      </c>
      <c r="K10631" t="s">
        <v>73</v>
      </c>
      <c r="L10631" t="s">
        <v>41348</v>
      </c>
      <c r="M10631">
        <v>933146</v>
      </c>
      <c r="N10631" t="s">
        <v>44234</v>
      </c>
      <c r="O10631" t="s">
        <v>44238</v>
      </c>
      <c r="P10631" t="s">
        <v>44234</v>
      </c>
    </row>
    <row r="10632" spans="1:18" hidden="1" x14ac:dyDescent="0.25">
      <c r="A10632" t="str">
        <f t="shared" si="128"/>
        <v>N</v>
      </c>
      <c r="B10632" t="s">
        <v>41228</v>
      </c>
      <c r="C10632">
        <v>22293</v>
      </c>
      <c r="D10632" t="s">
        <v>44239</v>
      </c>
      <c r="E10632" t="s">
        <v>77</v>
      </c>
      <c r="F10632" t="s">
        <v>44239</v>
      </c>
      <c r="G10632" t="s">
        <v>69</v>
      </c>
      <c r="H10632" t="s">
        <v>201</v>
      </c>
      <c r="I10632" t="s">
        <v>44240</v>
      </c>
      <c r="J10632" t="s">
        <v>44241</v>
      </c>
      <c r="K10632" t="s">
        <v>73</v>
      </c>
      <c r="L10632" t="s">
        <v>41348</v>
      </c>
      <c r="M10632">
        <v>22293</v>
      </c>
      <c r="N10632" t="s">
        <v>44239</v>
      </c>
      <c r="O10632" t="s">
        <v>44242</v>
      </c>
      <c r="P10632" t="s">
        <v>44239</v>
      </c>
    </row>
    <row r="10633" spans="1:18" hidden="1" x14ac:dyDescent="0.25">
      <c r="A10633" t="str">
        <f t="shared" si="128"/>
        <v>N</v>
      </c>
      <c r="B10633" t="s">
        <v>41228</v>
      </c>
      <c r="C10633">
        <v>6135</v>
      </c>
      <c r="D10633" t="s">
        <v>44243</v>
      </c>
      <c r="E10633" t="s">
        <v>77</v>
      </c>
      <c r="F10633" t="s">
        <v>44244</v>
      </c>
      <c r="G10633" t="s">
        <v>86</v>
      </c>
      <c r="H10633" t="s">
        <v>25756</v>
      </c>
      <c r="I10633" t="s">
        <v>44245</v>
      </c>
      <c r="J10633" t="s">
        <v>44246</v>
      </c>
      <c r="K10633" t="s">
        <v>73</v>
      </c>
      <c r="L10633" t="s">
        <v>41348</v>
      </c>
      <c r="M10633">
        <v>6135</v>
      </c>
      <c r="N10633" t="s">
        <v>44243</v>
      </c>
      <c r="O10633" t="s">
        <v>44247</v>
      </c>
      <c r="P10633" t="s">
        <v>44243</v>
      </c>
    </row>
    <row r="10634" spans="1:18" hidden="1" x14ac:dyDescent="0.25">
      <c r="A10634" t="str">
        <f t="shared" si="128"/>
        <v>N</v>
      </c>
      <c r="B10634" t="s">
        <v>41228</v>
      </c>
      <c r="C10634">
        <v>3272813</v>
      </c>
      <c r="D10634" t="s">
        <v>44248</v>
      </c>
      <c r="E10634" t="s">
        <v>77</v>
      </c>
      <c r="F10634" t="s">
        <v>44249</v>
      </c>
      <c r="G10634" t="s">
        <v>69</v>
      </c>
      <c r="H10634" t="s">
        <v>102</v>
      </c>
      <c r="I10634" t="s">
        <v>44250</v>
      </c>
      <c r="J10634" t="s">
        <v>44251</v>
      </c>
      <c r="K10634" t="s">
        <v>73</v>
      </c>
      <c r="L10634" t="s">
        <v>44252</v>
      </c>
      <c r="M10634">
        <v>3272813</v>
      </c>
      <c r="N10634" t="s">
        <v>44248</v>
      </c>
      <c r="O10634" t="s">
        <v>44253</v>
      </c>
      <c r="P10634" t="s">
        <v>44248</v>
      </c>
    </row>
    <row r="10635" spans="1:18" hidden="1" x14ac:dyDescent="0.25">
      <c r="A10635" t="str">
        <f t="shared" si="128"/>
        <v>N</v>
      </c>
      <c r="B10635" t="s">
        <v>41228</v>
      </c>
      <c r="C10635">
        <v>3724</v>
      </c>
      <c r="D10635" t="s">
        <v>44254</v>
      </c>
      <c r="E10635" t="s">
        <v>77</v>
      </c>
      <c r="F10635" t="s">
        <v>44254</v>
      </c>
      <c r="G10635" t="s">
        <v>1046</v>
      </c>
      <c r="H10635" t="s">
        <v>1774</v>
      </c>
      <c r="I10635" t="s">
        <v>44255</v>
      </c>
      <c r="J10635" t="s">
        <v>44256</v>
      </c>
      <c r="K10635" t="s">
        <v>73</v>
      </c>
      <c r="L10635" t="s">
        <v>42476</v>
      </c>
      <c r="M10635">
        <v>3724</v>
      </c>
      <c r="N10635" t="s">
        <v>44254</v>
      </c>
      <c r="O10635" t="s">
        <v>44257</v>
      </c>
      <c r="P10635" t="s">
        <v>44254</v>
      </c>
    </row>
    <row r="10636" spans="1:18" hidden="1" x14ac:dyDescent="0.25">
      <c r="A10636" t="str">
        <f t="shared" si="128"/>
        <v>N</v>
      </c>
      <c r="B10636" t="s">
        <v>41228</v>
      </c>
      <c r="C10636">
        <v>11326</v>
      </c>
      <c r="D10636" t="s">
        <v>44258</v>
      </c>
      <c r="E10636" t="s">
        <v>77</v>
      </c>
      <c r="F10636" t="s">
        <v>44259</v>
      </c>
      <c r="G10636" t="s">
        <v>132</v>
      </c>
      <c r="H10636" t="s">
        <v>2009</v>
      </c>
      <c r="I10636" t="s">
        <v>44260</v>
      </c>
      <c r="J10636" t="s">
        <v>44261</v>
      </c>
      <c r="K10636" t="s">
        <v>73</v>
      </c>
      <c r="L10636" t="s">
        <v>24185</v>
      </c>
      <c r="M10636">
        <v>11326</v>
      </c>
      <c r="N10636" t="s">
        <v>44258</v>
      </c>
      <c r="O10636" t="s">
        <v>44262</v>
      </c>
      <c r="P10636" t="s">
        <v>44258</v>
      </c>
    </row>
    <row r="10637" spans="1:18" hidden="1" x14ac:dyDescent="0.25">
      <c r="A10637" t="str">
        <f t="shared" si="128"/>
        <v>Y</v>
      </c>
      <c r="B10637" s="2" t="s">
        <v>41228</v>
      </c>
      <c r="C10637" s="2">
        <v>7044</v>
      </c>
      <c r="D10637" s="2" t="s">
        <v>44263</v>
      </c>
      <c r="E10637" s="2" t="s">
        <v>67</v>
      </c>
      <c r="F10637" s="2" t="s">
        <v>44263</v>
      </c>
      <c r="G10637" s="2" t="s">
        <v>86</v>
      </c>
      <c r="H10637" s="2" t="s">
        <v>719</v>
      </c>
      <c r="I10637" s="2" t="s">
        <v>44264</v>
      </c>
      <c r="J10637" s="2" t="s">
        <v>44265</v>
      </c>
      <c r="K10637" s="2" t="s">
        <v>73</v>
      </c>
      <c r="L10637" s="2" t="s">
        <v>41352</v>
      </c>
      <c r="M10637" s="2">
        <v>7044</v>
      </c>
      <c r="N10637" s="2" t="s">
        <v>44263</v>
      </c>
      <c r="O10637" s="2" t="s">
        <v>44266</v>
      </c>
      <c r="P10637" s="2" t="s">
        <v>44263</v>
      </c>
      <c r="Q10637" s="2"/>
      <c r="R10637" s="2" t="s">
        <v>44263</v>
      </c>
    </row>
    <row r="10638" spans="1:18" hidden="1" x14ac:dyDescent="0.25">
      <c r="A10638" t="str">
        <f t="shared" si="128"/>
        <v>Y</v>
      </c>
      <c r="B10638" s="2" t="s">
        <v>41228</v>
      </c>
      <c r="C10638" s="2">
        <v>7104</v>
      </c>
      <c r="D10638" s="2" t="s">
        <v>44267</v>
      </c>
      <c r="E10638" s="2" t="s">
        <v>67</v>
      </c>
      <c r="F10638" s="2" t="s">
        <v>44268</v>
      </c>
      <c r="G10638" s="2" t="s">
        <v>86</v>
      </c>
      <c r="H10638" s="2" t="s">
        <v>2473</v>
      </c>
      <c r="I10638" s="2" t="s">
        <v>44269</v>
      </c>
      <c r="J10638" s="2" t="s">
        <v>44270</v>
      </c>
      <c r="K10638" s="2" t="s">
        <v>73</v>
      </c>
      <c r="L10638" s="2" t="s">
        <v>24233</v>
      </c>
      <c r="M10638" s="2">
        <v>7104</v>
      </c>
      <c r="N10638" s="2" t="s">
        <v>44267</v>
      </c>
      <c r="O10638" s="2" t="s">
        <v>44271</v>
      </c>
      <c r="P10638" s="2" t="s">
        <v>44267</v>
      </c>
      <c r="Q10638" s="2"/>
      <c r="R10638" s="2" t="s">
        <v>44272</v>
      </c>
    </row>
    <row r="10639" spans="1:18" hidden="1" x14ac:dyDescent="0.25">
      <c r="A10639" t="str">
        <f t="shared" si="128"/>
        <v>Y</v>
      </c>
      <c r="B10639" s="2" t="s">
        <v>41228</v>
      </c>
      <c r="C10639" s="2">
        <v>8339</v>
      </c>
      <c r="D10639" s="2" t="s">
        <v>44273</v>
      </c>
      <c r="E10639" s="2" t="s">
        <v>67</v>
      </c>
      <c r="F10639" s="2" t="s">
        <v>44273</v>
      </c>
      <c r="G10639" s="2" t="s">
        <v>115</v>
      </c>
      <c r="H10639" s="2" t="s">
        <v>902</v>
      </c>
      <c r="I10639" s="2" t="s">
        <v>44274</v>
      </c>
      <c r="J10639" s="2" t="s">
        <v>44275</v>
      </c>
      <c r="K10639" s="2" t="s">
        <v>73</v>
      </c>
      <c r="L10639" s="2" t="s">
        <v>42243</v>
      </c>
      <c r="M10639" s="2">
        <v>8339</v>
      </c>
      <c r="N10639" s="2" t="s">
        <v>44273</v>
      </c>
      <c r="O10639" s="2" t="s">
        <v>44276</v>
      </c>
      <c r="P10639" s="2" t="s">
        <v>44273</v>
      </c>
      <c r="Q10639" s="2" t="s">
        <v>44273</v>
      </c>
      <c r="R10639" s="2"/>
    </row>
    <row r="10640" spans="1:18" hidden="1" x14ac:dyDescent="0.25">
      <c r="A10640" t="str">
        <f t="shared" si="128"/>
        <v>Y</v>
      </c>
      <c r="B10640" s="2" t="s">
        <v>41228</v>
      </c>
      <c r="C10640" s="2">
        <v>1669</v>
      </c>
      <c r="D10640" s="2" t="s">
        <v>44277</v>
      </c>
      <c r="E10640" s="2" t="s">
        <v>67</v>
      </c>
      <c r="F10640" s="2" t="s">
        <v>44277</v>
      </c>
      <c r="G10640" s="2" t="s">
        <v>151</v>
      </c>
      <c r="H10640" s="2" t="s">
        <v>3770</v>
      </c>
      <c r="I10640" s="2" t="s">
        <v>44278</v>
      </c>
      <c r="J10640" s="2" t="s">
        <v>44279</v>
      </c>
      <c r="K10640" s="2" t="s">
        <v>73</v>
      </c>
      <c r="L10640" s="2" t="s">
        <v>23019</v>
      </c>
      <c r="M10640" s="2">
        <v>1669</v>
      </c>
      <c r="N10640" s="2" t="s">
        <v>44277</v>
      </c>
      <c r="O10640" s="2" t="s">
        <v>44280</v>
      </c>
      <c r="P10640" s="2" t="s">
        <v>44277</v>
      </c>
      <c r="Q10640" s="2" t="s">
        <v>31136</v>
      </c>
      <c r="R10640" s="2"/>
    </row>
    <row r="10641" spans="1:18" hidden="1" x14ac:dyDescent="0.25">
      <c r="A10641" t="str">
        <f t="shared" si="128"/>
        <v>N</v>
      </c>
      <c r="B10641" t="s">
        <v>41228</v>
      </c>
      <c r="C10641">
        <v>2068</v>
      </c>
      <c r="D10641" t="s">
        <v>44281</v>
      </c>
      <c r="E10641" t="s">
        <v>77</v>
      </c>
      <c r="F10641" t="s">
        <v>44282</v>
      </c>
      <c r="G10641" t="s">
        <v>151</v>
      </c>
      <c r="H10641" t="s">
        <v>3393</v>
      </c>
      <c r="I10641" t="s">
        <v>44283</v>
      </c>
      <c r="J10641" t="s">
        <v>44284</v>
      </c>
      <c r="K10641" t="s">
        <v>73</v>
      </c>
      <c r="L10641" t="s">
        <v>23053</v>
      </c>
      <c r="M10641">
        <v>2068</v>
      </c>
      <c r="N10641" t="s">
        <v>44281</v>
      </c>
      <c r="O10641" t="s">
        <v>44285</v>
      </c>
      <c r="P10641" t="s">
        <v>44281</v>
      </c>
    </row>
    <row r="10642" spans="1:18" hidden="1" x14ac:dyDescent="0.25">
      <c r="A10642" t="str">
        <f t="shared" si="128"/>
        <v>Y</v>
      </c>
      <c r="B10642" t="s">
        <v>41228</v>
      </c>
      <c r="C10642">
        <v>4112857</v>
      </c>
      <c r="D10642" t="s">
        <v>44286</v>
      </c>
      <c r="E10642" t="s">
        <v>77</v>
      </c>
      <c r="F10642" t="s">
        <v>44287</v>
      </c>
      <c r="G10642" t="s">
        <v>132</v>
      </c>
      <c r="H10642" t="s">
        <v>817</v>
      </c>
      <c r="I10642" t="s">
        <v>44288</v>
      </c>
      <c r="J10642" t="s">
        <v>44289</v>
      </c>
      <c r="K10642" t="s">
        <v>73</v>
      </c>
      <c r="L10642" t="s">
        <v>23053</v>
      </c>
      <c r="M10642">
        <v>2843</v>
      </c>
      <c r="N10642" t="s">
        <v>44286</v>
      </c>
      <c r="O10642" t="s">
        <v>44290</v>
      </c>
      <c r="P10642" t="s">
        <v>44286</v>
      </c>
      <c r="Q10642" t="s">
        <v>44291</v>
      </c>
    </row>
    <row r="10643" spans="1:18" hidden="1" x14ac:dyDescent="0.25">
      <c r="A10643" t="str">
        <f t="shared" si="128"/>
        <v>Y</v>
      </c>
      <c r="B10643" t="s">
        <v>41228</v>
      </c>
      <c r="C10643">
        <v>2843</v>
      </c>
      <c r="D10643" t="s">
        <v>44286</v>
      </c>
      <c r="E10643" t="s">
        <v>77</v>
      </c>
      <c r="F10643" t="s">
        <v>44286</v>
      </c>
      <c r="G10643" t="s">
        <v>194</v>
      </c>
      <c r="H10643" t="s">
        <v>195</v>
      </c>
      <c r="I10643" t="s">
        <v>44292</v>
      </c>
      <c r="J10643" t="s">
        <v>44293</v>
      </c>
      <c r="K10643" t="s">
        <v>73</v>
      </c>
      <c r="L10643" t="s">
        <v>23053</v>
      </c>
      <c r="M10643">
        <v>2843</v>
      </c>
      <c r="N10643" t="s">
        <v>44286</v>
      </c>
      <c r="O10643" t="s">
        <v>44290</v>
      </c>
      <c r="P10643" t="s">
        <v>44286</v>
      </c>
      <c r="Q10643" t="s">
        <v>44291</v>
      </c>
    </row>
    <row r="10644" spans="1:18" hidden="1" x14ac:dyDescent="0.25">
      <c r="A10644" t="str">
        <f t="shared" si="128"/>
        <v>Y</v>
      </c>
      <c r="B10644" s="2" t="s">
        <v>41228</v>
      </c>
      <c r="C10644" s="2">
        <v>20502</v>
      </c>
      <c r="D10644" s="2" t="s">
        <v>44294</v>
      </c>
      <c r="E10644" s="2" t="s">
        <v>67</v>
      </c>
      <c r="F10644" s="2" t="s">
        <v>44294</v>
      </c>
      <c r="G10644" s="2" t="s">
        <v>69</v>
      </c>
      <c r="H10644" s="2" t="s">
        <v>1310</v>
      </c>
      <c r="I10644" s="2" t="s">
        <v>44295</v>
      </c>
      <c r="J10644" s="2" t="s">
        <v>44296</v>
      </c>
      <c r="K10644" s="2" t="s">
        <v>73</v>
      </c>
      <c r="L10644" s="2" t="s">
        <v>23053</v>
      </c>
      <c r="M10644" s="2">
        <v>2843</v>
      </c>
      <c r="N10644" s="2" t="s">
        <v>44286</v>
      </c>
      <c r="O10644" s="2" t="s">
        <v>44290</v>
      </c>
      <c r="P10644" s="2" t="s">
        <v>44297</v>
      </c>
      <c r="Q10644" s="2" t="s">
        <v>44291</v>
      </c>
      <c r="R10644" s="2"/>
    </row>
    <row r="10645" spans="1:18" hidden="1" x14ac:dyDescent="0.25">
      <c r="A10645" t="str">
        <f t="shared" si="128"/>
        <v>N</v>
      </c>
      <c r="B10645" t="s">
        <v>41228</v>
      </c>
      <c r="C10645">
        <v>2453</v>
      </c>
      <c r="D10645" t="s">
        <v>44298</v>
      </c>
      <c r="E10645" t="s">
        <v>77</v>
      </c>
      <c r="F10645" t="s">
        <v>44299</v>
      </c>
      <c r="G10645" t="s">
        <v>1046</v>
      </c>
      <c r="H10645" t="s">
        <v>1936</v>
      </c>
      <c r="I10645" t="s">
        <v>44300</v>
      </c>
      <c r="J10645" t="s">
        <v>44301</v>
      </c>
      <c r="K10645" t="s">
        <v>73</v>
      </c>
      <c r="L10645" t="s">
        <v>22878</v>
      </c>
      <c r="M10645">
        <v>2453</v>
      </c>
      <c r="N10645" t="s">
        <v>44298</v>
      </c>
      <c r="O10645" t="s">
        <v>44302</v>
      </c>
      <c r="P10645" t="s">
        <v>44298</v>
      </c>
    </row>
    <row r="10646" spans="1:18" hidden="1" x14ac:dyDescent="0.25">
      <c r="A10646" t="str">
        <f t="shared" si="128"/>
        <v>N</v>
      </c>
      <c r="B10646" t="s">
        <v>41228</v>
      </c>
      <c r="C10646">
        <v>16749</v>
      </c>
      <c r="D10646" t="s">
        <v>44303</v>
      </c>
      <c r="E10646" t="s">
        <v>77</v>
      </c>
      <c r="F10646" t="s">
        <v>44304</v>
      </c>
      <c r="G10646" t="s">
        <v>132</v>
      </c>
      <c r="H10646" t="s">
        <v>480</v>
      </c>
      <c r="I10646" t="s">
        <v>44305</v>
      </c>
      <c r="J10646" t="s">
        <v>44306</v>
      </c>
      <c r="K10646" t="s">
        <v>73</v>
      </c>
      <c r="L10646" t="s">
        <v>43059</v>
      </c>
      <c r="M10646">
        <v>16749</v>
      </c>
      <c r="N10646" t="s">
        <v>44303</v>
      </c>
      <c r="O10646" t="s">
        <v>44307</v>
      </c>
      <c r="P10646" t="s">
        <v>44303</v>
      </c>
    </row>
    <row r="10647" spans="1:18" hidden="1" x14ac:dyDescent="0.25">
      <c r="A10647" t="str">
        <f t="shared" si="128"/>
        <v>N</v>
      </c>
      <c r="B10647" t="s">
        <v>41228</v>
      </c>
      <c r="C10647">
        <v>9740</v>
      </c>
      <c r="D10647" t="s">
        <v>44308</v>
      </c>
      <c r="E10647" t="s">
        <v>77</v>
      </c>
      <c r="F10647" t="s">
        <v>44309</v>
      </c>
      <c r="G10647" t="s">
        <v>115</v>
      </c>
      <c r="H10647" t="s">
        <v>277</v>
      </c>
      <c r="I10647" t="s">
        <v>44310</v>
      </c>
      <c r="J10647" t="s">
        <v>44311</v>
      </c>
      <c r="K10647" t="s">
        <v>73</v>
      </c>
      <c r="L10647" t="s">
        <v>16366</v>
      </c>
      <c r="M10647">
        <v>9740</v>
      </c>
      <c r="N10647" t="s">
        <v>44308</v>
      </c>
      <c r="O10647" t="s">
        <v>44312</v>
      </c>
      <c r="P10647" t="s">
        <v>44308</v>
      </c>
    </row>
    <row r="10648" spans="1:18" hidden="1" x14ac:dyDescent="0.25">
      <c r="A10648" t="str">
        <f t="shared" si="128"/>
        <v>N</v>
      </c>
      <c r="B10648" t="s">
        <v>41228</v>
      </c>
      <c r="C10648">
        <v>9379</v>
      </c>
      <c r="D10648" t="s">
        <v>44313</v>
      </c>
      <c r="E10648" t="s">
        <v>77</v>
      </c>
      <c r="F10648" t="s">
        <v>44313</v>
      </c>
      <c r="G10648" t="s">
        <v>115</v>
      </c>
      <c r="H10648" t="s">
        <v>902</v>
      </c>
      <c r="I10648" t="s">
        <v>44314</v>
      </c>
      <c r="J10648" t="s">
        <v>44315</v>
      </c>
      <c r="K10648" t="s">
        <v>73</v>
      </c>
      <c r="L10648" t="s">
        <v>16366</v>
      </c>
      <c r="M10648">
        <v>9379</v>
      </c>
      <c r="N10648" t="s">
        <v>44313</v>
      </c>
      <c r="O10648" t="s">
        <v>44316</v>
      </c>
      <c r="P10648" t="s">
        <v>44313</v>
      </c>
    </row>
    <row r="10649" spans="1:18" hidden="1" x14ac:dyDescent="0.25">
      <c r="A10649" t="str">
        <f t="shared" si="128"/>
        <v>N</v>
      </c>
      <c r="B10649" t="s">
        <v>41228</v>
      </c>
      <c r="C10649">
        <v>4112823</v>
      </c>
      <c r="D10649" t="s">
        <v>44317</v>
      </c>
      <c r="E10649" t="s">
        <v>77</v>
      </c>
      <c r="F10649" t="s">
        <v>44318</v>
      </c>
      <c r="G10649" t="s">
        <v>145</v>
      </c>
      <c r="H10649" t="s">
        <v>604</v>
      </c>
      <c r="I10649" t="s">
        <v>44319</v>
      </c>
      <c r="J10649" t="s">
        <v>44320</v>
      </c>
      <c r="K10649" t="s">
        <v>73</v>
      </c>
      <c r="L10649" t="s">
        <v>16366</v>
      </c>
      <c r="M10649">
        <v>4112823</v>
      </c>
      <c r="N10649" t="s">
        <v>44317</v>
      </c>
      <c r="O10649" t="s">
        <v>44321</v>
      </c>
      <c r="P10649" t="s">
        <v>44317</v>
      </c>
    </row>
    <row r="10650" spans="1:18" hidden="1" x14ac:dyDescent="0.25">
      <c r="A10650" t="str">
        <f t="shared" si="128"/>
        <v>Y</v>
      </c>
      <c r="B10650" s="2" t="s">
        <v>41228</v>
      </c>
      <c r="C10650" s="2">
        <v>4112951</v>
      </c>
      <c r="D10650" s="2" t="s">
        <v>44322</v>
      </c>
      <c r="E10650" s="2" t="s">
        <v>67</v>
      </c>
      <c r="F10650" s="2" t="s">
        <v>44323</v>
      </c>
      <c r="G10650" s="2" t="s">
        <v>132</v>
      </c>
      <c r="H10650" s="2" t="s">
        <v>1329</v>
      </c>
      <c r="I10650" s="2" t="s">
        <v>44324</v>
      </c>
      <c r="J10650" s="2" t="s">
        <v>44325</v>
      </c>
      <c r="K10650" s="2" t="s">
        <v>73</v>
      </c>
      <c r="L10650" s="2" t="s">
        <v>16366</v>
      </c>
      <c r="M10650" s="2">
        <v>4112951</v>
      </c>
      <c r="N10650" s="2" t="s">
        <v>44322</v>
      </c>
      <c r="O10650" s="2" t="s">
        <v>44326</v>
      </c>
      <c r="P10650" s="2" t="s">
        <v>44322</v>
      </c>
      <c r="Q10650" s="2" t="s">
        <v>44322</v>
      </c>
      <c r="R10650" s="2"/>
    </row>
    <row r="10651" spans="1:18" hidden="1" x14ac:dyDescent="0.25">
      <c r="A10651" t="str">
        <f t="shared" si="128"/>
        <v>N</v>
      </c>
      <c r="B10651" t="s">
        <v>41228</v>
      </c>
      <c r="C10651">
        <v>1792641</v>
      </c>
      <c r="D10651" t="s">
        <v>44327</v>
      </c>
      <c r="E10651" t="s">
        <v>77</v>
      </c>
      <c r="F10651" t="s">
        <v>44328</v>
      </c>
      <c r="G10651" t="s">
        <v>115</v>
      </c>
      <c r="H10651" t="s">
        <v>277</v>
      </c>
      <c r="I10651" t="s">
        <v>44329</v>
      </c>
      <c r="J10651" t="s">
        <v>44330</v>
      </c>
      <c r="K10651" t="s">
        <v>73</v>
      </c>
      <c r="L10651" t="s">
        <v>16366</v>
      </c>
      <c r="M10651">
        <v>1792641</v>
      </c>
      <c r="N10651" t="s">
        <v>44327</v>
      </c>
      <c r="O10651" t="s">
        <v>44331</v>
      </c>
      <c r="P10651" t="s">
        <v>44327</v>
      </c>
    </row>
    <row r="10652" spans="1:18" hidden="1" x14ac:dyDescent="0.25">
      <c r="A10652" t="str">
        <f t="shared" si="128"/>
        <v>N</v>
      </c>
      <c r="B10652" t="s">
        <v>41228</v>
      </c>
      <c r="C10652">
        <v>18400</v>
      </c>
      <c r="D10652" t="s">
        <v>44332</v>
      </c>
      <c r="E10652" t="s">
        <v>77</v>
      </c>
      <c r="F10652" t="s">
        <v>44333</v>
      </c>
      <c r="G10652" t="s">
        <v>94</v>
      </c>
      <c r="H10652" t="s">
        <v>356</v>
      </c>
      <c r="I10652" t="s">
        <v>44334</v>
      </c>
      <c r="J10652" t="s">
        <v>9525</v>
      </c>
      <c r="K10652" t="s">
        <v>73</v>
      </c>
      <c r="L10652" t="s">
        <v>16366</v>
      </c>
      <c r="M10652">
        <v>18400</v>
      </c>
      <c r="N10652" t="s">
        <v>44332</v>
      </c>
      <c r="O10652" t="s">
        <v>44335</v>
      </c>
      <c r="P10652" t="s">
        <v>44332</v>
      </c>
    </row>
    <row r="10653" spans="1:18" hidden="1" x14ac:dyDescent="0.25">
      <c r="A10653" t="str">
        <f t="shared" si="128"/>
        <v>N</v>
      </c>
      <c r="B10653" t="s">
        <v>41228</v>
      </c>
      <c r="C10653">
        <v>5596</v>
      </c>
      <c r="D10653" t="s">
        <v>44336</v>
      </c>
      <c r="E10653" t="s">
        <v>77</v>
      </c>
      <c r="F10653" t="s">
        <v>44337</v>
      </c>
      <c r="G10653" t="s">
        <v>86</v>
      </c>
      <c r="H10653" t="s">
        <v>384</v>
      </c>
      <c r="I10653" t="s">
        <v>44338</v>
      </c>
      <c r="J10653" t="s">
        <v>44339</v>
      </c>
      <c r="K10653" t="s">
        <v>73</v>
      </c>
      <c r="L10653" t="s">
        <v>41278</v>
      </c>
      <c r="M10653">
        <v>5596</v>
      </c>
      <c r="N10653" t="s">
        <v>44336</v>
      </c>
      <c r="O10653" t="s">
        <v>44340</v>
      </c>
      <c r="P10653" t="s">
        <v>44336</v>
      </c>
    </row>
    <row r="10654" spans="1:18" hidden="1" x14ac:dyDescent="0.25">
      <c r="A10654" t="str">
        <f t="shared" si="128"/>
        <v>Y</v>
      </c>
      <c r="B10654" t="s">
        <v>41228</v>
      </c>
      <c r="C10654">
        <v>10955</v>
      </c>
      <c r="D10654" t="s">
        <v>44341</v>
      </c>
      <c r="E10654" t="s">
        <v>77</v>
      </c>
      <c r="F10654" t="s">
        <v>44341</v>
      </c>
      <c r="G10654" t="s">
        <v>115</v>
      </c>
      <c r="H10654" t="s">
        <v>902</v>
      </c>
      <c r="I10654" t="s">
        <v>44342</v>
      </c>
      <c r="J10654" t="s">
        <v>44343</v>
      </c>
      <c r="K10654" t="s">
        <v>73</v>
      </c>
      <c r="L10654" t="s">
        <v>22958</v>
      </c>
      <c r="M10654">
        <v>10861</v>
      </c>
      <c r="N10654" t="s">
        <v>41316</v>
      </c>
      <c r="O10654" t="s">
        <v>41317</v>
      </c>
      <c r="P10654" t="s">
        <v>41316</v>
      </c>
      <c r="Q10654" t="s">
        <v>41316</v>
      </c>
    </row>
    <row r="10655" spans="1:18" hidden="1" x14ac:dyDescent="0.25">
      <c r="A10655" t="str">
        <f t="shared" si="128"/>
        <v>Y</v>
      </c>
      <c r="B10655" t="s">
        <v>41228</v>
      </c>
      <c r="C10655">
        <v>10861</v>
      </c>
      <c r="D10655" t="s">
        <v>41316</v>
      </c>
      <c r="E10655" t="s">
        <v>77</v>
      </c>
      <c r="F10655" t="s">
        <v>41316</v>
      </c>
      <c r="G10655" t="s">
        <v>115</v>
      </c>
      <c r="H10655" t="s">
        <v>277</v>
      </c>
      <c r="I10655" t="s">
        <v>44344</v>
      </c>
      <c r="J10655" t="s">
        <v>44345</v>
      </c>
      <c r="K10655" t="s">
        <v>73</v>
      </c>
      <c r="L10655" t="s">
        <v>22958</v>
      </c>
      <c r="M10655">
        <v>10861</v>
      </c>
      <c r="N10655" t="s">
        <v>41316</v>
      </c>
      <c r="O10655" t="s">
        <v>41317</v>
      </c>
      <c r="P10655" t="s">
        <v>41316</v>
      </c>
      <c r="Q10655" t="s">
        <v>41316</v>
      </c>
    </row>
    <row r="10656" spans="1:18" hidden="1" x14ac:dyDescent="0.25">
      <c r="A10656" t="str">
        <f t="shared" si="128"/>
        <v>Y</v>
      </c>
      <c r="B10656" s="2" t="s">
        <v>41228</v>
      </c>
      <c r="C10656" s="2">
        <v>17233</v>
      </c>
      <c r="D10656" s="2" t="s">
        <v>41316</v>
      </c>
      <c r="E10656" s="2" t="s">
        <v>67</v>
      </c>
      <c r="F10656" s="2" t="s">
        <v>44346</v>
      </c>
      <c r="G10656" s="2" t="s">
        <v>94</v>
      </c>
      <c r="H10656" s="2" t="s">
        <v>356</v>
      </c>
      <c r="I10656" s="2" t="s">
        <v>44347</v>
      </c>
      <c r="J10656" s="2" t="s">
        <v>38326</v>
      </c>
      <c r="K10656" s="2" t="s">
        <v>73</v>
      </c>
      <c r="L10656" s="2" t="s">
        <v>22958</v>
      </c>
      <c r="M10656" s="2">
        <v>10861</v>
      </c>
      <c r="N10656" s="2" t="s">
        <v>41316</v>
      </c>
      <c r="O10656" s="2" t="s">
        <v>41317</v>
      </c>
      <c r="P10656" s="2" t="s">
        <v>41316</v>
      </c>
      <c r="Q10656" s="2" t="s">
        <v>41316</v>
      </c>
      <c r="R10656" s="2"/>
    </row>
    <row r="10657" spans="1:18" hidden="1" x14ac:dyDescent="0.25">
      <c r="A10657" t="str">
        <f t="shared" si="128"/>
        <v>Y</v>
      </c>
      <c r="B10657" s="2" t="s">
        <v>41228</v>
      </c>
      <c r="C10657" s="2">
        <v>8099</v>
      </c>
      <c r="D10657" s="2" t="s">
        <v>44348</v>
      </c>
      <c r="E10657" s="2" t="s">
        <v>67</v>
      </c>
      <c r="F10657" s="2" t="s">
        <v>44348</v>
      </c>
      <c r="G10657" s="2" t="s">
        <v>86</v>
      </c>
      <c r="H10657" s="2" t="s">
        <v>8497</v>
      </c>
      <c r="I10657" s="2" t="s">
        <v>44349</v>
      </c>
      <c r="J10657" s="2" t="s">
        <v>44350</v>
      </c>
      <c r="K10657" s="2" t="s">
        <v>73</v>
      </c>
      <c r="L10657" s="2" t="s">
        <v>15936</v>
      </c>
      <c r="M10657" s="2">
        <v>8099</v>
      </c>
      <c r="N10657" s="2" t="s">
        <v>44348</v>
      </c>
      <c r="O10657" s="2" t="s">
        <v>44351</v>
      </c>
      <c r="P10657" s="2" t="s">
        <v>44348</v>
      </c>
      <c r="Q10657" s="2" t="s">
        <v>44348</v>
      </c>
      <c r="R10657" s="2"/>
    </row>
    <row r="10658" spans="1:18" hidden="1" x14ac:dyDescent="0.25">
      <c r="A10658" t="str">
        <f t="shared" si="128"/>
        <v>Y</v>
      </c>
      <c r="B10658" t="s">
        <v>41228</v>
      </c>
      <c r="C10658">
        <v>7575</v>
      </c>
      <c r="D10658" t="s">
        <v>44348</v>
      </c>
      <c r="E10658" t="s">
        <v>77</v>
      </c>
      <c r="F10658" t="s">
        <v>44352</v>
      </c>
      <c r="G10658" t="s">
        <v>86</v>
      </c>
      <c r="H10658" t="s">
        <v>108</v>
      </c>
      <c r="I10658" t="s">
        <v>44353</v>
      </c>
      <c r="J10658" t="s">
        <v>20440</v>
      </c>
      <c r="K10658" t="s">
        <v>73</v>
      </c>
      <c r="L10658" t="s">
        <v>15936</v>
      </c>
      <c r="M10658">
        <v>8099</v>
      </c>
      <c r="N10658" t="s">
        <v>44348</v>
      </c>
      <c r="O10658" t="s">
        <v>44351</v>
      </c>
      <c r="P10658" t="s">
        <v>44348</v>
      </c>
      <c r="Q10658" t="s">
        <v>44348</v>
      </c>
    </row>
    <row r="10659" spans="1:18" hidden="1" x14ac:dyDescent="0.25">
      <c r="A10659" t="str">
        <f t="shared" si="128"/>
        <v>N</v>
      </c>
      <c r="B10659" t="s">
        <v>41228</v>
      </c>
      <c r="C10659">
        <v>2492801</v>
      </c>
      <c r="D10659" t="s">
        <v>44354</v>
      </c>
      <c r="E10659" t="s">
        <v>77</v>
      </c>
      <c r="F10659" t="s">
        <v>44355</v>
      </c>
      <c r="G10659" t="s">
        <v>132</v>
      </c>
      <c r="H10659" t="s">
        <v>217</v>
      </c>
      <c r="I10659" t="s">
        <v>44356</v>
      </c>
      <c r="J10659" t="s">
        <v>44357</v>
      </c>
      <c r="K10659" t="s">
        <v>73</v>
      </c>
      <c r="L10659" t="s">
        <v>44358</v>
      </c>
      <c r="M10659">
        <v>2492801</v>
      </c>
      <c r="N10659" t="s">
        <v>44354</v>
      </c>
      <c r="O10659" t="s">
        <v>44359</v>
      </c>
      <c r="P10659" t="s">
        <v>44354</v>
      </c>
    </row>
    <row r="10660" spans="1:18" hidden="1" x14ac:dyDescent="0.25">
      <c r="A10660" t="str">
        <f t="shared" si="128"/>
        <v>N</v>
      </c>
      <c r="B10660" t="s">
        <v>41228</v>
      </c>
      <c r="C10660">
        <v>1532741</v>
      </c>
      <c r="D10660" t="s">
        <v>44360</v>
      </c>
      <c r="E10660" t="s">
        <v>77</v>
      </c>
      <c r="F10660" t="s">
        <v>44361</v>
      </c>
      <c r="G10660" t="s">
        <v>69</v>
      </c>
      <c r="H10660" t="s">
        <v>896</v>
      </c>
      <c r="I10660" t="s">
        <v>44362</v>
      </c>
      <c r="J10660" t="s">
        <v>44363</v>
      </c>
      <c r="K10660" t="s">
        <v>73</v>
      </c>
      <c r="L10660" t="s">
        <v>44364</v>
      </c>
      <c r="M10660">
        <v>1532741</v>
      </c>
      <c r="N10660" t="s">
        <v>44360</v>
      </c>
      <c r="O10660" t="s">
        <v>44365</v>
      </c>
      <c r="P10660" t="s">
        <v>44360</v>
      </c>
    </row>
    <row r="10661" spans="1:18" hidden="1" x14ac:dyDescent="0.25">
      <c r="A10661" t="str">
        <f t="shared" si="128"/>
        <v>N</v>
      </c>
      <c r="B10661" t="s">
        <v>41228</v>
      </c>
      <c r="C10661">
        <v>5566</v>
      </c>
      <c r="D10661" t="s">
        <v>44366</v>
      </c>
      <c r="E10661" t="s">
        <v>77</v>
      </c>
      <c r="F10661" t="s">
        <v>44366</v>
      </c>
      <c r="G10661" t="s">
        <v>86</v>
      </c>
      <c r="H10661" t="s">
        <v>108</v>
      </c>
      <c r="I10661" t="s">
        <v>44367</v>
      </c>
      <c r="J10661" t="s">
        <v>44368</v>
      </c>
      <c r="K10661" t="s">
        <v>73</v>
      </c>
      <c r="L10661" t="s">
        <v>24126</v>
      </c>
      <c r="M10661">
        <v>5566</v>
      </c>
      <c r="N10661" t="s">
        <v>44366</v>
      </c>
      <c r="O10661" t="s">
        <v>44369</v>
      </c>
      <c r="P10661" t="s">
        <v>44366</v>
      </c>
    </row>
    <row r="10662" spans="1:18" hidden="1" x14ac:dyDescent="0.25">
      <c r="A10662" t="str">
        <f t="shared" si="128"/>
        <v>N</v>
      </c>
      <c r="B10662" t="s">
        <v>41228</v>
      </c>
      <c r="C10662">
        <v>9497</v>
      </c>
      <c r="D10662" t="s">
        <v>44370</v>
      </c>
      <c r="E10662" t="s">
        <v>77</v>
      </c>
      <c r="F10662" t="s">
        <v>44370</v>
      </c>
      <c r="G10662" t="s">
        <v>115</v>
      </c>
      <c r="H10662" t="s">
        <v>4461</v>
      </c>
      <c r="I10662" t="s">
        <v>44371</v>
      </c>
      <c r="J10662" t="s">
        <v>44372</v>
      </c>
      <c r="K10662" t="s">
        <v>73</v>
      </c>
      <c r="L10662" t="s">
        <v>24199</v>
      </c>
      <c r="M10662">
        <v>9497</v>
      </c>
      <c r="N10662" t="s">
        <v>44370</v>
      </c>
      <c r="O10662" t="s">
        <v>44373</v>
      </c>
      <c r="P10662" t="s">
        <v>44370</v>
      </c>
    </row>
    <row r="10663" spans="1:18" hidden="1" x14ac:dyDescent="0.25">
      <c r="A10663" t="str">
        <f t="shared" si="128"/>
        <v>N</v>
      </c>
      <c r="B10663" t="s">
        <v>41228</v>
      </c>
      <c r="C10663">
        <v>1014724</v>
      </c>
      <c r="D10663" t="s">
        <v>44374</v>
      </c>
      <c r="E10663" t="s">
        <v>77</v>
      </c>
      <c r="F10663" t="s">
        <v>44374</v>
      </c>
      <c r="G10663" t="s">
        <v>94</v>
      </c>
      <c r="H10663" t="s">
        <v>44375</v>
      </c>
      <c r="I10663" t="s">
        <v>39611</v>
      </c>
      <c r="J10663" t="s">
        <v>44376</v>
      </c>
      <c r="K10663" t="s">
        <v>73</v>
      </c>
      <c r="L10663" t="s">
        <v>24199</v>
      </c>
      <c r="M10663">
        <v>1014724</v>
      </c>
      <c r="N10663" t="s">
        <v>44374</v>
      </c>
      <c r="O10663" t="s">
        <v>44377</v>
      </c>
      <c r="P10663" t="s">
        <v>44374</v>
      </c>
    </row>
    <row r="10664" spans="1:18" hidden="1" x14ac:dyDescent="0.25">
      <c r="A10664" t="str">
        <f t="shared" si="128"/>
        <v>N</v>
      </c>
      <c r="B10664" t="s">
        <v>41228</v>
      </c>
      <c r="C10664">
        <v>14750</v>
      </c>
      <c r="D10664" t="s">
        <v>44378</v>
      </c>
      <c r="E10664" t="s">
        <v>77</v>
      </c>
      <c r="F10664" t="s">
        <v>44379</v>
      </c>
      <c r="G10664" t="s">
        <v>132</v>
      </c>
      <c r="H10664" t="s">
        <v>2263</v>
      </c>
      <c r="I10664" t="s">
        <v>44380</v>
      </c>
      <c r="J10664" t="s">
        <v>44381</v>
      </c>
      <c r="K10664" t="s">
        <v>73</v>
      </c>
      <c r="L10664" t="s">
        <v>41348</v>
      </c>
      <c r="M10664">
        <v>14750</v>
      </c>
      <c r="N10664" t="s">
        <v>44378</v>
      </c>
      <c r="O10664" t="s">
        <v>44382</v>
      </c>
      <c r="P10664" t="s">
        <v>44378</v>
      </c>
    </row>
    <row r="10665" spans="1:18" hidden="1" x14ac:dyDescent="0.25">
      <c r="A10665" t="str">
        <f t="shared" si="128"/>
        <v>N</v>
      </c>
      <c r="B10665" t="s">
        <v>41228</v>
      </c>
      <c r="C10665">
        <v>1052738</v>
      </c>
      <c r="D10665" t="s">
        <v>44383</v>
      </c>
      <c r="E10665" t="s">
        <v>77</v>
      </c>
      <c r="F10665" t="s">
        <v>44384</v>
      </c>
      <c r="G10665" t="s">
        <v>115</v>
      </c>
      <c r="H10665" t="s">
        <v>1643</v>
      </c>
      <c r="I10665" t="s">
        <v>44385</v>
      </c>
      <c r="J10665" t="s">
        <v>15766</v>
      </c>
      <c r="K10665" t="s">
        <v>73</v>
      </c>
      <c r="L10665" t="s">
        <v>44386</v>
      </c>
      <c r="M10665">
        <v>1052738</v>
      </c>
      <c r="N10665" t="s">
        <v>44383</v>
      </c>
      <c r="O10665" t="s">
        <v>44387</v>
      </c>
      <c r="P10665" t="s">
        <v>44383</v>
      </c>
    </row>
    <row r="10666" spans="1:18" hidden="1" x14ac:dyDescent="0.25">
      <c r="A10666" t="str">
        <f t="shared" si="128"/>
        <v>N</v>
      </c>
      <c r="B10666" t="s">
        <v>41228</v>
      </c>
      <c r="C10666">
        <v>20716</v>
      </c>
      <c r="D10666" t="s">
        <v>44388</v>
      </c>
      <c r="E10666" t="s">
        <v>77</v>
      </c>
      <c r="F10666" t="s">
        <v>44389</v>
      </c>
      <c r="G10666" t="s">
        <v>69</v>
      </c>
      <c r="H10666" t="s">
        <v>1650</v>
      </c>
      <c r="I10666" t="s">
        <v>44390</v>
      </c>
      <c r="J10666" t="s">
        <v>44391</v>
      </c>
      <c r="K10666" t="s">
        <v>73</v>
      </c>
      <c r="L10666" t="s">
        <v>44392</v>
      </c>
      <c r="M10666">
        <v>20716</v>
      </c>
      <c r="N10666" t="s">
        <v>44388</v>
      </c>
      <c r="O10666" t="s">
        <v>44393</v>
      </c>
      <c r="P10666" t="s">
        <v>44388</v>
      </c>
    </row>
    <row r="10667" spans="1:18" hidden="1" x14ac:dyDescent="0.25">
      <c r="A10667" t="str">
        <f t="shared" si="128"/>
        <v>Y</v>
      </c>
      <c r="B10667" t="s">
        <v>41228</v>
      </c>
      <c r="C10667">
        <v>22074</v>
      </c>
      <c r="D10667" t="s">
        <v>44394</v>
      </c>
      <c r="E10667" t="s">
        <v>77</v>
      </c>
      <c r="F10667" t="s">
        <v>44395</v>
      </c>
      <c r="G10667" t="s">
        <v>69</v>
      </c>
      <c r="H10667" t="s">
        <v>6422</v>
      </c>
      <c r="I10667" t="s">
        <v>44396</v>
      </c>
      <c r="J10667" t="s">
        <v>15982</v>
      </c>
      <c r="K10667" t="s">
        <v>73</v>
      </c>
      <c r="L10667" t="s">
        <v>44397</v>
      </c>
      <c r="M10667">
        <v>22074</v>
      </c>
      <c r="N10667" t="s">
        <v>44394</v>
      </c>
      <c r="O10667" t="s">
        <v>44398</v>
      </c>
      <c r="P10667" t="s">
        <v>44394</v>
      </c>
      <c r="Q10667" t="s">
        <v>44399</v>
      </c>
    </row>
    <row r="10668" spans="1:18" hidden="1" x14ac:dyDescent="0.25">
      <c r="A10668" t="str">
        <f t="shared" si="128"/>
        <v>Y</v>
      </c>
      <c r="B10668" s="2" t="s">
        <v>41228</v>
      </c>
      <c r="C10668" s="2">
        <v>1080</v>
      </c>
      <c r="D10668" s="2" t="s">
        <v>44400</v>
      </c>
      <c r="E10668" s="2" t="s">
        <v>67</v>
      </c>
      <c r="F10668" s="2" t="s">
        <v>44401</v>
      </c>
      <c r="G10668" s="2" t="s">
        <v>151</v>
      </c>
      <c r="H10668" s="2" t="s">
        <v>349</v>
      </c>
      <c r="I10668" s="2" t="s">
        <v>44402</v>
      </c>
      <c r="J10668" s="2" t="s">
        <v>44403</v>
      </c>
      <c r="K10668" s="2" t="s">
        <v>73</v>
      </c>
      <c r="L10668" s="2" t="s">
        <v>44397</v>
      </c>
      <c r="M10668" s="2">
        <v>1080</v>
      </c>
      <c r="N10668" s="2" t="s">
        <v>44400</v>
      </c>
      <c r="O10668" s="2" t="s">
        <v>44404</v>
      </c>
      <c r="P10668" s="2" t="s">
        <v>44400</v>
      </c>
      <c r="Q10668" s="2" t="s">
        <v>44400</v>
      </c>
      <c r="R10668" s="2"/>
    </row>
    <row r="10669" spans="1:18" hidden="1" x14ac:dyDescent="0.25">
      <c r="A10669" t="str">
        <f t="shared" si="128"/>
        <v>Y</v>
      </c>
      <c r="B10669" s="2" t="s">
        <v>41228</v>
      </c>
      <c r="C10669" s="2">
        <v>23343</v>
      </c>
      <c r="D10669" s="2" t="s">
        <v>44405</v>
      </c>
      <c r="E10669" s="2" t="s">
        <v>67</v>
      </c>
      <c r="F10669" s="2" t="s">
        <v>44406</v>
      </c>
      <c r="G10669" s="2" t="s">
        <v>69</v>
      </c>
      <c r="H10669" s="2" t="s">
        <v>896</v>
      </c>
      <c r="I10669" s="2" t="s">
        <v>44407</v>
      </c>
      <c r="J10669" s="2" t="s">
        <v>44408</v>
      </c>
      <c r="K10669" s="2" t="s">
        <v>73</v>
      </c>
      <c r="L10669" s="2" t="s">
        <v>44409</v>
      </c>
      <c r="M10669" s="2">
        <v>23343</v>
      </c>
      <c r="N10669" s="2" t="s">
        <v>44405</v>
      </c>
      <c r="O10669" s="2" t="s">
        <v>44410</v>
      </c>
      <c r="P10669" s="2" t="s">
        <v>44405</v>
      </c>
      <c r="Q10669" s="2" t="s">
        <v>44406</v>
      </c>
      <c r="R10669" s="2"/>
    </row>
    <row r="10670" spans="1:18" hidden="1" x14ac:dyDescent="0.25">
      <c r="A10670" t="str">
        <f t="shared" si="128"/>
        <v>N</v>
      </c>
      <c r="B10670" t="s">
        <v>41228</v>
      </c>
      <c r="C10670">
        <v>16069</v>
      </c>
      <c r="D10670" t="s">
        <v>44411</v>
      </c>
      <c r="E10670" t="s">
        <v>77</v>
      </c>
      <c r="F10670" t="s">
        <v>44412</v>
      </c>
      <c r="G10670" t="s">
        <v>132</v>
      </c>
      <c r="H10670" t="s">
        <v>1163</v>
      </c>
      <c r="I10670" t="s">
        <v>44413</v>
      </c>
      <c r="J10670" t="s">
        <v>44414</v>
      </c>
      <c r="K10670" t="s">
        <v>73</v>
      </c>
      <c r="L10670" t="s">
        <v>44415</v>
      </c>
      <c r="M10670">
        <v>16069</v>
      </c>
      <c r="N10670" t="s">
        <v>44411</v>
      </c>
      <c r="O10670" t="s">
        <v>44416</v>
      </c>
      <c r="P10670" t="s">
        <v>44411</v>
      </c>
    </row>
    <row r="10671" spans="1:18" hidden="1" x14ac:dyDescent="0.25">
      <c r="A10671" t="str">
        <f t="shared" si="128"/>
        <v>N</v>
      </c>
      <c r="B10671" t="s">
        <v>41228</v>
      </c>
      <c r="C10671">
        <v>13966</v>
      </c>
      <c r="D10671" t="s">
        <v>44417</v>
      </c>
      <c r="E10671" t="s">
        <v>77</v>
      </c>
      <c r="F10671" t="s">
        <v>44418</v>
      </c>
      <c r="G10671" t="s">
        <v>132</v>
      </c>
      <c r="H10671" t="s">
        <v>2370</v>
      </c>
      <c r="I10671" t="s">
        <v>44419</v>
      </c>
      <c r="J10671" t="s">
        <v>44420</v>
      </c>
      <c r="K10671" t="s">
        <v>73</v>
      </c>
      <c r="L10671" t="s">
        <v>17133</v>
      </c>
      <c r="M10671">
        <v>13966</v>
      </c>
      <c r="N10671" t="s">
        <v>44417</v>
      </c>
      <c r="O10671" t="s">
        <v>44421</v>
      </c>
      <c r="P10671" t="s">
        <v>44417</v>
      </c>
    </row>
    <row r="10672" spans="1:18" hidden="1" x14ac:dyDescent="0.25">
      <c r="A10672" t="str">
        <f t="shared" si="128"/>
        <v>N</v>
      </c>
      <c r="B10672" t="s">
        <v>41228</v>
      </c>
      <c r="C10672">
        <v>23254</v>
      </c>
      <c r="D10672" t="s">
        <v>44422</v>
      </c>
      <c r="E10672" t="s">
        <v>77</v>
      </c>
      <c r="F10672" t="s">
        <v>44422</v>
      </c>
      <c r="G10672" t="s">
        <v>69</v>
      </c>
      <c r="H10672" t="s">
        <v>343</v>
      </c>
      <c r="I10672" t="s">
        <v>44423</v>
      </c>
      <c r="J10672" t="s">
        <v>44424</v>
      </c>
      <c r="K10672" t="s">
        <v>73</v>
      </c>
      <c r="L10672" t="s">
        <v>44425</v>
      </c>
      <c r="M10672">
        <v>23254</v>
      </c>
      <c r="N10672" t="s">
        <v>44422</v>
      </c>
      <c r="O10672" t="s">
        <v>44426</v>
      </c>
      <c r="P10672" t="s">
        <v>44422</v>
      </c>
    </row>
    <row r="10673" spans="1:18" hidden="1" x14ac:dyDescent="0.25">
      <c r="A10673" t="str">
        <f t="shared" si="128"/>
        <v>N</v>
      </c>
      <c r="B10673" t="s">
        <v>41228</v>
      </c>
      <c r="C10673">
        <v>15491</v>
      </c>
      <c r="D10673" t="s">
        <v>44427</v>
      </c>
      <c r="E10673" t="s">
        <v>77</v>
      </c>
      <c r="F10673" t="s">
        <v>44428</v>
      </c>
      <c r="G10673" t="s">
        <v>132</v>
      </c>
      <c r="H10673" t="s">
        <v>17666</v>
      </c>
      <c r="I10673" t="s">
        <v>44429</v>
      </c>
      <c r="J10673" t="s">
        <v>44430</v>
      </c>
      <c r="K10673" t="s">
        <v>73</v>
      </c>
      <c r="L10673" t="s">
        <v>44431</v>
      </c>
      <c r="M10673">
        <v>15491</v>
      </c>
      <c r="N10673" t="s">
        <v>44427</v>
      </c>
      <c r="O10673" t="s">
        <v>44432</v>
      </c>
      <c r="P10673" t="s">
        <v>44427</v>
      </c>
    </row>
    <row r="10674" spans="1:18" hidden="1" x14ac:dyDescent="0.25">
      <c r="A10674" t="str">
        <f t="shared" si="128"/>
        <v>N</v>
      </c>
      <c r="B10674" t="s">
        <v>41228</v>
      </c>
      <c r="C10674">
        <v>11424</v>
      </c>
      <c r="D10674" t="s">
        <v>44433</v>
      </c>
      <c r="E10674" t="s">
        <v>77</v>
      </c>
      <c r="F10674" t="s">
        <v>44434</v>
      </c>
      <c r="G10674" t="s">
        <v>132</v>
      </c>
      <c r="H10674" t="s">
        <v>176</v>
      </c>
      <c r="I10674" t="s">
        <v>44435</v>
      </c>
      <c r="J10674" t="s">
        <v>44436</v>
      </c>
      <c r="K10674" t="s">
        <v>73</v>
      </c>
      <c r="L10674" t="s">
        <v>44437</v>
      </c>
      <c r="M10674">
        <v>11424</v>
      </c>
      <c r="N10674" t="s">
        <v>44433</v>
      </c>
      <c r="O10674" t="s">
        <v>44438</v>
      </c>
      <c r="P10674" t="s">
        <v>44433</v>
      </c>
    </row>
    <row r="10675" spans="1:18" hidden="1" x14ac:dyDescent="0.25">
      <c r="A10675" t="str">
        <f t="shared" si="128"/>
        <v>N</v>
      </c>
      <c r="B10675" t="s">
        <v>41228</v>
      </c>
      <c r="C10675">
        <v>15973</v>
      </c>
      <c r="D10675" t="s">
        <v>44439</v>
      </c>
      <c r="E10675" t="s">
        <v>77</v>
      </c>
      <c r="F10675" t="s">
        <v>44439</v>
      </c>
      <c r="G10675" t="s">
        <v>132</v>
      </c>
      <c r="H10675" t="s">
        <v>2009</v>
      </c>
      <c r="I10675" t="s">
        <v>44440</v>
      </c>
      <c r="J10675" t="s">
        <v>44441</v>
      </c>
      <c r="K10675" t="s">
        <v>73</v>
      </c>
      <c r="L10675" t="s">
        <v>44442</v>
      </c>
      <c r="M10675">
        <v>15973</v>
      </c>
      <c r="N10675" t="s">
        <v>44439</v>
      </c>
      <c r="O10675" t="s">
        <v>44443</v>
      </c>
      <c r="P10675" t="s">
        <v>44439</v>
      </c>
    </row>
    <row r="10676" spans="1:18" hidden="1" x14ac:dyDescent="0.25">
      <c r="A10676" t="str">
        <f t="shared" si="128"/>
        <v>Y</v>
      </c>
      <c r="B10676" s="2" t="s">
        <v>41228</v>
      </c>
      <c r="C10676" s="2">
        <v>5441</v>
      </c>
      <c r="D10676" s="2" t="s">
        <v>44444</v>
      </c>
      <c r="E10676" s="2" t="s">
        <v>67</v>
      </c>
      <c r="F10676" s="2" t="s">
        <v>44444</v>
      </c>
      <c r="G10676" s="2" t="s">
        <v>86</v>
      </c>
      <c r="H10676" s="2" t="s">
        <v>1433</v>
      </c>
      <c r="I10676" s="2" t="s">
        <v>44445</v>
      </c>
      <c r="J10676" s="2" t="s">
        <v>44446</v>
      </c>
      <c r="K10676" s="2" t="s">
        <v>73</v>
      </c>
      <c r="L10676" s="2" t="s">
        <v>44447</v>
      </c>
      <c r="M10676" s="2">
        <v>5441</v>
      </c>
      <c r="N10676" s="2" t="s">
        <v>44444</v>
      </c>
      <c r="O10676" s="2" t="s">
        <v>44448</v>
      </c>
      <c r="P10676" s="2" t="s">
        <v>44444</v>
      </c>
      <c r="Q10676" s="2" t="s">
        <v>44449</v>
      </c>
      <c r="R10676" s="2"/>
    </row>
    <row r="10677" spans="1:18" hidden="1" x14ac:dyDescent="0.25">
      <c r="A10677" t="str">
        <f t="shared" si="128"/>
        <v>Y</v>
      </c>
      <c r="B10677" s="2" t="s">
        <v>41228</v>
      </c>
      <c r="C10677" s="2">
        <v>9420</v>
      </c>
      <c r="D10677" s="2" t="s">
        <v>44450</v>
      </c>
      <c r="E10677" s="2" t="s">
        <v>67</v>
      </c>
      <c r="F10677" s="2" t="s">
        <v>44450</v>
      </c>
      <c r="G10677" s="2" t="s">
        <v>115</v>
      </c>
      <c r="H10677" s="2" t="s">
        <v>902</v>
      </c>
      <c r="I10677" s="2" t="s">
        <v>44451</v>
      </c>
      <c r="J10677" s="2" t="s">
        <v>44452</v>
      </c>
      <c r="K10677" s="2" t="s">
        <v>73</v>
      </c>
      <c r="L10677" s="2" t="s">
        <v>44453</v>
      </c>
      <c r="M10677" s="2">
        <v>9420</v>
      </c>
      <c r="N10677" s="2" t="s">
        <v>44450</v>
      </c>
      <c r="O10677" s="2" t="s">
        <v>44454</v>
      </c>
      <c r="P10677" s="2" t="s">
        <v>44450</v>
      </c>
      <c r="Q10677" s="2" t="s">
        <v>44450</v>
      </c>
      <c r="R10677" s="2"/>
    </row>
    <row r="10678" spans="1:18" hidden="1" x14ac:dyDescent="0.25">
      <c r="A10678" t="str">
        <f t="shared" si="128"/>
        <v>N</v>
      </c>
      <c r="B10678" t="s">
        <v>41228</v>
      </c>
      <c r="C10678">
        <v>19670</v>
      </c>
      <c r="D10678" t="s">
        <v>44455</v>
      </c>
      <c r="E10678" t="s">
        <v>77</v>
      </c>
      <c r="F10678" t="s">
        <v>44455</v>
      </c>
      <c r="G10678" t="s">
        <v>69</v>
      </c>
      <c r="H10678" t="s">
        <v>201</v>
      </c>
      <c r="I10678" t="s">
        <v>44456</v>
      </c>
      <c r="J10678" t="s">
        <v>44457</v>
      </c>
      <c r="K10678" t="s">
        <v>73</v>
      </c>
      <c r="L10678" t="s">
        <v>44453</v>
      </c>
      <c r="M10678">
        <v>19670</v>
      </c>
      <c r="N10678" t="s">
        <v>44455</v>
      </c>
      <c r="O10678" t="s">
        <v>44458</v>
      </c>
      <c r="P10678" t="s">
        <v>44455</v>
      </c>
    </row>
    <row r="10679" spans="1:18" hidden="1" x14ac:dyDescent="0.25">
      <c r="A10679" t="str">
        <f t="shared" si="128"/>
        <v>N</v>
      </c>
      <c r="B10679" t="s">
        <v>41228</v>
      </c>
      <c r="C10679">
        <v>23221</v>
      </c>
      <c r="D10679" t="s">
        <v>44459</v>
      </c>
      <c r="E10679" t="s">
        <v>77</v>
      </c>
      <c r="F10679" t="s">
        <v>44460</v>
      </c>
      <c r="G10679" t="s">
        <v>69</v>
      </c>
      <c r="H10679" t="s">
        <v>102</v>
      </c>
      <c r="I10679" t="s">
        <v>44461</v>
      </c>
      <c r="J10679" t="s">
        <v>20163</v>
      </c>
      <c r="K10679" t="s">
        <v>73</v>
      </c>
      <c r="L10679" t="s">
        <v>44462</v>
      </c>
      <c r="M10679">
        <v>23221</v>
      </c>
      <c r="N10679" t="s">
        <v>44459</v>
      </c>
      <c r="O10679" t="s">
        <v>44463</v>
      </c>
      <c r="P10679" t="s">
        <v>44459</v>
      </c>
    </row>
    <row r="10680" spans="1:18" hidden="1" x14ac:dyDescent="0.25">
      <c r="A10680" t="str">
        <f t="shared" si="128"/>
        <v>N</v>
      </c>
      <c r="B10680" t="s">
        <v>41228</v>
      </c>
      <c r="C10680">
        <v>3233</v>
      </c>
      <c r="D10680" t="s">
        <v>44464</v>
      </c>
      <c r="E10680" t="s">
        <v>77</v>
      </c>
      <c r="F10680" t="s">
        <v>44464</v>
      </c>
      <c r="G10680" t="s">
        <v>151</v>
      </c>
      <c r="H10680" t="s">
        <v>152</v>
      </c>
      <c r="I10680" t="s">
        <v>44465</v>
      </c>
      <c r="J10680" t="s">
        <v>44466</v>
      </c>
      <c r="K10680" t="s">
        <v>73</v>
      </c>
      <c r="L10680" t="s">
        <v>44467</v>
      </c>
      <c r="M10680">
        <v>3233</v>
      </c>
      <c r="N10680" t="s">
        <v>44464</v>
      </c>
      <c r="O10680" t="s">
        <v>44468</v>
      </c>
      <c r="P10680" t="s">
        <v>44464</v>
      </c>
    </row>
    <row r="10681" spans="1:18" hidden="1" x14ac:dyDescent="0.25">
      <c r="A10681" t="str">
        <f t="shared" si="128"/>
        <v>N</v>
      </c>
      <c r="B10681" t="s">
        <v>41228</v>
      </c>
      <c r="C10681">
        <v>11425</v>
      </c>
      <c r="D10681" t="s">
        <v>44469</v>
      </c>
      <c r="E10681" t="s">
        <v>77</v>
      </c>
      <c r="F10681" t="s">
        <v>44470</v>
      </c>
      <c r="G10681" t="s">
        <v>132</v>
      </c>
      <c r="H10681" t="s">
        <v>1949</v>
      </c>
      <c r="I10681" t="s">
        <v>44471</v>
      </c>
      <c r="J10681" t="s">
        <v>44472</v>
      </c>
      <c r="K10681" t="s">
        <v>73</v>
      </c>
      <c r="L10681" t="s">
        <v>44473</v>
      </c>
      <c r="M10681">
        <v>11425</v>
      </c>
      <c r="N10681" t="s">
        <v>44469</v>
      </c>
      <c r="O10681" t="s">
        <v>44474</v>
      </c>
      <c r="P10681" t="s">
        <v>44469</v>
      </c>
    </row>
    <row r="10682" spans="1:18" hidden="1" x14ac:dyDescent="0.25">
      <c r="A10682" t="str">
        <f t="shared" si="128"/>
        <v>N</v>
      </c>
      <c r="B10682" t="s">
        <v>41228</v>
      </c>
      <c r="C10682">
        <v>910</v>
      </c>
      <c r="D10682" t="s">
        <v>44475</v>
      </c>
      <c r="E10682" t="s">
        <v>77</v>
      </c>
      <c r="F10682" t="s">
        <v>44475</v>
      </c>
      <c r="G10682" t="s">
        <v>151</v>
      </c>
      <c r="H10682" t="s">
        <v>152</v>
      </c>
      <c r="I10682" t="s">
        <v>44476</v>
      </c>
      <c r="J10682" t="s">
        <v>44477</v>
      </c>
      <c r="K10682" t="s">
        <v>73</v>
      </c>
      <c r="L10682" t="s">
        <v>44467</v>
      </c>
      <c r="M10682">
        <v>910</v>
      </c>
      <c r="N10682" t="s">
        <v>44475</v>
      </c>
      <c r="O10682" t="s">
        <v>44478</v>
      </c>
      <c r="P10682" t="s">
        <v>44475</v>
      </c>
    </row>
    <row r="10683" spans="1:18" hidden="1" x14ac:dyDescent="0.25">
      <c r="A10683" t="str">
        <f t="shared" si="128"/>
        <v>N</v>
      </c>
      <c r="B10683" t="s">
        <v>41228</v>
      </c>
      <c r="C10683">
        <v>18282</v>
      </c>
      <c r="D10683" t="s">
        <v>44479</v>
      </c>
      <c r="E10683" t="s">
        <v>77</v>
      </c>
      <c r="F10683" t="s">
        <v>44480</v>
      </c>
      <c r="G10683" t="s">
        <v>1079</v>
      </c>
      <c r="H10683" t="s">
        <v>1080</v>
      </c>
      <c r="I10683" t="s">
        <v>44481</v>
      </c>
      <c r="J10683" t="s">
        <v>44482</v>
      </c>
      <c r="K10683" t="s">
        <v>73</v>
      </c>
      <c r="L10683" t="s">
        <v>44467</v>
      </c>
      <c r="M10683">
        <v>18282</v>
      </c>
      <c r="N10683" t="s">
        <v>44479</v>
      </c>
      <c r="O10683" t="s">
        <v>44483</v>
      </c>
      <c r="P10683" t="s">
        <v>44479</v>
      </c>
    </row>
    <row r="10684" spans="1:18" hidden="1" x14ac:dyDescent="0.25">
      <c r="A10684" t="str">
        <f t="shared" si="128"/>
        <v>N</v>
      </c>
      <c r="B10684" t="s">
        <v>41228</v>
      </c>
      <c r="C10684">
        <v>11654</v>
      </c>
      <c r="D10684" t="s">
        <v>44484</v>
      </c>
      <c r="E10684" t="s">
        <v>77</v>
      </c>
      <c r="F10684" t="s">
        <v>44484</v>
      </c>
      <c r="G10684" t="s">
        <v>132</v>
      </c>
      <c r="H10684" t="s">
        <v>544</v>
      </c>
      <c r="I10684" t="s">
        <v>44485</v>
      </c>
      <c r="J10684" t="s">
        <v>44486</v>
      </c>
      <c r="K10684" t="s">
        <v>73</v>
      </c>
      <c r="L10684" t="s">
        <v>44487</v>
      </c>
      <c r="M10684">
        <v>11654</v>
      </c>
      <c r="N10684" t="s">
        <v>44484</v>
      </c>
      <c r="O10684" t="s">
        <v>44488</v>
      </c>
      <c r="P10684" t="s">
        <v>44484</v>
      </c>
    </row>
    <row r="10685" spans="1:18" hidden="1" x14ac:dyDescent="0.25">
      <c r="A10685" t="str">
        <f t="shared" si="128"/>
        <v>N</v>
      </c>
      <c r="B10685" t="s">
        <v>41228</v>
      </c>
      <c r="C10685">
        <v>1752603</v>
      </c>
      <c r="D10685" t="s">
        <v>44489</v>
      </c>
      <c r="E10685" t="s">
        <v>77</v>
      </c>
      <c r="F10685" t="s">
        <v>44490</v>
      </c>
      <c r="G10685" t="s">
        <v>145</v>
      </c>
      <c r="H10685" t="s">
        <v>44491</v>
      </c>
      <c r="I10685" t="s">
        <v>44492</v>
      </c>
      <c r="J10685" t="s">
        <v>44493</v>
      </c>
      <c r="K10685" t="s">
        <v>73</v>
      </c>
      <c r="L10685" t="s">
        <v>44494</v>
      </c>
      <c r="M10685">
        <v>1752603</v>
      </c>
      <c r="N10685" t="s">
        <v>44489</v>
      </c>
      <c r="O10685" t="s">
        <v>44495</v>
      </c>
      <c r="P10685" t="s">
        <v>44489</v>
      </c>
    </row>
    <row r="10686" spans="1:18" hidden="1" x14ac:dyDescent="0.25">
      <c r="A10686" t="str">
        <f t="shared" si="128"/>
        <v>N</v>
      </c>
      <c r="B10686" t="s">
        <v>41228</v>
      </c>
      <c r="C10686">
        <v>20256</v>
      </c>
      <c r="D10686" t="s">
        <v>44496</v>
      </c>
      <c r="E10686" t="s">
        <v>77</v>
      </c>
      <c r="F10686" t="s">
        <v>44496</v>
      </c>
      <c r="G10686" t="s">
        <v>69</v>
      </c>
      <c r="H10686" t="s">
        <v>1670</v>
      </c>
      <c r="I10686" t="s">
        <v>44497</v>
      </c>
      <c r="J10686" t="s">
        <v>44498</v>
      </c>
      <c r="K10686" t="s">
        <v>73</v>
      </c>
      <c r="L10686" t="s">
        <v>44499</v>
      </c>
      <c r="M10686">
        <v>20256</v>
      </c>
      <c r="N10686" t="s">
        <v>44496</v>
      </c>
      <c r="O10686" t="s">
        <v>44500</v>
      </c>
      <c r="P10686" t="s">
        <v>44496</v>
      </c>
    </row>
    <row r="10687" spans="1:18" hidden="1" x14ac:dyDescent="0.25">
      <c r="A10687" t="str">
        <f t="shared" si="128"/>
        <v>N</v>
      </c>
      <c r="B10687" t="s">
        <v>41228</v>
      </c>
      <c r="C10687">
        <v>13759</v>
      </c>
      <c r="D10687" t="s">
        <v>44501</v>
      </c>
      <c r="E10687" t="s">
        <v>77</v>
      </c>
      <c r="F10687" t="s">
        <v>44501</v>
      </c>
      <c r="G10687" t="s">
        <v>132</v>
      </c>
      <c r="H10687" t="s">
        <v>234</v>
      </c>
      <c r="I10687" t="s">
        <v>44502</v>
      </c>
      <c r="J10687" t="s">
        <v>44503</v>
      </c>
      <c r="K10687" t="s">
        <v>73</v>
      </c>
      <c r="L10687" t="s">
        <v>44504</v>
      </c>
      <c r="M10687">
        <v>13759</v>
      </c>
      <c r="N10687" t="s">
        <v>44501</v>
      </c>
      <c r="O10687" t="s">
        <v>44505</v>
      </c>
      <c r="P10687" t="s">
        <v>44501</v>
      </c>
    </row>
    <row r="10688" spans="1:18" hidden="1" x14ac:dyDescent="0.25">
      <c r="A10688" t="str">
        <f t="shared" si="128"/>
        <v>N</v>
      </c>
      <c r="B10688" t="s">
        <v>41228</v>
      </c>
      <c r="C10688">
        <v>11976</v>
      </c>
      <c r="D10688" t="s">
        <v>44506</v>
      </c>
      <c r="E10688" t="s">
        <v>77</v>
      </c>
      <c r="F10688" t="s">
        <v>44507</v>
      </c>
      <c r="G10688" t="s">
        <v>132</v>
      </c>
      <c r="H10688" t="s">
        <v>234</v>
      </c>
      <c r="I10688" t="s">
        <v>44508</v>
      </c>
      <c r="J10688" t="s">
        <v>44509</v>
      </c>
      <c r="K10688" t="s">
        <v>73</v>
      </c>
      <c r="L10688" t="s">
        <v>44504</v>
      </c>
      <c r="M10688">
        <v>13759</v>
      </c>
      <c r="N10688" t="s">
        <v>44501</v>
      </c>
      <c r="O10688" t="s">
        <v>44505</v>
      </c>
      <c r="P10688" t="s">
        <v>44501</v>
      </c>
    </row>
    <row r="10689" spans="1:18" hidden="1" x14ac:dyDescent="0.25">
      <c r="A10689" t="str">
        <f t="shared" si="128"/>
        <v>Y</v>
      </c>
      <c r="B10689" s="2" t="s">
        <v>41228</v>
      </c>
      <c r="C10689" s="2">
        <v>8632</v>
      </c>
      <c r="D10689" s="2" t="s">
        <v>44510</v>
      </c>
      <c r="E10689" s="2" t="s">
        <v>67</v>
      </c>
      <c r="F10689" s="2" t="s">
        <v>44510</v>
      </c>
      <c r="G10689" s="2" t="s">
        <v>86</v>
      </c>
      <c r="H10689" s="2" t="s">
        <v>975</v>
      </c>
      <c r="I10689" s="2" t="s">
        <v>44511</v>
      </c>
      <c r="J10689" s="2" t="s">
        <v>44512</v>
      </c>
      <c r="K10689" s="2" t="s">
        <v>73</v>
      </c>
      <c r="L10689" s="2" t="s">
        <v>44499</v>
      </c>
      <c r="M10689" s="2">
        <v>8632</v>
      </c>
      <c r="N10689" s="2" t="s">
        <v>44510</v>
      </c>
      <c r="O10689" s="2" t="s">
        <v>44513</v>
      </c>
      <c r="P10689" s="2" t="s">
        <v>44510</v>
      </c>
      <c r="Q10689" s="2" t="s">
        <v>44514</v>
      </c>
      <c r="R10689" s="2"/>
    </row>
    <row r="10690" spans="1:18" hidden="1" x14ac:dyDescent="0.25">
      <c r="A10690" t="str">
        <f t="shared" si="128"/>
        <v>N</v>
      </c>
      <c r="B10690" t="s">
        <v>41228</v>
      </c>
      <c r="C10690">
        <v>7502</v>
      </c>
      <c r="D10690" t="s">
        <v>44515</v>
      </c>
      <c r="E10690" t="s">
        <v>77</v>
      </c>
      <c r="F10690" t="s">
        <v>44515</v>
      </c>
      <c r="G10690" t="s">
        <v>86</v>
      </c>
      <c r="H10690" t="s">
        <v>4700</v>
      </c>
      <c r="I10690" t="s">
        <v>40504</v>
      </c>
      <c r="J10690" t="s">
        <v>40505</v>
      </c>
      <c r="K10690" t="s">
        <v>73</v>
      </c>
      <c r="L10690" t="s">
        <v>44516</v>
      </c>
      <c r="M10690">
        <v>7502</v>
      </c>
      <c r="N10690" t="s">
        <v>44515</v>
      </c>
      <c r="O10690" t="s">
        <v>44517</v>
      </c>
      <c r="P10690" t="s">
        <v>44515</v>
      </c>
    </row>
    <row r="10691" spans="1:18" hidden="1" x14ac:dyDescent="0.25">
      <c r="A10691" t="str">
        <f t="shared" ref="A10691:A10754" si="129">IF(OR(Q10691&lt;&gt;"",R10691&lt;&gt;""),"Y","N")</f>
        <v>Y</v>
      </c>
      <c r="B10691" s="2" t="s">
        <v>41228</v>
      </c>
      <c r="C10691" s="2">
        <v>9053074</v>
      </c>
      <c r="D10691" s="2" t="s">
        <v>44518</v>
      </c>
      <c r="E10691" s="2" t="s">
        <v>67</v>
      </c>
      <c r="F10691" s="2" t="s">
        <v>44519</v>
      </c>
      <c r="G10691" s="2" t="s">
        <v>69</v>
      </c>
      <c r="H10691" s="2" t="s">
        <v>668</v>
      </c>
      <c r="I10691" s="2" t="s">
        <v>44520</v>
      </c>
      <c r="J10691" s="2" t="s">
        <v>44521</v>
      </c>
      <c r="K10691" s="2" t="s">
        <v>73</v>
      </c>
      <c r="L10691" s="2" t="s">
        <v>44499</v>
      </c>
      <c r="M10691" s="2">
        <v>9053074</v>
      </c>
      <c r="N10691" s="2" t="s">
        <v>44518</v>
      </c>
      <c r="O10691" s="2" t="s">
        <v>44522</v>
      </c>
      <c r="P10691" s="2" t="s">
        <v>44518</v>
      </c>
      <c r="Q10691" s="2" t="s">
        <v>44519</v>
      </c>
      <c r="R10691" s="2"/>
    </row>
    <row r="10692" spans="1:18" hidden="1" x14ac:dyDescent="0.25">
      <c r="A10692" t="str">
        <f t="shared" si="129"/>
        <v>N</v>
      </c>
      <c r="B10692" t="s">
        <v>41228</v>
      </c>
      <c r="C10692">
        <v>1693182</v>
      </c>
      <c r="D10692" t="s">
        <v>44523</v>
      </c>
      <c r="E10692" t="s">
        <v>77</v>
      </c>
      <c r="F10692" t="s">
        <v>44524</v>
      </c>
      <c r="G10692" t="s">
        <v>194</v>
      </c>
      <c r="H10692" t="s">
        <v>44525</v>
      </c>
      <c r="I10692" t="s">
        <v>9173</v>
      </c>
      <c r="J10692" t="s">
        <v>44526</v>
      </c>
      <c r="K10692" t="s">
        <v>73</v>
      </c>
      <c r="L10692" t="s">
        <v>44527</v>
      </c>
      <c r="M10692">
        <v>1693182</v>
      </c>
      <c r="N10692" t="s">
        <v>44523</v>
      </c>
      <c r="O10692" t="s">
        <v>44528</v>
      </c>
      <c r="P10692" t="s">
        <v>44523</v>
      </c>
    </row>
    <row r="10693" spans="1:18" hidden="1" x14ac:dyDescent="0.25">
      <c r="A10693" t="str">
        <f t="shared" si="129"/>
        <v>N</v>
      </c>
      <c r="B10693" t="s">
        <v>41228</v>
      </c>
      <c r="C10693">
        <v>13715</v>
      </c>
      <c r="D10693" t="s">
        <v>44529</v>
      </c>
      <c r="E10693" t="s">
        <v>77</v>
      </c>
      <c r="F10693" t="s">
        <v>44530</v>
      </c>
      <c r="G10693" t="s">
        <v>132</v>
      </c>
      <c r="H10693" t="s">
        <v>2888</v>
      </c>
      <c r="I10693" t="s">
        <v>44531</v>
      </c>
      <c r="J10693" t="s">
        <v>18280</v>
      </c>
      <c r="K10693" t="s">
        <v>73</v>
      </c>
      <c r="L10693" t="s">
        <v>44532</v>
      </c>
      <c r="M10693">
        <v>13715</v>
      </c>
      <c r="N10693" t="s">
        <v>44529</v>
      </c>
      <c r="O10693" t="s">
        <v>44533</v>
      </c>
      <c r="P10693" t="s">
        <v>44529</v>
      </c>
    </row>
    <row r="10694" spans="1:18" hidden="1" x14ac:dyDescent="0.25">
      <c r="A10694" t="str">
        <f t="shared" si="129"/>
        <v>N</v>
      </c>
      <c r="B10694" t="s">
        <v>41228</v>
      </c>
      <c r="C10694">
        <v>2773144</v>
      </c>
      <c r="D10694" t="s">
        <v>44534</v>
      </c>
      <c r="E10694" t="s">
        <v>77</v>
      </c>
      <c r="F10694" t="s">
        <v>44535</v>
      </c>
      <c r="G10694" t="s">
        <v>115</v>
      </c>
      <c r="H10694" t="s">
        <v>44536</v>
      </c>
      <c r="I10694" t="s">
        <v>44537</v>
      </c>
      <c r="J10694" t="s">
        <v>44538</v>
      </c>
      <c r="K10694" t="s">
        <v>73</v>
      </c>
      <c r="L10694" t="s">
        <v>44539</v>
      </c>
      <c r="M10694">
        <v>2773144</v>
      </c>
      <c r="N10694" t="s">
        <v>44534</v>
      </c>
      <c r="O10694" t="s">
        <v>44540</v>
      </c>
      <c r="P10694" t="s">
        <v>44534</v>
      </c>
    </row>
    <row r="10695" spans="1:18" hidden="1" x14ac:dyDescent="0.25">
      <c r="A10695" t="str">
        <f t="shared" si="129"/>
        <v>N</v>
      </c>
      <c r="B10695" t="s">
        <v>41228</v>
      </c>
      <c r="C10695">
        <v>4823515</v>
      </c>
      <c r="D10695" t="s">
        <v>44541</v>
      </c>
      <c r="E10695" t="s">
        <v>77</v>
      </c>
      <c r="F10695" t="s">
        <v>44541</v>
      </c>
      <c r="G10695" t="s">
        <v>115</v>
      </c>
      <c r="H10695" t="s">
        <v>902</v>
      </c>
      <c r="I10695" t="s">
        <v>44542</v>
      </c>
      <c r="J10695" t="s">
        <v>44543</v>
      </c>
      <c r="K10695" t="s">
        <v>73</v>
      </c>
      <c r="L10695" t="s">
        <v>44544</v>
      </c>
      <c r="M10695">
        <v>4823515</v>
      </c>
      <c r="N10695" t="s">
        <v>44541</v>
      </c>
      <c r="O10695" t="s">
        <v>44545</v>
      </c>
      <c r="P10695" t="s">
        <v>44541</v>
      </c>
    </row>
    <row r="10696" spans="1:18" hidden="1" x14ac:dyDescent="0.25">
      <c r="A10696" t="str">
        <f t="shared" si="129"/>
        <v>N</v>
      </c>
      <c r="B10696" t="s">
        <v>41228</v>
      </c>
      <c r="C10696">
        <v>19046</v>
      </c>
      <c r="D10696" t="s">
        <v>44546</v>
      </c>
      <c r="E10696" t="s">
        <v>77</v>
      </c>
      <c r="F10696" t="s">
        <v>44547</v>
      </c>
      <c r="G10696" t="s">
        <v>94</v>
      </c>
      <c r="H10696" t="s">
        <v>356</v>
      </c>
      <c r="I10696" t="s">
        <v>44548</v>
      </c>
      <c r="J10696" t="s">
        <v>2237</v>
      </c>
      <c r="K10696" t="s">
        <v>73</v>
      </c>
      <c r="L10696" t="s">
        <v>44549</v>
      </c>
      <c r="M10696">
        <v>19046</v>
      </c>
      <c r="N10696" t="s">
        <v>44546</v>
      </c>
      <c r="O10696" t="s">
        <v>44550</v>
      </c>
      <c r="P10696" t="s">
        <v>44546</v>
      </c>
    </row>
    <row r="10697" spans="1:18" hidden="1" x14ac:dyDescent="0.25">
      <c r="A10697" t="str">
        <f t="shared" si="129"/>
        <v>N</v>
      </c>
      <c r="B10697" t="s">
        <v>41228</v>
      </c>
      <c r="C10697">
        <v>9936</v>
      </c>
      <c r="D10697" t="s">
        <v>44551</v>
      </c>
      <c r="E10697" t="s">
        <v>77</v>
      </c>
      <c r="F10697" t="s">
        <v>44551</v>
      </c>
      <c r="G10697" t="s">
        <v>115</v>
      </c>
      <c r="H10697" t="s">
        <v>277</v>
      </c>
      <c r="I10697" t="s">
        <v>44552</v>
      </c>
      <c r="J10697" t="s">
        <v>26970</v>
      </c>
      <c r="K10697" t="s">
        <v>73</v>
      </c>
      <c r="L10697" t="s">
        <v>44553</v>
      </c>
      <c r="M10697">
        <v>9936</v>
      </c>
      <c r="N10697" t="s">
        <v>44551</v>
      </c>
      <c r="O10697" t="s">
        <v>44554</v>
      </c>
      <c r="P10697" t="s">
        <v>44551</v>
      </c>
    </row>
    <row r="10698" spans="1:18" hidden="1" x14ac:dyDescent="0.25">
      <c r="A10698" t="str">
        <f t="shared" si="129"/>
        <v>N</v>
      </c>
      <c r="B10698" t="s">
        <v>41228</v>
      </c>
      <c r="C10698">
        <v>17173</v>
      </c>
      <c r="D10698" t="s">
        <v>44555</v>
      </c>
      <c r="E10698" t="s">
        <v>77</v>
      </c>
      <c r="F10698" t="s">
        <v>44556</v>
      </c>
      <c r="G10698" t="s">
        <v>132</v>
      </c>
      <c r="H10698" t="s">
        <v>44557</v>
      </c>
      <c r="I10698" t="s">
        <v>44558</v>
      </c>
      <c r="J10698" t="s">
        <v>44559</v>
      </c>
      <c r="K10698" t="s">
        <v>73</v>
      </c>
      <c r="L10698" t="s">
        <v>44553</v>
      </c>
      <c r="M10698">
        <v>17173</v>
      </c>
      <c r="N10698" t="s">
        <v>44555</v>
      </c>
      <c r="O10698" t="s">
        <v>44560</v>
      </c>
      <c r="P10698" t="s">
        <v>44555</v>
      </c>
    </row>
    <row r="10699" spans="1:18" hidden="1" x14ac:dyDescent="0.25">
      <c r="A10699" t="str">
        <f t="shared" si="129"/>
        <v>N</v>
      </c>
      <c r="B10699" t="s">
        <v>41228</v>
      </c>
      <c r="C10699">
        <v>17277</v>
      </c>
      <c r="D10699" t="s">
        <v>44561</v>
      </c>
      <c r="E10699" t="s">
        <v>77</v>
      </c>
      <c r="F10699" t="s">
        <v>44561</v>
      </c>
      <c r="G10699" t="s">
        <v>132</v>
      </c>
      <c r="H10699" t="s">
        <v>1041</v>
      </c>
      <c r="I10699" t="s">
        <v>8080</v>
      </c>
      <c r="J10699" t="s">
        <v>8081</v>
      </c>
      <c r="K10699" t="s">
        <v>73</v>
      </c>
      <c r="L10699" t="s">
        <v>44562</v>
      </c>
      <c r="M10699">
        <v>17277</v>
      </c>
      <c r="N10699" t="s">
        <v>44561</v>
      </c>
      <c r="O10699" t="s">
        <v>44563</v>
      </c>
      <c r="P10699" t="s">
        <v>44561</v>
      </c>
    </row>
    <row r="10700" spans="1:18" hidden="1" x14ac:dyDescent="0.25">
      <c r="A10700" t="str">
        <f t="shared" si="129"/>
        <v>N</v>
      </c>
      <c r="B10700" t="s">
        <v>41228</v>
      </c>
      <c r="C10700">
        <v>19260</v>
      </c>
      <c r="D10700" t="s">
        <v>44564</v>
      </c>
      <c r="E10700" t="s">
        <v>77</v>
      </c>
      <c r="F10700" t="s">
        <v>44565</v>
      </c>
      <c r="G10700" t="s">
        <v>94</v>
      </c>
      <c r="H10700" t="s">
        <v>356</v>
      </c>
      <c r="I10700" t="s">
        <v>44566</v>
      </c>
      <c r="J10700" t="s">
        <v>44567</v>
      </c>
      <c r="K10700" t="s">
        <v>73</v>
      </c>
      <c r="L10700" t="s">
        <v>44568</v>
      </c>
      <c r="M10700">
        <v>19260</v>
      </c>
      <c r="N10700" t="s">
        <v>44564</v>
      </c>
      <c r="O10700" t="s">
        <v>44569</v>
      </c>
      <c r="P10700" t="s">
        <v>44564</v>
      </c>
    </row>
    <row r="10701" spans="1:18" hidden="1" x14ac:dyDescent="0.25">
      <c r="A10701" t="str">
        <f t="shared" si="129"/>
        <v>Y</v>
      </c>
      <c r="B10701" s="2" t="s">
        <v>41228</v>
      </c>
      <c r="C10701" s="2">
        <v>607</v>
      </c>
      <c r="D10701" s="2" t="s">
        <v>44570</v>
      </c>
      <c r="E10701" s="2" t="s">
        <v>67</v>
      </c>
      <c r="F10701" s="2" t="s">
        <v>44570</v>
      </c>
      <c r="G10701" s="2" t="s">
        <v>151</v>
      </c>
      <c r="H10701" s="2" t="s">
        <v>349</v>
      </c>
      <c r="I10701" s="2" t="s">
        <v>44571</v>
      </c>
      <c r="J10701" s="2" t="s">
        <v>44572</v>
      </c>
      <c r="K10701" s="2" t="s">
        <v>73</v>
      </c>
      <c r="L10701" s="2" t="s">
        <v>44568</v>
      </c>
      <c r="M10701" s="2">
        <v>607</v>
      </c>
      <c r="N10701" s="2" t="s">
        <v>44570</v>
      </c>
      <c r="O10701" s="2" t="s">
        <v>44573</v>
      </c>
      <c r="P10701" s="2" t="s">
        <v>44570</v>
      </c>
      <c r="Q10701" s="2" t="s">
        <v>44570</v>
      </c>
      <c r="R10701" s="2"/>
    </row>
    <row r="10702" spans="1:18" hidden="1" x14ac:dyDescent="0.25">
      <c r="A10702" t="str">
        <f t="shared" si="129"/>
        <v>N</v>
      </c>
      <c r="B10702" t="s">
        <v>41228</v>
      </c>
      <c r="C10702">
        <v>3222</v>
      </c>
      <c r="D10702" t="s">
        <v>44574</v>
      </c>
      <c r="E10702" t="s">
        <v>77</v>
      </c>
      <c r="F10702" t="s">
        <v>44575</v>
      </c>
      <c r="G10702" t="s">
        <v>151</v>
      </c>
      <c r="H10702" t="s">
        <v>349</v>
      </c>
      <c r="I10702" t="s">
        <v>44576</v>
      </c>
      <c r="J10702" t="s">
        <v>44577</v>
      </c>
      <c r="K10702" t="s">
        <v>73</v>
      </c>
      <c r="L10702" t="s">
        <v>44568</v>
      </c>
      <c r="M10702">
        <v>3222</v>
      </c>
      <c r="N10702" t="s">
        <v>44574</v>
      </c>
      <c r="O10702" t="s">
        <v>44578</v>
      </c>
      <c r="P10702" t="s">
        <v>44574</v>
      </c>
    </row>
    <row r="10703" spans="1:18" hidden="1" x14ac:dyDescent="0.25">
      <c r="A10703" t="str">
        <f t="shared" si="129"/>
        <v>Y</v>
      </c>
      <c r="B10703" s="2" t="s">
        <v>41228</v>
      </c>
      <c r="C10703" s="2">
        <v>1736</v>
      </c>
      <c r="D10703" s="2" t="s">
        <v>44579</v>
      </c>
      <c r="E10703" s="2" t="s">
        <v>67</v>
      </c>
      <c r="F10703" s="2" t="s">
        <v>44580</v>
      </c>
      <c r="G10703" s="2" t="s">
        <v>194</v>
      </c>
      <c r="H10703" s="2" t="s">
        <v>8671</v>
      </c>
      <c r="I10703" s="2" t="s">
        <v>44581</v>
      </c>
      <c r="J10703" s="2" t="s">
        <v>14986</v>
      </c>
      <c r="K10703" s="2" t="s">
        <v>73</v>
      </c>
      <c r="L10703" s="2" t="s">
        <v>44582</v>
      </c>
      <c r="M10703" s="2">
        <v>1736</v>
      </c>
      <c r="N10703" s="2" t="s">
        <v>44579</v>
      </c>
      <c r="O10703" s="2" t="s">
        <v>44583</v>
      </c>
      <c r="P10703" s="2" t="s">
        <v>44579</v>
      </c>
      <c r="Q10703" s="2" t="s">
        <v>44580</v>
      </c>
      <c r="R10703" s="2"/>
    </row>
    <row r="10704" spans="1:18" hidden="1" x14ac:dyDescent="0.25">
      <c r="A10704" t="str">
        <f t="shared" si="129"/>
        <v>Y</v>
      </c>
      <c r="B10704" s="2" t="s">
        <v>41228</v>
      </c>
      <c r="C10704" s="2">
        <v>17003</v>
      </c>
      <c r="D10704" s="2" t="s">
        <v>44584</v>
      </c>
      <c r="E10704" s="2" t="s">
        <v>67</v>
      </c>
      <c r="F10704" s="2" t="s">
        <v>44585</v>
      </c>
      <c r="G10704" s="2" t="s">
        <v>94</v>
      </c>
      <c r="H10704" s="2" t="s">
        <v>5587</v>
      </c>
      <c r="I10704" s="2" t="s">
        <v>44586</v>
      </c>
      <c r="J10704" s="2" t="s">
        <v>44587</v>
      </c>
      <c r="K10704" s="2" t="s">
        <v>73</v>
      </c>
      <c r="L10704" s="2" t="s">
        <v>44588</v>
      </c>
      <c r="M10704" s="2">
        <v>18365</v>
      </c>
      <c r="N10704" s="2" t="s">
        <v>44584</v>
      </c>
      <c r="O10704" s="2" t="s">
        <v>44589</v>
      </c>
      <c r="P10704" s="2" t="s">
        <v>44584</v>
      </c>
      <c r="Q10704" s="2" t="s">
        <v>44590</v>
      </c>
      <c r="R10704" s="2"/>
    </row>
    <row r="10705" spans="1:18" hidden="1" x14ac:dyDescent="0.25">
      <c r="A10705" t="str">
        <f t="shared" si="129"/>
        <v>Y</v>
      </c>
      <c r="B10705" t="s">
        <v>41228</v>
      </c>
      <c r="C10705">
        <v>18365</v>
      </c>
      <c r="D10705" t="s">
        <v>44584</v>
      </c>
      <c r="E10705" t="s">
        <v>77</v>
      </c>
      <c r="F10705" t="s">
        <v>44585</v>
      </c>
      <c r="G10705" t="s">
        <v>94</v>
      </c>
      <c r="H10705" t="s">
        <v>5587</v>
      </c>
      <c r="I10705" t="s">
        <v>44591</v>
      </c>
      <c r="J10705" t="s">
        <v>44592</v>
      </c>
      <c r="K10705" t="s">
        <v>73</v>
      </c>
      <c r="L10705" t="s">
        <v>44588</v>
      </c>
      <c r="M10705">
        <v>18365</v>
      </c>
      <c r="N10705" t="s">
        <v>44584</v>
      </c>
      <c r="O10705" t="s">
        <v>44589</v>
      </c>
      <c r="P10705" t="s">
        <v>44584</v>
      </c>
      <c r="Q10705" t="s">
        <v>44590</v>
      </c>
    </row>
    <row r="10706" spans="1:18" hidden="1" x14ac:dyDescent="0.25">
      <c r="A10706" t="str">
        <f t="shared" si="129"/>
        <v>N</v>
      </c>
      <c r="B10706" t="s">
        <v>41228</v>
      </c>
      <c r="C10706">
        <v>3313354</v>
      </c>
      <c r="D10706" t="s">
        <v>44593</v>
      </c>
      <c r="E10706" t="s">
        <v>77</v>
      </c>
      <c r="F10706" t="s">
        <v>44594</v>
      </c>
      <c r="G10706" t="s">
        <v>132</v>
      </c>
      <c r="H10706" t="s">
        <v>2811</v>
      </c>
      <c r="I10706" t="s">
        <v>44595</v>
      </c>
      <c r="J10706" t="s">
        <v>44596</v>
      </c>
      <c r="K10706" t="s">
        <v>73</v>
      </c>
      <c r="L10706" t="s">
        <v>44597</v>
      </c>
      <c r="M10706">
        <v>3313354</v>
      </c>
      <c r="N10706" t="s">
        <v>44593</v>
      </c>
      <c r="O10706" t="s">
        <v>44598</v>
      </c>
      <c r="P10706" t="s">
        <v>44593</v>
      </c>
    </row>
    <row r="10707" spans="1:18" hidden="1" x14ac:dyDescent="0.25">
      <c r="A10707" t="str">
        <f t="shared" si="129"/>
        <v>N</v>
      </c>
      <c r="B10707" t="s">
        <v>41228</v>
      </c>
      <c r="C10707">
        <v>23404</v>
      </c>
      <c r="D10707" t="s">
        <v>44599</v>
      </c>
      <c r="E10707" t="s">
        <v>77</v>
      </c>
      <c r="F10707" t="s">
        <v>44600</v>
      </c>
      <c r="G10707" t="s">
        <v>69</v>
      </c>
      <c r="H10707" t="s">
        <v>44601</v>
      </c>
      <c r="I10707" t="s">
        <v>44602</v>
      </c>
      <c r="J10707" t="s">
        <v>44603</v>
      </c>
      <c r="K10707" t="s">
        <v>73</v>
      </c>
      <c r="L10707" t="s">
        <v>44604</v>
      </c>
      <c r="M10707">
        <v>23404</v>
      </c>
      <c r="N10707" t="s">
        <v>44599</v>
      </c>
      <c r="O10707" t="s">
        <v>44605</v>
      </c>
      <c r="P10707" t="s">
        <v>44599</v>
      </c>
    </row>
    <row r="10708" spans="1:18" hidden="1" x14ac:dyDescent="0.25">
      <c r="A10708" t="str">
        <f t="shared" si="129"/>
        <v>N</v>
      </c>
      <c r="B10708" t="s">
        <v>41228</v>
      </c>
      <c r="C10708">
        <v>16611</v>
      </c>
      <c r="D10708" t="s">
        <v>44606</v>
      </c>
      <c r="E10708" t="s">
        <v>77</v>
      </c>
      <c r="F10708" t="s">
        <v>44607</v>
      </c>
      <c r="G10708" t="s">
        <v>132</v>
      </c>
      <c r="H10708" t="s">
        <v>44608</v>
      </c>
      <c r="I10708" t="s">
        <v>44609</v>
      </c>
      <c r="J10708" t="s">
        <v>44610</v>
      </c>
      <c r="K10708" t="s">
        <v>73</v>
      </c>
      <c r="L10708" t="s">
        <v>44611</v>
      </c>
      <c r="M10708">
        <v>16611</v>
      </c>
      <c r="N10708" t="s">
        <v>44606</v>
      </c>
      <c r="O10708" t="s">
        <v>44612</v>
      </c>
      <c r="P10708" t="s">
        <v>44606</v>
      </c>
    </row>
    <row r="10709" spans="1:18" hidden="1" x14ac:dyDescent="0.25">
      <c r="A10709" t="str">
        <f t="shared" si="129"/>
        <v>Y</v>
      </c>
      <c r="B10709" s="2" t="s">
        <v>41228</v>
      </c>
      <c r="C10709" s="2">
        <v>4113290</v>
      </c>
      <c r="D10709" s="2" t="s">
        <v>44613</v>
      </c>
      <c r="E10709" s="2" t="s">
        <v>67</v>
      </c>
      <c r="F10709" s="2" t="s">
        <v>44614</v>
      </c>
      <c r="G10709" s="2" t="s">
        <v>86</v>
      </c>
      <c r="H10709" s="2" t="s">
        <v>975</v>
      </c>
      <c r="I10709" s="2" t="s">
        <v>44615</v>
      </c>
      <c r="J10709" s="2" t="s">
        <v>44616</v>
      </c>
      <c r="K10709" s="2" t="s">
        <v>73</v>
      </c>
      <c r="L10709" s="2" t="s">
        <v>44617</v>
      </c>
      <c r="M10709" s="2">
        <v>4113290</v>
      </c>
      <c r="N10709" s="2" t="s">
        <v>44613</v>
      </c>
      <c r="O10709" s="2" t="s">
        <v>44618</v>
      </c>
      <c r="P10709" s="2" t="s">
        <v>44613</v>
      </c>
      <c r="Q10709" s="2" t="s">
        <v>44614</v>
      </c>
      <c r="R10709" s="2"/>
    </row>
    <row r="10710" spans="1:18" hidden="1" x14ac:dyDescent="0.25">
      <c r="A10710" t="str">
        <f t="shared" si="129"/>
        <v>Y</v>
      </c>
      <c r="B10710" s="53" t="s">
        <v>41228</v>
      </c>
      <c r="C10710" s="53">
        <v>13698</v>
      </c>
      <c r="D10710" s="53" t="s">
        <v>44619</v>
      </c>
      <c r="E10710" s="53" t="s">
        <v>67</v>
      </c>
      <c r="F10710" s="53" t="s">
        <v>44620</v>
      </c>
      <c r="G10710" s="53" t="s">
        <v>132</v>
      </c>
      <c r="H10710" s="53" t="s">
        <v>8599</v>
      </c>
      <c r="I10710" s="53" t="s">
        <v>44621</v>
      </c>
      <c r="J10710" s="53" t="s">
        <v>44622</v>
      </c>
      <c r="K10710" s="53" t="s">
        <v>73</v>
      </c>
      <c r="L10710" s="53" t="s">
        <v>44623</v>
      </c>
      <c r="M10710" s="53">
        <v>13698</v>
      </c>
      <c r="N10710" s="53" t="s">
        <v>44619</v>
      </c>
      <c r="O10710" s="53" t="s">
        <v>44624</v>
      </c>
      <c r="P10710" s="53" t="s">
        <v>44619</v>
      </c>
      <c r="Q10710" s="53" t="s">
        <v>51438</v>
      </c>
      <c r="R10710" s="53"/>
    </row>
    <row r="10711" spans="1:18" hidden="1" x14ac:dyDescent="0.25">
      <c r="A10711" t="str">
        <f t="shared" si="129"/>
        <v>N</v>
      </c>
      <c r="B10711" t="s">
        <v>41228</v>
      </c>
      <c r="C10711">
        <v>9053881</v>
      </c>
      <c r="D10711" t="s">
        <v>44625</v>
      </c>
      <c r="E10711" t="s">
        <v>77</v>
      </c>
      <c r="F10711" t="s">
        <v>44626</v>
      </c>
      <c r="G10711" t="s">
        <v>69</v>
      </c>
      <c r="H10711" t="s">
        <v>102</v>
      </c>
      <c r="I10711" t="s">
        <v>44627</v>
      </c>
      <c r="J10711" t="s">
        <v>44628</v>
      </c>
      <c r="K10711" t="s">
        <v>73</v>
      </c>
      <c r="L10711" t="s">
        <v>44629</v>
      </c>
      <c r="M10711">
        <v>9053881</v>
      </c>
      <c r="N10711" t="s">
        <v>44625</v>
      </c>
      <c r="O10711" t="s">
        <v>44630</v>
      </c>
      <c r="P10711" t="s">
        <v>44625</v>
      </c>
    </row>
    <row r="10712" spans="1:18" hidden="1" x14ac:dyDescent="0.25">
      <c r="A10712" t="str">
        <f t="shared" si="129"/>
        <v>N</v>
      </c>
      <c r="B10712" t="s">
        <v>41228</v>
      </c>
      <c r="C10712">
        <v>15506</v>
      </c>
      <c r="D10712" t="s">
        <v>44631</v>
      </c>
      <c r="E10712" t="s">
        <v>77</v>
      </c>
      <c r="F10712" t="s">
        <v>44631</v>
      </c>
      <c r="G10712" t="s">
        <v>132</v>
      </c>
      <c r="H10712" t="s">
        <v>1421</v>
      </c>
      <c r="I10712" t="s">
        <v>44632</v>
      </c>
      <c r="J10712" t="s">
        <v>44633</v>
      </c>
      <c r="K10712" t="s">
        <v>73</v>
      </c>
      <c r="L10712" t="s">
        <v>44617</v>
      </c>
      <c r="M10712">
        <v>15506</v>
      </c>
      <c r="N10712" t="s">
        <v>44631</v>
      </c>
      <c r="O10712" t="s">
        <v>44634</v>
      </c>
      <c r="P10712" t="s">
        <v>44631</v>
      </c>
    </row>
    <row r="10713" spans="1:18" hidden="1" x14ac:dyDescent="0.25">
      <c r="A10713" t="str">
        <f t="shared" si="129"/>
        <v>N</v>
      </c>
      <c r="B10713" t="s">
        <v>41228</v>
      </c>
      <c r="C10713">
        <v>11443</v>
      </c>
      <c r="D10713" t="s">
        <v>44635</v>
      </c>
      <c r="E10713" t="s">
        <v>77</v>
      </c>
      <c r="F10713" t="s">
        <v>44636</v>
      </c>
      <c r="G10713" t="s">
        <v>132</v>
      </c>
      <c r="H10713" t="s">
        <v>228</v>
      </c>
      <c r="I10713" t="s">
        <v>44637</v>
      </c>
      <c r="J10713" t="s">
        <v>44638</v>
      </c>
      <c r="K10713" t="s">
        <v>73</v>
      </c>
      <c r="L10713" t="s">
        <v>44597</v>
      </c>
      <c r="M10713">
        <v>11443</v>
      </c>
      <c r="N10713" t="s">
        <v>44635</v>
      </c>
      <c r="O10713" t="s">
        <v>44639</v>
      </c>
      <c r="P10713" t="s">
        <v>44635</v>
      </c>
    </row>
    <row r="10714" spans="1:18" hidden="1" x14ac:dyDescent="0.25">
      <c r="A10714" t="str">
        <f t="shared" si="129"/>
        <v>N</v>
      </c>
      <c r="B10714" t="s">
        <v>41228</v>
      </c>
      <c r="C10714">
        <v>15125</v>
      </c>
      <c r="D10714" t="s">
        <v>44640</v>
      </c>
      <c r="E10714" t="s">
        <v>77</v>
      </c>
      <c r="F10714" t="s">
        <v>44641</v>
      </c>
      <c r="G10714" t="s">
        <v>132</v>
      </c>
      <c r="H10714" t="s">
        <v>252</v>
      </c>
      <c r="I10714" t="s">
        <v>44642</v>
      </c>
      <c r="J10714" t="s">
        <v>44643</v>
      </c>
      <c r="K10714" t="s">
        <v>73</v>
      </c>
      <c r="L10714" t="s">
        <v>44644</v>
      </c>
      <c r="M10714">
        <v>15125</v>
      </c>
      <c r="N10714" t="s">
        <v>44640</v>
      </c>
      <c r="O10714" t="s">
        <v>44645</v>
      </c>
      <c r="P10714" t="s">
        <v>44640</v>
      </c>
    </row>
    <row r="10715" spans="1:18" hidden="1" x14ac:dyDescent="0.25">
      <c r="A10715" t="str">
        <f t="shared" si="129"/>
        <v>N</v>
      </c>
      <c r="B10715" t="s">
        <v>41228</v>
      </c>
      <c r="C10715">
        <v>14423</v>
      </c>
      <c r="D10715" t="s">
        <v>44646</v>
      </c>
      <c r="E10715" t="s">
        <v>77</v>
      </c>
      <c r="F10715" t="s">
        <v>44646</v>
      </c>
      <c r="G10715" t="s">
        <v>132</v>
      </c>
      <c r="H10715" t="s">
        <v>31102</v>
      </c>
      <c r="I10715" t="s">
        <v>44647</v>
      </c>
      <c r="J10715" t="s">
        <v>31104</v>
      </c>
      <c r="K10715" t="s">
        <v>73</v>
      </c>
      <c r="L10715" t="s">
        <v>44604</v>
      </c>
      <c r="M10715">
        <v>14423</v>
      </c>
      <c r="N10715" t="s">
        <v>44646</v>
      </c>
      <c r="O10715" t="s">
        <v>44648</v>
      </c>
      <c r="P10715" t="s">
        <v>44646</v>
      </c>
    </row>
    <row r="10716" spans="1:18" hidden="1" x14ac:dyDescent="0.25">
      <c r="A10716" t="str">
        <f t="shared" si="129"/>
        <v>Y</v>
      </c>
      <c r="B10716" s="2" t="s">
        <v>41228</v>
      </c>
      <c r="C10716" s="2">
        <v>22416</v>
      </c>
      <c r="D10716" s="2" t="s">
        <v>44649</v>
      </c>
      <c r="E10716" s="2" t="s">
        <v>67</v>
      </c>
      <c r="F10716" s="2" t="s">
        <v>44649</v>
      </c>
      <c r="G10716" s="2" t="s">
        <v>69</v>
      </c>
      <c r="H10716" s="2" t="s">
        <v>668</v>
      </c>
      <c r="I10716" s="2" t="s">
        <v>44650</v>
      </c>
      <c r="J10716" s="2" t="s">
        <v>44651</v>
      </c>
      <c r="K10716" s="2" t="s">
        <v>73</v>
      </c>
      <c r="L10716" s="2" t="s">
        <v>44652</v>
      </c>
      <c r="M10716" s="2">
        <v>22416</v>
      </c>
      <c r="N10716" s="2" t="s">
        <v>44649</v>
      </c>
      <c r="O10716" s="2" t="s">
        <v>44653</v>
      </c>
      <c r="P10716" s="2" t="s">
        <v>44649</v>
      </c>
      <c r="Q10716" s="2" t="s">
        <v>44649</v>
      </c>
      <c r="R10716" s="2"/>
    </row>
    <row r="10717" spans="1:18" hidden="1" x14ac:dyDescent="0.25">
      <c r="A10717" t="str">
        <f t="shared" si="129"/>
        <v>N</v>
      </c>
      <c r="B10717" t="s">
        <v>41228</v>
      </c>
      <c r="C10717">
        <v>1161</v>
      </c>
      <c r="D10717" t="s">
        <v>44654</v>
      </c>
      <c r="E10717" t="s">
        <v>77</v>
      </c>
      <c r="F10717" t="s">
        <v>44654</v>
      </c>
      <c r="G10717" t="s">
        <v>151</v>
      </c>
      <c r="H10717" t="s">
        <v>1228</v>
      </c>
      <c r="I10717" t="s">
        <v>44655</v>
      </c>
      <c r="J10717" t="s">
        <v>1230</v>
      </c>
      <c r="K10717" t="s">
        <v>73</v>
      </c>
      <c r="L10717" t="s">
        <v>44644</v>
      </c>
      <c r="M10717">
        <v>1161</v>
      </c>
      <c r="N10717" t="s">
        <v>44654</v>
      </c>
      <c r="O10717" t="s">
        <v>44656</v>
      </c>
      <c r="P10717" t="s">
        <v>44654</v>
      </c>
    </row>
    <row r="10718" spans="1:18" hidden="1" x14ac:dyDescent="0.25">
      <c r="A10718" t="str">
        <f t="shared" si="129"/>
        <v>N</v>
      </c>
      <c r="B10718" t="s">
        <v>41228</v>
      </c>
      <c r="C10718">
        <v>19959</v>
      </c>
      <c r="D10718" t="s">
        <v>44657</v>
      </c>
      <c r="E10718" t="s">
        <v>77</v>
      </c>
      <c r="F10718" t="s">
        <v>44658</v>
      </c>
      <c r="G10718" t="s">
        <v>69</v>
      </c>
      <c r="H10718" t="s">
        <v>574</v>
      </c>
      <c r="I10718" t="s">
        <v>44659</v>
      </c>
      <c r="J10718" t="s">
        <v>44660</v>
      </c>
      <c r="K10718" t="s">
        <v>73</v>
      </c>
      <c r="L10718" t="s">
        <v>17187</v>
      </c>
      <c r="M10718">
        <v>19959</v>
      </c>
      <c r="N10718" t="s">
        <v>44657</v>
      </c>
      <c r="O10718" t="s">
        <v>44661</v>
      </c>
      <c r="P10718" t="s">
        <v>44657</v>
      </c>
    </row>
    <row r="10719" spans="1:18" hidden="1" x14ac:dyDescent="0.25">
      <c r="A10719" t="str">
        <f t="shared" si="129"/>
        <v>N</v>
      </c>
      <c r="B10719" t="s">
        <v>41228</v>
      </c>
      <c r="C10719">
        <v>23863</v>
      </c>
      <c r="D10719" t="s">
        <v>44662</v>
      </c>
      <c r="E10719" t="s">
        <v>77</v>
      </c>
      <c r="F10719" t="s">
        <v>44662</v>
      </c>
      <c r="G10719" t="s">
        <v>69</v>
      </c>
      <c r="H10719" t="s">
        <v>1368</v>
      </c>
      <c r="I10719" t="s">
        <v>44663</v>
      </c>
      <c r="J10719" t="s">
        <v>44664</v>
      </c>
      <c r="K10719" t="s">
        <v>73</v>
      </c>
      <c r="L10719" t="s">
        <v>17187</v>
      </c>
      <c r="M10719">
        <v>23863</v>
      </c>
      <c r="N10719" t="s">
        <v>44662</v>
      </c>
      <c r="O10719" t="s">
        <v>44665</v>
      </c>
      <c r="P10719" t="s">
        <v>44662</v>
      </c>
    </row>
    <row r="10720" spans="1:18" hidden="1" x14ac:dyDescent="0.25">
      <c r="A10720" t="str">
        <f t="shared" si="129"/>
        <v>N</v>
      </c>
      <c r="B10720" t="s">
        <v>41228</v>
      </c>
      <c r="C10720">
        <v>18222</v>
      </c>
      <c r="D10720" t="s">
        <v>44666</v>
      </c>
      <c r="E10720" t="s">
        <v>77</v>
      </c>
      <c r="F10720" t="s">
        <v>44666</v>
      </c>
      <c r="G10720" t="s">
        <v>94</v>
      </c>
      <c r="H10720" t="s">
        <v>1631</v>
      </c>
      <c r="I10720" t="s">
        <v>44667</v>
      </c>
      <c r="J10720" t="s">
        <v>44668</v>
      </c>
      <c r="K10720" t="s">
        <v>73</v>
      </c>
      <c r="L10720" t="s">
        <v>44442</v>
      </c>
      <c r="M10720">
        <v>18222</v>
      </c>
      <c r="N10720" t="s">
        <v>44666</v>
      </c>
      <c r="O10720" t="s">
        <v>44669</v>
      </c>
      <c r="P10720" t="s">
        <v>44666</v>
      </c>
    </row>
    <row r="10721" spans="1:18" hidden="1" x14ac:dyDescent="0.25">
      <c r="A10721" t="str">
        <f t="shared" si="129"/>
        <v>N</v>
      </c>
      <c r="B10721" t="s">
        <v>41228</v>
      </c>
      <c r="C10721">
        <v>3436</v>
      </c>
      <c r="D10721" t="s">
        <v>44670</v>
      </c>
      <c r="E10721" t="s">
        <v>77</v>
      </c>
      <c r="F10721" t="s">
        <v>44671</v>
      </c>
      <c r="G10721" t="s">
        <v>194</v>
      </c>
      <c r="H10721" t="s">
        <v>20683</v>
      </c>
      <c r="I10721" t="s">
        <v>30838</v>
      </c>
      <c r="J10721" t="s">
        <v>20685</v>
      </c>
      <c r="K10721" t="s">
        <v>73</v>
      </c>
      <c r="L10721" t="s">
        <v>17187</v>
      </c>
      <c r="M10721">
        <v>3436</v>
      </c>
      <c r="N10721" t="s">
        <v>44670</v>
      </c>
      <c r="O10721" t="s">
        <v>44672</v>
      </c>
      <c r="P10721" t="s">
        <v>44670</v>
      </c>
    </row>
    <row r="10722" spans="1:18" hidden="1" x14ac:dyDescent="0.25">
      <c r="A10722" t="str">
        <f t="shared" si="129"/>
        <v>N</v>
      </c>
      <c r="B10722" t="s">
        <v>41228</v>
      </c>
      <c r="C10722">
        <v>11451</v>
      </c>
      <c r="D10722" t="s">
        <v>44673</v>
      </c>
      <c r="E10722" t="s">
        <v>77</v>
      </c>
      <c r="F10722" t="s">
        <v>44673</v>
      </c>
      <c r="G10722" t="s">
        <v>132</v>
      </c>
      <c r="H10722" t="s">
        <v>138</v>
      </c>
      <c r="I10722" t="s">
        <v>44674</v>
      </c>
      <c r="J10722" t="s">
        <v>44675</v>
      </c>
      <c r="K10722" t="s">
        <v>73</v>
      </c>
      <c r="L10722" t="s">
        <v>44676</v>
      </c>
      <c r="M10722">
        <v>11451</v>
      </c>
      <c r="N10722" t="s">
        <v>44673</v>
      </c>
      <c r="O10722" t="s">
        <v>44677</v>
      </c>
      <c r="P10722" t="s">
        <v>44673</v>
      </c>
    </row>
    <row r="10723" spans="1:18" hidden="1" x14ac:dyDescent="0.25">
      <c r="A10723" t="str">
        <f t="shared" si="129"/>
        <v>N</v>
      </c>
      <c r="B10723" t="s">
        <v>41228</v>
      </c>
      <c r="C10723">
        <v>14144</v>
      </c>
      <c r="D10723" t="s">
        <v>44678</v>
      </c>
      <c r="E10723" t="s">
        <v>77</v>
      </c>
      <c r="F10723" t="s">
        <v>44679</v>
      </c>
      <c r="G10723" t="s">
        <v>132</v>
      </c>
      <c r="H10723" t="s">
        <v>1222</v>
      </c>
      <c r="I10723" t="s">
        <v>44680</v>
      </c>
      <c r="J10723" t="s">
        <v>44681</v>
      </c>
      <c r="K10723" t="s">
        <v>73</v>
      </c>
      <c r="L10723" t="s">
        <v>44682</v>
      </c>
      <c r="M10723">
        <v>14144</v>
      </c>
      <c r="N10723" t="s">
        <v>44678</v>
      </c>
      <c r="O10723" t="s">
        <v>44683</v>
      </c>
      <c r="P10723" t="s">
        <v>44678</v>
      </c>
    </row>
    <row r="10724" spans="1:18" hidden="1" x14ac:dyDescent="0.25">
      <c r="A10724" t="str">
        <f t="shared" si="129"/>
        <v>N</v>
      </c>
      <c r="B10724" t="s">
        <v>41228</v>
      </c>
      <c r="C10724">
        <v>2472620</v>
      </c>
      <c r="D10724" t="s">
        <v>44684</v>
      </c>
      <c r="E10724" t="s">
        <v>77</v>
      </c>
      <c r="F10724" t="s">
        <v>44685</v>
      </c>
      <c r="G10724" t="s">
        <v>132</v>
      </c>
      <c r="H10724" t="s">
        <v>1329</v>
      </c>
      <c r="I10724" t="s">
        <v>44686</v>
      </c>
      <c r="J10724" t="s">
        <v>44687</v>
      </c>
      <c r="K10724" t="s">
        <v>73</v>
      </c>
      <c r="L10724" t="s">
        <v>17205</v>
      </c>
      <c r="M10724">
        <v>2472620</v>
      </c>
      <c r="N10724" t="s">
        <v>44684</v>
      </c>
      <c r="O10724" t="s">
        <v>44688</v>
      </c>
      <c r="P10724" t="s">
        <v>44684</v>
      </c>
    </row>
    <row r="10725" spans="1:18" hidden="1" x14ac:dyDescent="0.25">
      <c r="A10725" t="str">
        <f t="shared" si="129"/>
        <v>N</v>
      </c>
      <c r="B10725" t="s">
        <v>41228</v>
      </c>
      <c r="C10725">
        <v>22846</v>
      </c>
      <c r="D10725" t="s">
        <v>44689</v>
      </c>
      <c r="E10725" t="s">
        <v>77</v>
      </c>
      <c r="F10725" t="s">
        <v>44690</v>
      </c>
      <c r="G10725" t="s">
        <v>69</v>
      </c>
      <c r="H10725" t="s">
        <v>1025</v>
      </c>
      <c r="I10725" t="s">
        <v>44691</v>
      </c>
      <c r="J10725" t="s">
        <v>44692</v>
      </c>
      <c r="K10725" t="s">
        <v>73</v>
      </c>
      <c r="L10725" t="s">
        <v>17205</v>
      </c>
      <c r="M10725">
        <v>22846</v>
      </c>
      <c r="N10725" t="s">
        <v>44689</v>
      </c>
      <c r="O10725" t="s">
        <v>44693</v>
      </c>
      <c r="P10725" t="s">
        <v>44689</v>
      </c>
    </row>
    <row r="10726" spans="1:18" hidden="1" x14ac:dyDescent="0.25">
      <c r="A10726" t="str">
        <f t="shared" si="129"/>
        <v>N</v>
      </c>
      <c r="B10726" t="s">
        <v>41228</v>
      </c>
      <c r="C10726">
        <v>4113448</v>
      </c>
      <c r="D10726" t="s">
        <v>44694</v>
      </c>
      <c r="E10726" t="s">
        <v>77</v>
      </c>
      <c r="F10726" t="s">
        <v>44695</v>
      </c>
      <c r="G10726" t="s">
        <v>86</v>
      </c>
      <c r="H10726" t="s">
        <v>975</v>
      </c>
      <c r="I10726" t="s">
        <v>44696</v>
      </c>
      <c r="J10726" t="s">
        <v>29955</v>
      </c>
      <c r="K10726" t="s">
        <v>73</v>
      </c>
      <c r="L10726" t="s">
        <v>44644</v>
      </c>
      <c r="M10726">
        <v>1872790</v>
      </c>
      <c r="N10726" t="s">
        <v>44694</v>
      </c>
      <c r="O10726" t="s">
        <v>44697</v>
      </c>
      <c r="P10726" t="s">
        <v>44694</v>
      </c>
    </row>
    <row r="10727" spans="1:18" hidden="1" x14ac:dyDescent="0.25">
      <c r="A10727" t="str">
        <f t="shared" si="129"/>
        <v>N</v>
      </c>
      <c r="B10727" t="s">
        <v>41228</v>
      </c>
      <c r="C10727">
        <v>1872790</v>
      </c>
      <c r="D10727" t="s">
        <v>44694</v>
      </c>
      <c r="E10727" t="s">
        <v>77</v>
      </c>
      <c r="F10727" t="s">
        <v>44695</v>
      </c>
      <c r="G10727" t="s">
        <v>69</v>
      </c>
      <c r="H10727" t="s">
        <v>102</v>
      </c>
      <c r="I10727" t="s">
        <v>44698</v>
      </c>
      <c r="J10727" t="s">
        <v>1994</v>
      </c>
      <c r="K10727" t="s">
        <v>73</v>
      </c>
      <c r="L10727" t="s">
        <v>44644</v>
      </c>
      <c r="M10727">
        <v>1872790</v>
      </c>
      <c r="N10727" t="s">
        <v>44694</v>
      </c>
      <c r="O10727" t="s">
        <v>44697</v>
      </c>
      <c r="P10727" t="s">
        <v>44694</v>
      </c>
    </row>
    <row r="10728" spans="1:18" hidden="1" x14ac:dyDescent="0.25">
      <c r="A10728" t="str">
        <f t="shared" si="129"/>
        <v>N</v>
      </c>
      <c r="B10728" t="s">
        <v>41228</v>
      </c>
      <c r="C10728">
        <v>2712696</v>
      </c>
      <c r="D10728" t="s">
        <v>44699</v>
      </c>
      <c r="E10728" t="s">
        <v>77</v>
      </c>
      <c r="F10728" t="s">
        <v>44699</v>
      </c>
      <c r="G10728" t="s">
        <v>69</v>
      </c>
      <c r="H10728" t="s">
        <v>10089</v>
      </c>
      <c r="I10728" t="s">
        <v>44700</v>
      </c>
      <c r="J10728" t="s">
        <v>44701</v>
      </c>
      <c r="K10728" t="s">
        <v>73</v>
      </c>
      <c r="L10728" t="s">
        <v>44702</v>
      </c>
      <c r="M10728">
        <v>2712696</v>
      </c>
      <c r="N10728" t="s">
        <v>44699</v>
      </c>
      <c r="O10728" t="s">
        <v>44703</v>
      </c>
      <c r="P10728" t="s">
        <v>44699</v>
      </c>
    </row>
    <row r="10729" spans="1:18" hidden="1" x14ac:dyDescent="0.25">
      <c r="A10729" t="str">
        <f t="shared" si="129"/>
        <v>Y</v>
      </c>
      <c r="B10729" s="2" t="s">
        <v>41228</v>
      </c>
      <c r="C10729" s="2">
        <v>19939</v>
      </c>
      <c r="D10729" s="2" t="s">
        <v>44704</v>
      </c>
      <c r="E10729" s="2" t="s">
        <v>67</v>
      </c>
      <c r="F10729" s="2" t="s">
        <v>44704</v>
      </c>
      <c r="G10729" s="2" t="s">
        <v>69</v>
      </c>
      <c r="H10729" s="2" t="s">
        <v>668</v>
      </c>
      <c r="I10729" s="2" t="s">
        <v>44705</v>
      </c>
      <c r="J10729" s="2" t="s">
        <v>44706</v>
      </c>
      <c r="K10729" s="2" t="s">
        <v>73</v>
      </c>
      <c r="L10729" s="2" t="s">
        <v>44644</v>
      </c>
      <c r="M10729" s="2">
        <v>19939</v>
      </c>
      <c r="N10729" s="2" t="s">
        <v>44704</v>
      </c>
      <c r="O10729" s="2" t="s">
        <v>44707</v>
      </c>
      <c r="P10729" s="2" t="s">
        <v>44704</v>
      </c>
      <c r="Q10729" s="2" t="s">
        <v>51439</v>
      </c>
      <c r="R10729" s="2"/>
    </row>
    <row r="10730" spans="1:18" hidden="1" x14ac:dyDescent="0.25">
      <c r="A10730" t="str">
        <f t="shared" si="129"/>
        <v>N</v>
      </c>
      <c r="B10730" t="s">
        <v>41228</v>
      </c>
      <c r="C10730">
        <v>2492</v>
      </c>
      <c r="D10730" t="s">
        <v>44708</v>
      </c>
      <c r="E10730" t="s">
        <v>77</v>
      </c>
      <c r="F10730" t="s">
        <v>44708</v>
      </c>
      <c r="G10730" t="s">
        <v>194</v>
      </c>
      <c r="H10730" t="s">
        <v>3687</v>
      </c>
      <c r="I10730" t="s">
        <v>44709</v>
      </c>
      <c r="J10730" t="s">
        <v>30374</v>
      </c>
      <c r="K10730" t="s">
        <v>73</v>
      </c>
      <c r="L10730" t="s">
        <v>44710</v>
      </c>
      <c r="M10730">
        <v>2492</v>
      </c>
      <c r="N10730" t="s">
        <v>44708</v>
      </c>
      <c r="O10730" t="s">
        <v>44711</v>
      </c>
      <c r="P10730" t="s">
        <v>44708</v>
      </c>
    </row>
    <row r="10731" spans="1:18" hidden="1" x14ac:dyDescent="0.25">
      <c r="A10731" t="str">
        <f t="shared" si="129"/>
        <v>N</v>
      </c>
      <c r="B10731" t="s">
        <v>41228</v>
      </c>
      <c r="C10731">
        <v>6982966</v>
      </c>
      <c r="D10731" t="s">
        <v>44712</v>
      </c>
      <c r="E10731" t="s">
        <v>77</v>
      </c>
      <c r="F10731" t="s">
        <v>44713</v>
      </c>
      <c r="G10731" t="s">
        <v>94</v>
      </c>
      <c r="H10731" t="s">
        <v>6360</v>
      </c>
      <c r="I10731" t="s">
        <v>28574</v>
      </c>
      <c r="J10731" t="s">
        <v>6361</v>
      </c>
      <c r="K10731" t="s">
        <v>73</v>
      </c>
      <c r="L10731" t="s">
        <v>44714</v>
      </c>
      <c r="M10731">
        <v>6982966</v>
      </c>
      <c r="N10731" t="s">
        <v>44712</v>
      </c>
      <c r="O10731" t="s">
        <v>44715</v>
      </c>
      <c r="P10731" t="s">
        <v>44712</v>
      </c>
    </row>
    <row r="10732" spans="1:18" hidden="1" x14ac:dyDescent="0.25">
      <c r="A10732" t="str">
        <f t="shared" si="129"/>
        <v>N</v>
      </c>
      <c r="B10732" t="s">
        <v>41228</v>
      </c>
      <c r="C10732">
        <v>2953</v>
      </c>
      <c r="D10732" t="s">
        <v>44716</v>
      </c>
      <c r="E10732" t="s">
        <v>77</v>
      </c>
      <c r="F10732" t="s">
        <v>44716</v>
      </c>
      <c r="G10732" t="s">
        <v>151</v>
      </c>
      <c r="H10732" t="s">
        <v>325</v>
      </c>
      <c r="I10732" t="s">
        <v>44717</v>
      </c>
      <c r="J10732" t="s">
        <v>327</v>
      </c>
      <c r="K10732" t="s">
        <v>73</v>
      </c>
      <c r="L10732" t="s">
        <v>44553</v>
      </c>
      <c r="M10732">
        <v>2953</v>
      </c>
      <c r="N10732" t="s">
        <v>44716</v>
      </c>
      <c r="O10732" t="s">
        <v>44718</v>
      </c>
      <c r="P10732" t="s">
        <v>44716</v>
      </c>
    </row>
    <row r="10733" spans="1:18" hidden="1" x14ac:dyDescent="0.25">
      <c r="A10733" t="str">
        <f t="shared" si="129"/>
        <v>N</v>
      </c>
      <c r="B10733" t="s">
        <v>41228</v>
      </c>
      <c r="C10733">
        <v>732993</v>
      </c>
      <c r="D10733" t="s">
        <v>44719</v>
      </c>
      <c r="E10733" t="s">
        <v>77</v>
      </c>
      <c r="F10733" t="s">
        <v>44720</v>
      </c>
      <c r="G10733" t="s">
        <v>132</v>
      </c>
      <c r="H10733" t="s">
        <v>1009</v>
      </c>
      <c r="I10733" t="s">
        <v>44721</v>
      </c>
      <c r="J10733" t="s">
        <v>16943</v>
      </c>
      <c r="K10733" t="s">
        <v>73</v>
      </c>
      <c r="L10733" t="s">
        <v>17205</v>
      </c>
      <c r="M10733">
        <v>10399</v>
      </c>
      <c r="N10733" t="s">
        <v>44722</v>
      </c>
      <c r="O10733" t="s">
        <v>44723</v>
      </c>
      <c r="P10733" t="s">
        <v>44722</v>
      </c>
    </row>
    <row r="10734" spans="1:18" hidden="1" x14ac:dyDescent="0.25">
      <c r="A10734" t="str">
        <f t="shared" si="129"/>
        <v>N</v>
      </c>
      <c r="B10734" t="s">
        <v>41228</v>
      </c>
      <c r="C10734">
        <v>7202</v>
      </c>
      <c r="D10734" t="s">
        <v>44724</v>
      </c>
      <c r="E10734" t="s">
        <v>77</v>
      </c>
      <c r="F10734" t="s">
        <v>44724</v>
      </c>
      <c r="G10734" t="s">
        <v>86</v>
      </c>
      <c r="H10734" t="s">
        <v>429</v>
      </c>
      <c r="I10734" t="s">
        <v>44725</v>
      </c>
      <c r="J10734" t="s">
        <v>44726</v>
      </c>
      <c r="K10734" t="s">
        <v>73</v>
      </c>
      <c r="L10734" t="s">
        <v>17050</v>
      </c>
      <c r="M10734">
        <v>7202</v>
      </c>
      <c r="N10734" t="s">
        <v>44724</v>
      </c>
      <c r="O10734" t="s">
        <v>44727</v>
      </c>
      <c r="P10734" t="s">
        <v>44724</v>
      </c>
    </row>
    <row r="10735" spans="1:18" hidden="1" x14ac:dyDescent="0.25">
      <c r="A10735" t="str">
        <f t="shared" si="129"/>
        <v>N</v>
      </c>
      <c r="B10735" t="s">
        <v>41228</v>
      </c>
      <c r="C10735">
        <v>2867</v>
      </c>
      <c r="D10735" t="s">
        <v>44728</v>
      </c>
      <c r="E10735" t="s">
        <v>77</v>
      </c>
      <c r="F10735" t="s">
        <v>44728</v>
      </c>
      <c r="G10735" t="s">
        <v>158</v>
      </c>
      <c r="H10735" t="s">
        <v>44729</v>
      </c>
      <c r="I10735" t="s">
        <v>44730</v>
      </c>
      <c r="J10735" t="s">
        <v>44731</v>
      </c>
      <c r="K10735" t="s">
        <v>73</v>
      </c>
      <c r="L10735" t="s">
        <v>44732</v>
      </c>
      <c r="M10735">
        <v>2867</v>
      </c>
      <c r="N10735" t="s">
        <v>44728</v>
      </c>
      <c r="O10735" t="s">
        <v>44733</v>
      </c>
      <c r="P10735" t="s">
        <v>44728</v>
      </c>
    </row>
    <row r="10736" spans="1:18" hidden="1" x14ac:dyDescent="0.25">
      <c r="A10736" t="str">
        <f t="shared" si="129"/>
        <v>N</v>
      </c>
      <c r="B10736" t="s">
        <v>41228</v>
      </c>
      <c r="C10736">
        <v>20452</v>
      </c>
      <c r="D10736" t="s">
        <v>44734</v>
      </c>
      <c r="E10736" t="s">
        <v>77</v>
      </c>
      <c r="F10736" t="s">
        <v>44735</v>
      </c>
      <c r="G10736" t="s">
        <v>69</v>
      </c>
      <c r="H10736" t="s">
        <v>70</v>
      </c>
      <c r="I10736" t="s">
        <v>44736</v>
      </c>
      <c r="J10736" t="s">
        <v>44737</v>
      </c>
      <c r="K10736" t="s">
        <v>73</v>
      </c>
      <c r="L10736" t="s">
        <v>17187</v>
      </c>
      <c r="M10736">
        <v>20452</v>
      </c>
      <c r="N10736" t="s">
        <v>44734</v>
      </c>
      <c r="O10736" t="s">
        <v>44738</v>
      </c>
      <c r="P10736" t="s">
        <v>44734</v>
      </c>
    </row>
    <row r="10737" spans="1:18" hidden="1" x14ac:dyDescent="0.25">
      <c r="A10737" t="str">
        <f t="shared" si="129"/>
        <v>Y</v>
      </c>
      <c r="B10737" s="2" t="s">
        <v>41228</v>
      </c>
      <c r="C10737" s="2">
        <v>11470</v>
      </c>
      <c r="D10737" s="2" t="s">
        <v>44739</v>
      </c>
      <c r="E10737" s="2" t="s">
        <v>67</v>
      </c>
      <c r="F10737" s="2" t="s">
        <v>44740</v>
      </c>
      <c r="G10737" s="2" t="s">
        <v>132</v>
      </c>
      <c r="H10737" s="2" t="s">
        <v>258</v>
      </c>
      <c r="I10737" s="2" t="s">
        <v>44741</v>
      </c>
      <c r="J10737" s="2" t="s">
        <v>44742</v>
      </c>
      <c r="K10737" s="2" t="s">
        <v>73</v>
      </c>
      <c r="L10737" s="2" t="s">
        <v>44504</v>
      </c>
      <c r="M10737" s="2">
        <v>11470</v>
      </c>
      <c r="N10737" s="2" t="s">
        <v>44739</v>
      </c>
      <c r="O10737" s="2" t="s">
        <v>44743</v>
      </c>
      <c r="P10737" s="2" t="s">
        <v>44739</v>
      </c>
      <c r="Q10737" s="2" t="s">
        <v>44739</v>
      </c>
      <c r="R10737" s="2"/>
    </row>
    <row r="10738" spans="1:18" hidden="1" x14ac:dyDescent="0.25">
      <c r="A10738" t="str">
        <f t="shared" si="129"/>
        <v>N</v>
      </c>
      <c r="B10738" t="s">
        <v>41228</v>
      </c>
      <c r="C10738">
        <v>2072815</v>
      </c>
      <c r="D10738" t="s">
        <v>44744</v>
      </c>
      <c r="E10738" t="s">
        <v>77</v>
      </c>
      <c r="F10738" t="s">
        <v>44744</v>
      </c>
      <c r="G10738" t="s">
        <v>86</v>
      </c>
      <c r="H10738" t="s">
        <v>1433</v>
      </c>
      <c r="I10738" t="s">
        <v>44745</v>
      </c>
      <c r="J10738" t="s">
        <v>44746</v>
      </c>
      <c r="K10738" t="s">
        <v>73</v>
      </c>
      <c r="L10738" t="s">
        <v>44747</v>
      </c>
      <c r="M10738">
        <v>2072815</v>
      </c>
      <c r="N10738" t="s">
        <v>44744</v>
      </c>
      <c r="O10738" t="s">
        <v>44748</v>
      </c>
      <c r="P10738" t="s">
        <v>44744</v>
      </c>
    </row>
    <row r="10739" spans="1:18" hidden="1" x14ac:dyDescent="0.25">
      <c r="A10739" t="str">
        <f t="shared" si="129"/>
        <v>Y</v>
      </c>
      <c r="B10739" s="2" t="s">
        <v>41228</v>
      </c>
      <c r="C10739" s="2">
        <v>5833051</v>
      </c>
      <c r="D10739" s="2" t="s">
        <v>44749</v>
      </c>
      <c r="E10739" s="2" t="s">
        <v>67</v>
      </c>
      <c r="F10739" s="2" t="s">
        <v>44750</v>
      </c>
      <c r="G10739" s="2" t="s">
        <v>132</v>
      </c>
      <c r="H10739" s="2" t="s">
        <v>7339</v>
      </c>
      <c r="I10739" s="2" t="s">
        <v>44751</v>
      </c>
      <c r="J10739" s="2" t="s">
        <v>13438</v>
      </c>
      <c r="K10739" s="2" t="s">
        <v>73</v>
      </c>
      <c r="L10739" s="2" t="s">
        <v>44597</v>
      </c>
      <c r="M10739" s="2">
        <v>5833051</v>
      </c>
      <c r="N10739" s="2" t="s">
        <v>44749</v>
      </c>
      <c r="O10739" s="2" t="s">
        <v>44752</v>
      </c>
      <c r="P10739" s="2" t="s">
        <v>44749</v>
      </c>
      <c r="Q10739" s="2" t="s">
        <v>51440</v>
      </c>
      <c r="R10739" s="2"/>
    </row>
    <row r="10740" spans="1:18" hidden="1" x14ac:dyDescent="0.25">
      <c r="A10740" t="str">
        <f t="shared" si="129"/>
        <v>N</v>
      </c>
      <c r="B10740" t="s">
        <v>41228</v>
      </c>
      <c r="C10740">
        <v>10399</v>
      </c>
      <c r="D10740" t="s">
        <v>44722</v>
      </c>
      <c r="E10740" t="s">
        <v>77</v>
      </c>
      <c r="F10740" t="s">
        <v>44722</v>
      </c>
      <c r="G10740" t="s">
        <v>422</v>
      </c>
      <c r="H10740" t="s">
        <v>423</v>
      </c>
      <c r="I10740" t="s">
        <v>44753</v>
      </c>
      <c r="J10740" t="s">
        <v>44754</v>
      </c>
      <c r="K10740" t="s">
        <v>73</v>
      </c>
      <c r="L10740" t="s">
        <v>17205</v>
      </c>
      <c r="M10740">
        <v>10399</v>
      </c>
      <c r="N10740" t="s">
        <v>44722</v>
      </c>
      <c r="O10740" t="s">
        <v>44723</v>
      </c>
      <c r="P10740" t="s">
        <v>44722</v>
      </c>
    </row>
    <row r="10741" spans="1:18" hidden="1" x14ac:dyDescent="0.25">
      <c r="A10741" t="str">
        <f t="shared" si="129"/>
        <v>N</v>
      </c>
      <c r="B10741" t="s">
        <v>41228</v>
      </c>
      <c r="C10741">
        <v>2944</v>
      </c>
      <c r="D10741" t="s">
        <v>44755</v>
      </c>
      <c r="E10741" t="s">
        <v>77</v>
      </c>
      <c r="F10741" t="s">
        <v>44755</v>
      </c>
      <c r="G10741" t="s">
        <v>158</v>
      </c>
      <c r="H10741" t="s">
        <v>1396</v>
      </c>
      <c r="I10741" t="s">
        <v>44756</v>
      </c>
      <c r="J10741" t="s">
        <v>44757</v>
      </c>
      <c r="K10741" t="s">
        <v>73</v>
      </c>
      <c r="L10741" t="s">
        <v>44758</v>
      </c>
      <c r="M10741">
        <v>2944</v>
      </c>
      <c r="N10741" t="s">
        <v>44755</v>
      </c>
      <c r="O10741" t="s">
        <v>44759</v>
      </c>
      <c r="P10741" t="s">
        <v>44755</v>
      </c>
    </row>
    <row r="10742" spans="1:18" hidden="1" x14ac:dyDescent="0.25">
      <c r="A10742" t="str">
        <f t="shared" si="129"/>
        <v>N</v>
      </c>
      <c r="B10742" t="s">
        <v>41228</v>
      </c>
      <c r="C10742">
        <v>4500</v>
      </c>
      <c r="D10742" t="s">
        <v>44760</v>
      </c>
      <c r="E10742" t="s">
        <v>77</v>
      </c>
      <c r="F10742" t="s">
        <v>44760</v>
      </c>
      <c r="G10742" t="s">
        <v>86</v>
      </c>
      <c r="H10742" t="s">
        <v>975</v>
      </c>
      <c r="I10742" t="s">
        <v>44761</v>
      </c>
      <c r="J10742" t="s">
        <v>44762</v>
      </c>
      <c r="K10742" t="s">
        <v>73</v>
      </c>
      <c r="L10742" t="s">
        <v>17205</v>
      </c>
      <c r="M10742">
        <v>11206</v>
      </c>
      <c r="N10742" t="s">
        <v>44760</v>
      </c>
      <c r="O10742" t="s">
        <v>44763</v>
      </c>
      <c r="P10742" t="s">
        <v>44760</v>
      </c>
    </row>
    <row r="10743" spans="1:18" hidden="1" x14ac:dyDescent="0.25">
      <c r="A10743" t="str">
        <f t="shared" si="129"/>
        <v>N</v>
      </c>
      <c r="B10743" t="s">
        <v>41228</v>
      </c>
      <c r="C10743">
        <v>11206</v>
      </c>
      <c r="D10743" t="s">
        <v>44760</v>
      </c>
      <c r="E10743" t="s">
        <v>77</v>
      </c>
      <c r="F10743" t="s">
        <v>44760</v>
      </c>
      <c r="G10743" t="s">
        <v>132</v>
      </c>
      <c r="H10743" t="s">
        <v>390</v>
      </c>
      <c r="I10743" t="s">
        <v>44764</v>
      </c>
      <c r="J10743" t="s">
        <v>44765</v>
      </c>
      <c r="K10743" t="s">
        <v>73</v>
      </c>
      <c r="L10743" t="s">
        <v>17205</v>
      </c>
      <c r="M10743">
        <v>11206</v>
      </c>
      <c r="N10743" t="s">
        <v>44760</v>
      </c>
      <c r="O10743" t="s">
        <v>44763</v>
      </c>
      <c r="P10743" t="s">
        <v>44760</v>
      </c>
    </row>
    <row r="10744" spans="1:18" hidden="1" x14ac:dyDescent="0.25">
      <c r="A10744" t="str">
        <f t="shared" si="129"/>
        <v>N</v>
      </c>
      <c r="B10744" t="s">
        <v>41228</v>
      </c>
      <c r="C10744">
        <v>313650</v>
      </c>
      <c r="D10744" t="s">
        <v>44766</v>
      </c>
      <c r="E10744" t="s">
        <v>77</v>
      </c>
      <c r="F10744" t="s">
        <v>44767</v>
      </c>
      <c r="G10744" t="s">
        <v>86</v>
      </c>
      <c r="H10744" t="s">
        <v>949</v>
      </c>
      <c r="I10744" t="s">
        <v>44768</v>
      </c>
      <c r="J10744" t="s">
        <v>44769</v>
      </c>
      <c r="K10744" t="s">
        <v>73</v>
      </c>
      <c r="L10744" t="s">
        <v>44770</v>
      </c>
      <c r="M10744">
        <v>313650</v>
      </c>
      <c r="N10744" t="s">
        <v>44766</v>
      </c>
      <c r="O10744" t="s">
        <v>44771</v>
      </c>
      <c r="P10744" t="s">
        <v>44766</v>
      </c>
    </row>
    <row r="10745" spans="1:18" hidden="1" x14ac:dyDescent="0.25">
      <c r="A10745" t="str">
        <f t="shared" si="129"/>
        <v>N</v>
      </c>
      <c r="B10745" t="s">
        <v>41228</v>
      </c>
      <c r="C10745">
        <v>11208</v>
      </c>
      <c r="D10745" t="s">
        <v>44772</v>
      </c>
      <c r="E10745" t="s">
        <v>77</v>
      </c>
      <c r="F10745" t="s">
        <v>44772</v>
      </c>
      <c r="G10745" t="s">
        <v>132</v>
      </c>
      <c r="H10745" t="s">
        <v>586</v>
      </c>
      <c r="I10745" t="s">
        <v>44773</v>
      </c>
      <c r="J10745" t="s">
        <v>33683</v>
      </c>
      <c r="K10745" t="s">
        <v>73</v>
      </c>
      <c r="L10745" t="s">
        <v>44582</v>
      </c>
      <c r="M10745">
        <v>11208</v>
      </c>
      <c r="N10745" t="s">
        <v>44772</v>
      </c>
      <c r="O10745" t="s">
        <v>44774</v>
      </c>
      <c r="P10745" t="s">
        <v>44772</v>
      </c>
    </row>
    <row r="10746" spans="1:18" hidden="1" x14ac:dyDescent="0.25">
      <c r="A10746" t="str">
        <f t="shared" si="129"/>
        <v>N</v>
      </c>
      <c r="B10746" t="s">
        <v>41228</v>
      </c>
      <c r="C10746">
        <v>18433</v>
      </c>
      <c r="D10746" t="s">
        <v>44775</v>
      </c>
      <c r="E10746" t="s">
        <v>77</v>
      </c>
      <c r="F10746" t="s">
        <v>44776</v>
      </c>
      <c r="G10746" t="s">
        <v>94</v>
      </c>
      <c r="H10746" t="s">
        <v>4604</v>
      </c>
      <c r="I10746" t="s">
        <v>44777</v>
      </c>
      <c r="J10746" t="s">
        <v>44778</v>
      </c>
      <c r="K10746" t="s">
        <v>73</v>
      </c>
      <c r="L10746" t="s">
        <v>44779</v>
      </c>
      <c r="M10746">
        <v>18433</v>
      </c>
      <c r="N10746" t="s">
        <v>44775</v>
      </c>
      <c r="O10746" t="s">
        <v>44780</v>
      </c>
      <c r="P10746" t="s">
        <v>44775</v>
      </c>
    </row>
    <row r="10747" spans="1:18" hidden="1" x14ac:dyDescent="0.25">
      <c r="A10747" t="str">
        <f t="shared" si="129"/>
        <v>N</v>
      </c>
      <c r="B10747" t="s">
        <v>41228</v>
      </c>
      <c r="C10747">
        <v>11412</v>
      </c>
      <c r="D10747" t="s">
        <v>44781</v>
      </c>
      <c r="E10747" t="s">
        <v>77</v>
      </c>
      <c r="F10747" t="s">
        <v>44782</v>
      </c>
      <c r="G10747" t="s">
        <v>132</v>
      </c>
      <c r="H10747" t="s">
        <v>1187</v>
      </c>
      <c r="I10747" t="s">
        <v>44783</v>
      </c>
      <c r="J10747" t="s">
        <v>44784</v>
      </c>
      <c r="K10747" t="s">
        <v>73</v>
      </c>
      <c r="L10747" t="s">
        <v>17050</v>
      </c>
      <c r="M10747">
        <v>11412</v>
      </c>
      <c r="N10747" t="s">
        <v>44781</v>
      </c>
      <c r="O10747" t="s">
        <v>44785</v>
      </c>
      <c r="P10747" t="s">
        <v>44781</v>
      </c>
    </row>
    <row r="10748" spans="1:18" hidden="1" x14ac:dyDescent="0.25">
      <c r="A10748" t="str">
        <f t="shared" si="129"/>
        <v>N</v>
      </c>
      <c r="B10748" t="s">
        <v>41228</v>
      </c>
      <c r="C10748">
        <v>3630</v>
      </c>
      <c r="D10748" t="s">
        <v>44786</v>
      </c>
      <c r="E10748" t="s">
        <v>77</v>
      </c>
      <c r="F10748" t="s">
        <v>44786</v>
      </c>
      <c r="G10748" t="s">
        <v>158</v>
      </c>
      <c r="H10748" t="s">
        <v>182</v>
      </c>
      <c r="I10748" t="s">
        <v>44787</v>
      </c>
      <c r="J10748" t="s">
        <v>16137</v>
      </c>
      <c r="K10748" t="s">
        <v>73</v>
      </c>
      <c r="L10748" t="s">
        <v>44462</v>
      </c>
      <c r="M10748">
        <v>3630</v>
      </c>
      <c r="N10748" t="s">
        <v>44786</v>
      </c>
      <c r="O10748" t="s">
        <v>44788</v>
      </c>
      <c r="P10748" t="s">
        <v>44786</v>
      </c>
    </row>
    <row r="10749" spans="1:18" hidden="1" x14ac:dyDescent="0.25">
      <c r="A10749" t="str">
        <f t="shared" si="129"/>
        <v>N</v>
      </c>
      <c r="B10749" t="s">
        <v>41228</v>
      </c>
      <c r="C10749">
        <v>294426</v>
      </c>
      <c r="D10749" t="s">
        <v>44789</v>
      </c>
      <c r="E10749" t="s">
        <v>77</v>
      </c>
      <c r="F10749" t="s">
        <v>44790</v>
      </c>
      <c r="G10749" t="s">
        <v>158</v>
      </c>
      <c r="H10749" t="s">
        <v>44791</v>
      </c>
      <c r="I10749" t="s">
        <v>44792</v>
      </c>
      <c r="J10749" t="s">
        <v>44793</v>
      </c>
      <c r="K10749" t="s">
        <v>73</v>
      </c>
      <c r="L10749" t="s">
        <v>44549</v>
      </c>
      <c r="M10749">
        <v>294426</v>
      </c>
      <c r="N10749" t="s">
        <v>44789</v>
      </c>
      <c r="O10749" t="s">
        <v>44794</v>
      </c>
      <c r="P10749" t="s">
        <v>44789</v>
      </c>
    </row>
    <row r="10750" spans="1:18" hidden="1" x14ac:dyDescent="0.25">
      <c r="A10750" t="str">
        <f t="shared" si="129"/>
        <v>N</v>
      </c>
      <c r="B10750" t="s">
        <v>41228</v>
      </c>
      <c r="C10750">
        <v>22688</v>
      </c>
      <c r="D10750" t="s">
        <v>44795</v>
      </c>
      <c r="E10750" t="s">
        <v>77</v>
      </c>
      <c r="F10750" t="s">
        <v>44796</v>
      </c>
      <c r="G10750" t="s">
        <v>69</v>
      </c>
      <c r="H10750" t="s">
        <v>417</v>
      </c>
      <c r="I10750" t="s">
        <v>44797</v>
      </c>
      <c r="J10750" t="s">
        <v>44798</v>
      </c>
      <c r="K10750" t="s">
        <v>73</v>
      </c>
      <c r="L10750" t="s">
        <v>44799</v>
      </c>
      <c r="M10750">
        <v>22688</v>
      </c>
      <c r="N10750" t="s">
        <v>44795</v>
      </c>
      <c r="O10750" t="s">
        <v>44800</v>
      </c>
      <c r="P10750" t="s">
        <v>44795</v>
      </c>
    </row>
    <row r="10751" spans="1:18" hidden="1" x14ac:dyDescent="0.25">
      <c r="A10751" t="str">
        <f t="shared" si="129"/>
        <v>N</v>
      </c>
      <c r="B10751" t="s">
        <v>41228</v>
      </c>
      <c r="C10751">
        <v>11414</v>
      </c>
      <c r="D10751" t="s">
        <v>44801</v>
      </c>
      <c r="E10751" t="s">
        <v>77</v>
      </c>
      <c r="F10751" t="s">
        <v>44802</v>
      </c>
      <c r="G10751" t="s">
        <v>132</v>
      </c>
      <c r="H10751" t="s">
        <v>586</v>
      </c>
      <c r="I10751" t="s">
        <v>44803</v>
      </c>
      <c r="J10751" t="s">
        <v>44804</v>
      </c>
      <c r="K10751" t="s">
        <v>73</v>
      </c>
      <c r="L10751" t="s">
        <v>44805</v>
      </c>
      <c r="M10751">
        <v>11414</v>
      </c>
      <c r="N10751" t="s">
        <v>44801</v>
      </c>
      <c r="O10751" t="s">
        <v>44806</v>
      </c>
      <c r="P10751" t="s">
        <v>44801</v>
      </c>
    </row>
    <row r="10752" spans="1:18" hidden="1" x14ac:dyDescent="0.25">
      <c r="A10752" t="str">
        <f t="shared" si="129"/>
        <v>N</v>
      </c>
      <c r="B10752" t="s">
        <v>41228</v>
      </c>
      <c r="C10752">
        <v>5770</v>
      </c>
      <c r="D10752" t="s">
        <v>44807</v>
      </c>
      <c r="E10752" t="s">
        <v>77</v>
      </c>
      <c r="F10752" t="s">
        <v>44808</v>
      </c>
      <c r="G10752" t="s">
        <v>86</v>
      </c>
      <c r="H10752" t="s">
        <v>44809</v>
      </c>
      <c r="I10752" t="s">
        <v>44810</v>
      </c>
      <c r="J10752" t="s">
        <v>44811</v>
      </c>
      <c r="K10752" t="s">
        <v>73</v>
      </c>
      <c r="L10752" t="s">
        <v>44588</v>
      </c>
      <c r="M10752">
        <v>5770</v>
      </c>
      <c r="N10752" t="s">
        <v>44807</v>
      </c>
      <c r="O10752" t="s">
        <v>44812</v>
      </c>
      <c r="P10752" t="s">
        <v>44807</v>
      </c>
    </row>
    <row r="10753" spans="1:18" hidden="1" x14ac:dyDescent="0.25">
      <c r="A10753" t="str">
        <f t="shared" si="129"/>
        <v>N</v>
      </c>
      <c r="B10753" t="s">
        <v>41228</v>
      </c>
      <c r="C10753">
        <v>11415</v>
      </c>
      <c r="D10753" t="s">
        <v>44813</v>
      </c>
      <c r="E10753" t="s">
        <v>77</v>
      </c>
      <c r="F10753" t="s">
        <v>44814</v>
      </c>
      <c r="G10753" t="s">
        <v>132</v>
      </c>
      <c r="H10753" t="s">
        <v>1329</v>
      </c>
      <c r="I10753" t="s">
        <v>44815</v>
      </c>
      <c r="J10753" t="s">
        <v>44816</v>
      </c>
      <c r="K10753" t="s">
        <v>73</v>
      </c>
      <c r="L10753" t="s">
        <v>44817</v>
      </c>
      <c r="M10753">
        <v>11415</v>
      </c>
      <c r="N10753" t="s">
        <v>44813</v>
      </c>
      <c r="O10753" t="s">
        <v>44818</v>
      </c>
      <c r="P10753" t="s">
        <v>44813</v>
      </c>
    </row>
    <row r="10754" spans="1:18" hidden="1" x14ac:dyDescent="0.25">
      <c r="A10754" t="str">
        <f t="shared" si="129"/>
        <v>N</v>
      </c>
      <c r="B10754" t="s">
        <v>41228</v>
      </c>
      <c r="C10754">
        <v>10485</v>
      </c>
      <c r="D10754" t="s">
        <v>44819</v>
      </c>
      <c r="E10754" t="s">
        <v>77</v>
      </c>
      <c r="F10754" t="s">
        <v>44819</v>
      </c>
      <c r="G10754" t="s">
        <v>422</v>
      </c>
      <c r="H10754" t="s">
        <v>4456</v>
      </c>
      <c r="I10754" t="s">
        <v>44820</v>
      </c>
      <c r="J10754" t="s">
        <v>44821</v>
      </c>
      <c r="K10754" t="s">
        <v>73</v>
      </c>
      <c r="L10754" t="s">
        <v>44822</v>
      </c>
      <c r="M10754">
        <v>10485</v>
      </c>
      <c r="N10754" t="s">
        <v>44819</v>
      </c>
      <c r="O10754" t="s">
        <v>44823</v>
      </c>
      <c r="P10754" t="s">
        <v>44819</v>
      </c>
    </row>
    <row r="10755" spans="1:18" hidden="1" x14ac:dyDescent="0.25">
      <c r="A10755" t="str">
        <f t="shared" ref="A10755:A10818" si="130">IF(OR(Q10755&lt;&gt;"",R10755&lt;&gt;""),"Y","N")</f>
        <v>N</v>
      </c>
      <c r="B10755" t="s">
        <v>41228</v>
      </c>
      <c r="C10755">
        <v>8774</v>
      </c>
      <c r="D10755" t="s">
        <v>44824</v>
      </c>
      <c r="E10755" t="s">
        <v>77</v>
      </c>
      <c r="F10755" t="s">
        <v>44825</v>
      </c>
      <c r="G10755" t="s">
        <v>115</v>
      </c>
      <c r="H10755" t="s">
        <v>40676</v>
      </c>
      <c r="I10755" t="s">
        <v>27609</v>
      </c>
      <c r="J10755" t="s">
        <v>40677</v>
      </c>
      <c r="K10755" t="s">
        <v>73</v>
      </c>
      <c r="L10755" t="s">
        <v>44473</v>
      </c>
      <c r="M10755">
        <v>8774</v>
      </c>
      <c r="N10755" t="s">
        <v>44824</v>
      </c>
      <c r="O10755" t="s">
        <v>44826</v>
      </c>
      <c r="P10755" t="s">
        <v>44824</v>
      </c>
    </row>
    <row r="10756" spans="1:18" hidden="1" x14ac:dyDescent="0.25">
      <c r="A10756" t="str">
        <f t="shared" si="130"/>
        <v>Y</v>
      </c>
      <c r="B10756" s="2" t="s">
        <v>41228</v>
      </c>
      <c r="C10756" s="2">
        <v>4529</v>
      </c>
      <c r="D10756" s="2" t="s">
        <v>44827</v>
      </c>
      <c r="E10756" s="2" t="s">
        <v>67</v>
      </c>
      <c r="F10756" s="2" t="s">
        <v>44827</v>
      </c>
      <c r="G10756" s="2" t="s">
        <v>86</v>
      </c>
      <c r="H10756" s="2" t="s">
        <v>3580</v>
      </c>
      <c r="I10756" s="2" t="s">
        <v>44828</v>
      </c>
      <c r="J10756" s="2" t="s">
        <v>44829</v>
      </c>
      <c r="K10756" s="2" t="s">
        <v>73</v>
      </c>
      <c r="L10756" s="2" t="s">
        <v>44830</v>
      </c>
      <c r="M10756" s="2">
        <v>4529</v>
      </c>
      <c r="N10756" s="2" t="s">
        <v>44827</v>
      </c>
      <c r="O10756" s="2" t="s">
        <v>44831</v>
      </c>
      <c r="P10756" s="2" t="s">
        <v>44827</v>
      </c>
      <c r="Q10756" s="2" t="s">
        <v>44827</v>
      </c>
      <c r="R10756" s="2" t="s">
        <v>51441</v>
      </c>
    </row>
    <row r="10757" spans="1:18" hidden="1" x14ac:dyDescent="0.25">
      <c r="A10757" t="str">
        <f t="shared" si="130"/>
        <v>Y</v>
      </c>
      <c r="B10757" s="2" t="s">
        <v>41228</v>
      </c>
      <c r="C10757" s="2">
        <v>4113505</v>
      </c>
      <c r="D10757" s="2" t="s">
        <v>44832</v>
      </c>
      <c r="E10757" s="2" t="s">
        <v>67</v>
      </c>
      <c r="F10757" s="2" t="s">
        <v>44833</v>
      </c>
      <c r="G10757" s="2" t="s">
        <v>69</v>
      </c>
      <c r="H10757" s="2" t="s">
        <v>102</v>
      </c>
      <c r="I10757" s="2" t="s">
        <v>44834</v>
      </c>
      <c r="J10757" s="2" t="s">
        <v>44835</v>
      </c>
      <c r="K10757" s="2" t="s">
        <v>73</v>
      </c>
      <c r="L10757" s="2" t="s">
        <v>44830</v>
      </c>
      <c r="M10757" s="2">
        <v>4113505</v>
      </c>
      <c r="N10757" s="2" t="s">
        <v>44832</v>
      </c>
      <c r="O10757" s="2" t="s">
        <v>44836</v>
      </c>
      <c r="P10757" s="2" t="s">
        <v>44832</v>
      </c>
      <c r="Q10757" s="2" t="s">
        <v>44832</v>
      </c>
      <c r="R10757" s="2"/>
    </row>
    <row r="10758" spans="1:18" hidden="1" x14ac:dyDescent="0.25">
      <c r="A10758" t="str">
        <f t="shared" si="130"/>
        <v>Y</v>
      </c>
      <c r="B10758" s="2" t="s">
        <v>41228</v>
      </c>
      <c r="C10758" s="2">
        <v>3852656</v>
      </c>
      <c r="D10758" s="2" t="s">
        <v>44837</v>
      </c>
      <c r="E10758" s="2" t="s">
        <v>67</v>
      </c>
      <c r="F10758" s="2" t="s">
        <v>44838</v>
      </c>
      <c r="G10758" s="2" t="s">
        <v>86</v>
      </c>
      <c r="H10758" s="2" t="s">
        <v>4700</v>
      </c>
      <c r="I10758" s="2" t="s">
        <v>44839</v>
      </c>
      <c r="J10758" s="2" t="s">
        <v>37544</v>
      </c>
      <c r="K10758" s="2" t="s">
        <v>73</v>
      </c>
      <c r="L10758" s="2" t="s">
        <v>17179</v>
      </c>
      <c r="M10758" s="2">
        <v>3852656</v>
      </c>
      <c r="N10758" s="2" t="s">
        <v>44837</v>
      </c>
      <c r="O10758" s="2" t="s">
        <v>44840</v>
      </c>
      <c r="P10758" s="2" t="s">
        <v>44837</v>
      </c>
      <c r="Q10758" s="2" t="s">
        <v>44837</v>
      </c>
      <c r="R10758" s="2"/>
    </row>
    <row r="10759" spans="1:18" hidden="1" x14ac:dyDescent="0.25">
      <c r="A10759" t="str">
        <f t="shared" si="130"/>
        <v>N</v>
      </c>
      <c r="B10759" t="s">
        <v>41228</v>
      </c>
      <c r="C10759">
        <v>11431</v>
      </c>
      <c r="D10759" t="s">
        <v>44841</v>
      </c>
      <c r="E10759" t="s">
        <v>77</v>
      </c>
      <c r="F10759" t="s">
        <v>44842</v>
      </c>
      <c r="G10759" t="s">
        <v>132</v>
      </c>
      <c r="H10759" t="s">
        <v>43253</v>
      </c>
      <c r="I10759" t="s">
        <v>44843</v>
      </c>
      <c r="J10759" t="s">
        <v>44844</v>
      </c>
      <c r="K10759" t="s">
        <v>73</v>
      </c>
      <c r="L10759" t="s">
        <v>44487</v>
      </c>
      <c r="M10759">
        <v>11431</v>
      </c>
      <c r="N10759" t="s">
        <v>44841</v>
      </c>
      <c r="O10759" t="s">
        <v>44845</v>
      </c>
      <c r="P10759" t="s">
        <v>44841</v>
      </c>
    </row>
    <row r="10760" spans="1:18" hidden="1" x14ac:dyDescent="0.25">
      <c r="A10760" t="str">
        <f t="shared" si="130"/>
        <v>N</v>
      </c>
      <c r="B10760" t="s">
        <v>41228</v>
      </c>
      <c r="C10760">
        <v>21634</v>
      </c>
      <c r="D10760" t="s">
        <v>44846</v>
      </c>
      <c r="E10760" t="s">
        <v>77</v>
      </c>
      <c r="F10760" t="s">
        <v>44847</v>
      </c>
      <c r="G10760" t="s">
        <v>69</v>
      </c>
      <c r="H10760" t="s">
        <v>102</v>
      </c>
      <c r="I10760" t="s">
        <v>44848</v>
      </c>
      <c r="J10760" t="s">
        <v>44849</v>
      </c>
      <c r="K10760" t="s">
        <v>73</v>
      </c>
      <c r="L10760" t="s">
        <v>44850</v>
      </c>
      <c r="M10760">
        <v>21634</v>
      </c>
      <c r="N10760" t="s">
        <v>44846</v>
      </c>
      <c r="O10760" t="s">
        <v>44851</v>
      </c>
      <c r="P10760" t="s">
        <v>44846</v>
      </c>
    </row>
    <row r="10761" spans="1:18" hidden="1" x14ac:dyDescent="0.25">
      <c r="A10761" t="str">
        <f t="shared" si="130"/>
        <v>Y</v>
      </c>
      <c r="B10761" s="2" t="s">
        <v>41228</v>
      </c>
      <c r="C10761" s="2">
        <v>2772953</v>
      </c>
      <c r="D10761" s="2" t="s">
        <v>44852</v>
      </c>
      <c r="E10761" s="2" t="s">
        <v>67</v>
      </c>
      <c r="F10761" s="2" t="s">
        <v>44853</v>
      </c>
      <c r="G10761" s="2" t="s">
        <v>145</v>
      </c>
      <c r="H10761" s="2" t="s">
        <v>27715</v>
      </c>
      <c r="I10761" s="2" t="s">
        <v>44854</v>
      </c>
      <c r="J10761" s="2" t="s">
        <v>44855</v>
      </c>
      <c r="K10761" s="2" t="s">
        <v>73</v>
      </c>
      <c r="L10761" s="2" t="s">
        <v>44856</v>
      </c>
      <c r="M10761" s="2">
        <v>2772953</v>
      </c>
      <c r="N10761" s="2" t="s">
        <v>44852</v>
      </c>
      <c r="O10761" s="2" t="s">
        <v>44857</v>
      </c>
      <c r="P10761" s="2" t="s">
        <v>44852</v>
      </c>
      <c r="Q10761" s="2" t="s">
        <v>44852</v>
      </c>
      <c r="R10761" s="2"/>
    </row>
    <row r="10762" spans="1:18" hidden="1" x14ac:dyDescent="0.25">
      <c r="A10762" t="str">
        <f t="shared" si="130"/>
        <v>N</v>
      </c>
      <c r="B10762" t="s">
        <v>41228</v>
      </c>
      <c r="C10762">
        <v>20701</v>
      </c>
      <c r="D10762" t="s">
        <v>44858</v>
      </c>
      <c r="E10762" t="s">
        <v>77</v>
      </c>
      <c r="F10762" t="s">
        <v>44859</v>
      </c>
      <c r="G10762" t="s">
        <v>69</v>
      </c>
      <c r="H10762" t="s">
        <v>1568</v>
      </c>
      <c r="I10762" t="s">
        <v>44860</v>
      </c>
      <c r="J10762" t="s">
        <v>44861</v>
      </c>
      <c r="K10762" t="s">
        <v>73</v>
      </c>
      <c r="L10762" t="s">
        <v>44447</v>
      </c>
      <c r="M10762">
        <v>20701</v>
      </c>
      <c r="N10762" t="s">
        <v>44858</v>
      </c>
      <c r="O10762" t="s">
        <v>44862</v>
      </c>
      <c r="P10762" t="s">
        <v>44858</v>
      </c>
    </row>
    <row r="10763" spans="1:18" hidden="1" x14ac:dyDescent="0.25">
      <c r="A10763" t="str">
        <f t="shared" si="130"/>
        <v>Y</v>
      </c>
      <c r="B10763" s="2" t="s">
        <v>41228</v>
      </c>
      <c r="C10763" s="2">
        <v>14045</v>
      </c>
      <c r="D10763" s="2" t="s">
        <v>44863</v>
      </c>
      <c r="E10763" s="2" t="s">
        <v>67</v>
      </c>
      <c r="F10763" s="2" t="s">
        <v>44864</v>
      </c>
      <c r="G10763" s="2" t="s">
        <v>132</v>
      </c>
      <c r="H10763" s="2" t="s">
        <v>258</v>
      </c>
      <c r="I10763" s="2" t="s">
        <v>44865</v>
      </c>
      <c r="J10763" s="2" t="s">
        <v>44866</v>
      </c>
      <c r="K10763" s="2" t="s">
        <v>73</v>
      </c>
      <c r="L10763" s="2" t="s">
        <v>44867</v>
      </c>
      <c r="M10763" s="2">
        <v>14045</v>
      </c>
      <c r="N10763" s="2" t="s">
        <v>44863</v>
      </c>
      <c r="O10763" s="2" t="s">
        <v>44868</v>
      </c>
      <c r="P10763" s="2" t="s">
        <v>44863</v>
      </c>
      <c r="Q10763" s="2" t="s">
        <v>44863</v>
      </c>
      <c r="R10763" s="2"/>
    </row>
    <row r="10764" spans="1:18" hidden="1" x14ac:dyDescent="0.25">
      <c r="A10764" t="str">
        <f t="shared" si="130"/>
        <v>N</v>
      </c>
      <c r="B10764" t="s">
        <v>41228</v>
      </c>
      <c r="C10764">
        <v>6712</v>
      </c>
      <c r="D10764" t="s">
        <v>44869</v>
      </c>
      <c r="E10764" t="s">
        <v>77</v>
      </c>
      <c r="F10764" t="s">
        <v>44870</v>
      </c>
      <c r="G10764" t="s">
        <v>86</v>
      </c>
      <c r="H10764" t="s">
        <v>128</v>
      </c>
      <c r="I10764" t="s">
        <v>44871</v>
      </c>
      <c r="J10764" t="s">
        <v>44872</v>
      </c>
      <c r="K10764" t="s">
        <v>73</v>
      </c>
      <c r="L10764" t="s">
        <v>44873</v>
      </c>
      <c r="M10764">
        <v>6712</v>
      </c>
      <c r="N10764" t="s">
        <v>44869</v>
      </c>
      <c r="O10764" t="s">
        <v>44874</v>
      </c>
      <c r="P10764" t="s">
        <v>44869</v>
      </c>
    </row>
    <row r="10765" spans="1:18" hidden="1" x14ac:dyDescent="0.25">
      <c r="A10765" t="str">
        <f t="shared" si="130"/>
        <v>N</v>
      </c>
      <c r="B10765" t="s">
        <v>41228</v>
      </c>
      <c r="C10765">
        <v>7753079</v>
      </c>
      <c r="D10765" t="s">
        <v>44875</v>
      </c>
      <c r="E10765" t="s">
        <v>77</v>
      </c>
      <c r="F10765" t="s">
        <v>44876</v>
      </c>
      <c r="G10765" t="s">
        <v>86</v>
      </c>
      <c r="H10765" t="s">
        <v>25756</v>
      </c>
      <c r="I10765" t="s">
        <v>44877</v>
      </c>
      <c r="J10765" t="s">
        <v>44878</v>
      </c>
      <c r="K10765" t="s">
        <v>73</v>
      </c>
      <c r="L10765" t="s">
        <v>17057</v>
      </c>
      <c r="M10765">
        <v>7753079</v>
      </c>
      <c r="N10765" t="s">
        <v>44875</v>
      </c>
      <c r="O10765" t="s">
        <v>44879</v>
      </c>
      <c r="P10765" t="s">
        <v>44875</v>
      </c>
    </row>
    <row r="10766" spans="1:18" hidden="1" x14ac:dyDescent="0.25">
      <c r="A10766" t="str">
        <f t="shared" si="130"/>
        <v>N</v>
      </c>
      <c r="B10766" t="s">
        <v>41228</v>
      </c>
      <c r="C10766">
        <v>4400</v>
      </c>
      <c r="D10766" t="s">
        <v>44880</v>
      </c>
      <c r="E10766" t="s">
        <v>77</v>
      </c>
      <c r="F10766" t="s">
        <v>44880</v>
      </c>
      <c r="G10766" t="s">
        <v>86</v>
      </c>
      <c r="H10766" t="s">
        <v>780</v>
      </c>
      <c r="I10766" t="s">
        <v>44881</v>
      </c>
      <c r="J10766" t="s">
        <v>35386</v>
      </c>
      <c r="K10766" t="s">
        <v>73</v>
      </c>
      <c r="L10766" t="s">
        <v>44527</v>
      </c>
      <c r="M10766">
        <v>4400</v>
      </c>
      <c r="N10766" t="s">
        <v>44880</v>
      </c>
      <c r="O10766" t="s">
        <v>44882</v>
      </c>
      <c r="P10766" t="s">
        <v>44880</v>
      </c>
    </row>
    <row r="10767" spans="1:18" hidden="1" x14ac:dyDescent="0.25">
      <c r="A10767" t="str">
        <f t="shared" si="130"/>
        <v>N</v>
      </c>
      <c r="B10767" t="s">
        <v>41228</v>
      </c>
      <c r="C10767">
        <v>12191</v>
      </c>
      <c r="D10767" t="s">
        <v>44883</v>
      </c>
      <c r="E10767" t="s">
        <v>77</v>
      </c>
      <c r="F10767" t="s">
        <v>44883</v>
      </c>
      <c r="G10767" t="s">
        <v>132</v>
      </c>
      <c r="H10767" t="s">
        <v>544</v>
      </c>
      <c r="I10767" t="s">
        <v>44884</v>
      </c>
      <c r="J10767" t="s">
        <v>44885</v>
      </c>
      <c r="K10767" t="s">
        <v>73</v>
      </c>
      <c r="L10767" t="s">
        <v>44499</v>
      </c>
      <c r="M10767">
        <v>12191</v>
      </c>
      <c r="N10767" t="s">
        <v>44883</v>
      </c>
      <c r="O10767" t="s">
        <v>44886</v>
      </c>
      <c r="P10767" t="s">
        <v>44883</v>
      </c>
    </row>
    <row r="10768" spans="1:18" hidden="1" x14ac:dyDescent="0.25">
      <c r="A10768" t="str">
        <f t="shared" si="130"/>
        <v>Y</v>
      </c>
      <c r="B10768" s="2" t="s">
        <v>41228</v>
      </c>
      <c r="C10768" s="2">
        <v>9704</v>
      </c>
      <c r="D10768" s="2" t="s">
        <v>44887</v>
      </c>
      <c r="E10768" s="2" t="s">
        <v>67</v>
      </c>
      <c r="F10768" s="2" t="s">
        <v>44887</v>
      </c>
      <c r="G10768" s="2" t="s">
        <v>115</v>
      </c>
      <c r="H10768" s="2" t="s">
        <v>5406</v>
      </c>
      <c r="I10768" s="2" t="s">
        <v>44888</v>
      </c>
      <c r="J10768" s="2" t="s">
        <v>44889</v>
      </c>
      <c r="K10768" s="2" t="s">
        <v>73</v>
      </c>
      <c r="L10768" s="2" t="s">
        <v>44499</v>
      </c>
      <c r="M10768" s="2">
        <v>9704</v>
      </c>
      <c r="N10768" s="2" t="s">
        <v>44887</v>
      </c>
      <c r="O10768" s="2" t="s">
        <v>44890</v>
      </c>
      <c r="P10768" s="2" t="s">
        <v>44887</v>
      </c>
      <c r="Q10768" s="2" t="s">
        <v>44887</v>
      </c>
      <c r="R10768" s="2"/>
    </row>
    <row r="10769" spans="1:18" hidden="1" x14ac:dyDescent="0.25">
      <c r="A10769" t="str">
        <f t="shared" si="130"/>
        <v>N</v>
      </c>
      <c r="B10769" t="s">
        <v>41228</v>
      </c>
      <c r="C10769">
        <v>2853176</v>
      </c>
      <c r="D10769" t="s">
        <v>44891</v>
      </c>
      <c r="E10769" t="s">
        <v>77</v>
      </c>
      <c r="F10769" t="s">
        <v>44892</v>
      </c>
      <c r="G10769" t="s">
        <v>422</v>
      </c>
      <c r="H10769" t="s">
        <v>423</v>
      </c>
      <c r="I10769" t="s">
        <v>44893</v>
      </c>
      <c r="J10769" t="s">
        <v>16082</v>
      </c>
      <c r="K10769" t="s">
        <v>73</v>
      </c>
      <c r="L10769" t="s">
        <v>44894</v>
      </c>
      <c r="M10769">
        <v>2853176</v>
      </c>
      <c r="N10769" t="s">
        <v>44891</v>
      </c>
      <c r="O10769" t="s">
        <v>44895</v>
      </c>
      <c r="P10769" t="s">
        <v>44891</v>
      </c>
    </row>
    <row r="10770" spans="1:18" hidden="1" x14ac:dyDescent="0.25">
      <c r="A10770" t="str">
        <f t="shared" si="130"/>
        <v>N</v>
      </c>
      <c r="B10770" t="s">
        <v>41228</v>
      </c>
      <c r="C10770">
        <v>10302</v>
      </c>
      <c r="D10770" t="s">
        <v>44896</v>
      </c>
      <c r="E10770" t="s">
        <v>77</v>
      </c>
      <c r="F10770" t="s">
        <v>44896</v>
      </c>
      <c r="G10770" t="s">
        <v>115</v>
      </c>
      <c r="H10770" t="s">
        <v>902</v>
      </c>
      <c r="I10770" t="s">
        <v>44897</v>
      </c>
      <c r="J10770" t="s">
        <v>44898</v>
      </c>
      <c r="K10770" t="s">
        <v>73</v>
      </c>
      <c r="L10770" t="s">
        <v>44504</v>
      </c>
      <c r="M10770">
        <v>10302</v>
      </c>
      <c r="N10770" t="s">
        <v>44896</v>
      </c>
      <c r="O10770" t="s">
        <v>44899</v>
      </c>
      <c r="P10770" t="s">
        <v>44896</v>
      </c>
    </row>
    <row r="10771" spans="1:18" hidden="1" x14ac:dyDescent="0.25">
      <c r="A10771" t="str">
        <f t="shared" si="130"/>
        <v>N</v>
      </c>
      <c r="B10771" t="s">
        <v>41228</v>
      </c>
      <c r="C10771">
        <v>11445</v>
      </c>
      <c r="D10771" t="s">
        <v>44900</v>
      </c>
      <c r="E10771" t="s">
        <v>77</v>
      </c>
      <c r="F10771" t="s">
        <v>44901</v>
      </c>
      <c r="G10771" t="s">
        <v>132</v>
      </c>
      <c r="H10771" t="s">
        <v>4537</v>
      </c>
      <c r="I10771" t="s">
        <v>44902</v>
      </c>
      <c r="J10771" t="s">
        <v>44903</v>
      </c>
      <c r="K10771" t="s">
        <v>73</v>
      </c>
      <c r="L10771" t="s">
        <v>44539</v>
      </c>
      <c r="M10771">
        <v>11445</v>
      </c>
      <c r="N10771" t="s">
        <v>44900</v>
      </c>
      <c r="O10771" t="s">
        <v>44904</v>
      </c>
      <c r="P10771" t="s">
        <v>44900</v>
      </c>
    </row>
    <row r="10772" spans="1:18" hidden="1" x14ac:dyDescent="0.25">
      <c r="A10772" t="str">
        <f t="shared" si="130"/>
        <v>N</v>
      </c>
      <c r="B10772" t="s">
        <v>41228</v>
      </c>
      <c r="C10772">
        <v>3619</v>
      </c>
      <c r="D10772" t="s">
        <v>44905</v>
      </c>
      <c r="E10772" t="s">
        <v>77</v>
      </c>
      <c r="F10772" t="s">
        <v>44905</v>
      </c>
      <c r="G10772" t="s">
        <v>194</v>
      </c>
      <c r="H10772" t="s">
        <v>8671</v>
      </c>
      <c r="I10772" t="s">
        <v>44906</v>
      </c>
      <c r="J10772" t="s">
        <v>44907</v>
      </c>
      <c r="K10772" t="s">
        <v>73</v>
      </c>
      <c r="L10772" t="s">
        <v>44539</v>
      </c>
      <c r="M10772">
        <v>3619</v>
      </c>
      <c r="N10772" t="s">
        <v>44905</v>
      </c>
      <c r="O10772" t="s">
        <v>44908</v>
      </c>
      <c r="P10772" t="s">
        <v>44905</v>
      </c>
    </row>
    <row r="10773" spans="1:18" hidden="1" x14ac:dyDescent="0.25">
      <c r="A10773" t="str">
        <f t="shared" si="130"/>
        <v>N</v>
      </c>
      <c r="B10773" t="s">
        <v>41228</v>
      </c>
      <c r="C10773">
        <v>8257</v>
      </c>
      <c r="D10773" t="s">
        <v>44909</v>
      </c>
      <c r="E10773" t="s">
        <v>77</v>
      </c>
      <c r="F10773" t="s">
        <v>44910</v>
      </c>
      <c r="G10773" t="s">
        <v>86</v>
      </c>
      <c r="H10773" t="s">
        <v>774</v>
      </c>
      <c r="I10773" t="s">
        <v>44911</v>
      </c>
      <c r="J10773" t="s">
        <v>44912</v>
      </c>
      <c r="K10773" t="s">
        <v>73</v>
      </c>
      <c r="L10773" t="s">
        <v>44913</v>
      </c>
      <c r="M10773">
        <v>8257</v>
      </c>
      <c r="N10773" t="s">
        <v>44909</v>
      </c>
      <c r="O10773" t="s">
        <v>44914</v>
      </c>
      <c r="P10773" t="s">
        <v>44909</v>
      </c>
    </row>
    <row r="10774" spans="1:18" hidden="1" x14ac:dyDescent="0.25">
      <c r="A10774" t="str">
        <f t="shared" si="130"/>
        <v>N</v>
      </c>
      <c r="B10774" t="s">
        <v>41228</v>
      </c>
      <c r="C10774">
        <v>9377</v>
      </c>
      <c r="D10774" t="s">
        <v>44915</v>
      </c>
      <c r="E10774" t="s">
        <v>77</v>
      </c>
      <c r="F10774" t="s">
        <v>44915</v>
      </c>
      <c r="G10774" t="s">
        <v>115</v>
      </c>
      <c r="H10774" t="s">
        <v>5644</v>
      </c>
      <c r="I10774" t="s">
        <v>44916</v>
      </c>
      <c r="J10774" t="s">
        <v>44917</v>
      </c>
      <c r="K10774" t="s">
        <v>73</v>
      </c>
      <c r="L10774" t="s">
        <v>44504</v>
      </c>
      <c r="M10774">
        <v>9377</v>
      </c>
      <c r="N10774" t="s">
        <v>44915</v>
      </c>
      <c r="O10774" t="s">
        <v>44918</v>
      </c>
      <c r="P10774" t="s">
        <v>44915</v>
      </c>
    </row>
    <row r="10775" spans="1:18" hidden="1" x14ac:dyDescent="0.25">
      <c r="A10775" t="str">
        <f t="shared" si="130"/>
        <v>Y</v>
      </c>
      <c r="B10775" s="2" t="s">
        <v>41228</v>
      </c>
      <c r="C10775" s="2">
        <v>4446</v>
      </c>
      <c r="D10775" s="2" t="s">
        <v>44919</v>
      </c>
      <c r="E10775" s="2" t="s">
        <v>67</v>
      </c>
      <c r="F10775" s="2" t="s">
        <v>44920</v>
      </c>
      <c r="G10775" s="2" t="s">
        <v>86</v>
      </c>
      <c r="H10775" s="2" t="s">
        <v>429</v>
      </c>
      <c r="I10775" s="2" t="s">
        <v>44921</v>
      </c>
      <c r="J10775" s="2" t="s">
        <v>44922</v>
      </c>
      <c r="K10775" s="2" t="s">
        <v>73</v>
      </c>
      <c r="L10775" s="2" t="s">
        <v>44386</v>
      </c>
      <c r="M10775" s="2">
        <v>4446</v>
      </c>
      <c r="N10775" s="2" t="s">
        <v>44919</v>
      </c>
      <c r="O10775" s="2" t="s">
        <v>44923</v>
      </c>
      <c r="P10775" s="2" t="s">
        <v>44919</v>
      </c>
      <c r="Q10775" s="2" t="s">
        <v>51442</v>
      </c>
      <c r="R10775" s="2" t="s">
        <v>51442</v>
      </c>
    </row>
    <row r="10776" spans="1:18" hidden="1" x14ac:dyDescent="0.25">
      <c r="A10776" t="str">
        <f t="shared" si="130"/>
        <v>N</v>
      </c>
      <c r="B10776" t="s">
        <v>41228</v>
      </c>
      <c r="C10776">
        <v>7654</v>
      </c>
      <c r="D10776" t="s">
        <v>44924</v>
      </c>
      <c r="E10776" t="s">
        <v>77</v>
      </c>
      <c r="F10776" t="s">
        <v>44924</v>
      </c>
      <c r="G10776" t="s">
        <v>86</v>
      </c>
      <c r="H10776" t="s">
        <v>3928</v>
      </c>
      <c r="I10776" t="s">
        <v>44925</v>
      </c>
      <c r="J10776" t="s">
        <v>3930</v>
      </c>
      <c r="K10776" t="s">
        <v>73</v>
      </c>
      <c r="L10776" t="s">
        <v>17057</v>
      </c>
      <c r="M10776">
        <v>7654</v>
      </c>
      <c r="N10776" t="s">
        <v>44924</v>
      </c>
      <c r="O10776" t="s">
        <v>44926</v>
      </c>
      <c r="P10776" t="s">
        <v>44924</v>
      </c>
    </row>
    <row r="10777" spans="1:18" hidden="1" x14ac:dyDescent="0.25">
      <c r="A10777" t="str">
        <f t="shared" si="130"/>
        <v>N</v>
      </c>
      <c r="B10777" t="s">
        <v>41228</v>
      </c>
      <c r="C10777">
        <v>2866</v>
      </c>
      <c r="D10777" t="s">
        <v>44927</v>
      </c>
      <c r="E10777" t="s">
        <v>77</v>
      </c>
      <c r="F10777" t="s">
        <v>44927</v>
      </c>
      <c r="G10777" t="s">
        <v>151</v>
      </c>
      <c r="H10777" t="s">
        <v>349</v>
      </c>
      <c r="I10777" t="s">
        <v>44928</v>
      </c>
      <c r="J10777" t="s">
        <v>44929</v>
      </c>
      <c r="K10777" t="s">
        <v>73</v>
      </c>
      <c r="L10777" t="s">
        <v>44494</v>
      </c>
      <c r="M10777">
        <v>2866</v>
      </c>
      <c r="N10777" t="s">
        <v>44927</v>
      </c>
      <c r="O10777" t="s">
        <v>44930</v>
      </c>
      <c r="P10777" t="s">
        <v>44927</v>
      </c>
    </row>
    <row r="10778" spans="1:18" hidden="1" x14ac:dyDescent="0.25">
      <c r="A10778" t="str">
        <f t="shared" si="130"/>
        <v>N</v>
      </c>
      <c r="B10778" t="s">
        <v>41228</v>
      </c>
      <c r="C10778">
        <v>23923</v>
      </c>
      <c r="D10778" t="s">
        <v>44931</v>
      </c>
      <c r="E10778" t="s">
        <v>77</v>
      </c>
      <c r="F10778" t="s">
        <v>44931</v>
      </c>
      <c r="G10778" t="s">
        <v>69</v>
      </c>
      <c r="H10778" t="s">
        <v>201</v>
      </c>
      <c r="I10778" t="s">
        <v>44932</v>
      </c>
      <c r="J10778" t="s">
        <v>22387</v>
      </c>
      <c r="K10778" t="s">
        <v>73</v>
      </c>
      <c r="L10778" t="s">
        <v>44933</v>
      </c>
      <c r="M10778">
        <v>23923</v>
      </c>
      <c r="N10778" t="s">
        <v>44931</v>
      </c>
      <c r="O10778" t="s">
        <v>44934</v>
      </c>
      <c r="P10778" t="s">
        <v>44931</v>
      </c>
    </row>
    <row r="10779" spans="1:18" hidden="1" x14ac:dyDescent="0.25">
      <c r="A10779" t="str">
        <f t="shared" si="130"/>
        <v>N</v>
      </c>
      <c r="B10779" t="s">
        <v>41228</v>
      </c>
      <c r="C10779">
        <v>5530</v>
      </c>
      <c r="D10779" t="s">
        <v>44935</v>
      </c>
      <c r="E10779" t="s">
        <v>77</v>
      </c>
      <c r="F10779" t="s">
        <v>44936</v>
      </c>
      <c r="G10779" t="s">
        <v>86</v>
      </c>
      <c r="H10779" t="s">
        <v>719</v>
      </c>
      <c r="I10779" t="s">
        <v>44937</v>
      </c>
      <c r="J10779" t="s">
        <v>44265</v>
      </c>
      <c r="K10779" t="s">
        <v>73</v>
      </c>
      <c r="L10779" t="s">
        <v>44938</v>
      </c>
      <c r="M10779">
        <v>5530</v>
      </c>
      <c r="N10779" t="s">
        <v>44935</v>
      </c>
      <c r="O10779" t="s">
        <v>44939</v>
      </c>
      <c r="P10779" t="s">
        <v>44935</v>
      </c>
    </row>
    <row r="10780" spans="1:18" hidden="1" x14ac:dyDescent="0.25">
      <c r="A10780" t="str">
        <f t="shared" si="130"/>
        <v>N</v>
      </c>
      <c r="B10780" t="s">
        <v>41228</v>
      </c>
      <c r="C10780">
        <v>6499</v>
      </c>
      <c r="D10780" t="s">
        <v>44940</v>
      </c>
      <c r="E10780" t="s">
        <v>77</v>
      </c>
      <c r="F10780" t="s">
        <v>44940</v>
      </c>
      <c r="G10780" t="s">
        <v>86</v>
      </c>
      <c r="H10780" t="s">
        <v>4796</v>
      </c>
      <c r="I10780" t="s">
        <v>44941</v>
      </c>
      <c r="J10780" t="s">
        <v>44942</v>
      </c>
      <c r="K10780" t="s">
        <v>73</v>
      </c>
      <c r="L10780" t="s">
        <v>44938</v>
      </c>
      <c r="M10780">
        <v>6499</v>
      </c>
      <c r="N10780" t="s">
        <v>44940</v>
      </c>
      <c r="O10780" t="s">
        <v>44943</v>
      </c>
      <c r="P10780" t="s">
        <v>44940</v>
      </c>
    </row>
    <row r="10781" spans="1:18" hidden="1" x14ac:dyDescent="0.25">
      <c r="A10781" t="str">
        <f t="shared" si="130"/>
        <v>N</v>
      </c>
      <c r="B10781" t="s">
        <v>41228</v>
      </c>
      <c r="C10781">
        <v>6457</v>
      </c>
      <c r="D10781" t="s">
        <v>44944</v>
      </c>
      <c r="E10781" t="s">
        <v>77</v>
      </c>
      <c r="F10781" t="s">
        <v>44944</v>
      </c>
      <c r="G10781" t="s">
        <v>86</v>
      </c>
      <c r="H10781" t="s">
        <v>44945</v>
      </c>
      <c r="I10781" t="s">
        <v>44946</v>
      </c>
      <c r="J10781" t="s">
        <v>44947</v>
      </c>
      <c r="K10781" t="s">
        <v>73</v>
      </c>
      <c r="L10781" t="s">
        <v>44938</v>
      </c>
      <c r="M10781">
        <v>6457</v>
      </c>
      <c r="N10781" t="s">
        <v>44944</v>
      </c>
      <c r="O10781" t="s">
        <v>44948</v>
      </c>
      <c r="P10781" t="s">
        <v>44944</v>
      </c>
    </row>
    <row r="10782" spans="1:18" hidden="1" x14ac:dyDescent="0.25">
      <c r="A10782" t="str">
        <f t="shared" si="130"/>
        <v>N</v>
      </c>
      <c r="B10782" t="s">
        <v>41228</v>
      </c>
      <c r="C10782">
        <v>6500</v>
      </c>
      <c r="D10782" t="s">
        <v>44949</v>
      </c>
      <c r="E10782" t="s">
        <v>77</v>
      </c>
      <c r="F10782" t="s">
        <v>44950</v>
      </c>
      <c r="G10782" t="s">
        <v>86</v>
      </c>
      <c r="H10782" t="s">
        <v>44951</v>
      </c>
      <c r="I10782" t="s">
        <v>44952</v>
      </c>
      <c r="J10782" t="s">
        <v>44953</v>
      </c>
      <c r="K10782" t="s">
        <v>73</v>
      </c>
      <c r="L10782" t="s">
        <v>44938</v>
      </c>
      <c r="M10782">
        <v>6500</v>
      </c>
      <c r="N10782" t="s">
        <v>44949</v>
      </c>
      <c r="O10782" t="s">
        <v>44954</v>
      </c>
      <c r="P10782" t="s">
        <v>44949</v>
      </c>
    </row>
    <row r="10783" spans="1:18" hidden="1" x14ac:dyDescent="0.25">
      <c r="A10783" t="str">
        <f t="shared" si="130"/>
        <v>N</v>
      </c>
      <c r="B10783" t="s">
        <v>41228</v>
      </c>
      <c r="C10783">
        <v>6536</v>
      </c>
      <c r="D10783" t="s">
        <v>44955</v>
      </c>
      <c r="E10783" t="s">
        <v>77</v>
      </c>
      <c r="F10783" t="s">
        <v>44955</v>
      </c>
      <c r="G10783" t="s">
        <v>86</v>
      </c>
      <c r="H10783" t="s">
        <v>6667</v>
      </c>
      <c r="I10783" t="s">
        <v>44956</v>
      </c>
      <c r="J10783" t="s">
        <v>8307</v>
      </c>
      <c r="K10783" t="s">
        <v>73</v>
      </c>
      <c r="L10783" t="s">
        <v>44938</v>
      </c>
      <c r="M10783">
        <v>6499</v>
      </c>
      <c r="N10783" t="s">
        <v>44940</v>
      </c>
      <c r="O10783" t="s">
        <v>44943</v>
      </c>
      <c r="P10783" t="s">
        <v>44940</v>
      </c>
    </row>
    <row r="10784" spans="1:18" hidden="1" x14ac:dyDescent="0.25">
      <c r="A10784" t="str">
        <f t="shared" si="130"/>
        <v>Y</v>
      </c>
      <c r="B10784" s="2" t="s">
        <v>41228</v>
      </c>
      <c r="C10784" s="2">
        <v>1794856</v>
      </c>
      <c r="D10784" s="2" t="s">
        <v>44957</v>
      </c>
      <c r="E10784" s="2" t="s">
        <v>67</v>
      </c>
      <c r="F10784" s="2" t="s">
        <v>44958</v>
      </c>
      <c r="G10784" s="2" t="s">
        <v>1104</v>
      </c>
      <c r="H10784" s="2" t="s">
        <v>1105</v>
      </c>
      <c r="I10784" s="2" t="s">
        <v>96</v>
      </c>
      <c r="J10784" s="2" t="s">
        <v>1107</v>
      </c>
      <c r="K10784" s="2" t="s">
        <v>73</v>
      </c>
      <c r="L10784" s="2" t="s">
        <v>44959</v>
      </c>
      <c r="M10784" s="2">
        <v>1794856</v>
      </c>
      <c r="N10784" s="2" t="s">
        <v>44957</v>
      </c>
      <c r="O10784" s="2" t="s">
        <v>44960</v>
      </c>
      <c r="P10784" s="2" t="s">
        <v>44957</v>
      </c>
      <c r="Q10784" s="2" t="s">
        <v>44957</v>
      </c>
      <c r="R10784" s="2"/>
    </row>
    <row r="10785" spans="1:18" hidden="1" x14ac:dyDescent="0.25">
      <c r="A10785" t="str">
        <f t="shared" si="130"/>
        <v>Y</v>
      </c>
      <c r="B10785" t="s">
        <v>41228</v>
      </c>
      <c r="C10785">
        <v>19940</v>
      </c>
      <c r="D10785" t="s">
        <v>44961</v>
      </c>
      <c r="E10785" t="s">
        <v>77</v>
      </c>
      <c r="F10785" t="s">
        <v>44961</v>
      </c>
      <c r="G10785" t="s">
        <v>69</v>
      </c>
      <c r="H10785" t="s">
        <v>538</v>
      </c>
      <c r="I10785" t="s">
        <v>44962</v>
      </c>
      <c r="J10785" t="s">
        <v>23375</v>
      </c>
      <c r="K10785" t="s">
        <v>73</v>
      </c>
      <c r="L10785" t="s">
        <v>44959</v>
      </c>
      <c r="M10785">
        <v>19940</v>
      </c>
      <c r="N10785" t="s">
        <v>44961</v>
      </c>
      <c r="O10785" t="s">
        <v>44963</v>
      </c>
      <c r="P10785" t="s">
        <v>44961</v>
      </c>
      <c r="Q10785" t="s">
        <v>44961</v>
      </c>
    </row>
    <row r="10786" spans="1:18" hidden="1" x14ac:dyDescent="0.25">
      <c r="A10786" t="str">
        <f t="shared" si="130"/>
        <v>Y</v>
      </c>
      <c r="B10786" s="2" t="s">
        <v>41228</v>
      </c>
      <c r="C10786" s="2">
        <v>23434</v>
      </c>
      <c r="D10786" s="2" t="s">
        <v>44964</v>
      </c>
      <c r="E10786" s="2" t="s">
        <v>67</v>
      </c>
      <c r="F10786" s="2" t="s">
        <v>44965</v>
      </c>
      <c r="G10786" s="2" t="s">
        <v>69</v>
      </c>
      <c r="H10786" s="2" t="s">
        <v>538</v>
      </c>
      <c r="I10786" s="2" t="s">
        <v>44966</v>
      </c>
      <c r="J10786" s="2" t="s">
        <v>44967</v>
      </c>
      <c r="K10786" s="2" t="s">
        <v>73</v>
      </c>
      <c r="L10786" s="2" t="s">
        <v>44959</v>
      </c>
      <c r="M10786" s="2">
        <v>23434</v>
      </c>
      <c r="N10786" s="2" t="s">
        <v>44964</v>
      </c>
      <c r="O10786" s="2" t="s">
        <v>44963</v>
      </c>
      <c r="P10786" s="2" t="s">
        <v>44964</v>
      </c>
      <c r="Q10786" s="2" t="s">
        <v>44961</v>
      </c>
      <c r="R10786" s="2"/>
    </row>
    <row r="10787" spans="1:18" hidden="1" x14ac:dyDescent="0.25">
      <c r="A10787" t="str">
        <f t="shared" si="130"/>
        <v>N</v>
      </c>
      <c r="B10787" t="s">
        <v>41228</v>
      </c>
      <c r="C10787">
        <v>14146</v>
      </c>
      <c r="D10787" t="s">
        <v>44968</v>
      </c>
      <c r="E10787" t="s">
        <v>77</v>
      </c>
      <c r="F10787" t="s">
        <v>44968</v>
      </c>
      <c r="G10787" t="s">
        <v>132</v>
      </c>
      <c r="H10787" t="s">
        <v>1222</v>
      </c>
      <c r="I10787" t="s">
        <v>44969</v>
      </c>
      <c r="J10787" t="s">
        <v>44970</v>
      </c>
      <c r="K10787" t="s">
        <v>73</v>
      </c>
      <c r="L10787" t="s">
        <v>44971</v>
      </c>
      <c r="M10787">
        <v>14146</v>
      </c>
      <c r="N10787" t="s">
        <v>44968</v>
      </c>
      <c r="O10787" t="s">
        <v>44972</v>
      </c>
      <c r="P10787" t="s">
        <v>44968</v>
      </c>
    </row>
    <row r="10788" spans="1:18" hidden="1" x14ac:dyDescent="0.25">
      <c r="A10788" t="str">
        <f t="shared" si="130"/>
        <v>Y</v>
      </c>
      <c r="B10788" s="2" t="s">
        <v>41228</v>
      </c>
      <c r="C10788" s="2">
        <v>17082</v>
      </c>
      <c r="D10788" s="2" t="s">
        <v>44973</v>
      </c>
      <c r="E10788" s="2" t="s">
        <v>67</v>
      </c>
      <c r="F10788" s="2" t="s">
        <v>44974</v>
      </c>
      <c r="G10788" s="2" t="s">
        <v>132</v>
      </c>
      <c r="H10788" s="2" t="s">
        <v>390</v>
      </c>
      <c r="I10788" s="2" t="s">
        <v>44975</v>
      </c>
      <c r="J10788" s="2" t="s">
        <v>44976</v>
      </c>
      <c r="K10788" s="2" t="s">
        <v>73</v>
      </c>
      <c r="L10788" s="2" t="s">
        <v>44971</v>
      </c>
      <c r="M10788" s="2">
        <v>17082</v>
      </c>
      <c r="N10788" s="2" t="s">
        <v>44973</v>
      </c>
      <c r="O10788" s="2" t="s">
        <v>44977</v>
      </c>
      <c r="P10788" s="2" t="s">
        <v>44973</v>
      </c>
      <c r="Q10788" s="2" t="s">
        <v>44974</v>
      </c>
      <c r="R10788" s="2"/>
    </row>
    <row r="10789" spans="1:18" hidden="1" x14ac:dyDescent="0.25">
      <c r="A10789" t="str">
        <f t="shared" si="130"/>
        <v>N</v>
      </c>
      <c r="B10789" t="s">
        <v>41228</v>
      </c>
      <c r="C10789">
        <v>3443</v>
      </c>
      <c r="D10789" t="s">
        <v>44978</v>
      </c>
      <c r="E10789" t="s">
        <v>77</v>
      </c>
      <c r="F10789" t="s">
        <v>44979</v>
      </c>
      <c r="G10789" t="s">
        <v>194</v>
      </c>
      <c r="H10789" t="s">
        <v>1403</v>
      </c>
      <c r="I10789" t="s">
        <v>44980</v>
      </c>
      <c r="J10789" t="s">
        <v>44981</v>
      </c>
      <c r="K10789" t="s">
        <v>73</v>
      </c>
      <c r="L10789" t="s">
        <v>44611</v>
      </c>
      <c r="M10789">
        <v>3443</v>
      </c>
      <c r="N10789" t="s">
        <v>44978</v>
      </c>
      <c r="O10789" t="s">
        <v>44982</v>
      </c>
      <c r="P10789" t="s">
        <v>44978</v>
      </c>
    </row>
    <row r="10790" spans="1:18" hidden="1" x14ac:dyDescent="0.25">
      <c r="A10790" t="str">
        <f t="shared" si="130"/>
        <v>N</v>
      </c>
      <c r="B10790" t="s">
        <v>41228</v>
      </c>
      <c r="C10790">
        <v>19207</v>
      </c>
      <c r="D10790" t="s">
        <v>44983</v>
      </c>
      <c r="E10790" t="s">
        <v>77</v>
      </c>
      <c r="F10790" t="s">
        <v>44983</v>
      </c>
      <c r="G10790" t="s">
        <v>1104</v>
      </c>
      <c r="H10790" t="s">
        <v>9156</v>
      </c>
      <c r="I10790" t="s">
        <v>44984</v>
      </c>
      <c r="J10790" t="s">
        <v>10841</v>
      </c>
      <c r="K10790" t="s">
        <v>73</v>
      </c>
      <c r="L10790" t="s">
        <v>44611</v>
      </c>
      <c r="M10790">
        <v>19207</v>
      </c>
      <c r="N10790" t="s">
        <v>44983</v>
      </c>
      <c r="O10790" t="s">
        <v>44985</v>
      </c>
      <c r="P10790" t="s">
        <v>44983</v>
      </c>
    </row>
    <row r="10791" spans="1:18" hidden="1" x14ac:dyDescent="0.25">
      <c r="A10791" t="str">
        <f t="shared" si="130"/>
        <v>N</v>
      </c>
      <c r="B10791" t="s">
        <v>41228</v>
      </c>
      <c r="C10791">
        <v>15030</v>
      </c>
      <c r="D10791" t="s">
        <v>44986</v>
      </c>
      <c r="E10791" t="s">
        <v>77</v>
      </c>
      <c r="F10791" t="s">
        <v>44987</v>
      </c>
      <c r="G10791" t="s">
        <v>132</v>
      </c>
      <c r="H10791" t="s">
        <v>654</v>
      </c>
      <c r="I10791" t="s">
        <v>44988</v>
      </c>
      <c r="J10791" t="s">
        <v>44989</v>
      </c>
      <c r="K10791" t="s">
        <v>73</v>
      </c>
      <c r="L10791" t="s">
        <v>44990</v>
      </c>
      <c r="M10791">
        <v>15030</v>
      </c>
      <c r="N10791" t="s">
        <v>44986</v>
      </c>
      <c r="O10791" t="s">
        <v>44991</v>
      </c>
      <c r="P10791" t="s">
        <v>44986</v>
      </c>
    </row>
    <row r="10792" spans="1:18" hidden="1" x14ac:dyDescent="0.25">
      <c r="A10792" t="str">
        <f t="shared" si="130"/>
        <v>N</v>
      </c>
      <c r="B10792" t="s">
        <v>41228</v>
      </c>
      <c r="C10792">
        <v>5851</v>
      </c>
      <c r="D10792" t="s">
        <v>44992</v>
      </c>
      <c r="E10792" t="s">
        <v>77</v>
      </c>
      <c r="F10792" t="s">
        <v>44992</v>
      </c>
      <c r="G10792" t="s">
        <v>86</v>
      </c>
      <c r="H10792" t="s">
        <v>20130</v>
      </c>
      <c r="I10792" t="s">
        <v>44993</v>
      </c>
      <c r="J10792" t="s">
        <v>44994</v>
      </c>
      <c r="K10792" t="s">
        <v>73</v>
      </c>
      <c r="L10792" t="s">
        <v>44995</v>
      </c>
      <c r="M10792">
        <v>5851</v>
      </c>
      <c r="N10792" t="s">
        <v>44992</v>
      </c>
      <c r="O10792" t="s">
        <v>44996</v>
      </c>
      <c r="P10792" t="s">
        <v>44992</v>
      </c>
    </row>
    <row r="10793" spans="1:18" hidden="1" x14ac:dyDescent="0.25">
      <c r="A10793" t="str">
        <f t="shared" si="130"/>
        <v>N</v>
      </c>
      <c r="B10793" t="s">
        <v>41228</v>
      </c>
      <c r="C10793">
        <v>7209</v>
      </c>
      <c r="D10793" t="s">
        <v>44997</v>
      </c>
      <c r="E10793" t="s">
        <v>77</v>
      </c>
      <c r="F10793" t="s">
        <v>44998</v>
      </c>
      <c r="G10793" t="s">
        <v>86</v>
      </c>
      <c r="H10793" t="s">
        <v>429</v>
      </c>
      <c r="I10793" t="s">
        <v>44999</v>
      </c>
      <c r="J10793" t="s">
        <v>45000</v>
      </c>
      <c r="K10793" t="s">
        <v>73</v>
      </c>
      <c r="L10793" t="s">
        <v>17044</v>
      </c>
      <c r="M10793">
        <v>7209</v>
      </c>
      <c r="N10793" t="s">
        <v>44997</v>
      </c>
      <c r="O10793" t="s">
        <v>45001</v>
      </c>
      <c r="P10793" t="s">
        <v>44997</v>
      </c>
    </row>
    <row r="10794" spans="1:18" hidden="1" x14ac:dyDescent="0.25">
      <c r="A10794" t="str">
        <f t="shared" si="130"/>
        <v>N</v>
      </c>
      <c r="B10794" t="s">
        <v>41228</v>
      </c>
      <c r="C10794">
        <v>4371</v>
      </c>
      <c r="D10794" t="s">
        <v>45002</v>
      </c>
      <c r="E10794" t="s">
        <v>77</v>
      </c>
      <c r="F10794" t="s">
        <v>45003</v>
      </c>
      <c r="G10794" t="s">
        <v>86</v>
      </c>
      <c r="H10794" t="s">
        <v>429</v>
      </c>
      <c r="I10794" t="s">
        <v>45004</v>
      </c>
      <c r="J10794" t="s">
        <v>45005</v>
      </c>
      <c r="K10794" t="s">
        <v>73</v>
      </c>
      <c r="L10794" t="s">
        <v>44710</v>
      </c>
      <c r="M10794">
        <v>4371</v>
      </c>
      <c r="N10794" t="s">
        <v>45002</v>
      </c>
      <c r="O10794" t="s">
        <v>45006</v>
      </c>
      <c r="P10794" t="s">
        <v>45002</v>
      </c>
    </row>
    <row r="10795" spans="1:18" hidden="1" x14ac:dyDescent="0.25">
      <c r="A10795" t="str">
        <f t="shared" si="130"/>
        <v>N</v>
      </c>
      <c r="B10795" t="s">
        <v>41228</v>
      </c>
      <c r="C10795">
        <v>4112746</v>
      </c>
      <c r="D10795" t="s">
        <v>45007</v>
      </c>
      <c r="E10795" t="s">
        <v>77</v>
      </c>
      <c r="F10795" t="s">
        <v>45008</v>
      </c>
      <c r="G10795" t="s">
        <v>145</v>
      </c>
      <c r="H10795" t="s">
        <v>604</v>
      </c>
      <c r="I10795" t="s">
        <v>45009</v>
      </c>
      <c r="J10795" t="s">
        <v>45010</v>
      </c>
      <c r="K10795" t="s">
        <v>73</v>
      </c>
      <c r="L10795" t="s">
        <v>17050</v>
      </c>
      <c r="M10795">
        <v>4112746</v>
      </c>
      <c r="N10795" t="s">
        <v>45007</v>
      </c>
      <c r="O10795" t="s">
        <v>45011</v>
      </c>
      <c r="P10795" t="s">
        <v>45007</v>
      </c>
    </row>
    <row r="10796" spans="1:18" hidden="1" x14ac:dyDescent="0.25">
      <c r="A10796" t="str">
        <f t="shared" si="130"/>
        <v>Y</v>
      </c>
      <c r="B10796" s="2" t="s">
        <v>41228</v>
      </c>
      <c r="C10796" s="2">
        <v>4640</v>
      </c>
      <c r="D10796" s="2" t="s">
        <v>45012</v>
      </c>
      <c r="E10796" s="2" t="s">
        <v>67</v>
      </c>
      <c r="F10796" s="2" t="s">
        <v>45013</v>
      </c>
      <c r="G10796" s="2" t="s">
        <v>86</v>
      </c>
      <c r="H10796" s="2" t="s">
        <v>45014</v>
      </c>
      <c r="I10796" s="2" t="s">
        <v>45015</v>
      </c>
      <c r="J10796" s="2" t="s">
        <v>45016</v>
      </c>
      <c r="K10796" s="2" t="s">
        <v>73</v>
      </c>
      <c r="L10796" s="2" t="s">
        <v>17187</v>
      </c>
      <c r="M10796" s="2">
        <v>4640</v>
      </c>
      <c r="N10796" s="2" t="s">
        <v>45012</v>
      </c>
      <c r="O10796" s="2" t="s">
        <v>45017</v>
      </c>
      <c r="P10796" s="2" t="s">
        <v>45012</v>
      </c>
      <c r="Q10796" s="2"/>
      <c r="R10796" s="2" t="s">
        <v>51443</v>
      </c>
    </row>
    <row r="10797" spans="1:18" hidden="1" x14ac:dyDescent="0.25">
      <c r="A10797" t="str">
        <f t="shared" si="130"/>
        <v>N</v>
      </c>
      <c r="B10797" t="s">
        <v>41228</v>
      </c>
      <c r="C10797">
        <v>5140</v>
      </c>
      <c r="D10797" t="s">
        <v>45018</v>
      </c>
      <c r="E10797" t="s">
        <v>77</v>
      </c>
      <c r="F10797" t="s">
        <v>45018</v>
      </c>
      <c r="G10797" t="s">
        <v>86</v>
      </c>
      <c r="H10797" t="s">
        <v>8620</v>
      </c>
      <c r="I10797" t="s">
        <v>45019</v>
      </c>
      <c r="J10797" t="s">
        <v>31447</v>
      </c>
      <c r="K10797" t="s">
        <v>73</v>
      </c>
      <c r="L10797" t="s">
        <v>45020</v>
      </c>
      <c r="M10797">
        <v>5140</v>
      </c>
      <c r="N10797" t="s">
        <v>45018</v>
      </c>
      <c r="O10797" t="s">
        <v>45021</v>
      </c>
      <c r="P10797" t="s">
        <v>45018</v>
      </c>
    </row>
    <row r="10798" spans="1:18" hidden="1" x14ac:dyDescent="0.25">
      <c r="A10798" t="str">
        <f t="shared" si="130"/>
        <v>Y</v>
      </c>
      <c r="B10798" s="2" t="s">
        <v>41228</v>
      </c>
      <c r="C10798" s="2">
        <v>7622</v>
      </c>
      <c r="D10798" s="2" t="s">
        <v>45022</v>
      </c>
      <c r="E10798" s="2" t="s">
        <v>67</v>
      </c>
      <c r="F10798" s="2" t="s">
        <v>45023</v>
      </c>
      <c r="G10798" s="2" t="s">
        <v>86</v>
      </c>
      <c r="H10798" s="2" t="s">
        <v>8177</v>
      </c>
      <c r="I10798" s="2" t="s">
        <v>45024</v>
      </c>
      <c r="J10798" s="2" t="s">
        <v>8179</v>
      </c>
      <c r="K10798" s="2" t="s">
        <v>73</v>
      </c>
      <c r="L10798" s="2" t="s">
        <v>45025</v>
      </c>
      <c r="M10798" s="2">
        <v>7622</v>
      </c>
      <c r="N10798" s="2" t="s">
        <v>45022</v>
      </c>
      <c r="O10798" s="2" t="s">
        <v>45026</v>
      </c>
      <c r="P10798" s="2" t="s">
        <v>45022</v>
      </c>
      <c r="Q10798" s="2"/>
      <c r="R10798" s="2" t="s">
        <v>45023</v>
      </c>
    </row>
    <row r="10799" spans="1:18" hidden="1" x14ac:dyDescent="0.25">
      <c r="A10799" t="str">
        <f t="shared" si="130"/>
        <v>N</v>
      </c>
      <c r="B10799" t="s">
        <v>41228</v>
      </c>
      <c r="C10799">
        <v>2272834</v>
      </c>
      <c r="D10799" t="s">
        <v>45027</v>
      </c>
      <c r="E10799" t="s">
        <v>77</v>
      </c>
      <c r="F10799" t="s">
        <v>45028</v>
      </c>
      <c r="G10799" t="s">
        <v>86</v>
      </c>
      <c r="H10799" t="s">
        <v>1492</v>
      </c>
      <c r="I10799" t="s">
        <v>45029</v>
      </c>
      <c r="J10799" t="s">
        <v>45030</v>
      </c>
      <c r="K10799" t="s">
        <v>73</v>
      </c>
      <c r="L10799" t="s">
        <v>45031</v>
      </c>
      <c r="M10799">
        <v>2272834</v>
      </c>
      <c r="N10799" t="s">
        <v>45027</v>
      </c>
      <c r="O10799" t="s">
        <v>45032</v>
      </c>
      <c r="P10799" t="s">
        <v>45027</v>
      </c>
    </row>
    <row r="10800" spans="1:18" hidden="1" x14ac:dyDescent="0.25">
      <c r="A10800" t="str">
        <f t="shared" si="130"/>
        <v>N</v>
      </c>
      <c r="B10800" t="s">
        <v>41228</v>
      </c>
      <c r="C10800">
        <v>733013</v>
      </c>
      <c r="D10800" t="s">
        <v>45033</v>
      </c>
      <c r="E10800" t="s">
        <v>77</v>
      </c>
      <c r="F10800" t="s">
        <v>45034</v>
      </c>
      <c r="G10800" t="s">
        <v>132</v>
      </c>
      <c r="H10800" t="s">
        <v>435</v>
      </c>
      <c r="I10800" t="s">
        <v>45035</v>
      </c>
      <c r="J10800" t="s">
        <v>6733</v>
      </c>
      <c r="K10800" t="s">
        <v>73</v>
      </c>
      <c r="L10800" t="s">
        <v>45025</v>
      </c>
      <c r="M10800">
        <v>733013</v>
      </c>
      <c r="N10800" t="s">
        <v>45033</v>
      </c>
      <c r="O10800" t="s">
        <v>45036</v>
      </c>
      <c r="P10800" t="s">
        <v>45033</v>
      </c>
    </row>
    <row r="10801" spans="1:18" hidden="1" x14ac:dyDescent="0.25">
      <c r="A10801" t="str">
        <f t="shared" si="130"/>
        <v>N</v>
      </c>
      <c r="B10801" t="s">
        <v>41228</v>
      </c>
      <c r="C10801">
        <v>7325</v>
      </c>
      <c r="D10801" t="s">
        <v>45037</v>
      </c>
      <c r="E10801" t="s">
        <v>77</v>
      </c>
      <c r="F10801" t="s">
        <v>45037</v>
      </c>
      <c r="G10801" t="s">
        <v>86</v>
      </c>
      <c r="H10801" t="s">
        <v>45038</v>
      </c>
      <c r="I10801" t="s">
        <v>45039</v>
      </c>
      <c r="J10801" t="s">
        <v>45040</v>
      </c>
      <c r="K10801" t="s">
        <v>73</v>
      </c>
      <c r="L10801" t="s">
        <v>44779</v>
      </c>
      <c r="M10801">
        <v>7325</v>
      </c>
      <c r="N10801" t="s">
        <v>45037</v>
      </c>
      <c r="O10801" t="s">
        <v>45041</v>
      </c>
      <c r="P10801" t="s">
        <v>45037</v>
      </c>
    </row>
    <row r="10802" spans="1:18" hidden="1" x14ac:dyDescent="0.25">
      <c r="A10802" t="str">
        <f t="shared" si="130"/>
        <v>N</v>
      </c>
      <c r="B10802" t="s">
        <v>41228</v>
      </c>
      <c r="C10802">
        <v>2752599</v>
      </c>
      <c r="D10802" t="s">
        <v>45042</v>
      </c>
      <c r="E10802" t="s">
        <v>77</v>
      </c>
      <c r="F10802" t="s">
        <v>45043</v>
      </c>
      <c r="G10802" t="s">
        <v>422</v>
      </c>
      <c r="H10802" t="s">
        <v>423</v>
      </c>
      <c r="I10802" t="s">
        <v>45044</v>
      </c>
      <c r="J10802" t="s">
        <v>45045</v>
      </c>
      <c r="K10802" t="s">
        <v>73</v>
      </c>
      <c r="L10802" t="s">
        <v>45046</v>
      </c>
      <c r="M10802">
        <v>2752599</v>
      </c>
      <c r="N10802" t="s">
        <v>45042</v>
      </c>
      <c r="O10802" t="s">
        <v>45047</v>
      </c>
      <c r="P10802" t="s">
        <v>45042</v>
      </c>
    </row>
    <row r="10803" spans="1:18" hidden="1" x14ac:dyDescent="0.25">
      <c r="A10803" t="str">
        <f t="shared" si="130"/>
        <v>Y</v>
      </c>
      <c r="B10803" s="2" t="s">
        <v>41228</v>
      </c>
      <c r="C10803" s="2">
        <v>733167</v>
      </c>
      <c r="D10803" s="2" t="s">
        <v>45048</v>
      </c>
      <c r="E10803" s="2" t="s">
        <v>67</v>
      </c>
      <c r="F10803" s="2" t="s">
        <v>45049</v>
      </c>
      <c r="G10803" s="2" t="s">
        <v>132</v>
      </c>
      <c r="H10803" s="2" t="s">
        <v>1375</v>
      </c>
      <c r="I10803" s="2" t="s">
        <v>45050</v>
      </c>
      <c r="J10803" s="2" t="s">
        <v>1377</v>
      </c>
      <c r="K10803" s="2" t="s">
        <v>73</v>
      </c>
      <c r="L10803" s="2" t="s">
        <v>45051</v>
      </c>
      <c r="M10803" s="2">
        <v>733167</v>
      </c>
      <c r="N10803" s="2" t="s">
        <v>45048</v>
      </c>
      <c r="O10803" s="2" t="s">
        <v>45052</v>
      </c>
      <c r="P10803" s="2" t="s">
        <v>45048</v>
      </c>
      <c r="Q10803" s="2" t="s">
        <v>45048</v>
      </c>
      <c r="R10803" s="2"/>
    </row>
    <row r="10804" spans="1:18" hidden="1" x14ac:dyDescent="0.25">
      <c r="A10804" t="str">
        <f t="shared" si="130"/>
        <v>Y</v>
      </c>
      <c r="B10804" s="2" t="s">
        <v>41228</v>
      </c>
      <c r="C10804" s="2">
        <v>15877</v>
      </c>
      <c r="D10804" s="2" t="s">
        <v>45053</v>
      </c>
      <c r="E10804" s="2" t="s">
        <v>67</v>
      </c>
      <c r="F10804" s="2" t="s">
        <v>45054</v>
      </c>
      <c r="G10804" s="2" t="s">
        <v>132</v>
      </c>
      <c r="H10804" s="2" t="s">
        <v>1375</v>
      </c>
      <c r="I10804" s="2" t="s">
        <v>45055</v>
      </c>
      <c r="J10804" s="2" t="s">
        <v>35672</v>
      </c>
      <c r="K10804" s="2" t="s">
        <v>73</v>
      </c>
      <c r="L10804" s="2" t="s">
        <v>45056</v>
      </c>
      <c r="M10804" s="2">
        <v>15877</v>
      </c>
      <c r="N10804" s="2" t="s">
        <v>45053</v>
      </c>
      <c r="O10804" s="2" t="s">
        <v>45052</v>
      </c>
      <c r="P10804" s="2" t="s">
        <v>45053</v>
      </c>
      <c r="Q10804" s="2" t="s">
        <v>45048</v>
      </c>
      <c r="R10804" s="2"/>
    </row>
    <row r="10805" spans="1:18" hidden="1" x14ac:dyDescent="0.25">
      <c r="A10805" t="str">
        <f t="shared" si="130"/>
        <v>N</v>
      </c>
      <c r="B10805" t="s">
        <v>41228</v>
      </c>
      <c r="C10805">
        <v>15230</v>
      </c>
      <c r="D10805" t="s">
        <v>45057</v>
      </c>
      <c r="E10805" t="s">
        <v>77</v>
      </c>
      <c r="F10805" t="s">
        <v>45057</v>
      </c>
      <c r="G10805" t="s">
        <v>132</v>
      </c>
      <c r="H10805" t="s">
        <v>26777</v>
      </c>
      <c r="I10805" t="s">
        <v>45058</v>
      </c>
      <c r="J10805" t="s">
        <v>45059</v>
      </c>
      <c r="K10805" t="s">
        <v>73</v>
      </c>
      <c r="L10805" t="s">
        <v>45060</v>
      </c>
      <c r="M10805">
        <v>15230</v>
      </c>
      <c r="N10805" t="s">
        <v>45057</v>
      </c>
      <c r="O10805" t="s">
        <v>45061</v>
      </c>
      <c r="P10805" t="s">
        <v>45057</v>
      </c>
    </row>
    <row r="10806" spans="1:18" hidden="1" x14ac:dyDescent="0.25">
      <c r="A10806" t="str">
        <f t="shared" si="130"/>
        <v>Y</v>
      </c>
      <c r="B10806" s="2" t="s">
        <v>41228</v>
      </c>
      <c r="C10806" s="2">
        <v>7441</v>
      </c>
      <c r="D10806" s="2" t="s">
        <v>45062</v>
      </c>
      <c r="E10806" s="2" t="s">
        <v>67</v>
      </c>
      <c r="F10806" s="2" t="s">
        <v>45063</v>
      </c>
      <c r="G10806" s="2" t="s">
        <v>86</v>
      </c>
      <c r="H10806" s="2" t="s">
        <v>975</v>
      </c>
      <c r="I10806" s="2" t="s">
        <v>45064</v>
      </c>
      <c r="J10806" s="2" t="s">
        <v>45065</v>
      </c>
      <c r="K10806" s="2" t="s">
        <v>73</v>
      </c>
      <c r="L10806" s="2" t="s">
        <v>45066</v>
      </c>
      <c r="M10806" s="2">
        <v>7441</v>
      </c>
      <c r="N10806" s="2" t="s">
        <v>45062</v>
      </c>
      <c r="O10806" s="2" t="s">
        <v>45067</v>
      </c>
      <c r="P10806" s="2" t="s">
        <v>45062</v>
      </c>
      <c r="Q10806" s="2" t="s">
        <v>51444</v>
      </c>
      <c r="R10806" s="2"/>
    </row>
    <row r="10807" spans="1:18" hidden="1" x14ac:dyDescent="0.25">
      <c r="A10807" t="str">
        <f t="shared" si="130"/>
        <v>N</v>
      </c>
      <c r="B10807" t="s">
        <v>41228</v>
      </c>
      <c r="C10807">
        <v>6171</v>
      </c>
      <c r="D10807" t="s">
        <v>45068</v>
      </c>
      <c r="E10807" t="s">
        <v>77</v>
      </c>
      <c r="F10807" t="s">
        <v>45068</v>
      </c>
      <c r="G10807" t="s">
        <v>86</v>
      </c>
      <c r="H10807" t="s">
        <v>9343</v>
      </c>
      <c r="I10807" t="s">
        <v>45069</v>
      </c>
      <c r="J10807" t="s">
        <v>9345</v>
      </c>
      <c r="K10807" t="s">
        <v>73</v>
      </c>
      <c r="L10807" t="s">
        <v>44629</v>
      </c>
      <c r="M10807">
        <v>6171</v>
      </c>
      <c r="N10807" t="s">
        <v>45068</v>
      </c>
      <c r="O10807" t="s">
        <v>45070</v>
      </c>
      <c r="P10807" t="s">
        <v>45068</v>
      </c>
    </row>
    <row r="10808" spans="1:18" hidden="1" x14ac:dyDescent="0.25">
      <c r="A10808" t="str">
        <f t="shared" si="130"/>
        <v>N</v>
      </c>
      <c r="B10808" t="s">
        <v>41228</v>
      </c>
      <c r="C10808">
        <v>2673160</v>
      </c>
      <c r="D10808" t="s">
        <v>45071</v>
      </c>
      <c r="E10808" t="s">
        <v>77</v>
      </c>
      <c r="F10808" t="s">
        <v>45072</v>
      </c>
      <c r="G10808" t="s">
        <v>69</v>
      </c>
      <c r="H10808" t="s">
        <v>690</v>
      </c>
      <c r="I10808" t="s">
        <v>45073</v>
      </c>
      <c r="J10808" t="s">
        <v>45074</v>
      </c>
      <c r="K10808" t="s">
        <v>73</v>
      </c>
      <c r="L10808" t="s">
        <v>17205</v>
      </c>
      <c r="M10808">
        <v>2673160</v>
      </c>
      <c r="N10808" t="s">
        <v>45071</v>
      </c>
      <c r="O10808" t="s">
        <v>45075</v>
      </c>
      <c r="P10808" t="s">
        <v>45071</v>
      </c>
    </row>
    <row r="10809" spans="1:18" hidden="1" x14ac:dyDescent="0.25">
      <c r="A10809" t="str">
        <f t="shared" si="130"/>
        <v>Y</v>
      </c>
      <c r="B10809" s="2" t="s">
        <v>41228</v>
      </c>
      <c r="C10809" s="2">
        <v>15385</v>
      </c>
      <c r="D10809" s="2" t="s">
        <v>45076</v>
      </c>
      <c r="E10809" s="2" t="s">
        <v>67</v>
      </c>
      <c r="F10809" s="2" t="s">
        <v>45076</v>
      </c>
      <c r="G10809" s="2" t="s">
        <v>132</v>
      </c>
      <c r="H10809" s="2" t="s">
        <v>45077</v>
      </c>
      <c r="I10809" s="2" t="s">
        <v>45078</v>
      </c>
      <c r="J10809" s="2" t="s">
        <v>2885</v>
      </c>
      <c r="K10809" s="2" t="s">
        <v>73</v>
      </c>
      <c r="L10809" s="2" t="s">
        <v>44758</v>
      </c>
      <c r="M10809" s="2">
        <v>15385</v>
      </c>
      <c r="N10809" s="2" t="s">
        <v>45076</v>
      </c>
      <c r="O10809" s="2" t="s">
        <v>45079</v>
      </c>
      <c r="P10809" s="2" t="s">
        <v>45076</v>
      </c>
      <c r="Q10809" s="2" t="s">
        <v>51445</v>
      </c>
      <c r="R10809" s="2"/>
    </row>
    <row r="10810" spans="1:18" hidden="1" x14ac:dyDescent="0.25">
      <c r="A10810" t="str">
        <f t="shared" si="130"/>
        <v>N</v>
      </c>
      <c r="B10810" t="s">
        <v>41228</v>
      </c>
      <c r="C10810">
        <v>23034</v>
      </c>
      <c r="D10810" t="s">
        <v>45080</v>
      </c>
      <c r="E10810" t="s">
        <v>77</v>
      </c>
      <c r="F10810" t="s">
        <v>45080</v>
      </c>
      <c r="G10810" t="s">
        <v>69</v>
      </c>
      <c r="H10810" t="s">
        <v>612</v>
      </c>
      <c r="I10810" t="s">
        <v>45081</v>
      </c>
      <c r="J10810" t="s">
        <v>45082</v>
      </c>
      <c r="K10810" t="s">
        <v>73</v>
      </c>
      <c r="L10810" t="s">
        <v>44588</v>
      </c>
      <c r="M10810">
        <v>23034</v>
      </c>
      <c r="N10810" t="s">
        <v>45080</v>
      </c>
      <c r="O10810" t="s">
        <v>45083</v>
      </c>
      <c r="P10810" t="s">
        <v>45080</v>
      </c>
    </row>
    <row r="10811" spans="1:18" hidden="1" x14ac:dyDescent="0.25">
      <c r="A10811" t="str">
        <f t="shared" si="130"/>
        <v>N</v>
      </c>
      <c r="B10811" t="s">
        <v>41228</v>
      </c>
      <c r="C10811">
        <v>4151</v>
      </c>
      <c r="D10811" t="s">
        <v>45084</v>
      </c>
      <c r="E10811" t="s">
        <v>77</v>
      </c>
      <c r="F10811" t="s">
        <v>45084</v>
      </c>
      <c r="G10811" t="s">
        <v>158</v>
      </c>
      <c r="H10811" t="s">
        <v>1863</v>
      </c>
      <c r="I10811" t="s">
        <v>45085</v>
      </c>
      <c r="J10811" t="s">
        <v>45086</v>
      </c>
      <c r="K10811" t="s">
        <v>73</v>
      </c>
      <c r="L10811" t="s">
        <v>44504</v>
      </c>
      <c r="M10811">
        <v>4151</v>
      </c>
      <c r="N10811" t="s">
        <v>45084</v>
      </c>
      <c r="O10811" t="s">
        <v>45087</v>
      </c>
      <c r="P10811" t="s">
        <v>45084</v>
      </c>
    </row>
    <row r="10812" spans="1:18" hidden="1" x14ac:dyDescent="0.25">
      <c r="A10812" t="str">
        <f t="shared" si="130"/>
        <v>N</v>
      </c>
      <c r="B10812" t="s">
        <v>41228</v>
      </c>
      <c r="C10812">
        <v>11458</v>
      </c>
      <c r="D10812" t="s">
        <v>45088</v>
      </c>
      <c r="E10812" t="s">
        <v>77</v>
      </c>
      <c r="F10812" t="s">
        <v>45089</v>
      </c>
      <c r="G10812" t="s">
        <v>132</v>
      </c>
      <c r="H10812" t="s">
        <v>258</v>
      </c>
      <c r="I10812" t="s">
        <v>45090</v>
      </c>
      <c r="J10812" t="s">
        <v>45091</v>
      </c>
      <c r="K10812" t="s">
        <v>73</v>
      </c>
      <c r="L10812" t="s">
        <v>44582</v>
      </c>
      <c r="M10812">
        <v>11458</v>
      </c>
      <c r="N10812" t="s">
        <v>45088</v>
      </c>
      <c r="O10812" t="s">
        <v>45092</v>
      </c>
      <c r="P10812" t="s">
        <v>45088</v>
      </c>
    </row>
    <row r="10813" spans="1:18" hidden="1" x14ac:dyDescent="0.25">
      <c r="A10813" t="str">
        <f t="shared" si="130"/>
        <v>N</v>
      </c>
      <c r="B10813" t="s">
        <v>41228</v>
      </c>
      <c r="C10813">
        <v>1034196</v>
      </c>
      <c r="D10813" t="s">
        <v>45093</v>
      </c>
      <c r="E10813" t="s">
        <v>77</v>
      </c>
      <c r="F10813" t="s">
        <v>45093</v>
      </c>
      <c r="G10813" t="s">
        <v>115</v>
      </c>
      <c r="H10813" t="s">
        <v>1643</v>
      </c>
      <c r="I10813" t="s">
        <v>45094</v>
      </c>
      <c r="J10813" t="s">
        <v>45095</v>
      </c>
      <c r="K10813" t="s">
        <v>73</v>
      </c>
      <c r="L10813" t="s">
        <v>45096</v>
      </c>
      <c r="M10813">
        <v>1034196</v>
      </c>
      <c r="N10813" t="s">
        <v>45093</v>
      </c>
      <c r="O10813" t="s">
        <v>45097</v>
      </c>
      <c r="P10813" t="s">
        <v>45093</v>
      </c>
    </row>
    <row r="10814" spans="1:18" hidden="1" x14ac:dyDescent="0.25">
      <c r="A10814" t="str">
        <f t="shared" si="130"/>
        <v>N</v>
      </c>
      <c r="B10814" t="s">
        <v>41228</v>
      </c>
      <c r="C10814">
        <v>14772</v>
      </c>
      <c r="D10814" t="s">
        <v>45098</v>
      </c>
      <c r="E10814" t="s">
        <v>77</v>
      </c>
      <c r="F10814" t="s">
        <v>45099</v>
      </c>
      <c r="G10814" t="s">
        <v>132</v>
      </c>
      <c r="H10814" t="s">
        <v>45100</v>
      </c>
      <c r="I10814" t="s">
        <v>45101</v>
      </c>
      <c r="J10814" t="s">
        <v>45102</v>
      </c>
      <c r="K10814" t="s">
        <v>73</v>
      </c>
      <c r="L10814" t="s">
        <v>17187</v>
      </c>
      <c r="M10814">
        <v>14772</v>
      </c>
      <c r="N10814" t="s">
        <v>45098</v>
      </c>
      <c r="O10814" t="s">
        <v>45103</v>
      </c>
      <c r="P10814" t="s">
        <v>45098</v>
      </c>
    </row>
    <row r="10815" spans="1:18" hidden="1" x14ac:dyDescent="0.25">
      <c r="A10815" t="str">
        <f t="shared" si="130"/>
        <v>N</v>
      </c>
      <c r="B10815" t="s">
        <v>41228</v>
      </c>
      <c r="C10815">
        <v>733003</v>
      </c>
      <c r="D10815" t="s">
        <v>45104</v>
      </c>
      <c r="E10815" t="s">
        <v>77</v>
      </c>
      <c r="F10815" t="s">
        <v>45105</v>
      </c>
      <c r="G10815" t="s">
        <v>132</v>
      </c>
      <c r="H10815" t="s">
        <v>879</v>
      </c>
      <c r="I10815" t="s">
        <v>45106</v>
      </c>
      <c r="J10815" t="s">
        <v>45107</v>
      </c>
      <c r="K10815" t="s">
        <v>73</v>
      </c>
      <c r="L10815" t="s">
        <v>44817</v>
      </c>
      <c r="M10815">
        <v>733003</v>
      </c>
      <c r="N10815" t="s">
        <v>45104</v>
      </c>
      <c r="O10815" t="s">
        <v>45108</v>
      </c>
      <c r="P10815" t="s">
        <v>45104</v>
      </c>
    </row>
    <row r="10816" spans="1:18" hidden="1" x14ac:dyDescent="0.25">
      <c r="A10816" t="str">
        <f t="shared" si="130"/>
        <v>Y</v>
      </c>
      <c r="B10816" s="2" t="s">
        <v>41228</v>
      </c>
      <c r="C10816" s="2">
        <v>15961</v>
      </c>
      <c r="D10816" s="2" t="s">
        <v>45109</v>
      </c>
      <c r="E10816" s="2" t="s">
        <v>67</v>
      </c>
      <c r="F10816" s="2" t="s">
        <v>45110</v>
      </c>
      <c r="G10816" s="2" t="s">
        <v>132</v>
      </c>
      <c r="H10816" s="2" t="s">
        <v>258</v>
      </c>
      <c r="I10816" s="2" t="s">
        <v>45111</v>
      </c>
      <c r="J10816" s="2" t="s">
        <v>45112</v>
      </c>
      <c r="K10816" s="2" t="s">
        <v>73</v>
      </c>
      <c r="L10816" s="2" t="s">
        <v>17187</v>
      </c>
      <c r="M10816" s="2">
        <v>15961</v>
      </c>
      <c r="N10816" s="2" t="s">
        <v>45109</v>
      </c>
      <c r="O10816" s="2" t="s">
        <v>45113</v>
      </c>
      <c r="P10816" s="2" t="s">
        <v>45109</v>
      </c>
      <c r="Q10816" s="2" t="s">
        <v>45109</v>
      </c>
      <c r="R10816" s="2"/>
    </row>
    <row r="10817" spans="1:18" hidden="1" x14ac:dyDescent="0.25">
      <c r="A10817" t="str">
        <f t="shared" si="130"/>
        <v>N</v>
      </c>
      <c r="B10817" t="s">
        <v>41228</v>
      </c>
      <c r="C10817">
        <v>2173924</v>
      </c>
      <c r="D10817" t="s">
        <v>45114</v>
      </c>
      <c r="E10817" t="s">
        <v>77</v>
      </c>
      <c r="F10817" t="s">
        <v>45114</v>
      </c>
      <c r="G10817" t="s">
        <v>194</v>
      </c>
      <c r="H10817" t="s">
        <v>3527</v>
      </c>
      <c r="I10817" t="s">
        <v>45115</v>
      </c>
      <c r="J10817" t="s">
        <v>31498</v>
      </c>
      <c r="K10817" t="s">
        <v>73</v>
      </c>
      <c r="L10817" t="s">
        <v>45116</v>
      </c>
      <c r="M10817">
        <v>2173924</v>
      </c>
      <c r="N10817" t="s">
        <v>45114</v>
      </c>
      <c r="O10817" t="s">
        <v>45117</v>
      </c>
      <c r="P10817" t="s">
        <v>45114</v>
      </c>
    </row>
    <row r="10818" spans="1:18" hidden="1" x14ac:dyDescent="0.25">
      <c r="A10818" t="str">
        <f t="shared" si="130"/>
        <v>N</v>
      </c>
      <c r="B10818" t="s">
        <v>41228</v>
      </c>
      <c r="C10818">
        <v>14484</v>
      </c>
      <c r="D10818" t="s">
        <v>45118</v>
      </c>
      <c r="E10818" t="s">
        <v>77</v>
      </c>
      <c r="F10818" t="s">
        <v>45119</v>
      </c>
      <c r="G10818" t="s">
        <v>132</v>
      </c>
      <c r="H10818" t="s">
        <v>3659</v>
      </c>
      <c r="I10818" t="s">
        <v>45120</v>
      </c>
      <c r="J10818" t="s">
        <v>45121</v>
      </c>
      <c r="K10818" t="s">
        <v>73</v>
      </c>
      <c r="L10818" t="s">
        <v>44682</v>
      </c>
      <c r="M10818">
        <v>14484</v>
      </c>
      <c r="N10818" t="s">
        <v>45118</v>
      </c>
      <c r="O10818" t="s">
        <v>45122</v>
      </c>
      <c r="P10818" t="s">
        <v>45118</v>
      </c>
    </row>
    <row r="10819" spans="1:18" hidden="1" x14ac:dyDescent="0.25">
      <c r="A10819" t="str">
        <f t="shared" ref="A10819:A10882" si="131">IF(OR(Q10819&lt;&gt;"",R10819&lt;&gt;""),"Y","N")</f>
        <v>N</v>
      </c>
      <c r="B10819" t="s">
        <v>41228</v>
      </c>
      <c r="C10819">
        <v>1054590</v>
      </c>
      <c r="D10819" t="s">
        <v>45123</v>
      </c>
      <c r="E10819" t="s">
        <v>77</v>
      </c>
      <c r="F10819" t="s">
        <v>45124</v>
      </c>
      <c r="G10819" t="s">
        <v>145</v>
      </c>
      <c r="H10819" t="s">
        <v>604</v>
      </c>
      <c r="I10819" t="s">
        <v>45125</v>
      </c>
      <c r="J10819" t="s">
        <v>45126</v>
      </c>
      <c r="K10819" t="s">
        <v>73</v>
      </c>
      <c r="L10819" t="s">
        <v>44415</v>
      </c>
      <c r="M10819">
        <v>1054590</v>
      </c>
      <c r="N10819" t="s">
        <v>45123</v>
      </c>
      <c r="O10819" t="s">
        <v>45127</v>
      </c>
      <c r="P10819" t="s">
        <v>45123</v>
      </c>
    </row>
    <row r="10820" spans="1:18" hidden="1" x14ac:dyDescent="0.25">
      <c r="A10820" t="str">
        <f t="shared" si="131"/>
        <v>Y</v>
      </c>
      <c r="B10820" s="2" t="s">
        <v>41228</v>
      </c>
      <c r="C10820" s="2">
        <v>294417</v>
      </c>
      <c r="D10820" s="2" t="s">
        <v>45128</v>
      </c>
      <c r="E10820" s="2" t="s">
        <v>67</v>
      </c>
      <c r="F10820" s="2" t="s">
        <v>45129</v>
      </c>
      <c r="G10820" s="2" t="s">
        <v>158</v>
      </c>
      <c r="H10820" s="2" t="s">
        <v>45130</v>
      </c>
      <c r="I10820" s="2" t="s">
        <v>45131</v>
      </c>
      <c r="J10820" s="2" t="s">
        <v>45132</v>
      </c>
      <c r="K10820" s="2" t="s">
        <v>73</v>
      </c>
      <c r="L10820" s="2" t="s">
        <v>44437</v>
      </c>
      <c r="M10820" s="2">
        <v>294417</v>
      </c>
      <c r="N10820" s="2" t="s">
        <v>45128</v>
      </c>
      <c r="O10820" s="2" t="s">
        <v>45133</v>
      </c>
      <c r="P10820" s="2" t="s">
        <v>45128</v>
      </c>
      <c r="Q10820" s="2" t="s">
        <v>51446</v>
      </c>
      <c r="R10820" s="2"/>
    </row>
    <row r="10821" spans="1:18" hidden="1" x14ac:dyDescent="0.25">
      <c r="A10821" t="str">
        <f t="shared" si="131"/>
        <v>Y</v>
      </c>
      <c r="B10821" t="s">
        <v>41228</v>
      </c>
      <c r="C10821">
        <v>4481</v>
      </c>
      <c r="D10821" t="s">
        <v>45134</v>
      </c>
      <c r="E10821" t="s">
        <v>77</v>
      </c>
      <c r="F10821" t="s">
        <v>45134</v>
      </c>
      <c r="G10821" t="s">
        <v>86</v>
      </c>
      <c r="H10821" t="s">
        <v>128</v>
      </c>
      <c r="I10821" t="s">
        <v>45135</v>
      </c>
      <c r="J10821" t="s">
        <v>45136</v>
      </c>
      <c r="K10821" t="s">
        <v>73</v>
      </c>
      <c r="L10821" t="s">
        <v>45137</v>
      </c>
      <c r="M10821">
        <v>4481</v>
      </c>
      <c r="N10821" t="s">
        <v>45134</v>
      </c>
      <c r="O10821" t="s">
        <v>45138</v>
      </c>
      <c r="P10821" t="s">
        <v>45134</v>
      </c>
      <c r="Q10821" t="s">
        <v>45134</v>
      </c>
    </row>
    <row r="10822" spans="1:18" hidden="1" x14ac:dyDescent="0.25">
      <c r="A10822" t="str">
        <f t="shared" si="131"/>
        <v>Y</v>
      </c>
      <c r="B10822" t="s">
        <v>41228</v>
      </c>
      <c r="C10822">
        <v>13724</v>
      </c>
      <c r="D10822" t="s">
        <v>45139</v>
      </c>
      <c r="E10822" t="s">
        <v>77</v>
      </c>
      <c r="F10822" t="s">
        <v>45140</v>
      </c>
      <c r="G10822" t="s">
        <v>132</v>
      </c>
      <c r="H10822" t="s">
        <v>228</v>
      </c>
      <c r="I10822" t="s">
        <v>45141</v>
      </c>
      <c r="J10822" t="s">
        <v>45142</v>
      </c>
      <c r="K10822" t="s">
        <v>73</v>
      </c>
      <c r="L10822" t="s">
        <v>45025</v>
      </c>
      <c r="M10822">
        <v>13724</v>
      </c>
      <c r="N10822" t="s">
        <v>45139</v>
      </c>
      <c r="O10822" t="s">
        <v>45143</v>
      </c>
      <c r="P10822" t="s">
        <v>45139</v>
      </c>
      <c r="Q10822" t="s">
        <v>45134</v>
      </c>
    </row>
    <row r="10823" spans="1:18" hidden="1" x14ac:dyDescent="0.25">
      <c r="A10823" t="str">
        <f t="shared" si="131"/>
        <v>Y</v>
      </c>
      <c r="B10823" t="s">
        <v>41228</v>
      </c>
      <c r="C10823">
        <v>17729</v>
      </c>
      <c r="D10823" t="s">
        <v>45139</v>
      </c>
      <c r="E10823" t="s">
        <v>77</v>
      </c>
      <c r="F10823" t="s">
        <v>45139</v>
      </c>
      <c r="G10823" t="s">
        <v>94</v>
      </c>
      <c r="H10823" t="s">
        <v>3856</v>
      </c>
      <c r="I10823" t="s">
        <v>45144</v>
      </c>
      <c r="J10823" t="s">
        <v>3858</v>
      </c>
      <c r="K10823" t="s">
        <v>73</v>
      </c>
      <c r="L10823" t="s">
        <v>45025</v>
      </c>
      <c r="M10823">
        <v>13724</v>
      </c>
      <c r="N10823" t="s">
        <v>45139</v>
      </c>
      <c r="O10823" t="s">
        <v>45143</v>
      </c>
      <c r="P10823" t="s">
        <v>45139</v>
      </c>
      <c r="Q10823" t="s">
        <v>45134</v>
      </c>
    </row>
    <row r="10824" spans="1:18" hidden="1" x14ac:dyDescent="0.25">
      <c r="A10824" t="str">
        <f t="shared" si="131"/>
        <v>Y</v>
      </c>
      <c r="B10824" s="2" t="s">
        <v>41228</v>
      </c>
      <c r="C10824" s="2">
        <v>17506</v>
      </c>
      <c r="D10824" s="2" t="s">
        <v>45145</v>
      </c>
      <c r="E10824" s="2" t="s">
        <v>67</v>
      </c>
      <c r="F10824" s="2" t="s">
        <v>45145</v>
      </c>
      <c r="G10824" s="2" t="s">
        <v>132</v>
      </c>
      <c r="H10824" s="2" t="s">
        <v>31156</v>
      </c>
      <c r="I10824" s="2" t="s">
        <v>45146</v>
      </c>
      <c r="J10824" s="2" t="s">
        <v>45147</v>
      </c>
      <c r="K10824" s="2" t="s">
        <v>73</v>
      </c>
      <c r="L10824" s="2" t="s">
        <v>45148</v>
      </c>
      <c r="M10824" s="2">
        <v>17506</v>
      </c>
      <c r="N10824" s="2" t="s">
        <v>45145</v>
      </c>
      <c r="O10824" s="2" t="s">
        <v>45149</v>
      </c>
      <c r="P10824" s="2" t="s">
        <v>45145</v>
      </c>
      <c r="Q10824" s="2" t="s">
        <v>45134</v>
      </c>
      <c r="R10824" s="2"/>
    </row>
    <row r="10825" spans="1:18" hidden="1" x14ac:dyDescent="0.25">
      <c r="A10825" t="str">
        <f t="shared" si="131"/>
        <v>N</v>
      </c>
      <c r="B10825" t="s">
        <v>41228</v>
      </c>
      <c r="C10825">
        <v>743</v>
      </c>
      <c r="D10825" t="s">
        <v>45150</v>
      </c>
      <c r="E10825" t="s">
        <v>77</v>
      </c>
      <c r="F10825" t="s">
        <v>45150</v>
      </c>
      <c r="G10825" t="s">
        <v>1046</v>
      </c>
      <c r="H10825" t="s">
        <v>1774</v>
      </c>
      <c r="I10825" t="s">
        <v>45151</v>
      </c>
      <c r="J10825" t="s">
        <v>37516</v>
      </c>
      <c r="K10825" t="s">
        <v>73</v>
      </c>
      <c r="L10825" t="s">
        <v>17187</v>
      </c>
      <c r="M10825">
        <v>743</v>
      </c>
      <c r="N10825" t="s">
        <v>45150</v>
      </c>
      <c r="O10825" t="s">
        <v>45152</v>
      </c>
      <c r="P10825" t="s">
        <v>45150</v>
      </c>
    </row>
    <row r="10826" spans="1:18" hidden="1" x14ac:dyDescent="0.25">
      <c r="A10826" t="str">
        <f t="shared" si="131"/>
        <v>Y</v>
      </c>
      <c r="B10826" s="2" t="s">
        <v>41228</v>
      </c>
      <c r="C10826" s="2">
        <v>16399</v>
      </c>
      <c r="D10826" s="2" t="s">
        <v>45153</v>
      </c>
      <c r="E10826" s="2" t="s">
        <v>67</v>
      </c>
      <c r="F10826" s="2" t="s">
        <v>45153</v>
      </c>
      <c r="G10826" s="2" t="s">
        <v>132</v>
      </c>
      <c r="H10826" s="2" t="s">
        <v>228</v>
      </c>
      <c r="I10826" s="2" t="s">
        <v>45154</v>
      </c>
      <c r="J10826" s="2" t="s">
        <v>45155</v>
      </c>
      <c r="K10826" s="2" t="s">
        <v>73</v>
      </c>
      <c r="L10826" s="2" t="s">
        <v>17187</v>
      </c>
      <c r="M10826" s="2">
        <v>16399</v>
      </c>
      <c r="N10826" s="2" t="s">
        <v>45153</v>
      </c>
      <c r="O10826" s="2" t="s">
        <v>45156</v>
      </c>
      <c r="P10826" s="2" t="s">
        <v>45153</v>
      </c>
      <c r="Q10826" s="2" t="s">
        <v>51447</v>
      </c>
      <c r="R10826" s="2"/>
    </row>
    <row r="10827" spans="1:18" hidden="1" x14ac:dyDescent="0.25">
      <c r="A10827" t="str">
        <f t="shared" si="131"/>
        <v>N</v>
      </c>
      <c r="B10827" t="s">
        <v>41228</v>
      </c>
      <c r="C10827">
        <v>2454931</v>
      </c>
      <c r="D10827" t="s">
        <v>45157</v>
      </c>
      <c r="E10827" t="s">
        <v>77</v>
      </c>
      <c r="F10827" t="s">
        <v>45158</v>
      </c>
      <c r="G10827" t="s">
        <v>132</v>
      </c>
      <c r="H10827" t="s">
        <v>252</v>
      </c>
      <c r="I10827" t="s">
        <v>45159</v>
      </c>
      <c r="J10827" t="s">
        <v>45160</v>
      </c>
      <c r="K10827" t="s">
        <v>73</v>
      </c>
      <c r="L10827" t="s">
        <v>44894</v>
      </c>
      <c r="M10827">
        <v>2454931</v>
      </c>
      <c r="N10827" t="s">
        <v>45157</v>
      </c>
      <c r="O10827" t="s">
        <v>45161</v>
      </c>
      <c r="P10827" t="s">
        <v>45157</v>
      </c>
    </row>
    <row r="10828" spans="1:18" hidden="1" x14ac:dyDescent="0.25">
      <c r="A10828" t="str">
        <f t="shared" si="131"/>
        <v>Y</v>
      </c>
      <c r="B10828" t="s">
        <v>41228</v>
      </c>
      <c r="C10828">
        <v>19694</v>
      </c>
      <c r="D10828" t="s">
        <v>45162</v>
      </c>
      <c r="E10828" t="s">
        <v>77</v>
      </c>
      <c r="F10828" t="s">
        <v>45163</v>
      </c>
      <c r="G10828" t="s">
        <v>69</v>
      </c>
      <c r="H10828" t="s">
        <v>1310</v>
      </c>
      <c r="I10828" t="s">
        <v>45164</v>
      </c>
      <c r="J10828" t="s">
        <v>2088</v>
      </c>
      <c r="K10828" t="s">
        <v>73</v>
      </c>
      <c r="L10828" t="s">
        <v>44894</v>
      </c>
      <c r="M10828">
        <v>19694</v>
      </c>
      <c r="N10828" t="s">
        <v>45162</v>
      </c>
      <c r="O10828" t="s">
        <v>45165</v>
      </c>
      <c r="P10828" t="s">
        <v>45162</v>
      </c>
      <c r="Q10828" t="s">
        <v>45166</v>
      </c>
    </row>
    <row r="10829" spans="1:18" hidden="1" x14ac:dyDescent="0.25">
      <c r="A10829" t="str">
        <f t="shared" si="131"/>
        <v>Y</v>
      </c>
      <c r="B10829" s="2" t="s">
        <v>41228</v>
      </c>
      <c r="C10829" s="2">
        <v>2013760</v>
      </c>
      <c r="D10829" s="2" t="s">
        <v>45166</v>
      </c>
      <c r="E10829" s="2" t="s">
        <v>67</v>
      </c>
      <c r="F10829" s="2" t="s">
        <v>45167</v>
      </c>
      <c r="G10829" s="2" t="s">
        <v>69</v>
      </c>
      <c r="H10829" s="2" t="s">
        <v>1427</v>
      </c>
      <c r="I10829" s="2" t="s">
        <v>45168</v>
      </c>
      <c r="J10829" s="2" t="s">
        <v>45169</v>
      </c>
      <c r="K10829" s="2" t="s">
        <v>73</v>
      </c>
      <c r="L10829" s="2" t="s">
        <v>44894</v>
      </c>
      <c r="M10829" s="2">
        <v>2014130</v>
      </c>
      <c r="N10829" s="2" t="s">
        <v>45166</v>
      </c>
      <c r="O10829" s="2" t="s">
        <v>45170</v>
      </c>
      <c r="P10829" s="2" t="s">
        <v>45166</v>
      </c>
      <c r="Q10829" s="2" t="s">
        <v>45166</v>
      </c>
      <c r="R10829" s="2"/>
    </row>
    <row r="10830" spans="1:18" hidden="1" x14ac:dyDescent="0.25">
      <c r="A10830" t="str">
        <f t="shared" si="131"/>
        <v>Y</v>
      </c>
      <c r="B10830" s="2" t="s">
        <v>41228</v>
      </c>
      <c r="C10830" s="2">
        <v>21854</v>
      </c>
      <c r="D10830" s="2" t="s">
        <v>45166</v>
      </c>
      <c r="E10830" s="2" t="s">
        <v>67</v>
      </c>
      <c r="F10830" s="2" t="s">
        <v>45166</v>
      </c>
      <c r="G10830" s="2" t="s">
        <v>69</v>
      </c>
      <c r="H10830" s="2" t="s">
        <v>284</v>
      </c>
      <c r="I10830" s="2" t="s">
        <v>45171</v>
      </c>
      <c r="J10830" s="2" t="s">
        <v>45172</v>
      </c>
      <c r="K10830" s="2" t="s">
        <v>73</v>
      </c>
      <c r="L10830" s="2" t="s">
        <v>44894</v>
      </c>
      <c r="M10830" s="2">
        <v>2014130</v>
      </c>
      <c r="N10830" s="2" t="s">
        <v>45166</v>
      </c>
      <c r="O10830" s="2" t="s">
        <v>45170</v>
      </c>
      <c r="P10830" s="2" t="s">
        <v>45166</v>
      </c>
      <c r="Q10830" s="2" t="s">
        <v>45166</v>
      </c>
      <c r="R10830" s="2"/>
    </row>
    <row r="10831" spans="1:18" hidden="1" x14ac:dyDescent="0.25">
      <c r="A10831" t="str">
        <f t="shared" si="131"/>
        <v>Y</v>
      </c>
      <c r="B10831" t="s">
        <v>41228</v>
      </c>
      <c r="C10831">
        <v>21852</v>
      </c>
      <c r="D10831" t="s">
        <v>45166</v>
      </c>
      <c r="E10831" t="s">
        <v>77</v>
      </c>
      <c r="F10831" t="s">
        <v>45166</v>
      </c>
      <c r="G10831" t="s">
        <v>69</v>
      </c>
      <c r="H10831" t="s">
        <v>1368</v>
      </c>
      <c r="I10831" t="s">
        <v>45173</v>
      </c>
      <c r="J10831" t="s">
        <v>19908</v>
      </c>
      <c r="K10831" t="s">
        <v>73</v>
      </c>
      <c r="L10831" t="s">
        <v>44894</v>
      </c>
      <c r="M10831">
        <v>2014130</v>
      </c>
      <c r="N10831" t="s">
        <v>45166</v>
      </c>
      <c r="O10831" t="s">
        <v>45170</v>
      </c>
      <c r="P10831" t="s">
        <v>45166</v>
      </c>
      <c r="Q10831" t="s">
        <v>45166</v>
      </c>
    </row>
    <row r="10832" spans="1:18" hidden="1" x14ac:dyDescent="0.25">
      <c r="A10832" t="str">
        <f t="shared" si="131"/>
        <v>Y</v>
      </c>
      <c r="B10832" t="s">
        <v>41228</v>
      </c>
      <c r="C10832">
        <v>2014128</v>
      </c>
      <c r="D10832" t="s">
        <v>45166</v>
      </c>
      <c r="E10832" t="s">
        <v>77</v>
      </c>
      <c r="F10832" t="s">
        <v>45167</v>
      </c>
      <c r="G10832" t="s">
        <v>69</v>
      </c>
      <c r="H10832" t="s">
        <v>1591</v>
      </c>
      <c r="I10832" t="s">
        <v>45174</v>
      </c>
      <c r="J10832" t="s">
        <v>45175</v>
      </c>
      <c r="K10832" t="s">
        <v>73</v>
      </c>
      <c r="L10832" t="s">
        <v>44894</v>
      </c>
      <c r="M10832">
        <v>2014130</v>
      </c>
      <c r="N10832" t="s">
        <v>45166</v>
      </c>
      <c r="O10832" t="s">
        <v>45170</v>
      </c>
      <c r="P10832" t="s">
        <v>45166</v>
      </c>
      <c r="Q10832" t="s">
        <v>45166</v>
      </c>
    </row>
    <row r="10833" spans="1:18" hidden="1" x14ac:dyDescent="0.25">
      <c r="A10833" t="str">
        <f t="shared" si="131"/>
        <v>Y</v>
      </c>
      <c r="B10833" t="s">
        <v>41228</v>
      </c>
      <c r="C10833">
        <v>2014130</v>
      </c>
      <c r="D10833" t="s">
        <v>45166</v>
      </c>
      <c r="E10833" t="s">
        <v>77</v>
      </c>
      <c r="F10833" t="s">
        <v>45167</v>
      </c>
      <c r="G10833" t="s">
        <v>69</v>
      </c>
      <c r="H10833" t="s">
        <v>2140</v>
      </c>
      <c r="I10833" t="s">
        <v>45176</v>
      </c>
      <c r="J10833" t="s">
        <v>24115</v>
      </c>
      <c r="K10833" t="s">
        <v>73</v>
      </c>
      <c r="L10833" t="s">
        <v>44894</v>
      </c>
      <c r="M10833">
        <v>2014130</v>
      </c>
      <c r="N10833" t="s">
        <v>45166</v>
      </c>
      <c r="O10833" t="s">
        <v>45170</v>
      </c>
      <c r="P10833" t="s">
        <v>45166</v>
      </c>
      <c r="Q10833" t="s">
        <v>45166</v>
      </c>
    </row>
    <row r="10834" spans="1:18" hidden="1" x14ac:dyDescent="0.25">
      <c r="A10834" t="str">
        <f t="shared" si="131"/>
        <v>N</v>
      </c>
      <c r="B10834" t="s">
        <v>41228</v>
      </c>
      <c r="C10834">
        <v>19129</v>
      </c>
      <c r="D10834" t="s">
        <v>45177</v>
      </c>
      <c r="E10834" t="s">
        <v>77</v>
      </c>
      <c r="F10834" t="s">
        <v>45178</v>
      </c>
      <c r="G10834" t="s">
        <v>94</v>
      </c>
      <c r="H10834" t="s">
        <v>356</v>
      </c>
      <c r="I10834" t="s">
        <v>45179</v>
      </c>
      <c r="J10834" t="s">
        <v>45180</v>
      </c>
      <c r="K10834" t="s">
        <v>73</v>
      </c>
      <c r="L10834" t="s">
        <v>44894</v>
      </c>
      <c r="M10834">
        <v>19129</v>
      </c>
      <c r="N10834" t="s">
        <v>45177</v>
      </c>
      <c r="O10834" t="s">
        <v>45181</v>
      </c>
      <c r="P10834" t="s">
        <v>45177</v>
      </c>
    </row>
    <row r="10835" spans="1:18" hidden="1" x14ac:dyDescent="0.25">
      <c r="A10835" t="str">
        <f t="shared" si="131"/>
        <v>Y</v>
      </c>
      <c r="B10835" t="s">
        <v>41228</v>
      </c>
      <c r="C10835">
        <v>7029</v>
      </c>
      <c r="D10835" t="s">
        <v>45182</v>
      </c>
      <c r="E10835" t="s">
        <v>77</v>
      </c>
      <c r="F10835" t="s">
        <v>45182</v>
      </c>
      <c r="G10835" t="s">
        <v>86</v>
      </c>
      <c r="H10835" t="s">
        <v>1913</v>
      </c>
      <c r="I10835" t="s">
        <v>45183</v>
      </c>
      <c r="J10835" t="s">
        <v>45184</v>
      </c>
      <c r="K10835" t="s">
        <v>73</v>
      </c>
      <c r="L10835" t="s">
        <v>44442</v>
      </c>
      <c r="M10835">
        <v>7029</v>
      </c>
      <c r="N10835" t="s">
        <v>45182</v>
      </c>
      <c r="O10835" t="s">
        <v>45185</v>
      </c>
      <c r="P10835" t="s">
        <v>45182</v>
      </c>
      <c r="Q10835" t="s">
        <v>45182</v>
      </c>
    </row>
    <row r="10836" spans="1:18" hidden="1" x14ac:dyDescent="0.25">
      <c r="A10836" t="str">
        <f t="shared" si="131"/>
        <v>Y</v>
      </c>
      <c r="B10836" s="2" t="s">
        <v>41228</v>
      </c>
      <c r="C10836" s="2">
        <v>7113</v>
      </c>
      <c r="D10836" s="2" t="s">
        <v>45186</v>
      </c>
      <c r="E10836" s="2" t="s">
        <v>67</v>
      </c>
      <c r="F10836" s="2" t="s">
        <v>45187</v>
      </c>
      <c r="G10836" s="2" t="s">
        <v>86</v>
      </c>
      <c r="H10836" s="2" t="s">
        <v>3786</v>
      </c>
      <c r="I10836" s="2" t="s">
        <v>45188</v>
      </c>
      <c r="J10836" s="2" t="s">
        <v>45189</v>
      </c>
      <c r="K10836" s="2" t="s">
        <v>73</v>
      </c>
      <c r="L10836" s="2" t="s">
        <v>44442</v>
      </c>
      <c r="M10836" s="2">
        <v>7113</v>
      </c>
      <c r="N10836" s="2" t="s">
        <v>45186</v>
      </c>
      <c r="O10836" s="2" t="s">
        <v>45190</v>
      </c>
      <c r="P10836" s="2" t="s">
        <v>45182</v>
      </c>
      <c r="Q10836" s="2" t="s">
        <v>45182</v>
      </c>
      <c r="R10836" s="2"/>
    </row>
    <row r="10837" spans="1:18" hidden="1" x14ac:dyDescent="0.25">
      <c r="A10837" t="str">
        <f t="shared" si="131"/>
        <v>N</v>
      </c>
      <c r="B10837" t="s">
        <v>41228</v>
      </c>
      <c r="C10837">
        <v>19022</v>
      </c>
      <c r="D10837" t="s">
        <v>45191</v>
      </c>
      <c r="E10837" t="s">
        <v>77</v>
      </c>
      <c r="F10837" t="s">
        <v>45192</v>
      </c>
      <c r="G10837" t="s">
        <v>94</v>
      </c>
      <c r="H10837" t="s">
        <v>11528</v>
      </c>
      <c r="I10837" t="s">
        <v>45193</v>
      </c>
      <c r="J10837" t="s">
        <v>11530</v>
      </c>
      <c r="K10837" t="s">
        <v>73</v>
      </c>
      <c r="L10837" t="s">
        <v>45194</v>
      </c>
      <c r="M10837">
        <v>19022</v>
      </c>
      <c r="N10837" t="s">
        <v>45191</v>
      </c>
      <c r="O10837" t="s">
        <v>45195</v>
      </c>
      <c r="P10837" t="s">
        <v>45191</v>
      </c>
    </row>
    <row r="10838" spans="1:18" hidden="1" x14ac:dyDescent="0.25">
      <c r="A10838" t="str">
        <f t="shared" si="131"/>
        <v>N</v>
      </c>
      <c r="B10838" t="s">
        <v>41228</v>
      </c>
      <c r="C10838">
        <v>22288</v>
      </c>
      <c r="D10838" t="s">
        <v>45196</v>
      </c>
      <c r="E10838" t="s">
        <v>77</v>
      </c>
      <c r="F10838" t="s">
        <v>45197</v>
      </c>
      <c r="G10838" t="s">
        <v>69</v>
      </c>
      <c r="H10838" t="s">
        <v>1025</v>
      </c>
      <c r="I10838" t="s">
        <v>45198</v>
      </c>
      <c r="J10838" t="s">
        <v>45199</v>
      </c>
      <c r="K10838" t="s">
        <v>73</v>
      </c>
      <c r="L10838" t="s">
        <v>44409</v>
      </c>
      <c r="M10838">
        <v>22288</v>
      </c>
      <c r="N10838" t="s">
        <v>45196</v>
      </c>
      <c r="O10838" t="s">
        <v>45200</v>
      </c>
      <c r="P10838" t="s">
        <v>45196</v>
      </c>
    </row>
    <row r="10839" spans="1:18" hidden="1" x14ac:dyDescent="0.25">
      <c r="A10839" t="str">
        <f t="shared" si="131"/>
        <v>Y</v>
      </c>
      <c r="B10839" s="2" t="s">
        <v>41228</v>
      </c>
      <c r="C10839" s="2">
        <v>11459</v>
      </c>
      <c r="D10839" s="2" t="s">
        <v>45201</v>
      </c>
      <c r="E10839" s="2" t="s">
        <v>67</v>
      </c>
      <c r="F10839" s="2" t="s">
        <v>45202</v>
      </c>
      <c r="G10839" s="2" t="s">
        <v>132</v>
      </c>
      <c r="H10839" s="2" t="s">
        <v>8599</v>
      </c>
      <c r="I10839" s="2" t="s">
        <v>45203</v>
      </c>
      <c r="J10839" s="2" t="s">
        <v>45204</v>
      </c>
      <c r="K10839" s="2" t="s">
        <v>73</v>
      </c>
      <c r="L10839" s="2" t="s">
        <v>45205</v>
      </c>
      <c r="M10839" s="2">
        <v>11459</v>
      </c>
      <c r="N10839" s="2" t="s">
        <v>45201</v>
      </c>
      <c r="O10839" s="2" t="s">
        <v>45206</v>
      </c>
      <c r="P10839" s="2" t="s">
        <v>45201</v>
      </c>
      <c r="Q10839" s="2" t="s">
        <v>51448</v>
      </c>
      <c r="R10839" s="2"/>
    </row>
    <row r="10840" spans="1:18" hidden="1" x14ac:dyDescent="0.25">
      <c r="A10840" t="str">
        <f t="shared" si="131"/>
        <v>N</v>
      </c>
      <c r="B10840" t="s">
        <v>41228</v>
      </c>
      <c r="C10840">
        <v>217</v>
      </c>
      <c r="D10840" t="s">
        <v>45207</v>
      </c>
      <c r="E10840" t="s">
        <v>77</v>
      </c>
      <c r="F10840" t="s">
        <v>45207</v>
      </c>
      <c r="G10840" t="s">
        <v>151</v>
      </c>
      <c r="H10840" t="s">
        <v>349</v>
      </c>
      <c r="I10840" t="s">
        <v>45208</v>
      </c>
      <c r="J10840" t="s">
        <v>18754</v>
      </c>
      <c r="K10840" t="s">
        <v>73</v>
      </c>
      <c r="L10840" t="s">
        <v>44409</v>
      </c>
      <c r="M10840">
        <v>217</v>
      </c>
      <c r="N10840" t="s">
        <v>45207</v>
      </c>
      <c r="O10840" t="s">
        <v>45209</v>
      </c>
      <c r="P10840" t="s">
        <v>45207</v>
      </c>
    </row>
    <row r="10841" spans="1:18" hidden="1" x14ac:dyDescent="0.25">
      <c r="A10841" t="str">
        <f t="shared" si="131"/>
        <v>N</v>
      </c>
      <c r="B10841" t="s">
        <v>41228</v>
      </c>
      <c r="C10841">
        <v>8453215</v>
      </c>
      <c r="D10841" t="s">
        <v>45210</v>
      </c>
      <c r="E10841" t="s">
        <v>77</v>
      </c>
      <c r="F10841" t="s">
        <v>45211</v>
      </c>
      <c r="G10841" t="s">
        <v>69</v>
      </c>
      <c r="H10841" t="s">
        <v>201</v>
      </c>
      <c r="I10841" t="s">
        <v>45212</v>
      </c>
      <c r="J10841" t="s">
        <v>45213</v>
      </c>
      <c r="K10841" t="s">
        <v>73</v>
      </c>
      <c r="L10841" t="s">
        <v>17044</v>
      </c>
      <c r="M10841">
        <v>8453215</v>
      </c>
      <c r="N10841" t="s">
        <v>45210</v>
      </c>
      <c r="O10841" t="s">
        <v>45214</v>
      </c>
      <c r="P10841" t="s">
        <v>45210</v>
      </c>
    </row>
    <row r="10842" spans="1:18" hidden="1" x14ac:dyDescent="0.25">
      <c r="A10842" t="str">
        <f t="shared" si="131"/>
        <v>Y</v>
      </c>
      <c r="B10842" s="2" t="s">
        <v>41228</v>
      </c>
      <c r="C10842" s="2">
        <v>1374</v>
      </c>
      <c r="D10842" s="2" t="s">
        <v>45215</v>
      </c>
      <c r="E10842" s="2" t="s">
        <v>67</v>
      </c>
      <c r="F10842" s="2" t="s">
        <v>45215</v>
      </c>
      <c r="G10842" s="2" t="s">
        <v>151</v>
      </c>
      <c r="H10842" s="2" t="s">
        <v>6464</v>
      </c>
      <c r="I10842" s="2" t="s">
        <v>45216</v>
      </c>
      <c r="J10842" s="2" t="s">
        <v>6466</v>
      </c>
      <c r="K10842" s="2" t="s">
        <v>73</v>
      </c>
      <c r="L10842" s="2" t="s">
        <v>45217</v>
      </c>
      <c r="M10842" s="2">
        <v>1374</v>
      </c>
      <c r="N10842" s="2" t="s">
        <v>45215</v>
      </c>
      <c r="O10842" s="2" t="s">
        <v>45218</v>
      </c>
      <c r="P10842" s="2" t="s">
        <v>45215</v>
      </c>
      <c r="Q10842" s="2" t="s">
        <v>51449</v>
      </c>
      <c r="R10842" s="2"/>
    </row>
    <row r="10843" spans="1:18" hidden="1" x14ac:dyDescent="0.25">
      <c r="A10843" t="str">
        <f t="shared" si="131"/>
        <v>Y</v>
      </c>
      <c r="B10843" s="2" t="s">
        <v>41228</v>
      </c>
      <c r="C10843" s="2">
        <v>334</v>
      </c>
      <c r="D10843" s="2" t="s">
        <v>45219</v>
      </c>
      <c r="E10843" s="2" t="s">
        <v>67</v>
      </c>
      <c r="F10843" s="2" t="s">
        <v>45220</v>
      </c>
      <c r="G10843" s="2" t="s">
        <v>151</v>
      </c>
      <c r="H10843" s="2" t="s">
        <v>45221</v>
      </c>
      <c r="I10843" s="2" t="s">
        <v>45222</v>
      </c>
      <c r="J10843" s="2" t="s">
        <v>45223</v>
      </c>
      <c r="K10843" s="2" t="s">
        <v>73</v>
      </c>
      <c r="L10843" s="2" t="s">
        <v>45194</v>
      </c>
      <c r="M10843" s="2">
        <v>334</v>
      </c>
      <c r="N10843" s="2" t="s">
        <v>45219</v>
      </c>
      <c r="O10843" s="2" t="s">
        <v>45224</v>
      </c>
      <c r="P10843" s="2" t="s">
        <v>45219</v>
      </c>
      <c r="Q10843" s="2" t="s">
        <v>45220</v>
      </c>
      <c r="R10843" s="2"/>
    </row>
    <row r="10844" spans="1:18" hidden="1" x14ac:dyDescent="0.25">
      <c r="A10844" t="str">
        <f t="shared" si="131"/>
        <v>N</v>
      </c>
      <c r="B10844" t="s">
        <v>41228</v>
      </c>
      <c r="C10844">
        <v>1044</v>
      </c>
      <c r="D10844" t="s">
        <v>45225</v>
      </c>
      <c r="E10844" t="s">
        <v>77</v>
      </c>
      <c r="F10844" t="s">
        <v>45225</v>
      </c>
      <c r="G10844" t="s">
        <v>158</v>
      </c>
      <c r="H10844" t="s">
        <v>1396</v>
      </c>
      <c r="I10844" t="s">
        <v>45226</v>
      </c>
      <c r="J10844" t="s">
        <v>18179</v>
      </c>
      <c r="K10844" t="s">
        <v>73</v>
      </c>
      <c r="L10844" t="s">
        <v>45227</v>
      </c>
      <c r="M10844">
        <v>1044</v>
      </c>
      <c r="N10844" t="s">
        <v>45225</v>
      </c>
      <c r="O10844" t="s">
        <v>45228</v>
      </c>
      <c r="P10844" t="s">
        <v>45225</v>
      </c>
    </row>
    <row r="10845" spans="1:18" hidden="1" x14ac:dyDescent="0.25">
      <c r="A10845" t="str">
        <f t="shared" si="131"/>
        <v>Y</v>
      </c>
      <c r="B10845" s="2" t="s">
        <v>41228</v>
      </c>
      <c r="C10845" s="2">
        <v>16362</v>
      </c>
      <c r="D10845" s="2" t="s">
        <v>45229</v>
      </c>
      <c r="E10845" s="2" t="s">
        <v>67</v>
      </c>
      <c r="F10845" s="2" t="s">
        <v>45230</v>
      </c>
      <c r="G10845" s="2" t="s">
        <v>132</v>
      </c>
      <c r="H10845" s="2" t="s">
        <v>544</v>
      </c>
      <c r="I10845" s="2" t="s">
        <v>45231</v>
      </c>
      <c r="J10845" s="2" t="s">
        <v>45232</v>
      </c>
      <c r="K10845" s="2" t="s">
        <v>73</v>
      </c>
      <c r="L10845" s="2" t="s">
        <v>45227</v>
      </c>
      <c r="M10845" s="2">
        <v>16362</v>
      </c>
      <c r="N10845" s="2" t="s">
        <v>45229</v>
      </c>
      <c r="O10845" s="2" t="s">
        <v>45233</v>
      </c>
      <c r="P10845" s="2" t="s">
        <v>45229</v>
      </c>
      <c r="Q10845" s="2" t="s">
        <v>45230</v>
      </c>
      <c r="R10845" s="2"/>
    </row>
    <row r="10846" spans="1:18" hidden="1" x14ac:dyDescent="0.25">
      <c r="A10846" t="str">
        <f t="shared" si="131"/>
        <v>N</v>
      </c>
      <c r="B10846" t="s">
        <v>41228</v>
      </c>
      <c r="C10846">
        <v>4447</v>
      </c>
      <c r="D10846" t="s">
        <v>45234</v>
      </c>
      <c r="E10846" t="s">
        <v>77</v>
      </c>
      <c r="F10846" t="s">
        <v>45234</v>
      </c>
      <c r="G10846" t="s">
        <v>86</v>
      </c>
      <c r="H10846" t="s">
        <v>680</v>
      </c>
      <c r="I10846" t="s">
        <v>34608</v>
      </c>
      <c r="J10846" t="s">
        <v>34609</v>
      </c>
      <c r="K10846" t="s">
        <v>73</v>
      </c>
      <c r="L10846" t="s">
        <v>45235</v>
      </c>
      <c r="M10846">
        <v>4447</v>
      </c>
      <c r="N10846" t="s">
        <v>45234</v>
      </c>
      <c r="O10846" t="s">
        <v>45236</v>
      </c>
      <c r="P10846" t="s">
        <v>45234</v>
      </c>
    </row>
    <row r="10847" spans="1:18" hidden="1" x14ac:dyDescent="0.25">
      <c r="A10847" t="str">
        <f t="shared" si="131"/>
        <v>N</v>
      </c>
      <c r="B10847" t="s">
        <v>41228</v>
      </c>
      <c r="C10847">
        <v>1712872</v>
      </c>
      <c r="D10847" t="s">
        <v>45237</v>
      </c>
      <c r="E10847" t="s">
        <v>77</v>
      </c>
      <c r="F10847" t="s">
        <v>45238</v>
      </c>
      <c r="G10847" t="s">
        <v>69</v>
      </c>
      <c r="H10847" t="s">
        <v>102</v>
      </c>
      <c r="I10847" t="s">
        <v>45239</v>
      </c>
      <c r="J10847" t="s">
        <v>1994</v>
      </c>
      <c r="K10847" t="s">
        <v>73</v>
      </c>
      <c r="L10847" t="s">
        <v>44873</v>
      </c>
      <c r="M10847">
        <v>1712872</v>
      </c>
      <c r="N10847" t="s">
        <v>45237</v>
      </c>
      <c r="O10847" t="s">
        <v>45240</v>
      </c>
      <c r="P10847" t="s">
        <v>45237</v>
      </c>
    </row>
    <row r="10848" spans="1:18" hidden="1" x14ac:dyDescent="0.25">
      <c r="A10848" t="str">
        <f t="shared" si="131"/>
        <v>N</v>
      </c>
      <c r="B10848" t="s">
        <v>41228</v>
      </c>
      <c r="C10848">
        <v>19252</v>
      </c>
      <c r="D10848" t="s">
        <v>45241</v>
      </c>
      <c r="E10848" t="s">
        <v>77</v>
      </c>
      <c r="F10848" t="s">
        <v>45241</v>
      </c>
      <c r="G10848" t="s">
        <v>1079</v>
      </c>
      <c r="H10848" t="s">
        <v>1080</v>
      </c>
      <c r="I10848" t="s">
        <v>45242</v>
      </c>
      <c r="J10848" t="s">
        <v>11902</v>
      </c>
      <c r="K10848" t="s">
        <v>73</v>
      </c>
      <c r="L10848" t="s">
        <v>45243</v>
      </c>
      <c r="M10848">
        <v>19252</v>
      </c>
      <c r="N10848" t="s">
        <v>45241</v>
      </c>
      <c r="O10848" t="s">
        <v>45244</v>
      </c>
      <c r="P10848" t="s">
        <v>45241</v>
      </c>
    </row>
    <row r="10849" spans="1:18" hidden="1" x14ac:dyDescent="0.25">
      <c r="A10849" t="str">
        <f t="shared" si="131"/>
        <v>N</v>
      </c>
      <c r="B10849" t="s">
        <v>41228</v>
      </c>
      <c r="C10849">
        <v>3292583</v>
      </c>
      <c r="D10849" t="s">
        <v>45245</v>
      </c>
      <c r="E10849" t="s">
        <v>77</v>
      </c>
      <c r="F10849" t="s">
        <v>45246</v>
      </c>
      <c r="G10849" t="s">
        <v>69</v>
      </c>
      <c r="H10849" t="s">
        <v>668</v>
      </c>
      <c r="I10849" t="s">
        <v>45247</v>
      </c>
      <c r="J10849" t="s">
        <v>45248</v>
      </c>
      <c r="K10849" t="s">
        <v>73</v>
      </c>
      <c r="L10849" t="s">
        <v>45243</v>
      </c>
      <c r="M10849">
        <v>17234</v>
      </c>
      <c r="N10849" t="s">
        <v>45245</v>
      </c>
      <c r="O10849" t="s">
        <v>45249</v>
      </c>
      <c r="P10849" t="s">
        <v>45245</v>
      </c>
    </row>
    <row r="10850" spans="1:18" hidden="1" x14ac:dyDescent="0.25">
      <c r="A10850" t="str">
        <f t="shared" si="131"/>
        <v>N</v>
      </c>
      <c r="B10850" t="s">
        <v>41228</v>
      </c>
      <c r="C10850">
        <v>17234</v>
      </c>
      <c r="D10850" t="s">
        <v>45245</v>
      </c>
      <c r="E10850" t="s">
        <v>77</v>
      </c>
      <c r="F10850" t="s">
        <v>45245</v>
      </c>
      <c r="G10850" t="s">
        <v>94</v>
      </c>
      <c r="H10850" t="s">
        <v>356</v>
      </c>
      <c r="I10850" t="s">
        <v>45250</v>
      </c>
      <c r="J10850" t="s">
        <v>45251</v>
      </c>
      <c r="K10850" t="s">
        <v>73</v>
      </c>
      <c r="L10850" t="s">
        <v>45243</v>
      </c>
      <c r="M10850">
        <v>17234</v>
      </c>
      <c r="N10850" t="s">
        <v>45245</v>
      </c>
      <c r="O10850" t="s">
        <v>45249</v>
      </c>
      <c r="P10850" t="s">
        <v>45245</v>
      </c>
    </row>
    <row r="10851" spans="1:18" hidden="1" x14ac:dyDescent="0.25">
      <c r="A10851" t="str">
        <f t="shared" si="131"/>
        <v>N</v>
      </c>
      <c r="B10851" t="s">
        <v>41228</v>
      </c>
      <c r="C10851">
        <v>3759</v>
      </c>
      <c r="D10851" t="s">
        <v>45252</v>
      </c>
      <c r="E10851" t="s">
        <v>77</v>
      </c>
      <c r="F10851" t="s">
        <v>45252</v>
      </c>
      <c r="G10851" t="s">
        <v>151</v>
      </c>
      <c r="H10851" t="s">
        <v>349</v>
      </c>
      <c r="I10851" t="s">
        <v>45253</v>
      </c>
      <c r="J10851" t="s">
        <v>45254</v>
      </c>
      <c r="K10851" t="s">
        <v>73</v>
      </c>
      <c r="L10851" t="s">
        <v>45243</v>
      </c>
      <c r="M10851">
        <v>3759</v>
      </c>
      <c r="N10851" t="s">
        <v>45252</v>
      </c>
      <c r="O10851" t="s">
        <v>45255</v>
      </c>
      <c r="P10851" t="s">
        <v>45252</v>
      </c>
    </row>
    <row r="10852" spans="1:18" hidden="1" x14ac:dyDescent="0.25">
      <c r="A10852" t="str">
        <f t="shared" si="131"/>
        <v>N</v>
      </c>
      <c r="B10852" t="s">
        <v>41228</v>
      </c>
      <c r="C10852">
        <v>4924682</v>
      </c>
      <c r="D10852" t="s">
        <v>45256</v>
      </c>
      <c r="E10852" t="s">
        <v>77</v>
      </c>
      <c r="F10852" t="s">
        <v>45257</v>
      </c>
      <c r="G10852" t="s">
        <v>94</v>
      </c>
      <c r="H10852" t="s">
        <v>356</v>
      </c>
      <c r="I10852" t="s">
        <v>45258</v>
      </c>
      <c r="J10852" t="s">
        <v>45259</v>
      </c>
      <c r="K10852" t="s">
        <v>73</v>
      </c>
      <c r="L10852" t="s">
        <v>45243</v>
      </c>
      <c r="M10852">
        <v>4924682</v>
      </c>
      <c r="N10852" t="s">
        <v>45256</v>
      </c>
      <c r="O10852" t="s">
        <v>45260</v>
      </c>
      <c r="P10852" t="s">
        <v>45256</v>
      </c>
    </row>
    <row r="10853" spans="1:18" hidden="1" x14ac:dyDescent="0.25">
      <c r="A10853" t="str">
        <f t="shared" si="131"/>
        <v>N</v>
      </c>
      <c r="B10853" t="s">
        <v>41228</v>
      </c>
      <c r="C10853">
        <v>17386</v>
      </c>
      <c r="D10853" t="s">
        <v>45261</v>
      </c>
      <c r="E10853" t="s">
        <v>77</v>
      </c>
      <c r="F10853" t="s">
        <v>45262</v>
      </c>
      <c r="G10853" t="s">
        <v>132</v>
      </c>
      <c r="H10853" t="s">
        <v>228</v>
      </c>
      <c r="I10853" t="s">
        <v>45263</v>
      </c>
      <c r="J10853" t="s">
        <v>45264</v>
      </c>
      <c r="K10853" t="s">
        <v>73</v>
      </c>
      <c r="L10853" t="s">
        <v>45243</v>
      </c>
      <c r="M10853">
        <v>17386</v>
      </c>
      <c r="N10853" t="s">
        <v>45261</v>
      </c>
      <c r="O10853" t="s">
        <v>45265</v>
      </c>
      <c r="P10853" t="s">
        <v>45261</v>
      </c>
    </row>
    <row r="10854" spans="1:18" hidden="1" x14ac:dyDescent="0.25">
      <c r="A10854" t="str">
        <f t="shared" si="131"/>
        <v>N</v>
      </c>
      <c r="B10854" t="s">
        <v>41228</v>
      </c>
      <c r="C10854">
        <v>20778</v>
      </c>
      <c r="D10854" t="s">
        <v>45266</v>
      </c>
      <c r="E10854" t="s">
        <v>77</v>
      </c>
      <c r="F10854" t="s">
        <v>45266</v>
      </c>
      <c r="G10854" t="s">
        <v>69</v>
      </c>
      <c r="H10854" t="s">
        <v>538</v>
      </c>
      <c r="I10854" t="s">
        <v>45267</v>
      </c>
      <c r="J10854" t="s">
        <v>45268</v>
      </c>
      <c r="K10854" t="s">
        <v>73</v>
      </c>
      <c r="L10854" t="s">
        <v>45243</v>
      </c>
      <c r="M10854">
        <v>20778</v>
      </c>
      <c r="N10854" t="s">
        <v>45266</v>
      </c>
      <c r="O10854" t="s">
        <v>45269</v>
      </c>
      <c r="P10854" t="s">
        <v>45266</v>
      </c>
    </row>
    <row r="10855" spans="1:18" hidden="1" x14ac:dyDescent="0.25">
      <c r="A10855" t="str">
        <f t="shared" si="131"/>
        <v>N</v>
      </c>
      <c r="B10855" t="s">
        <v>41228</v>
      </c>
      <c r="C10855">
        <v>279</v>
      </c>
      <c r="D10855" t="s">
        <v>45270</v>
      </c>
      <c r="E10855" t="s">
        <v>77</v>
      </c>
      <c r="F10855" t="s">
        <v>45270</v>
      </c>
      <c r="G10855" t="s">
        <v>151</v>
      </c>
      <c r="H10855" t="s">
        <v>349</v>
      </c>
      <c r="I10855" t="s">
        <v>45271</v>
      </c>
      <c r="J10855" t="s">
        <v>45272</v>
      </c>
      <c r="K10855" t="s">
        <v>73</v>
      </c>
      <c r="L10855" t="s">
        <v>17201</v>
      </c>
      <c r="M10855">
        <v>279</v>
      </c>
      <c r="N10855" t="s">
        <v>45270</v>
      </c>
      <c r="O10855" t="s">
        <v>45273</v>
      </c>
      <c r="P10855" t="s">
        <v>45270</v>
      </c>
    </row>
    <row r="10856" spans="1:18" hidden="1" x14ac:dyDescent="0.25">
      <c r="A10856" t="str">
        <f t="shared" si="131"/>
        <v>N</v>
      </c>
      <c r="B10856" t="s">
        <v>41228</v>
      </c>
      <c r="C10856">
        <v>4113256</v>
      </c>
      <c r="D10856" t="s">
        <v>45274</v>
      </c>
      <c r="E10856" t="s">
        <v>77</v>
      </c>
      <c r="F10856" t="s">
        <v>45275</v>
      </c>
      <c r="G10856" t="s">
        <v>145</v>
      </c>
      <c r="H10856" t="s">
        <v>604</v>
      </c>
      <c r="I10856" t="s">
        <v>45276</v>
      </c>
      <c r="J10856" t="s">
        <v>45277</v>
      </c>
      <c r="K10856" t="s">
        <v>73</v>
      </c>
      <c r="L10856" t="s">
        <v>45278</v>
      </c>
      <c r="M10856">
        <v>4113256</v>
      </c>
      <c r="N10856" t="s">
        <v>45274</v>
      </c>
      <c r="O10856" t="s">
        <v>45279</v>
      </c>
      <c r="P10856" t="s">
        <v>45274</v>
      </c>
    </row>
    <row r="10857" spans="1:18" hidden="1" x14ac:dyDescent="0.25">
      <c r="A10857" t="str">
        <f t="shared" si="131"/>
        <v>N</v>
      </c>
      <c r="B10857" t="s">
        <v>41228</v>
      </c>
      <c r="C10857">
        <v>313663</v>
      </c>
      <c r="D10857" t="s">
        <v>45280</v>
      </c>
      <c r="E10857" t="s">
        <v>77</v>
      </c>
      <c r="F10857" t="s">
        <v>45281</v>
      </c>
      <c r="G10857" t="s">
        <v>86</v>
      </c>
      <c r="H10857" t="s">
        <v>12297</v>
      </c>
      <c r="I10857" t="s">
        <v>45282</v>
      </c>
      <c r="J10857" t="s">
        <v>20543</v>
      </c>
      <c r="K10857" t="s">
        <v>73</v>
      </c>
      <c r="L10857" t="s">
        <v>45278</v>
      </c>
      <c r="M10857">
        <v>313663</v>
      </c>
      <c r="N10857" t="s">
        <v>45280</v>
      </c>
      <c r="O10857" t="s">
        <v>45283</v>
      </c>
      <c r="P10857" t="s">
        <v>45280</v>
      </c>
    </row>
    <row r="10858" spans="1:18" hidden="1" x14ac:dyDescent="0.25">
      <c r="A10858" t="str">
        <f t="shared" si="131"/>
        <v>N</v>
      </c>
      <c r="B10858" t="s">
        <v>41228</v>
      </c>
      <c r="C10858">
        <v>17029</v>
      </c>
      <c r="D10858" t="s">
        <v>45284</v>
      </c>
      <c r="E10858" t="s">
        <v>77</v>
      </c>
      <c r="F10858" t="s">
        <v>45285</v>
      </c>
      <c r="G10858" t="s">
        <v>94</v>
      </c>
      <c r="H10858" t="s">
        <v>356</v>
      </c>
      <c r="I10858" t="s">
        <v>45286</v>
      </c>
      <c r="J10858" t="s">
        <v>45287</v>
      </c>
      <c r="K10858" t="s">
        <v>73</v>
      </c>
      <c r="L10858" t="s">
        <v>45278</v>
      </c>
      <c r="M10858">
        <v>17029</v>
      </c>
      <c r="N10858" t="s">
        <v>45284</v>
      </c>
      <c r="O10858" t="s">
        <v>45288</v>
      </c>
      <c r="P10858" t="s">
        <v>45284</v>
      </c>
    </row>
    <row r="10859" spans="1:18" hidden="1" x14ac:dyDescent="0.25">
      <c r="A10859" t="str">
        <f t="shared" si="131"/>
        <v>N</v>
      </c>
      <c r="B10859" t="s">
        <v>41228</v>
      </c>
      <c r="C10859">
        <v>10308</v>
      </c>
      <c r="D10859" t="s">
        <v>45289</v>
      </c>
      <c r="E10859" t="s">
        <v>77</v>
      </c>
      <c r="F10859" t="s">
        <v>45289</v>
      </c>
      <c r="G10859" t="s">
        <v>422</v>
      </c>
      <c r="H10859" t="s">
        <v>423</v>
      </c>
      <c r="I10859" t="s">
        <v>45290</v>
      </c>
      <c r="J10859" t="s">
        <v>45291</v>
      </c>
      <c r="K10859" t="s">
        <v>73</v>
      </c>
      <c r="L10859" t="s">
        <v>45278</v>
      </c>
      <c r="M10859">
        <v>10308</v>
      </c>
      <c r="N10859" t="s">
        <v>45289</v>
      </c>
      <c r="O10859" t="s">
        <v>45292</v>
      </c>
      <c r="P10859" t="s">
        <v>45289</v>
      </c>
    </row>
    <row r="10860" spans="1:18" hidden="1" x14ac:dyDescent="0.25">
      <c r="A10860" t="str">
        <f t="shared" si="131"/>
        <v>N</v>
      </c>
      <c r="B10860" t="s">
        <v>41228</v>
      </c>
      <c r="C10860">
        <v>7323</v>
      </c>
      <c r="D10860" t="s">
        <v>45293</v>
      </c>
      <c r="E10860" t="s">
        <v>77</v>
      </c>
      <c r="F10860" t="s">
        <v>45294</v>
      </c>
      <c r="G10860" t="s">
        <v>86</v>
      </c>
      <c r="H10860" t="s">
        <v>701</v>
      </c>
      <c r="I10860" t="s">
        <v>45295</v>
      </c>
      <c r="J10860" t="s">
        <v>23314</v>
      </c>
      <c r="K10860" t="s">
        <v>73</v>
      </c>
      <c r="L10860" t="s">
        <v>45116</v>
      </c>
      <c r="M10860">
        <v>7323</v>
      </c>
      <c r="N10860" t="s">
        <v>45293</v>
      </c>
      <c r="O10860" t="s">
        <v>45296</v>
      </c>
      <c r="P10860" t="s">
        <v>45293</v>
      </c>
    </row>
    <row r="10861" spans="1:18" hidden="1" x14ac:dyDescent="0.25">
      <c r="A10861" t="str">
        <f t="shared" si="131"/>
        <v>N</v>
      </c>
      <c r="B10861" t="s">
        <v>41228</v>
      </c>
      <c r="C10861">
        <v>4709</v>
      </c>
      <c r="D10861" t="s">
        <v>45297</v>
      </c>
      <c r="E10861" t="s">
        <v>77</v>
      </c>
      <c r="F10861" t="s">
        <v>45298</v>
      </c>
      <c r="G10861" t="s">
        <v>86</v>
      </c>
      <c r="H10861" t="s">
        <v>680</v>
      </c>
      <c r="I10861" t="s">
        <v>45299</v>
      </c>
      <c r="J10861" t="s">
        <v>3829</v>
      </c>
      <c r="K10861" t="s">
        <v>73</v>
      </c>
      <c r="L10861" t="s">
        <v>44425</v>
      </c>
      <c r="M10861">
        <v>4709</v>
      </c>
      <c r="N10861" t="s">
        <v>45297</v>
      </c>
      <c r="O10861" t="s">
        <v>45300</v>
      </c>
      <c r="P10861" t="s">
        <v>45297</v>
      </c>
    </row>
    <row r="10862" spans="1:18" hidden="1" x14ac:dyDescent="0.25">
      <c r="A10862" t="str">
        <f t="shared" si="131"/>
        <v>Y</v>
      </c>
      <c r="B10862" s="2" t="s">
        <v>41228</v>
      </c>
      <c r="C10862" s="2">
        <v>4812</v>
      </c>
      <c r="D10862" s="2" t="s">
        <v>45301</v>
      </c>
      <c r="E10862" s="2" t="s">
        <v>67</v>
      </c>
      <c r="F10862" s="2" t="s">
        <v>45302</v>
      </c>
      <c r="G10862" s="2" t="s">
        <v>86</v>
      </c>
      <c r="H10862" s="2" t="s">
        <v>4700</v>
      </c>
      <c r="I10862" s="2" t="s">
        <v>51450</v>
      </c>
      <c r="J10862" s="2" t="s">
        <v>45303</v>
      </c>
      <c r="K10862" s="2" t="s">
        <v>73</v>
      </c>
      <c r="L10862" s="2" t="s">
        <v>44582</v>
      </c>
      <c r="M10862" s="2">
        <v>4812</v>
      </c>
      <c r="N10862" s="2" t="s">
        <v>45301</v>
      </c>
      <c r="O10862" s="2" t="s">
        <v>45304</v>
      </c>
      <c r="P10862" s="2" t="s">
        <v>45301</v>
      </c>
      <c r="Q10862" s="2" t="s">
        <v>51451</v>
      </c>
      <c r="R10862" s="2"/>
    </row>
    <row r="10863" spans="1:18" hidden="1" x14ac:dyDescent="0.25">
      <c r="A10863" t="str">
        <f t="shared" si="131"/>
        <v>N</v>
      </c>
      <c r="B10863" t="s">
        <v>41228</v>
      </c>
      <c r="C10863">
        <v>5254</v>
      </c>
      <c r="D10863" t="s">
        <v>45305</v>
      </c>
      <c r="E10863" t="s">
        <v>77</v>
      </c>
      <c r="F10863" t="s">
        <v>45306</v>
      </c>
      <c r="G10863" t="s">
        <v>86</v>
      </c>
      <c r="H10863" t="s">
        <v>942</v>
      </c>
      <c r="I10863" t="s">
        <v>45307</v>
      </c>
      <c r="J10863" t="s">
        <v>45308</v>
      </c>
      <c r="K10863" t="s">
        <v>73</v>
      </c>
      <c r="L10863" t="s">
        <v>44582</v>
      </c>
      <c r="M10863">
        <v>5254</v>
      </c>
      <c r="N10863" t="s">
        <v>45305</v>
      </c>
      <c r="O10863" t="s">
        <v>45309</v>
      </c>
      <c r="P10863" t="s">
        <v>45305</v>
      </c>
    </row>
    <row r="10864" spans="1:18" hidden="1" x14ac:dyDescent="0.25">
      <c r="A10864" t="str">
        <f t="shared" si="131"/>
        <v>N</v>
      </c>
      <c r="B10864" t="s">
        <v>41228</v>
      </c>
      <c r="C10864">
        <v>8125</v>
      </c>
      <c r="D10864" t="s">
        <v>45310</v>
      </c>
      <c r="E10864" t="s">
        <v>77</v>
      </c>
      <c r="F10864" t="s">
        <v>45310</v>
      </c>
      <c r="G10864" t="s">
        <v>86</v>
      </c>
      <c r="H10864" t="s">
        <v>45311</v>
      </c>
      <c r="I10864" t="s">
        <v>45312</v>
      </c>
      <c r="J10864" t="s">
        <v>45313</v>
      </c>
      <c r="K10864" t="s">
        <v>73</v>
      </c>
      <c r="L10864" t="s">
        <v>44582</v>
      </c>
      <c r="M10864">
        <v>8125</v>
      </c>
      <c r="N10864" t="s">
        <v>45310</v>
      </c>
      <c r="O10864" t="s">
        <v>45314</v>
      </c>
      <c r="P10864" t="s">
        <v>45310</v>
      </c>
    </row>
    <row r="10865" spans="1:18" hidden="1" x14ac:dyDescent="0.25">
      <c r="A10865" t="str">
        <f t="shared" si="131"/>
        <v>N</v>
      </c>
      <c r="B10865" t="s">
        <v>41228</v>
      </c>
      <c r="C10865">
        <v>2254094</v>
      </c>
      <c r="D10865" t="s">
        <v>45315</v>
      </c>
      <c r="E10865" t="s">
        <v>77</v>
      </c>
      <c r="F10865" t="s">
        <v>45315</v>
      </c>
      <c r="G10865" t="s">
        <v>86</v>
      </c>
      <c r="H10865" t="s">
        <v>701</v>
      </c>
      <c r="I10865" t="s">
        <v>45316</v>
      </c>
      <c r="J10865" t="s">
        <v>45317</v>
      </c>
      <c r="K10865" t="s">
        <v>73</v>
      </c>
      <c r="L10865" t="s">
        <v>44582</v>
      </c>
      <c r="M10865">
        <v>4572</v>
      </c>
      <c r="N10865" t="s">
        <v>45318</v>
      </c>
      <c r="O10865" t="s">
        <v>45319</v>
      </c>
      <c r="P10865" t="s">
        <v>45318</v>
      </c>
    </row>
    <row r="10866" spans="1:18" hidden="1" x14ac:dyDescent="0.25">
      <c r="A10866" t="str">
        <f t="shared" si="131"/>
        <v>Y</v>
      </c>
      <c r="B10866" s="2" t="s">
        <v>41228</v>
      </c>
      <c r="C10866" s="2">
        <v>6561</v>
      </c>
      <c r="D10866" s="2" t="s">
        <v>45320</v>
      </c>
      <c r="E10866" s="2" t="s">
        <v>67</v>
      </c>
      <c r="F10866" s="2" t="s">
        <v>45320</v>
      </c>
      <c r="G10866" s="2" t="s">
        <v>86</v>
      </c>
      <c r="H10866" s="2" t="s">
        <v>6599</v>
      </c>
      <c r="I10866" s="2" t="s">
        <v>45321</v>
      </c>
      <c r="J10866" s="2" t="s">
        <v>45322</v>
      </c>
      <c r="K10866" s="2" t="s">
        <v>73</v>
      </c>
      <c r="L10866" s="2" t="s">
        <v>44582</v>
      </c>
      <c r="M10866" s="2">
        <v>6561</v>
      </c>
      <c r="N10866" s="2" t="s">
        <v>45320</v>
      </c>
      <c r="O10866" s="2" t="s">
        <v>45323</v>
      </c>
      <c r="P10866" s="2" t="s">
        <v>45320</v>
      </c>
      <c r="Q10866" s="2"/>
      <c r="R10866" s="2" t="s">
        <v>51452</v>
      </c>
    </row>
    <row r="10867" spans="1:18" hidden="1" x14ac:dyDescent="0.25">
      <c r="A10867" t="str">
        <f t="shared" si="131"/>
        <v>N</v>
      </c>
      <c r="B10867" t="s">
        <v>41228</v>
      </c>
      <c r="C10867">
        <v>6896</v>
      </c>
      <c r="D10867" t="s">
        <v>45324</v>
      </c>
      <c r="E10867" t="s">
        <v>77</v>
      </c>
      <c r="F10867" t="s">
        <v>45324</v>
      </c>
      <c r="G10867" t="s">
        <v>86</v>
      </c>
      <c r="H10867" t="s">
        <v>384</v>
      </c>
      <c r="I10867" t="s">
        <v>45325</v>
      </c>
      <c r="J10867" t="s">
        <v>45326</v>
      </c>
      <c r="K10867" t="s">
        <v>73</v>
      </c>
      <c r="L10867" t="s">
        <v>44582</v>
      </c>
      <c r="M10867">
        <v>6896</v>
      </c>
      <c r="N10867" t="s">
        <v>45324</v>
      </c>
      <c r="O10867" t="s">
        <v>45327</v>
      </c>
      <c r="P10867" t="s">
        <v>45324</v>
      </c>
    </row>
    <row r="10868" spans="1:18" hidden="1" x14ac:dyDescent="0.25">
      <c r="A10868" t="str">
        <f t="shared" si="131"/>
        <v>N</v>
      </c>
      <c r="B10868" t="s">
        <v>41228</v>
      </c>
      <c r="C10868">
        <v>7138</v>
      </c>
      <c r="D10868" t="s">
        <v>45328</v>
      </c>
      <c r="E10868" t="s">
        <v>77</v>
      </c>
      <c r="F10868" t="s">
        <v>45328</v>
      </c>
      <c r="G10868" t="s">
        <v>86</v>
      </c>
      <c r="H10868" t="s">
        <v>45329</v>
      </c>
      <c r="I10868" t="s">
        <v>45330</v>
      </c>
      <c r="J10868" t="s">
        <v>687</v>
      </c>
      <c r="K10868" t="s">
        <v>73</v>
      </c>
      <c r="L10868" t="s">
        <v>44582</v>
      </c>
      <c r="M10868">
        <v>6748</v>
      </c>
      <c r="N10868" t="s">
        <v>45331</v>
      </c>
      <c r="O10868" t="s">
        <v>45332</v>
      </c>
      <c r="P10868" t="s">
        <v>45331</v>
      </c>
    </row>
    <row r="10869" spans="1:18" hidden="1" x14ac:dyDescent="0.25">
      <c r="A10869" t="str">
        <f t="shared" si="131"/>
        <v>N</v>
      </c>
      <c r="B10869" t="s">
        <v>41228</v>
      </c>
      <c r="C10869">
        <v>4924</v>
      </c>
      <c r="D10869" t="s">
        <v>45333</v>
      </c>
      <c r="E10869" t="s">
        <v>77</v>
      </c>
      <c r="F10869" t="s">
        <v>45333</v>
      </c>
      <c r="G10869" t="s">
        <v>86</v>
      </c>
      <c r="H10869" t="s">
        <v>838</v>
      </c>
      <c r="I10869" t="s">
        <v>45334</v>
      </c>
      <c r="J10869" t="s">
        <v>37052</v>
      </c>
      <c r="K10869" t="s">
        <v>73</v>
      </c>
      <c r="L10869" t="s">
        <v>44582</v>
      </c>
      <c r="M10869">
        <v>4924</v>
      </c>
      <c r="N10869" t="s">
        <v>45333</v>
      </c>
      <c r="O10869" t="s">
        <v>45335</v>
      </c>
      <c r="P10869" t="s">
        <v>45333</v>
      </c>
    </row>
    <row r="10870" spans="1:18" hidden="1" x14ac:dyDescent="0.25">
      <c r="A10870" t="str">
        <f t="shared" si="131"/>
        <v>N</v>
      </c>
      <c r="B10870" t="s">
        <v>41228</v>
      </c>
      <c r="C10870">
        <v>3472634</v>
      </c>
      <c r="D10870" t="s">
        <v>45336</v>
      </c>
      <c r="E10870" t="s">
        <v>77</v>
      </c>
      <c r="F10870" t="s">
        <v>45337</v>
      </c>
      <c r="G10870" t="s">
        <v>86</v>
      </c>
      <c r="H10870" t="s">
        <v>128</v>
      </c>
      <c r="I10870" t="s">
        <v>45338</v>
      </c>
      <c r="J10870" t="s">
        <v>45339</v>
      </c>
      <c r="K10870" t="s">
        <v>73</v>
      </c>
      <c r="L10870" t="s">
        <v>44582</v>
      </c>
      <c r="M10870">
        <v>6748</v>
      </c>
      <c r="N10870" t="s">
        <v>45331</v>
      </c>
      <c r="O10870" t="s">
        <v>45332</v>
      </c>
      <c r="P10870" t="s">
        <v>45331</v>
      </c>
    </row>
    <row r="10871" spans="1:18" hidden="1" x14ac:dyDescent="0.25">
      <c r="A10871" t="str">
        <f t="shared" si="131"/>
        <v>N</v>
      </c>
      <c r="B10871" t="s">
        <v>41228</v>
      </c>
      <c r="C10871">
        <v>7191</v>
      </c>
      <c r="D10871" t="s">
        <v>45340</v>
      </c>
      <c r="E10871" t="s">
        <v>77</v>
      </c>
      <c r="F10871" t="s">
        <v>45340</v>
      </c>
      <c r="G10871" t="s">
        <v>86</v>
      </c>
      <c r="H10871" t="s">
        <v>1028</v>
      </c>
      <c r="I10871" t="s">
        <v>45341</v>
      </c>
      <c r="J10871" t="s">
        <v>45342</v>
      </c>
      <c r="K10871" t="s">
        <v>73</v>
      </c>
      <c r="L10871" t="s">
        <v>44582</v>
      </c>
      <c r="M10871">
        <v>7191</v>
      </c>
      <c r="N10871" t="s">
        <v>45340</v>
      </c>
      <c r="O10871" t="s">
        <v>45343</v>
      </c>
      <c r="P10871" t="s">
        <v>45340</v>
      </c>
    </row>
    <row r="10872" spans="1:18" hidden="1" x14ac:dyDescent="0.25">
      <c r="A10872" t="str">
        <f t="shared" si="131"/>
        <v>N</v>
      </c>
      <c r="B10872" t="s">
        <v>41228</v>
      </c>
      <c r="C10872">
        <v>2293096</v>
      </c>
      <c r="D10872" t="s">
        <v>45344</v>
      </c>
      <c r="E10872" t="s">
        <v>77</v>
      </c>
      <c r="F10872" t="s">
        <v>45344</v>
      </c>
      <c r="G10872" t="s">
        <v>86</v>
      </c>
      <c r="H10872" t="s">
        <v>1475</v>
      </c>
      <c r="I10872" t="s">
        <v>45345</v>
      </c>
      <c r="J10872" t="s">
        <v>45346</v>
      </c>
      <c r="K10872" t="s">
        <v>73</v>
      </c>
      <c r="L10872" t="s">
        <v>44582</v>
      </c>
      <c r="M10872">
        <v>6748</v>
      </c>
      <c r="N10872" t="s">
        <v>45331</v>
      </c>
      <c r="O10872" t="s">
        <v>45332</v>
      </c>
      <c r="P10872" t="s">
        <v>45331</v>
      </c>
    </row>
    <row r="10873" spans="1:18" hidden="1" x14ac:dyDescent="0.25">
      <c r="A10873" t="str">
        <f t="shared" si="131"/>
        <v>N</v>
      </c>
      <c r="B10873" t="s">
        <v>41228</v>
      </c>
      <c r="C10873">
        <v>512745</v>
      </c>
      <c r="D10873" t="s">
        <v>45347</v>
      </c>
      <c r="E10873" t="s">
        <v>77</v>
      </c>
      <c r="F10873" t="s">
        <v>45347</v>
      </c>
      <c r="G10873" t="s">
        <v>86</v>
      </c>
      <c r="H10873" t="s">
        <v>384</v>
      </c>
      <c r="I10873" t="s">
        <v>45348</v>
      </c>
      <c r="J10873" t="s">
        <v>45349</v>
      </c>
      <c r="K10873" t="s">
        <v>73</v>
      </c>
      <c r="L10873" t="s">
        <v>44582</v>
      </c>
      <c r="M10873">
        <v>512745</v>
      </c>
      <c r="N10873" t="s">
        <v>45347</v>
      </c>
      <c r="O10873" t="s">
        <v>45350</v>
      </c>
      <c r="P10873" t="s">
        <v>45347</v>
      </c>
    </row>
    <row r="10874" spans="1:18" hidden="1" x14ac:dyDescent="0.25">
      <c r="A10874" t="str">
        <f t="shared" si="131"/>
        <v>N</v>
      </c>
      <c r="B10874" t="s">
        <v>41228</v>
      </c>
      <c r="C10874">
        <v>7399</v>
      </c>
      <c r="D10874" t="s">
        <v>45351</v>
      </c>
      <c r="E10874" t="s">
        <v>77</v>
      </c>
      <c r="F10874" t="s">
        <v>45351</v>
      </c>
      <c r="G10874" t="s">
        <v>86</v>
      </c>
      <c r="H10874" t="s">
        <v>31570</v>
      </c>
      <c r="I10874" t="s">
        <v>45352</v>
      </c>
      <c r="J10874" t="s">
        <v>31572</v>
      </c>
      <c r="K10874" t="s">
        <v>73</v>
      </c>
      <c r="L10874" t="s">
        <v>44582</v>
      </c>
      <c r="M10874">
        <v>7191</v>
      </c>
      <c r="N10874" t="s">
        <v>45340</v>
      </c>
      <c r="O10874" t="s">
        <v>45343</v>
      </c>
      <c r="P10874" t="s">
        <v>45340</v>
      </c>
    </row>
    <row r="10875" spans="1:18" hidden="1" x14ac:dyDescent="0.25">
      <c r="A10875" t="str">
        <f t="shared" si="131"/>
        <v>N</v>
      </c>
      <c r="B10875" t="s">
        <v>41228</v>
      </c>
      <c r="C10875">
        <v>4572</v>
      </c>
      <c r="D10875" t="s">
        <v>45318</v>
      </c>
      <c r="E10875" t="s">
        <v>77</v>
      </c>
      <c r="F10875" t="s">
        <v>45353</v>
      </c>
      <c r="G10875" t="s">
        <v>86</v>
      </c>
      <c r="H10875" t="s">
        <v>800</v>
      </c>
      <c r="I10875" t="s">
        <v>45354</v>
      </c>
      <c r="J10875" t="s">
        <v>45355</v>
      </c>
      <c r="K10875" t="s">
        <v>73</v>
      </c>
      <c r="L10875" t="s">
        <v>44582</v>
      </c>
      <c r="M10875">
        <v>7191</v>
      </c>
      <c r="N10875" t="s">
        <v>45340</v>
      </c>
      <c r="O10875" t="s">
        <v>45343</v>
      </c>
      <c r="P10875" t="s">
        <v>45340</v>
      </c>
    </row>
    <row r="10876" spans="1:18" hidden="1" x14ac:dyDescent="0.25">
      <c r="A10876" t="str">
        <f t="shared" si="131"/>
        <v>N</v>
      </c>
      <c r="B10876" t="s">
        <v>41228</v>
      </c>
      <c r="C10876">
        <v>2294677</v>
      </c>
      <c r="D10876" t="s">
        <v>45356</v>
      </c>
      <c r="E10876" t="s">
        <v>77</v>
      </c>
      <c r="F10876" t="s">
        <v>45357</v>
      </c>
      <c r="G10876" t="s">
        <v>86</v>
      </c>
      <c r="H10876" t="s">
        <v>10402</v>
      </c>
      <c r="I10876" t="s">
        <v>45358</v>
      </c>
      <c r="J10876" t="s">
        <v>10404</v>
      </c>
      <c r="K10876" t="s">
        <v>73</v>
      </c>
      <c r="L10876" t="s">
        <v>44582</v>
      </c>
      <c r="M10876">
        <v>2294677</v>
      </c>
      <c r="N10876" t="s">
        <v>45356</v>
      </c>
      <c r="O10876" t="s">
        <v>45359</v>
      </c>
      <c r="P10876" t="s">
        <v>45356</v>
      </c>
    </row>
    <row r="10877" spans="1:18" hidden="1" x14ac:dyDescent="0.25">
      <c r="A10877" t="str">
        <f t="shared" si="131"/>
        <v>N</v>
      </c>
      <c r="B10877" t="s">
        <v>41228</v>
      </c>
      <c r="C10877">
        <v>5361</v>
      </c>
      <c r="D10877" t="s">
        <v>45360</v>
      </c>
      <c r="E10877" t="s">
        <v>77</v>
      </c>
      <c r="F10877" t="s">
        <v>45361</v>
      </c>
      <c r="G10877" t="s">
        <v>86</v>
      </c>
      <c r="H10877" t="s">
        <v>800</v>
      </c>
      <c r="I10877" t="s">
        <v>45362</v>
      </c>
      <c r="J10877" t="s">
        <v>45363</v>
      </c>
      <c r="K10877" t="s">
        <v>73</v>
      </c>
      <c r="L10877" t="s">
        <v>44582</v>
      </c>
      <c r="M10877">
        <v>5361</v>
      </c>
      <c r="N10877" t="s">
        <v>45360</v>
      </c>
      <c r="O10877" t="s">
        <v>45364</v>
      </c>
      <c r="P10877" t="s">
        <v>45360</v>
      </c>
    </row>
    <row r="10878" spans="1:18" hidden="1" x14ac:dyDescent="0.25">
      <c r="A10878" t="str">
        <f t="shared" si="131"/>
        <v>N</v>
      </c>
      <c r="B10878" t="s">
        <v>41228</v>
      </c>
      <c r="C10878">
        <v>6725</v>
      </c>
      <c r="D10878" t="s">
        <v>45365</v>
      </c>
      <c r="E10878" t="s">
        <v>77</v>
      </c>
      <c r="F10878" t="s">
        <v>45366</v>
      </c>
      <c r="G10878" t="s">
        <v>86</v>
      </c>
      <c r="H10878" t="s">
        <v>942</v>
      </c>
      <c r="I10878" t="s">
        <v>45367</v>
      </c>
      <c r="J10878" t="s">
        <v>45368</v>
      </c>
      <c r="K10878" t="s">
        <v>73</v>
      </c>
      <c r="L10878" t="s">
        <v>44582</v>
      </c>
      <c r="M10878">
        <v>6725</v>
      </c>
      <c r="N10878" t="s">
        <v>45365</v>
      </c>
      <c r="O10878" t="s">
        <v>45369</v>
      </c>
      <c r="P10878" t="s">
        <v>45365</v>
      </c>
    </row>
    <row r="10879" spans="1:18" hidden="1" x14ac:dyDescent="0.25">
      <c r="A10879" t="str">
        <f t="shared" si="131"/>
        <v>N</v>
      </c>
      <c r="B10879" t="s">
        <v>41228</v>
      </c>
      <c r="C10879">
        <v>7526</v>
      </c>
      <c r="D10879" t="s">
        <v>45370</v>
      </c>
      <c r="E10879" t="s">
        <v>77</v>
      </c>
      <c r="F10879" t="s">
        <v>45370</v>
      </c>
      <c r="G10879" t="s">
        <v>86</v>
      </c>
      <c r="H10879" t="s">
        <v>45371</v>
      </c>
      <c r="I10879" t="s">
        <v>45372</v>
      </c>
      <c r="J10879" t="s">
        <v>45373</v>
      </c>
      <c r="K10879" t="s">
        <v>73</v>
      </c>
      <c r="L10879" t="s">
        <v>44582</v>
      </c>
      <c r="M10879">
        <v>6748</v>
      </c>
      <c r="N10879" t="s">
        <v>45331</v>
      </c>
      <c r="O10879" t="s">
        <v>45332</v>
      </c>
      <c r="P10879" t="s">
        <v>45331</v>
      </c>
    </row>
    <row r="10880" spans="1:18" hidden="1" x14ac:dyDescent="0.25">
      <c r="A10880" t="str">
        <f t="shared" si="131"/>
        <v>N</v>
      </c>
      <c r="B10880" t="s">
        <v>41228</v>
      </c>
      <c r="C10880">
        <v>6748</v>
      </c>
      <c r="D10880" t="s">
        <v>45331</v>
      </c>
      <c r="E10880" t="s">
        <v>77</v>
      </c>
      <c r="F10880" t="s">
        <v>45331</v>
      </c>
      <c r="G10880" t="s">
        <v>86</v>
      </c>
      <c r="H10880" t="s">
        <v>1913</v>
      </c>
      <c r="I10880" t="s">
        <v>45374</v>
      </c>
      <c r="J10880" t="s">
        <v>45375</v>
      </c>
      <c r="K10880" t="s">
        <v>73</v>
      </c>
      <c r="L10880" t="s">
        <v>44582</v>
      </c>
      <c r="M10880">
        <v>6454</v>
      </c>
      <c r="N10880" t="s">
        <v>45376</v>
      </c>
      <c r="O10880" t="s">
        <v>45377</v>
      </c>
      <c r="P10880" t="s">
        <v>45376</v>
      </c>
    </row>
    <row r="10881" spans="1:18" hidden="1" x14ac:dyDescent="0.25">
      <c r="A10881" t="str">
        <f t="shared" si="131"/>
        <v>N</v>
      </c>
      <c r="B10881" t="s">
        <v>41228</v>
      </c>
      <c r="C10881">
        <v>6182</v>
      </c>
      <c r="D10881" t="s">
        <v>45378</v>
      </c>
      <c r="E10881" t="s">
        <v>77</v>
      </c>
      <c r="F10881" t="s">
        <v>45378</v>
      </c>
      <c r="G10881" t="s">
        <v>86</v>
      </c>
      <c r="H10881" t="s">
        <v>7306</v>
      </c>
      <c r="I10881" t="s">
        <v>45379</v>
      </c>
      <c r="J10881" t="s">
        <v>45380</v>
      </c>
      <c r="K10881" t="s">
        <v>73</v>
      </c>
      <c r="L10881" t="s">
        <v>44582</v>
      </c>
      <c r="M10881">
        <v>6182</v>
      </c>
      <c r="N10881" t="s">
        <v>45378</v>
      </c>
      <c r="O10881" t="s">
        <v>45381</v>
      </c>
      <c r="P10881" t="s">
        <v>45378</v>
      </c>
    </row>
    <row r="10882" spans="1:18" hidden="1" x14ac:dyDescent="0.25">
      <c r="A10882" t="str">
        <f t="shared" si="131"/>
        <v>N</v>
      </c>
      <c r="B10882" t="s">
        <v>41228</v>
      </c>
      <c r="C10882">
        <v>6069</v>
      </c>
      <c r="D10882" t="s">
        <v>45382</v>
      </c>
      <c r="E10882" t="s">
        <v>77</v>
      </c>
      <c r="F10882" t="s">
        <v>45383</v>
      </c>
      <c r="G10882" t="s">
        <v>86</v>
      </c>
      <c r="H10882" t="s">
        <v>1908</v>
      </c>
      <c r="I10882" t="s">
        <v>45384</v>
      </c>
      <c r="J10882" t="s">
        <v>1910</v>
      </c>
      <c r="K10882" t="s">
        <v>73</v>
      </c>
      <c r="L10882" t="s">
        <v>44582</v>
      </c>
      <c r="M10882">
        <v>6069</v>
      </c>
      <c r="N10882" t="s">
        <v>45382</v>
      </c>
      <c r="O10882" t="s">
        <v>45385</v>
      </c>
      <c r="P10882" t="s">
        <v>45382</v>
      </c>
    </row>
    <row r="10883" spans="1:18" hidden="1" x14ac:dyDescent="0.25">
      <c r="A10883" t="str">
        <f t="shared" ref="A10883:A10946" si="132">IF(OR(Q10883&lt;&gt;"",R10883&lt;&gt;""),"Y","N")</f>
        <v>N</v>
      </c>
      <c r="B10883" t="s">
        <v>41228</v>
      </c>
      <c r="C10883">
        <v>7012</v>
      </c>
      <c r="D10883" t="s">
        <v>45386</v>
      </c>
      <c r="E10883" t="s">
        <v>77</v>
      </c>
      <c r="F10883" t="s">
        <v>45386</v>
      </c>
      <c r="G10883" t="s">
        <v>86</v>
      </c>
      <c r="H10883" t="s">
        <v>2836</v>
      </c>
      <c r="I10883" t="s">
        <v>45387</v>
      </c>
      <c r="J10883" t="s">
        <v>2838</v>
      </c>
      <c r="K10883" t="s">
        <v>73</v>
      </c>
      <c r="L10883" t="s">
        <v>44582</v>
      </c>
      <c r="M10883">
        <v>6561</v>
      </c>
      <c r="N10883" t="s">
        <v>45320</v>
      </c>
      <c r="O10883" t="s">
        <v>45323</v>
      </c>
      <c r="P10883" t="s">
        <v>45320</v>
      </c>
    </row>
    <row r="10884" spans="1:18" hidden="1" x14ac:dyDescent="0.25">
      <c r="A10884" t="str">
        <f t="shared" si="132"/>
        <v>N</v>
      </c>
      <c r="B10884" t="s">
        <v>41228</v>
      </c>
      <c r="C10884">
        <v>6454</v>
      </c>
      <c r="D10884" t="s">
        <v>45376</v>
      </c>
      <c r="E10884" t="s">
        <v>77</v>
      </c>
      <c r="F10884" t="s">
        <v>45376</v>
      </c>
      <c r="G10884" t="s">
        <v>86</v>
      </c>
      <c r="H10884" t="s">
        <v>1204</v>
      </c>
      <c r="I10884" t="s">
        <v>45388</v>
      </c>
      <c r="J10884" t="s">
        <v>25886</v>
      </c>
      <c r="K10884" t="s">
        <v>73</v>
      </c>
      <c r="L10884" t="s">
        <v>44582</v>
      </c>
      <c r="M10884">
        <v>6454</v>
      </c>
      <c r="N10884" t="s">
        <v>45376</v>
      </c>
      <c r="O10884" t="s">
        <v>45377</v>
      </c>
      <c r="P10884" t="s">
        <v>45376</v>
      </c>
    </row>
    <row r="10885" spans="1:18" hidden="1" x14ac:dyDescent="0.25">
      <c r="A10885" t="str">
        <f t="shared" si="132"/>
        <v>N</v>
      </c>
      <c r="B10885" t="s">
        <v>41228</v>
      </c>
      <c r="C10885">
        <v>23465</v>
      </c>
      <c r="D10885" t="s">
        <v>45389</v>
      </c>
      <c r="E10885" t="s">
        <v>77</v>
      </c>
      <c r="F10885" t="s">
        <v>45389</v>
      </c>
      <c r="G10885" t="s">
        <v>69</v>
      </c>
      <c r="H10885" t="s">
        <v>1025</v>
      </c>
      <c r="I10885" t="s">
        <v>45390</v>
      </c>
      <c r="J10885" t="s">
        <v>45391</v>
      </c>
      <c r="K10885" t="s">
        <v>73</v>
      </c>
      <c r="L10885" t="s">
        <v>44582</v>
      </c>
      <c r="M10885">
        <v>23465</v>
      </c>
      <c r="N10885" t="s">
        <v>45389</v>
      </c>
      <c r="O10885" t="s">
        <v>45392</v>
      </c>
      <c r="P10885" t="s">
        <v>45389</v>
      </c>
    </row>
    <row r="10886" spans="1:18" hidden="1" x14ac:dyDescent="0.25">
      <c r="A10886" t="str">
        <f t="shared" si="132"/>
        <v>N</v>
      </c>
      <c r="B10886" t="s">
        <v>41228</v>
      </c>
      <c r="C10886">
        <v>22582</v>
      </c>
      <c r="D10886" t="s">
        <v>45393</v>
      </c>
      <c r="E10886" t="s">
        <v>77</v>
      </c>
      <c r="F10886" t="s">
        <v>45393</v>
      </c>
      <c r="G10886" t="s">
        <v>69</v>
      </c>
      <c r="H10886" t="s">
        <v>45394</v>
      </c>
      <c r="I10886" t="s">
        <v>45395</v>
      </c>
      <c r="J10886" t="s">
        <v>45396</v>
      </c>
      <c r="K10886" t="s">
        <v>73</v>
      </c>
      <c r="L10886" t="s">
        <v>44582</v>
      </c>
      <c r="M10886">
        <v>22582</v>
      </c>
      <c r="N10886" t="s">
        <v>45393</v>
      </c>
      <c r="O10886" t="s">
        <v>45397</v>
      </c>
      <c r="P10886" t="s">
        <v>45393</v>
      </c>
    </row>
    <row r="10887" spans="1:18" hidden="1" x14ac:dyDescent="0.25">
      <c r="A10887" t="str">
        <f t="shared" si="132"/>
        <v>N</v>
      </c>
      <c r="B10887" t="s">
        <v>41228</v>
      </c>
      <c r="C10887">
        <v>18981</v>
      </c>
      <c r="D10887" t="s">
        <v>45398</v>
      </c>
      <c r="E10887" t="s">
        <v>77</v>
      </c>
      <c r="F10887" t="s">
        <v>45398</v>
      </c>
      <c r="G10887" t="s">
        <v>94</v>
      </c>
      <c r="H10887" t="s">
        <v>356</v>
      </c>
      <c r="I10887" t="s">
        <v>45399</v>
      </c>
      <c r="J10887" t="s">
        <v>45400</v>
      </c>
      <c r="K10887" t="s">
        <v>73</v>
      </c>
      <c r="L10887" t="s">
        <v>45401</v>
      </c>
      <c r="M10887">
        <v>18981</v>
      </c>
      <c r="N10887" t="s">
        <v>45398</v>
      </c>
      <c r="O10887" t="s">
        <v>45402</v>
      </c>
      <c r="P10887" t="s">
        <v>45398</v>
      </c>
    </row>
    <row r="10888" spans="1:18" hidden="1" x14ac:dyDescent="0.25">
      <c r="A10888" t="str">
        <f t="shared" si="132"/>
        <v>N</v>
      </c>
      <c r="B10888" t="s">
        <v>41228</v>
      </c>
      <c r="C10888">
        <v>5283</v>
      </c>
      <c r="D10888" t="s">
        <v>45403</v>
      </c>
      <c r="E10888" t="s">
        <v>77</v>
      </c>
      <c r="F10888" t="s">
        <v>45403</v>
      </c>
      <c r="G10888" t="s">
        <v>86</v>
      </c>
      <c r="H10888" t="s">
        <v>975</v>
      </c>
      <c r="I10888" t="s">
        <v>45404</v>
      </c>
      <c r="J10888" t="s">
        <v>45405</v>
      </c>
      <c r="K10888" t="s">
        <v>73</v>
      </c>
      <c r="L10888" t="s">
        <v>45401</v>
      </c>
      <c r="M10888">
        <v>5283</v>
      </c>
      <c r="N10888" t="s">
        <v>45403</v>
      </c>
      <c r="O10888" t="s">
        <v>45406</v>
      </c>
      <c r="P10888" t="s">
        <v>45403</v>
      </c>
    </row>
    <row r="10889" spans="1:18" hidden="1" x14ac:dyDescent="0.25">
      <c r="A10889" t="str">
        <f t="shared" si="132"/>
        <v>N</v>
      </c>
      <c r="B10889" t="s">
        <v>41228</v>
      </c>
      <c r="C10889">
        <v>4147</v>
      </c>
      <c r="D10889" t="s">
        <v>45407</v>
      </c>
      <c r="E10889" t="s">
        <v>77</v>
      </c>
      <c r="F10889" t="s">
        <v>45407</v>
      </c>
      <c r="G10889" t="s">
        <v>158</v>
      </c>
      <c r="H10889" t="s">
        <v>2332</v>
      </c>
      <c r="I10889" t="s">
        <v>45408</v>
      </c>
      <c r="J10889" t="s">
        <v>45409</v>
      </c>
      <c r="K10889" t="s">
        <v>73</v>
      </c>
      <c r="L10889" t="s">
        <v>44462</v>
      </c>
      <c r="M10889">
        <v>4147</v>
      </c>
      <c r="N10889" t="s">
        <v>45407</v>
      </c>
      <c r="O10889" t="s">
        <v>45410</v>
      </c>
      <c r="P10889" t="s">
        <v>45407</v>
      </c>
    </row>
    <row r="10890" spans="1:18" hidden="1" x14ac:dyDescent="0.25">
      <c r="A10890" t="str">
        <f t="shared" si="132"/>
        <v>N</v>
      </c>
      <c r="B10890" t="s">
        <v>41228</v>
      </c>
      <c r="C10890">
        <v>2532661</v>
      </c>
      <c r="D10890" t="s">
        <v>45411</v>
      </c>
      <c r="E10890" t="s">
        <v>77</v>
      </c>
      <c r="F10890" t="s">
        <v>45412</v>
      </c>
      <c r="G10890" t="s">
        <v>69</v>
      </c>
      <c r="H10890" t="s">
        <v>493</v>
      </c>
      <c r="I10890" t="s">
        <v>45413</v>
      </c>
      <c r="J10890" t="s">
        <v>45414</v>
      </c>
      <c r="K10890" t="s">
        <v>73</v>
      </c>
      <c r="L10890" t="s">
        <v>44971</v>
      </c>
      <c r="M10890">
        <v>2532661</v>
      </c>
      <c r="N10890" t="s">
        <v>45411</v>
      </c>
      <c r="O10890" t="s">
        <v>45415</v>
      </c>
      <c r="P10890" t="s">
        <v>45411</v>
      </c>
    </row>
    <row r="10891" spans="1:18" hidden="1" x14ac:dyDescent="0.25">
      <c r="A10891" t="str">
        <f t="shared" si="132"/>
        <v>Y</v>
      </c>
      <c r="B10891" s="2" t="s">
        <v>41228</v>
      </c>
      <c r="C10891" s="2">
        <v>1507</v>
      </c>
      <c r="D10891" s="2" t="s">
        <v>45416</v>
      </c>
      <c r="E10891" s="2" t="s">
        <v>67</v>
      </c>
      <c r="F10891" s="2" t="s">
        <v>45416</v>
      </c>
      <c r="G10891" s="2" t="s">
        <v>151</v>
      </c>
      <c r="H10891" s="2" t="s">
        <v>152</v>
      </c>
      <c r="I10891" s="2" t="s">
        <v>45417</v>
      </c>
      <c r="J10891" s="2" t="s">
        <v>45418</v>
      </c>
      <c r="K10891" s="2" t="s">
        <v>73</v>
      </c>
      <c r="L10891" s="2" t="s">
        <v>17205</v>
      </c>
      <c r="M10891" s="2">
        <v>1507</v>
      </c>
      <c r="N10891" s="2" t="s">
        <v>45416</v>
      </c>
      <c r="O10891" s="2" t="s">
        <v>45419</v>
      </c>
      <c r="P10891" s="2" t="s">
        <v>45416</v>
      </c>
      <c r="Q10891" s="2" t="s">
        <v>45416</v>
      </c>
      <c r="R10891" s="2"/>
    </row>
    <row r="10892" spans="1:18" hidden="1" x14ac:dyDescent="0.25">
      <c r="A10892" t="str">
        <f t="shared" si="132"/>
        <v>N</v>
      </c>
      <c r="B10892" t="s">
        <v>41228</v>
      </c>
      <c r="C10892">
        <v>7798</v>
      </c>
      <c r="D10892" t="s">
        <v>45420</v>
      </c>
      <c r="E10892" t="s">
        <v>77</v>
      </c>
      <c r="F10892" t="s">
        <v>45420</v>
      </c>
      <c r="G10892" t="s">
        <v>86</v>
      </c>
      <c r="H10892" t="s">
        <v>1433</v>
      </c>
      <c r="I10892" t="s">
        <v>45421</v>
      </c>
      <c r="J10892" t="s">
        <v>45422</v>
      </c>
      <c r="K10892" t="s">
        <v>73</v>
      </c>
      <c r="L10892" t="s">
        <v>17205</v>
      </c>
      <c r="M10892">
        <v>7798</v>
      </c>
      <c r="N10892" t="s">
        <v>45420</v>
      </c>
      <c r="O10892" t="s">
        <v>45423</v>
      </c>
      <c r="P10892" t="s">
        <v>45420</v>
      </c>
    </row>
    <row r="10893" spans="1:18" hidden="1" x14ac:dyDescent="0.25">
      <c r="A10893" t="str">
        <f t="shared" si="132"/>
        <v>N</v>
      </c>
      <c r="B10893" t="s">
        <v>41228</v>
      </c>
      <c r="C10893">
        <v>16017</v>
      </c>
      <c r="D10893" t="s">
        <v>45424</v>
      </c>
      <c r="E10893" t="s">
        <v>77</v>
      </c>
      <c r="F10893" t="s">
        <v>45424</v>
      </c>
      <c r="G10893" t="s">
        <v>132</v>
      </c>
      <c r="H10893" t="s">
        <v>2489</v>
      </c>
      <c r="I10893" t="s">
        <v>45425</v>
      </c>
      <c r="J10893" t="s">
        <v>9211</v>
      </c>
      <c r="K10893" t="s">
        <v>73</v>
      </c>
      <c r="L10893" t="s">
        <v>17205</v>
      </c>
      <c r="M10893">
        <v>16017</v>
      </c>
      <c r="N10893" t="s">
        <v>45424</v>
      </c>
      <c r="O10893" t="s">
        <v>45426</v>
      </c>
      <c r="P10893" t="s">
        <v>45424</v>
      </c>
    </row>
    <row r="10894" spans="1:18" hidden="1" x14ac:dyDescent="0.25">
      <c r="A10894" t="str">
        <f t="shared" si="132"/>
        <v>Y</v>
      </c>
      <c r="B10894" s="2" t="s">
        <v>41228</v>
      </c>
      <c r="C10894" s="2">
        <v>2110</v>
      </c>
      <c r="D10894" s="2" t="s">
        <v>45427</v>
      </c>
      <c r="E10894" s="2" t="s">
        <v>67</v>
      </c>
      <c r="F10894" s="2" t="s">
        <v>45427</v>
      </c>
      <c r="G10894" s="2" t="s">
        <v>1046</v>
      </c>
      <c r="H10894" s="2" t="s">
        <v>45428</v>
      </c>
      <c r="I10894" s="2" t="s">
        <v>45429</v>
      </c>
      <c r="J10894" s="2" t="s">
        <v>51453</v>
      </c>
      <c r="K10894" s="2" t="s">
        <v>73</v>
      </c>
      <c r="L10894" s="2" t="s">
        <v>17205</v>
      </c>
      <c r="M10894" s="2">
        <v>2110</v>
      </c>
      <c r="N10894" s="2" t="s">
        <v>45427</v>
      </c>
      <c r="O10894" s="2" t="s">
        <v>45430</v>
      </c>
      <c r="P10894" s="2" t="s">
        <v>45427</v>
      </c>
      <c r="Q10894" s="2" t="s">
        <v>45427</v>
      </c>
      <c r="R10894" s="2"/>
    </row>
    <row r="10895" spans="1:18" hidden="1" x14ac:dyDescent="0.25">
      <c r="A10895" t="str">
        <f t="shared" si="132"/>
        <v>N</v>
      </c>
      <c r="B10895" t="s">
        <v>41228</v>
      </c>
      <c r="C10895">
        <v>22385</v>
      </c>
      <c r="D10895" t="s">
        <v>45431</v>
      </c>
      <c r="E10895" t="s">
        <v>77</v>
      </c>
      <c r="F10895" t="s">
        <v>45431</v>
      </c>
      <c r="G10895" t="s">
        <v>69</v>
      </c>
      <c r="H10895" t="s">
        <v>896</v>
      </c>
      <c r="I10895" t="s">
        <v>45432</v>
      </c>
      <c r="J10895" t="s">
        <v>45433</v>
      </c>
      <c r="K10895" t="s">
        <v>73</v>
      </c>
      <c r="L10895" t="s">
        <v>44588</v>
      </c>
      <c r="M10895">
        <v>22385</v>
      </c>
      <c r="N10895" t="s">
        <v>45431</v>
      </c>
      <c r="O10895" t="s">
        <v>45434</v>
      </c>
      <c r="P10895" t="s">
        <v>45431</v>
      </c>
    </row>
    <row r="10896" spans="1:18" hidden="1" x14ac:dyDescent="0.25">
      <c r="A10896" t="str">
        <f t="shared" si="132"/>
        <v>Y</v>
      </c>
      <c r="B10896" s="2" t="s">
        <v>41228</v>
      </c>
      <c r="C10896" s="2">
        <v>2457</v>
      </c>
      <c r="D10896" s="2" t="s">
        <v>45435</v>
      </c>
      <c r="E10896" s="2" t="s">
        <v>67</v>
      </c>
      <c r="F10896" s="2" t="s">
        <v>45435</v>
      </c>
      <c r="G10896" s="2" t="s">
        <v>151</v>
      </c>
      <c r="H10896" s="2" t="s">
        <v>45436</v>
      </c>
      <c r="I10896" s="2" t="s">
        <v>45437</v>
      </c>
      <c r="J10896" s="2" t="s">
        <v>45438</v>
      </c>
      <c r="K10896" s="2" t="s">
        <v>73</v>
      </c>
      <c r="L10896" s="2" t="s">
        <v>17187</v>
      </c>
      <c r="M10896" s="2">
        <v>2457</v>
      </c>
      <c r="N10896" s="2" t="s">
        <v>45435</v>
      </c>
      <c r="O10896" s="2" t="s">
        <v>45439</v>
      </c>
      <c r="P10896" s="2" t="s">
        <v>45435</v>
      </c>
      <c r="Q10896" s="2" t="s">
        <v>51454</v>
      </c>
      <c r="R10896" s="2"/>
    </row>
    <row r="10897" spans="1:18" hidden="1" x14ac:dyDescent="0.25">
      <c r="A10897" t="str">
        <f t="shared" si="132"/>
        <v>Y</v>
      </c>
      <c r="B10897" s="2" t="s">
        <v>41228</v>
      </c>
      <c r="C10897" s="2">
        <v>9910</v>
      </c>
      <c r="D10897" s="2" t="s">
        <v>45440</v>
      </c>
      <c r="E10897" s="2" t="s">
        <v>67</v>
      </c>
      <c r="F10897" s="2" t="s">
        <v>45441</v>
      </c>
      <c r="G10897" s="2" t="s">
        <v>115</v>
      </c>
      <c r="H10897" s="2" t="s">
        <v>902</v>
      </c>
      <c r="I10897" s="2" t="s">
        <v>45442</v>
      </c>
      <c r="J10897" s="2" t="s">
        <v>45443</v>
      </c>
      <c r="K10897" s="2" t="s">
        <v>73</v>
      </c>
      <c r="L10897" s="2" t="s">
        <v>45217</v>
      </c>
      <c r="M10897" s="2">
        <v>9910</v>
      </c>
      <c r="N10897" s="2" t="s">
        <v>45440</v>
      </c>
      <c r="O10897" s="2" t="s">
        <v>45444</v>
      </c>
      <c r="P10897" s="2" t="s">
        <v>45440</v>
      </c>
      <c r="Q10897" s="2" t="s">
        <v>51455</v>
      </c>
      <c r="R10897" s="2"/>
    </row>
    <row r="10898" spans="1:18" hidden="1" x14ac:dyDescent="0.25">
      <c r="A10898" t="str">
        <f t="shared" si="132"/>
        <v>N</v>
      </c>
      <c r="B10898" t="s">
        <v>41228</v>
      </c>
      <c r="C10898">
        <v>4653083</v>
      </c>
      <c r="D10898" t="s">
        <v>45445</v>
      </c>
      <c r="E10898" t="s">
        <v>77</v>
      </c>
      <c r="F10898" t="s">
        <v>45446</v>
      </c>
      <c r="G10898" t="s">
        <v>145</v>
      </c>
      <c r="H10898" t="s">
        <v>604</v>
      </c>
      <c r="I10898" t="s">
        <v>45447</v>
      </c>
      <c r="J10898" t="s">
        <v>45448</v>
      </c>
      <c r="K10898" t="s">
        <v>73</v>
      </c>
      <c r="L10898" t="s">
        <v>44539</v>
      </c>
      <c r="M10898">
        <v>4653083</v>
      </c>
      <c r="N10898" t="s">
        <v>45445</v>
      </c>
      <c r="O10898" t="s">
        <v>45449</v>
      </c>
      <c r="P10898" t="s">
        <v>45445</v>
      </c>
    </row>
    <row r="10899" spans="1:18" hidden="1" x14ac:dyDescent="0.25">
      <c r="A10899" t="str">
        <f t="shared" si="132"/>
        <v>N</v>
      </c>
      <c r="B10899" t="s">
        <v>41228</v>
      </c>
      <c r="C10899">
        <v>3256</v>
      </c>
      <c r="D10899" t="s">
        <v>45450</v>
      </c>
      <c r="E10899" t="s">
        <v>77</v>
      </c>
      <c r="F10899" t="s">
        <v>45451</v>
      </c>
      <c r="G10899" t="s">
        <v>194</v>
      </c>
      <c r="H10899" t="s">
        <v>4644</v>
      </c>
      <c r="I10899" t="s">
        <v>45452</v>
      </c>
      <c r="J10899" t="s">
        <v>45453</v>
      </c>
      <c r="K10899" t="s">
        <v>73</v>
      </c>
      <c r="L10899" t="s">
        <v>45454</v>
      </c>
      <c r="M10899">
        <v>3256</v>
      </c>
      <c r="N10899" t="s">
        <v>45450</v>
      </c>
      <c r="O10899" t="s">
        <v>45455</v>
      </c>
      <c r="P10899" t="s">
        <v>45450</v>
      </c>
    </row>
    <row r="10900" spans="1:18" hidden="1" x14ac:dyDescent="0.25">
      <c r="A10900" t="str">
        <f t="shared" si="132"/>
        <v>Y</v>
      </c>
      <c r="B10900" s="2" t="s">
        <v>41228</v>
      </c>
      <c r="C10900" s="2">
        <v>14679</v>
      </c>
      <c r="D10900" s="2" t="s">
        <v>45456</v>
      </c>
      <c r="E10900" s="2" t="s">
        <v>67</v>
      </c>
      <c r="F10900" s="2" t="s">
        <v>45456</v>
      </c>
      <c r="G10900" s="2" t="s">
        <v>132</v>
      </c>
      <c r="H10900" s="2" t="s">
        <v>176</v>
      </c>
      <c r="I10900" s="2" t="s">
        <v>45457</v>
      </c>
      <c r="J10900" s="2" t="s">
        <v>45458</v>
      </c>
      <c r="K10900" s="2" t="s">
        <v>73</v>
      </c>
      <c r="L10900" s="2" t="s">
        <v>45459</v>
      </c>
      <c r="M10900" s="2">
        <v>14679</v>
      </c>
      <c r="N10900" s="2" t="s">
        <v>45456</v>
      </c>
      <c r="O10900" s="2" t="s">
        <v>45460</v>
      </c>
      <c r="P10900" s="2" t="s">
        <v>45456</v>
      </c>
      <c r="Q10900" s="2" t="s">
        <v>51456</v>
      </c>
      <c r="R10900" s="2"/>
    </row>
    <row r="10901" spans="1:18" hidden="1" x14ac:dyDescent="0.25">
      <c r="A10901" t="str">
        <f t="shared" si="132"/>
        <v>N</v>
      </c>
      <c r="B10901" t="s">
        <v>41228</v>
      </c>
      <c r="C10901">
        <v>20765</v>
      </c>
      <c r="D10901" t="s">
        <v>45461</v>
      </c>
      <c r="E10901" t="s">
        <v>77</v>
      </c>
      <c r="F10901" t="s">
        <v>45461</v>
      </c>
      <c r="G10901" t="s">
        <v>69</v>
      </c>
      <c r="H10901" t="s">
        <v>668</v>
      </c>
      <c r="I10901" t="s">
        <v>45462</v>
      </c>
      <c r="J10901" t="s">
        <v>45463</v>
      </c>
      <c r="K10901" t="s">
        <v>73</v>
      </c>
      <c r="L10901" t="s">
        <v>45464</v>
      </c>
      <c r="M10901">
        <v>20765</v>
      </c>
      <c r="N10901" t="s">
        <v>45461</v>
      </c>
      <c r="O10901" t="s">
        <v>45465</v>
      </c>
      <c r="P10901" t="s">
        <v>45461</v>
      </c>
    </row>
    <row r="10902" spans="1:18" hidden="1" x14ac:dyDescent="0.25">
      <c r="A10902" t="str">
        <f t="shared" si="132"/>
        <v>N</v>
      </c>
      <c r="B10902" t="s">
        <v>41228</v>
      </c>
      <c r="C10902">
        <v>11215</v>
      </c>
      <c r="D10902" t="s">
        <v>45466</v>
      </c>
      <c r="E10902" t="s">
        <v>77</v>
      </c>
      <c r="F10902" t="s">
        <v>45467</v>
      </c>
      <c r="G10902" t="s">
        <v>132</v>
      </c>
      <c r="H10902" t="s">
        <v>1187</v>
      </c>
      <c r="I10902" t="s">
        <v>45468</v>
      </c>
      <c r="J10902" t="s">
        <v>45469</v>
      </c>
      <c r="K10902" t="s">
        <v>73</v>
      </c>
      <c r="L10902" t="s">
        <v>44676</v>
      </c>
      <c r="M10902">
        <v>11215</v>
      </c>
      <c r="N10902" t="s">
        <v>45466</v>
      </c>
      <c r="O10902" t="s">
        <v>45470</v>
      </c>
      <c r="P10902" t="s">
        <v>45466</v>
      </c>
    </row>
    <row r="10903" spans="1:18" hidden="1" x14ac:dyDescent="0.25">
      <c r="A10903" t="str">
        <f t="shared" si="132"/>
        <v>Y</v>
      </c>
      <c r="B10903" s="2" t="s">
        <v>41228</v>
      </c>
      <c r="C10903" s="2">
        <v>10368</v>
      </c>
      <c r="D10903" s="2" t="s">
        <v>45471</v>
      </c>
      <c r="E10903" s="2" t="s">
        <v>67</v>
      </c>
      <c r="F10903" s="2" t="s">
        <v>45471</v>
      </c>
      <c r="G10903" s="2" t="s">
        <v>115</v>
      </c>
      <c r="H10903" s="2" t="s">
        <v>902</v>
      </c>
      <c r="I10903" s="2" t="s">
        <v>45472</v>
      </c>
      <c r="J10903" s="2" t="s">
        <v>45473</v>
      </c>
      <c r="K10903" s="2" t="s">
        <v>73</v>
      </c>
      <c r="L10903" s="2" t="s">
        <v>45474</v>
      </c>
      <c r="M10903" s="2">
        <v>10368</v>
      </c>
      <c r="N10903" s="2" t="s">
        <v>45471</v>
      </c>
      <c r="O10903" s="2" t="s">
        <v>45475</v>
      </c>
      <c r="P10903" s="2" t="s">
        <v>45471</v>
      </c>
      <c r="Q10903" s="2" t="s">
        <v>45471</v>
      </c>
      <c r="R10903" s="2"/>
    </row>
    <row r="10904" spans="1:18" hidden="1" x14ac:dyDescent="0.25">
      <c r="A10904" t="str">
        <f t="shared" si="132"/>
        <v>N</v>
      </c>
      <c r="B10904" t="s">
        <v>41228</v>
      </c>
      <c r="C10904">
        <v>11230</v>
      </c>
      <c r="D10904" t="s">
        <v>45476</v>
      </c>
      <c r="E10904" t="s">
        <v>77</v>
      </c>
      <c r="F10904" t="s">
        <v>45477</v>
      </c>
      <c r="G10904" t="s">
        <v>132</v>
      </c>
      <c r="H10904" t="s">
        <v>3006</v>
      </c>
      <c r="I10904" t="s">
        <v>45478</v>
      </c>
      <c r="J10904" t="s">
        <v>45479</v>
      </c>
      <c r="K10904" t="s">
        <v>73</v>
      </c>
      <c r="L10904" t="s">
        <v>45480</v>
      </c>
      <c r="M10904">
        <v>11230</v>
      </c>
      <c r="N10904" t="s">
        <v>45476</v>
      </c>
      <c r="O10904" t="s">
        <v>45481</v>
      </c>
      <c r="P10904" t="s">
        <v>45476</v>
      </c>
    </row>
    <row r="10905" spans="1:18" hidden="1" x14ac:dyDescent="0.25">
      <c r="A10905" t="str">
        <f t="shared" si="132"/>
        <v>N</v>
      </c>
      <c r="B10905" t="s">
        <v>41228</v>
      </c>
      <c r="C10905">
        <v>15331</v>
      </c>
      <c r="D10905" t="s">
        <v>45482</v>
      </c>
      <c r="E10905" t="s">
        <v>77</v>
      </c>
      <c r="F10905" t="s">
        <v>45483</v>
      </c>
      <c r="G10905" t="s">
        <v>132</v>
      </c>
      <c r="H10905" t="s">
        <v>817</v>
      </c>
      <c r="I10905" t="s">
        <v>45484</v>
      </c>
      <c r="J10905" t="s">
        <v>45485</v>
      </c>
      <c r="K10905" t="s">
        <v>73</v>
      </c>
      <c r="L10905" t="s">
        <v>45194</v>
      </c>
      <c r="M10905">
        <v>15331</v>
      </c>
      <c r="N10905" t="s">
        <v>45482</v>
      </c>
      <c r="O10905" t="s">
        <v>45486</v>
      </c>
      <c r="P10905" t="s">
        <v>45482</v>
      </c>
    </row>
    <row r="10906" spans="1:18" hidden="1" x14ac:dyDescent="0.25">
      <c r="A10906" t="str">
        <f t="shared" si="132"/>
        <v>N</v>
      </c>
      <c r="B10906" t="s">
        <v>41228</v>
      </c>
      <c r="C10906">
        <v>18879</v>
      </c>
      <c r="D10906" t="s">
        <v>45487</v>
      </c>
      <c r="E10906" t="s">
        <v>77</v>
      </c>
      <c r="F10906" t="s">
        <v>45488</v>
      </c>
      <c r="G10906" t="s">
        <v>69</v>
      </c>
      <c r="H10906" t="s">
        <v>201</v>
      </c>
      <c r="I10906" t="s">
        <v>45489</v>
      </c>
      <c r="J10906" t="s">
        <v>45490</v>
      </c>
      <c r="K10906" t="s">
        <v>73</v>
      </c>
      <c r="L10906" t="s">
        <v>44732</v>
      </c>
      <c r="M10906">
        <v>18879</v>
      </c>
      <c r="N10906" t="s">
        <v>45487</v>
      </c>
      <c r="O10906" t="s">
        <v>45491</v>
      </c>
      <c r="P10906" t="s">
        <v>45487</v>
      </c>
    </row>
    <row r="10907" spans="1:18" hidden="1" x14ac:dyDescent="0.25">
      <c r="A10907" t="str">
        <f t="shared" si="132"/>
        <v>N</v>
      </c>
      <c r="B10907" t="s">
        <v>41228</v>
      </c>
      <c r="C10907">
        <v>17064</v>
      </c>
      <c r="D10907" t="s">
        <v>45492</v>
      </c>
      <c r="E10907" t="s">
        <v>77</v>
      </c>
      <c r="F10907" t="s">
        <v>45493</v>
      </c>
      <c r="G10907" t="s">
        <v>94</v>
      </c>
      <c r="H10907" t="s">
        <v>7037</v>
      </c>
      <c r="I10907" t="s">
        <v>45494</v>
      </c>
      <c r="J10907" t="s">
        <v>7039</v>
      </c>
      <c r="K10907" t="s">
        <v>73</v>
      </c>
      <c r="L10907" t="s">
        <v>44867</v>
      </c>
      <c r="M10907">
        <v>17064</v>
      </c>
      <c r="N10907" t="s">
        <v>45492</v>
      </c>
      <c r="O10907" t="s">
        <v>45495</v>
      </c>
      <c r="P10907" t="s">
        <v>45492</v>
      </c>
    </row>
    <row r="10908" spans="1:18" hidden="1" x14ac:dyDescent="0.25">
      <c r="A10908" t="str">
        <f t="shared" si="132"/>
        <v>N</v>
      </c>
      <c r="B10908" t="s">
        <v>41228</v>
      </c>
      <c r="C10908">
        <v>4448</v>
      </c>
      <c r="D10908" t="s">
        <v>45496</v>
      </c>
      <c r="E10908" t="s">
        <v>77</v>
      </c>
      <c r="F10908" t="s">
        <v>45497</v>
      </c>
      <c r="G10908" t="s">
        <v>86</v>
      </c>
      <c r="H10908" t="s">
        <v>1749</v>
      </c>
      <c r="I10908" t="s">
        <v>45498</v>
      </c>
      <c r="J10908" t="s">
        <v>45499</v>
      </c>
      <c r="K10908" t="s">
        <v>73</v>
      </c>
      <c r="L10908" t="s">
        <v>45500</v>
      </c>
      <c r="M10908">
        <v>4448</v>
      </c>
      <c r="N10908" t="s">
        <v>45496</v>
      </c>
      <c r="O10908" t="s">
        <v>45501</v>
      </c>
      <c r="P10908" t="s">
        <v>45496</v>
      </c>
    </row>
    <row r="10909" spans="1:18" hidden="1" x14ac:dyDescent="0.25">
      <c r="A10909" t="str">
        <f t="shared" si="132"/>
        <v>Y</v>
      </c>
      <c r="B10909" s="2" t="s">
        <v>41228</v>
      </c>
      <c r="C10909" s="2">
        <v>16544</v>
      </c>
      <c r="D10909" s="2" t="s">
        <v>45502</v>
      </c>
      <c r="E10909" s="2" t="s">
        <v>67</v>
      </c>
      <c r="F10909" s="2" t="s">
        <v>45502</v>
      </c>
      <c r="G10909" s="2" t="s">
        <v>132</v>
      </c>
      <c r="H10909" s="2" t="s">
        <v>2208</v>
      </c>
      <c r="I10909" s="2" t="s">
        <v>45503</v>
      </c>
      <c r="J10909" s="2" t="s">
        <v>45504</v>
      </c>
      <c r="K10909" s="2" t="s">
        <v>73</v>
      </c>
      <c r="L10909" s="2" t="s">
        <v>45505</v>
      </c>
      <c r="M10909" s="2">
        <v>11231</v>
      </c>
      <c r="N10909" s="2" t="s">
        <v>45502</v>
      </c>
      <c r="O10909" s="2" t="s">
        <v>45506</v>
      </c>
      <c r="P10909" s="2" t="s">
        <v>45502</v>
      </c>
      <c r="Q10909" s="2" t="s">
        <v>51457</v>
      </c>
      <c r="R10909" s="2"/>
    </row>
    <row r="10910" spans="1:18" hidden="1" x14ac:dyDescent="0.25">
      <c r="A10910" t="str">
        <f t="shared" si="132"/>
        <v>Y</v>
      </c>
      <c r="B10910" t="s">
        <v>41228</v>
      </c>
      <c r="C10910">
        <v>11245</v>
      </c>
      <c r="D10910" t="s">
        <v>45502</v>
      </c>
      <c r="E10910" t="s">
        <v>77</v>
      </c>
      <c r="F10910" t="s">
        <v>45502</v>
      </c>
      <c r="G10910" t="s">
        <v>132</v>
      </c>
      <c r="H10910" t="s">
        <v>2208</v>
      </c>
      <c r="I10910" t="s">
        <v>45507</v>
      </c>
      <c r="J10910" t="s">
        <v>45504</v>
      </c>
      <c r="K10910" t="s">
        <v>73</v>
      </c>
      <c r="L10910" t="s">
        <v>45505</v>
      </c>
      <c r="M10910">
        <v>11231</v>
      </c>
      <c r="N10910" t="s">
        <v>45502</v>
      </c>
      <c r="O10910" t="s">
        <v>45506</v>
      </c>
      <c r="P10910" t="s">
        <v>45502</v>
      </c>
      <c r="Q10910" s="54" t="s">
        <v>51457</v>
      </c>
    </row>
    <row r="10911" spans="1:18" hidden="1" x14ac:dyDescent="0.25">
      <c r="A10911" t="str">
        <f t="shared" si="132"/>
        <v>Y</v>
      </c>
      <c r="B10911" t="s">
        <v>41228</v>
      </c>
      <c r="C10911">
        <v>11231</v>
      </c>
      <c r="D10911" t="s">
        <v>45502</v>
      </c>
      <c r="E10911" t="s">
        <v>77</v>
      </c>
      <c r="F10911" t="s">
        <v>45502</v>
      </c>
      <c r="G10911" t="s">
        <v>132</v>
      </c>
      <c r="H10911" t="s">
        <v>544</v>
      </c>
      <c r="I10911" t="s">
        <v>45508</v>
      </c>
      <c r="J10911" t="s">
        <v>45509</v>
      </c>
      <c r="K10911" t="s">
        <v>73</v>
      </c>
      <c r="L10911" t="s">
        <v>45505</v>
      </c>
      <c r="M10911">
        <v>11231</v>
      </c>
      <c r="N10911" t="s">
        <v>45502</v>
      </c>
      <c r="O10911" t="s">
        <v>45506</v>
      </c>
      <c r="P10911" t="s">
        <v>45502</v>
      </c>
      <c r="Q10911" s="54" t="s">
        <v>51457</v>
      </c>
    </row>
    <row r="10912" spans="1:18" hidden="1" x14ac:dyDescent="0.25">
      <c r="A10912" t="str">
        <f t="shared" si="132"/>
        <v>N</v>
      </c>
      <c r="B10912" t="s">
        <v>41228</v>
      </c>
      <c r="C10912">
        <v>3032568</v>
      </c>
      <c r="D10912" t="s">
        <v>45510</v>
      </c>
      <c r="E10912" t="s">
        <v>77</v>
      </c>
      <c r="F10912" t="s">
        <v>45510</v>
      </c>
      <c r="G10912" t="s">
        <v>422</v>
      </c>
      <c r="H10912" t="s">
        <v>423</v>
      </c>
      <c r="I10912" t="s">
        <v>45511</v>
      </c>
      <c r="J10912" t="s">
        <v>45512</v>
      </c>
      <c r="K10912" t="s">
        <v>73</v>
      </c>
      <c r="L10912" t="s">
        <v>45505</v>
      </c>
      <c r="M10912">
        <v>3032568</v>
      </c>
      <c r="N10912" t="s">
        <v>45510</v>
      </c>
      <c r="O10912" t="s">
        <v>45513</v>
      </c>
      <c r="P10912" t="s">
        <v>45510</v>
      </c>
    </row>
    <row r="10913" spans="1:18" hidden="1" x14ac:dyDescent="0.25">
      <c r="A10913" t="str">
        <f t="shared" si="132"/>
        <v>N</v>
      </c>
      <c r="B10913" t="s">
        <v>41228</v>
      </c>
      <c r="C10913">
        <v>1793532</v>
      </c>
      <c r="D10913" t="s">
        <v>45514</v>
      </c>
      <c r="E10913" t="s">
        <v>77</v>
      </c>
      <c r="F10913" t="s">
        <v>45515</v>
      </c>
      <c r="G10913" t="s">
        <v>94</v>
      </c>
      <c r="H10913" t="s">
        <v>356</v>
      </c>
      <c r="I10913" t="s">
        <v>45516</v>
      </c>
      <c r="J10913" t="s">
        <v>45517</v>
      </c>
      <c r="K10913" t="s">
        <v>73</v>
      </c>
      <c r="L10913" t="s">
        <v>45505</v>
      </c>
      <c r="M10913">
        <v>1793532</v>
      </c>
      <c r="N10913" t="s">
        <v>45514</v>
      </c>
      <c r="O10913" t="s">
        <v>45518</v>
      </c>
      <c r="P10913" t="s">
        <v>45514</v>
      </c>
    </row>
    <row r="10914" spans="1:18" hidden="1" x14ac:dyDescent="0.25">
      <c r="A10914" t="str">
        <f t="shared" si="132"/>
        <v>Y</v>
      </c>
      <c r="B10914" s="2" t="s">
        <v>41228</v>
      </c>
      <c r="C10914" s="2">
        <v>11233</v>
      </c>
      <c r="D10914" s="2" t="s">
        <v>45519</v>
      </c>
      <c r="E10914" s="2" t="s">
        <v>67</v>
      </c>
      <c r="F10914" s="2" t="s">
        <v>45520</v>
      </c>
      <c r="G10914" s="2" t="s">
        <v>132</v>
      </c>
      <c r="H10914" s="2" t="s">
        <v>4537</v>
      </c>
      <c r="I10914" s="2" t="s">
        <v>45521</v>
      </c>
      <c r="J10914" s="2" t="s">
        <v>45522</v>
      </c>
      <c r="K10914" s="2" t="s">
        <v>73</v>
      </c>
      <c r="L10914" s="2" t="s">
        <v>45505</v>
      </c>
      <c r="M10914" s="2">
        <v>11233</v>
      </c>
      <c r="N10914" s="2" t="s">
        <v>45519</v>
      </c>
      <c r="O10914" s="2" t="s">
        <v>45523</v>
      </c>
      <c r="P10914" s="2" t="s">
        <v>45519</v>
      </c>
      <c r="Q10914" s="2" t="s">
        <v>45520</v>
      </c>
      <c r="R10914" s="2"/>
    </row>
    <row r="10915" spans="1:18" hidden="1" x14ac:dyDescent="0.25">
      <c r="A10915" t="str">
        <f t="shared" si="132"/>
        <v>N</v>
      </c>
      <c r="B10915" t="s">
        <v>41228</v>
      </c>
      <c r="C10915">
        <v>3525</v>
      </c>
      <c r="D10915" t="s">
        <v>45524</v>
      </c>
      <c r="E10915" t="s">
        <v>77</v>
      </c>
      <c r="F10915" t="s">
        <v>45524</v>
      </c>
      <c r="G10915" t="s">
        <v>194</v>
      </c>
      <c r="H10915" t="s">
        <v>3527</v>
      </c>
      <c r="I10915" t="s">
        <v>45525</v>
      </c>
      <c r="J10915" t="s">
        <v>45526</v>
      </c>
      <c r="K10915" t="s">
        <v>73</v>
      </c>
      <c r="L10915" t="s">
        <v>45505</v>
      </c>
      <c r="M10915">
        <v>3525</v>
      </c>
      <c r="N10915" t="s">
        <v>45524</v>
      </c>
      <c r="O10915" t="s">
        <v>45527</v>
      </c>
      <c r="P10915" t="s">
        <v>45524</v>
      </c>
    </row>
    <row r="10916" spans="1:18" hidden="1" x14ac:dyDescent="0.25">
      <c r="A10916" t="str">
        <f t="shared" si="132"/>
        <v>N</v>
      </c>
      <c r="B10916" t="s">
        <v>41228</v>
      </c>
      <c r="C10916">
        <v>11246</v>
      </c>
      <c r="D10916" t="s">
        <v>45528</v>
      </c>
      <c r="E10916" t="s">
        <v>77</v>
      </c>
      <c r="F10916" t="s">
        <v>45529</v>
      </c>
      <c r="G10916" t="s">
        <v>132</v>
      </c>
      <c r="H10916" t="s">
        <v>228</v>
      </c>
      <c r="I10916" t="s">
        <v>45530</v>
      </c>
      <c r="J10916" t="s">
        <v>45531</v>
      </c>
      <c r="K10916" t="s">
        <v>73</v>
      </c>
      <c r="L10916" t="s">
        <v>45505</v>
      </c>
      <c r="M10916">
        <v>11246</v>
      </c>
      <c r="N10916" t="s">
        <v>45528</v>
      </c>
      <c r="O10916" t="s">
        <v>45532</v>
      </c>
      <c r="P10916" t="s">
        <v>45528</v>
      </c>
    </row>
    <row r="10917" spans="1:18" hidden="1" x14ac:dyDescent="0.25">
      <c r="A10917" t="str">
        <f t="shared" si="132"/>
        <v>N</v>
      </c>
      <c r="B10917" t="s">
        <v>41228</v>
      </c>
      <c r="C10917">
        <v>16889</v>
      </c>
      <c r="D10917" t="s">
        <v>45533</v>
      </c>
      <c r="E10917" t="s">
        <v>77</v>
      </c>
      <c r="F10917" t="s">
        <v>45534</v>
      </c>
      <c r="G10917" t="s">
        <v>94</v>
      </c>
      <c r="H10917" t="s">
        <v>356</v>
      </c>
      <c r="I10917" t="s">
        <v>45535</v>
      </c>
      <c r="J10917" t="s">
        <v>45536</v>
      </c>
      <c r="K10917" t="s">
        <v>73</v>
      </c>
      <c r="L10917" t="s">
        <v>45505</v>
      </c>
      <c r="M10917">
        <v>18898</v>
      </c>
      <c r="N10917" t="s">
        <v>45533</v>
      </c>
      <c r="O10917" t="s">
        <v>45537</v>
      </c>
      <c r="P10917" t="s">
        <v>45533</v>
      </c>
    </row>
    <row r="10918" spans="1:18" hidden="1" x14ac:dyDescent="0.25">
      <c r="A10918" t="str">
        <f t="shared" si="132"/>
        <v>N</v>
      </c>
      <c r="B10918" t="s">
        <v>41228</v>
      </c>
      <c r="C10918">
        <v>18898</v>
      </c>
      <c r="D10918" t="s">
        <v>45533</v>
      </c>
      <c r="E10918" t="s">
        <v>77</v>
      </c>
      <c r="F10918" t="s">
        <v>45534</v>
      </c>
      <c r="G10918" t="s">
        <v>94</v>
      </c>
      <c r="H10918" t="s">
        <v>356</v>
      </c>
      <c r="I10918" t="s">
        <v>45538</v>
      </c>
      <c r="J10918" t="s">
        <v>10957</v>
      </c>
      <c r="K10918" t="s">
        <v>73</v>
      </c>
      <c r="L10918" t="s">
        <v>45505</v>
      </c>
      <c r="M10918">
        <v>18898</v>
      </c>
      <c r="N10918" t="s">
        <v>45533</v>
      </c>
      <c r="O10918" t="s">
        <v>45537</v>
      </c>
      <c r="P10918" t="s">
        <v>45533</v>
      </c>
    </row>
    <row r="10919" spans="1:18" hidden="1" x14ac:dyDescent="0.25">
      <c r="A10919" t="str">
        <f t="shared" si="132"/>
        <v>Y</v>
      </c>
      <c r="B10919" s="2" t="s">
        <v>41228</v>
      </c>
      <c r="C10919" s="2">
        <v>14639</v>
      </c>
      <c r="D10919" s="2" t="s">
        <v>45539</v>
      </c>
      <c r="E10919" s="2" t="s">
        <v>67</v>
      </c>
      <c r="F10919" s="2" t="s">
        <v>45540</v>
      </c>
      <c r="G10919" s="2" t="s">
        <v>132</v>
      </c>
      <c r="H10919" s="2" t="s">
        <v>1187</v>
      </c>
      <c r="I10919" s="2" t="s">
        <v>45541</v>
      </c>
      <c r="J10919" s="2" t="s">
        <v>45542</v>
      </c>
      <c r="K10919" s="2" t="s">
        <v>73</v>
      </c>
      <c r="L10919" s="2" t="s">
        <v>45505</v>
      </c>
      <c r="M10919" s="2">
        <v>14639</v>
      </c>
      <c r="N10919" s="2" t="s">
        <v>45539</v>
      </c>
      <c r="O10919" s="2" t="s">
        <v>45543</v>
      </c>
      <c r="P10919" s="2" t="s">
        <v>45539</v>
      </c>
      <c r="Q10919" s="2" t="s">
        <v>45540</v>
      </c>
      <c r="R10919" s="2"/>
    </row>
    <row r="10920" spans="1:18" hidden="1" x14ac:dyDescent="0.25">
      <c r="A10920" t="str">
        <f t="shared" si="132"/>
        <v>N</v>
      </c>
      <c r="B10920" t="s">
        <v>41228</v>
      </c>
      <c r="C10920">
        <v>372546</v>
      </c>
      <c r="D10920" t="s">
        <v>45544</v>
      </c>
      <c r="E10920" t="s">
        <v>77</v>
      </c>
      <c r="F10920" t="s">
        <v>45545</v>
      </c>
      <c r="G10920" t="s">
        <v>132</v>
      </c>
      <c r="H10920" t="s">
        <v>2489</v>
      </c>
      <c r="I10920" t="s">
        <v>45546</v>
      </c>
      <c r="J10920" t="s">
        <v>45547</v>
      </c>
      <c r="K10920" t="s">
        <v>73</v>
      </c>
      <c r="L10920" t="s">
        <v>17284</v>
      </c>
      <c r="M10920">
        <v>372546</v>
      </c>
      <c r="N10920" t="s">
        <v>45544</v>
      </c>
      <c r="O10920" t="s">
        <v>45548</v>
      </c>
      <c r="P10920" t="s">
        <v>45544</v>
      </c>
    </row>
    <row r="10921" spans="1:18" hidden="1" x14ac:dyDescent="0.25">
      <c r="A10921" t="str">
        <f t="shared" si="132"/>
        <v>N</v>
      </c>
      <c r="B10921" t="s">
        <v>41228</v>
      </c>
      <c r="C10921">
        <v>1033309</v>
      </c>
      <c r="D10921" t="s">
        <v>45549</v>
      </c>
      <c r="E10921" t="s">
        <v>77</v>
      </c>
      <c r="F10921" t="s">
        <v>45550</v>
      </c>
      <c r="G10921" t="s">
        <v>94</v>
      </c>
      <c r="H10921" t="s">
        <v>356</v>
      </c>
      <c r="I10921" t="s">
        <v>45551</v>
      </c>
      <c r="J10921" t="s">
        <v>45552</v>
      </c>
      <c r="K10921" t="s">
        <v>73</v>
      </c>
      <c r="L10921" t="s">
        <v>45553</v>
      </c>
      <c r="M10921">
        <v>1033309</v>
      </c>
      <c r="N10921" t="s">
        <v>45549</v>
      </c>
      <c r="O10921" t="s">
        <v>45554</v>
      </c>
      <c r="P10921" t="s">
        <v>45549</v>
      </c>
    </row>
    <row r="10922" spans="1:18" hidden="1" x14ac:dyDescent="0.25">
      <c r="A10922" t="str">
        <f t="shared" si="132"/>
        <v>Y</v>
      </c>
      <c r="B10922" t="s">
        <v>41228</v>
      </c>
      <c r="C10922">
        <v>5390</v>
      </c>
      <c r="D10922" t="s">
        <v>45555</v>
      </c>
      <c r="E10922" t="s">
        <v>77</v>
      </c>
      <c r="F10922" t="s">
        <v>45555</v>
      </c>
      <c r="G10922" t="s">
        <v>86</v>
      </c>
      <c r="H10922" t="s">
        <v>176</v>
      </c>
      <c r="I10922" t="s">
        <v>45556</v>
      </c>
      <c r="J10922" t="s">
        <v>45557</v>
      </c>
      <c r="K10922" t="s">
        <v>73</v>
      </c>
      <c r="L10922" t="s">
        <v>17057</v>
      </c>
      <c r="M10922">
        <v>5390</v>
      </c>
      <c r="N10922" t="s">
        <v>45555</v>
      </c>
      <c r="O10922" t="s">
        <v>45558</v>
      </c>
      <c r="P10922" t="s">
        <v>45555</v>
      </c>
      <c r="Q10922" t="s">
        <v>51458</v>
      </c>
    </row>
    <row r="10923" spans="1:18" hidden="1" x14ac:dyDescent="0.25">
      <c r="A10923" t="str">
        <f t="shared" si="132"/>
        <v>Y</v>
      </c>
      <c r="B10923" s="2" t="s">
        <v>41228</v>
      </c>
      <c r="C10923" s="2">
        <v>20122</v>
      </c>
      <c r="D10923" s="2" t="s">
        <v>45555</v>
      </c>
      <c r="E10923" s="2" t="s">
        <v>67</v>
      </c>
      <c r="F10923" s="2" t="s">
        <v>45555</v>
      </c>
      <c r="G10923" s="2" t="s">
        <v>69</v>
      </c>
      <c r="H10923" s="2" t="s">
        <v>1368</v>
      </c>
      <c r="I10923" s="2" t="s">
        <v>45559</v>
      </c>
      <c r="J10923" s="2" t="s">
        <v>45560</v>
      </c>
      <c r="K10923" s="2" t="s">
        <v>73</v>
      </c>
      <c r="L10923" s="2" t="s">
        <v>17057</v>
      </c>
      <c r="M10923" s="2">
        <v>5390</v>
      </c>
      <c r="N10923" s="2" t="s">
        <v>45555</v>
      </c>
      <c r="O10923" s="2" t="s">
        <v>45558</v>
      </c>
      <c r="P10923" s="2" t="s">
        <v>45555</v>
      </c>
      <c r="Q10923" s="2" t="s">
        <v>51458</v>
      </c>
      <c r="R10923" s="2"/>
    </row>
    <row r="10924" spans="1:18" hidden="1" x14ac:dyDescent="0.25">
      <c r="A10924" t="str">
        <f t="shared" si="132"/>
        <v>Y</v>
      </c>
      <c r="B10924" s="2" t="s">
        <v>41228</v>
      </c>
      <c r="C10924" s="2">
        <v>491</v>
      </c>
      <c r="D10924" s="2" t="s">
        <v>45561</v>
      </c>
      <c r="E10924" s="2" t="s">
        <v>67</v>
      </c>
      <c r="F10924" s="2" t="s">
        <v>45561</v>
      </c>
      <c r="G10924" s="2" t="s">
        <v>151</v>
      </c>
      <c r="H10924" s="2" t="s">
        <v>3770</v>
      </c>
      <c r="I10924" s="2" t="s">
        <v>45562</v>
      </c>
      <c r="J10924" s="2" t="s">
        <v>44279</v>
      </c>
      <c r="K10924" s="2" t="s">
        <v>73</v>
      </c>
      <c r="L10924" s="2" t="s">
        <v>17057</v>
      </c>
      <c r="M10924" s="2">
        <v>491</v>
      </c>
      <c r="N10924" s="2" t="s">
        <v>45561</v>
      </c>
      <c r="O10924" s="2" t="s">
        <v>45563</v>
      </c>
      <c r="P10924" s="2" t="s">
        <v>45561</v>
      </c>
      <c r="Q10924" s="2" t="s">
        <v>51458</v>
      </c>
      <c r="R10924" s="2"/>
    </row>
    <row r="10925" spans="1:18" hidden="1" x14ac:dyDescent="0.25">
      <c r="A10925" t="str">
        <f t="shared" si="132"/>
        <v>Y</v>
      </c>
      <c r="B10925" t="s">
        <v>41228</v>
      </c>
      <c r="C10925">
        <v>11354</v>
      </c>
      <c r="D10925" t="s">
        <v>45564</v>
      </c>
      <c r="E10925" t="s">
        <v>77</v>
      </c>
      <c r="F10925" t="s">
        <v>45565</v>
      </c>
      <c r="G10925" t="s">
        <v>132</v>
      </c>
      <c r="H10925" t="s">
        <v>15225</v>
      </c>
      <c r="I10925" t="s">
        <v>45566</v>
      </c>
      <c r="J10925" t="s">
        <v>45567</v>
      </c>
      <c r="K10925" t="s">
        <v>73</v>
      </c>
      <c r="L10925" t="s">
        <v>17057</v>
      </c>
      <c r="M10925">
        <v>11354</v>
      </c>
      <c r="N10925" t="s">
        <v>45564</v>
      </c>
      <c r="O10925" t="s">
        <v>45568</v>
      </c>
      <c r="P10925" t="s">
        <v>45564</v>
      </c>
      <c r="Q10925" t="s">
        <v>51458</v>
      </c>
    </row>
    <row r="10926" spans="1:18" hidden="1" x14ac:dyDescent="0.25">
      <c r="A10926" t="str">
        <f t="shared" si="132"/>
        <v>Y</v>
      </c>
      <c r="B10926" t="s">
        <v>41228</v>
      </c>
      <c r="C10926">
        <v>15472</v>
      </c>
      <c r="D10926" t="s">
        <v>45569</v>
      </c>
      <c r="E10926" t="s">
        <v>77</v>
      </c>
      <c r="F10926" t="s">
        <v>45570</v>
      </c>
      <c r="G10926" t="s">
        <v>132</v>
      </c>
      <c r="H10926" t="s">
        <v>8506</v>
      </c>
      <c r="I10926" t="s">
        <v>45571</v>
      </c>
      <c r="J10926" t="s">
        <v>45572</v>
      </c>
      <c r="K10926" t="s">
        <v>73</v>
      </c>
      <c r="L10926" t="s">
        <v>17057</v>
      </c>
      <c r="M10926">
        <v>15472</v>
      </c>
      <c r="N10926" t="s">
        <v>45569</v>
      </c>
      <c r="O10926" t="s">
        <v>45573</v>
      </c>
      <c r="P10926" t="s">
        <v>45569</v>
      </c>
      <c r="Q10926" t="s">
        <v>51458</v>
      </c>
    </row>
    <row r="10927" spans="1:18" hidden="1" x14ac:dyDescent="0.25">
      <c r="A10927" t="str">
        <f t="shared" si="132"/>
        <v>N</v>
      </c>
      <c r="B10927" t="s">
        <v>41228</v>
      </c>
      <c r="C10927">
        <v>14807</v>
      </c>
      <c r="D10927" t="s">
        <v>45574</v>
      </c>
      <c r="E10927" t="s">
        <v>77</v>
      </c>
      <c r="F10927" t="s">
        <v>45575</v>
      </c>
      <c r="G10927" t="s">
        <v>132</v>
      </c>
      <c r="H10927" t="s">
        <v>2811</v>
      </c>
      <c r="I10927" t="s">
        <v>45576</v>
      </c>
      <c r="J10927" t="s">
        <v>43579</v>
      </c>
      <c r="K10927" t="s">
        <v>73</v>
      </c>
      <c r="L10927" t="s">
        <v>44494</v>
      </c>
      <c r="M10927">
        <v>14807</v>
      </c>
      <c r="N10927" t="s">
        <v>45574</v>
      </c>
      <c r="O10927" t="s">
        <v>45577</v>
      </c>
      <c r="P10927" t="s">
        <v>45574</v>
      </c>
    </row>
    <row r="10928" spans="1:18" hidden="1" x14ac:dyDescent="0.25">
      <c r="A10928" t="str">
        <f t="shared" si="132"/>
        <v>N</v>
      </c>
      <c r="B10928" t="s">
        <v>41228</v>
      </c>
      <c r="C10928">
        <v>20214</v>
      </c>
      <c r="D10928" t="s">
        <v>45578</v>
      </c>
      <c r="E10928" t="s">
        <v>77</v>
      </c>
      <c r="F10928" t="s">
        <v>45579</v>
      </c>
      <c r="G10928" t="s">
        <v>69</v>
      </c>
      <c r="H10928" t="s">
        <v>538</v>
      </c>
      <c r="I10928" t="s">
        <v>45580</v>
      </c>
      <c r="J10928" t="s">
        <v>45581</v>
      </c>
      <c r="K10928" t="s">
        <v>73</v>
      </c>
      <c r="L10928" t="s">
        <v>44867</v>
      </c>
      <c r="M10928">
        <v>20214</v>
      </c>
      <c r="N10928" t="s">
        <v>45578</v>
      </c>
      <c r="O10928" t="s">
        <v>45582</v>
      </c>
      <c r="P10928" t="s">
        <v>45578</v>
      </c>
    </row>
    <row r="10929" spans="1:18" hidden="1" x14ac:dyDescent="0.25">
      <c r="A10929" t="str">
        <f t="shared" si="132"/>
        <v>N</v>
      </c>
      <c r="B10929" t="s">
        <v>41228</v>
      </c>
      <c r="C10929">
        <v>11289</v>
      </c>
      <c r="D10929" t="s">
        <v>45583</v>
      </c>
      <c r="E10929" t="s">
        <v>77</v>
      </c>
      <c r="F10929" t="s">
        <v>45583</v>
      </c>
      <c r="G10929" t="s">
        <v>132</v>
      </c>
      <c r="H10929" t="s">
        <v>45584</v>
      </c>
      <c r="I10929" t="s">
        <v>45585</v>
      </c>
      <c r="J10929" t="s">
        <v>45586</v>
      </c>
      <c r="K10929" t="s">
        <v>73</v>
      </c>
      <c r="L10929" t="s">
        <v>44494</v>
      </c>
      <c r="M10929">
        <v>11289</v>
      </c>
      <c r="N10929" t="s">
        <v>45583</v>
      </c>
      <c r="O10929" t="s">
        <v>45587</v>
      </c>
      <c r="P10929" t="s">
        <v>45583</v>
      </c>
    </row>
    <row r="10930" spans="1:18" hidden="1" x14ac:dyDescent="0.25">
      <c r="A10930" t="str">
        <f t="shared" si="132"/>
        <v>N</v>
      </c>
      <c r="B10930" t="s">
        <v>41228</v>
      </c>
      <c r="C10930">
        <v>14631</v>
      </c>
      <c r="D10930" t="s">
        <v>45588</v>
      </c>
      <c r="E10930" t="s">
        <v>77</v>
      </c>
      <c r="F10930" t="s">
        <v>45589</v>
      </c>
      <c r="G10930" t="s">
        <v>132</v>
      </c>
      <c r="H10930" t="s">
        <v>17718</v>
      </c>
      <c r="I10930" t="s">
        <v>45590</v>
      </c>
      <c r="J10930" t="s">
        <v>17720</v>
      </c>
      <c r="K10930" t="s">
        <v>73</v>
      </c>
      <c r="L10930" t="s">
        <v>45591</v>
      </c>
      <c r="M10930">
        <v>14631</v>
      </c>
      <c r="N10930" t="s">
        <v>45588</v>
      </c>
      <c r="O10930" t="s">
        <v>45592</v>
      </c>
      <c r="P10930" t="s">
        <v>45588</v>
      </c>
    </row>
    <row r="10931" spans="1:18" hidden="1" x14ac:dyDescent="0.25">
      <c r="A10931" t="str">
        <f t="shared" si="132"/>
        <v>N</v>
      </c>
      <c r="B10931" t="s">
        <v>41228</v>
      </c>
      <c r="C10931">
        <v>16902</v>
      </c>
      <c r="D10931" t="s">
        <v>45593</v>
      </c>
      <c r="E10931" t="s">
        <v>77</v>
      </c>
      <c r="F10931" t="s">
        <v>45594</v>
      </c>
      <c r="G10931" t="s">
        <v>94</v>
      </c>
      <c r="H10931" t="s">
        <v>356</v>
      </c>
      <c r="I10931" t="s">
        <v>45595</v>
      </c>
      <c r="J10931" t="s">
        <v>45596</v>
      </c>
      <c r="K10931" t="s">
        <v>73</v>
      </c>
      <c r="L10931" t="s">
        <v>44539</v>
      </c>
      <c r="M10931">
        <v>16902</v>
      </c>
      <c r="N10931" t="s">
        <v>45593</v>
      </c>
      <c r="O10931" t="s">
        <v>45597</v>
      </c>
      <c r="P10931" t="s">
        <v>45593</v>
      </c>
    </row>
    <row r="10932" spans="1:18" hidden="1" x14ac:dyDescent="0.25">
      <c r="A10932" t="str">
        <f t="shared" si="132"/>
        <v>N</v>
      </c>
      <c r="B10932" t="s">
        <v>41228</v>
      </c>
      <c r="C10932">
        <v>3323</v>
      </c>
      <c r="D10932" t="s">
        <v>45598</v>
      </c>
      <c r="E10932" t="s">
        <v>77</v>
      </c>
      <c r="F10932" t="s">
        <v>45598</v>
      </c>
      <c r="G10932" t="s">
        <v>194</v>
      </c>
      <c r="H10932" t="s">
        <v>1403</v>
      </c>
      <c r="I10932" t="s">
        <v>45599</v>
      </c>
      <c r="J10932" t="s">
        <v>44981</v>
      </c>
      <c r="K10932" t="s">
        <v>73</v>
      </c>
      <c r="L10932" t="s">
        <v>45600</v>
      </c>
      <c r="M10932">
        <v>3323</v>
      </c>
      <c r="N10932" t="s">
        <v>45598</v>
      </c>
      <c r="O10932" t="s">
        <v>45601</v>
      </c>
      <c r="P10932" t="s">
        <v>45598</v>
      </c>
    </row>
    <row r="10933" spans="1:18" hidden="1" x14ac:dyDescent="0.25">
      <c r="A10933" t="str">
        <f t="shared" si="132"/>
        <v>Y</v>
      </c>
      <c r="B10933" s="2" t="s">
        <v>41228</v>
      </c>
      <c r="C10933" s="2">
        <v>5230</v>
      </c>
      <c r="D10933" s="2" t="s">
        <v>45602</v>
      </c>
      <c r="E10933" s="2" t="s">
        <v>67</v>
      </c>
      <c r="F10933" s="2" t="s">
        <v>45603</v>
      </c>
      <c r="G10933" s="2" t="s">
        <v>86</v>
      </c>
      <c r="H10933" s="2" t="s">
        <v>108</v>
      </c>
      <c r="I10933" s="2" t="s">
        <v>45604</v>
      </c>
      <c r="J10933" s="2" t="s">
        <v>45605</v>
      </c>
      <c r="K10933" s="2" t="s">
        <v>73</v>
      </c>
      <c r="L10933" s="2" t="s">
        <v>45606</v>
      </c>
      <c r="M10933" s="2">
        <v>5230</v>
      </c>
      <c r="N10933" s="2" t="s">
        <v>45602</v>
      </c>
      <c r="O10933" s="2" t="s">
        <v>45607</v>
      </c>
      <c r="P10933" s="2" t="s">
        <v>45602</v>
      </c>
      <c r="Q10933" s="2" t="s">
        <v>51459</v>
      </c>
      <c r="R10933" s="2"/>
    </row>
    <row r="10934" spans="1:18" hidden="1" x14ac:dyDescent="0.25">
      <c r="A10934" t="str">
        <f t="shared" si="132"/>
        <v>N</v>
      </c>
      <c r="B10934" t="s">
        <v>41228</v>
      </c>
      <c r="C10934">
        <v>1824</v>
      </c>
      <c r="D10934" t="s">
        <v>45608</v>
      </c>
      <c r="E10934" t="s">
        <v>77</v>
      </c>
      <c r="F10934" t="s">
        <v>45608</v>
      </c>
      <c r="G10934" t="s">
        <v>194</v>
      </c>
      <c r="H10934" t="s">
        <v>22629</v>
      </c>
      <c r="I10934" t="s">
        <v>45609</v>
      </c>
      <c r="J10934" t="s">
        <v>22631</v>
      </c>
      <c r="K10934" t="s">
        <v>73</v>
      </c>
      <c r="L10934" t="s">
        <v>45610</v>
      </c>
      <c r="M10934">
        <v>1824</v>
      </c>
      <c r="N10934" t="s">
        <v>45608</v>
      </c>
      <c r="O10934" t="s">
        <v>45611</v>
      </c>
      <c r="P10934" t="s">
        <v>45608</v>
      </c>
    </row>
    <row r="10935" spans="1:18" hidden="1" x14ac:dyDescent="0.25">
      <c r="A10935" t="str">
        <f t="shared" si="132"/>
        <v>N</v>
      </c>
      <c r="B10935" t="s">
        <v>41228</v>
      </c>
      <c r="C10935">
        <v>19650</v>
      </c>
      <c r="D10935" t="s">
        <v>45612</v>
      </c>
      <c r="E10935" t="s">
        <v>77</v>
      </c>
      <c r="F10935" t="s">
        <v>45613</v>
      </c>
      <c r="G10935" t="s">
        <v>94</v>
      </c>
      <c r="H10935" t="s">
        <v>356</v>
      </c>
      <c r="I10935" t="s">
        <v>45614</v>
      </c>
      <c r="J10935" t="s">
        <v>14172</v>
      </c>
      <c r="K10935" t="s">
        <v>73</v>
      </c>
      <c r="L10935" t="s">
        <v>45610</v>
      </c>
      <c r="M10935">
        <v>19650</v>
      </c>
      <c r="N10935" t="s">
        <v>45612</v>
      </c>
      <c r="O10935" t="s">
        <v>45615</v>
      </c>
      <c r="P10935" t="s">
        <v>45612</v>
      </c>
    </row>
    <row r="10936" spans="1:18" hidden="1" x14ac:dyDescent="0.25">
      <c r="A10936" t="str">
        <f t="shared" si="132"/>
        <v>Y</v>
      </c>
      <c r="B10936" s="2" t="s">
        <v>41228</v>
      </c>
      <c r="C10936" s="2">
        <v>23369</v>
      </c>
      <c r="D10936" s="2" t="s">
        <v>45616</v>
      </c>
      <c r="E10936" s="2" t="s">
        <v>67</v>
      </c>
      <c r="F10936" s="2" t="s">
        <v>45617</v>
      </c>
      <c r="G10936" s="2" t="s">
        <v>69</v>
      </c>
      <c r="H10936" s="2" t="s">
        <v>19762</v>
      </c>
      <c r="I10936" s="2" t="s">
        <v>45618</v>
      </c>
      <c r="J10936" s="2" t="s">
        <v>45619</v>
      </c>
      <c r="K10936" s="2" t="s">
        <v>73</v>
      </c>
      <c r="L10936" s="2" t="s">
        <v>45620</v>
      </c>
      <c r="M10936" s="2">
        <v>23369</v>
      </c>
      <c r="N10936" s="2" t="s">
        <v>45616</v>
      </c>
      <c r="O10936" s="2" t="s">
        <v>45621</v>
      </c>
      <c r="P10936" s="2" t="s">
        <v>45616</v>
      </c>
      <c r="Q10936" s="2" t="s">
        <v>45617</v>
      </c>
      <c r="R10936" s="2"/>
    </row>
    <row r="10937" spans="1:18" hidden="1" x14ac:dyDescent="0.25">
      <c r="A10937" t="str">
        <f t="shared" si="132"/>
        <v>N</v>
      </c>
      <c r="B10937" t="s">
        <v>41228</v>
      </c>
      <c r="C10937">
        <v>21529</v>
      </c>
      <c r="D10937" t="s">
        <v>45622</v>
      </c>
      <c r="E10937" t="s">
        <v>77</v>
      </c>
      <c r="F10937" t="s">
        <v>45623</v>
      </c>
      <c r="G10937" t="s">
        <v>69</v>
      </c>
      <c r="H10937" t="s">
        <v>668</v>
      </c>
      <c r="I10937" t="s">
        <v>45624</v>
      </c>
      <c r="J10937" t="s">
        <v>45625</v>
      </c>
      <c r="K10937" t="s">
        <v>73</v>
      </c>
      <c r="L10937" t="s">
        <v>45626</v>
      </c>
      <c r="M10937">
        <v>21529</v>
      </c>
      <c r="N10937" t="s">
        <v>45622</v>
      </c>
      <c r="O10937" t="s">
        <v>45627</v>
      </c>
      <c r="P10937" t="s">
        <v>45622</v>
      </c>
    </row>
    <row r="10938" spans="1:18" hidden="1" x14ac:dyDescent="0.25">
      <c r="A10938" t="str">
        <f t="shared" si="132"/>
        <v>N</v>
      </c>
      <c r="B10938" t="s">
        <v>41228</v>
      </c>
      <c r="C10938">
        <v>5816</v>
      </c>
      <c r="D10938" t="s">
        <v>45628</v>
      </c>
      <c r="E10938" t="s">
        <v>77</v>
      </c>
      <c r="F10938" t="s">
        <v>45628</v>
      </c>
      <c r="G10938" t="s">
        <v>86</v>
      </c>
      <c r="H10938" t="s">
        <v>429</v>
      </c>
      <c r="I10938" t="s">
        <v>45629</v>
      </c>
      <c r="J10938" t="s">
        <v>45630</v>
      </c>
      <c r="K10938" t="s">
        <v>73</v>
      </c>
      <c r="L10938" t="s">
        <v>17226</v>
      </c>
      <c r="M10938">
        <v>5816</v>
      </c>
      <c r="N10938" t="s">
        <v>45628</v>
      </c>
      <c r="O10938" t="s">
        <v>45631</v>
      </c>
      <c r="P10938" t="s">
        <v>45628</v>
      </c>
    </row>
    <row r="10939" spans="1:18" hidden="1" x14ac:dyDescent="0.25">
      <c r="A10939" t="str">
        <f t="shared" si="132"/>
        <v>N</v>
      </c>
      <c r="B10939" t="s">
        <v>41228</v>
      </c>
      <c r="C10939">
        <v>13157</v>
      </c>
      <c r="D10939" t="s">
        <v>45632</v>
      </c>
      <c r="E10939" t="s">
        <v>77</v>
      </c>
      <c r="F10939" t="s">
        <v>45632</v>
      </c>
      <c r="G10939" t="s">
        <v>132</v>
      </c>
      <c r="H10939" t="s">
        <v>1521</v>
      </c>
      <c r="I10939" t="s">
        <v>45633</v>
      </c>
      <c r="J10939" t="s">
        <v>1523</v>
      </c>
      <c r="K10939" t="s">
        <v>73</v>
      </c>
      <c r="L10939" t="s">
        <v>45634</v>
      </c>
      <c r="M10939">
        <v>13157</v>
      </c>
      <c r="N10939" t="s">
        <v>45632</v>
      </c>
      <c r="O10939" t="s">
        <v>45635</v>
      </c>
      <c r="P10939" t="s">
        <v>45632</v>
      </c>
    </row>
    <row r="10940" spans="1:18" hidden="1" x14ac:dyDescent="0.25">
      <c r="A10940" t="str">
        <f t="shared" si="132"/>
        <v>N</v>
      </c>
      <c r="B10940" t="s">
        <v>41228</v>
      </c>
      <c r="C10940">
        <v>2432948</v>
      </c>
      <c r="D10940" t="s">
        <v>45636</v>
      </c>
      <c r="E10940" t="s">
        <v>77</v>
      </c>
      <c r="F10940" t="s">
        <v>45637</v>
      </c>
      <c r="G10940" t="s">
        <v>132</v>
      </c>
      <c r="H10940" t="s">
        <v>3423</v>
      </c>
      <c r="I10940" t="s">
        <v>45638</v>
      </c>
      <c r="J10940" t="s">
        <v>45639</v>
      </c>
      <c r="K10940" t="s">
        <v>73</v>
      </c>
      <c r="L10940" t="s">
        <v>44409</v>
      </c>
      <c r="M10940">
        <v>2432948</v>
      </c>
      <c r="N10940" t="s">
        <v>45636</v>
      </c>
      <c r="O10940" t="s">
        <v>45640</v>
      </c>
      <c r="P10940" t="s">
        <v>45636</v>
      </c>
    </row>
    <row r="10941" spans="1:18" hidden="1" x14ac:dyDescent="0.25">
      <c r="A10941" t="str">
        <f t="shared" si="132"/>
        <v>N</v>
      </c>
      <c r="B10941" t="s">
        <v>41228</v>
      </c>
      <c r="C10941">
        <v>9539</v>
      </c>
      <c r="D10941" t="s">
        <v>45641</v>
      </c>
      <c r="E10941" t="s">
        <v>77</v>
      </c>
      <c r="F10941" t="s">
        <v>45642</v>
      </c>
      <c r="G10941" t="s">
        <v>115</v>
      </c>
      <c r="H10941" t="s">
        <v>45643</v>
      </c>
      <c r="I10941" t="s">
        <v>11768</v>
      </c>
      <c r="J10941" t="s">
        <v>45644</v>
      </c>
      <c r="K10941" t="s">
        <v>73</v>
      </c>
      <c r="L10941" t="s">
        <v>44710</v>
      </c>
      <c r="M10941">
        <v>9539</v>
      </c>
      <c r="N10941" t="s">
        <v>45641</v>
      </c>
      <c r="O10941" t="s">
        <v>45645</v>
      </c>
      <c r="P10941" t="s">
        <v>45641</v>
      </c>
    </row>
    <row r="10942" spans="1:18" hidden="1" x14ac:dyDescent="0.25">
      <c r="A10942" t="str">
        <f t="shared" si="132"/>
        <v>N</v>
      </c>
      <c r="B10942" t="s">
        <v>41228</v>
      </c>
      <c r="C10942">
        <v>332621</v>
      </c>
      <c r="D10942" t="s">
        <v>45646</v>
      </c>
      <c r="E10942" t="s">
        <v>77</v>
      </c>
      <c r="F10942" t="s">
        <v>45647</v>
      </c>
      <c r="G10942" t="s">
        <v>115</v>
      </c>
      <c r="H10942" t="s">
        <v>1643</v>
      </c>
      <c r="I10942" t="s">
        <v>45648</v>
      </c>
      <c r="J10942" t="s">
        <v>45649</v>
      </c>
      <c r="K10942" t="s">
        <v>73</v>
      </c>
      <c r="L10942" t="s">
        <v>17187</v>
      </c>
      <c r="M10942">
        <v>332621</v>
      </c>
      <c r="N10942" t="s">
        <v>45646</v>
      </c>
      <c r="O10942" t="s">
        <v>45650</v>
      </c>
      <c r="P10942" t="s">
        <v>45646</v>
      </c>
    </row>
    <row r="10943" spans="1:18" hidden="1" x14ac:dyDescent="0.25">
      <c r="A10943" t="str">
        <f t="shared" si="132"/>
        <v>N</v>
      </c>
      <c r="B10943" t="s">
        <v>41228</v>
      </c>
      <c r="C10943">
        <v>16175</v>
      </c>
      <c r="D10943" t="s">
        <v>45651</v>
      </c>
      <c r="E10943" t="s">
        <v>77</v>
      </c>
      <c r="F10943" t="s">
        <v>45652</v>
      </c>
      <c r="G10943" t="s">
        <v>132</v>
      </c>
      <c r="H10943" t="s">
        <v>19729</v>
      </c>
      <c r="I10943" t="s">
        <v>45653</v>
      </c>
      <c r="J10943" t="s">
        <v>45654</v>
      </c>
      <c r="K10943" t="s">
        <v>73</v>
      </c>
      <c r="L10943" t="s">
        <v>45655</v>
      </c>
      <c r="M10943">
        <v>16175</v>
      </c>
      <c r="N10943" t="s">
        <v>45651</v>
      </c>
      <c r="O10943" t="s">
        <v>45656</v>
      </c>
      <c r="P10943" t="s">
        <v>45651</v>
      </c>
    </row>
    <row r="10944" spans="1:18" hidden="1" x14ac:dyDescent="0.25">
      <c r="A10944" t="str">
        <f t="shared" si="132"/>
        <v>N</v>
      </c>
      <c r="B10944" t="s">
        <v>41228</v>
      </c>
      <c r="C10944">
        <v>4684</v>
      </c>
      <c r="D10944" t="s">
        <v>45657</v>
      </c>
      <c r="E10944" t="s">
        <v>77</v>
      </c>
      <c r="F10944" t="s">
        <v>45658</v>
      </c>
      <c r="G10944" t="s">
        <v>86</v>
      </c>
      <c r="H10944" t="s">
        <v>27675</v>
      </c>
      <c r="I10944" t="s">
        <v>45659</v>
      </c>
      <c r="J10944" t="s">
        <v>45660</v>
      </c>
      <c r="K10944" t="s">
        <v>73</v>
      </c>
      <c r="L10944" t="s">
        <v>45655</v>
      </c>
      <c r="M10944">
        <v>4684</v>
      </c>
      <c r="N10944" t="s">
        <v>45657</v>
      </c>
      <c r="O10944" t="s">
        <v>45661</v>
      </c>
      <c r="P10944" t="s">
        <v>45657</v>
      </c>
    </row>
    <row r="10945" spans="1:18" hidden="1" x14ac:dyDescent="0.25">
      <c r="A10945" t="str">
        <f t="shared" si="132"/>
        <v>N</v>
      </c>
      <c r="B10945" t="s">
        <v>41228</v>
      </c>
      <c r="C10945">
        <v>8312</v>
      </c>
      <c r="D10945" t="s">
        <v>45662</v>
      </c>
      <c r="E10945" t="s">
        <v>77</v>
      </c>
      <c r="F10945" t="s">
        <v>45662</v>
      </c>
      <c r="G10945" t="s">
        <v>115</v>
      </c>
      <c r="H10945" t="s">
        <v>902</v>
      </c>
      <c r="I10945" t="s">
        <v>45663</v>
      </c>
      <c r="J10945" t="s">
        <v>45664</v>
      </c>
      <c r="K10945" t="s">
        <v>73</v>
      </c>
      <c r="L10945" t="s">
        <v>44779</v>
      </c>
      <c r="M10945">
        <v>8312</v>
      </c>
      <c r="N10945" t="s">
        <v>45662</v>
      </c>
      <c r="O10945" t="s">
        <v>45665</v>
      </c>
      <c r="P10945" t="s">
        <v>45662</v>
      </c>
    </row>
    <row r="10946" spans="1:18" hidden="1" x14ac:dyDescent="0.25">
      <c r="A10946" t="str">
        <f t="shared" si="132"/>
        <v>N</v>
      </c>
      <c r="B10946" t="s">
        <v>41228</v>
      </c>
      <c r="C10946">
        <v>4598</v>
      </c>
      <c r="D10946" t="s">
        <v>45666</v>
      </c>
      <c r="E10946" t="s">
        <v>77</v>
      </c>
      <c r="F10946" t="s">
        <v>45666</v>
      </c>
      <c r="G10946" t="s">
        <v>86</v>
      </c>
      <c r="H10946" t="s">
        <v>4573</v>
      </c>
      <c r="I10946" t="s">
        <v>45667</v>
      </c>
      <c r="J10946" t="s">
        <v>45668</v>
      </c>
      <c r="K10946" t="s">
        <v>73</v>
      </c>
      <c r="L10946" t="s">
        <v>17187</v>
      </c>
      <c r="M10946">
        <v>4598</v>
      </c>
      <c r="N10946" t="s">
        <v>45666</v>
      </c>
      <c r="O10946" t="s">
        <v>45669</v>
      </c>
      <c r="P10946" t="s">
        <v>45666</v>
      </c>
    </row>
    <row r="10947" spans="1:18" hidden="1" x14ac:dyDescent="0.25">
      <c r="A10947" t="str">
        <f t="shared" ref="A10947:A11010" si="133">IF(OR(Q10947&lt;&gt;"",R10947&lt;&gt;""),"Y","N")</f>
        <v>N</v>
      </c>
      <c r="B10947" t="s">
        <v>41228</v>
      </c>
      <c r="C10947">
        <v>23043</v>
      </c>
      <c r="D10947" t="s">
        <v>45666</v>
      </c>
      <c r="E10947" t="s">
        <v>77</v>
      </c>
      <c r="F10947" t="s">
        <v>45670</v>
      </c>
      <c r="G10947" t="s">
        <v>145</v>
      </c>
      <c r="H10947" t="s">
        <v>6503</v>
      </c>
      <c r="I10947" t="s">
        <v>45671</v>
      </c>
      <c r="J10947" t="s">
        <v>45672</v>
      </c>
      <c r="K10947" t="s">
        <v>73</v>
      </c>
      <c r="L10947" t="s">
        <v>17187</v>
      </c>
      <c r="M10947">
        <v>4598</v>
      </c>
      <c r="N10947" t="s">
        <v>45666</v>
      </c>
      <c r="O10947" t="s">
        <v>45669</v>
      </c>
      <c r="P10947" t="s">
        <v>45666</v>
      </c>
    </row>
    <row r="10948" spans="1:18" hidden="1" x14ac:dyDescent="0.25">
      <c r="A10948" t="str">
        <f t="shared" si="133"/>
        <v>N</v>
      </c>
      <c r="B10948" t="s">
        <v>41228</v>
      </c>
      <c r="C10948">
        <v>23271</v>
      </c>
      <c r="D10948" t="s">
        <v>45673</v>
      </c>
      <c r="E10948" t="s">
        <v>77</v>
      </c>
      <c r="F10948" t="s">
        <v>45674</v>
      </c>
      <c r="G10948" t="s">
        <v>145</v>
      </c>
      <c r="H10948" t="s">
        <v>3244</v>
      </c>
      <c r="I10948" t="s">
        <v>45675</v>
      </c>
      <c r="J10948" t="s">
        <v>45676</v>
      </c>
      <c r="K10948" t="s">
        <v>73</v>
      </c>
      <c r="L10948" t="s">
        <v>17187</v>
      </c>
      <c r="M10948">
        <v>23271</v>
      </c>
      <c r="N10948" t="s">
        <v>45673</v>
      </c>
      <c r="O10948" t="s">
        <v>45677</v>
      </c>
      <c r="P10948" t="s">
        <v>45673</v>
      </c>
    </row>
    <row r="10949" spans="1:18" hidden="1" x14ac:dyDescent="0.25">
      <c r="A10949" t="str">
        <f t="shared" si="133"/>
        <v>N</v>
      </c>
      <c r="B10949" t="s">
        <v>41228</v>
      </c>
      <c r="C10949">
        <v>11367</v>
      </c>
      <c r="D10949" t="s">
        <v>45678</v>
      </c>
      <c r="E10949" t="s">
        <v>77</v>
      </c>
      <c r="F10949" t="s">
        <v>45678</v>
      </c>
      <c r="G10949" t="s">
        <v>132</v>
      </c>
      <c r="H10949" t="s">
        <v>544</v>
      </c>
      <c r="I10949" t="s">
        <v>45679</v>
      </c>
      <c r="J10949" t="s">
        <v>45680</v>
      </c>
      <c r="K10949" t="s">
        <v>73</v>
      </c>
      <c r="L10949" t="s">
        <v>45681</v>
      </c>
      <c r="M10949">
        <v>11367</v>
      </c>
      <c r="N10949" t="s">
        <v>45678</v>
      </c>
      <c r="O10949" t="s">
        <v>45682</v>
      </c>
      <c r="P10949" t="s">
        <v>45678</v>
      </c>
    </row>
    <row r="10950" spans="1:18" hidden="1" x14ac:dyDescent="0.25">
      <c r="A10950" t="str">
        <f t="shared" si="133"/>
        <v>Y</v>
      </c>
      <c r="B10950" s="2" t="s">
        <v>41228</v>
      </c>
      <c r="C10950" s="2">
        <v>9153055</v>
      </c>
      <c r="D10950" s="2" t="s">
        <v>45683</v>
      </c>
      <c r="E10950" s="2" t="s">
        <v>67</v>
      </c>
      <c r="F10950" s="2" t="s">
        <v>45684</v>
      </c>
      <c r="G10950" s="2" t="s">
        <v>132</v>
      </c>
      <c r="H10950" s="2" t="s">
        <v>45685</v>
      </c>
      <c r="I10950" s="2" t="s">
        <v>45686</v>
      </c>
      <c r="J10950" s="2" t="s">
        <v>45687</v>
      </c>
      <c r="K10950" s="2" t="s">
        <v>73</v>
      </c>
      <c r="L10950" s="2" t="s">
        <v>44894</v>
      </c>
      <c r="M10950" s="2">
        <v>9153055</v>
      </c>
      <c r="N10950" s="2" t="s">
        <v>45683</v>
      </c>
      <c r="O10950" s="2" t="s">
        <v>45688</v>
      </c>
      <c r="P10950" s="2" t="s">
        <v>45683</v>
      </c>
      <c r="Q10950" s="2" t="s">
        <v>51460</v>
      </c>
      <c r="R10950" s="2"/>
    </row>
    <row r="10951" spans="1:18" hidden="1" x14ac:dyDescent="0.25">
      <c r="A10951" t="str">
        <f t="shared" si="133"/>
        <v>N</v>
      </c>
      <c r="B10951" t="s">
        <v>41228</v>
      </c>
      <c r="C10951">
        <v>2453482</v>
      </c>
      <c r="D10951" t="s">
        <v>45689</v>
      </c>
      <c r="E10951" t="s">
        <v>77</v>
      </c>
      <c r="F10951" t="s">
        <v>45690</v>
      </c>
      <c r="G10951" t="s">
        <v>132</v>
      </c>
      <c r="H10951" t="s">
        <v>228</v>
      </c>
      <c r="I10951" t="s">
        <v>45691</v>
      </c>
      <c r="J10951" t="s">
        <v>45692</v>
      </c>
      <c r="K10951" t="s">
        <v>73</v>
      </c>
      <c r="L10951" t="s">
        <v>44539</v>
      </c>
      <c r="M10951">
        <v>2453482</v>
      </c>
      <c r="N10951" t="s">
        <v>45689</v>
      </c>
      <c r="O10951" t="s">
        <v>45693</v>
      </c>
      <c r="P10951" t="s">
        <v>45689</v>
      </c>
    </row>
    <row r="10952" spans="1:18" hidden="1" x14ac:dyDescent="0.25">
      <c r="A10952" t="str">
        <f t="shared" si="133"/>
        <v>N</v>
      </c>
      <c r="B10952" t="s">
        <v>41228</v>
      </c>
      <c r="C10952">
        <v>762</v>
      </c>
      <c r="D10952" t="s">
        <v>45694</v>
      </c>
      <c r="E10952" t="s">
        <v>77</v>
      </c>
      <c r="F10952" t="s">
        <v>45695</v>
      </c>
      <c r="G10952" t="s">
        <v>194</v>
      </c>
      <c r="H10952" t="s">
        <v>22842</v>
      </c>
      <c r="I10952" t="s">
        <v>45696</v>
      </c>
      <c r="J10952" t="s">
        <v>22844</v>
      </c>
      <c r="K10952" t="s">
        <v>73</v>
      </c>
      <c r="L10952" t="s">
        <v>45600</v>
      </c>
      <c r="M10952">
        <v>762</v>
      </c>
      <c r="N10952" t="s">
        <v>45694</v>
      </c>
      <c r="O10952" t="s">
        <v>45697</v>
      </c>
      <c r="P10952" t="s">
        <v>45694</v>
      </c>
    </row>
    <row r="10953" spans="1:18" hidden="1" x14ac:dyDescent="0.25">
      <c r="A10953" t="str">
        <f t="shared" si="133"/>
        <v>Y</v>
      </c>
      <c r="B10953" s="2" t="s">
        <v>41228</v>
      </c>
      <c r="C10953" s="2">
        <v>22349</v>
      </c>
      <c r="D10953" s="2" t="s">
        <v>45698</v>
      </c>
      <c r="E10953" s="2" t="s">
        <v>67</v>
      </c>
      <c r="F10953" s="2" t="s">
        <v>45699</v>
      </c>
      <c r="G10953" s="2" t="s">
        <v>69</v>
      </c>
      <c r="H10953" s="2" t="s">
        <v>70</v>
      </c>
      <c r="I10953" s="2" t="s">
        <v>45700</v>
      </c>
      <c r="J10953" s="2" t="s">
        <v>45701</v>
      </c>
      <c r="K10953" s="2" t="s">
        <v>73</v>
      </c>
      <c r="L10953" s="2" t="s">
        <v>45702</v>
      </c>
      <c r="M10953" s="2">
        <v>22349</v>
      </c>
      <c r="N10953" s="2" t="s">
        <v>45698</v>
      </c>
      <c r="O10953" s="2" t="s">
        <v>45703</v>
      </c>
      <c r="P10953" s="2" t="s">
        <v>45698</v>
      </c>
      <c r="Q10953" s="2" t="s">
        <v>51461</v>
      </c>
      <c r="R10953" s="2"/>
    </row>
    <row r="10954" spans="1:18" hidden="1" x14ac:dyDescent="0.25">
      <c r="A10954" t="str">
        <f t="shared" si="133"/>
        <v>N</v>
      </c>
      <c r="B10954" t="s">
        <v>41228</v>
      </c>
      <c r="C10954">
        <v>540</v>
      </c>
      <c r="D10954" t="s">
        <v>45704</v>
      </c>
      <c r="E10954" t="s">
        <v>77</v>
      </c>
      <c r="F10954" t="s">
        <v>45705</v>
      </c>
      <c r="G10954" t="s">
        <v>194</v>
      </c>
      <c r="H10954" t="s">
        <v>22842</v>
      </c>
      <c r="I10954" t="s">
        <v>45706</v>
      </c>
      <c r="J10954" t="s">
        <v>22844</v>
      </c>
      <c r="K10954" t="s">
        <v>73</v>
      </c>
      <c r="L10954" t="s">
        <v>45707</v>
      </c>
      <c r="M10954">
        <v>540</v>
      </c>
      <c r="N10954" t="s">
        <v>45704</v>
      </c>
      <c r="O10954" t="s">
        <v>45708</v>
      </c>
      <c r="P10954" t="s">
        <v>45704</v>
      </c>
    </row>
    <row r="10955" spans="1:18" hidden="1" x14ac:dyDescent="0.25">
      <c r="A10955" t="str">
        <f t="shared" si="133"/>
        <v>Y</v>
      </c>
      <c r="B10955" s="2" t="s">
        <v>41228</v>
      </c>
      <c r="C10955" s="2">
        <v>685</v>
      </c>
      <c r="D10955" s="2" t="s">
        <v>45709</v>
      </c>
      <c r="E10955" s="2" t="s">
        <v>67</v>
      </c>
      <c r="F10955" s="2" t="s">
        <v>45710</v>
      </c>
      <c r="G10955" s="2" t="s">
        <v>158</v>
      </c>
      <c r="H10955" s="2" t="s">
        <v>1573</v>
      </c>
      <c r="I10955" s="2" t="s">
        <v>45711</v>
      </c>
      <c r="J10955" s="2" t="s">
        <v>45717</v>
      </c>
      <c r="K10955" s="2" t="s">
        <v>73</v>
      </c>
      <c r="L10955" s="2" t="s">
        <v>45712</v>
      </c>
      <c r="M10955" s="2">
        <v>685</v>
      </c>
      <c r="N10955" s="2" t="s">
        <v>45709</v>
      </c>
      <c r="O10955" s="2" t="s">
        <v>45713</v>
      </c>
      <c r="P10955" s="2" t="s">
        <v>45709</v>
      </c>
      <c r="Q10955" s="2" t="s">
        <v>51462</v>
      </c>
      <c r="R10955" s="2"/>
    </row>
    <row r="10956" spans="1:18" hidden="1" x14ac:dyDescent="0.25">
      <c r="A10956" t="str">
        <f t="shared" si="133"/>
        <v>Y</v>
      </c>
      <c r="B10956" t="s">
        <v>41228</v>
      </c>
      <c r="C10956">
        <v>3004</v>
      </c>
      <c r="D10956" t="s">
        <v>45714</v>
      </c>
      <c r="E10956" t="s">
        <v>77</v>
      </c>
      <c r="F10956" t="s">
        <v>45715</v>
      </c>
      <c r="G10956" t="s">
        <v>158</v>
      </c>
      <c r="H10956" t="s">
        <v>1573</v>
      </c>
      <c r="I10956" t="s">
        <v>45716</v>
      </c>
      <c r="J10956" t="s">
        <v>45717</v>
      </c>
      <c r="K10956" t="s">
        <v>73</v>
      </c>
      <c r="L10956" t="s">
        <v>45712</v>
      </c>
      <c r="M10956">
        <v>3004</v>
      </c>
      <c r="N10956" t="s">
        <v>45714</v>
      </c>
      <c r="O10956" t="s">
        <v>45718</v>
      </c>
      <c r="P10956" t="s">
        <v>45714</v>
      </c>
      <c r="Q10956" t="s">
        <v>51462</v>
      </c>
    </row>
    <row r="10957" spans="1:18" hidden="1" x14ac:dyDescent="0.25">
      <c r="A10957" t="str">
        <f t="shared" si="133"/>
        <v>Y</v>
      </c>
      <c r="B10957" s="2" t="s">
        <v>41228</v>
      </c>
      <c r="C10957" s="2">
        <v>464</v>
      </c>
      <c r="D10957" s="2" t="s">
        <v>45719</v>
      </c>
      <c r="E10957" s="2" t="s">
        <v>67</v>
      </c>
      <c r="F10957" s="2" t="s">
        <v>45720</v>
      </c>
      <c r="G10957" s="2" t="s">
        <v>194</v>
      </c>
      <c r="H10957" s="2" t="s">
        <v>8384</v>
      </c>
      <c r="I10957" s="2" t="s">
        <v>45721</v>
      </c>
      <c r="J10957" s="2" t="s">
        <v>29632</v>
      </c>
      <c r="K10957" s="2" t="s">
        <v>73</v>
      </c>
      <c r="L10957" s="2" t="s">
        <v>45722</v>
      </c>
      <c r="M10957" s="2">
        <v>464</v>
      </c>
      <c r="N10957" s="2" t="s">
        <v>45719</v>
      </c>
      <c r="O10957" s="2" t="s">
        <v>45723</v>
      </c>
      <c r="P10957" s="2" t="s">
        <v>45719</v>
      </c>
      <c r="Q10957" s="2" t="s">
        <v>45720</v>
      </c>
      <c r="R10957" s="2"/>
    </row>
    <row r="10958" spans="1:18" hidden="1" x14ac:dyDescent="0.25">
      <c r="A10958" t="str">
        <f t="shared" si="133"/>
        <v>N</v>
      </c>
      <c r="B10958" t="s">
        <v>41228</v>
      </c>
      <c r="C10958">
        <v>690</v>
      </c>
      <c r="D10958" t="s">
        <v>45724</v>
      </c>
      <c r="E10958" t="s">
        <v>77</v>
      </c>
      <c r="F10958" t="s">
        <v>45725</v>
      </c>
      <c r="G10958" t="s">
        <v>158</v>
      </c>
      <c r="H10958" t="s">
        <v>2779</v>
      </c>
      <c r="I10958" t="s">
        <v>45726</v>
      </c>
      <c r="J10958" t="s">
        <v>27985</v>
      </c>
      <c r="K10958" t="s">
        <v>73</v>
      </c>
      <c r="L10958" t="s">
        <v>44553</v>
      </c>
      <c r="M10958">
        <v>690</v>
      </c>
      <c r="N10958" t="s">
        <v>45724</v>
      </c>
      <c r="O10958" t="s">
        <v>45727</v>
      </c>
      <c r="P10958" t="s">
        <v>45724</v>
      </c>
    </row>
    <row r="10959" spans="1:18" hidden="1" x14ac:dyDescent="0.25">
      <c r="A10959" t="str">
        <f t="shared" si="133"/>
        <v>Y</v>
      </c>
      <c r="B10959" s="2" t="s">
        <v>41228</v>
      </c>
      <c r="C10959" s="2">
        <v>11348</v>
      </c>
      <c r="D10959" s="2" t="s">
        <v>45728</v>
      </c>
      <c r="E10959" s="2" t="s">
        <v>67</v>
      </c>
      <c r="F10959" s="2" t="s">
        <v>45729</v>
      </c>
      <c r="G10959" s="2" t="s">
        <v>132</v>
      </c>
      <c r="H10959" s="2" t="s">
        <v>228</v>
      </c>
      <c r="I10959" s="2" t="s">
        <v>45730</v>
      </c>
      <c r="J10959" s="2" t="s">
        <v>45731</v>
      </c>
      <c r="K10959" s="2" t="s">
        <v>73</v>
      </c>
      <c r="L10959" s="2" t="s">
        <v>45707</v>
      </c>
      <c r="M10959" s="2">
        <v>11348</v>
      </c>
      <c r="N10959" s="2" t="s">
        <v>45728</v>
      </c>
      <c r="O10959" s="2" t="s">
        <v>45732</v>
      </c>
      <c r="P10959" s="2" t="s">
        <v>45728</v>
      </c>
      <c r="Q10959" s="2" t="s">
        <v>45729</v>
      </c>
      <c r="R10959" s="2"/>
    </row>
    <row r="10960" spans="1:18" hidden="1" x14ac:dyDescent="0.25">
      <c r="A10960" t="str">
        <f t="shared" si="133"/>
        <v>N</v>
      </c>
      <c r="B10960" t="s">
        <v>41228</v>
      </c>
      <c r="C10960">
        <v>2433091</v>
      </c>
      <c r="D10960" t="s">
        <v>45733</v>
      </c>
      <c r="E10960" t="s">
        <v>77</v>
      </c>
      <c r="F10960" t="s">
        <v>45734</v>
      </c>
      <c r="G10960" t="s">
        <v>132</v>
      </c>
      <c r="H10960" t="s">
        <v>879</v>
      </c>
      <c r="I10960" t="s">
        <v>45735</v>
      </c>
      <c r="J10960" t="s">
        <v>27819</v>
      </c>
      <c r="K10960" t="s">
        <v>73</v>
      </c>
      <c r="L10960" t="s">
        <v>45736</v>
      </c>
      <c r="M10960">
        <v>2433091</v>
      </c>
      <c r="N10960" t="s">
        <v>45733</v>
      </c>
      <c r="O10960" t="s">
        <v>45737</v>
      </c>
      <c r="P10960" t="s">
        <v>45733</v>
      </c>
    </row>
    <row r="10961" spans="1:18" hidden="1" x14ac:dyDescent="0.25">
      <c r="A10961" t="str">
        <f t="shared" si="133"/>
        <v>Y</v>
      </c>
      <c r="B10961" s="2" t="s">
        <v>41228</v>
      </c>
      <c r="C10961" s="2">
        <v>1793134</v>
      </c>
      <c r="D10961" s="2" t="s">
        <v>45738</v>
      </c>
      <c r="E10961" s="2" t="s">
        <v>67</v>
      </c>
      <c r="F10961" s="2" t="s">
        <v>45739</v>
      </c>
      <c r="G10961" s="2" t="s">
        <v>115</v>
      </c>
      <c r="H10961" s="2" t="s">
        <v>902</v>
      </c>
      <c r="I10961" s="2" t="s">
        <v>45740</v>
      </c>
      <c r="J10961" s="2" t="s">
        <v>45741</v>
      </c>
      <c r="K10961" s="2" t="s">
        <v>73</v>
      </c>
      <c r="L10961" s="2" t="s">
        <v>45742</v>
      </c>
      <c r="M10961" s="2">
        <v>1793134</v>
      </c>
      <c r="N10961" s="2" t="s">
        <v>45738</v>
      </c>
      <c r="O10961" s="2" t="s">
        <v>45743</v>
      </c>
      <c r="P10961" s="2" t="s">
        <v>45738</v>
      </c>
      <c r="Q10961" s="2" t="s">
        <v>51463</v>
      </c>
      <c r="R10961" s="2"/>
    </row>
    <row r="10962" spans="1:18" hidden="1" x14ac:dyDescent="0.25">
      <c r="A10962" t="str">
        <f t="shared" si="133"/>
        <v>N</v>
      </c>
      <c r="B10962" t="s">
        <v>41228</v>
      </c>
      <c r="C10962">
        <v>2372643</v>
      </c>
      <c r="D10962" t="s">
        <v>45744</v>
      </c>
      <c r="E10962" t="s">
        <v>77</v>
      </c>
      <c r="F10962" t="s">
        <v>45745</v>
      </c>
      <c r="G10962" t="s">
        <v>115</v>
      </c>
      <c r="H10962" t="s">
        <v>1643</v>
      </c>
      <c r="I10962" t="s">
        <v>45746</v>
      </c>
      <c r="J10962" t="s">
        <v>45747</v>
      </c>
      <c r="K10962" t="s">
        <v>73</v>
      </c>
      <c r="L10962" t="s">
        <v>45742</v>
      </c>
      <c r="M10962">
        <v>2372643</v>
      </c>
      <c r="N10962" t="s">
        <v>45744</v>
      </c>
      <c r="O10962" t="s">
        <v>45748</v>
      </c>
      <c r="P10962" t="s">
        <v>45744</v>
      </c>
    </row>
    <row r="10963" spans="1:18" hidden="1" x14ac:dyDescent="0.25">
      <c r="A10963" t="str">
        <f t="shared" si="133"/>
        <v>N</v>
      </c>
      <c r="B10963" t="s">
        <v>41228</v>
      </c>
      <c r="C10963">
        <v>15088</v>
      </c>
      <c r="D10963" t="s">
        <v>45749</v>
      </c>
      <c r="E10963" t="s">
        <v>77</v>
      </c>
      <c r="F10963" t="s">
        <v>45750</v>
      </c>
      <c r="G10963" t="s">
        <v>132</v>
      </c>
      <c r="H10963" t="s">
        <v>17198</v>
      </c>
      <c r="I10963" t="s">
        <v>45751</v>
      </c>
      <c r="J10963" t="s">
        <v>18704</v>
      </c>
      <c r="K10963" t="s">
        <v>73</v>
      </c>
      <c r="L10963" t="s">
        <v>45752</v>
      </c>
      <c r="M10963">
        <v>15088</v>
      </c>
      <c r="N10963" t="s">
        <v>45749</v>
      </c>
      <c r="O10963" t="s">
        <v>45753</v>
      </c>
      <c r="P10963" t="s">
        <v>45749</v>
      </c>
    </row>
    <row r="10964" spans="1:18" hidden="1" x14ac:dyDescent="0.25">
      <c r="A10964" t="str">
        <f t="shared" si="133"/>
        <v>N</v>
      </c>
      <c r="B10964" t="s">
        <v>41228</v>
      </c>
      <c r="C10964">
        <v>17466</v>
      </c>
      <c r="D10964" t="s">
        <v>45754</v>
      </c>
      <c r="E10964" t="s">
        <v>77</v>
      </c>
      <c r="F10964" t="s">
        <v>45754</v>
      </c>
      <c r="G10964" t="s">
        <v>132</v>
      </c>
      <c r="H10964" t="s">
        <v>7838</v>
      </c>
      <c r="I10964" t="s">
        <v>45755</v>
      </c>
      <c r="J10964" t="s">
        <v>34718</v>
      </c>
      <c r="K10964" t="s">
        <v>73</v>
      </c>
      <c r="L10964" t="s">
        <v>45756</v>
      </c>
      <c r="M10964">
        <v>17466</v>
      </c>
      <c r="N10964" t="s">
        <v>45754</v>
      </c>
      <c r="O10964" t="s">
        <v>45757</v>
      </c>
      <c r="P10964" t="s">
        <v>45754</v>
      </c>
    </row>
    <row r="10965" spans="1:18" hidden="1" x14ac:dyDescent="0.25">
      <c r="A10965" t="str">
        <f t="shared" si="133"/>
        <v>N</v>
      </c>
      <c r="B10965" t="s">
        <v>41228</v>
      </c>
      <c r="C10965">
        <v>5593358</v>
      </c>
      <c r="D10965" t="s">
        <v>45758</v>
      </c>
      <c r="E10965" t="s">
        <v>77</v>
      </c>
      <c r="F10965" t="s">
        <v>45759</v>
      </c>
      <c r="G10965" t="s">
        <v>145</v>
      </c>
      <c r="H10965" t="s">
        <v>45760</v>
      </c>
      <c r="I10965" t="s">
        <v>45761</v>
      </c>
      <c r="J10965" t="s">
        <v>45762</v>
      </c>
      <c r="K10965" t="s">
        <v>73</v>
      </c>
      <c r="L10965" t="s">
        <v>44799</v>
      </c>
      <c r="M10965">
        <v>5593358</v>
      </c>
      <c r="N10965" t="s">
        <v>45758</v>
      </c>
      <c r="O10965" t="s">
        <v>45763</v>
      </c>
      <c r="P10965" t="s">
        <v>45758</v>
      </c>
    </row>
    <row r="10966" spans="1:18" hidden="1" x14ac:dyDescent="0.25">
      <c r="A10966" t="str">
        <f t="shared" si="133"/>
        <v>N</v>
      </c>
      <c r="B10966" t="s">
        <v>41228</v>
      </c>
      <c r="C10966">
        <v>3811</v>
      </c>
      <c r="D10966" t="s">
        <v>45764</v>
      </c>
      <c r="E10966" t="s">
        <v>77</v>
      </c>
      <c r="F10966" t="s">
        <v>45764</v>
      </c>
      <c r="G10966" t="s">
        <v>158</v>
      </c>
      <c r="H10966" t="s">
        <v>159</v>
      </c>
      <c r="I10966" t="s">
        <v>45765</v>
      </c>
      <c r="J10966" t="s">
        <v>45766</v>
      </c>
      <c r="K10966" t="s">
        <v>73</v>
      </c>
      <c r="L10966" t="s">
        <v>45736</v>
      </c>
      <c r="M10966">
        <v>3811</v>
      </c>
      <c r="N10966" t="s">
        <v>45764</v>
      </c>
      <c r="O10966" t="s">
        <v>45767</v>
      </c>
      <c r="P10966" t="s">
        <v>45764</v>
      </c>
    </row>
    <row r="10967" spans="1:18" hidden="1" x14ac:dyDescent="0.25">
      <c r="A10967" t="str">
        <f t="shared" si="133"/>
        <v>Y</v>
      </c>
      <c r="B10967" s="2" t="s">
        <v>41228</v>
      </c>
      <c r="C10967" s="2">
        <v>152602</v>
      </c>
      <c r="D10967" s="2" t="s">
        <v>45768</v>
      </c>
      <c r="E10967" s="2" t="s">
        <v>67</v>
      </c>
      <c r="F10967" s="2" t="s">
        <v>45769</v>
      </c>
      <c r="G10967" s="2" t="s">
        <v>69</v>
      </c>
      <c r="H10967" s="2" t="s">
        <v>70</v>
      </c>
      <c r="I10967" s="2" t="s">
        <v>45770</v>
      </c>
      <c r="J10967" s="2" t="s">
        <v>15509</v>
      </c>
      <c r="K10967" s="2" t="s">
        <v>73</v>
      </c>
      <c r="L10967" s="2" t="s">
        <v>45712</v>
      </c>
      <c r="M10967" s="2">
        <v>152602</v>
      </c>
      <c r="N10967" s="2" t="s">
        <v>45768</v>
      </c>
      <c r="O10967" s="2" t="s">
        <v>45771</v>
      </c>
      <c r="P10967" s="2" t="s">
        <v>45768</v>
      </c>
      <c r="Q10967" s="2" t="s">
        <v>51464</v>
      </c>
      <c r="R10967" s="2"/>
    </row>
    <row r="10968" spans="1:18" hidden="1" x14ac:dyDescent="0.25">
      <c r="A10968" t="str">
        <f t="shared" si="133"/>
        <v>N</v>
      </c>
      <c r="B10968" t="s">
        <v>41228</v>
      </c>
      <c r="C10968">
        <v>14413</v>
      </c>
      <c r="D10968" t="s">
        <v>45772</v>
      </c>
      <c r="E10968" t="s">
        <v>77</v>
      </c>
      <c r="F10968" t="s">
        <v>45773</v>
      </c>
      <c r="G10968" t="s">
        <v>132</v>
      </c>
      <c r="H10968" t="s">
        <v>2811</v>
      </c>
      <c r="I10968" t="s">
        <v>45774</v>
      </c>
      <c r="J10968" t="s">
        <v>45775</v>
      </c>
      <c r="K10968" t="s">
        <v>73</v>
      </c>
      <c r="L10968" t="s">
        <v>45722</v>
      </c>
      <c r="M10968">
        <v>14413</v>
      </c>
      <c r="N10968" t="s">
        <v>45772</v>
      </c>
      <c r="O10968" t="s">
        <v>45776</v>
      </c>
      <c r="P10968" t="s">
        <v>45772</v>
      </c>
    </row>
    <row r="10969" spans="1:18" hidden="1" x14ac:dyDescent="0.25">
      <c r="A10969" t="str">
        <f t="shared" si="133"/>
        <v>N</v>
      </c>
      <c r="B10969" t="s">
        <v>41228</v>
      </c>
      <c r="C10969">
        <v>15920</v>
      </c>
      <c r="D10969" t="s">
        <v>45777</v>
      </c>
      <c r="E10969" t="s">
        <v>77</v>
      </c>
      <c r="F10969" t="s">
        <v>45777</v>
      </c>
      <c r="G10969" t="s">
        <v>132</v>
      </c>
      <c r="H10969" t="s">
        <v>17290</v>
      </c>
      <c r="I10969" t="s">
        <v>45778</v>
      </c>
      <c r="J10969" t="s">
        <v>45779</v>
      </c>
      <c r="K10969" t="s">
        <v>73</v>
      </c>
      <c r="L10969" t="s">
        <v>45722</v>
      </c>
      <c r="M10969">
        <v>15920</v>
      </c>
      <c r="N10969" t="s">
        <v>45777</v>
      </c>
      <c r="O10969" t="s">
        <v>45780</v>
      </c>
      <c r="P10969" t="s">
        <v>45777</v>
      </c>
    </row>
    <row r="10970" spans="1:18" hidden="1" x14ac:dyDescent="0.25">
      <c r="A10970" t="str">
        <f t="shared" si="133"/>
        <v>N</v>
      </c>
      <c r="B10970" t="s">
        <v>41228</v>
      </c>
      <c r="C10970">
        <v>14269</v>
      </c>
      <c r="D10970" t="s">
        <v>45781</v>
      </c>
      <c r="E10970" t="s">
        <v>77</v>
      </c>
      <c r="F10970" t="s">
        <v>45781</v>
      </c>
      <c r="G10970" t="s">
        <v>132</v>
      </c>
      <c r="H10970" t="s">
        <v>2949</v>
      </c>
      <c r="I10970" t="s">
        <v>45782</v>
      </c>
      <c r="J10970" t="s">
        <v>2951</v>
      </c>
      <c r="K10970" t="s">
        <v>73</v>
      </c>
      <c r="L10970" t="s">
        <v>45756</v>
      </c>
      <c r="M10970">
        <v>14269</v>
      </c>
      <c r="N10970" t="s">
        <v>45781</v>
      </c>
      <c r="O10970" t="s">
        <v>45783</v>
      </c>
      <c r="P10970" t="s">
        <v>45781</v>
      </c>
    </row>
    <row r="10971" spans="1:18" hidden="1" x14ac:dyDescent="0.25">
      <c r="A10971" t="str">
        <f t="shared" si="133"/>
        <v>N</v>
      </c>
      <c r="B10971" t="s">
        <v>41228</v>
      </c>
      <c r="C10971">
        <v>15488</v>
      </c>
      <c r="D10971" t="s">
        <v>45784</v>
      </c>
      <c r="E10971" t="s">
        <v>77</v>
      </c>
      <c r="F10971" t="s">
        <v>45784</v>
      </c>
      <c r="G10971" t="s">
        <v>132</v>
      </c>
      <c r="H10971" t="s">
        <v>2719</v>
      </c>
      <c r="I10971" t="s">
        <v>45785</v>
      </c>
      <c r="J10971" t="s">
        <v>45786</v>
      </c>
      <c r="K10971" t="s">
        <v>73</v>
      </c>
      <c r="L10971" t="s">
        <v>45610</v>
      </c>
      <c r="M10971">
        <v>15488</v>
      </c>
      <c r="N10971" t="s">
        <v>45784</v>
      </c>
      <c r="O10971" t="s">
        <v>45787</v>
      </c>
      <c r="P10971" t="s">
        <v>45784</v>
      </c>
    </row>
    <row r="10972" spans="1:18" hidden="1" x14ac:dyDescent="0.25">
      <c r="A10972" t="str">
        <f t="shared" si="133"/>
        <v>N</v>
      </c>
      <c r="B10972" t="s">
        <v>41228</v>
      </c>
      <c r="C10972">
        <v>7049</v>
      </c>
      <c r="D10972" t="s">
        <v>45788</v>
      </c>
      <c r="E10972" t="s">
        <v>77</v>
      </c>
      <c r="F10972" t="s">
        <v>45789</v>
      </c>
      <c r="G10972" t="s">
        <v>132</v>
      </c>
      <c r="H10972" t="s">
        <v>544</v>
      </c>
      <c r="I10972" t="s">
        <v>45790</v>
      </c>
      <c r="J10972" t="s">
        <v>45791</v>
      </c>
      <c r="K10972" t="s">
        <v>73</v>
      </c>
      <c r="L10972" t="s">
        <v>45742</v>
      </c>
      <c r="M10972">
        <v>7049</v>
      </c>
      <c r="N10972" t="s">
        <v>45788</v>
      </c>
      <c r="O10972" t="s">
        <v>45792</v>
      </c>
      <c r="P10972" t="s">
        <v>45788</v>
      </c>
    </row>
    <row r="10973" spans="1:18" hidden="1" x14ac:dyDescent="0.25">
      <c r="A10973" t="str">
        <f t="shared" si="133"/>
        <v>N</v>
      </c>
      <c r="B10973" t="s">
        <v>41228</v>
      </c>
      <c r="C10973">
        <v>11411</v>
      </c>
      <c r="D10973" t="s">
        <v>45793</v>
      </c>
      <c r="E10973" t="s">
        <v>77</v>
      </c>
      <c r="F10973" t="s">
        <v>45794</v>
      </c>
      <c r="G10973" t="s">
        <v>132</v>
      </c>
      <c r="H10973" t="s">
        <v>7339</v>
      </c>
      <c r="I10973" t="s">
        <v>45795</v>
      </c>
      <c r="J10973" t="s">
        <v>45796</v>
      </c>
      <c r="K10973" t="s">
        <v>73</v>
      </c>
      <c r="L10973" t="s">
        <v>45278</v>
      </c>
      <c r="M10973">
        <v>11411</v>
      </c>
      <c r="N10973" t="s">
        <v>45793</v>
      </c>
      <c r="O10973" t="s">
        <v>45797</v>
      </c>
      <c r="P10973" t="s">
        <v>45793</v>
      </c>
    </row>
    <row r="10974" spans="1:18" hidden="1" x14ac:dyDescent="0.25">
      <c r="A10974" t="str">
        <f t="shared" si="133"/>
        <v>N</v>
      </c>
      <c r="B10974" t="s">
        <v>41228</v>
      </c>
      <c r="C10974">
        <v>22017</v>
      </c>
      <c r="D10974" t="s">
        <v>45798</v>
      </c>
      <c r="E10974" t="s">
        <v>77</v>
      </c>
      <c r="F10974" t="s">
        <v>45798</v>
      </c>
      <c r="G10974" t="s">
        <v>132</v>
      </c>
      <c r="H10974" t="s">
        <v>3863</v>
      </c>
      <c r="I10974" t="s">
        <v>45799</v>
      </c>
      <c r="J10974" t="s">
        <v>45800</v>
      </c>
      <c r="K10974" t="s">
        <v>73</v>
      </c>
      <c r="L10974" t="s">
        <v>17201</v>
      </c>
      <c r="M10974">
        <v>22017</v>
      </c>
      <c r="N10974" t="s">
        <v>45798</v>
      </c>
      <c r="O10974" t="s">
        <v>45801</v>
      </c>
      <c r="P10974" t="s">
        <v>45798</v>
      </c>
    </row>
    <row r="10975" spans="1:18" hidden="1" x14ac:dyDescent="0.25">
      <c r="A10975" t="str">
        <f t="shared" si="133"/>
        <v>N</v>
      </c>
      <c r="B10975" t="s">
        <v>41228</v>
      </c>
      <c r="C10975">
        <v>2212663</v>
      </c>
      <c r="D10975" t="s">
        <v>45802</v>
      </c>
      <c r="E10975" t="s">
        <v>77</v>
      </c>
      <c r="F10975" t="s">
        <v>45803</v>
      </c>
      <c r="G10975" t="s">
        <v>132</v>
      </c>
      <c r="H10975" t="s">
        <v>435</v>
      </c>
      <c r="I10975" t="s">
        <v>45804</v>
      </c>
      <c r="J10975" t="s">
        <v>45805</v>
      </c>
      <c r="K10975" t="s">
        <v>73</v>
      </c>
      <c r="L10975" t="s">
        <v>17201</v>
      </c>
      <c r="M10975">
        <v>2212663</v>
      </c>
      <c r="N10975" t="s">
        <v>45802</v>
      </c>
      <c r="O10975" t="s">
        <v>45806</v>
      </c>
      <c r="P10975" t="s">
        <v>45802</v>
      </c>
    </row>
    <row r="10976" spans="1:18" hidden="1" x14ac:dyDescent="0.25">
      <c r="A10976" t="str">
        <f t="shared" si="133"/>
        <v>N</v>
      </c>
      <c r="B10976" t="s">
        <v>41228</v>
      </c>
      <c r="C10976">
        <v>6583137</v>
      </c>
      <c r="D10976" t="s">
        <v>45807</v>
      </c>
      <c r="E10976" t="s">
        <v>77</v>
      </c>
      <c r="F10976" t="s">
        <v>45808</v>
      </c>
      <c r="G10976" t="s">
        <v>194</v>
      </c>
      <c r="H10976" t="s">
        <v>3687</v>
      </c>
      <c r="I10976" t="s">
        <v>45809</v>
      </c>
      <c r="J10976" t="s">
        <v>45810</v>
      </c>
      <c r="K10976" t="s">
        <v>73</v>
      </c>
      <c r="L10976" t="s">
        <v>45811</v>
      </c>
      <c r="M10976">
        <v>6583137</v>
      </c>
      <c r="N10976" t="s">
        <v>45807</v>
      </c>
      <c r="O10976" t="s">
        <v>45812</v>
      </c>
      <c r="P10976" t="s">
        <v>45807</v>
      </c>
    </row>
    <row r="10977" spans="1:18" hidden="1" x14ac:dyDescent="0.25">
      <c r="A10977" t="str">
        <f t="shared" si="133"/>
        <v>N</v>
      </c>
      <c r="B10977" t="s">
        <v>41228</v>
      </c>
      <c r="C10977">
        <v>20430</v>
      </c>
      <c r="D10977" t="s">
        <v>45813</v>
      </c>
      <c r="E10977" t="s">
        <v>77</v>
      </c>
      <c r="F10977" t="s">
        <v>45814</v>
      </c>
      <c r="G10977" t="s">
        <v>69</v>
      </c>
      <c r="H10977" t="s">
        <v>7540</v>
      </c>
      <c r="I10977" t="s">
        <v>45815</v>
      </c>
      <c r="J10977" t="s">
        <v>45816</v>
      </c>
      <c r="K10977" t="s">
        <v>73</v>
      </c>
      <c r="L10977" t="s">
        <v>17044</v>
      </c>
      <c r="M10977">
        <v>20430</v>
      </c>
      <c r="N10977" t="s">
        <v>45813</v>
      </c>
      <c r="O10977" t="s">
        <v>45817</v>
      </c>
      <c r="P10977" t="s">
        <v>45813</v>
      </c>
    </row>
    <row r="10978" spans="1:18" hidden="1" x14ac:dyDescent="0.25">
      <c r="A10978" t="str">
        <f t="shared" si="133"/>
        <v>N</v>
      </c>
      <c r="B10978" t="s">
        <v>41228</v>
      </c>
      <c r="C10978">
        <v>4652788</v>
      </c>
      <c r="D10978" t="s">
        <v>45818</v>
      </c>
      <c r="E10978" t="s">
        <v>77</v>
      </c>
      <c r="F10978" t="s">
        <v>45819</v>
      </c>
      <c r="G10978" t="s">
        <v>145</v>
      </c>
      <c r="H10978" t="s">
        <v>45820</v>
      </c>
      <c r="I10978" t="s">
        <v>45821</v>
      </c>
      <c r="J10978" t="s">
        <v>45822</v>
      </c>
      <c r="K10978" t="s">
        <v>73</v>
      </c>
      <c r="L10978" t="s">
        <v>45620</v>
      </c>
      <c r="M10978">
        <v>4652788</v>
      </c>
      <c r="N10978" t="s">
        <v>45818</v>
      </c>
      <c r="O10978" t="s">
        <v>45823</v>
      </c>
      <c r="P10978" t="s">
        <v>45818</v>
      </c>
    </row>
    <row r="10979" spans="1:18" hidden="1" x14ac:dyDescent="0.25">
      <c r="A10979" t="str">
        <f t="shared" si="133"/>
        <v>N</v>
      </c>
      <c r="B10979" t="s">
        <v>41228</v>
      </c>
      <c r="C10979">
        <v>4083</v>
      </c>
      <c r="D10979" t="s">
        <v>45824</v>
      </c>
      <c r="E10979" t="s">
        <v>77</v>
      </c>
      <c r="F10979" t="s">
        <v>45824</v>
      </c>
      <c r="G10979" t="s">
        <v>151</v>
      </c>
      <c r="H10979" t="s">
        <v>349</v>
      </c>
      <c r="I10979" t="s">
        <v>45825</v>
      </c>
      <c r="J10979" t="s">
        <v>45826</v>
      </c>
      <c r="K10979" t="s">
        <v>73</v>
      </c>
      <c r="L10979" t="s">
        <v>44442</v>
      </c>
      <c r="M10979">
        <v>4083</v>
      </c>
      <c r="N10979" t="s">
        <v>45824</v>
      </c>
      <c r="O10979" t="s">
        <v>45827</v>
      </c>
      <c r="P10979" t="s">
        <v>45824</v>
      </c>
    </row>
    <row r="10980" spans="1:18" hidden="1" x14ac:dyDescent="0.25">
      <c r="A10980" t="str">
        <f t="shared" si="133"/>
        <v>N</v>
      </c>
      <c r="B10980" t="s">
        <v>41228</v>
      </c>
      <c r="C10980">
        <v>1873964</v>
      </c>
      <c r="D10980" t="s">
        <v>45828</v>
      </c>
      <c r="E10980" t="s">
        <v>77</v>
      </c>
      <c r="F10980" t="s">
        <v>45829</v>
      </c>
      <c r="G10980" t="s">
        <v>132</v>
      </c>
      <c r="H10980" t="s">
        <v>654</v>
      </c>
      <c r="I10980" t="s">
        <v>45830</v>
      </c>
      <c r="J10980" t="s">
        <v>45831</v>
      </c>
      <c r="K10980" t="s">
        <v>73</v>
      </c>
      <c r="L10980" t="s">
        <v>44682</v>
      </c>
      <c r="M10980">
        <v>1873964</v>
      </c>
      <c r="N10980" t="s">
        <v>45828</v>
      </c>
      <c r="O10980" t="s">
        <v>45832</v>
      </c>
      <c r="P10980" t="s">
        <v>45828</v>
      </c>
    </row>
    <row r="10981" spans="1:18" hidden="1" x14ac:dyDescent="0.25">
      <c r="A10981" t="str">
        <f t="shared" si="133"/>
        <v>Y</v>
      </c>
      <c r="B10981" s="2" t="s">
        <v>41228</v>
      </c>
      <c r="C10981" s="2">
        <v>4113504</v>
      </c>
      <c r="D10981" s="2" t="s">
        <v>45833</v>
      </c>
      <c r="E10981" s="2" t="s">
        <v>67</v>
      </c>
      <c r="F10981" s="2" t="s">
        <v>45834</v>
      </c>
      <c r="G10981" s="2" t="s">
        <v>132</v>
      </c>
      <c r="H10981" s="2" t="s">
        <v>390</v>
      </c>
      <c r="I10981" s="2" t="s">
        <v>45835</v>
      </c>
      <c r="J10981" s="2" t="s">
        <v>45836</v>
      </c>
      <c r="K10981" s="2" t="s">
        <v>73</v>
      </c>
      <c r="L10981" s="2" t="s">
        <v>45278</v>
      </c>
      <c r="M10981" s="2">
        <v>4113504</v>
      </c>
      <c r="N10981" s="2" t="s">
        <v>45833</v>
      </c>
      <c r="O10981" s="2" t="s">
        <v>45837</v>
      </c>
      <c r="P10981" s="2" t="s">
        <v>45833</v>
      </c>
      <c r="Q10981" s="2" t="s">
        <v>51465</v>
      </c>
      <c r="R10981" s="2"/>
    </row>
    <row r="10982" spans="1:18" hidden="1" x14ac:dyDescent="0.25">
      <c r="A10982" t="str">
        <f t="shared" si="133"/>
        <v>N</v>
      </c>
      <c r="B10982" t="s">
        <v>41228</v>
      </c>
      <c r="C10982">
        <v>1712876</v>
      </c>
      <c r="D10982" t="s">
        <v>45838</v>
      </c>
      <c r="E10982" t="s">
        <v>77</v>
      </c>
      <c r="F10982" t="s">
        <v>45839</v>
      </c>
      <c r="G10982" t="s">
        <v>69</v>
      </c>
      <c r="H10982" t="s">
        <v>102</v>
      </c>
      <c r="I10982" t="s">
        <v>45840</v>
      </c>
      <c r="J10982" t="s">
        <v>10650</v>
      </c>
      <c r="K10982" t="s">
        <v>73</v>
      </c>
      <c r="L10982" t="s">
        <v>44676</v>
      </c>
      <c r="M10982">
        <v>1712876</v>
      </c>
      <c r="N10982" t="s">
        <v>45838</v>
      </c>
      <c r="O10982" t="s">
        <v>45841</v>
      </c>
      <c r="P10982" t="s">
        <v>45838</v>
      </c>
    </row>
    <row r="10983" spans="1:18" hidden="1" x14ac:dyDescent="0.25">
      <c r="A10983" t="str">
        <f t="shared" si="133"/>
        <v>N</v>
      </c>
      <c r="B10983" t="s">
        <v>41228</v>
      </c>
      <c r="C10983">
        <v>11368</v>
      </c>
      <c r="D10983" t="s">
        <v>45842</v>
      </c>
      <c r="E10983" t="s">
        <v>77</v>
      </c>
      <c r="F10983" t="s">
        <v>45843</v>
      </c>
      <c r="G10983" t="s">
        <v>132</v>
      </c>
      <c r="H10983" t="s">
        <v>258</v>
      </c>
      <c r="I10983" t="s">
        <v>45844</v>
      </c>
      <c r="J10983" t="s">
        <v>45845</v>
      </c>
      <c r="K10983" t="s">
        <v>73</v>
      </c>
      <c r="L10983" t="s">
        <v>44971</v>
      </c>
      <c r="M10983">
        <v>11368</v>
      </c>
      <c r="N10983" t="s">
        <v>45842</v>
      </c>
      <c r="O10983" t="s">
        <v>45846</v>
      </c>
      <c r="P10983" t="s">
        <v>45842</v>
      </c>
    </row>
    <row r="10984" spans="1:18" hidden="1" x14ac:dyDescent="0.25">
      <c r="A10984" t="str">
        <f t="shared" si="133"/>
        <v>N</v>
      </c>
      <c r="B10984" t="s">
        <v>41228</v>
      </c>
      <c r="C10984">
        <v>6944</v>
      </c>
      <c r="D10984" t="s">
        <v>45847</v>
      </c>
      <c r="E10984" t="s">
        <v>77</v>
      </c>
      <c r="F10984" t="s">
        <v>45848</v>
      </c>
      <c r="G10984" t="s">
        <v>86</v>
      </c>
      <c r="H10984" t="s">
        <v>13501</v>
      </c>
      <c r="I10984" t="s">
        <v>45849</v>
      </c>
      <c r="J10984" t="s">
        <v>45850</v>
      </c>
      <c r="K10984" t="s">
        <v>73</v>
      </c>
      <c r="L10984" t="s">
        <v>17205</v>
      </c>
      <c r="M10984">
        <v>6944</v>
      </c>
      <c r="N10984" t="s">
        <v>45847</v>
      </c>
      <c r="O10984" t="s">
        <v>45851</v>
      </c>
      <c r="P10984" t="s">
        <v>45847</v>
      </c>
    </row>
    <row r="10985" spans="1:18" hidden="1" x14ac:dyDescent="0.25">
      <c r="A10985" t="str">
        <f t="shared" si="133"/>
        <v>N</v>
      </c>
      <c r="B10985" t="s">
        <v>41228</v>
      </c>
      <c r="C10985">
        <v>10303061</v>
      </c>
      <c r="D10985" t="s">
        <v>45852</v>
      </c>
      <c r="E10985" t="s">
        <v>77</v>
      </c>
      <c r="F10985" t="s">
        <v>45853</v>
      </c>
      <c r="G10985" t="s">
        <v>69</v>
      </c>
      <c r="H10985" t="s">
        <v>23337</v>
      </c>
      <c r="I10985" t="s">
        <v>96</v>
      </c>
      <c r="J10985" t="s">
        <v>25996</v>
      </c>
      <c r="K10985" t="s">
        <v>73</v>
      </c>
      <c r="L10985" t="s">
        <v>45854</v>
      </c>
      <c r="M10985">
        <v>10303061</v>
      </c>
      <c r="N10985" t="s">
        <v>45852</v>
      </c>
      <c r="O10985" t="s">
        <v>45855</v>
      </c>
      <c r="P10985" t="s">
        <v>45852</v>
      </c>
    </row>
    <row r="10986" spans="1:18" hidden="1" x14ac:dyDescent="0.25">
      <c r="A10986" t="str">
        <f t="shared" si="133"/>
        <v>N</v>
      </c>
      <c r="B10986" t="s">
        <v>41228</v>
      </c>
      <c r="C10986">
        <v>4959</v>
      </c>
      <c r="D10986" t="s">
        <v>45856</v>
      </c>
      <c r="E10986" t="s">
        <v>77</v>
      </c>
      <c r="F10986" t="s">
        <v>45856</v>
      </c>
      <c r="G10986" t="s">
        <v>86</v>
      </c>
      <c r="H10986" t="s">
        <v>3304</v>
      </c>
      <c r="I10986" t="s">
        <v>45857</v>
      </c>
      <c r="J10986" t="s">
        <v>45858</v>
      </c>
      <c r="K10986" t="s">
        <v>73</v>
      </c>
      <c r="L10986" t="s">
        <v>44604</v>
      </c>
      <c r="M10986">
        <v>4959</v>
      </c>
      <c r="N10986" t="s">
        <v>45856</v>
      </c>
      <c r="O10986" t="s">
        <v>45859</v>
      </c>
      <c r="P10986" t="s">
        <v>45856</v>
      </c>
    </row>
    <row r="10987" spans="1:18" hidden="1" x14ac:dyDescent="0.25">
      <c r="A10987" t="str">
        <f t="shared" si="133"/>
        <v>N</v>
      </c>
      <c r="B10987" t="s">
        <v>41228</v>
      </c>
      <c r="C10987">
        <v>6143</v>
      </c>
      <c r="D10987" t="s">
        <v>45860</v>
      </c>
      <c r="E10987" t="s">
        <v>77</v>
      </c>
      <c r="F10987" t="s">
        <v>45861</v>
      </c>
      <c r="G10987" t="s">
        <v>86</v>
      </c>
      <c r="H10987" t="s">
        <v>108</v>
      </c>
      <c r="I10987" t="s">
        <v>45862</v>
      </c>
      <c r="J10987" t="s">
        <v>45863</v>
      </c>
      <c r="K10987" t="s">
        <v>73</v>
      </c>
      <c r="L10987" t="s">
        <v>44959</v>
      </c>
      <c r="M10987">
        <v>6143</v>
      </c>
      <c r="N10987" t="s">
        <v>45860</v>
      </c>
      <c r="O10987" t="s">
        <v>45864</v>
      </c>
      <c r="P10987" t="s">
        <v>45860</v>
      </c>
    </row>
    <row r="10988" spans="1:18" hidden="1" x14ac:dyDescent="0.25">
      <c r="A10988" t="str">
        <f t="shared" si="133"/>
        <v>N</v>
      </c>
      <c r="B10988" t="s">
        <v>41228</v>
      </c>
      <c r="C10988">
        <v>19716</v>
      </c>
      <c r="D10988" t="s">
        <v>45865</v>
      </c>
      <c r="E10988" t="s">
        <v>77</v>
      </c>
      <c r="F10988" t="s">
        <v>45866</v>
      </c>
      <c r="G10988" t="s">
        <v>69</v>
      </c>
      <c r="H10988" t="s">
        <v>7540</v>
      </c>
      <c r="I10988" t="s">
        <v>45867</v>
      </c>
      <c r="J10988" t="s">
        <v>45868</v>
      </c>
      <c r="K10988" t="s">
        <v>73</v>
      </c>
      <c r="L10988" t="s">
        <v>45869</v>
      </c>
      <c r="M10988">
        <v>19716</v>
      </c>
      <c r="N10988" t="s">
        <v>45865</v>
      </c>
      <c r="O10988" t="s">
        <v>45870</v>
      </c>
      <c r="P10988" t="s">
        <v>45865</v>
      </c>
    </row>
    <row r="10989" spans="1:18" hidden="1" x14ac:dyDescent="0.25">
      <c r="A10989" t="str">
        <f t="shared" si="133"/>
        <v>Y</v>
      </c>
      <c r="B10989" s="2" t="s">
        <v>41228</v>
      </c>
      <c r="C10989" s="2">
        <v>15992</v>
      </c>
      <c r="D10989" s="2" t="s">
        <v>45871</v>
      </c>
      <c r="E10989" s="2" t="s">
        <v>67</v>
      </c>
      <c r="F10989" s="2" t="s">
        <v>45872</v>
      </c>
      <c r="G10989" s="2" t="s">
        <v>132</v>
      </c>
      <c r="H10989" s="2" t="s">
        <v>28439</v>
      </c>
      <c r="I10989" s="2" t="s">
        <v>45873</v>
      </c>
      <c r="J10989" s="2" t="s">
        <v>45874</v>
      </c>
      <c r="K10989" s="2" t="s">
        <v>73</v>
      </c>
      <c r="L10989" s="2" t="s">
        <v>45278</v>
      </c>
      <c r="M10989" s="2">
        <v>15992</v>
      </c>
      <c r="N10989" s="2" t="s">
        <v>45871</v>
      </c>
      <c r="O10989" s="2" t="s">
        <v>45875</v>
      </c>
      <c r="P10989" s="2" t="s">
        <v>45871</v>
      </c>
      <c r="Q10989" s="2" t="s">
        <v>51466</v>
      </c>
      <c r="R10989" s="2"/>
    </row>
    <row r="10990" spans="1:18" hidden="1" x14ac:dyDescent="0.25">
      <c r="A10990" t="str">
        <f t="shared" si="133"/>
        <v>N</v>
      </c>
      <c r="B10990" t="s">
        <v>41228</v>
      </c>
      <c r="C10990">
        <v>21290</v>
      </c>
      <c r="D10990" t="s">
        <v>45876</v>
      </c>
      <c r="E10990" t="s">
        <v>77</v>
      </c>
      <c r="F10990" t="s">
        <v>45876</v>
      </c>
      <c r="G10990" t="s">
        <v>69</v>
      </c>
      <c r="H10990" t="s">
        <v>70</v>
      </c>
      <c r="I10990" t="s">
        <v>45877</v>
      </c>
      <c r="J10990" t="s">
        <v>45878</v>
      </c>
      <c r="K10990" t="s">
        <v>73</v>
      </c>
      <c r="L10990" t="s">
        <v>44442</v>
      </c>
      <c r="M10990">
        <v>21290</v>
      </c>
      <c r="N10990" t="s">
        <v>45876</v>
      </c>
      <c r="O10990" t="s">
        <v>45879</v>
      </c>
      <c r="P10990" t="s">
        <v>45876</v>
      </c>
    </row>
    <row r="10991" spans="1:18" hidden="1" x14ac:dyDescent="0.25">
      <c r="A10991" t="str">
        <f t="shared" si="133"/>
        <v>N</v>
      </c>
      <c r="B10991" t="s">
        <v>41228</v>
      </c>
      <c r="C10991">
        <v>15589</v>
      </c>
      <c r="D10991" t="s">
        <v>45880</v>
      </c>
      <c r="E10991" t="s">
        <v>77</v>
      </c>
      <c r="F10991" t="s">
        <v>45880</v>
      </c>
      <c r="G10991" t="s">
        <v>132</v>
      </c>
      <c r="H10991" t="s">
        <v>2489</v>
      </c>
      <c r="I10991" t="s">
        <v>45881</v>
      </c>
      <c r="J10991" t="s">
        <v>45882</v>
      </c>
      <c r="K10991" t="s">
        <v>73</v>
      </c>
      <c r="L10991" t="s">
        <v>45883</v>
      </c>
      <c r="M10991">
        <v>15589</v>
      </c>
      <c r="N10991" t="s">
        <v>45880</v>
      </c>
      <c r="O10991" t="s">
        <v>45884</v>
      </c>
      <c r="P10991" t="s">
        <v>45880</v>
      </c>
    </row>
    <row r="10992" spans="1:18" hidden="1" x14ac:dyDescent="0.25">
      <c r="A10992" t="str">
        <f t="shared" si="133"/>
        <v>N</v>
      </c>
      <c r="B10992" t="s">
        <v>41228</v>
      </c>
      <c r="C10992">
        <v>18906</v>
      </c>
      <c r="D10992" t="s">
        <v>45885</v>
      </c>
      <c r="E10992" t="s">
        <v>77</v>
      </c>
      <c r="F10992" t="s">
        <v>45886</v>
      </c>
      <c r="G10992" t="s">
        <v>94</v>
      </c>
      <c r="H10992" t="s">
        <v>356</v>
      </c>
      <c r="I10992" t="s">
        <v>45887</v>
      </c>
      <c r="J10992" t="s">
        <v>16511</v>
      </c>
      <c r="K10992" t="s">
        <v>73</v>
      </c>
      <c r="L10992" t="s">
        <v>44597</v>
      </c>
      <c r="M10992">
        <v>18906</v>
      </c>
      <c r="N10992" t="s">
        <v>45885</v>
      </c>
      <c r="O10992" t="s">
        <v>45888</v>
      </c>
      <c r="P10992" t="s">
        <v>45885</v>
      </c>
    </row>
    <row r="10993" spans="1:18" hidden="1" x14ac:dyDescent="0.25">
      <c r="A10993" t="str">
        <f t="shared" si="133"/>
        <v>N</v>
      </c>
      <c r="B10993" t="s">
        <v>41228</v>
      </c>
      <c r="C10993">
        <v>6282935</v>
      </c>
      <c r="D10993" t="s">
        <v>45889</v>
      </c>
      <c r="E10993" t="s">
        <v>77</v>
      </c>
      <c r="F10993" t="s">
        <v>45890</v>
      </c>
      <c r="G10993" t="s">
        <v>132</v>
      </c>
      <c r="H10993" t="s">
        <v>2762</v>
      </c>
      <c r="I10993" t="s">
        <v>45891</v>
      </c>
      <c r="J10993" t="s">
        <v>45892</v>
      </c>
      <c r="K10993" t="s">
        <v>73</v>
      </c>
      <c r="L10993" t="s">
        <v>17205</v>
      </c>
      <c r="M10993">
        <v>6282935</v>
      </c>
      <c r="N10993" t="s">
        <v>45889</v>
      </c>
      <c r="O10993" t="s">
        <v>45893</v>
      </c>
      <c r="P10993" t="s">
        <v>45889</v>
      </c>
    </row>
    <row r="10994" spans="1:18" hidden="1" x14ac:dyDescent="0.25">
      <c r="A10994" t="str">
        <f t="shared" si="133"/>
        <v>N</v>
      </c>
      <c r="B10994" t="s">
        <v>41228</v>
      </c>
      <c r="C10994">
        <v>153250</v>
      </c>
      <c r="D10994" t="s">
        <v>45894</v>
      </c>
      <c r="E10994" t="s">
        <v>77</v>
      </c>
      <c r="F10994" t="s">
        <v>45895</v>
      </c>
      <c r="G10994" t="s">
        <v>69</v>
      </c>
      <c r="H10994" t="s">
        <v>13912</v>
      </c>
      <c r="I10994" t="s">
        <v>45896</v>
      </c>
      <c r="J10994" t="s">
        <v>45897</v>
      </c>
      <c r="K10994" t="s">
        <v>73</v>
      </c>
      <c r="L10994" t="s">
        <v>44532</v>
      </c>
      <c r="M10994">
        <v>153250</v>
      </c>
      <c r="N10994" t="s">
        <v>45894</v>
      </c>
      <c r="O10994" t="s">
        <v>45898</v>
      </c>
      <c r="P10994" t="s">
        <v>45894</v>
      </c>
    </row>
    <row r="10995" spans="1:18" hidden="1" x14ac:dyDescent="0.25">
      <c r="A10995" t="str">
        <f t="shared" si="133"/>
        <v>N</v>
      </c>
      <c r="B10995" t="s">
        <v>41228</v>
      </c>
      <c r="C10995">
        <v>2292744</v>
      </c>
      <c r="D10995" t="s">
        <v>45899</v>
      </c>
      <c r="E10995" t="s">
        <v>77</v>
      </c>
      <c r="F10995" t="s">
        <v>45900</v>
      </c>
      <c r="G10995" t="s">
        <v>86</v>
      </c>
      <c r="H10995" t="s">
        <v>3346</v>
      </c>
      <c r="I10995" t="s">
        <v>45901</v>
      </c>
      <c r="J10995" t="s">
        <v>45902</v>
      </c>
      <c r="K10995" t="s">
        <v>73</v>
      </c>
      <c r="L10995" t="s">
        <v>44933</v>
      </c>
      <c r="M10995">
        <v>2292744</v>
      </c>
      <c r="N10995" t="s">
        <v>45899</v>
      </c>
      <c r="O10995" t="s">
        <v>45903</v>
      </c>
      <c r="P10995" t="s">
        <v>45899</v>
      </c>
    </row>
    <row r="10996" spans="1:18" hidden="1" x14ac:dyDescent="0.25">
      <c r="A10996" t="str">
        <f t="shared" si="133"/>
        <v>N</v>
      </c>
      <c r="B10996" t="s">
        <v>41228</v>
      </c>
      <c r="C10996">
        <v>10021</v>
      </c>
      <c r="D10996" t="s">
        <v>45904</v>
      </c>
      <c r="E10996" t="s">
        <v>77</v>
      </c>
      <c r="F10996" t="s">
        <v>45904</v>
      </c>
      <c r="G10996" t="s">
        <v>115</v>
      </c>
      <c r="H10996" t="s">
        <v>12862</v>
      </c>
      <c r="I10996" t="s">
        <v>45905</v>
      </c>
      <c r="J10996" t="s">
        <v>18258</v>
      </c>
      <c r="K10996" t="s">
        <v>73</v>
      </c>
      <c r="L10996" t="s">
        <v>45906</v>
      </c>
      <c r="M10996">
        <v>10021</v>
      </c>
      <c r="N10996" t="s">
        <v>45904</v>
      </c>
      <c r="O10996" t="s">
        <v>45907</v>
      </c>
      <c r="P10996" t="s">
        <v>45904</v>
      </c>
    </row>
    <row r="10997" spans="1:18" hidden="1" x14ac:dyDescent="0.25">
      <c r="A10997" t="str">
        <f t="shared" si="133"/>
        <v>Y</v>
      </c>
      <c r="B10997" s="2" t="s">
        <v>41228</v>
      </c>
      <c r="C10997" s="2">
        <v>22283</v>
      </c>
      <c r="D10997" s="2" t="s">
        <v>45908</v>
      </c>
      <c r="E10997" s="2" t="s">
        <v>67</v>
      </c>
      <c r="F10997" s="2" t="s">
        <v>45908</v>
      </c>
      <c r="G10997" s="2" t="s">
        <v>69</v>
      </c>
      <c r="H10997" s="2" t="s">
        <v>70</v>
      </c>
      <c r="I10997" s="2" t="s">
        <v>45909</v>
      </c>
      <c r="J10997" s="2" t="s">
        <v>45910</v>
      </c>
      <c r="K10997" s="2" t="s">
        <v>73</v>
      </c>
      <c r="L10997" s="2" t="s">
        <v>45911</v>
      </c>
      <c r="M10997" s="2">
        <v>22283</v>
      </c>
      <c r="N10997" s="2" t="s">
        <v>45908</v>
      </c>
      <c r="O10997" s="2" t="s">
        <v>45912</v>
      </c>
      <c r="P10997" s="2" t="s">
        <v>45908</v>
      </c>
      <c r="Q10997" s="2" t="s">
        <v>51467</v>
      </c>
      <c r="R10997" s="2"/>
    </row>
    <row r="10998" spans="1:18" hidden="1" x14ac:dyDescent="0.25">
      <c r="A10998" t="str">
        <f t="shared" si="133"/>
        <v>N</v>
      </c>
      <c r="B10998" t="s">
        <v>41228</v>
      </c>
      <c r="C10998">
        <v>22996</v>
      </c>
      <c r="D10998" t="s">
        <v>45913</v>
      </c>
      <c r="E10998" t="s">
        <v>77</v>
      </c>
      <c r="F10998" t="s">
        <v>45913</v>
      </c>
      <c r="G10998" t="s">
        <v>69</v>
      </c>
      <c r="H10998" t="s">
        <v>6385</v>
      </c>
      <c r="I10998" t="s">
        <v>45914</v>
      </c>
      <c r="J10998" t="s">
        <v>33336</v>
      </c>
      <c r="K10998" t="s">
        <v>73</v>
      </c>
      <c r="L10998" t="s">
        <v>44504</v>
      </c>
      <c r="M10998">
        <v>22996</v>
      </c>
      <c r="N10998" t="s">
        <v>45913</v>
      </c>
      <c r="O10998" t="s">
        <v>45915</v>
      </c>
      <c r="P10998" t="s">
        <v>45913</v>
      </c>
    </row>
    <row r="10999" spans="1:18" hidden="1" x14ac:dyDescent="0.25">
      <c r="A10999" t="str">
        <f t="shared" si="133"/>
        <v>N</v>
      </c>
      <c r="B10999" t="s">
        <v>41228</v>
      </c>
      <c r="C10999">
        <v>7433008</v>
      </c>
      <c r="D10999" t="s">
        <v>45916</v>
      </c>
      <c r="E10999" t="s">
        <v>77</v>
      </c>
      <c r="F10999" t="s">
        <v>45917</v>
      </c>
      <c r="G10999" t="s">
        <v>132</v>
      </c>
      <c r="H10999" t="s">
        <v>252</v>
      </c>
      <c r="I10999" t="s">
        <v>45918</v>
      </c>
      <c r="J10999" t="s">
        <v>45919</v>
      </c>
      <c r="K10999" t="s">
        <v>73</v>
      </c>
      <c r="L10999" t="s">
        <v>44397</v>
      </c>
      <c r="M10999">
        <v>7433008</v>
      </c>
      <c r="N10999" t="s">
        <v>45916</v>
      </c>
      <c r="O10999" t="s">
        <v>45920</v>
      </c>
      <c r="P10999" t="s">
        <v>45916</v>
      </c>
    </row>
    <row r="11000" spans="1:18" hidden="1" x14ac:dyDescent="0.25">
      <c r="A11000" t="str">
        <f t="shared" si="133"/>
        <v>N</v>
      </c>
      <c r="B11000" t="s">
        <v>41228</v>
      </c>
      <c r="C11000">
        <v>11043</v>
      </c>
      <c r="D11000" t="s">
        <v>45921</v>
      </c>
      <c r="E11000" t="s">
        <v>77</v>
      </c>
      <c r="F11000" t="s">
        <v>45921</v>
      </c>
      <c r="G11000" t="s">
        <v>115</v>
      </c>
      <c r="H11000" t="s">
        <v>930</v>
      </c>
      <c r="I11000" t="s">
        <v>45922</v>
      </c>
      <c r="J11000" t="s">
        <v>3875</v>
      </c>
      <c r="K11000" t="s">
        <v>73</v>
      </c>
      <c r="L11000" t="s">
        <v>17057</v>
      </c>
      <c r="M11000">
        <v>11043</v>
      </c>
      <c r="N11000" t="s">
        <v>45921</v>
      </c>
      <c r="O11000" t="s">
        <v>45923</v>
      </c>
      <c r="P11000" t="s">
        <v>45921</v>
      </c>
    </row>
    <row r="11001" spans="1:18" hidden="1" x14ac:dyDescent="0.25">
      <c r="A11001" t="str">
        <f t="shared" si="133"/>
        <v>N</v>
      </c>
      <c r="B11001" t="s">
        <v>41228</v>
      </c>
      <c r="C11001">
        <v>7054</v>
      </c>
      <c r="D11001" t="s">
        <v>45924</v>
      </c>
      <c r="E11001" t="s">
        <v>77</v>
      </c>
      <c r="F11001" t="s">
        <v>45924</v>
      </c>
      <c r="G11001" t="s">
        <v>86</v>
      </c>
      <c r="H11001" t="s">
        <v>3346</v>
      </c>
      <c r="I11001" t="s">
        <v>45925</v>
      </c>
      <c r="J11001" t="s">
        <v>45926</v>
      </c>
      <c r="K11001" t="s">
        <v>73</v>
      </c>
      <c r="L11001" t="s">
        <v>44504</v>
      </c>
      <c r="M11001">
        <v>7054</v>
      </c>
      <c r="N11001" t="s">
        <v>45924</v>
      </c>
      <c r="O11001" t="s">
        <v>45927</v>
      </c>
      <c r="P11001" t="s">
        <v>45924</v>
      </c>
    </row>
    <row r="11002" spans="1:18" hidden="1" x14ac:dyDescent="0.25">
      <c r="A11002" t="str">
        <f t="shared" si="133"/>
        <v>N</v>
      </c>
      <c r="B11002" t="s">
        <v>41228</v>
      </c>
      <c r="C11002">
        <v>11250</v>
      </c>
      <c r="D11002" t="s">
        <v>45928</v>
      </c>
      <c r="E11002" t="s">
        <v>77</v>
      </c>
      <c r="F11002" t="s">
        <v>45929</v>
      </c>
      <c r="G11002" t="s">
        <v>132</v>
      </c>
      <c r="H11002" t="s">
        <v>1329</v>
      </c>
      <c r="I11002" t="s">
        <v>45930</v>
      </c>
      <c r="J11002" t="s">
        <v>45931</v>
      </c>
      <c r="K11002" t="s">
        <v>73</v>
      </c>
      <c r="L11002" t="s">
        <v>44867</v>
      </c>
      <c r="M11002">
        <v>11250</v>
      </c>
      <c r="N11002" t="s">
        <v>45928</v>
      </c>
      <c r="O11002" t="s">
        <v>45932</v>
      </c>
      <c r="P11002" t="s">
        <v>45928</v>
      </c>
    </row>
    <row r="11003" spans="1:18" hidden="1" x14ac:dyDescent="0.25">
      <c r="A11003" t="str">
        <f t="shared" si="133"/>
        <v>N</v>
      </c>
      <c r="B11003" t="s">
        <v>41228</v>
      </c>
      <c r="C11003">
        <v>8274</v>
      </c>
      <c r="D11003" t="s">
        <v>45933</v>
      </c>
      <c r="E11003" t="s">
        <v>77</v>
      </c>
      <c r="F11003" t="s">
        <v>45933</v>
      </c>
      <c r="G11003" t="s">
        <v>115</v>
      </c>
      <c r="H11003" t="s">
        <v>45934</v>
      </c>
      <c r="I11003" t="s">
        <v>7699</v>
      </c>
      <c r="J11003" t="s">
        <v>9630</v>
      </c>
      <c r="K11003" t="s">
        <v>73</v>
      </c>
      <c r="L11003" t="s">
        <v>17205</v>
      </c>
      <c r="M11003">
        <v>8274</v>
      </c>
      <c r="N11003" t="s">
        <v>45933</v>
      </c>
      <c r="O11003" t="s">
        <v>45935</v>
      </c>
      <c r="P11003" t="s">
        <v>45933</v>
      </c>
    </row>
    <row r="11004" spans="1:18" hidden="1" x14ac:dyDescent="0.25">
      <c r="A11004" t="str">
        <f t="shared" si="133"/>
        <v>N</v>
      </c>
      <c r="B11004" t="s">
        <v>41228</v>
      </c>
      <c r="C11004">
        <v>6257</v>
      </c>
      <c r="D11004" t="s">
        <v>45936</v>
      </c>
      <c r="E11004" t="s">
        <v>77</v>
      </c>
      <c r="F11004" t="s">
        <v>45936</v>
      </c>
      <c r="G11004" t="s">
        <v>86</v>
      </c>
      <c r="H11004" t="s">
        <v>4796</v>
      </c>
      <c r="I11004" t="s">
        <v>45937</v>
      </c>
      <c r="J11004" t="s">
        <v>45938</v>
      </c>
      <c r="K11004" t="s">
        <v>73</v>
      </c>
      <c r="L11004" t="s">
        <v>44971</v>
      </c>
      <c r="M11004">
        <v>6257</v>
      </c>
      <c r="N11004" t="s">
        <v>45936</v>
      </c>
      <c r="O11004" t="s">
        <v>45939</v>
      </c>
      <c r="P11004" t="s">
        <v>45936</v>
      </c>
    </row>
    <row r="11005" spans="1:18" hidden="1" x14ac:dyDescent="0.25">
      <c r="A11005" t="str">
        <f t="shared" si="133"/>
        <v>Y</v>
      </c>
      <c r="B11005" s="2" t="s">
        <v>41228</v>
      </c>
      <c r="C11005" s="2">
        <v>7527</v>
      </c>
      <c r="D11005" s="2" t="s">
        <v>45940</v>
      </c>
      <c r="E11005" s="2" t="s">
        <v>67</v>
      </c>
      <c r="F11005" s="2" t="s">
        <v>45941</v>
      </c>
      <c r="G11005" s="2" t="s">
        <v>86</v>
      </c>
      <c r="H11005" s="2" t="s">
        <v>429</v>
      </c>
      <c r="I11005" s="2" t="s">
        <v>45942</v>
      </c>
      <c r="J11005" s="2" t="s">
        <v>45943</v>
      </c>
      <c r="K11005" s="2" t="s">
        <v>73</v>
      </c>
      <c r="L11005" s="2" t="s">
        <v>44604</v>
      </c>
      <c r="M11005" s="2">
        <v>7527</v>
      </c>
      <c r="N11005" s="2" t="s">
        <v>45940</v>
      </c>
      <c r="O11005" s="2" t="s">
        <v>45944</v>
      </c>
      <c r="P11005" s="2" t="s">
        <v>45940</v>
      </c>
      <c r="Q11005" s="2" t="s">
        <v>51468</v>
      </c>
      <c r="R11005" s="2"/>
    </row>
    <row r="11006" spans="1:18" hidden="1" x14ac:dyDescent="0.25">
      <c r="A11006" t="str">
        <f t="shared" si="133"/>
        <v>N</v>
      </c>
      <c r="B11006" t="s">
        <v>41228</v>
      </c>
      <c r="C11006">
        <v>11253</v>
      </c>
      <c r="D11006" t="s">
        <v>45945</v>
      </c>
      <c r="E11006" t="s">
        <v>77</v>
      </c>
      <c r="F11006" t="s">
        <v>45945</v>
      </c>
      <c r="G11006" t="s">
        <v>132</v>
      </c>
      <c r="H11006" t="s">
        <v>1329</v>
      </c>
      <c r="I11006" t="s">
        <v>45946</v>
      </c>
      <c r="J11006" t="s">
        <v>45947</v>
      </c>
      <c r="K11006" t="s">
        <v>73</v>
      </c>
      <c r="L11006" t="s">
        <v>45948</v>
      </c>
      <c r="M11006">
        <v>11253</v>
      </c>
      <c r="N11006" t="s">
        <v>45945</v>
      </c>
      <c r="O11006" t="s">
        <v>45949</v>
      </c>
      <c r="P11006" t="s">
        <v>45945</v>
      </c>
    </row>
    <row r="11007" spans="1:18" hidden="1" x14ac:dyDescent="0.25">
      <c r="A11007" t="str">
        <f t="shared" si="133"/>
        <v>N</v>
      </c>
      <c r="B11007" t="s">
        <v>41228</v>
      </c>
      <c r="C11007">
        <v>14674</v>
      </c>
      <c r="D11007" t="s">
        <v>45950</v>
      </c>
      <c r="E11007" t="s">
        <v>77</v>
      </c>
      <c r="F11007" t="s">
        <v>45950</v>
      </c>
      <c r="G11007" t="s">
        <v>132</v>
      </c>
      <c r="H11007" t="s">
        <v>390</v>
      </c>
      <c r="I11007" t="s">
        <v>45951</v>
      </c>
      <c r="J11007" t="s">
        <v>45952</v>
      </c>
      <c r="K11007" t="s">
        <v>73</v>
      </c>
      <c r="L11007" t="s">
        <v>45953</v>
      </c>
      <c r="M11007">
        <v>14674</v>
      </c>
      <c r="N11007" t="s">
        <v>45950</v>
      </c>
      <c r="O11007" t="s">
        <v>45954</v>
      </c>
      <c r="P11007" t="s">
        <v>45950</v>
      </c>
    </row>
    <row r="11008" spans="1:18" hidden="1" x14ac:dyDescent="0.25">
      <c r="A11008" t="str">
        <f t="shared" si="133"/>
        <v>N</v>
      </c>
      <c r="B11008" t="s">
        <v>41228</v>
      </c>
      <c r="C11008">
        <v>19719</v>
      </c>
      <c r="D11008" t="s">
        <v>45955</v>
      </c>
      <c r="E11008" t="s">
        <v>77</v>
      </c>
      <c r="F11008" t="s">
        <v>45956</v>
      </c>
      <c r="G11008" t="s">
        <v>69</v>
      </c>
      <c r="H11008" t="s">
        <v>1310</v>
      </c>
      <c r="I11008" t="s">
        <v>45957</v>
      </c>
      <c r="J11008" t="s">
        <v>45958</v>
      </c>
      <c r="K11008" t="s">
        <v>73</v>
      </c>
      <c r="L11008" t="s">
        <v>44799</v>
      </c>
      <c r="M11008">
        <v>19719</v>
      </c>
      <c r="N11008" t="s">
        <v>45955</v>
      </c>
      <c r="O11008" t="s">
        <v>45959</v>
      </c>
      <c r="P11008" t="s">
        <v>45955</v>
      </c>
    </row>
    <row r="11009" spans="1:18" hidden="1" x14ac:dyDescent="0.25">
      <c r="A11009" t="str">
        <f t="shared" si="133"/>
        <v>N</v>
      </c>
      <c r="B11009" t="s">
        <v>41228</v>
      </c>
      <c r="C11009">
        <v>3527</v>
      </c>
      <c r="D11009" t="s">
        <v>45960</v>
      </c>
      <c r="E11009" t="s">
        <v>77</v>
      </c>
      <c r="F11009" t="s">
        <v>45961</v>
      </c>
      <c r="G11009" t="s">
        <v>151</v>
      </c>
      <c r="H11009" t="s">
        <v>45962</v>
      </c>
      <c r="I11009" t="s">
        <v>45963</v>
      </c>
      <c r="J11009" t="s">
        <v>45964</v>
      </c>
      <c r="K11009" t="s">
        <v>73</v>
      </c>
      <c r="L11009" t="s">
        <v>45965</v>
      </c>
      <c r="M11009">
        <v>3527</v>
      </c>
      <c r="N11009" t="s">
        <v>45960</v>
      </c>
      <c r="O11009" t="s">
        <v>45966</v>
      </c>
      <c r="P11009" t="s">
        <v>45960</v>
      </c>
    </row>
    <row r="11010" spans="1:18" hidden="1" x14ac:dyDescent="0.25">
      <c r="A11010" t="str">
        <f t="shared" si="133"/>
        <v>Y</v>
      </c>
      <c r="B11010" s="2" t="s">
        <v>41228</v>
      </c>
      <c r="C11010" s="2">
        <v>11627</v>
      </c>
      <c r="D11010" s="2" t="s">
        <v>45967</v>
      </c>
      <c r="E11010" s="2" t="s">
        <v>67</v>
      </c>
      <c r="F11010" s="2" t="s">
        <v>45967</v>
      </c>
      <c r="G11010" s="2" t="s">
        <v>132</v>
      </c>
      <c r="H11010" s="2" t="s">
        <v>2242</v>
      </c>
      <c r="I11010" s="2" t="s">
        <v>45968</v>
      </c>
      <c r="J11010" s="2" t="s">
        <v>31895</v>
      </c>
      <c r="K11010" s="2" t="s">
        <v>73</v>
      </c>
      <c r="L11010" s="2" t="s">
        <v>45742</v>
      </c>
      <c r="M11010" s="2">
        <v>11627</v>
      </c>
      <c r="N11010" s="2" t="s">
        <v>45967</v>
      </c>
      <c r="O11010" s="2" t="s">
        <v>45969</v>
      </c>
      <c r="P11010" s="2" t="s">
        <v>45967</v>
      </c>
      <c r="Q11010" s="2" t="s">
        <v>51469</v>
      </c>
      <c r="R11010" s="2"/>
    </row>
    <row r="11011" spans="1:18" hidden="1" x14ac:dyDescent="0.25">
      <c r="A11011" t="str">
        <f t="shared" ref="A11011:A11074" si="134">IF(OR(Q11011&lt;&gt;"",R11011&lt;&gt;""),"Y","N")</f>
        <v>Y</v>
      </c>
      <c r="B11011" s="2" t="s">
        <v>41228</v>
      </c>
      <c r="C11011" s="2">
        <v>793543</v>
      </c>
      <c r="D11011" s="2" t="s">
        <v>45970</v>
      </c>
      <c r="E11011" s="2" t="s">
        <v>67</v>
      </c>
      <c r="F11011" s="2" t="s">
        <v>45970</v>
      </c>
      <c r="G11011" s="2" t="s">
        <v>132</v>
      </c>
      <c r="H11011" s="2" t="s">
        <v>1222</v>
      </c>
      <c r="I11011" s="2" t="s">
        <v>45971</v>
      </c>
      <c r="J11011" s="2" t="s">
        <v>45972</v>
      </c>
      <c r="K11011" s="2" t="s">
        <v>73</v>
      </c>
      <c r="L11011" s="2" t="s">
        <v>45756</v>
      </c>
      <c r="M11011" s="2">
        <v>793543</v>
      </c>
      <c r="N11011" s="2" t="s">
        <v>45970</v>
      </c>
      <c r="O11011" s="2" t="s">
        <v>45973</v>
      </c>
      <c r="P11011" s="2" t="s">
        <v>45970</v>
      </c>
      <c r="Q11011" s="2" t="s">
        <v>51470</v>
      </c>
      <c r="R11011" s="2"/>
    </row>
    <row r="11012" spans="1:18" hidden="1" x14ac:dyDescent="0.25">
      <c r="A11012" t="str">
        <f t="shared" si="134"/>
        <v>N</v>
      </c>
      <c r="B11012" t="s">
        <v>41228</v>
      </c>
      <c r="C11012">
        <v>11971</v>
      </c>
      <c r="D11012" t="s">
        <v>45974</v>
      </c>
      <c r="E11012" t="s">
        <v>77</v>
      </c>
      <c r="F11012" t="s">
        <v>45975</v>
      </c>
      <c r="G11012" t="s">
        <v>132</v>
      </c>
      <c r="H11012" t="s">
        <v>32205</v>
      </c>
      <c r="I11012" t="s">
        <v>45976</v>
      </c>
      <c r="J11012" t="s">
        <v>32207</v>
      </c>
      <c r="K11012" t="s">
        <v>73</v>
      </c>
      <c r="L11012" t="s">
        <v>45756</v>
      </c>
      <c r="M11012">
        <v>11971</v>
      </c>
      <c r="N11012" t="s">
        <v>45974</v>
      </c>
      <c r="O11012" t="s">
        <v>45977</v>
      </c>
      <c r="P11012" t="s">
        <v>45974</v>
      </c>
    </row>
    <row r="11013" spans="1:18" hidden="1" x14ac:dyDescent="0.25">
      <c r="A11013" t="str">
        <f t="shared" si="134"/>
        <v>Y</v>
      </c>
      <c r="B11013" s="2" t="s">
        <v>41228</v>
      </c>
      <c r="C11013" s="2">
        <v>2472812</v>
      </c>
      <c r="D11013" s="2" t="s">
        <v>45978</v>
      </c>
      <c r="E11013" s="2" t="s">
        <v>67</v>
      </c>
      <c r="F11013" s="2" t="s">
        <v>45979</v>
      </c>
      <c r="G11013" s="2" t="s">
        <v>132</v>
      </c>
      <c r="H11013" s="2" t="s">
        <v>2009</v>
      </c>
      <c r="I11013" s="2" t="s">
        <v>45980</v>
      </c>
      <c r="J11013" s="2" t="s">
        <v>45981</v>
      </c>
      <c r="K11013" s="2" t="s">
        <v>73</v>
      </c>
      <c r="L11013" s="2" t="s">
        <v>45982</v>
      </c>
      <c r="M11013" s="2">
        <v>2472812</v>
      </c>
      <c r="N11013" s="2" t="s">
        <v>45978</v>
      </c>
      <c r="O11013" s="2" t="s">
        <v>45983</v>
      </c>
      <c r="P11013" s="2" t="s">
        <v>45978</v>
      </c>
      <c r="Q11013" s="2" t="s">
        <v>51471</v>
      </c>
      <c r="R11013" s="2"/>
    </row>
    <row r="11014" spans="1:18" hidden="1" x14ac:dyDescent="0.25">
      <c r="A11014" t="str">
        <f t="shared" si="134"/>
        <v>Y</v>
      </c>
      <c r="B11014" s="2" t="s">
        <v>41228</v>
      </c>
      <c r="C11014" s="2">
        <v>7175</v>
      </c>
      <c r="D11014" s="2" t="s">
        <v>45984</v>
      </c>
      <c r="E11014" s="2" t="s">
        <v>67</v>
      </c>
      <c r="F11014" s="2" t="s">
        <v>45985</v>
      </c>
      <c r="G11014" s="2" t="s">
        <v>86</v>
      </c>
      <c r="H11014" s="2" t="s">
        <v>680</v>
      </c>
      <c r="I11014" s="2" t="s">
        <v>45986</v>
      </c>
      <c r="J11014" s="2" t="s">
        <v>45987</v>
      </c>
      <c r="K11014" s="2" t="s">
        <v>73</v>
      </c>
      <c r="L11014" s="2" t="s">
        <v>45243</v>
      </c>
      <c r="M11014" s="2">
        <v>7175</v>
      </c>
      <c r="N11014" s="2" t="s">
        <v>45984</v>
      </c>
      <c r="O11014" s="2" t="s">
        <v>45988</v>
      </c>
      <c r="P11014" s="2" t="s">
        <v>45984</v>
      </c>
      <c r="Q11014" s="2" t="s">
        <v>51472</v>
      </c>
      <c r="R11014" s="2"/>
    </row>
    <row r="11015" spans="1:18" hidden="1" x14ac:dyDescent="0.25">
      <c r="A11015" t="str">
        <f t="shared" si="134"/>
        <v>N</v>
      </c>
      <c r="B11015" t="s">
        <v>41228</v>
      </c>
      <c r="C11015">
        <v>16640</v>
      </c>
      <c r="D11015" t="s">
        <v>45989</v>
      </c>
      <c r="E11015" t="s">
        <v>77</v>
      </c>
      <c r="F11015" t="s">
        <v>45989</v>
      </c>
      <c r="G11015" t="s">
        <v>132</v>
      </c>
      <c r="H11015" t="s">
        <v>12378</v>
      </c>
      <c r="I11015" t="s">
        <v>45990</v>
      </c>
      <c r="J11015" t="s">
        <v>45991</v>
      </c>
      <c r="K11015" t="s">
        <v>73</v>
      </c>
      <c r="L11015" t="s">
        <v>44549</v>
      </c>
      <c r="M11015">
        <v>16640</v>
      </c>
      <c r="N11015" t="s">
        <v>45989</v>
      </c>
      <c r="O11015" t="s">
        <v>45992</v>
      </c>
      <c r="P11015" t="s">
        <v>45989</v>
      </c>
    </row>
    <row r="11016" spans="1:18" hidden="1" x14ac:dyDescent="0.25">
      <c r="A11016" t="str">
        <f t="shared" si="134"/>
        <v>Y</v>
      </c>
      <c r="B11016" s="2" t="s">
        <v>41228</v>
      </c>
      <c r="C11016" s="2">
        <v>11272</v>
      </c>
      <c r="D11016" s="2" t="s">
        <v>45993</v>
      </c>
      <c r="E11016" s="2" t="s">
        <v>67</v>
      </c>
      <c r="F11016" s="2" t="s">
        <v>45994</v>
      </c>
      <c r="G11016" s="2" t="s">
        <v>132</v>
      </c>
      <c r="H11016" s="2" t="s">
        <v>217</v>
      </c>
      <c r="I11016" s="2" t="s">
        <v>45995</v>
      </c>
      <c r="J11016" s="2" t="s">
        <v>45996</v>
      </c>
      <c r="K11016" s="2" t="s">
        <v>73</v>
      </c>
      <c r="L11016" s="2" t="s">
        <v>45756</v>
      </c>
      <c r="M11016" s="2">
        <v>11272</v>
      </c>
      <c r="N11016" s="2" t="s">
        <v>45993</v>
      </c>
      <c r="O11016" s="2" t="s">
        <v>45997</v>
      </c>
      <c r="P11016" s="2" t="s">
        <v>45993</v>
      </c>
      <c r="Q11016" s="2" t="s">
        <v>45994</v>
      </c>
      <c r="R11016" s="2"/>
    </row>
    <row r="11017" spans="1:18" hidden="1" x14ac:dyDescent="0.25">
      <c r="A11017" t="str">
        <f t="shared" si="134"/>
        <v>N</v>
      </c>
      <c r="B11017" t="s">
        <v>41228</v>
      </c>
      <c r="C11017">
        <v>14568</v>
      </c>
      <c r="D11017" t="s">
        <v>45998</v>
      </c>
      <c r="E11017" t="s">
        <v>77</v>
      </c>
      <c r="F11017" t="s">
        <v>45998</v>
      </c>
      <c r="G11017" t="s">
        <v>132</v>
      </c>
      <c r="H11017" t="s">
        <v>1421</v>
      </c>
      <c r="I11017" t="s">
        <v>45999</v>
      </c>
      <c r="J11017" t="s">
        <v>46000</v>
      </c>
      <c r="K11017" t="s">
        <v>73</v>
      </c>
      <c r="L11017" t="s">
        <v>44425</v>
      </c>
      <c r="M11017">
        <v>14568</v>
      </c>
      <c r="N11017" t="s">
        <v>45998</v>
      </c>
      <c r="O11017" t="s">
        <v>46001</v>
      </c>
      <c r="P11017" t="s">
        <v>45998</v>
      </c>
    </row>
    <row r="11018" spans="1:18" hidden="1" x14ac:dyDescent="0.25">
      <c r="A11018" t="str">
        <f t="shared" si="134"/>
        <v>N</v>
      </c>
      <c r="B11018" t="s">
        <v>41228</v>
      </c>
      <c r="C11018">
        <v>2712622</v>
      </c>
      <c r="D11018" t="s">
        <v>46002</v>
      </c>
      <c r="E11018" t="s">
        <v>77</v>
      </c>
      <c r="F11018" t="s">
        <v>46003</v>
      </c>
      <c r="G11018" t="s">
        <v>69</v>
      </c>
      <c r="H11018" t="s">
        <v>612</v>
      </c>
      <c r="I11018" t="s">
        <v>46004</v>
      </c>
      <c r="J11018" t="s">
        <v>10349</v>
      </c>
      <c r="K11018" t="s">
        <v>73</v>
      </c>
      <c r="L11018" t="s">
        <v>44582</v>
      </c>
      <c r="M11018">
        <v>2712622</v>
      </c>
      <c r="N11018" t="s">
        <v>46002</v>
      </c>
      <c r="O11018" t="s">
        <v>46005</v>
      </c>
      <c r="P11018" t="s">
        <v>46002</v>
      </c>
    </row>
    <row r="11019" spans="1:18" hidden="1" x14ac:dyDescent="0.25">
      <c r="A11019" t="str">
        <f t="shared" si="134"/>
        <v>N</v>
      </c>
      <c r="B11019" t="s">
        <v>41228</v>
      </c>
      <c r="C11019">
        <v>10171</v>
      </c>
      <c r="D11019" t="s">
        <v>46006</v>
      </c>
      <c r="E11019" t="s">
        <v>77</v>
      </c>
      <c r="F11019" t="s">
        <v>46006</v>
      </c>
      <c r="G11019" t="s">
        <v>115</v>
      </c>
      <c r="H11019" t="s">
        <v>35516</v>
      </c>
      <c r="I11019" t="s">
        <v>46007</v>
      </c>
      <c r="J11019" t="s">
        <v>35518</v>
      </c>
      <c r="K11019" t="s">
        <v>73</v>
      </c>
      <c r="L11019" t="s">
        <v>45060</v>
      </c>
      <c r="M11019">
        <v>10171</v>
      </c>
      <c r="N11019" t="s">
        <v>46006</v>
      </c>
      <c r="O11019" t="s">
        <v>46008</v>
      </c>
      <c r="P11019" t="s">
        <v>46006</v>
      </c>
    </row>
    <row r="11020" spans="1:18" hidden="1" x14ac:dyDescent="0.25">
      <c r="A11020" t="str">
        <f t="shared" si="134"/>
        <v>N</v>
      </c>
      <c r="B11020" t="s">
        <v>41228</v>
      </c>
      <c r="C11020">
        <v>11275</v>
      </c>
      <c r="D11020" t="s">
        <v>46009</v>
      </c>
      <c r="E11020" t="s">
        <v>77</v>
      </c>
      <c r="F11020" t="s">
        <v>46010</v>
      </c>
      <c r="G11020" t="s">
        <v>132</v>
      </c>
      <c r="H11020" t="s">
        <v>441</v>
      </c>
      <c r="I11020" t="s">
        <v>46011</v>
      </c>
      <c r="J11020" t="s">
        <v>46012</v>
      </c>
      <c r="K11020" t="s">
        <v>73</v>
      </c>
      <c r="L11020" t="s">
        <v>45401</v>
      </c>
      <c r="M11020">
        <v>11275</v>
      </c>
      <c r="N11020" t="s">
        <v>46009</v>
      </c>
      <c r="O11020" t="s">
        <v>46013</v>
      </c>
      <c r="P11020" t="s">
        <v>46009</v>
      </c>
    </row>
    <row r="11021" spans="1:18" hidden="1" x14ac:dyDescent="0.25">
      <c r="A11021" t="str">
        <f t="shared" si="134"/>
        <v>Y</v>
      </c>
      <c r="B11021" s="2" t="s">
        <v>41228</v>
      </c>
      <c r="C11021" s="2">
        <v>22803</v>
      </c>
      <c r="D11021" s="2" t="s">
        <v>46014</v>
      </c>
      <c r="E11021" s="2" t="s">
        <v>67</v>
      </c>
      <c r="F11021" s="2" t="s">
        <v>46015</v>
      </c>
      <c r="G11021" s="2" t="s">
        <v>69</v>
      </c>
      <c r="H11021" s="2" t="s">
        <v>343</v>
      </c>
      <c r="I11021" s="2" t="s">
        <v>46016</v>
      </c>
      <c r="J11021" s="2" t="s">
        <v>46017</v>
      </c>
      <c r="K11021" s="2" t="s">
        <v>73</v>
      </c>
      <c r="L11021" s="2" t="s">
        <v>45401</v>
      </c>
      <c r="M11021" s="2">
        <v>22803</v>
      </c>
      <c r="N11021" s="2" t="s">
        <v>46014</v>
      </c>
      <c r="O11021" s="2" t="s">
        <v>46018</v>
      </c>
      <c r="P11021" s="2" t="s">
        <v>46014</v>
      </c>
      <c r="Q11021" s="2" t="s">
        <v>46015</v>
      </c>
      <c r="R11021" s="2"/>
    </row>
    <row r="11022" spans="1:18" hidden="1" x14ac:dyDescent="0.25">
      <c r="A11022" t="str">
        <f t="shared" si="134"/>
        <v>N</v>
      </c>
      <c r="B11022" t="s">
        <v>41228</v>
      </c>
      <c r="C11022">
        <v>13689</v>
      </c>
      <c r="D11022" t="s">
        <v>46019</v>
      </c>
      <c r="E11022" t="s">
        <v>77</v>
      </c>
      <c r="F11022" t="s">
        <v>46020</v>
      </c>
      <c r="G11022" t="s">
        <v>132</v>
      </c>
      <c r="H11022" t="s">
        <v>412</v>
      </c>
      <c r="I11022" t="s">
        <v>46021</v>
      </c>
      <c r="J11022" t="s">
        <v>46022</v>
      </c>
      <c r="K11022" t="s">
        <v>73</v>
      </c>
      <c r="L11022" t="s">
        <v>44644</v>
      </c>
      <c r="M11022">
        <v>13689</v>
      </c>
      <c r="N11022" t="s">
        <v>46019</v>
      </c>
      <c r="O11022" t="s">
        <v>46023</v>
      </c>
      <c r="P11022" t="s">
        <v>46019</v>
      </c>
    </row>
    <row r="11023" spans="1:18" hidden="1" x14ac:dyDescent="0.25">
      <c r="A11023" t="str">
        <f t="shared" si="134"/>
        <v>N</v>
      </c>
      <c r="B11023" t="s">
        <v>41228</v>
      </c>
      <c r="C11023">
        <v>97</v>
      </c>
      <c r="D11023" t="s">
        <v>46024</v>
      </c>
      <c r="E11023" t="s">
        <v>77</v>
      </c>
      <c r="F11023" t="s">
        <v>46025</v>
      </c>
      <c r="G11023" t="s">
        <v>151</v>
      </c>
      <c r="H11023" t="s">
        <v>3770</v>
      </c>
      <c r="I11023" t="s">
        <v>46026</v>
      </c>
      <c r="J11023" t="s">
        <v>46027</v>
      </c>
      <c r="K11023" t="s">
        <v>73</v>
      </c>
      <c r="L11023" t="s">
        <v>44499</v>
      </c>
      <c r="M11023">
        <v>97</v>
      </c>
      <c r="N11023" t="s">
        <v>46024</v>
      </c>
      <c r="O11023" t="s">
        <v>46028</v>
      </c>
      <c r="P11023" t="s">
        <v>46024</v>
      </c>
    </row>
    <row r="11024" spans="1:18" hidden="1" x14ac:dyDescent="0.25">
      <c r="A11024" t="str">
        <f t="shared" si="134"/>
        <v>N</v>
      </c>
      <c r="B11024" t="s">
        <v>41228</v>
      </c>
      <c r="C11024">
        <v>19398</v>
      </c>
      <c r="D11024" t="s">
        <v>46029</v>
      </c>
      <c r="E11024" t="s">
        <v>77</v>
      </c>
      <c r="F11024" t="s">
        <v>46029</v>
      </c>
      <c r="G11024" t="s">
        <v>94</v>
      </c>
      <c r="H11024" t="s">
        <v>356</v>
      </c>
      <c r="I11024" t="s">
        <v>46030</v>
      </c>
      <c r="J11024" t="s">
        <v>42233</v>
      </c>
      <c r="K11024" t="s">
        <v>73</v>
      </c>
      <c r="L11024" t="s">
        <v>17201</v>
      </c>
      <c r="M11024">
        <v>19398</v>
      </c>
      <c r="N11024" t="s">
        <v>46029</v>
      </c>
      <c r="O11024" t="s">
        <v>46031</v>
      </c>
      <c r="P11024" t="s">
        <v>46029</v>
      </c>
    </row>
    <row r="11025" spans="1:18" hidden="1" x14ac:dyDescent="0.25">
      <c r="A11025" t="str">
        <f t="shared" si="134"/>
        <v>N</v>
      </c>
      <c r="B11025" t="s">
        <v>41228</v>
      </c>
      <c r="C11025">
        <v>6140</v>
      </c>
      <c r="D11025" t="s">
        <v>46032</v>
      </c>
      <c r="E11025" t="s">
        <v>77</v>
      </c>
      <c r="F11025" t="s">
        <v>46033</v>
      </c>
      <c r="G11025" t="s">
        <v>86</v>
      </c>
      <c r="H11025" t="s">
        <v>7306</v>
      </c>
      <c r="I11025" t="s">
        <v>46034</v>
      </c>
      <c r="J11025" t="s">
        <v>46035</v>
      </c>
      <c r="K11025" t="s">
        <v>73</v>
      </c>
      <c r="L11025" t="s">
        <v>44617</v>
      </c>
      <c r="M11025">
        <v>6140</v>
      </c>
      <c r="N11025" t="s">
        <v>46032</v>
      </c>
      <c r="O11025" t="s">
        <v>46036</v>
      </c>
      <c r="P11025" t="s">
        <v>46032</v>
      </c>
    </row>
    <row r="11026" spans="1:18" hidden="1" x14ac:dyDescent="0.25">
      <c r="A11026" t="str">
        <f t="shared" si="134"/>
        <v>Y</v>
      </c>
      <c r="B11026" s="2" t="s">
        <v>41228</v>
      </c>
      <c r="C11026" s="2">
        <v>8218</v>
      </c>
      <c r="D11026" s="2" t="s">
        <v>46037</v>
      </c>
      <c r="E11026" s="2" t="s">
        <v>67</v>
      </c>
      <c r="F11026" s="2" t="s">
        <v>46038</v>
      </c>
      <c r="G11026" s="2" t="s">
        <v>86</v>
      </c>
      <c r="H11026" s="2" t="s">
        <v>1433</v>
      </c>
      <c r="I11026" s="2" t="s">
        <v>46039</v>
      </c>
      <c r="J11026" s="2" t="s">
        <v>46040</v>
      </c>
      <c r="K11026" s="2" t="s">
        <v>73</v>
      </c>
      <c r="L11026" s="2" t="s">
        <v>46041</v>
      </c>
      <c r="M11026" s="2">
        <v>8218</v>
      </c>
      <c r="N11026" s="2" t="s">
        <v>46037</v>
      </c>
      <c r="O11026" s="2" t="s">
        <v>46042</v>
      </c>
      <c r="P11026" s="2" t="s">
        <v>46037</v>
      </c>
      <c r="Q11026" s="2" t="s">
        <v>51473</v>
      </c>
      <c r="R11026" s="2"/>
    </row>
    <row r="11027" spans="1:18" hidden="1" x14ac:dyDescent="0.25">
      <c r="A11027" t="str">
        <f t="shared" si="134"/>
        <v>N</v>
      </c>
      <c r="B11027" t="s">
        <v>41228</v>
      </c>
      <c r="C11027">
        <v>16928</v>
      </c>
      <c r="D11027" t="s">
        <v>46043</v>
      </c>
      <c r="E11027" t="s">
        <v>77</v>
      </c>
      <c r="F11027" t="s">
        <v>46044</v>
      </c>
      <c r="G11027" t="s">
        <v>94</v>
      </c>
      <c r="H11027" t="s">
        <v>356</v>
      </c>
      <c r="I11027" t="s">
        <v>46045</v>
      </c>
      <c r="J11027" t="s">
        <v>46046</v>
      </c>
      <c r="K11027" t="s">
        <v>73</v>
      </c>
      <c r="L11027" t="s">
        <v>45911</v>
      </c>
      <c r="M11027">
        <v>16928</v>
      </c>
      <c r="N11027" t="s">
        <v>46043</v>
      </c>
      <c r="O11027" t="s">
        <v>46047</v>
      </c>
      <c r="P11027" t="s">
        <v>46043</v>
      </c>
    </row>
    <row r="11028" spans="1:18" hidden="1" x14ac:dyDescent="0.25">
      <c r="A11028" t="str">
        <f t="shared" si="134"/>
        <v>N</v>
      </c>
      <c r="B11028" t="s">
        <v>41228</v>
      </c>
      <c r="C11028">
        <v>4113027</v>
      </c>
      <c r="D11028" t="s">
        <v>46048</v>
      </c>
      <c r="E11028" t="s">
        <v>77</v>
      </c>
      <c r="F11028" t="s">
        <v>46049</v>
      </c>
      <c r="G11028" t="s">
        <v>145</v>
      </c>
      <c r="H11028" t="s">
        <v>604</v>
      </c>
      <c r="I11028" t="s">
        <v>46050</v>
      </c>
      <c r="J11028" t="s">
        <v>46051</v>
      </c>
      <c r="K11028" t="s">
        <v>73</v>
      </c>
      <c r="L11028" t="s">
        <v>44714</v>
      </c>
      <c r="M11028">
        <v>4113027</v>
      </c>
      <c r="N11028" t="s">
        <v>46048</v>
      </c>
      <c r="O11028" t="s">
        <v>46052</v>
      </c>
      <c r="P11028" t="s">
        <v>46048</v>
      </c>
    </row>
    <row r="11029" spans="1:18" hidden="1" x14ac:dyDescent="0.25">
      <c r="A11029" t="str">
        <f t="shared" si="134"/>
        <v>N</v>
      </c>
      <c r="B11029" t="s">
        <v>41228</v>
      </c>
      <c r="C11029">
        <v>13869</v>
      </c>
      <c r="D11029" t="s">
        <v>46053</v>
      </c>
      <c r="E11029" t="s">
        <v>77</v>
      </c>
      <c r="F11029" t="s">
        <v>46053</v>
      </c>
      <c r="G11029" t="s">
        <v>132</v>
      </c>
      <c r="H11029" t="s">
        <v>252</v>
      </c>
      <c r="I11029" t="s">
        <v>46054</v>
      </c>
      <c r="J11029" t="s">
        <v>46055</v>
      </c>
      <c r="K11029" t="s">
        <v>73</v>
      </c>
      <c r="L11029" t="s">
        <v>44714</v>
      </c>
      <c r="M11029">
        <v>13869</v>
      </c>
      <c r="N11029" t="s">
        <v>46053</v>
      </c>
      <c r="O11029" t="s">
        <v>46056</v>
      </c>
      <c r="P11029" t="s">
        <v>46053</v>
      </c>
    </row>
    <row r="11030" spans="1:18" hidden="1" x14ac:dyDescent="0.25">
      <c r="A11030" t="str">
        <f t="shared" si="134"/>
        <v>N</v>
      </c>
      <c r="B11030" t="s">
        <v>41228</v>
      </c>
      <c r="C11030">
        <v>3812638</v>
      </c>
      <c r="D11030" t="s">
        <v>46057</v>
      </c>
      <c r="E11030" t="s">
        <v>77</v>
      </c>
      <c r="F11030" t="s">
        <v>46058</v>
      </c>
      <c r="G11030" t="s">
        <v>132</v>
      </c>
      <c r="H11030" t="s">
        <v>586</v>
      </c>
      <c r="I11030" t="s">
        <v>46059</v>
      </c>
      <c r="J11030" t="s">
        <v>46060</v>
      </c>
      <c r="K11030" t="s">
        <v>73</v>
      </c>
      <c r="L11030" t="s">
        <v>44516</v>
      </c>
      <c r="M11030">
        <v>3812638</v>
      </c>
      <c r="N11030" t="s">
        <v>46057</v>
      </c>
      <c r="O11030" t="s">
        <v>46061</v>
      </c>
      <c r="P11030" t="s">
        <v>46057</v>
      </c>
    </row>
    <row r="11031" spans="1:18" hidden="1" x14ac:dyDescent="0.25">
      <c r="A11031" t="str">
        <f t="shared" si="134"/>
        <v>N</v>
      </c>
      <c r="B11031" t="s">
        <v>41228</v>
      </c>
      <c r="C11031">
        <v>9653</v>
      </c>
      <c r="D11031" t="s">
        <v>46062</v>
      </c>
      <c r="E11031" t="s">
        <v>77</v>
      </c>
      <c r="F11031" t="s">
        <v>46062</v>
      </c>
      <c r="G11031" t="s">
        <v>115</v>
      </c>
      <c r="H11031" t="s">
        <v>902</v>
      </c>
      <c r="I11031" t="s">
        <v>46063</v>
      </c>
      <c r="J11031" t="s">
        <v>46064</v>
      </c>
      <c r="K11031" t="s">
        <v>73</v>
      </c>
      <c r="L11031" t="s">
        <v>44894</v>
      </c>
      <c r="M11031">
        <v>9653</v>
      </c>
      <c r="N11031" t="s">
        <v>46062</v>
      </c>
      <c r="O11031" t="s">
        <v>46065</v>
      </c>
      <c r="P11031" t="s">
        <v>46062</v>
      </c>
    </row>
    <row r="11032" spans="1:18" hidden="1" x14ac:dyDescent="0.25">
      <c r="A11032" t="str">
        <f t="shared" si="134"/>
        <v>N</v>
      </c>
      <c r="B11032" t="s">
        <v>41228</v>
      </c>
      <c r="C11032">
        <v>151</v>
      </c>
      <c r="D11032" t="s">
        <v>46066</v>
      </c>
      <c r="E11032" t="s">
        <v>77</v>
      </c>
      <c r="F11032" t="s">
        <v>46066</v>
      </c>
      <c r="G11032" t="s">
        <v>151</v>
      </c>
      <c r="H11032" t="s">
        <v>349</v>
      </c>
      <c r="I11032" t="s">
        <v>46067</v>
      </c>
      <c r="J11032" t="s">
        <v>18882</v>
      </c>
      <c r="K11032" t="s">
        <v>73</v>
      </c>
      <c r="L11032" t="s">
        <v>44867</v>
      </c>
      <c r="M11032">
        <v>152618</v>
      </c>
      <c r="N11032" t="s">
        <v>46066</v>
      </c>
      <c r="O11032" t="s">
        <v>46068</v>
      </c>
      <c r="P11032" t="s">
        <v>46066</v>
      </c>
    </row>
    <row r="11033" spans="1:18" hidden="1" x14ac:dyDescent="0.25">
      <c r="A11033" t="str">
        <f t="shared" si="134"/>
        <v>N</v>
      </c>
      <c r="B11033" t="s">
        <v>41228</v>
      </c>
      <c r="C11033">
        <v>152618</v>
      </c>
      <c r="D11033" t="s">
        <v>46066</v>
      </c>
      <c r="E11033" t="s">
        <v>77</v>
      </c>
      <c r="F11033" t="s">
        <v>46069</v>
      </c>
      <c r="G11033" t="s">
        <v>69</v>
      </c>
      <c r="H11033" t="s">
        <v>538</v>
      </c>
      <c r="I11033" t="s">
        <v>46070</v>
      </c>
      <c r="J11033" t="s">
        <v>46071</v>
      </c>
      <c r="K11033" t="s">
        <v>73</v>
      </c>
      <c r="L11033" t="s">
        <v>44867</v>
      </c>
      <c r="M11033">
        <v>152618</v>
      </c>
      <c r="N11033" t="s">
        <v>46066</v>
      </c>
      <c r="O11033" t="s">
        <v>46068</v>
      </c>
      <c r="P11033" t="s">
        <v>46066</v>
      </c>
    </row>
    <row r="11034" spans="1:18" hidden="1" x14ac:dyDescent="0.25">
      <c r="A11034" t="str">
        <f t="shared" si="134"/>
        <v>N</v>
      </c>
      <c r="B11034" t="s">
        <v>41228</v>
      </c>
      <c r="C11034">
        <v>14226</v>
      </c>
      <c r="D11034" t="s">
        <v>46072</v>
      </c>
      <c r="E11034" t="s">
        <v>77</v>
      </c>
      <c r="F11034" t="s">
        <v>46072</v>
      </c>
      <c r="G11034" t="s">
        <v>132</v>
      </c>
      <c r="H11034" t="s">
        <v>2719</v>
      </c>
      <c r="I11034" t="s">
        <v>46073</v>
      </c>
      <c r="J11034" t="s">
        <v>46074</v>
      </c>
      <c r="K11034" t="s">
        <v>73</v>
      </c>
      <c r="L11034" t="s">
        <v>44867</v>
      </c>
      <c r="M11034">
        <v>14226</v>
      </c>
      <c r="N11034" t="s">
        <v>46072</v>
      </c>
      <c r="O11034" t="s">
        <v>46075</v>
      </c>
      <c r="P11034" t="s">
        <v>46072</v>
      </c>
    </row>
    <row r="11035" spans="1:18" hidden="1" x14ac:dyDescent="0.25">
      <c r="A11035" t="str">
        <f t="shared" si="134"/>
        <v>N</v>
      </c>
      <c r="B11035" t="s">
        <v>41228</v>
      </c>
      <c r="C11035">
        <v>9576</v>
      </c>
      <c r="D11035" t="s">
        <v>46072</v>
      </c>
      <c r="E11035" t="s">
        <v>77</v>
      </c>
      <c r="F11035" t="s">
        <v>46076</v>
      </c>
      <c r="G11035" t="s">
        <v>115</v>
      </c>
      <c r="H11035" t="s">
        <v>902</v>
      </c>
      <c r="I11035" t="s">
        <v>46077</v>
      </c>
      <c r="J11035" t="s">
        <v>46078</v>
      </c>
      <c r="K11035" t="s">
        <v>73</v>
      </c>
      <c r="L11035" t="s">
        <v>44867</v>
      </c>
      <c r="M11035">
        <v>14226</v>
      </c>
      <c r="N11035" t="s">
        <v>46072</v>
      </c>
      <c r="O11035" t="s">
        <v>46075</v>
      </c>
      <c r="P11035" t="s">
        <v>46072</v>
      </c>
    </row>
    <row r="11036" spans="1:18" hidden="1" x14ac:dyDescent="0.25">
      <c r="A11036" t="str">
        <f t="shared" si="134"/>
        <v>N</v>
      </c>
      <c r="B11036" t="s">
        <v>41228</v>
      </c>
      <c r="C11036">
        <v>16271</v>
      </c>
      <c r="D11036" t="s">
        <v>46079</v>
      </c>
      <c r="E11036" t="s">
        <v>77</v>
      </c>
      <c r="F11036" t="s">
        <v>46079</v>
      </c>
      <c r="G11036" t="s">
        <v>132</v>
      </c>
      <c r="H11036" t="s">
        <v>252</v>
      </c>
      <c r="I11036" t="s">
        <v>46080</v>
      </c>
      <c r="J11036" t="s">
        <v>46081</v>
      </c>
      <c r="K11036" t="s">
        <v>73</v>
      </c>
      <c r="L11036" t="s">
        <v>44867</v>
      </c>
      <c r="M11036">
        <v>16271</v>
      </c>
      <c r="N11036" t="s">
        <v>46079</v>
      </c>
      <c r="O11036" t="s">
        <v>46082</v>
      </c>
      <c r="P11036" t="s">
        <v>46079</v>
      </c>
    </row>
    <row r="11037" spans="1:18" hidden="1" x14ac:dyDescent="0.25">
      <c r="A11037" t="str">
        <f t="shared" si="134"/>
        <v>N</v>
      </c>
      <c r="B11037" t="s">
        <v>41228</v>
      </c>
      <c r="C11037">
        <v>20678</v>
      </c>
      <c r="D11037" t="s">
        <v>46083</v>
      </c>
      <c r="E11037" t="s">
        <v>77</v>
      </c>
      <c r="F11037" t="s">
        <v>46084</v>
      </c>
      <c r="G11037" t="s">
        <v>69</v>
      </c>
      <c r="H11037" t="s">
        <v>201</v>
      </c>
      <c r="I11037" t="s">
        <v>46085</v>
      </c>
      <c r="J11037" t="s">
        <v>46086</v>
      </c>
      <c r="K11037" t="s">
        <v>73</v>
      </c>
      <c r="L11037" t="s">
        <v>44867</v>
      </c>
      <c r="M11037">
        <v>20678</v>
      </c>
      <c r="N11037" t="s">
        <v>46083</v>
      </c>
      <c r="O11037" t="s">
        <v>46087</v>
      </c>
      <c r="P11037" t="s">
        <v>46083</v>
      </c>
    </row>
    <row r="11038" spans="1:18" hidden="1" x14ac:dyDescent="0.25">
      <c r="A11038" t="str">
        <f t="shared" si="134"/>
        <v>N</v>
      </c>
      <c r="B11038" t="s">
        <v>41228</v>
      </c>
      <c r="C11038">
        <v>22108</v>
      </c>
      <c r="D11038" t="s">
        <v>46088</v>
      </c>
      <c r="E11038" t="s">
        <v>77</v>
      </c>
      <c r="F11038" t="s">
        <v>46088</v>
      </c>
      <c r="G11038" t="s">
        <v>69</v>
      </c>
      <c r="H11038" t="s">
        <v>1025</v>
      </c>
      <c r="I11038" t="s">
        <v>46089</v>
      </c>
      <c r="J11038" t="s">
        <v>46090</v>
      </c>
      <c r="K11038" t="s">
        <v>73</v>
      </c>
      <c r="L11038" t="s">
        <v>44867</v>
      </c>
      <c r="M11038">
        <v>22108</v>
      </c>
      <c r="N11038" t="s">
        <v>46088</v>
      </c>
      <c r="O11038" t="s">
        <v>46091</v>
      </c>
      <c r="P11038" t="s">
        <v>46088</v>
      </c>
    </row>
    <row r="11039" spans="1:18" hidden="1" x14ac:dyDescent="0.25">
      <c r="A11039" t="str">
        <f t="shared" si="134"/>
        <v>N</v>
      </c>
      <c r="B11039" t="s">
        <v>41228</v>
      </c>
      <c r="C11039">
        <v>3033163</v>
      </c>
      <c r="D11039" t="s">
        <v>46092</v>
      </c>
      <c r="E11039" t="s">
        <v>77</v>
      </c>
      <c r="F11039" t="s">
        <v>46092</v>
      </c>
      <c r="G11039" t="s">
        <v>145</v>
      </c>
      <c r="H11039" t="s">
        <v>5413</v>
      </c>
      <c r="I11039" t="s">
        <v>46093</v>
      </c>
      <c r="J11039" t="s">
        <v>46094</v>
      </c>
      <c r="K11039" t="s">
        <v>73</v>
      </c>
      <c r="L11039" t="s">
        <v>44867</v>
      </c>
      <c r="M11039">
        <v>3033163</v>
      </c>
      <c r="N11039" t="s">
        <v>46092</v>
      </c>
      <c r="O11039" t="s">
        <v>46095</v>
      </c>
      <c r="P11039" t="s">
        <v>46092</v>
      </c>
    </row>
    <row r="11040" spans="1:18" hidden="1" x14ac:dyDescent="0.25">
      <c r="A11040" t="str">
        <f t="shared" si="134"/>
        <v>N</v>
      </c>
      <c r="B11040" t="s">
        <v>41228</v>
      </c>
      <c r="C11040">
        <v>12854</v>
      </c>
      <c r="D11040" t="s">
        <v>46096</v>
      </c>
      <c r="E11040" t="s">
        <v>77</v>
      </c>
      <c r="F11040" t="s">
        <v>46097</v>
      </c>
      <c r="G11040" t="s">
        <v>132</v>
      </c>
      <c r="H11040" t="s">
        <v>228</v>
      </c>
      <c r="I11040" t="s">
        <v>46098</v>
      </c>
      <c r="J11040" t="s">
        <v>46099</v>
      </c>
      <c r="K11040" t="s">
        <v>73</v>
      </c>
      <c r="L11040" t="s">
        <v>44867</v>
      </c>
      <c r="M11040">
        <v>12854</v>
      </c>
      <c r="N11040" t="s">
        <v>46096</v>
      </c>
      <c r="O11040" t="s">
        <v>46100</v>
      </c>
      <c r="P11040" t="s">
        <v>46096</v>
      </c>
    </row>
    <row r="11041" spans="1:18" hidden="1" x14ac:dyDescent="0.25">
      <c r="A11041" t="str">
        <f t="shared" si="134"/>
        <v>Y</v>
      </c>
      <c r="B11041" s="2" t="s">
        <v>41228</v>
      </c>
      <c r="C11041" s="2">
        <v>5856</v>
      </c>
      <c r="D11041" s="2" t="s">
        <v>46101</v>
      </c>
      <c r="E11041" s="2" t="s">
        <v>67</v>
      </c>
      <c r="F11041" s="2" t="s">
        <v>46102</v>
      </c>
      <c r="G11041" s="2" t="s">
        <v>86</v>
      </c>
      <c r="H11041" s="2" t="s">
        <v>5371</v>
      </c>
      <c r="I11041" s="2" t="s">
        <v>46103</v>
      </c>
      <c r="J11041" s="2" t="s">
        <v>46104</v>
      </c>
      <c r="K11041" s="2" t="s">
        <v>73</v>
      </c>
      <c r="L11041" s="2" t="s">
        <v>44894</v>
      </c>
      <c r="M11041" s="2">
        <v>5856</v>
      </c>
      <c r="N11041" s="2" t="s">
        <v>46101</v>
      </c>
      <c r="O11041" s="2" t="s">
        <v>46105</v>
      </c>
      <c r="P11041" s="2" t="s">
        <v>46101</v>
      </c>
      <c r="Q11041" s="2" t="s">
        <v>46102</v>
      </c>
      <c r="R11041" s="2"/>
    </row>
    <row r="11042" spans="1:18" hidden="1" x14ac:dyDescent="0.25">
      <c r="A11042" t="str">
        <f t="shared" si="134"/>
        <v>N</v>
      </c>
      <c r="B11042" t="s">
        <v>41228</v>
      </c>
      <c r="C11042">
        <v>313894</v>
      </c>
      <c r="D11042" t="s">
        <v>46106</v>
      </c>
      <c r="E11042" t="s">
        <v>77</v>
      </c>
      <c r="F11042" t="s">
        <v>46107</v>
      </c>
      <c r="G11042" t="s">
        <v>86</v>
      </c>
      <c r="H11042" t="s">
        <v>597</v>
      </c>
      <c r="I11042" t="s">
        <v>46108</v>
      </c>
      <c r="J11042" t="s">
        <v>46109</v>
      </c>
      <c r="K11042" t="s">
        <v>73</v>
      </c>
      <c r="L11042" t="s">
        <v>44894</v>
      </c>
      <c r="M11042">
        <v>313894</v>
      </c>
      <c r="N11042" t="s">
        <v>46106</v>
      </c>
      <c r="O11042" t="s">
        <v>46110</v>
      </c>
      <c r="P11042" t="s">
        <v>46106</v>
      </c>
    </row>
    <row r="11043" spans="1:18" hidden="1" x14ac:dyDescent="0.25">
      <c r="A11043" t="str">
        <f t="shared" si="134"/>
        <v>N</v>
      </c>
      <c r="B11043" t="s">
        <v>41228</v>
      </c>
      <c r="C11043">
        <v>7083195</v>
      </c>
      <c r="D11043" t="s">
        <v>46111</v>
      </c>
      <c r="E11043" t="s">
        <v>77</v>
      </c>
      <c r="F11043" t="s">
        <v>46112</v>
      </c>
      <c r="G11043" t="s">
        <v>86</v>
      </c>
      <c r="H11043" t="s">
        <v>2458</v>
      </c>
      <c r="I11043" t="s">
        <v>46113</v>
      </c>
      <c r="J11043" t="s">
        <v>46114</v>
      </c>
      <c r="K11043" t="s">
        <v>73</v>
      </c>
      <c r="L11043" t="s">
        <v>44894</v>
      </c>
      <c r="M11043">
        <v>7083195</v>
      </c>
      <c r="N11043" t="s">
        <v>46111</v>
      </c>
      <c r="O11043" t="s">
        <v>46115</v>
      </c>
      <c r="P11043" t="s">
        <v>46111</v>
      </c>
    </row>
    <row r="11044" spans="1:18" hidden="1" x14ac:dyDescent="0.25">
      <c r="A11044" t="str">
        <f t="shared" si="134"/>
        <v>N</v>
      </c>
      <c r="B11044" t="s">
        <v>41228</v>
      </c>
      <c r="C11044">
        <v>6716</v>
      </c>
      <c r="D11044" t="s">
        <v>46116</v>
      </c>
      <c r="E11044" t="s">
        <v>77</v>
      </c>
      <c r="F11044" t="s">
        <v>46117</v>
      </c>
      <c r="G11044" t="s">
        <v>86</v>
      </c>
      <c r="H11044" t="s">
        <v>4796</v>
      </c>
      <c r="I11044" t="s">
        <v>46118</v>
      </c>
      <c r="J11044" t="s">
        <v>6368</v>
      </c>
      <c r="K11044" t="s">
        <v>73</v>
      </c>
      <c r="L11044" t="s">
        <v>44894</v>
      </c>
      <c r="M11044">
        <v>6716</v>
      </c>
      <c r="N11044" t="s">
        <v>46116</v>
      </c>
      <c r="O11044" t="s">
        <v>46119</v>
      </c>
      <c r="P11044" t="s">
        <v>46116</v>
      </c>
    </row>
    <row r="11045" spans="1:18" hidden="1" x14ac:dyDescent="0.25">
      <c r="A11045" t="str">
        <f t="shared" si="134"/>
        <v>N</v>
      </c>
      <c r="B11045" t="s">
        <v>41228</v>
      </c>
      <c r="C11045">
        <v>5313</v>
      </c>
      <c r="D11045" t="s">
        <v>46120</v>
      </c>
      <c r="E11045" t="s">
        <v>77</v>
      </c>
      <c r="F11045" t="s">
        <v>46121</v>
      </c>
      <c r="G11045" t="s">
        <v>86</v>
      </c>
      <c r="H11045" t="s">
        <v>46122</v>
      </c>
      <c r="I11045" t="s">
        <v>46123</v>
      </c>
      <c r="J11045" t="s">
        <v>46124</v>
      </c>
      <c r="K11045" t="s">
        <v>73</v>
      </c>
      <c r="L11045" t="s">
        <v>44894</v>
      </c>
      <c r="M11045">
        <v>5313</v>
      </c>
      <c r="N11045" t="s">
        <v>46120</v>
      </c>
      <c r="O11045" t="s">
        <v>46125</v>
      </c>
      <c r="P11045" t="s">
        <v>46120</v>
      </c>
    </row>
    <row r="11046" spans="1:18" hidden="1" x14ac:dyDescent="0.25">
      <c r="A11046" t="str">
        <f t="shared" si="134"/>
        <v>Y</v>
      </c>
      <c r="B11046" s="2" t="s">
        <v>41228</v>
      </c>
      <c r="C11046" s="2">
        <v>5729</v>
      </c>
      <c r="D11046" s="2" t="s">
        <v>46126</v>
      </c>
      <c r="E11046" s="2" t="s">
        <v>67</v>
      </c>
      <c r="F11046" s="2" t="s">
        <v>46127</v>
      </c>
      <c r="G11046" s="2" t="s">
        <v>86</v>
      </c>
      <c r="H11046" s="2" t="s">
        <v>308</v>
      </c>
      <c r="I11046" s="2" t="s">
        <v>46128</v>
      </c>
      <c r="J11046" s="2" t="s">
        <v>1849</v>
      </c>
      <c r="K11046" s="2" t="s">
        <v>73</v>
      </c>
      <c r="L11046" s="2" t="s">
        <v>44894</v>
      </c>
      <c r="M11046" s="2">
        <v>5729</v>
      </c>
      <c r="N11046" s="2" t="s">
        <v>46126</v>
      </c>
      <c r="O11046" s="2" t="s">
        <v>46129</v>
      </c>
      <c r="P11046" s="2" t="s">
        <v>46126</v>
      </c>
      <c r="Q11046" s="2" t="s">
        <v>46126</v>
      </c>
      <c r="R11046" s="2"/>
    </row>
    <row r="11047" spans="1:18" hidden="1" x14ac:dyDescent="0.25">
      <c r="A11047" t="str">
        <f t="shared" si="134"/>
        <v>N</v>
      </c>
      <c r="B11047" t="s">
        <v>41228</v>
      </c>
      <c r="C11047">
        <v>7659</v>
      </c>
      <c r="D11047" t="s">
        <v>46130</v>
      </c>
      <c r="E11047" t="s">
        <v>77</v>
      </c>
      <c r="F11047" t="s">
        <v>46131</v>
      </c>
      <c r="G11047" t="s">
        <v>86</v>
      </c>
      <c r="H11047" t="s">
        <v>680</v>
      </c>
      <c r="I11047" t="s">
        <v>46132</v>
      </c>
      <c r="J11047" t="s">
        <v>46133</v>
      </c>
      <c r="K11047" t="s">
        <v>73</v>
      </c>
      <c r="L11047" t="s">
        <v>44499</v>
      </c>
      <c r="M11047">
        <v>7659</v>
      </c>
      <c r="N11047" t="s">
        <v>46130</v>
      </c>
      <c r="O11047" t="s">
        <v>46134</v>
      </c>
      <c r="P11047" t="s">
        <v>46130</v>
      </c>
    </row>
    <row r="11048" spans="1:18" hidden="1" x14ac:dyDescent="0.25">
      <c r="A11048" t="str">
        <f t="shared" si="134"/>
        <v>Y</v>
      </c>
      <c r="B11048" s="2" t="s">
        <v>41228</v>
      </c>
      <c r="C11048" s="2">
        <v>19655</v>
      </c>
      <c r="D11048" s="2" t="s">
        <v>46135</v>
      </c>
      <c r="E11048" s="2" t="s">
        <v>67</v>
      </c>
      <c r="F11048" s="2" t="s">
        <v>46135</v>
      </c>
      <c r="G11048" s="2" t="s">
        <v>94</v>
      </c>
      <c r="H11048" s="2" t="s">
        <v>19037</v>
      </c>
      <c r="I11048" s="2" t="s">
        <v>46136</v>
      </c>
      <c r="J11048" s="2" t="s">
        <v>46137</v>
      </c>
      <c r="K11048" s="2" t="s">
        <v>73</v>
      </c>
      <c r="L11048" s="2" t="s">
        <v>45051</v>
      </c>
      <c r="M11048" s="2">
        <v>19655</v>
      </c>
      <c r="N11048" s="2" t="s">
        <v>46135</v>
      </c>
      <c r="O11048" s="2" t="s">
        <v>46138</v>
      </c>
      <c r="P11048" s="2" t="s">
        <v>46135</v>
      </c>
      <c r="Q11048" s="2" t="s">
        <v>46135</v>
      </c>
      <c r="R11048" s="2"/>
    </row>
    <row r="11049" spans="1:18" hidden="1" x14ac:dyDescent="0.25">
      <c r="A11049" t="str">
        <f t="shared" si="134"/>
        <v>Y</v>
      </c>
      <c r="B11049" t="s">
        <v>41228</v>
      </c>
      <c r="C11049">
        <v>8202980</v>
      </c>
      <c r="D11049" t="s">
        <v>46135</v>
      </c>
      <c r="E11049" t="s">
        <v>77</v>
      </c>
      <c r="F11049" t="s">
        <v>46139</v>
      </c>
      <c r="G11049" t="s">
        <v>115</v>
      </c>
      <c r="H11049" t="s">
        <v>46140</v>
      </c>
      <c r="I11049" t="s">
        <v>46141</v>
      </c>
      <c r="J11049" t="s">
        <v>46142</v>
      </c>
      <c r="K11049" t="s">
        <v>73</v>
      </c>
      <c r="L11049" t="s">
        <v>45051</v>
      </c>
      <c r="M11049">
        <v>19655</v>
      </c>
      <c r="N11049" t="s">
        <v>46135</v>
      </c>
      <c r="O11049" t="s">
        <v>46138</v>
      </c>
      <c r="P11049" t="s">
        <v>46135</v>
      </c>
      <c r="Q11049" t="s">
        <v>46135</v>
      </c>
    </row>
    <row r="11050" spans="1:18" hidden="1" x14ac:dyDescent="0.25">
      <c r="A11050" t="str">
        <f t="shared" si="134"/>
        <v>Y</v>
      </c>
      <c r="B11050" t="s">
        <v>41228</v>
      </c>
      <c r="C11050">
        <v>1012643</v>
      </c>
      <c r="D11050" t="s">
        <v>46135</v>
      </c>
      <c r="E11050" t="s">
        <v>77</v>
      </c>
      <c r="F11050" t="s">
        <v>46139</v>
      </c>
      <c r="G11050" t="s">
        <v>132</v>
      </c>
      <c r="H11050" t="s">
        <v>2949</v>
      </c>
      <c r="I11050" t="s">
        <v>42916</v>
      </c>
      <c r="J11050" t="s">
        <v>42917</v>
      </c>
      <c r="K11050" t="s">
        <v>73</v>
      </c>
      <c r="L11050" t="s">
        <v>45051</v>
      </c>
      <c r="M11050">
        <v>19655</v>
      </c>
      <c r="N11050" t="s">
        <v>46135</v>
      </c>
      <c r="O11050" t="s">
        <v>46138</v>
      </c>
      <c r="P11050" t="s">
        <v>46135</v>
      </c>
      <c r="Q11050" t="s">
        <v>46135</v>
      </c>
    </row>
    <row r="11051" spans="1:18" hidden="1" x14ac:dyDescent="0.25">
      <c r="A11051" t="str">
        <f t="shared" si="134"/>
        <v>N</v>
      </c>
      <c r="B11051" t="s">
        <v>41228</v>
      </c>
      <c r="C11051">
        <v>12270</v>
      </c>
      <c r="D11051" t="s">
        <v>46143</v>
      </c>
      <c r="E11051" t="s">
        <v>77</v>
      </c>
      <c r="F11051" t="s">
        <v>46144</v>
      </c>
      <c r="G11051" t="s">
        <v>132</v>
      </c>
      <c r="H11051" t="s">
        <v>2762</v>
      </c>
      <c r="I11051" t="s">
        <v>46145</v>
      </c>
      <c r="J11051" t="s">
        <v>10312</v>
      </c>
      <c r="K11051" t="s">
        <v>73</v>
      </c>
      <c r="L11051" t="s">
        <v>45474</v>
      </c>
      <c r="M11051">
        <v>12270</v>
      </c>
      <c r="N11051" t="s">
        <v>46143</v>
      </c>
      <c r="O11051" t="s">
        <v>46146</v>
      </c>
      <c r="P11051" t="s">
        <v>46143</v>
      </c>
    </row>
    <row r="11052" spans="1:18" hidden="1" x14ac:dyDescent="0.25">
      <c r="A11052" t="str">
        <f t="shared" si="134"/>
        <v>N</v>
      </c>
      <c r="B11052" t="s">
        <v>41228</v>
      </c>
      <c r="C11052">
        <v>10107</v>
      </c>
      <c r="D11052" t="s">
        <v>46147</v>
      </c>
      <c r="E11052" t="s">
        <v>77</v>
      </c>
      <c r="F11052" t="s">
        <v>46148</v>
      </c>
      <c r="G11052" t="s">
        <v>115</v>
      </c>
      <c r="H11052" t="s">
        <v>1964</v>
      </c>
      <c r="I11052" t="s">
        <v>46149</v>
      </c>
      <c r="J11052" t="s">
        <v>1966</v>
      </c>
      <c r="K11052" t="s">
        <v>73</v>
      </c>
      <c r="L11052" t="s">
        <v>46150</v>
      </c>
      <c r="M11052">
        <v>10107</v>
      </c>
      <c r="N11052" t="s">
        <v>46147</v>
      </c>
      <c r="O11052" t="s">
        <v>46151</v>
      </c>
      <c r="P11052" t="s">
        <v>46147</v>
      </c>
    </row>
    <row r="11053" spans="1:18" hidden="1" x14ac:dyDescent="0.25">
      <c r="A11053" t="str">
        <f t="shared" si="134"/>
        <v>N</v>
      </c>
      <c r="B11053" t="s">
        <v>41228</v>
      </c>
      <c r="C11053">
        <v>16237</v>
      </c>
      <c r="D11053" t="s">
        <v>46152</v>
      </c>
      <c r="E11053" t="s">
        <v>77</v>
      </c>
      <c r="F11053" t="s">
        <v>46153</v>
      </c>
      <c r="G11053" t="s">
        <v>132</v>
      </c>
      <c r="H11053" t="s">
        <v>1586</v>
      </c>
      <c r="I11053" t="s">
        <v>46154</v>
      </c>
      <c r="J11053" t="s">
        <v>1588</v>
      </c>
      <c r="K11053" t="s">
        <v>73</v>
      </c>
      <c r="L11053" t="s">
        <v>519</v>
      </c>
      <c r="M11053">
        <v>16237</v>
      </c>
      <c r="N11053" t="s">
        <v>46152</v>
      </c>
      <c r="O11053" t="s">
        <v>46155</v>
      </c>
      <c r="P11053" t="s">
        <v>46152</v>
      </c>
    </row>
    <row r="11054" spans="1:18" hidden="1" x14ac:dyDescent="0.25">
      <c r="A11054" t="str">
        <f t="shared" si="134"/>
        <v>N</v>
      </c>
      <c r="B11054" t="s">
        <v>41228</v>
      </c>
      <c r="C11054">
        <v>2532665</v>
      </c>
      <c r="D11054" t="s">
        <v>46156</v>
      </c>
      <c r="E11054" t="s">
        <v>77</v>
      </c>
      <c r="F11054" t="s">
        <v>46157</v>
      </c>
      <c r="G11054" t="s">
        <v>69</v>
      </c>
      <c r="H11054" t="s">
        <v>538</v>
      </c>
      <c r="I11054" t="s">
        <v>46158</v>
      </c>
      <c r="J11054" t="s">
        <v>46159</v>
      </c>
      <c r="K11054" t="s">
        <v>73</v>
      </c>
      <c r="L11054" t="s">
        <v>1100</v>
      </c>
      <c r="M11054">
        <v>2532665</v>
      </c>
      <c r="N11054" t="s">
        <v>46156</v>
      </c>
      <c r="O11054" t="s">
        <v>46160</v>
      </c>
      <c r="P11054" t="s">
        <v>46156</v>
      </c>
    </row>
    <row r="11055" spans="1:18" hidden="1" x14ac:dyDescent="0.25">
      <c r="A11055" t="str">
        <f t="shared" si="134"/>
        <v>N</v>
      </c>
      <c r="B11055" t="s">
        <v>41228</v>
      </c>
      <c r="C11055">
        <v>8694</v>
      </c>
      <c r="D11055" t="s">
        <v>46161</v>
      </c>
      <c r="E11055" t="s">
        <v>77</v>
      </c>
      <c r="F11055" t="s">
        <v>46162</v>
      </c>
      <c r="G11055" t="s">
        <v>422</v>
      </c>
      <c r="H11055" t="s">
        <v>46163</v>
      </c>
      <c r="I11055" t="s">
        <v>46164</v>
      </c>
      <c r="J11055" t="s">
        <v>46165</v>
      </c>
      <c r="K11055" t="s">
        <v>73</v>
      </c>
      <c r="L11055" t="s">
        <v>46166</v>
      </c>
      <c r="M11055">
        <v>8694</v>
      </c>
      <c r="N11055" t="s">
        <v>46161</v>
      </c>
      <c r="O11055" t="s">
        <v>46167</v>
      </c>
      <c r="P11055" t="s">
        <v>46161</v>
      </c>
    </row>
    <row r="11056" spans="1:18" hidden="1" x14ac:dyDescent="0.25">
      <c r="A11056" t="str">
        <f t="shared" si="134"/>
        <v>Y</v>
      </c>
      <c r="B11056" s="2" t="s">
        <v>41228</v>
      </c>
      <c r="C11056" s="2">
        <v>1693625</v>
      </c>
      <c r="D11056" s="2" t="s">
        <v>46168</v>
      </c>
      <c r="E11056" s="2" t="s">
        <v>67</v>
      </c>
      <c r="F11056" s="2" t="s">
        <v>46169</v>
      </c>
      <c r="G11056" s="2" t="s">
        <v>194</v>
      </c>
      <c r="H11056" s="2" t="s">
        <v>46170</v>
      </c>
      <c r="I11056" s="2" t="s">
        <v>19965</v>
      </c>
      <c r="J11056" s="2" t="s">
        <v>46171</v>
      </c>
      <c r="K11056" s="2" t="s">
        <v>73</v>
      </c>
      <c r="L11056" s="2" t="s">
        <v>1286</v>
      </c>
      <c r="M11056" s="2">
        <v>1693625</v>
      </c>
      <c r="N11056" s="2" t="s">
        <v>46168</v>
      </c>
      <c r="O11056" s="2" t="s">
        <v>46172</v>
      </c>
      <c r="P11056" s="2" t="s">
        <v>46168</v>
      </c>
      <c r="Q11056" s="2" t="s">
        <v>51474</v>
      </c>
      <c r="R11056" s="2"/>
    </row>
    <row r="11057" spans="1:20" hidden="1" x14ac:dyDescent="0.25">
      <c r="A11057" t="str">
        <f t="shared" si="134"/>
        <v>Y</v>
      </c>
      <c r="B11057" s="2" t="s">
        <v>41228</v>
      </c>
      <c r="C11057" s="2">
        <v>16857</v>
      </c>
      <c r="D11057" s="2" t="s">
        <v>46173</v>
      </c>
      <c r="E11057" s="2" t="s">
        <v>67</v>
      </c>
      <c r="F11057" s="2" t="s">
        <v>46173</v>
      </c>
      <c r="G11057" s="2" t="s">
        <v>132</v>
      </c>
      <c r="H11057" s="2" t="s">
        <v>1949</v>
      </c>
      <c r="I11057" s="2" t="s">
        <v>46174</v>
      </c>
      <c r="J11057" s="2" t="s">
        <v>46175</v>
      </c>
      <c r="K11057" s="2" t="s">
        <v>73</v>
      </c>
      <c r="L11057" s="2" t="s">
        <v>411</v>
      </c>
      <c r="M11057" s="2">
        <v>16857</v>
      </c>
      <c r="N11057" s="2" t="s">
        <v>46173</v>
      </c>
      <c r="O11057" s="2" t="s">
        <v>46176</v>
      </c>
      <c r="P11057" s="2" t="s">
        <v>46173</v>
      </c>
      <c r="Q11057" s="2" t="s">
        <v>51475</v>
      </c>
      <c r="R11057" s="2"/>
    </row>
    <row r="11058" spans="1:20" hidden="1" x14ac:dyDescent="0.25">
      <c r="A11058" t="str">
        <f t="shared" si="134"/>
        <v>N</v>
      </c>
      <c r="B11058" t="s">
        <v>41228</v>
      </c>
      <c r="C11058">
        <v>21352</v>
      </c>
      <c r="D11058" t="s">
        <v>46177</v>
      </c>
      <c r="E11058" t="s">
        <v>77</v>
      </c>
      <c r="F11058" t="s">
        <v>46178</v>
      </c>
      <c r="G11058" t="s">
        <v>69</v>
      </c>
      <c r="H11058" t="s">
        <v>538</v>
      </c>
      <c r="I11058" t="s">
        <v>46179</v>
      </c>
      <c r="J11058" t="s">
        <v>46180</v>
      </c>
      <c r="K11058" t="s">
        <v>73</v>
      </c>
      <c r="L11058" t="s">
        <v>1056</v>
      </c>
      <c r="M11058">
        <v>20137</v>
      </c>
      <c r="N11058" t="s">
        <v>46177</v>
      </c>
      <c r="O11058" t="s">
        <v>46181</v>
      </c>
      <c r="P11058" t="s">
        <v>46177</v>
      </c>
    </row>
    <row r="11059" spans="1:20" hidden="1" x14ac:dyDescent="0.25">
      <c r="A11059" t="str">
        <f t="shared" si="134"/>
        <v>N</v>
      </c>
      <c r="B11059" t="s">
        <v>41228</v>
      </c>
      <c r="C11059">
        <v>21691</v>
      </c>
      <c r="D11059" t="s">
        <v>46177</v>
      </c>
      <c r="E11059" t="s">
        <v>77</v>
      </c>
      <c r="F11059" t="s">
        <v>46178</v>
      </c>
      <c r="G11059" t="s">
        <v>69</v>
      </c>
      <c r="H11059" t="s">
        <v>896</v>
      </c>
      <c r="I11059" t="s">
        <v>46182</v>
      </c>
      <c r="J11059" t="s">
        <v>17127</v>
      </c>
      <c r="K11059" t="s">
        <v>73</v>
      </c>
      <c r="L11059" t="s">
        <v>1056</v>
      </c>
      <c r="M11059">
        <v>20137</v>
      </c>
      <c r="N11059" t="s">
        <v>46177</v>
      </c>
      <c r="O11059" t="s">
        <v>46181</v>
      </c>
      <c r="P11059" t="s">
        <v>46177</v>
      </c>
    </row>
    <row r="11060" spans="1:20" hidden="1" x14ac:dyDescent="0.25">
      <c r="A11060" t="str">
        <f t="shared" si="134"/>
        <v>N</v>
      </c>
      <c r="B11060" t="s">
        <v>41228</v>
      </c>
      <c r="C11060">
        <v>20137</v>
      </c>
      <c r="D11060" t="s">
        <v>46177</v>
      </c>
      <c r="E11060" t="s">
        <v>77</v>
      </c>
      <c r="F11060" t="s">
        <v>46178</v>
      </c>
      <c r="G11060" t="s">
        <v>69</v>
      </c>
      <c r="H11060" t="s">
        <v>201</v>
      </c>
      <c r="I11060" t="s">
        <v>46183</v>
      </c>
      <c r="J11060" t="s">
        <v>46184</v>
      </c>
      <c r="K11060" t="s">
        <v>73</v>
      </c>
      <c r="L11060" t="s">
        <v>1056</v>
      </c>
      <c r="M11060">
        <v>20137</v>
      </c>
      <c r="N11060" t="s">
        <v>46177</v>
      </c>
      <c r="O11060" t="s">
        <v>46181</v>
      </c>
      <c r="P11060" t="s">
        <v>46177</v>
      </c>
    </row>
    <row r="11061" spans="1:20" hidden="1" x14ac:dyDescent="0.25">
      <c r="A11061" t="str">
        <f t="shared" si="134"/>
        <v>N</v>
      </c>
      <c r="B11061" t="s">
        <v>41228</v>
      </c>
      <c r="C11061">
        <v>6368</v>
      </c>
      <c r="D11061" t="s">
        <v>46185</v>
      </c>
      <c r="E11061" t="s">
        <v>77</v>
      </c>
      <c r="F11061" t="s">
        <v>46185</v>
      </c>
      <c r="G11061" t="s">
        <v>86</v>
      </c>
      <c r="H11061" t="s">
        <v>800</v>
      </c>
      <c r="I11061" t="s">
        <v>46186</v>
      </c>
      <c r="J11061" t="s">
        <v>46187</v>
      </c>
      <c r="K11061" t="s">
        <v>73</v>
      </c>
      <c r="L11061" t="s">
        <v>1115</v>
      </c>
      <c r="M11061">
        <v>6368</v>
      </c>
      <c r="N11061" t="s">
        <v>46185</v>
      </c>
      <c r="O11061" t="s">
        <v>46188</v>
      </c>
      <c r="P11061" t="s">
        <v>46185</v>
      </c>
    </row>
    <row r="11062" spans="1:20" hidden="1" x14ac:dyDescent="0.25">
      <c r="A11062" t="str">
        <f t="shared" si="134"/>
        <v>N</v>
      </c>
      <c r="B11062" t="s">
        <v>41228</v>
      </c>
      <c r="C11062">
        <v>1792731</v>
      </c>
      <c r="D11062" t="s">
        <v>46189</v>
      </c>
      <c r="E11062" t="s">
        <v>77</v>
      </c>
      <c r="F11062" t="s">
        <v>46189</v>
      </c>
      <c r="G11062" t="s">
        <v>94</v>
      </c>
      <c r="H11062" t="s">
        <v>10069</v>
      </c>
      <c r="I11062" t="s">
        <v>46190</v>
      </c>
      <c r="J11062" t="s">
        <v>46191</v>
      </c>
      <c r="K11062" t="s">
        <v>73</v>
      </c>
      <c r="L11062" t="s">
        <v>1296</v>
      </c>
      <c r="M11062">
        <v>1792731</v>
      </c>
      <c r="N11062" t="s">
        <v>46189</v>
      </c>
      <c r="O11062" t="s">
        <v>46192</v>
      </c>
      <c r="P11062" t="s">
        <v>46189</v>
      </c>
    </row>
    <row r="11063" spans="1:20" hidden="1" x14ac:dyDescent="0.25">
      <c r="A11063" t="str">
        <f t="shared" si="134"/>
        <v>N</v>
      </c>
      <c r="B11063" t="s">
        <v>41228</v>
      </c>
      <c r="C11063">
        <v>4653518</v>
      </c>
      <c r="D11063" t="s">
        <v>46193</v>
      </c>
      <c r="E11063" t="s">
        <v>77</v>
      </c>
      <c r="F11063" t="s">
        <v>46194</v>
      </c>
      <c r="G11063" t="s">
        <v>94</v>
      </c>
      <c r="H11063" t="s">
        <v>24498</v>
      </c>
      <c r="I11063" t="s">
        <v>46195</v>
      </c>
      <c r="J11063" t="s">
        <v>39918</v>
      </c>
      <c r="K11063" t="s">
        <v>73</v>
      </c>
      <c r="L11063" t="s">
        <v>1154</v>
      </c>
      <c r="M11063">
        <v>4653518</v>
      </c>
      <c r="N11063" t="s">
        <v>46193</v>
      </c>
      <c r="O11063" t="s">
        <v>46196</v>
      </c>
      <c r="P11063" t="s">
        <v>46193</v>
      </c>
    </row>
    <row r="11064" spans="1:20" hidden="1" x14ac:dyDescent="0.25">
      <c r="A11064" t="str">
        <f t="shared" si="134"/>
        <v>N</v>
      </c>
      <c r="B11064" t="s">
        <v>41228</v>
      </c>
      <c r="C11064">
        <v>11428</v>
      </c>
      <c r="D11064" t="s">
        <v>46197</v>
      </c>
      <c r="E11064" t="s">
        <v>77</v>
      </c>
      <c r="F11064" t="s">
        <v>46198</v>
      </c>
      <c r="G11064" t="s">
        <v>132</v>
      </c>
      <c r="H11064" t="s">
        <v>22767</v>
      </c>
      <c r="I11064" t="s">
        <v>46199</v>
      </c>
      <c r="J11064" t="s">
        <v>22769</v>
      </c>
      <c r="K11064" t="s">
        <v>73</v>
      </c>
      <c r="L11064" t="s">
        <v>1296</v>
      </c>
      <c r="M11064">
        <v>11428</v>
      </c>
      <c r="N11064" t="s">
        <v>46197</v>
      </c>
      <c r="O11064" t="s">
        <v>46200</v>
      </c>
      <c r="P11064" t="s">
        <v>46197</v>
      </c>
    </row>
    <row r="11065" spans="1:20" hidden="1" x14ac:dyDescent="0.25">
      <c r="A11065" t="str">
        <f t="shared" si="134"/>
        <v>N</v>
      </c>
      <c r="B11065" t="s">
        <v>41228</v>
      </c>
      <c r="C11065">
        <v>22202</v>
      </c>
      <c r="D11065" t="s">
        <v>46201</v>
      </c>
      <c r="E11065" t="s">
        <v>77</v>
      </c>
      <c r="F11065" t="s">
        <v>46201</v>
      </c>
      <c r="G11065" t="s">
        <v>69</v>
      </c>
      <c r="H11065" t="s">
        <v>102</v>
      </c>
      <c r="I11065" t="s">
        <v>41817</v>
      </c>
      <c r="J11065" t="s">
        <v>41818</v>
      </c>
      <c r="K11065" t="s">
        <v>73</v>
      </c>
      <c r="L11065" t="s">
        <v>1296</v>
      </c>
      <c r="M11065">
        <v>22202</v>
      </c>
      <c r="N11065" t="s">
        <v>46201</v>
      </c>
      <c r="O11065" t="s">
        <v>46202</v>
      </c>
      <c r="P11065" t="s">
        <v>46201</v>
      </c>
    </row>
    <row r="11066" spans="1:20" hidden="1" x14ac:dyDescent="0.25">
      <c r="A11066" t="str">
        <f t="shared" si="134"/>
        <v>N</v>
      </c>
      <c r="B11066" t="s">
        <v>41228</v>
      </c>
      <c r="C11066">
        <v>21273</v>
      </c>
      <c r="D11066" t="s">
        <v>46203</v>
      </c>
      <c r="E11066" t="s">
        <v>77</v>
      </c>
      <c r="F11066" t="s">
        <v>46203</v>
      </c>
      <c r="G11066" t="s">
        <v>69</v>
      </c>
      <c r="H11066" t="s">
        <v>1670</v>
      </c>
      <c r="I11066" t="s">
        <v>46204</v>
      </c>
      <c r="J11066" t="s">
        <v>46205</v>
      </c>
      <c r="K11066" t="s">
        <v>73</v>
      </c>
      <c r="L11066" t="s">
        <v>1303</v>
      </c>
      <c r="M11066">
        <v>21273</v>
      </c>
      <c r="N11066" t="s">
        <v>46203</v>
      </c>
      <c r="O11066" t="s">
        <v>46206</v>
      </c>
      <c r="P11066" t="s">
        <v>46203</v>
      </c>
    </row>
    <row r="11067" spans="1:20" hidden="1" x14ac:dyDescent="0.25">
      <c r="A11067" t="str">
        <f t="shared" si="134"/>
        <v>Y</v>
      </c>
      <c r="B11067" s="2" t="s">
        <v>41228</v>
      </c>
      <c r="C11067" s="2">
        <v>23893</v>
      </c>
      <c r="D11067" s="2" t="s">
        <v>46207</v>
      </c>
      <c r="E11067" s="2" t="s">
        <v>67</v>
      </c>
      <c r="F11067" s="2" t="s">
        <v>46208</v>
      </c>
      <c r="G11067" s="2" t="s">
        <v>69</v>
      </c>
      <c r="H11067" s="2" t="s">
        <v>284</v>
      </c>
      <c r="I11067" s="2" t="s">
        <v>46209</v>
      </c>
      <c r="J11067" s="2" t="s">
        <v>9579</v>
      </c>
      <c r="K11067" s="2" t="s">
        <v>73</v>
      </c>
      <c r="L11067" s="2" t="s">
        <v>1296</v>
      </c>
      <c r="M11067" s="2">
        <v>23893</v>
      </c>
      <c r="N11067" s="2" t="s">
        <v>46207</v>
      </c>
      <c r="O11067" s="2" t="s">
        <v>46210</v>
      </c>
      <c r="P11067" s="2" t="s">
        <v>46207</v>
      </c>
      <c r="Q11067" s="2" t="s">
        <v>52775</v>
      </c>
      <c r="R11067" s="2"/>
      <c r="T11067" t="s">
        <v>67</v>
      </c>
    </row>
    <row r="11068" spans="1:20" hidden="1" x14ac:dyDescent="0.25">
      <c r="A11068" t="str">
        <f t="shared" si="134"/>
        <v>N</v>
      </c>
      <c r="B11068" t="s">
        <v>41228</v>
      </c>
      <c r="C11068">
        <v>22346</v>
      </c>
      <c r="D11068" t="s">
        <v>46211</v>
      </c>
      <c r="E11068" t="s">
        <v>77</v>
      </c>
      <c r="F11068" t="s">
        <v>46211</v>
      </c>
      <c r="G11068" t="s">
        <v>69</v>
      </c>
      <c r="H11068" t="s">
        <v>1310</v>
      </c>
      <c r="I11068" t="s">
        <v>46212</v>
      </c>
      <c r="J11068" t="s">
        <v>46213</v>
      </c>
      <c r="K11068" t="s">
        <v>73</v>
      </c>
      <c r="L11068" t="s">
        <v>1303</v>
      </c>
      <c r="M11068">
        <v>22346</v>
      </c>
      <c r="N11068" t="s">
        <v>46211</v>
      </c>
      <c r="O11068" t="s">
        <v>46214</v>
      </c>
      <c r="P11068" t="s">
        <v>46211</v>
      </c>
    </row>
    <row r="11069" spans="1:20" hidden="1" x14ac:dyDescent="0.25">
      <c r="A11069" t="str">
        <f t="shared" si="134"/>
        <v>N</v>
      </c>
      <c r="B11069" t="s">
        <v>41228</v>
      </c>
      <c r="C11069">
        <v>1712664</v>
      </c>
      <c r="D11069" t="s">
        <v>46215</v>
      </c>
      <c r="E11069" t="s">
        <v>77</v>
      </c>
      <c r="F11069" t="s">
        <v>46216</v>
      </c>
      <c r="G11069" t="s">
        <v>69</v>
      </c>
      <c r="H11069" t="s">
        <v>102</v>
      </c>
      <c r="I11069" t="s">
        <v>46217</v>
      </c>
      <c r="J11069" t="s">
        <v>3802</v>
      </c>
      <c r="K11069" t="s">
        <v>73</v>
      </c>
      <c r="L11069" t="s">
        <v>1148</v>
      </c>
      <c r="M11069">
        <v>1712664</v>
      </c>
      <c r="N11069" t="s">
        <v>46215</v>
      </c>
      <c r="O11069" t="s">
        <v>46218</v>
      </c>
      <c r="P11069" t="s">
        <v>46215</v>
      </c>
    </row>
    <row r="11070" spans="1:20" hidden="1" x14ac:dyDescent="0.25">
      <c r="A11070" t="str">
        <f t="shared" si="134"/>
        <v>Y</v>
      </c>
      <c r="B11070" s="2" t="s">
        <v>41228</v>
      </c>
      <c r="C11070" s="2">
        <v>12862</v>
      </c>
      <c r="D11070" s="2" t="s">
        <v>46219</v>
      </c>
      <c r="E11070" s="2" t="s">
        <v>67</v>
      </c>
      <c r="F11070" s="2" t="s">
        <v>46220</v>
      </c>
      <c r="G11070" s="2" t="s">
        <v>132</v>
      </c>
      <c r="H11070" s="2" t="s">
        <v>2370</v>
      </c>
      <c r="I11070" s="2" t="s">
        <v>46221</v>
      </c>
      <c r="J11070" s="2" t="s">
        <v>46222</v>
      </c>
      <c r="K11070" s="2" t="s">
        <v>73</v>
      </c>
      <c r="L11070" s="2" t="s">
        <v>46223</v>
      </c>
      <c r="M11070" s="2">
        <v>12862</v>
      </c>
      <c r="N11070" s="2" t="s">
        <v>46219</v>
      </c>
      <c r="O11070" s="2" t="s">
        <v>46224</v>
      </c>
      <c r="P11070" s="2" t="s">
        <v>46219</v>
      </c>
      <c r="Q11070" s="2" t="s">
        <v>46220</v>
      </c>
      <c r="R11070" s="2"/>
    </row>
    <row r="11071" spans="1:20" hidden="1" x14ac:dyDescent="0.25">
      <c r="A11071" t="str">
        <f t="shared" si="134"/>
        <v>N</v>
      </c>
      <c r="B11071" t="s">
        <v>41228</v>
      </c>
      <c r="C11071">
        <v>13467</v>
      </c>
      <c r="D11071" t="s">
        <v>46225</v>
      </c>
      <c r="E11071" t="s">
        <v>77</v>
      </c>
      <c r="F11071" t="s">
        <v>46225</v>
      </c>
      <c r="G11071" t="s">
        <v>132</v>
      </c>
      <c r="H11071" t="s">
        <v>505</v>
      </c>
      <c r="I11071" t="s">
        <v>46226</v>
      </c>
      <c r="J11071" t="s">
        <v>9460</v>
      </c>
      <c r="K11071" t="s">
        <v>73</v>
      </c>
      <c r="L11071" t="s">
        <v>46227</v>
      </c>
      <c r="M11071">
        <v>13467</v>
      </c>
      <c r="N11071" t="s">
        <v>46225</v>
      </c>
      <c r="O11071" t="s">
        <v>46228</v>
      </c>
      <c r="P11071" t="s">
        <v>46225</v>
      </c>
    </row>
    <row r="11072" spans="1:20" hidden="1" x14ac:dyDescent="0.25">
      <c r="A11072" t="str">
        <f t="shared" si="134"/>
        <v>N</v>
      </c>
      <c r="B11072" t="s">
        <v>41228</v>
      </c>
      <c r="C11072">
        <v>18639</v>
      </c>
      <c r="D11072" t="s">
        <v>46229</v>
      </c>
      <c r="E11072" t="s">
        <v>77</v>
      </c>
      <c r="F11072" t="s">
        <v>46230</v>
      </c>
      <c r="G11072" t="s">
        <v>94</v>
      </c>
      <c r="H11072" t="s">
        <v>26044</v>
      </c>
      <c r="I11072" t="s">
        <v>46231</v>
      </c>
      <c r="J11072" t="s">
        <v>26046</v>
      </c>
      <c r="K11072" t="s">
        <v>73</v>
      </c>
      <c r="L11072" t="s">
        <v>46232</v>
      </c>
      <c r="M11072">
        <v>18639</v>
      </c>
      <c r="N11072" t="s">
        <v>46229</v>
      </c>
      <c r="O11072" t="s">
        <v>46233</v>
      </c>
      <c r="P11072" t="s">
        <v>46229</v>
      </c>
    </row>
    <row r="11073" spans="1:18" hidden="1" x14ac:dyDescent="0.25">
      <c r="A11073" t="str">
        <f t="shared" si="134"/>
        <v>N</v>
      </c>
      <c r="B11073" t="s">
        <v>41228</v>
      </c>
      <c r="C11073">
        <v>10243179</v>
      </c>
      <c r="D11073" t="s">
        <v>46234</v>
      </c>
      <c r="E11073" t="s">
        <v>77</v>
      </c>
      <c r="F11073" t="s">
        <v>46235</v>
      </c>
      <c r="G11073" t="s">
        <v>145</v>
      </c>
      <c r="H11073" t="s">
        <v>46236</v>
      </c>
      <c r="I11073" t="s">
        <v>7683</v>
      </c>
      <c r="J11073" t="s">
        <v>46237</v>
      </c>
      <c r="K11073" t="s">
        <v>73</v>
      </c>
      <c r="L11073" t="s">
        <v>46223</v>
      </c>
      <c r="M11073">
        <v>10243179</v>
      </c>
      <c r="N11073" t="s">
        <v>46234</v>
      </c>
      <c r="O11073" t="s">
        <v>46238</v>
      </c>
      <c r="P11073" t="s">
        <v>46234</v>
      </c>
    </row>
    <row r="11074" spans="1:18" hidden="1" x14ac:dyDescent="0.25">
      <c r="A11074" t="str">
        <f t="shared" si="134"/>
        <v>N</v>
      </c>
      <c r="B11074" t="s">
        <v>41228</v>
      </c>
      <c r="C11074">
        <v>8730</v>
      </c>
      <c r="D11074" t="s">
        <v>46239</v>
      </c>
      <c r="E11074" t="s">
        <v>77</v>
      </c>
      <c r="F11074" t="s">
        <v>46240</v>
      </c>
      <c r="G11074" t="s">
        <v>115</v>
      </c>
      <c r="H11074" t="s">
        <v>902</v>
      </c>
      <c r="I11074" t="s">
        <v>46241</v>
      </c>
      <c r="J11074" t="s">
        <v>46242</v>
      </c>
      <c r="K11074" t="s">
        <v>73</v>
      </c>
      <c r="L11074" t="s">
        <v>46232</v>
      </c>
      <c r="M11074">
        <v>8730</v>
      </c>
      <c r="N11074" t="s">
        <v>46239</v>
      </c>
      <c r="O11074" t="s">
        <v>46243</v>
      </c>
      <c r="P11074" t="s">
        <v>46239</v>
      </c>
    </row>
    <row r="11075" spans="1:18" hidden="1" x14ac:dyDescent="0.25">
      <c r="A11075" t="str">
        <f t="shared" ref="A11075:A11138" si="135">IF(OR(Q11075&lt;&gt;"",R11075&lt;&gt;""),"Y","N")</f>
        <v>N</v>
      </c>
      <c r="B11075" t="s">
        <v>41228</v>
      </c>
      <c r="C11075">
        <v>3646</v>
      </c>
      <c r="D11075" t="s">
        <v>46244</v>
      </c>
      <c r="E11075" t="s">
        <v>77</v>
      </c>
      <c r="F11075" t="s">
        <v>46245</v>
      </c>
      <c r="G11075" t="s">
        <v>194</v>
      </c>
      <c r="H11075" t="s">
        <v>3527</v>
      </c>
      <c r="I11075" t="s">
        <v>46246</v>
      </c>
      <c r="J11075" t="s">
        <v>39146</v>
      </c>
      <c r="K11075" t="s">
        <v>73</v>
      </c>
      <c r="L11075" t="s">
        <v>1359</v>
      </c>
      <c r="M11075">
        <v>3646</v>
      </c>
      <c r="N11075" t="s">
        <v>46244</v>
      </c>
      <c r="O11075" t="s">
        <v>46247</v>
      </c>
      <c r="P11075" t="s">
        <v>46244</v>
      </c>
    </row>
    <row r="11076" spans="1:18" hidden="1" x14ac:dyDescent="0.25">
      <c r="A11076" t="str">
        <f t="shared" si="135"/>
        <v>N</v>
      </c>
      <c r="B11076" t="s">
        <v>41228</v>
      </c>
      <c r="C11076">
        <v>2243</v>
      </c>
      <c r="D11076" t="s">
        <v>46248</v>
      </c>
      <c r="E11076" t="s">
        <v>77</v>
      </c>
      <c r="F11076" t="s">
        <v>46249</v>
      </c>
      <c r="G11076" t="s">
        <v>194</v>
      </c>
      <c r="H11076" t="s">
        <v>3687</v>
      </c>
      <c r="I11076" t="s">
        <v>46250</v>
      </c>
      <c r="J11076" t="s">
        <v>46251</v>
      </c>
      <c r="K11076" t="s">
        <v>73</v>
      </c>
      <c r="L11076" t="s">
        <v>1359</v>
      </c>
      <c r="M11076">
        <v>2243</v>
      </c>
      <c r="N11076" t="s">
        <v>46248</v>
      </c>
      <c r="O11076" t="s">
        <v>46252</v>
      </c>
      <c r="P11076" t="s">
        <v>46248</v>
      </c>
    </row>
    <row r="11077" spans="1:18" hidden="1" x14ac:dyDescent="0.25">
      <c r="A11077" t="str">
        <f t="shared" si="135"/>
        <v>N</v>
      </c>
      <c r="B11077" t="s">
        <v>41228</v>
      </c>
      <c r="C11077">
        <v>3683</v>
      </c>
      <c r="D11077" t="s">
        <v>46253</v>
      </c>
      <c r="E11077" t="s">
        <v>77</v>
      </c>
      <c r="F11077" t="s">
        <v>46253</v>
      </c>
      <c r="G11077" t="s">
        <v>194</v>
      </c>
      <c r="H11077" t="s">
        <v>3527</v>
      </c>
      <c r="I11077" t="s">
        <v>46254</v>
      </c>
      <c r="J11077" t="s">
        <v>46255</v>
      </c>
      <c r="K11077" t="s">
        <v>73</v>
      </c>
      <c r="L11077" t="s">
        <v>1359</v>
      </c>
      <c r="M11077">
        <v>3683</v>
      </c>
      <c r="N11077" t="s">
        <v>46253</v>
      </c>
      <c r="O11077" t="s">
        <v>46256</v>
      </c>
      <c r="P11077" t="s">
        <v>46253</v>
      </c>
    </row>
    <row r="11078" spans="1:18" hidden="1" x14ac:dyDescent="0.25">
      <c r="A11078" t="str">
        <f t="shared" si="135"/>
        <v>N</v>
      </c>
      <c r="B11078" t="s">
        <v>41228</v>
      </c>
      <c r="C11078">
        <v>441</v>
      </c>
      <c r="D11078" t="s">
        <v>46257</v>
      </c>
      <c r="E11078" t="s">
        <v>77</v>
      </c>
      <c r="F11078" t="s">
        <v>46257</v>
      </c>
      <c r="G11078" t="s">
        <v>194</v>
      </c>
      <c r="H11078" t="s">
        <v>195</v>
      </c>
      <c r="I11078" t="s">
        <v>46258</v>
      </c>
      <c r="J11078" t="s">
        <v>26817</v>
      </c>
      <c r="K11078" t="s">
        <v>73</v>
      </c>
      <c r="L11078" t="s">
        <v>1359</v>
      </c>
      <c r="M11078">
        <v>441</v>
      </c>
      <c r="N11078" t="s">
        <v>46257</v>
      </c>
      <c r="O11078" t="s">
        <v>46259</v>
      </c>
      <c r="P11078" t="s">
        <v>46257</v>
      </c>
    </row>
    <row r="11079" spans="1:18" hidden="1" x14ac:dyDescent="0.25">
      <c r="A11079" t="str">
        <f t="shared" si="135"/>
        <v>N</v>
      </c>
      <c r="B11079" t="s">
        <v>41228</v>
      </c>
      <c r="C11079">
        <v>1516</v>
      </c>
      <c r="D11079" t="s">
        <v>46260</v>
      </c>
      <c r="E11079" t="s">
        <v>77</v>
      </c>
      <c r="F11079" t="s">
        <v>46261</v>
      </c>
      <c r="G11079" t="s">
        <v>151</v>
      </c>
      <c r="H11079" t="s">
        <v>6363</v>
      </c>
      <c r="I11079" t="s">
        <v>46262</v>
      </c>
      <c r="J11079" t="s">
        <v>46263</v>
      </c>
      <c r="K11079" t="s">
        <v>73</v>
      </c>
      <c r="L11079" t="s">
        <v>1359</v>
      </c>
      <c r="M11079">
        <v>1516</v>
      </c>
      <c r="N11079" t="s">
        <v>46260</v>
      </c>
      <c r="O11079" t="s">
        <v>46264</v>
      </c>
      <c r="P11079" t="s">
        <v>46260</v>
      </c>
    </row>
    <row r="11080" spans="1:18" hidden="1" x14ac:dyDescent="0.25">
      <c r="A11080" t="str">
        <f t="shared" si="135"/>
        <v>N</v>
      </c>
      <c r="B11080" t="s">
        <v>41228</v>
      </c>
      <c r="C11080">
        <v>11316</v>
      </c>
      <c r="D11080" t="s">
        <v>46265</v>
      </c>
      <c r="E11080" t="s">
        <v>77</v>
      </c>
      <c r="F11080" t="s">
        <v>46265</v>
      </c>
      <c r="G11080" t="s">
        <v>132</v>
      </c>
      <c r="H11080" t="s">
        <v>271</v>
      </c>
      <c r="I11080" t="s">
        <v>46266</v>
      </c>
      <c r="J11080" t="s">
        <v>46267</v>
      </c>
      <c r="K11080" t="s">
        <v>73</v>
      </c>
      <c r="L11080" t="s">
        <v>1159</v>
      </c>
      <c r="M11080">
        <v>11316</v>
      </c>
      <c r="N11080" t="s">
        <v>46265</v>
      </c>
      <c r="O11080" t="s">
        <v>46268</v>
      </c>
      <c r="P11080" t="s">
        <v>46265</v>
      </c>
    </row>
    <row r="11081" spans="1:18" hidden="1" x14ac:dyDescent="0.25">
      <c r="A11081" t="str">
        <f t="shared" si="135"/>
        <v>Y</v>
      </c>
      <c r="B11081" s="2" t="s">
        <v>41228</v>
      </c>
      <c r="C11081" s="2">
        <v>1619</v>
      </c>
      <c r="D11081" s="2" t="s">
        <v>46269</v>
      </c>
      <c r="E11081" s="2" t="s">
        <v>67</v>
      </c>
      <c r="F11081" s="2" t="s">
        <v>46269</v>
      </c>
      <c r="G11081" s="2" t="s">
        <v>194</v>
      </c>
      <c r="H11081" s="2" t="s">
        <v>3687</v>
      </c>
      <c r="I11081" s="2" t="s">
        <v>46270</v>
      </c>
      <c r="J11081" s="2" t="s">
        <v>18763</v>
      </c>
      <c r="K11081" s="2" t="s">
        <v>73</v>
      </c>
      <c r="L11081" s="2" t="s">
        <v>1359</v>
      </c>
      <c r="M11081" s="2">
        <v>1619</v>
      </c>
      <c r="N11081" s="2" t="s">
        <v>46269</v>
      </c>
      <c r="O11081" s="2" t="s">
        <v>46271</v>
      </c>
      <c r="P11081" s="2" t="s">
        <v>46269</v>
      </c>
      <c r="Q11081" s="2" t="s">
        <v>51879</v>
      </c>
      <c r="R11081" s="2"/>
    </row>
    <row r="11082" spans="1:18" hidden="1" x14ac:dyDescent="0.25">
      <c r="A11082" t="str">
        <f t="shared" si="135"/>
        <v>N</v>
      </c>
      <c r="B11082" t="s">
        <v>41228</v>
      </c>
      <c r="C11082">
        <v>19839</v>
      </c>
      <c r="D11082" t="s">
        <v>46272</v>
      </c>
      <c r="E11082" t="s">
        <v>77</v>
      </c>
      <c r="F11082" t="s">
        <v>46273</v>
      </c>
      <c r="G11082" t="s">
        <v>69</v>
      </c>
      <c r="H11082" t="s">
        <v>343</v>
      </c>
      <c r="I11082" t="s">
        <v>46274</v>
      </c>
      <c r="J11082" t="s">
        <v>19761</v>
      </c>
      <c r="K11082" t="s">
        <v>73</v>
      </c>
      <c r="L11082" t="s">
        <v>1359</v>
      </c>
      <c r="M11082">
        <v>19839</v>
      </c>
      <c r="N11082" t="s">
        <v>46272</v>
      </c>
      <c r="O11082" t="s">
        <v>46275</v>
      </c>
      <c r="P11082" t="s">
        <v>46272</v>
      </c>
    </row>
    <row r="11083" spans="1:18" hidden="1" x14ac:dyDescent="0.25">
      <c r="A11083" t="str">
        <f t="shared" si="135"/>
        <v>Y</v>
      </c>
      <c r="B11083" s="2" t="s">
        <v>41228</v>
      </c>
      <c r="C11083" s="2">
        <v>22715</v>
      </c>
      <c r="D11083" s="2" t="s">
        <v>46276</v>
      </c>
      <c r="E11083" s="2" t="s">
        <v>67</v>
      </c>
      <c r="F11083" s="2" t="s">
        <v>46277</v>
      </c>
      <c r="G11083" s="2" t="s">
        <v>69</v>
      </c>
      <c r="H11083" s="2" t="s">
        <v>9472</v>
      </c>
      <c r="I11083" s="2" t="s">
        <v>46278</v>
      </c>
      <c r="J11083" s="2" t="s">
        <v>9474</v>
      </c>
      <c r="K11083" s="2" t="s">
        <v>73</v>
      </c>
      <c r="L11083" s="2" t="s">
        <v>1359</v>
      </c>
      <c r="M11083" s="2">
        <v>22715</v>
      </c>
      <c r="N11083" s="2" t="s">
        <v>46276</v>
      </c>
      <c r="O11083" s="2" t="s">
        <v>46279</v>
      </c>
      <c r="P11083" s="2" t="s">
        <v>46276</v>
      </c>
      <c r="Q11083" s="2" t="s">
        <v>51880</v>
      </c>
      <c r="R11083" s="2"/>
    </row>
    <row r="11084" spans="1:18" hidden="1" x14ac:dyDescent="0.25">
      <c r="A11084" t="str">
        <f t="shared" si="135"/>
        <v>N</v>
      </c>
      <c r="B11084" t="s">
        <v>41228</v>
      </c>
      <c r="C11084">
        <v>8573</v>
      </c>
      <c r="D11084" t="s">
        <v>46280</v>
      </c>
      <c r="E11084" t="s">
        <v>77</v>
      </c>
      <c r="F11084" t="s">
        <v>46281</v>
      </c>
      <c r="G11084" t="s">
        <v>115</v>
      </c>
      <c r="H11084" t="s">
        <v>4461</v>
      </c>
      <c r="I11084" t="s">
        <v>46282</v>
      </c>
      <c r="J11084" t="s">
        <v>46283</v>
      </c>
      <c r="K11084" t="s">
        <v>73</v>
      </c>
      <c r="L11084" t="s">
        <v>1159</v>
      </c>
      <c r="M11084">
        <v>8573</v>
      </c>
      <c r="N11084" t="s">
        <v>46280</v>
      </c>
      <c r="O11084" t="s">
        <v>46284</v>
      </c>
      <c r="P11084" t="s">
        <v>46280</v>
      </c>
    </row>
    <row r="11085" spans="1:18" hidden="1" x14ac:dyDescent="0.25">
      <c r="A11085" t="str">
        <f t="shared" si="135"/>
        <v>N</v>
      </c>
      <c r="B11085" t="s">
        <v>41228</v>
      </c>
      <c r="C11085">
        <v>9275</v>
      </c>
      <c r="D11085" t="s">
        <v>46285</v>
      </c>
      <c r="E11085" t="s">
        <v>77</v>
      </c>
      <c r="F11085" t="s">
        <v>46285</v>
      </c>
      <c r="G11085" t="s">
        <v>115</v>
      </c>
      <c r="H11085" t="s">
        <v>902</v>
      </c>
      <c r="I11085" t="s">
        <v>46286</v>
      </c>
      <c r="J11085" t="s">
        <v>41742</v>
      </c>
      <c r="K11085" t="s">
        <v>73</v>
      </c>
      <c r="L11085" t="s">
        <v>1172</v>
      </c>
      <c r="M11085">
        <v>3692631</v>
      </c>
      <c r="N11085" t="s">
        <v>46285</v>
      </c>
      <c r="O11085" t="s">
        <v>46287</v>
      </c>
      <c r="P11085" t="s">
        <v>46285</v>
      </c>
    </row>
    <row r="11086" spans="1:18" hidden="1" x14ac:dyDescent="0.25">
      <c r="A11086" t="str">
        <f t="shared" si="135"/>
        <v>N</v>
      </c>
      <c r="B11086" t="s">
        <v>41228</v>
      </c>
      <c r="C11086">
        <v>793017</v>
      </c>
      <c r="D11086" t="s">
        <v>46285</v>
      </c>
      <c r="E11086" t="s">
        <v>77</v>
      </c>
      <c r="F11086" t="s">
        <v>46288</v>
      </c>
      <c r="G11086" t="s">
        <v>132</v>
      </c>
      <c r="H11086" t="s">
        <v>271</v>
      </c>
      <c r="I11086" t="s">
        <v>46289</v>
      </c>
      <c r="J11086" t="s">
        <v>46290</v>
      </c>
      <c r="K11086" t="s">
        <v>73</v>
      </c>
      <c r="L11086" t="s">
        <v>1172</v>
      </c>
      <c r="M11086">
        <v>3692631</v>
      </c>
      <c r="N11086" t="s">
        <v>46285</v>
      </c>
      <c r="O11086" t="s">
        <v>46287</v>
      </c>
      <c r="P11086" t="s">
        <v>46285</v>
      </c>
    </row>
    <row r="11087" spans="1:18" hidden="1" x14ac:dyDescent="0.25">
      <c r="A11087" t="str">
        <f t="shared" si="135"/>
        <v>N</v>
      </c>
      <c r="B11087" t="s">
        <v>41228</v>
      </c>
      <c r="C11087">
        <v>742</v>
      </c>
      <c r="D11087" t="s">
        <v>46285</v>
      </c>
      <c r="E11087" t="s">
        <v>77</v>
      </c>
      <c r="F11087" t="s">
        <v>46285</v>
      </c>
      <c r="G11087" t="s">
        <v>158</v>
      </c>
      <c r="H11087" t="s">
        <v>182</v>
      </c>
      <c r="I11087" t="s">
        <v>46291</v>
      </c>
      <c r="J11087" t="s">
        <v>30882</v>
      </c>
      <c r="K11087" t="s">
        <v>73</v>
      </c>
      <c r="L11087" t="s">
        <v>1172</v>
      </c>
      <c r="M11087">
        <v>3692631</v>
      </c>
      <c r="N11087" t="s">
        <v>46285</v>
      </c>
      <c r="O11087" t="s">
        <v>46287</v>
      </c>
      <c r="P11087" t="s">
        <v>46285</v>
      </c>
    </row>
    <row r="11088" spans="1:18" hidden="1" x14ac:dyDescent="0.25">
      <c r="A11088" t="str">
        <f t="shared" si="135"/>
        <v>N</v>
      </c>
      <c r="B11088" t="s">
        <v>41228</v>
      </c>
      <c r="C11088">
        <v>3692631</v>
      </c>
      <c r="D11088" t="s">
        <v>46285</v>
      </c>
      <c r="E11088" t="s">
        <v>77</v>
      </c>
      <c r="F11088" t="s">
        <v>46288</v>
      </c>
      <c r="G11088" t="s">
        <v>132</v>
      </c>
      <c r="H11088" t="s">
        <v>1421</v>
      </c>
      <c r="I11088" t="s">
        <v>46292</v>
      </c>
      <c r="J11088" t="s">
        <v>46293</v>
      </c>
      <c r="K11088" t="s">
        <v>73</v>
      </c>
      <c r="L11088" t="s">
        <v>1172</v>
      </c>
      <c r="M11088">
        <v>3692631</v>
      </c>
      <c r="N11088" t="s">
        <v>46285</v>
      </c>
      <c r="O11088" t="s">
        <v>46287</v>
      </c>
      <c r="P11088" t="s">
        <v>46285</v>
      </c>
    </row>
    <row r="11089" spans="1:18" hidden="1" x14ac:dyDescent="0.25">
      <c r="A11089" t="str">
        <f t="shared" si="135"/>
        <v>N</v>
      </c>
      <c r="B11089" t="s">
        <v>41228</v>
      </c>
      <c r="C11089">
        <v>2533459</v>
      </c>
      <c r="D11089" t="s">
        <v>46294</v>
      </c>
      <c r="E11089" t="s">
        <v>77</v>
      </c>
      <c r="F11089" t="s">
        <v>46295</v>
      </c>
      <c r="G11089" t="s">
        <v>69</v>
      </c>
      <c r="H11089" t="s">
        <v>2135</v>
      </c>
      <c r="I11089" t="s">
        <v>46296</v>
      </c>
      <c r="J11089" t="s">
        <v>46297</v>
      </c>
      <c r="K11089" t="s">
        <v>73</v>
      </c>
      <c r="L11089" t="s">
        <v>1172</v>
      </c>
      <c r="M11089">
        <v>2533459</v>
      </c>
      <c r="N11089" t="s">
        <v>46294</v>
      </c>
      <c r="O11089" t="s">
        <v>46287</v>
      </c>
      <c r="P11089" t="s">
        <v>46294</v>
      </c>
    </row>
    <row r="11090" spans="1:18" hidden="1" x14ac:dyDescent="0.25">
      <c r="A11090" t="str">
        <f t="shared" si="135"/>
        <v>N</v>
      </c>
      <c r="B11090" t="s">
        <v>41228</v>
      </c>
      <c r="C11090">
        <v>15501</v>
      </c>
      <c r="D11090" t="s">
        <v>46298</v>
      </c>
      <c r="E11090" t="s">
        <v>77</v>
      </c>
      <c r="F11090" t="s">
        <v>46299</v>
      </c>
      <c r="G11090" t="s">
        <v>132</v>
      </c>
      <c r="H11090" t="s">
        <v>2208</v>
      </c>
      <c r="I11090" t="s">
        <v>46300</v>
      </c>
      <c r="J11090" t="s">
        <v>46301</v>
      </c>
      <c r="K11090" t="s">
        <v>73</v>
      </c>
      <c r="L11090" t="s">
        <v>1172</v>
      </c>
      <c r="M11090">
        <v>15501</v>
      </c>
      <c r="N11090" t="s">
        <v>46298</v>
      </c>
      <c r="O11090" t="s">
        <v>46287</v>
      </c>
      <c r="P11090" t="s">
        <v>46298</v>
      </c>
    </row>
    <row r="11091" spans="1:18" hidden="1" x14ac:dyDescent="0.25">
      <c r="A11091" t="str">
        <f t="shared" si="135"/>
        <v>N</v>
      </c>
      <c r="B11091" t="s">
        <v>41228</v>
      </c>
      <c r="C11091">
        <v>996</v>
      </c>
      <c r="D11091" t="s">
        <v>46302</v>
      </c>
      <c r="E11091" t="s">
        <v>77</v>
      </c>
      <c r="F11091" t="s">
        <v>46303</v>
      </c>
      <c r="G11091" t="s">
        <v>158</v>
      </c>
      <c r="H11091" t="s">
        <v>159</v>
      </c>
      <c r="I11091" t="s">
        <v>46304</v>
      </c>
      <c r="J11091" t="s">
        <v>8965</v>
      </c>
      <c r="K11091" t="s">
        <v>73</v>
      </c>
      <c r="L11091" t="s">
        <v>1359</v>
      </c>
      <c r="M11091">
        <v>996</v>
      </c>
      <c r="N11091" t="s">
        <v>46302</v>
      </c>
      <c r="O11091" t="s">
        <v>46305</v>
      </c>
      <c r="P11091" t="s">
        <v>46302</v>
      </c>
    </row>
    <row r="11092" spans="1:18" hidden="1" x14ac:dyDescent="0.25">
      <c r="A11092" t="str">
        <f t="shared" si="135"/>
        <v>N</v>
      </c>
      <c r="B11092" t="s">
        <v>41228</v>
      </c>
      <c r="C11092">
        <v>3272967</v>
      </c>
      <c r="D11092" t="s">
        <v>46306</v>
      </c>
      <c r="E11092" t="s">
        <v>77</v>
      </c>
      <c r="F11092" t="s">
        <v>46307</v>
      </c>
      <c r="G11092" t="s">
        <v>69</v>
      </c>
      <c r="H11092" t="s">
        <v>9894</v>
      </c>
      <c r="I11092" t="s">
        <v>46308</v>
      </c>
      <c r="J11092" t="s">
        <v>46309</v>
      </c>
      <c r="K11092" t="s">
        <v>73</v>
      </c>
      <c r="L11092" t="s">
        <v>1359</v>
      </c>
      <c r="M11092">
        <v>3272967</v>
      </c>
      <c r="N11092" t="s">
        <v>46306</v>
      </c>
      <c r="O11092" t="s">
        <v>46310</v>
      </c>
      <c r="P11092" t="s">
        <v>46306</v>
      </c>
    </row>
    <row r="11093" spans="1:18" hidden="1" x14ac:dyDescent="0.25">
      <c r="A11093" t="str">
        <f t="shared" si="135"/>
        <v>N</v>
      </c>
      <c r="B11093" t="s">
        <v>41228</v>
      </c>
      <c r="C11093">
        <v>20427</v>
      </c>
      <c r="D11093" t="s">
        <v>46311</v>
      </c>
      <c r="E11093" t="s">
        <v>77</v>
      </c>
      <c r="F11093" t="s">
        <v>46312</v>
      </c>
      <c r="G11093" t="s">
        <v>69</v>
      </c>
      <c r="H11093" t="s">
        <v>201</v>
      </c>
      <c r="I11093" t="s">
        <v>46313</v>
      </c>
      <c r="J11093" t="s">
        <v>46314</v>
      </c>
      <c r="K11093" t="s">
        <v>73</v>
      </c>
      <c r="L11093" t="s">
        <v>1359</v>
      </c>
      <c r="M11093">
        <v>20427</v>
      </c>
      <c r="N11093" t="s">
        <v>46311</v>
      </c>
      <c r="O11093" t="s">
        <v>46315</v>
      </c>
      <c r="P11093" t="s">
        <v>46311</v>
      </c>
    </row>
    <row r="11094" spans="1:18" hidden="1" x14ac:dyDescent="0.25">
      <c r="A11094" t="str">
        <f t="shared" si="135"/>
        <v>N</v>
      </c>
      <c r="B11094" t="s">
        <v>41228</v>
      </c>
      <c r="C11094">
        <v>3760</v>
      </c>
      <c r="D11094" t="s">
        <v>46316</v>
      </c>
      <c r="E11094" t="s">
        <v>77</v>
      </c>
      <c r="F11094" t="s">
        <v>46317</v>
      </c>
      <c r="G11094" t="s">
        <v>151</v>
      </c>
      <c r="H11094" t="s">
        <v>349</v>
      </c>
      <c r="I11094" t="s">
        <v>46318</v>
      </c>
      <c r="J11094" t="s">
        <v>2394</v>
      </c>
      <c r="K11094" t="s">
        <v>73</v>
      </c>
      <c r="L11094" t="s">
        <v>1351</v>
      </c>
      <c r="M11094">
        <v>3760</v>
      </c>
      <c r="N11094" t="s">
        <v>46316</v>
      </c>
      <c r="O11094" t="s">
        <v>46319</v>
      </c>
      <c r="P11094" t="s">
        <v>46316</v>
      </c>
    </row>
    <row r="11095" spans="1:18" hidden="1" x14ac:dyDescent="0.25">
      <c r="A11095" t="str">
        <f t="shared" si="135"/>
        <v>N</v>
      </c>
      <c r="B11095" t="s">
        <v>41228</v>
      </c>
      <c r="C11095">
        <v>1693249</v>
      </c>
      <c r="D11095" t="s">
        <v>46320</v>
      </c>
      <c r="E11095" t="s">
        <v>77</v>
      </c>
      <c r="F11095" t="s">
        <v>46321</v>
      </c>
      <c r="G11095" t="s">
        <v>151</v>
      </c>
      <c r="H11095" t="s">
        <v>2811</v>
      </c>
      <c r="I11095" t="s">
        <v>46322</v>
      </c>
      <c r="J11095" t="s">
        <v>46323</v>
      </c>
      <c r="K11095" t="s">
        <v>73</v>
      </c>
      <c r="L11095" t="s">
        <v>1351</v>
      </c>
      <c r="M11095">
        <v>1693249</v>
      </c>
      <c r="N11095" t="s">
        <v>46320</v>
      </c>
      <c r="O11095" t="s">
        <v>46324</v>
      </c>
      <c r="P11095" t="s">
        <v>46320</v>
      </c>
    </row>
    <row r="11096" spans="1:18" hidden="1" x14ac:dyDescent="0.25">
      <c r="A11096" t="str">
        <f t="shared" si="135"/>
        <v>Y</v>
      </c>
      <c r="B11096" s="2" t="s">
        <v>41228</v>
      </c>
      <c r="C11096" s="2">
        <v>3744</v>
      </c>
      <c r="D11096" s="2" t="s">
        <v>46325</v>
      </c>
      <c r="E11096" s="2" t="s">
        <v>67</v>
      </c>
      <c r="F11096" s="2" t="s">
        <v>46326</v>
      </c>
      <c r="G11096" s="2" t="s">
        <v>151</v>
      </c>
      <c r="H11096" s="2" t="s">
        <v>46327</v>
      </c>
      <c r="I11096" s="2" t="s">
        <v>46328</v>
      </c>
      <c r="J11096" s="2" t="s">
        <v>46329</v>
      </c>
      <c r="K11096" s="2" t="s">
        <v>73</v>
      </c>
      <c r="L11096" s="2" t="s">
        <v>1351</v>
      </c>
      <c r="M11096" s="2">
        <v>3744</v>
      </c>
      <c r="N11096" s="2" t="s">
        <v>46325</v>
      </c>
      <c r="O11096" s="2" t="s">
        <v>46330</v>
      </c>
      <c r="P11096" s="2" t="s">
        <v>46325</v>
      </c>
      <c r="Q11096" s="2" t="s">
        <v>46326</v>
      </c>
      <c r="R11096" s="2"/>
    </row>
    <row r="11097" spans="1:18" hidden="1" x14ac:dyDescent="0.25">
      <c r="A11097" t="str">
        <f t="shared" si="135"/>
        <v>N</v>
      </c>
      <c r="B11097" t="s">
        <v>41228</v>
      </c>
      <c r="C11097">
        <v>2761</v>
      </c>
      <c r="D11097" t="s">
        <v>46331</v>
      </c>
      <c r="E11097" t="s">
        <v>77</v>
      </c>
      <c r="F11097" t="s">
        <v>46332</v>
      </c>
      <c r="G11097" t="s">
        <v>151</v>
      </c>
      <c r="H11097" t="s">
        <v>349</v>
      </c>
      <c r="I11097" t="s">
        <v>46333</v>
      </c>
      <c r="J11097" t="s">
        <v>46334</v>
      </c>
      <c r="K11097" t="s">
        <v>73</v>
      </c>
      <c r="L11097" t="s">
        <v>1351</v>
      </c>
      <c r="M11097">
        <v>2761</v>
      </c>
      <c r="N11097" t="s">
        <v>46331</v>
      </c>
      <c r="O11097" t="s">
        <v>46335</v>
      </c>
      <c r="P11097" t="s">
        <v>46331</v>
      </c>
    </row>
    <row r="11098" spans="1:18" hidden="1" x14ac:dyDescent="0.25">
      <c r="A11098" t="str">
        <f t="shared" si="135"/>
        <v>N</v>
      </c>
      <c r="B11098" t="s">
        <v>41228</v>
      </c>
      <c r="C11098">
        <v>2546</v>
      </c>
      <c r="D11098" t="s">
        <v>46336</v>
      </c>
      <c r="E11098" t="s">
        <v>77</v>
      </c>
      <c r="F11098" t="s">
        <v>46337</v>
      </c>
      <c r="G11098" t="s">
        <v>194</v>
      </c>
      <c r="H11098" t="s">
        <v>195</v>
      </c>
      <c r="I11098" t="s">
        <v>46338</v>
      </c>
      <c r="J11098" t="s">
        <v>37707</v>
      </c>
      <c r="K11098" t="s">
        <v>73</v>
      </c>
      <c r="L11098" t="s">
        <v>1351</v>
      </c>
      <c r="M11098">
        <v>2546</v>
      </c>
      <c r="N11098" t="s">
        <v>46336</v>
      </c>
      <c r="O11098" t="s">
        <v>46339</v>
      </c>
      <c r="P11098" t="s">
        <v>46336</v>
      </c>
    </row>
    <row r="11099" spans="1:18" hidden="1" x14ac:dyDescent="0.25">
      <c r="A11099" t="str">
        <f t="shared" si="135"/>
        <v>N</v>
      </c>
      <c r="B11099" t="s">
        <v>41228</v>
      </c>
      <c r="C11099">
        <v>6332919</v>
      </c>
      <c r="D11099" t="s">
        <v>46340</v>
      </c>
      <c r="E11099" t="s">
        <v>77</v>
      </c>
      <c r="F11099" t="s">
        <v>46341</v>
      </c>
      <c r="G11099" t="s">
        <v>194</v>
      </c>
      <c r="H11099" t="s">
        <v>16779</v>
      </c>
      <c r="I11099" t="s">
        <v>1960</v>
      </c>
      <c r="J11099" t="s">
        <v>16780</v>
      </c>
      <c r="K11099" t="s">
        <v>73</v>
      </c>
      <c r="L11099" t="s">
        <v>1351</v>
      </c>
      <c r="M11099">
        <v>6332919</v>
      </c>
      <c r="N11099" t="s">
        <v>46340</v>
      </c>
      <c r="O11099" t="s">
        <v>46342</v>
      </c>
      <c r="P11099" t="s">
        <v>46340</v>
      </c>
    </row>
    <row r="11100" spans="1:18" hidden="1" x14ac:dyDescent="0.25">
      <c r="A11100" t="str">
        <f t="shared" si="135"/>
        <v>Y</v>
      </c>
      <c r="B11100" s="2" t="s">
        <v>41228</v>
      </c>
      <c r="C11100" s="2">
        <v>8853133</v>
      </c>
      <c r="D11100" s="2" t="s">
        <v>46343</v>
      </c>
      <c r="E11100" s="2" t="s">
        <v>67</v>
      </c>
      <c r="F11100" s="2" t="s">
        <v>46344</v>
      </c>
      <c r="G11100" s="2" t="s">
        <v>194</v>
      </c>
      <c r="H11100" s="2" t="s">
        <v>3527</v>
      </c>
      <c r="I11100" s="2" t="s">
        <v>46345</v>
      </c>
      <c r="J11100" s="2" t="s">
        <v>46346</v>
      </c>
      <c r="K11100" s="2" t="s">
        <v>73</v>
      </c>
      <c r="L11100" s="2" t="s">
        <v>1351</v>
      </c>
      <c r="M11100" s="2">
        <v>8853133</v>
      </c>
      <c r="N11100" s="2" t="s">
        <v>46343</v>
      </c>
      <c r="O11100" s="2" t="s">
        <v>46347</v>
      </c>
      <c r="P11100" s="2" t="s">
        <v>46343</v>
      </c>
      <c r="Q11100" s="2" t="s">
        <v>51881</v>
      </c>
      <c r="R11100" s="2"/>
    </row>
    <row r="11101" spans="1:18" hidden="1" x14ac:dyDescent="0.25">
      <c r="A11101" t="str">
        <f t="shared" si="135"/>
        <v>N</v>
      </c>
      <c r="B11101" t="s">
        <v>41228</v>
      </c>
      <c r="C11101">
        <v>1114</v>
      </c>
      <c r="D11101" t="s">
        <v>46348</v>
      </c>
      <c r="E11101" t="s">
        <v>77</v>
      </c>
      <c r="F11101" t="s">
        <v>46348</v>
      </c>
      <c r="G11101" t="s">
        <v>151</v>
      </c>
      <c r="H11101" t="s">
        <v>25474</v>
      </c>
      <c r="I11101" t="s">
        <v>46349</v>
      </c>
      <c r="J11101" t="s">
        <v>25476</v>
      </c>
      <c r="K11101" t="s">
        <v>73</v>
      </c>
      <c r="L11101" t="s">
        <v>1351</v>
      </c>
      <c r="M11101">
        <v>1114</v>
      </c>
      <c r="N11101" t="s">
        <v>46348</v>
      </c>
      <c r="O11101" t="s">
        <v>46350</v>
      </c>
      <c r="P11101" t="s">
        <v>46348</v>
      </c>
    </row>
    <row r="11102" spans="1:18" hidden="1" x14ac:dyDescent="0.25">
      <c r="A11102" t="str">
        <f t="shared" si="135"/>
        <v>N</v>
      </c>
      <c r="B11102" t="s">
        <v>41228</v>
      </c>
      <c r="C11102">
        <v>418</v>
      </c>
      <c r="D11102" t="s">
        <v>46351</v>
      </c>
      <c r="E11102" t="s">
        <v>77</v>
      </c>
      <c r="F11102" t="s">
        <v>46351</v>
      </c>
      <c r="G11102" t="s">
        <v>151</v>
      </c>
      <c r="H11102" t="s">
        <v>3770</v>
      </c>
      <c r="I11102" t="s">
        <v>46352</v>
      </c>
      <c r="J11102" t="s">
        <v>44279</v>
      </c>
      <c r="K11102" t="s">
        <v>73</v>
      </c>
      <c r="L11102" t="s">
        <v>1351</v>
      </c>
      <c r="M11102">
        <v>418</v>
      </c>
      <c r="N11102" t="s">
        <v>46351</v>
      </c>
      <c r="O11102" t="s">
        <v>46353</v>
      </c>
      <c r="P11102" t="s">
        <v>46351</v>
      </c>
    </row>
    <row r="11103" spans="1:18" hidden="1" x14ac:dyDescent="0.25">
      <c r="A11103" t="str">
        <f t="shared" si="135"/>
        <v>N</v>
      </c>
      <c r="B11103" t="s">
        <v>41228</v>
      </c>
      <c r="C11103">
        <v>4212842</v>
      </c>
      <c r="D11103" t="s">
        <v>46354</v>
      </c>
      <c r="E11103" t="s">
        <v>77</v>
      </c>
      <c r="F11103" t="s">
        <v>46354</v>
      </c>
      <c r="G11103" t="s">
        <v>194</v>
      </c>
      <c r="H11103" t="s">
        <v>3687</v>
      </c>
      <c r="I11103" t="s">
        <v>46355</v>
      </c>
      <c r="J11103" t="s">
        <v>46356</v>
      </c>
      <c r="K11103" t="s">
        <v>73</v>
      </c>
      <c r="L11103" t="s">
        <v>1351</v>
      </c>
      <c r="M11103">
        <v>4212842</v>
      </c>
      <c r="N11103" t="s">
        <v>46354</v>
      </c>
      <c r="O11103" t="s">
        <v>46357</v>
      </c>
      <c r="P11103" t="s">
        <v>46354</v>
      </c>
    </row>
    <row r="11104" spans="1:18" hidden="1" x14ac:dyDescent="0.25">
      <c r="A11104" t="str">
        <f t="shared" si="135"/>
        <v>N</v>
      </c>
      <c r="B11104" t="s">
        <v>41228</v>
      </c>
      <c r="C11104">
        <v>3095</v>
      </c>
      <c r="D11104" t="s">
        <v>46358</v>
      </c>
      <c r="E11104" t="s">
        <v>77</v>
      </c>
      <c r="F11104" t="s">
        <v>46358</v>
      </c>
      <c r="G11104" t="s">
        <v>194</v>
      </c>
      <c r="H11104" t="s">
        <v>195</v>
      </c>
      <c r="I11104" t="s">
        <v>46359</v>
      </c>
      <c r="J11104" t="s">
        <v>46360</v>
      </c>
      <c r="K11104" t="s">
        <v>73</v>
      </c>
      <c r="L11104" t="s">
        <v>1351</v>
      </c>
      <c r="M11104">
        <v>1693249</v>
      </c>
      <c r="N11104" t="s">
        <v>46320</v>
      </c>
      <c r="O11104" t="s">
        <v>46324</v>
      </c>
      <c r="P11104" t="s">
        <v>46320</v>
      </c>
    </row>
    <row r="11105" spans="1:19" hidden="1" x14ac:dyDescent="0.25">
      <c r="A11105" t="str">
        <f t="shared" si="135"/>
        <v>N</v>
      </c>
      <c r="B11105" t="s">
        <v>41228</v>
      </c>
      <c r="C11105">
        <v>610</v>
      </c>
      <c r="D11105" t="s">
        <v>46361</v>
      </c>
      <c r="E11105" t="s">
        <v>77</v>
      </c>
      <c r="F11105" t="s">
        <v>46361</v>
      </c>
      <c r="G11105" t="s">
        <v>151</v>
      </c>
      <c r="H11105" t="s">
        <v>19318</v>
      </c>
      <c r="I11105" t="s">
        <v>46362</v>
      </c>
      <c r="J11105" t="s">
        <v>46363</v>
      </c>
      <c r="K11105" t="s">
        <v>73</v>
      </c>
      <c r="L11105" t="s">
        <v>1351</v>
      </c>
      <c r="M11105">
        <v>1114</v>
      </c>
      <c r="N11105" t="s">
        <v>46348</v>
      </c>
      <c r="O11105" t="s">
        <v>46350</v>
      </c>
      <c r="P11105" t="s">
        <v>46348</v>
      </c>
    </row>
    <row r="11106" spans="1:19" hidden="1" x14ac:dyDescent="0.25">
      <c r="A11106" t="str">
        <f t="shared" si="135"/>
        <v>N</v>
      </c>
      <c r="B11106" t="s">
        <v>41228</v>
      </c>
      <c r="C11106">
        <v>1379</v>
      </c>
      <c r="D11106" t="s">
        <v>46364</v>
      </c>
      <c r="E11106" t="s">
        <v>77</v>
      </c>
      <c r="F11106" t="s">
        <v>46365</v>
      </c>
      <c r="G11106" t="s">
        <v>158</v>
      </c>
      <c r="H11106" t="s">
        <v>4100</v>
      </c>
      <c r="I11106" t="s">
        <v>46366</v>
      </c>
      <c r="J11106" t="s">
        <v>16709</v>
      </c>
      <c r="K11106" t="s">
        <v>73</v>
      </c>
      <c r="L11106" t="s">
        <v>1351</v>
      </c>
      <c r="M11106">
        <v>1379</v>
      </c>
      <c r="N11106" t="s">
        <v>46364</v>
      </c>
      <c r="O11106" t="s">
        <v>46367</v>
      </c>
      <c r="P11106" t="s">
        <v>46364</v>
      </c>
    </row>
    <row r="11107" spans="1:19" hidden="1" x14ac:dyDescent="0.25">
      <c r="A11107" t="str">
        <f t="shared" si="135"/>
        <v>N</v>
      </c>
      <c r="B11107" t="s">
        <v>41228</v>
      </c>
      <c r="C11107">
        <v>11281</v>
      </c>
      <c r="D11107" t="s">
        <v>46368</v>
      </c>
      <c r="E11107" t="s">
        <v>77</v>
      </c>
      <c r="F11107" t="s">
        <v>46368</v>
      </c>
      <c r="G11107" t="s">
        <v>132</v>
      </c>
      <c r="H11107" t="s">
        <v>234</v>
      </c>
      <c r="I11107" t="s">
        <v>46369</v>
      </c>
      <c r="J11107" t="s">
        <v>2965</v>
      </c>
      <c r="K11107" t="s">
        <v>73</v>
      </c>
      <c r="L11107" t="s">
        <v>1351</v>
      </c>
      <c r="M11107">
        <v>11281</v>
      </c>
      <c r="N11107" t="s">
        <v>46368</v>
      </c>
      <c r="O11107" t="s">
        <v>46370</v>
      </c>
      <c r="P11107" t="s">
        <v>46368</v>
      </c>
    </row>
    <row r="11108" spans="1:19" hidden="1" x14ac:dyDescent="0.25">
      <c r="A11108" t="str">
        <f t="shared" si="135"/>
        <v>N</v>
      </c>
      <c r="B11108" t="s">
        <v>41228</v>
      </c>
      <c r="C11108">
        <v>13835</v>
      </c>
      <c r="D11108" t="s">
        <v>46371</v>
      </c>
      <c r="E11108" t="s">
        <v>77</v>
      </c>
      <c r="F11108" t="s">
        <v>46372</v>
      </c>
      <c r="G11108" t="s">
        <v>132</v>
      </c>
      <c r="H11108" t="s">
        <v>258</v>
      </c>
      <c r="I11108" t="s">
        <v>46373</v>
      </c>
      <c r="J11108" t="s">
        <v>46374</v>
      </c>
      <c r="K11108" t="s">
        <v>73</v>
      </c>
      <c r="L11108" t="s">
        <v>1159</v>
      </c>
      <c r="M11108">
        <v>13835</v>
      </c>
      <c r="N11108" t="s">
        <v>46371</v>
      </c>
      <c r="O11108" t="s">
        <v>46375</v>
      </c>
      <c r="P11108" t="s">
        <v>46371</v>
      </c>
    </row>
    <row r="11109" spans="1:19" hidden="1" x14ac:dyDescent="0.25">
      <c r="A11109" t="str">
        <f t="shared" si="135"/>
        <v>N</v>
      </c>
      <c r="B11109" t="s">
        <v>41228</v>
      </c>
      <c r="C11109">
        <v>4204</v>
      </c>
      <c r="D11109" t="s">
        <v>46376</v>
      </c>
      <c r="E11109" t="s">
        <v>77</v>
      </c>
      <c r="F11109" t="s">
        <v>46376</v>
      </c>
      <c r="G11109" t="s">
        <v>151</v>
      </c>
      <c r="H11109" t="s">
        <v>349</v>
      </c>
      <c r="I11109" t="s">
        <v>46377</v>
      </c>
      <c r="J11109" t="s">
        <v>46378</v>
      </c>
      <c r="K11109" t="s">
        <v>73</v>
      </c>
      <c r="L11109" t="s">
        <v>1172</v>
      </c>
      <c r="M11109">
        <v>3692631</v>
      </c>
      <c r="N11109" t="s">
        <v>46285</v>
      </c>
      <c r="O11109" t="s">
        <v>46287</v>
      </c>
      <c r="P11109" t="s">
        <v>46285</v>
      </c>
    </row>
    <row r="11110" spans="1:19" hidden="1" x14ac:dyDescent="0.25">
      <c r="A11110" t="str">
        <f t="shared" si="135"/>
        <v>N</v>
      </c>
      <c r="B11110" t="s">
        <v>41228</v>
      </c>
      <c r="C11110">
        <v>4113283</v>
      </c>
      <c r="D11110" t="s">
        <v>46379</v>
      </c>
      <c r="E11110" t="s">
        <v>77</v>
      </c>
      <c r="F11110" t="s">
        <v>46380</v>
      </c>
      <c r="G11110" t="s">
        <v>69</v>
      </c>
      <c r="H11110" t="s">
        <v>70</v>
      </c>
      <c r="I11110" t="s">
        <v>46381</v>
      </c>
      <c r="J11110" t="s">
        <v>46382</v>
      </c>
      <c r="K11110" t="s">
        <v>73</v>
      </c>
      <c r="L11110" t="s">
        <v>1359</v>
      </c>
      <c r="M11110">
        <v>4113283</v>
      </c>
      <c r="N11110" t="s">
        <v>46379</v>
      </c>
      <c r="O11110" t="s">
        <v>46383</v>
      </c>
      <c r="P11110" t="s">
        <v>46379</v>
      </c>
    </row>
    <row r="11111" spans="1:19" hidden="1" x14ac:dyDescent="0.25">
      <c r="A11111" t="str">
        <f t="shared" si="135"/>
        <v>N</v>
      </c>
      <c r="B11111" t="s">
        <v>41228</v>
      </c>
      <c r="C11111">
        <v>15176</v>
      </c>
      <c r="D11111" t="s">
        <v>46384</v>
      </c>
      <c r="E11111" t="s">
        <v>77</v>
      </c>
      <c r="F11111" t="s">
        <v>46385</v>
      </c>
      <c r="G11111" t="s">
        <v>132</v>
      </c>
      <c r="H11111" t="s">
        <v>2719</v>
      </c>
      <c r="I11111" t="s">
        <v>46386</v>
      </c>
      <c r="J11111" t="s">
        <v>6453</v>
      </c>
      <c r="K11111" t="s">
        <v>73</v>
      </c>
      <c r="L11111" t="s">
        <v>1177</v>
      </c>
      <c r="M11111">
        <v>15176</v>
      </c>
      <c r="N11111" t="s">
        <v>46384</v>
      </c>
      <c r="O11111" t="s">
        <v>46387</v>
      </c>
      <c r="P11111" t="s">
        <v>46384</v>
      </c>
    </row>
    <row r="11112" spans="1:19" hidden="1" x14ac:dyDescent="0.25">
      <c r="A11112" t="str">
        <f t="shared" si="135"/>
        <v>N</v>
      </c>
      <c r="B11112" t="s">
        <v>41228</v>
      </c>
      <c r="C11112">
        <v>11373</v>
      </c>
      <c r="D11112" t="s">
        <v>46388</v>
      </c>
      <c r="E11112" t="s">
        <v>77</v>
      </c>
      <c r="F11112" t="s">
        <v>46389</v>
      </c>
      <c r="G11112" t="s">
        <v>132</v>
      </c>
      <c r="H11112" t="s">
        <v>3487</v>
      </c>
      <c r="I11112" t="s">
        <v>46390</v>
      </c>
      <c r="J11112" t="s">
        <v>46391</v>
      </c>
      <c r="K11112" t="s">
        <v>73</v>
      </c>
      <c r="L11112" t="s">
        <v>46392</v>
      </c>
      <c r="M11112">
        <v>11373</v>
      </c>
      <c r="N11112" t="s">
        <v>46388</v>
      </c>
      <c r="O11112" t="s">
        <v>46393</v>
      </c>
      <c r="P11112" t="s">
        <v>46388</v>
      </c>
    </row>
    <row r="11113" spans="1:19" hidden="1" x14ac:dyDescent="0.25">
      <c r="A11113" t="str">
        <f t="shared" si="135"/>
        <v>N</v>
      </c>
      <c r="B11113" t="s">
        <v>41228</v>
      </c>
      <c r="C11113">
        <v>1712866</v>
      </c>
      <c r="D11113" t="s">
        <v>46394</v>
      </c>
      <c r="E11113" t="s">
        <v>77</v>
      </c>
      <c r="F11113" t="s">
        <v>46395</v>
      </c>
      <c r="G11113" t="s">
        <v>69</v>
      </c>
      <c r="H11113" t="s">
        <v>102</v>
      </c>
      <c r="I11113" t="s">
        <v>46396</v>
      </c>
      <c r="J11113" t="s">
        <v>13737</v>
      </c>
      <c r="K11113" t="s">
        <v>73</v>
      </c>
      <c r="L11113" t="s">
        <v>1351</v>
      </c>
      <c r="M11113">
        <v>1712866</v>
      </c>
      <c r="N11113" t="s">
        <v>46394</v>
      </c>
      <c r="O11113" t="s">
        <v>46397</v>
      </c>
      <c r="P11113" t="s">
        <v>46394</v>
      </c>
    </row>
    <row r="11114" spans="1:19" hidden="1" x14ac:dyDescent="0.25">
      <c r="A11114" t="str">
        <f t="shared" si="135"/>
        <v>Y</v>
      </c>
      <c r="B11114" s="2" t="s">
        <v>41228</v>
      </c>
      <c r="C11114" s="2">
        <v>4113421</v>
      </c>
      <c r="D11114" s="2" t="s">
        <v>46398</v>
      </c>
      <c r="E11114" s="2" t="s">
        <v>67</v>
      </c>
      <c r="F11114" s="2" t="s">
        <v>46399</v>
      </c>
      <c r="G11114" s="2" t="s">
        <v>69</v>
      </c>
      <c r="H11114" s="2" t="s">
        <v>102</v>
      </c>
      <c r="I11114" s="2" t="s">
        <v>46400</v>
      </c>
      <c r="J11114" s="2" t="s">
        <v>46401</v>
      </c>
      <c r="K11114" s="2" t="s">
        <v>73</v>
      </c>
      <c r="L11114" s="2" t="s">
        <v>46402</v>
      </c>
      <c r="M11114" s="2">
        <v>4113421</v>
      </c>
      <c r="N11114" s="2" t="s">
        <v>46398</v>
      </c>
      <c r="O11114" s="2" t="s">
        <v>46403</v>
      </c>
      <c r="P11114" s="2" t="s">
        <v>46398</v>
      </c>
      <c r="Q11114" s="2" t="s">
        <v>46399</v>
      </c>
      <c r="R11114" s="2"/>
    </row>
    <row r="11115" spans="1:19" hidden="1" x14ac:dyDescent="0.25">
      <c r="A11115" t="str">
        <f t="shared" si="135"/>
        <v>N</v>
      </c>
      <c r="B11115" t="s">
        <v>41228</v>
      </c>
      <c r="C11115">
        <v>2772868</v>
      </c>
      <c r="D11115" t="s">
        <v>46404</v>
      </c>
      <c r="E11115" t="s">
        <v>77</v>
      </c>
      <c r="F11115" t="s">
        <v>46405</v>
      </c>
      <c r="G11115" t="s">
        <v>422</v>
      </c>
      <c r="H11115" t="s">
        <v>423</v>
      </c>
      <c r="I11115" t="s">
        <v>46406</v>
      </c>
      <c r="J11115" t="s">
        <v>46407</v>
      </c>
      <c r="K11115" t="s">
        <v>73</v>
      </c>
      <c r="L11115" t="s">
        <v>1231</v>
      </c>
      <c r="M11115">
        <v>2772868</v>
      </c>
      <c r="N11115" t="s">
        <v>46404</v>
      </c>
      <c r="O11115" t="s">
        <v>46408</v>
      </c>
      <c r="P11115" t="s">
        <v>46404</v>
      </c>
    </row>
    <row r="11116" spans="1:19" hidden="1" x14ac:dyDescent="0.25">
      <c r="A11116" t="str">
        <f t="shared" si="135"/>
        <v>N</v>
      </c>
      <c r="B11116" t="s">
        <v>41228</v>
      </c>
      <c r="C11116">
        <v>22506</v>
      </c>
      <c r="D11116" t="s">
        <v>46409</v>
      </c>
      <c r="E11116" t="s">
        <v>77</v>
      </c>
      <c r="F11116" t="s">
        <v>46410</v>
      </c>
      <c r="G11116" t="s">
        <v>69</v>
      </c>
      <c r="H11116" t="s">
        <v>102</v>
      </c>
      <c r="I11116" t="s">
        <v>46411</v>
      </c>
      <c r="J11116" t="s">
        <v>46412</v>
      </c>
      <c r="K11116" t="s">
        <v>73</v>
      </c>
      <c r="L11116" t="s">
        <v>111</v>
      </c>
      <c r="M11116">
        <v>22506</v>
      </c>
      <c r="N11116" t="s">
        <v>46409</v>
      </c>
      <c r="O11116" t="s">
        <v>46413</v>
      </c>
      <c r="P11116" t="s">
        <v>46409</v>
      </c>
    </row>
    <row r="11117" spans="1:19" hidden="1" x14ac:dyDescent="0.25">
      <c r="A11117" t="str">
        <f t="shared" si="135"/>
        <v>Y</v>
      </c>
      <c r="B11117" s="2" t="s">
        <v>41228</v>
      </c>
      <c r="C11117" s="2">
        <v>19815</v>
      </c>
      <c r="D11117" s="2" t="s">
        <v>46414</v>
      </c>
      <c r="E11117" s="2" t="s">
        <v>67</v>
      </c>
      <c r="F11117" s="2" t="s">
        <v>46415</v>
      </c>
      <c r="G11117" s="2" t="s">
        <v>69</v>
      </c>
      <c r="H11117" s="2" t="s">
        <v>102</v>
      </c>
      <c r="I11117" s="2" t="s">
        <v>46416</v>
      </c>
      <c r="J11117" s="2" t="s">
        <v>46417</v>
      </c>
      <c r="K11117" s="2" t="s">
        <v>73</v>
      </c>
      <c r="L11117" s="2" t="s">
        <v>111</v>
      </c>
      <c r="M11117" s="2">
        <v>19815</v>
      </c>
      <c r="N11117" s="2" t="s">
        <v>46414</v>
      </c>
      <c r="O11117" s="2" t="s">
        <v>46418</v>
      </c>
      <c r="P11117" s="2" t="s">
        <v>46414</v>
      </c>
      <c r="Q11117" s="2" t="s">
        <v>51882</v>
      </c>
      <c r="R11117" s="2"/>
    </row>
    <row r="11118" spans="1:19" hidden="1" x14ac:dyDescent="0.25">
      <c r="A11118" t="str">
        <f t="shared" si="135"/>
        <v>N</v>
      </c>
      <c r="B11118" t="s">
        <v>41228</v>
      </c>
      <c r="C11118">
        <v>16943</v>
      </c>
      <c r="D11118" t="s">
        <v>46419</v>
      </c>
      <c r="E11118" t="s">
        <v>77</v>
      </c>
      <c r="F11118" t="s">
        <v>46420</v>
      </c>
      <c r="G11118" t="s">
        <v>94</v>
      </c>
      <c r="H11118" t="s">
        <v>356</v>
      </c>
      <c r="I11118" t="s">
        <v>46421</v>
      </c>
      <c r="J11118" t="s">
        <v>2885</v>
      </c>
      <c r="K11118" t="s">
        <v>73</v>
      </c>
      <c r="L11118" t="s">
        <v>46422</v>
      </c>
      <c r="M11118">
        <v>16943</v>
      </c>
      <c r="N11118" t="s">
        <v>46419</v>
      </c>
      <c r="O11118" t="s">
        <v>46423</v>
      </c>
      <c r="P11118" t="s">
        <v>46419</v>
      </c>
    </row>
    <row r="11119" spans="1:19" hidden="1" x14ac:dyDescent="0.25">
      <c r="A11119" t="str">
        <f t="shared" si="135"/>
        <v>Y</v>
      </c>
      <c r="B11119" s="2" t="s">
        <v>41228</v>
      </c>
      <c r="C11119" s="2">
        <v>16957</v>
      </c>
      <c r="D11119" s="2" t="s">
        <v>46424</v>
      </c>
      <c r="E11119" s="2" t="s">
        <v>67</v>
      </c>
      <c r="F11119" s="2" t="s">
        <v>46425</v>
      </c>
      <c r="G11119" s="2" t="s">
        <v>94</v>
      </c>
      <c r="H11119" s="2" t="s">
        <v>356</v>
      </c>
      <c r="I11119" s="2" t="s">
        <v>46426</v>
      </c>
      <c r="J11119" s="2" t="s">
        <v>15668</v>
      </c>
      <c r="K11119" s="2" t="s">
        <v>73</v>
      </c>
      <c r="L11119" s="2" t="s">
        <v>1159</v>
      </c>
      <c r="M11119" s="2">
        <v>16957</v>
      </c>
      <c r="N11119" s="2" t="s">
        <v>46424</v>
      </c>
      <c r="O11119" s="2" t="s">
        <v>46427</v>
      </c>
      <c r="P11119" s="2" t="s">
        <v>46424</v>
      </c>
      <c r="Q11119" s="2" t="s">
        <v>51883</v>
      </c>
      <c r="R11119" s="2"/>
      <c r="S11119" s="2" t="s">
        <v>52776</v>
      </c>
    </row>
    <row r="11120" spans="1:19" hidden="1" x14ac:dyDescent="0.25">
      <c r="A11120" t="str">
        <f t="shared" si="135"/>
        <v>N</v>
      </c>
      <c r="B11120" t="s">
        <v>41228</v>
      </c>
      <c r="C11120">
        <v>10965</v>
      </c>
      <c r="D11120" t="s">
        <v>46428</v>
      </c>
      <c r="E11120" t="s">
        <v>77</v>
      </c>
      <c r="F11120" t="s">
        <v>46428</v>
      </c>
      <c r="G11120" t="s">
        <v>115</v>
      </c>
      <c r="H11120" t="s">
        <v>902</v>
      </c>
      <c r="I11120" t="s">
        <v>46429</v>
      </c>
      <c r="J11120" t="s">
        <v>46430</v>
      </c>
      <c r="K11120" t="s">
        <v>73</v>
      </c>
      <c r="L11120" t="s">
        <v>17343</v>
      </c>
      <c r="M11120">
        <v>1732702</v>
      </c>
      <c r="N11120" t="s">
        <v>17339</v>
      </c>
      <c r="O11120" t="s">
        <v>17344</v>
      </c>
      <c r="P11120" t="s">
        <v>17339</v>
      </c>
    </row>
    <row r="11121" spans="1:19" hidden="1" x14ac:dyDescent="0.25">
      <c r="A11121" t="str">
        <f t="shared" si="135"/>
        <v>N</v>
      </c>
      <c r="B11121" t="s">
        <v>41228</v>
      </c>
      <c r="C11121">
        <v>10988</v>
      </c>
      <c r="D11121" t="s">
        <v>46428</v>
      </c>
      <c r="E11121" t="s">
        <v>77</v>
      </c>
      <c r="F11121" t="s">
        <v>46428</v>
      </c>
      <c r="G11121" t="s">
        <v>145</v>
      </c>
      <c r="H11121" t="s">
        <v>604</v>
      </c>
      <c r="I11121" t="s">
        <v>46431</v>
      </c>
      <c r="J11121" t="s">
        <v>46432</v>
      </c>
      <c r="K11121" t="s">
        <v>73</v>
      </c>
      <c r="L11121" t="s">
        <v>17343</v>
      </c>
      <c r="M11121">
        <v>1732702</v>
      </c>
      <c r="N11121" t="s">
        <v>17339</v>
      </c>
      <c r="O11121" t="s">
        <v>17344</v>
      </c>
      <c r="P11121" t="s">
        <v>17339</v>
      </c>
    </row>
    <row r="11122" spans="1:19" hidden="1" x14ac:dyDescent="0.25">
      <c r="A11122" t="str">
        <f t="shared" si="135"/>
        <v>Y</v>
      </c>
      <c r="B11122" s="2" t="s">
        <v>41228</v>
      </c>
      <c r="C11122" s="2">
        <v>8322</v>
      </c>
      <c r="D11122" s="2" t="s">
        <v>46433</v>
      </c>
      <c r="E11122" s="2" t="s">
        <v>67</v>
      </c>
      <c r="F11122" s="2" t="s">
        <v>46433</v>
      </c>
      <c r="G11122" s="2" t="s">
        <v>115</v>
      </c>
      <c r="H11122" s="2" t="s">
        <v>44095</v>
      </c>
      <c r="I11122" s="2" t="s">
        <v>46434</v>
      </c>
      <c r="J11122" s="2" t="s">
        <v>46435</v>
      </c>
      <c r="K11122" s="2" t="s">
        <v>73</v>
      </c>
      <c r="L11122" s="2" t="s">
        <v>1303</v>
      </c>
      <c r="M11122" s="2">
        <v>8322</v>
      </c>
      <c r="N11122" s="2" t="s">
        <v>46433</v>
      </c>
      <c r="O11122" s="2" t="s">
        <v>46436</v>
      </c>
      <c r="P11122" s="2" t="s">
        <v>46433</v>
      </c>
      <c r="Q11122" s="2" t="s">
        <v>51884</v>
      </c>
      <c r="R11122" s="2"/>
    </row>
    <row r="11123" spans="1:19" hidden="1" x14ac:dyDescent="0.25">
      <c r="A11123" t="str">
        <f t="shared" si="135"/>
        <v>N</v>
      </c>
      <c r="B11123" t="s">
        <v>41228</v>
      </c>
      <c r="C11123">
        <v>23363</v>
      </c>
      <c r="D11123" t="s">
        <v>46437</v>
      </c>
      <c r="E11123" t="s">
        <v>77</v>
      </c>
      <c r="F11123" t="s">
        <v>46437</v>
      </c>
      <c r="G11123" t="s">
        <v>69</v>
      </c>
      <c r="H11123" t="s">
        <v>1568</v>
      </c>
      <c r="I11123" t="s">
        <v>46438</v>
      </c>
      <c r="J11123" t="s">
        <v>46439</v>
      </c>
      <c r="K11123" t="s">
        <v>73</v>
      </c>
      <c r="L11123" t="s">
        <v>1303</v>
      </c>
      <c r="M11123">
        <v>23363</v>
      </c>
      <c r="N11123" t="s">
        <v>46437</v>
      </c>
      <c r="O11123" t="s">
        <v>46440</v>
      </c>
      <c r="P11123" t="s">
        <v>46437</v>
      </c>
    </row>
    <row r="11124" spans="1:19" hidden="1" x14ac:dyDescent="0.25">
      <c r="A11124" t="str">
        <f t="shared" si="135"/>
        <v>Y</v>
      </c>
      <c r="B11124" s="2" t="s">
        <v>41228</v>
      </c>
      <c r="C11124" s="2">
        <v>792621</v>
      </c>
      <c r="D11124" s="2" t="s">
        <v>46441</v>
      </c>
      <c r="E11124" s="2" t="s">
        <v>67</v>
      </c>
      <c r="F11124" s="2" t="s">
        <v>46442</v>
      </c>
      <c r="G11124" s="2" t="s">
        <v>132</v>
      </c>
      <c r="H11124" s="2" t="s">
        <v>1949</v>
      </c>
      <c r="I11124" s="2" t="s">
        <v>46443</v>
      </c>
      <c r="J11124" s="2" t="s">
        <v>46444</v>
      </c>
      <c r="K11124" s="2" t="s">
        <v>73</v>
      </c>
      <c r="L11124" s="2" t="s">
        <v>46445</v>
      </c>
      <c r="M11124" s="2">
        <v>792621</v>
      </c>
      <c r="N11124" s="2" t="s">
        <v>46441</v>
      </c>
      <c r="O11124" s="2" t="s">
        <v>46446</v>
      </c>
      <c r="P11124" s="2" t="s">
        <v>46441</v>
      </c>
      <c r="Q11124" s="2" t="s">
        <v>51885</v>
      </c>
      <c r="R11124" s="2"/>
    </row>
    <row r="11125" spans="1:19" hidden="1" x14ac:dyDescent="0.25">
      <c r="A11125" t="str">
        <f t="shared" si="135"/>
        <v>Y</v>
      </c>
      <c r="B11125" s="2" t="s">
        <v>41228</v>
      </c>
      <c r="C11125" s="2">
        <v>1052960</v>
      </c>
      <c r="D11125" s="2" t="s">
        <v>46447</v>
      </c>
      <c r="E11125" s="2" t="s">
        <v>67</v>
      </c>
      <c r="F11125" s="2" t="s">
        <v>46448</v>
      </c>
      <c r="G11125" s="2" t="s">
        <v>115</v>
      </c>
      <c r="H11125" s="2" t="s">
        <v>1643</v>
      </c>
      <c r="I11125" s="2" t="s">
        <v>46449</v>
      </c>
      <c r="J11125" s="2" t="s">
        <v>46450</v>
      </c>
      <c r="K11125" s="2" t="s">
        <v>73</v>
      </c>
      <c r="L11125" s="2" t="s">
        <v>1100</v>
      </c>
      <c r="M11125" s="2">
        <v>1052960</v>
      </c>
      <c r="N11125" s="2" t="s">
        <v>46447</v>
      </c>
      <c r="O11125" s="2" t="s">
        <v>46451</v>
      </c>
      <c r="P11125" s="2" t="s">
        <v>46447</v>
      </c>
      <c r="Q11125" s="2" t="s">
        <v>46448</v>
      </c>
      <c r="R11125" s="2"/>
    </row>
    <row r="11126" spans="1:19" hidden="1" x14ac:dyDescent="0.25">
      <c r="A11126" t="str">
        <f t="shared" si="135"/>
        <v>Y</v>
      </c>
      <c r="B11126" s="2" t="s">
        <v>41228</v>
      </c>
      <c r="C11126" s="2">
        <v>2433763</v>
      </c>
      <c r="D11126" s="2" t="s">
        <v>46452</v>
      </c>
      <c r="E11126" s="2" t="s">
        <v>67</v>
      </c>
      <c r="F11126" s="2" t="s">
        <v>46453</v>
      </c>
      <c r="G11126" s="2" t="s">
        <v>132</v>
      </c>
      <c r="H11126" s="2" t="s">
        <v>271</v>
      </c>
      <c r="I11126" s="2" t="s">
        <v>46454</v>
      </c>
      <c r="J11126" s="2" t="s">
        <v>46455</v>
      </c>
      <c r="K11126" s="2" t="s">
        <v>73</v>
      </c>
      <c r="L11126" s="2" t="s">
        <v>1359</v>
      </c>
      <c r="M11126" s="2">
        <v>5982946</v>
      </c>
      <c r="N11126" s="2" t="s">
        <v>46456</v>
      </c>
      <c r="O11126" s="2" t="s">
        <v>46457</v>
      </c>
      <c r="P11126" s="2" t="s">
        <v>46456</v>
      </c>
      <c r="Q11126" s="2" t="s">
        <v>51886</v>
      </c>
      <c r="R11126" s="2"/>
    </row>
    <row r="11127" spans="1:19" hidden="1" x14ac:dyDescent="0.25">
      <c r="A11127" t="str">
        <f t="shared" si="135"/>
        <v>Y</v>
      </c>
      <c r="B11127" t="s">
        <v>41228</v>
      </c>
      <c r="C11127">
        <v>5982946</v>
      </c>
      <c r="D11127" t="s">
        <v>46456</v>
      </c>
      <c r="E11127" t="s">
        <v>77</v>
      </c>
      <c r="F11127" t="s">
        <v>46458</v>
      </c>
      <c r="G11127" t="s">
        <v>69</v>
      </c>
      <c r="H11127" t="s">
        <v>896</v>
      </c>
      <c r="I11127" t="s">
        <v>46459</v>
      </c>
      <c r="J11127" t="s">
        <v>46460</v>
      </c>
      <c r="K11127" t="s">
        <v>73</v>
      </c>
      <c r="L11127" t="s">
        <v>1359</v>
      </c>
      <c r="M11127">
        <v>5982946</v>
      </c>
      <c r="N11127" t="s">
        <v>46456</v>
      </c>
      <c r="O11127" t="s">
        <v>46457</v>
      </c>
      <c r="P11127" t="s">
        <v>46456</v>
      </c>
      <c r="Q11127" t="s">
        <v>51887</v>
      </c>
    </row>
    <row r="11128" spans="1:19" hidden="1" x14ac:dyDescent="0.25">
      <c r="A11128" t="str">
        <f t="shared" si="135"/>
        <v>N</v>
      </c>
      <c r="B11128" t="s">
        <v>41228</v>
      </c>
      <c r="C11128">
        <v>1512910</v>
      </c>
      <c r="D11128" t="s">
        <v>46461</v>
      </c>
      <c r="E11128" t="s">
        <v>77</v>
      </c>
      <c r="F11128" t="s">
        <v>46462</v>
      </c>
      <c r="G11128" t="s">
        <v>69</v>
      </c>
      <c r="H11128" t="s">
        <v>23734</v>
      </c>
      <c r="I11128" t="s">
        <v>46463</v>
      </c>
      <c r="J11128" t="s">
        <v>23736</v>
      </c>
      <c r="K11128" t="s">
        <v>73</v>
      </c>
      <c r="L11128" t="s">
        <v>46464</v>
      </c>
      <c r="M11128">
        <v>1512910</v>
      </c>
      <c r="N11128" t="s">
        <v>46461</v>
      </c>
      <c r="O11128" t="s">
        <v>46465</v>
      </c>
      <c r="P11128" t="s">
        <v>46461</v>
      </c>
    </row>
    <row r="11129" spans="1:19" hidden="1" x14ac:dyDescent="0.25">
      <c r="A11129" t="str">
        <f t="shared" si="135"/>
        <v>Y</v>
      </c>
      <c r="B11129" s="2" t="s">
        <v>41228</v>
      </c>
      <c r="C11129" s="2">
        <v>2033016</v>
      </c>
      <c r="D11129" s="2" t="s">
        <v>46466</v>
      </c>
      <c r="E11129" s="2" t="s">
        <v>67</v>
      </c>
      <c r="F11129" s="2" t="s">
        <v>46467</v>
      </c>
      <c r="G11129" s="2" t="s">
        <v>69</v>
      </c>
      <c r="H11129" s="2" t="s">
        <v>170</v>
      </c>
      <c r="I11129" s="2" t="s">
        <v>46468</v>
      </c>
      <c r="J11129" s="2" t="s">
        <v>46469</v>
      </c>
      <c r="K11129" s="2" t="s">
        <v>73</v>
      </c>
      <c r="L11129" s="2" t="s">
        <v>46470</v>
      </c>
      <c r="M11129" s="2">
        <v>2033016</v>
      </c>
      <c r="N11129" s="2" t="s">
        <v>46466</v>
      </c>
      <c r="O11129" s="2" t="s">
        <v>46471</v>
      </c>
      <c r="P11129" s="2" t="s">
        <v>46466</v>
      </c>
      <c r="Q11129" s="2" t="s">
        <v>52775</v>
      </c>
      <c r="R11129" s="2"/>
      <c r="S11129" s="2" t="s">
        <v>52777</v>
      </c>
    </row>
    <row r="11130" spans="1:19" hidden="1" x14ac:dyDescent="0.25">
      <c r="A11130" t="str">
        <f t="shared" si="135"/>
        <v>N</v>
      </c>
      <c r="B11130" t="s">
        <v>41228</v>
      </c>
      <c r="C11130">
        <v>21969</v>
      </c>
      <c r="D11130" t="s">
        <v>46472</v>
      </c>
      <c r="E11130" t="s">
        <v>77</v>
      </c>
      <c r="F11130" t="s">
        <v>46472</v>
      </c>
      <c r="G11130" t="s">
        <v>69</v>
      </c>
      <c r="H11130" t="s">
        <v>15575</v>
      </c>
      <c r="I11130" t="s">
        <v>46473</v>
      </c>
      <c r="J11130" t="s">
        <v>46474</v>
      </c>
      <c r="K11130" t="s">
        <v>73</v>
      </c>
      <c r="L11130" t="s">
        <v>46470</v>
      </c>
      <c r="M11130">
        <v>21969</v>
      </c>
      <c r="N11130" t="s">
        <v>46472</v>
      </c>
      <c r="O11130" t="s">
        <v>46475</v>
      </c>
      <c r="P11130" t="s">
        <v>46472</v>
      </c>
    </row>
    <row r="11131" spans="1:19" hidden="1" x14ac:dyDescent="0.25">
      <c r="A11131" t="str">
        <f t="shared" si="135"/>
        <v>N</v>
      </c>
      <c r="B11131" t="s">
        <v>41228</v>
      </c>
      <c r="C11131">
        <v>513007</v>
      </c>
      <c r="D11131" t="s">
        <v>46476</v>
      </c>
      <c r="E11131" t="s">
        <v>77</v>
      </c>
      <c r="F11131" t="s">
        <v>46476</v>
      </c>
      <c r="G11131" t="s">
        <v>86</v>
      </c>
      <c r="H11131" t="s">
        <v>4751</v>
      </c>
      <c r="I11131" t="s">
        <v>46477</v>
      </c>
      <c r="J11131" t="s">
        <v>46478</v>
      </c>
      <c r="K11131" t="s">
        <v>73</v>
      </c>
      <c r="L11131" t="s">
        <v>125</v>
      </c>
      <c r="M11131">
        <v>513007</v>
      </c>
      <c r="N11131" t="s">
        <v>46476</v>
      </c>
      <c r="O11131" t="s">
        <v>46479</v>
      </c>
      <c r="P11131" t="s">
        <v>46476</v>
      </c>
    </row>
    <row r="11132" spans="1:19" hidden="1" x14ac:dyDescent="0.25">
      <c r="A11132" t="str">
        <f t="shared" si="135"/>
        <v>Y</v>
      </c>
      <c r="B11132" t="s">
        <v>41228</v>
      </c>
      <c r="C11132">
        <v>4923878</v>
      </c>
      <c r="D11132" t="s">
        <v>46480</v>
      </c>
      <c r="E11132" t="s">
        <v>77</v>
      </c>
      <c r="F11132" t="s">
        <v>46481</v>
      </c>
      <c r="G11132" t="s">
        <v>94</v>
      </c>
      <c r="H11132" t="s">
        <v>356</v>
      </c>
      <c r="I11132" t="s">
        <v>45258</v>
      </c>
      <c r="J11132" t="s">
        <v>45259</v>
      </c>
      <c r="K11132" t="s">
        <v>73</v>
      </c>
      <c r="L11132" t="s">
        <v>1303</v>
      </c>
      <c r="M11132">
        <v>4923878</v>
      </c>
      <c r="N11132" t="s">
        <v>46480</v>
      </c>
      <c r="O11132" t="s">
        <v>46482</v>
      </c>
      <c r="P11132" t="s">
        <v>46480</v>
      </c>
      <c r="Q11132" t="s">
        <v>46480</v>
      </c>
    </row>
    <row r="11133" spans="1:19" hidden="1" x14ac:dyDescent="0.25">
      <c r="A11133" t="str">
        <f t="shared" si="135"/>
        <v>N</v>
      </c>
      <c r="B11133" t="s">
        <v>41228</v>
      </c>
      <c r="C11133">
        <v>22972</v>
      </c>
      <c r="D11133" t="s">
        <v>46483</v>
      </c>
      <c r="E11133" t="s">
        <v>77</v>
      </c>
      <c r="F11133" t="s">
        <v>46484</v>
      </c>
      <c r="G11133" t="s">
        <v>69</v>
      </c>
      <c r="H11133" t="s">
        <v>102</v>
      </c>
      <c r="I11133" t="s">
        <v>23242</v>
      </c>
      <c r="J11133" t="s">
        <v>23243</v>
      </c>
      <c r="K11133" t="s">
        <v>73</v>
      </c>
      <c r="L11133" t="s">
        <v>1303</v>
      </c>
      <c r="M11133">
        <v>22972</v>
      </c>
      <c r="N11133" t="s">
        <v>46483</v>
      </c>
      <c r="O11133" t="s">
        <v>46485</v>
      </c>
      <c r="P11133" t="s">
        <v>46483</v>
      </c>
    </row>
    <row r="11134" spans="1:19" hidden="1" x14ac:dyDescent="0.25">
      <c r="A11134" t="str">
        <f t="shared" si="135"/>
        <v>Y</v>
      </c>
      <c r="B11134" s="2" t="s">
        <v>41228</v>
      </c>
      <c r="C11134" s="2">
        <v>11377</v>
      </c>
      <c r="D11134" s="2" t="s">
        <v>46486</v>
      </c>
      <c r="E11134" s="2" t="s">
        <v>67</v>
      </c>
      <c r="F11134" s="2" t="s">
        <v>46487</v>
      </c>
      <c r="G11134" s="2" t="s">
        <v>132</v>
      </c>
      <c r="H11134" s="2" t="s">
        <v>228</v>
      </c>
      <c r="I11134" s="2" t="s">
        <v>46488</v>
      </c>
      <c r="J11134" s="2" t="s">
        <v>46489</v>
      </c>
      <c r="K11134" s="2" t="s">
        <v>73</v>
      </c>
      <c r="L11134" s="2" t="s">
        <v>1303</v>
      </c>
      <c r="M11134" s="2">
        <v>11377</v>
      </c>
      <c r="N11134" s="2" t="s">
        <v>46486</v>
      </c>
      <c r="O11134" s="2" t="s">
        <v>46490</v>
      </c>
      <c r="P11134" s="2" t="s">
        <v>46486</v>
      </c>
      <c r="Q11134" s="2" t="s">
        <v>46480</v>
      </c>
      <c r="R11134" s="2"/>
    </row>
    <row r="11135" spans="1:19" hidden="1" x14ac:dyDescent="0.25">
      <c r="A11135" t="str">
        <f t="shared" si="135"/>
        <v>Y</v>
      </c>
      <c r="B11135" s="2" t="s">
        <v>41228</v>
      </c>
      <c r="C11135" s="2">
        <v>5855</v>
      </c>
      <c r="D11135" s="2" t="s">
        <v>46491</v>
      </c>
      <c r="E11135" s="2" t="s">
        <v>67</v>
      </c>
      <c r="F11135" s="2" t="s">
        <v>46492</v>
      </c>
      <c r="G11135" s="2" t="s">
        <v>86</v>
      </c>
      <c r="H11135" s="2" t="s">
        <v>429</v>
      </c>
      <c r="I11135" s="2" t="s">
        <v>27066</v>
      </c>
      <c r="J11135" s="2" t="s">
        <v>27067</v>
      </c>
      <c r="K11135" s="2" t="s">
        <v>73</v>
      </c>
      <c r="L11135" s="2" t="s">
        <v>1303</v>
      </c>
      <c r="M11135" s="2">
        <v>5855</v>
      </c>
      <c r="N11135" s="2" t="s">
        <v>46491</v>
      </c>
      <c r="O11135" s="2" t="s">
        <v>46493</v>
      </c>
      <c r="P11135" s="2" t="s">
        <v>46491</v>
      </c>
      <c r="Q11135" s="2"/>
      <c r="R11135" s="2" t="s">
        <v>51888</v>
      </c>
    </row>
    <row r="11136" spans="1:19" hidden="1" x14ac:dyDescent="0.25">
      <c r="A11136" t="str">
        <f t="shared" si="135"/>
        <v>Y</v>
      </c>
      <c r="B11136" s="2" t="s">
        <v>41228</v>
      </c>
      <c r="C11136" s="2">
        <v>8650</v>
      </c>
      <c r="D11136" s="2" t="s">
        <v>46494</v>
      </c>
      <c r="E11136" s="2" t="s">
        <v>67</v>
      </c>
      <c r="F11136" s="2" t="s">
        <v>46494</v>
      </c>
      <c r="G11136" s="2" t="s">
        <v>86</v>
      </c>
      <c r="H11136" s="2" t="s">
        <v>7306</v>
      </c>
      <c r="I11136" s="2" t="s">
        <v>46495</v>
      </c>
      <c r="J11136" s="2" t="s">
        <v>46496</v>
      </c>
      <c r="K11136" s="2" t="s">
        <v>73</v>
      </c>
      <c r="L11136" s="2" t="s">
        <v>1296</v>
      </c>
      <c r="M11136" s="2">
        <v>8650</v>
      </c>
      <c r="N11136" s="2" t="s">
        <v>46494</v>
      </c>
      <c r="O11136" s="2" t="s">
        <v>46497</v>
      </c>
      <c r="P11136" s="2" t="s">
        <v>46494</v>
      </c>
      <c r="Q11136" s="2" t="s">
        <v>52778</v>
      </c>
      <c r="R11136" s="2"/>
    </row>
    <row r="11137" spans="1:18" hidden="1" x14ac:dyDescent="0.25">
      <c r="A11137" t="str">
        <f t="shared" si="135"/>
        <v>N</v>
      </c>
      <c r="B11137" t="s">
        <v>41228</v>
      </c>
      <c r="C11137">
        <v>4112923</v>
      </c>
      <c r="D11137" t="s">
        <v>46498</v>
      </c>
      <c r="E11137" t="s">
        <v>77</v>
      </c>
      <c r="F11137" t="s">
        <v>46499</v>
      </c>
      <c r="G11137" t="s">
        <v>132</v>
      </c>
      <c r="H11137" t="s">
        <v>2009</v>
      </c>
      <c r="I11137" t="s">
        <v>46500</v>
      </c>
      <c r="J11137" t="s">
        <v>46501</v>
      </c>
      <c r="K11137" t="s">
        <v>73</v>
      </c>
      <c r="L11137" t="s">
        <v>1108</v>
      </c>
      <c r="M11137">
        <v>4112923</v>
      </c>
      <c r="N11137" t="s">
        <v>46498</v>
      </c>
      <c r="O11137" t="s">
        <v>46502</v>
      </c>
      <c r="P11137" t="s">
        <v>46498</v>
      </c>
    </row>
    <row r="11138" spans="1:18" hidden="1" x14ac:dyDescent="0.25">
      <c r="A11138" t="str">
        <f t="shared" si="135"/>
        <v>N</v>
      </c>
      <c r="B11138" t="s">
        <v>41228</v>
      </c>
      <c r="C11138">
        <v>8301</v>
      </c>
      <c r="D11138" t="s">
        <v>46503</v>
      </c>
      <c r="E11138" t="s">
        <v>77</v>
      </c>
      <c r="F11138" t="s">
        <v>46503</v>
      </c>
      <c r="G11138" t="s">
        <v>115</v>
      </c>
      <c r="H11138" t="s">
        <v>874</v>
      </c>
      <c r="I11138" t="s">
        <v>46504</v>
      </c>
      <c r="J11138" t="s">
        <v>46505</v>
      </c>
      <c r="K11138" t="s">
        <v>73</v>
      </c>
      <c r="L11138" t="s">
        <v>46506</v>
      </c>
      <c r="M11138">
        <v>8301</v>
      </c>
      <c r="N11138" t="s">
        <v>46503</v>
      </c>
      <c r="O11138" t="s">
        <v>46507</v>
      </c>
      <c r="P11138" t="s">
        <v>46503</v>
      </c>
    </row>
    <row r="11139" spans="1:18" hidden="1" x14ac:dyDescent="0.25">
      <c r="A11139" t="str">
        <f t="shared" ref="A11139:A11202" si="136">IF(OR(Q11139&lt;&gt;"",R11139&lt;&gt;""),"Y","N")</f>
        <v>N</v>
      </c>
      <c r="B11139" t="s">
        <v>41228</v>
      </c>
      <c r="C11139">
        <v>9153431</v>
      </c>
      <c r="D11139" t="s">
        <v>46508</v>
      </c>
      <c r="E11139" t="s">
        <v>77</v>
      </c>
      <c r="F11139" t="s">
        <v>46509</v>
      </c>
      <c r="G11139" t="s">
        <v>132</v>
      </c>
      <c r="H11139" t="s">
        <v>2719</v>
      </c>
      <c r="I11139" t="s">
        <v>46510</v>
      </c>
      <c r="J11139" t="s">
        <v>46511</v>
      </c>
      <c r="K11139" t="s">
        <v>73</v>
      </c>
      <c r="L11139" t="s">
        <v>1108</v>
      </c>
      <c r="M11139">
        <v>9153431</v>
      </c>
      <c r="N11139" t="s">
        <v>46508</v>
      </c>
      <c r="O11139" t="s">
        <v>46512</v>
      </c>
      <c r="P11139" t="s">
        <v>46508</v>
      </c>
    </row>
    <row r="11140" spans="1:18" hidden="1" x14ac:dyDescent="0.25">
      <c r="A11140" t="str">
        <f t="shared" si="136"/>
        <v>N</v>
      </c>
      <c r="B11140" t="s">
        <v>41228</v>
      </c>
      <c r="C11140">
        <v>23130</v>
      </c>
      <c r="D11140" t="s">
        <v>46513</v>
      </c>
      <c r="E11140" t="s">
        <v>77</v>
      </c>
      <c r="F11140" t="s">
        <v>46514</v>
      </c>
      <c r="G11140" t="s">
        <v>145</v>
      </c>
      <c r="H11140" t="s">
        <v>146</v>
      </c>
      <c r="I11140" t="s">
        <v>46515</v>
      </c>
      <c r="J11140" t="s">
        <v>46516</v>
      </c>
      <c r="K11140" t="s">
        <v>73</v>
      </c>
      <c r="L11140" t="s">
        <v>46517</v>
      </c>
      <c r="M11140">
        <v>23130</v>
      </c>
      <c r="N11140" t="s">
        <v>46513</v>
      </c>
      <c r="O11140" t="s">
        <v>46518</v>
      </c>
      <c r="P11140" t="s">
        <v>46513</v>
      </c>
    </row>
    <row r="11141" spans="1:18" hidden="1" x14ac:dyDescent="0.25">
      <c r="A11141" t="str">
        <f t="shared" si="136"/>
        <v>N</v>
      </c>
      <c r="B11141" t="s">
        <v>41228</v>
      </c>
      <c r="C11141">
        <v>11290</v>
      </c>
      <c r="D11141" t="s">
        <v>46519</v>
      </c>
      <c r="E11141" t="s">
        <v>77</v>
      </c>
      <c r="F11141" t="s">
        <v>46520</v>
      </c>
      <c r="G11141" t="s">
        <v>132</v>
      </c>
      <c r="H11141" t="s">
        <v>404</v>
      </c>
      <c r="I11141" t="s">
        <v>46521</v>
      </c>
      <c r="J11141" t="s">
        <v>46522</v>
      </c>
      <c r="K11141" t="s">
        <v>73</v>
      </c>
      <c r="L11141" t="s">
        <v>46517</v>
      </c>
      <c r="M11141">
        <v>11290</v>
      </c>
      <c r="N11141" t="s">
        <v>46519</v>
      </c>
      <c r="O11141" t="s">
        <v>46523</v>
      </c>
      <c r="P11141" t="s">
        <v>46519</v>
      </c>
    </row>
    <row r="11142" spans="1:18" hidden="1" x14ac:dyDescent="0.25">
      <c r="A11142" t="str">
        <f t="shared" si="136"/>
        <v>Y</v>
      </c>
      <c r="B11142" s="2" t="s">
        <v>41228</v>
      </c>
      <c r="C11142" s="2">
        <v>1970</v>
      </c>
      <c r="D11142" s="2" t="s">
        <v>46524</v>
      </c>
      <c r="E11142" s="2" t="s">
        <v>67</v>
      </c>
      <c r="F11142" s="2" t="s">
        <v>46524</v>
      </c>
      <c r="G11142" s="2" t="s">
        <v>158</v>
      </c>
      <c r="H11142" s="2" t="s">
        <v>182</v>
      </c>
      <c r="I11142" s="2" t="s">
        <v>46525</v>
      </c>
      <c r="J11142" s="2" t="s">
        <v>1358</v>
      </c>
      <c r="K11142" s="2" t="s">
        <v>73</v>
      </c>
      <c r="L11142" s="2" t="s">
        <v>46517</v>
      </c>
      <c r="M11142" s="2">
        <v>1970</v>
      </c>
      <c r="N11142" s="2" t="s">
        <v>46524</v>
      </c>
      <c r="O11142" s="2" t="s">
        <v>46526</v>
      </c>
      <c r="P11142" s="2" t="s">
        <v>46524</v>
      </c>
      <c r="Q11142" s="2" t="s">
        <v>51889</v>
      </c>
      <c r="R11142" s="2"/>
    </row>
    <row r="11143" spans="1:18" hidden="1" x14ac:dyDescent="0.25">
      <c r="A11143" t="str">
        <f t="shared" si="136"/>
        <v>N</v>
      </c>
      <c r="B11143" t="s">
        <v>41228</v>
      </c>
      <c r="C11143">
        <v>8302</v>
      </c>
      <c r="D11143" t="s">
        <v>46527</v>
      </c>
      <c r="E11143" t="s">
        <v>77</v>
      </c>
      <c r="F11143" t="s">
        <v>46528</v>
      </c>
      <c r="G11143" t="s">
        <v>115</v>
      </c>
      <c r="H11143" t="s">
        <v>7612</v>
      </c>
      <c r="I11143" t="s">
        <v>46529</v>
      </c>
      <c r="J11143" t="s">
        <v>46530</v>
      </c>
      <c r="K11143" t="s">
        <v>73</v>
      </c>
      <c r="L11143" t="s">
        <v>46517</v>
      </c>
      <c r="M11143">
        <v>8302</v>
      </c>
      <c r="N11143" t="s">
        <v>46527</v>
      </c>
      <c r="O11143" t="s">
        <v>46531</v>
      </c>
      <c r="P11143" t="s">
        <v>46527</v>
      </c>
    </row>
    <row r="11144" spans="1:18" hidden="1" x14ac:dyDescent="0.25">
      <c r="A11144" t="str">
        <f t="shared" si="136"/>
        <v>N</v>
      </c>
      <c r="B11144" t="s">
        <v>41228</v>
      </c>
      <c r="C11144">
        <v>20095</v>
      </c>
      <c r="D11144" t="s">
        <v>46532</v>
      </c>
      <c r="E11144" t="s">
        <v>77</v>
      </c>
      <c r="F11144" t="s">
        <v>46532</v>
      </c>
      <c r="G11144" t="s">
        <v>69</v>
      </c>
      <c r="H11144" t="s">
        <v>668</v>
      </c>
      <c r="I11144" t="s">
        <v>46533</v>
      </c>
      <c r="J11144" t="s">
        <v>44651</v>
      </c>
      <c r="K11144" t="s">
        <v>73</v>
      </c>
      <c r="L11144" t="s">
        <v>1115</v>
      </c>
      <c r="M11144">
        <v>20095</v>
      </c>
      <c r="N11144" t="s">
        <v>46532</v>
      </c>
      <c r="O11144" t="s">
        <v>46534</v>
      </c>
      <c r="P11144" t="s">
        <v>46532</v>
      </c>
    </row>
    <row r="11145" spans="1:18" hidden="1" x14ac:dyDescent="0.25">
      <c r="A11145" t="str">
        <f t="shared" si="136"/>
        <v>N</v>
      </c>
      <c r="B11145" t="s">
        <v>41228</v>
      </c>
      <c r="C11145">
        <v>1393992</v>
      </c>
      <c r="D11145" t="s">
        <v>46535</v>
      </c>
      <c r="E11145" t="s">
        <v>77</v>
      </c>
      <c r="F11145" t="s">
        <v>46535</v>
      </c>
      <c r="G11145" t="s">
        <v>69</v>
      </c>
      <c r="H11145" t="s">
        <v>1025</v>
      </c>
      <c r="I11145" t="s">
        <v>46536</v>
      </c>
      <c r="J11145" t="s">
        <v>46537</v>
      </c>
      <c r="K11145" t="s">
        <v>73</v>
      </c>
      <c r="L11145" t="s">
        <v>1148</v>
      </c>
      <c r="M11145">
        <v>1393992</v>
      </c>
      <c r="N11145" t="s">
        <v>46535</v>
      </c>
      <c r="O11145" t="s">
        <v>46538</v>
      </c>
      <c r="P11145" t="s">
        <v>46535</v>
      </c>
    </row>
    <row r="11146" spans="1:18" hidden="1" x14ac:dyDescent="0.25">
      <c r="A11146" t="str">
        <f t="shared" si="136"/>
        <v>N</v>
      </c>
      <c r="B11146" t="s">
        <v>41228</v>
      </c>
      <c r="C11146">
        <v>23414</v>
      </c>
      <c r="D11146" t="s">
        <v>46539</v>
      </c>
      <c r="E11146" t="s">
        <v>77</v>
      </c>
      <c r="F11146" t="s">
        <v>46540</v>
      </c>
      <c r="G11146" t="s">
        <v>69</v>
      </c>
      <c r="H11146" t="s">
        <v>102</v>
      </c>
      <c r="I11146" t="s">
        <v>46541</v>
      </c>
      <c r="J11146" t="s">
        <v>46542</v>
      </c>
      <c r="K11146" t="s">
        <v>73</v>
      </c>
      <c r="L11146" t="s">
        <v>1325</v>
      </c>
      <c r="M11146">
        <v>23414</v>
      </c>
      <c r="N11146" t="s">
        <v>46539</v>
      </c>
      <c r="O11146" t="s">
        <v>46543</v>
      </c>
      <c r="P11146" t="s">
        <v>46539</v>
      </c>
    </row>
    <row r="11147" spans="1:18" hidden="1" x14ac:dyDescent="0.25">
      <c r="A11147" t="str">
        <f t="shared" si="136"/>
        <v>N</v>
      </c>
      <c r="B11147" t="s">
        <v>41228</v>
      </c>
      <c r="C11147">
        <v>8953469</v>
      </c>
      <c r="D11147" t="s">
        <v>46544</v>
      </c>
      <c r="E11147" t="s">
        <v>77</v>
      </c>
      <c r="F11147" t="s">
        <v>46545</v>
      </c>
      <c r="G11147" t="s">
        <v>145</v>
      </c>
      <c r="H11147" t="s">
        <v>6503</v>
      </c>
      <c r="I11147" t="s">
        <v>46546</v>
      </c>
      <c r="J11147" t="s">
        <v>46547</v>
      </c>
      <c r="K11147" t="s">
        <v>73</v>
      </c>
      <c r="L11147" t="s">
        <v>46548</v>
      </c>
      <c r="M11147">
        <v>8953469</v>
      </c>
      <c r="N11147" t="s">
        <v>46544</v>
      </c>
      <c r="O11147" t="s">
        <v>46549</v>
      </c>
      <c r="P11147" t="s">
        <v>46544</v>
      </c>
    </row>
    <row r="11148" spans="1:18" hidden="1" x14ac:dyDescent="0.25">
      <c r="A11148" t="str">
        <f t="shared" si="136"/>
        <v>N</v>
      </c>
      <c r="B11148" t="s">
        <v>41228</v>
      </c>
      <c r="C11148">
        <v>19882</v>
      </c>
      <c r="D11148" t="s">
        <v>46550</v>
      </c>
      <c r="E11148" t="s">
        <v>77</v>
      </c>
      <c r="F11148" t="s">
        <v>46551</v>
      </c>
      <c r="G11148" t="s">
        <v>69</v>
      </c>
      <c r="H11148" t="s">
        <v>1310</v>
      </c>
      <c r="I11148" t="s">
        <v>46552</v>
      </c>
      <c r="J11148" t="s">
        <v>12410</v>
      </c>
      <c r="K11148" t="s">
        <v>73</v>
      </c>
      <c r="L11148" t="s">
        <v>46553</v>
      </c>
      <c r="M11148">
        <v>19882</v>
      </c>
      <c r="N11148" t="s">
        <v>46550</v>
      </c>
      <c r="O11148" t="s">
        <v>46554</v>
      </c>
      <c r="P11148" t="s">
        <v>46550</v>
      </c>
    </row>
    <row r="11149" spans="1:18" hidden="1" x14ac:dyDescent="0.25">
      <c r="A11149" t="str">
        <f t="shared" si="136"/>
        <v>Y</v>
      </c>
      <c r="B11149" s="2" t="s">
        <v>41228</v>
      </c>
      <c r="C11149" s="2">
        <v>953</v>
      </c>
      <c r="D11149" s="2" t="s">
        <v>46555</v>
      </c>
      <c r="E11149" s="2" t="s">
        <v>67</v>
      </c>
      <c r="F11149" s="2" t="s">
        <v>46555</v>
      </c>
      <c r="G11149" s="2" t="s">
        <v>151</v>
      </c>
      <c r="H11149" s="2" t="s">
        <v>674</v>
      </c>
      <c r="I11149" s="2" t="s">
        <v>46556</v>
      </c>
      <c r="J11149" s="2" t="s">
        <v>46557</v>
      </c>
      <c r="K11149" s="2" t="s">
        <v>73</v>
      </c>
      <c r="L11149" s="2" t="s">
        <v>46558</v>
      </c>
      <c r="M11149" s="2">
        <v>953</v>
      </c>
      <c r="N11149" s="2" t="s">
        <v>46555</v>
      </c>
      <c r="O11149" s="2" t="s">
        <v>46559</v>
      </c>
      <c r="P11149" s="2" t="s">
        <v>46555</v>
      </c>
      <c r="Q11149" s="2" t="s">
        <v>51890</v>
      </c>
      <c r="R11149" s="2"/>
    </row>
    <row r="11150" spans="1:18" hidden="1" x14ac:dyDescent="0.25">
      <c r="A11150" t="str">
        <f t="shared" si="136"/>
        <v>N</v>
      </c>
      <c r="B11150" t="s">
        <v>41228</v>
      </c>
      <c r="C11150">
        <v>1567</v>
      </c>
      <c r="D11150" t="s">
        <v>46560</v>
      </c>
      <c r="E11150" t="s">
        <v>77</v>
      </c>
      <c r="F11150" t="s">
        <v>46560</v>
      </c>
      <c r="G11150" t="s">
        <v>194</v>
      </c>
      <c r="H11150" t="s">
        <v>7413</v>
      </c>
      <c r="I11150" t="s">
        <v>46561</v>
      </c>
      <c r="J11150" t="s">
        <v>46562</v>
      </c>
      <c r="K11150" t="s">
        <v>73</v>
      </c>
      <c r="L11150" t="s">
        <v>46563</v>
      </c>
      <c r="M11150">
        <v>1567</v>
      </c>
      <c r="N11150" t="s">
        <v>46560</v>
      </c>
      <c r="O11150" t="s">
        <v>46564</v>
      </c>
      <c r="P11150" t="s">
        <v>46560</v>
      </c>
    </row>
    <row r="11151" spans="1:18" hidden="1" x14ac:dyDescent="0.25">
      <c r="A11151" t="str">
        <f t="shared" si="136"/>
        <v>Y</v>
      </c>
      <c r="B11151" s="2" t="s">
        <v>41228</v>
      </c>
      <c r="C11151" s="2">
        <v>6733312</v>
      </c>
      <c r="D11151" s="2" t="s">
        <v>46565</v>
      </c>
      <c r="E11151" s="2" t="s">
        <v>67</v>
      </c>
      <c r="F11151" s="2" t="s">
        <v>46566</v>
      </c>
      <c r="G11151" s="2" t="s">
        <v>145</v>
      </c>
      <c r="H11151" s="2" t="s">
        <v>46567</v>
      </c>
      <c r="I11151" s="2" t="s">
        <v>21557</v>
      </c>
      <c r="J11151" s="2" t="s">
        <v>46568</v>
      </c>
      <c r="K11151" s="2" t="s">
        <v>73</v>
      </c>
      <c r="L11151" s="2" t="s">
        <v>46569</v>
      </c>
      <c r="M11151" s="2">
        <v>6733312</v>
      </c>
      <c r="N11151" s="2" t="s">
        <v>46565</v>
      </c>
      <c r="O11151" s="2" t="s">
        <v>46570</v>
      </c>
      <c r="P11151" s="2" t="s">
        <v>46565</v>
      </c>
      <c r="Q11151" s="2" t="s">
        <v>51891</v>
      </c>
      <c r="R11151" s="2"/>
    </row>
    <row r="11152" spans="1:18" hidden="1" x14ac:dyDescent="0.25">
      <c r="A11152" t="str">
        <f t="shared" si="136"/>
        <v>N</v>
      </c>
      <c r="B11152" t="s">
        <v>41228</v>
      </c>
      <c r="C11152">
        <v>23429</v>
      </c>
      <c r="D11152" t="s">
        <v>46571</v>
      </c>
      <c r="E11152" t="s">
        <v>77</v>
      </c>
      <c r="F11152" t="s">
        <v>46572</v>
      </c>
      <c r="G11152" t="s">
        <v>69</v>
      </c>
      <c r="H11152" t="s">
        <v>690</v>
      </c>
      <c r="I11152" t="s">
        <v>46573</v>
      </c>
      <c r="J11152" t="s">
        <v>46574</v>
      </c>
      <c r="K11152" t="s">
        <v>73</v>
      </c>
      <c r="L11152" t="s">
        <v>46575</v>
      </c>
      <c r="M11152">
        <v>23429</v>
      </c>
      <c r="N11152" t="s">
        <v>46571</v>
      </c>
      <c r="O11152" t="s">
        <v>46576</v>
      </c>
      <c r="P11152" t="s">
        <v>46571</v>
      </c>
    </row>
    <row r="11153" spans="1:20" hidden="1" x14ac:dyDescent="0.25">
      <c r="A11153" t="str">
        <f t="shared" si="136"/>
        <v>N</v>
      </c>
      <c r="B11153" t="s">
        <v>41228</v>
      </c>
      <c r="C11153">
        <v>9913</v>
      </c>
      <c r="D11153" t="s">
        <v>46577</v>
      </c>
      <c r="E11153" t="s">
        <v>77</v>
      </c>
      <c r="F11153" t="s">
        <v>46577</v>
      </c>
      <c r="G11153" t="s">
        <v>115</v>
      </c>
      <c r="H11153" t="s">
        <v>902</v>
      </c>
      <c r="I11153" t="s">
        <v>46578</v>
      </c>
      <c r="J11153" t="s">
        <v>46579</v>
      </c>
      <c r="K11153" t="s">
        <v>73</v>
      </c>
      <c r="L11153" t="s">
        <v>1218</v>
      </c>
      <c r="M11153">
        <v>9913</v>
      </c>
      <c r="N11153" t="s">
        <v>46577</v>
      </c>
      <c r="O11153" t="s">
        <v>46580</v>
      </c>
      <c r="P11153" t="s">
        <v>46577</v>
      </c>
    </row>
    <row r="11154" spans="1:20" hidden="1" x14ac:dyDescent="0.25">
      <c r="A11154" t="str">
        <f t="shared" si="136"/>
        <v>Y</v>
      </c>
      <c r="B11154" s="2" t="s">
        <v>41228</v>
      </c>
      <c r="C11154" s="2">
        <v>9053830</v>
      </c>
      <c r="D11154" s="2" t="s">
        <v>46581</v>
      </c>
      <c r="E11154" s="2" t="s">
        <v>67</v>
      </c>
      <c r="F11154" s="2" t="s">
        <v>46581</v>
      </c>
      <c r="G11154" s="2" t="s">
        <v>69</v>
      </c>
      <c r="H11154" s="2" t="s">
        <v>417</v>
      </c>
      <c r="I11154" s="2" t="s">
        <v>46582</v>
      </c>
      <c r="J11154" s="2" t="s">
        <v>46583</v>
      </c>
      <c r="K11154" s="2" t="s">
        <v>73</v>
      </c>
      <c r="L11154" s="2" t="s">
        <v>46584</v>
      </c>
      <c r="M11154" s="2">
        <v>21193</v>
      </c>
      <c r="N11154" s="2" t="s">
        <v>46581</v>
      </c>
      <c r="O11154" s="2" t="s">
        <v>46585</v>
      </c>
      <c r="P11154" s="2" t="s">
        <v>46581</v>
      </c>
      <c r="Q11154" s="2" t="s">
        <v>51892</v>
      </c>
      <c r="R11154" s="2"/>
    </row>
    <row r="11155" spans="1:20" hidden="1" x14ac:dyDescent="0.25">
      <c r="A11155" t="str">
        <f t="shared" si="136"/>
        <v>Y</v>
      </c>
      <c r="B11155" s="2" t="s">
        <v>41228</v>
      </c>
      <c r="C11155" s="2">
        <v>19840</v>
      </c>
      <c r="D11155" s="2" t="s">
        <v>46581</v>
      </c>
      <c r="E11155" s="2" t="s">
        <v>67</v>
      </c>
      <c r="F11155" s="2" t="s">
        <v>46586</v>
      </c>
      <c r="G11155" s="2" t="s">
        <v>69</v>
      </c>
      <c r="H11155" s="2" t="s">
        <v>201</v>
      </c>
      <c r="I11155" s="2" t="s">
        <v>46587</v>
      </c>
      <c r="J11155" s="2" t="s">
        <v>46588</v>
      </c>
      <c r="K11155" s="2" t="s">
        <v>73</v>
      </c>
      <c r="L11155" s="2" t="s">
        <v>46584</v>
      </c>
      <c r="M11155" s="2">
        <v>21193</v>
      </c>
      <c r="N11155" s="2" t="s">
        <v>46581</v>
      </c>
      <c r="O11155" s="2" t="s">
        <v>46585</v>
      </c>
      <c r="P11155" s="2" t="s">
        <v>46581</v>
      </c>
      <c r="Q11155" s="2" t="s">
        <v>51892</v>
      </c>
      <c r="R11155" s="2"/>
    </row>
    <row r="11156" spans="1:20" hidden="1" x14ac:dyDescent="0.25">
      <c r="A11156" t="str">
        <f t="shared" si="136"/>
        <v>Y</v>
      </c>
      <c r="B11156" t="s">
        <v>41228</v>
      </c>
      <c r="C11156">
        <v>21193</v>
      </c>
      <c r="D11156" t="s">
        <v>46581</v>
      </c>
      <c r="E11156" t="s">
        <v>77</v>
      </c>
      <c r="F11156" t="s">
        <v>46586</v>
      </c>
      <c r="G11156" t="s">
        <v>69</v>
      </c>
      <c r="H11156" t="s">
        <v>1310</v>
      </c>
      <c r="I11156" t="s">
        <v>46589</v>
      </c>
      <c r="J11156" t="s">
        <v>46590</v>
      </c>
      <c r="K11156" t="s">
        <v>73</v>
      </c>
      <c r="L11156" t="s">
        <v>46584</v>
      </c>
      <c r="M11156">
        <v>21193</v>
      </c>
      <c r="N11156" t="s">
        <v>46581</v>
      </c>
      <c r="O11156" t="s">
        <v>46585</v>
      </c>
      <c r="P11156" t="s">
        <v>46581</v>
      </c>
      <c r="Q11156" t="s">
        <v>51892</v>
      </c>
    </row>
    <row r="11157" spans="1:20" hidden="1" x14ac:dyDescent="0.25">
      <c r="A11157" t="str">
        <f t="shared" si="136"/>
        <v>Y</v>
      </c>
      <c r="B11157" t="s">
        <v>41228</v>
      </c>
      <c r="C11157">
        <v>23883</v>
      </c>
      <c r="D11157" t="s">
        <v>46591</v>
      </c>
      <c r="E11157" t="s">
        <v>77</v>
      </c>
      <c r="F11157" t="s">
        <v>46592</v>
      </c>
      <c r="G11157" t="s">
        <v>69</v>
      </c>
      <c r="H11157" t="s">
        <v>417</v>
      </c>
      <c r="I11157" t="s">
        <v>46593</v>
      </c>
      <c r="J11157" t="s">
        <v>46594</v>
      </c>
      <c r="K11157" t="s">
        <v>73</v>
      </c>
      <c r="L11157" t="s">
        <v>46584</v>
      </c>
      <c r="M11157">
        <v>23883</v>
      </c>
      <c r="N11157" t="s">
        <v>46591</v>
      </c>
      <c r="O11157" t="s">
        <v>46585</v>
      </c>
      <c r="P11157" t="s">
        <v>46591</v>
      </c>
      <c r="Q11157" t="s">
        <v>51892</v>
      </c>
    </row>
    <row r="11158" spans="1:20" hidden="1" x14ac:dyDescent="0.25">
      <c r="A11158" t="str">
        <f t="shared" si="136"/>
        <v>N</v>
      </c>
      <c r="B11158" t="s">
        <v>41228</v>
      </c>
      <c r="C11158">
        <v>4112763</v>
      </c>
      <c r="D11158" t="s">
        <v>46595</v>
      </c>
      <c r="E11158" t="s">
        <v>77</v>
      </c>
      <c r="F11158" t="s">
        <v>46596</v>
      </c>
      <c r="G11158" t="s">
        <v>145</v>
      </c>
      <c r="H11158" t="s">
        <v>604</v>
      </c>
      <c r="I11158" t="s">
        <v>46597</v>
      </c>
      <c r="J11158" t="s">
        <v>46598</v>
      </c>
      <c r="K11158" t="s">
        <v>73</v>
      </c>
      <c r="L11158" t="s">
        <v>46584</v>
      </c>
      <c r="M11158">
        <v>4112763</v>
      </c>
      <c r="N11158" t="s">
        <v>46595</v>
      </c>
      <c r="O11158" t="s">
        <v>46599</v>
      </c>
      <c r="P11158" t="s">
        <v>46595</v>
      </c>
    </row>
    <row r="11159" spans="1:20" hidden="1" x14ac:dyDescent="0.25">
      <c r="A11159" t="str">
        <f t="shared" si="136"/>
        <v>N</v>
      </c>
      <c r="B11159" t="s">
        <v>41228</v>
      </c>
      <c r="C11159">
        <v>2772738</v>
      </c>
      <c r="D11159" t="s">
        <v>46600</v>
      </c>
      <c r="E11159" t="s">
        <v>77</v>
      </c>
      <c r="F11159" t="s">
        <v>46601</v>
      </c>
      <c r="G11159" t="s">
        <v>145</v>
      </c>
      <c r="H11159" t="s">
        <v>604</v>
      </c>
      <c r="I11159" t="s">
        <v>46602</v>
      </c>
      <c r="J11159" t="s">
        <v>46603</v>
      </c>
      <c r="K11159" t="s">
        <v>73</v>
      </c>
      <c r="L11159" t="s">
        <v>46584</v>
      </c>
      <c r="M11159">
        <v>2772738</v>
      </c>
      <c r="N11159" t="s">
        <v>46600</v>
      </c>
      <c r="O11159" t="s">
        <v>46604</v>
      </c>
      <c r="P11159" t="s">
        <v>46600</v>
      </c>
    </row>
    <row r="11160" spans="1:20" hidden="1" x14ac:dyDescent="0.25">
      <c r="A11160" t="str">
        <f t="shared" si="136"/>
        <v>N</v>
      </c>
      <c r="B11160" t="s">
        <v>41228</v>
      </c>
      <c r="C11160">
        <v>8953498</v>
      </c>
      <c r="D11160" t="s">
        <v>46605</v>
      </c>
      <c r="E11160" t="s">
        <v>77</v>
      </c>
      <c r="F11160" t="s">
        <v>46606</v>
      </c>
      <c r="G11160" t="s">
        <v>145</v>
      </c>
      <c r="H11160" t="s">
        <v>2756</v>
      </c>
      <c r="I11160" t="s">
        <v>46607</v>
      </c>
      <c r="J11160" t="s">
        <v>46608</v>
      </c>
      <c r="K11160" t="s">
        <v>73</v>
      </c>
      <c r="L11160" t="s">
        <v>46584</v>
      </c>
      <c r="M11160">
        <v>8953498</v>
      </c>
      <c r="N11160" t="s">
        <v>46605</v>
      </c>
      <c r="O11160" t="s">
        <v>46609</v>
      </c>
      <c r="P11160" t="s">
        <v>46605</v>
      </c>
    </row>
    <row r="11161" spans="1:20" hidden="1" x14ac:dyDescent="0.25">
      <c r="A11161" t="str">
        <f t="shared" si="136"/>
        <v>N</v>
      </c>
      <c r="B11161" t="s">
        <v>41228</v>
      </c>
      <c r="C11161">
        <v>1000</v>
      </c>
      <c r="D11161" t="s">
        <v>46610</v>
      </c>
      <c r="E11161" t="s">
        <v>77</v>
      </c>
      <c r="F11161" t="s">
        <v>46610</v>
      </c>
      <c r="G11161" t="s">
        <v>158</v>
      </c>
      <c r="H11161" t="s">
        <v>3112</v>
      </c>
      <c r="I11161" t="s">
        <v>46611</v>
      </c>
      <c r="J11161" t="s">
        <v>46612</v>
      </c>
      <c r="K11161" t="s">
        <v>73</v>
      </c>
      <c r="L11161" t="s">
        <v>46584</v>
      </c>
      <c r="M11161">
        <v>1000</v>
      </c>
      <c r="N11161" t="s">
        <v>46610</v>
      </c>
      <c r="O11161" t="s">
        <v>46613</v>
      </c>
      <c r="P11161" t="s">
        <v>46610</v>
      </c>
    </row>
    <row r="11162" spans="1:20" hidden="1" x14ac:dyDescent="0.25">
      <c r="A11162" t="str">
        <f t="shared" si="136"/>
        <v>Y</v>
      </c>
      <c r="B11162" s="2" t="s">
        <v>41228</v>
      </c>
      <c r="C11162" s="2">
        <v>6483720</v>
      </c>
      <c r="D11162" s="2" t="s">
        <v>46614</v>
      </c>
      <c r="E11162" s="2" t="s">
        <v>67</v>
      </c>
      <c r="F11162" s="2" t="s">
        <v>46615</v>
      </c>
      <c r="G11162" s="2" t="s">
        <v>132</v>
      </c>
      <c r="H11162" s="2" t="s">
        <v>390</v>
      </c>
      <c r="I11162" s="2" t="s">
        <v>20841</v>
      </c>
      <c r="J11162" s="2" t="s">
        <v>20842</v>
      </c>
      <c r="K11162" s="2" t="s">
        <v>73</v>
      </c>
      <c r="L11162" s="2" t="s">
        <v>46616</v>
      </c>
      <c r="M11162" s="2">
        <v>16725</v>
      </c>
      <c r="N11162" s="2" t="s">
        <v>46614</v>
      </c>
      <c r="O11162" s="2" t="s">
        <v>46617</v>
      </c>
      <c r="P11162" s="2" t="s">
        <v>46614</v>
      </c>
      <c r="Q11162" s="2" t="s">
        <v>51893</v>
      </c>
      <c r="R11162" s="2"/>
      <c r="S11162" s="2" t="s">
        <v>55</v>
      </c>
    </row>
    <row r="11163" spans="1:20" hidden="1" x14ac:dyDescent="0.25">
      <c r="A11163" t="str">
        <f t="shared" si="136"/>
        <v>Y</v>
      </c>
      <c r="B11163" s="2" t="s">
        <v>41228</v>
      </c>
      <c r="C11163" s="2">
        <v>16725</v>
      </c>
      <c r="D11163" s="2" t="s">
        <v>46614</v>
      </c>
      <c r="E11163" s="2" t="s">
        <v>67</v>
      </c>
      <c r="F11163" s="2" t="s">
        <v>46614</v>
      </c>
      <c r="G11163" s="2" t="s">
        <v>132</v>
      </c>
      <c r="H11163" s="2" t="s">
        <v>252</v>
      </c>
      <c r="I11163" s="2" t="s">
        <v>46618</v>
      </c>
      <c r="J11163" s="2" t="s">
        <v>46619</v>
      </c>
      <c r="K11163" s="2" t="s">
        <v>73</v>
      </c>
      <c r="L11163" s="2" t="s">
        <v>46616</v>
      </c>
      <c r="M11163" s="2">
        <v>16725</v>
      </c>
      <c r="N11163" s="2" t="s">
        <v>46614</v>
      </c>
      <c r="O11163" s="2" t="s">
        <v>46617</v>
      </c>
      <c r="P11163" s="2" t="s">
        <v>46614</v>
      </c>
      <c r="Q11163" s="2" t="s">
        <v>51893</v>
      </c>
      <c r="R11163" s="2"/>
      <c r="S11163" s="2" t="s">
        <v>41772</v>
      </c>
      <c r="T11163" s="2" t="s">
        <v>67</v>
      </c>
    </row>
    <row r="11164" spans="1:20" hidden="1" x14ac:dyDescent="0.25">
      <c r="A11164" t="str">
        <f t="shared" si="136"/>
        <v>N</v>
      </c>
      <c r="B11164" t="s">
        <v>41228</v>
      </c>
      <c r="C11164">
        <v>18707</v>
      </c>
      <c r="D11164" t="s">
        <v>46620</v>
      </c>
      <c r="E11164" t="s">
        <v>77</v>
      </c>
      <c r="F11164" t="s">
        <v>46620</v>
      </c>
      <c r="G11164" t="s">
        <v>94</v>
      </c>
      <c r="H11164" t="s">
        <v>2564</v>
      </c>
      <c r="I11164" t="s">
        <v>46621</v>
      </c>
      <c r="J11164" t="s">
        <v>2566</v>
      </c>
      <c r="K11164" t="s">
        <v>73</v>
      </c>
      <c r="L11164" t="s">
        <v>17326</v>
      </c>
      <c r="M11164">
        <v>18707</v>
      </c>
      <c r="N11164" t="s">
        <v>46620</v>
      </c>
      <c r="O11164" t="s">
        <v>46622</v>
      </c>
      <c r="P11164" t="s">
        <v>46620</v>
      </c>
    </row>
    <row r="11165" spans="1:20" hidden="1" x14ac:dyDescent="0.25">
      <c r="A11165" t="str">
        <f t="shared" si="136"/>
        <v>N</v>
      </c>
      <c r="B11165" t="s">
        <v>41228</v>
      </c>
      <c r="C11165">
        <v>16837</v>
      </c>
      <c r="D11165" t="s">
        <v>46623</v>
      </c>
      <c r="E11165" t="s">
        <v>77</v>
      </c>
      <c r="F11165" t="s">
        <v>46624</v>
      </c>
      <c r="G11165" t="s">
        <v>132</v>
      </c>
      <c r="H11165" t="s">
        <v>544</v>
      </c>
      <c r="I11165" t="s">
        <v>46625</v>
      </c>
      <c r="J11165" t="s">
        <v>46626</v>
      </c>
      <c r="K11165" t="s">
        <v>73</v>
      </c>
      <c r="L11165" t="s">
        <v>17326</v>
      </c>
      <c r="M11165">
        <v>16837</v>
      </c>
      <c r="N11165" t="s">
        <v>46623</v>
      </c>
      <c r="O11165" t="s">
        <v>46627</v>
      </c>
      <c r="P11165" t="s">
        <v>46623</v>
      </c>
    </row>
    <row r="11166" spans="1:20" hidden="1" x14ac:dyDescent="0.25">
      <c r="A11166" t="str">
        <f t="shared" si="136"/>
        <v>N</v>
      </c>
      <c r="B11166" t="s">
        <v>41228</v>
      </c>
      <c r="C11166">
        <v>12797</v>
      </c>
      <c r="D11166" t="s">
        <v>46628</v>
      </c>
      <c r="E11166" t="s">
        <v>77</v>
      </c>
      <c r="F11166" t="s">
        <v>46629</v>
      </c>
      <c r="G11166" t="s">
        <v>132</v>
      </c>
      <c r="H11166" t="s">
        <v>8065</v>
      </c>
      <c r="I11166" t="s">
        <v>46630</v>
      </c>
      <c r="J11166" t="s">
        <v>46631</v>
      </c>
      <c r="K11166" t="s">
        <v>73</v>
      </c>
      <c r="L11166" t="s">
        <v>90</v>
      </c>
      <c r="M11166">
        <v>11356</v>
      </c>
      <c r="N11166" t="s">
        <v>46632</v>
      </c>
      <c r="O11166" t="s">
        <v>46633</v>
      </c>
      <c r="P11166" t="s">
        <v>46632</v>
      </c>
    </row>
    <row r="11167" spans="1:20" hidden="1" x14ac:dyDescent="0.25">
      <c r="A11167" t="str">
        <f t="shared" si="136"/>
        <v>N</v>
      </c>
      <c r="B11167" t="s">
        <v>41228</v>
      </c>
      <c r="C11167">
        <v>11356</v>
      </c>
      <c r="D11167" t="s">
        <v>46632</v>
      </c>
      <c r="E11167" t="s">
        <v>77</v>
      </c>
      <c r="F11167" t="s">
        <v>46634</v>
      </c>
      <c r="G11167" t="s">
        <v>132</v>
      </c>
      <c r="H11167" t="s">
        <v>586</v>
      </c>
      <c r="I11167" t="s">
        <v>46635</v>
      </c>
      <c r="J11167" t="s">
        <v>2344</v>
      </c>
      <c r="K11167" t="s">
        <v>73</v>
      </c>
      <c r="L11167" t="s">
        <v>90</v>
      </c>
      <c r="M11167">
        <v>11356</v>
      </c>
      <c r="N11167" t="s">
        <v>46632</v>
      </c>
      <c r="O11167" t="s">
        <v>46633</v>
      </c>
      <c r="P11167" t="s">
        <v>46632</v>
      </c>
    </row>
    <row r="11168" spans="1:20" hidden="1" x14ac:dyDescent="0.25">
      <c r="A11168" t="str">
        <f t="shared" si="136"/>
        <v>Y</v>
      </c>
      <c r="B11168" s="2" t="s">
        <v>41228</v>
      </c>
      <c r="C11168" s="2">
        <v>17344</v>
      </c>
      <c r="D11168" s="2" t="s">
        <v>46636</v>
      </c>
      <c r="E11168" s="2" t="s">
        <v>67</v>
      </c>
      <c r="F11168" s="2" t="s">
        <v>46637</v>
      </c>
      <c r="G11168" s="2" t="s">
        <v>132</v>
      </c>
      <c r="H11168" s="2" t="s">
        <v>1261</v>
      </c>
      <c r="I11168" s="2" t="s">
        <v>46638</v>
      </c>
      <c r="J11168" s="2" t="s">
        <v>1263</v>
      </c>
      <c r="K11168" s="2" t="s">
        <v>73</v>
      </c>
      <c r="L11168" s="2" t="s">
        <v>46639</v>
      </c>
      <c r="M11168" s="2">
        <v>17344</v>
      </c>
      <c r="N11168" s="2" t="s">
        <v>46636</v>
      </c>
      <c r="O11168" s="2" t="s">
        <v>46640</v>
      </c>
      <c r="P11168" s="2" t="s">
        <v>46636</v>
      </c>
      <c r="Q11168" s="2" t="s">
        <v>45842</v>
      </c>
      <c r="R11168" s="2"/>
    </row>
    <row r="11169" spans="1:20" hidden="1" x14ac:dyDescent="0.25">
      <c r="A11169" t="str">
        <f t="shared" si="136"/>
        <v>Y</v>
      </c>
      <c r="B11169" s="2" t="s">
        <v>41228</v>
      </c>
      <c r="C11169" s="2">
        <v>14943</v>
      </c>
      <c r="D11169" s="2" t="s">
        <v>46641</v>
      </c>
      <c r="E11169" s="2" t="s">
        <v>67</v>
      </c>
      <c r="F11169" s="2" t="s">
        <v>46642</v>
      </c>
      <c r="G11169" s="2" t="s">
        <v>132</v>
      </c>
      <c r="H11169" s="2" t="s">
        <v>133</v>
      </c>
      <c r="I11169" s="2" t="s">
        <v>46643</v>
      </c>
      <c r="J11169" s="2" t="s">
        <v>5284</v>
      </c>
      <c r="K11169" s="2" t="s">
        <v>73</v>
      </c>
      <c r="L11169" s="2" t="s">
        <v>1406</v>
      </c>
      <c r="M11169" s="2">
        <v>14943</v>
      </c>
      <c r="N11169" s="2" t="s">
        <v>46641</v>
      </c>
      <c r="O11169" s="2" t="s">
        <v>46644</v>
      </c>
      <c r="P11169" s="2" t="s">
        <v>46641</v>
      </c>
      <c r="Q11169" s="2" t="s">
        <v>52775</v>
      </c>
      <c r="R11169" s="2"/>
      <c r="S11169" s="2" t="s">
        <v>52777</v>
      </c>
      <c r="T11169" t="s">
        <v>67</v>
      </c>
    </row>
    <row r="11170" spans="1:20" hidden="1" x14ac:dyDescent="0.25">
      <c r="A11170" t="str">
        <f t="shared" si="136"/>
        <v>N</v>
      </c>
      <c r="B11170" t="s">
        <v>41228</v>
      </c>
      <c r="C11170">
        <v>11357</v>
      </c>
      <c r="D11170" t="s">
        <v>46645</v>
      </c>
      <c r="E11170" t="s">
        <v>77</v>
      </c>
      <c r="F11170" t="s">
        <v>46646</v>
      </c>
      <c r="G11170" t="s">
        <v>132</v>
      </c>
      <c r="H11170" t="s">
        <v>861</v>
      </c>
      <c r="I11170" t="s">
        <v>46647</v>
      </c>
      <c r="J11170" t="s">
        <v>46648</v>
      </c>
      <c r="K11170" t="s">
        <v>73</v>
      </c>
      <c r="L11170" t="s">
        <v>359</v>
      </c>
      <c r="M11170">
        <v>16982</v>
      </c>
      <c r="N11170" t="s">
        <v>354</v>
      </c>
      <c r="O11170" t="s">
        <v>360</v>
      </c>
      <c r="P11170" t="s">
        <v>354</v>
      </c>
    </row>
    <row r="11171" spans="1:20" hidden="1" x14ac:dyDescent="0.25">
      <c r="A11171" t="str">
        <f t="shared" si="136"/>
        <v>N</v>
      </c>
      <c r="B11171" t="s">
        <v>41228</v>
      </c>
      <c r="C11171">
        <v>10465</v>
      </c>
      <c r="D11171" t="s">
        <v>46649</v>
      </c>
      <c r="E11171" t="s">
        <v>77</v>
      </c>
      <c r="F11171" t="s">
        <v>46650</v>
      </c>
      <c r="G11171" t="s">
        <v>115</v>
      </c>
      <c r="H11171" t="s">
        <v>7773</v>
      </c>
      <c r="I11171" t="s">
        <v>46651</v>
      </c>
      <c r="J11171" t="s">
        <v>25113</v>
      </c>
      <c r="K11171" t="s">
        <v>73</v>
      </c>
      <c r="L11171" t="s">
        <v>393</v>
      </c>
      <c r="M11171">
        <v>10465</v>
      </c>
      <c r="N11171" t="s">
        <v>46649</v>
      </c>
      <c r="O11171" t="s">
        <v>46652</v>
      </c>
      <c r="P11171" t="s">
        <v>46649</v>
      </c>
    </row>
    <row r="11172" spans="1:20" hidden="1" x14ac:dyDescent="0.25">
      <c r="A11172" t="str">
        <f t="shared" si="136"/>
        <v>N</v>
      </c>
      <c r="B11172" t="s">
        <v>41228</v>
      </c>
      <c r="C11172">
        <v>11358</v>
      </c>
      <c r="D11172" t="s">
        <v>46653</v>
      </c>
      <c r="E11172" t="s">
        <v>77</v>
      </c>
      <c r="F11172" t="s">
        <v>46654</v>
      </c>
      <c r="G11172" t="s">
        <v>132</v>
      </c>
      <c r="H11172" t="s">
        <v>2263</v>
      </c>
      <c r="I11172" t="s">
        <v>46655</v>
      </c>
      <c r="J11172" t="s">
        <v>46656</v>
      </c>
      <c r="K11172" t="s">
        <v>73</v>
      </c>
      <c r="L11172" t="s">
        <v>46657</v>
      </c>
      <c r="M11172">
        <v>11358</v>
      </c>
      <c r="N11172" t="s">
        <v>46653</v>
      </c>
      <c r="O11172" t="s">
        <v>46658</v>
      </c>
      <c r="P11172" t="s">
        <v>46653</v>
      </c>
    </row>
    <row r="11173" spans="1:20" hidden="1" x14ac:dyDescent="0.25">
      <c r="A11173" t="str">
        <f t="shared" si="136"/>
        <v>N</v>
      </c>
      <c r="B11173" t="s">
        <v>41228</v>
      </c>
      <c r="C11173">
        <v>14746</v>
      </c>
      <c r="D11173" t="s">
        <v>46659</v>
      </c>
      <c r="E11173" t="s">
        <v>77</v>
      </c>
      <c r="F11173" t="s">
        <v>46659</v>
      </c>
      <c r="G11173" t="s">
        <v>94</v>
      </c>
      <c r="H11173" t="s">
        <v>356</v>
      </c>
      <c r="I11173" t="s">
        <v>46660</v>
      </c>
      <c r="J11173" t="s">
        <v>46661</v>
      </c>
      <c r="K11173" t="s">
        <v>73</v>
      </c>
      <c r="L11173" t="s">
        <v>9671</v>
      </c>
      <c r="M11173">
        <v>17613</v>
      </c>
      <c r="N11173" t="s">
        <v>11609</v>
      </c>
      <c r="O11173" t="s">
        <v>11613</v>
      </c>
      <c r="P11173" t="s">
        <v>11609</v>
      </c>
    </row>
    <row r="11174" spans="1:20" hidden="1" x14ac:dyDescent="0.25">
      <c r="A11174" t="str">
        <f t="shared" si="136"/>
        <v>Y</v>
      </c>
      <c r="B11174" s="2" t="s">
        <v>41228</v>
      </c>
      <c r="C11174" s="2">
        <v>9053835</v>
      </c>
      <c r="D11174" s="2" t="s">
        <v>46662</v>
      </c>
      <c r="E11174" s="2" t="s">
        <v>67</v>
      </c>
      <c r="F11174" s="2" t="s">
        <v>46663</v>
      </c>
      <c r="G11174" s="2" t="s">
        <v>69</v>
      </c>
      <c r="H11174" s="2" t="s">
        <v>102</v>
      </c>
      <c r="I11174" s="2" t="s">
        <v>46664</v>
      </c>
      <c r="J11174" s="2" t="s">
        <v>46665</v>
      </c>
      <c r="K11174" s="2" t="s">
        <v>73</v>
      </c>
      <c r="L11174" s="2" t="s">
        <v>9729</v>
      </c>
      <c r="M11174" s="2">
        <v>9053835</v>
      </c>
      <c r="N11174" s="2" t="s">
        <v>46662</v>
      </c>
      <c r="O11174" s="2" t="s">
        <v>46666</v>
      </c>
      <c r="P11174" s="2" t="s">
        <v>46662</v>
      </c>
      <c r="Q11174" s="2" t="s">
        <v>46662</v>
      </c>
      <c r="R11174" s="2"/>
      <c r="S11174" s="2" t="s">
        <v>52779</v>
      </c>
      <c r="T11174" s="2" t="s">
        <v>67</v>
      </c>
    </row>
    <row r="11175" spans="1:20" hidden="1" x14ac:dyDescent="0.25">
      <c r="A11175" t="str">
        <f t="shared" si="136"/>
        <v>N</v>
      </c>
      <c r="B11175" t="s">
        <v>41228</v>
      </c>
      <c r="C11175">
        <v>13511</v>
      </c>
      <c r="D11175" t="s">
        <v>46667</v>
      </c>
      <c r="E11175" t="s">
        <v>77</v>
      </c>
      <c r="F11175" t="s">
        <v>46668</v>
      </c>
      <c r="G11175" t="s">
        <v>132</v>
      </c>
      <c r="H11175" t="s">
        <v>861</v>
      </c>
      <c r="I11175" t="s">
        <v>46669</v>
      </c>
      <c r="J11175" t="s">
        <v>46670</v>
      </c>
      <c r="K11175" t="s">
        <v>73</v>
      </c>
      <c r="L11175" t="s">
        <v>9475</v>
      </c>
      <c r="M11175">
        <v>13511</v>
      </c>
      <c r="N11175" t="s">
        <v>46667</v>
      </c>
      <c r="O11175" t="s">
        <v>46671</v>
      </c>
      <c r="P11175" t="s">
        <v>46667</v>
      </c>
    </row>
    <row r="11176" spans="1:20" hidden="1" x14ac:dyDescent="0.25">
      <c r="A11176" t="str">
        <f t="shared" si="136"/>
        <v>Y</v>
      </c>
      <c r="B11176" s="2" t="s">
        <v>41228</v>
      </c>
      <c r="C11176" s="2">
        <v>23336</v>
      </c>
      <c r="D11176" s="2" t="s">
        <v>46672</v>
      </c>
      <c r="E11176" s="2" t="s">
        <v>67</v>
      </c>
      <c r="F11176" s="2" t="s">
        <v>46673</v>
      </c>
      <c r="G11176" s="2" t="s">
        <v>69</v>
      </c>
      <c r="H11176" s="2" t="s">
        <v>9494</v>
      </c>
      <c r="I11176" s="2" t="s">
        <v>46674</v>
      </c>
      <c r="J11176" s="2" t="s">
        <v>46675</v>
      </c>
      <c r="K11176" s="2" t="s">
        <v>73</v>
      </c>
      <c r="L11176" s="2" t="s">
        <v>11035</v>
      </c>
      <c r="M11176" s="2">
        <v>23336</v>
      </c>
      <c r="N11176" s="2" t="s">
        <v>46672</v>
      </c>
      <c r="O11176" s="2" t="s">
        <v>46676</v>
      </c>
      <c r="P11176" s="2" t="s">
        <v>46672</v>
      </c>
      <c r="Q11176" s="2" t="s">
        <v>46672</v>
      </c>
      <c r="R11176" s="2"/>
      <c r="S11176" s="2" t="s">
        <v>55</v>
      </c>
      <c r="T11176" s="2" t="s">
        <v>67</v>
      </c>
    </row>
    <row r="11177" spans="1:20" hidden="1" x14ac:dyDescent="0.25">
      <c r="A11177" t="str">
        <f t="shared" si="136"/>
        <v>N</v>
      </c>
      <c r="B11177" t="s">
        <v>41228</v>
      </c>
      <c r="C11177">
        <v>17545</v>
      </c>
      <c r="D11177" t="s">
        <v>46677</v>
      </c>
      <c r="E11177" t="s">
        <v>77</v>
      </c>
      <c r="F11177" t="s">
        <v>46678</v>
      </c>
      <c r="G11177" t="s">
        <v>132</v>
      </c>
      <c r="H11177" t="s">
        <v>252</v>
      </c>
      <c r="I11177" t="s">
        <v>46679</v>
      </c>
      <c r="J11177" t="s">
        <v>46680</v>
      </c>
      <c r="K11177" t="s">
        <v>73</v>
      </c>
      <c r="L11177" t="s">
        <v>46681</v>
      </c>
      <c r="M11177">
        <v>17545</v>
      </c>
      <c r="N11177" t="s">
        <v>46677</v>
      </c>
      <c r="O11177" t="s">
        <v>46682</v>
      </c>
      <c r="P11177" t="s">
        <v>46677</v>
      </c>
    </row>
    <row r="11178" spans="1:20" hidden="1" x14ac:dyDescent="0.25">
      <c r="A11178" t="str">
        <f t="shared" si="136"/>
        <v>N</v>
      </c>
      <c r="B11178" t="s">
        <v>41228</v>
      </c>
      <c r="C11178">
        <v>23697</v>
      </c>
      <c r="D11178" t="s">
        <v>46683</v>
      </c>
      <c r="E11178" t="s">
        <v>77</v>
      </c>
      <c r="F11178" t="s">
        <v>46683</v>
      </c>
      <c r="G11178" t="s">
        <v>69</v>
      </c>
      <c r="H11178" t="s">
        <v>896</v>
      </c>
      <c r="I11178" t="s">
        <v>46684</v>
      </c>
      <c r="J11178" t="s">
        <v>25059</v>
      </c>
      <c r="K11178" t="s">
        <v>73</v>
      </c>
      <c r="L11178" t="s">
        <v>9839</v>
      </c>
      <c r="M11178">
        <v>23697</v>
      </c>
      <c r="N11178" t="s">
        <v>46683</v>
      </c>
      <c r="O11178" t="s">
        <v>46685</v>
      </c>
      <c r="P11178" t="s">
        <v>46683</v>
      </c>
    </row>
    <row r="11179" spans="1:20" hidden="1" x14ac:dyDescent="0.25">
      <c r="A11179" t="str">
        <f t="shared" si="136"/>
        <v>N</v>
      </c>
      <c r="B11179" t="s">
        <v>41228</v>
      </c>
      <c r="C11179">
        <v>13512</v>
      </c>
      <c r="D11179" t="s">
        <v>46686</v>
      </c>
      <c r="E11179" t="s">
        <v>77</v>
      </c>
      <c r="F11179" t="s">
        <v>46686</v>
      </c>
      <c r="G11179" t="s">
        <v>132</v>
      </c>
      <c r="H11179" t="s">
        <v>544</v>
      </c>
      <c r="I11179" t="s">
        <v>46687</v>
      </c>
      <c r="J11179" t="s">
        <v>46688</v>
      </c>
      <c r="K11179" t="s">
        <v>73</v>
      </c>
      <c r="L11179" t="s">
        <v>46689</v>
      </c>
      <c r="M11179">
        <v>13512</v>
      </c>
      <c r="N11179" t="s">
        <v>46686</v>
      </c>
      <c r="O11179" t="s">
        <v>46690</v>
      </c>
      <c r="P11179" t="s">
        <v>46686</v>
      </c>
    </row>
    <row r="11180" spans="1:20" hidden="1" x14ac:dyDescent="0.25">
      <c r="A11180" t="str">
        <f t="shared" si="136"/>
        <v>N</v>
      </c>
      <c r="B11180" t="s">
        <v>41228</v>
      </c>
      <c r="C11180">
        <v>13514</v>
      </c>
      <c r="D11180" t="s">
        <v>46691</v>
      </c>
      <c r="E11180" t="s">
        <v>77</v>
      </c>
      <c r="F11180" t="s">
        <v>46692</v>
      </c>
      <c r="G11180" t="s">
        <v>132</v>
      </c>
      <c r="H11180" t="s">
        <v>544</v>
      </c>
      <c r="I11180" t="s">
        <v>46693</v>
      </c>
      <c r="J11180" t="s">
        <v>46694</v>
      </c>
      <c r="K11180" t="s">
        <v>73</v>
      </c>
      <c r="L11180" t="s">
        <v>46695</v>
      </c>
      <c r="M11180">
        <v>13514</v>
      </c>
      <c r="N11180" t="s">
        <v>46691</v>
      </c>
      <c r="O11180" t="s">
        <v>46696</v>
      </c>
      <c r="P11180" t="s">
        <v>46691</v>
      </c>
    </row>
    <row r="11181" spans="1:20" hidden="1" x14ac:dyDescent="0.25">
      <c r="A11181" t="str">
        <f t="shared" si="136"/>
        <v>N</v>
      </c>
      <c r="B11181" t="s">
        <v>41228</v>
      </c>
      <c r="C11181">
        <v>22324</v>
      </c>
      <c r="D11181" t="s">
        <v>46697</v>
      </c>
      <c r="E11181" t="s">
        <v>77</v>
      </c>
      <c r="F11181" t="s">
        <v>46698</v>
      </c>
      <c r="G11181" t="s">
        <v>69</v>
      </c>
      <c r="H11181" t="s">
        <v>6320</v>
      </c>
      <c r="I11181" t="s">
        <v>46699</v>
      </c>
      <c r="J11181" t="s">
        <v>46700</v>
      </c>
      <c r="K11181" t="s">
        <v>73</v>
      </c>
      <c r="L11181" t="s">
        <v>46695</v>
      </c>
      <c r="M11181">
        <v>22324</v>
      </c>
      <c r="N11181" t="s">
        <v>46697</v>
      </c>
      <c r="O11181" t="s">
        <v>46701</v>
      </c>
      <c r="P11181" t="s">
        <v>46697</v>
      </c>
    </row>
    <row r="11182" spans="1:20" hidden="1" x14ac:dyDescent="0.25">
      <c r="A11182" t="str">
        <f t="shared" si="136"/>
        <v>N</v>
      </c>
      <c r="B11182" t="s">
        <v>41228</v>
      </c>
      <c r="C11182">
        <v>429</v>
      </c>
      <c r="D11182" t="s">
        <v>46702</v>
      </c>
      <c r="E11182" t="s">
        <v>77</v>
      </c>
      <c r="F11182" t="s">
        <v>46703</v>
      </c>
      <c r="G11182" t="s">
        <v>151</v>
      </c>
      <c r="H11182" t="s">
        <v>1604</v>
      </c>
      <c r="I11182" t="s">
        <v>46704</v>
      </c>
      <c r="J11182" t="s">
        <v>46705</v>
      </c>
      <c r="K11182" t="s">
        <v>73</v>
      </c>
      <c r="L11182" t="s">
        <v>46706</v>
      </c>
      <c r="M11182">
        <v>429</v>
      </c>
      <c r="N11182" t="s">
        <v>46702</v>
      </c>
      <c r="O11182" t="s">
        <v>46707</v>
      </c>
      <c r="P11182" t="s">
        <v>46702</v>
      </c>
    </row>
    <row r="11183" spans="1:20" hidden="1" x14ac:dyDescent="0.25">
      <c r="A11183" t="str">
        <f t="shared" si="136"/>
        <v>N</v>
      </c>
      <c r="B11183" t="s">
        <v>41228</v>
      </c>
      <c r="C11183">
        <v>3319</v>
      </c>
      <c r="D11183" t="s">
        <v>46708</v>
      </c>
      <c r="E11183" t="s">
        <v>77</v>
      </c>
      <c r="F11183" t="s">
        <v>46709</v>
      </c>
      <c r="G11183" t="s">
        <v>194</v>
      </c>
      <c r="H11183" t="s">
        <v>195</v>
      </c>
      <c r="I11183" t="s">
        <v>46710</v>
      </c>
      <c r="J11183" t="s">
        <v>46711</v>
      </c>
      <c r="K11183" t="s">
        <v>73</v>
      </c>
      <c r="L11183" t="s">
        <v>46695</v>
      </c>
      <c r="M11183">
        <v>3319</v>
      </c>
      <c r="N11183" t="s">
        <v>46708</v>
      </c>
      <c r="O11183" t="s">
        <v>46712</v>
      </c>
      <c r="P11183" t="s">
        <v>46708</v>
      </c>
    </row>
    <row r="11184" spans="1:20" hidden="1" x14ac:dyDescent="0.25">
      <c r="A11184" t="str">
        <f t="shared" si="136"/>
        <v>N</v>
      </c>
      <c r="B11184" t="s">
        <v>41228</v>
      </c>
      <c r="C11184">
        <v>23174</v>
      </c>
      <c r="D11184" t="s">
        <v>46713</v>
      </c>
      <c r="E11184" t="s">
        <v>77</v>
      </c>
      <c r="F11184" t="s">
        <v>46713</v>
      </c>
      <c r="G11184" t="s">
        <v>145</v>
      </c>
      <c r="H11184" t="s">
        <v>7215</v>
      </c>
      <c r="I11184" t="s">
        <v>26030</v>
      </c>
      <c r="J11184" t="s">
        <v>46714</v>
      </c>
      <c r="K11184" t="s">
        <v>73</v>
      </c>
      <c r="L11184" t="s">
        <v>46715</v>
      </c>
      <c r="M11184">
        <v>23174</v>
      </c>
      <c r="N11184" t="s">
        <v>46713</v>
      </c>
      <c r="O11184" t="s">
        <v>46716</v>
      </c>
      <c r="P11184" t="s">
        <v>46713</v>
      </c>
    </row>
    <row r="11185" spans="1:18" hidden="1" x14ac:dyDescent="0.25">
      <c r="A11185" t="str">
        <f t="shared" si="136"/>
        <v>N</v>
      </c>
      <c r="B11185" t="s">
        <v>41228</v>
      </c>
      <c r="C11185">
        <v>18489</v>
      </c>
      <c r="D11185" t="s">
        <v>46717</v>
      </c>
      <c r="E11185" t="s">
        <v>77</v>
      </c>
      <c r="F11185" t="s">
        <v>46718</v>
      </c>
      <c r="G11185" t="s">
        <v>94</v>
      </c>
      <c r="H11185" t="s">
        <v>356</v>
      </c>
      <c r="I11185" t="s">
        <v>46719</v>
      </c>
      <c r="J11185" t="s">
        <v>46720</v>
      </c>
      <c r="K11185" t="s">
        <v>73</v>
      </c>
      <c r="L11185" t="s">
        <v>46721</v>
      </c>
      <c r="M11185">
        <v>13532</v>
      </c>
      <c r="N11185" t="s">
        <v>46722</v>
      </c>
      <c r="O11185" t="s">
        <v>46723</v>
      </c>
      <c r="P11185" t="s">
        <v>46722</v>
      </c>
    </row>
    <row r="11186" spans="1:18" hidden="1" x14ac:dyDescent="0.25">
      <c r="A11186" t="str">
        <f t="shared" si="136"/>
        <v>N</v>
      </c>
      <c r="B11186" t="s">
        <v>41228</v>
      </c>
      <c r="C11186">
        <v>1064</v>
      </c>
      <c r="D11186" t="s">
        <v>46724</v>
      </c>
      <c r="E11186" t="s">
        <v>77</v>
      </c>
      <c r="F11186" t="s">
        <v>46725</v>
      </c>
      <c r="G11186" t="s">
        <v>158</v>
      </c>
      <c r="H11186" t="s">
        <v>1573</v>
      </c>
      <c r="I11186" t="s">
        <v>46726</v>
      </c>
      <c r="J11186" t="s">
        <v>8973</v>
      </c>
      <c r="K11186" t="s">
        <v>73</v>
      </c>
      <c r="L11186" t="s">
        <v>46727</v>
      </c>
      <c r="M11186">
        <v>1064</v>
      </c>
      <c r="N11186" t="s">
        <v>46724</v>
      </c>
      <c r="O11186" t="s">
        <v>46728</v>
      </c>
      <c r="P11186" t="s">
        <v>46724</v>
      </c>
    </row>
    <row r="11187" spans="1:18" hidden="1" x14ac:dyDescent="0.25">
      <c r="A11187" t="str">
        <f t="shared" si="136"/>
        <v>N</v>
      </c>
      <c r="B11187" t="s">
        <v>41228</v>
      </c>
      <c r="C11187">
        <v>6414</v>
      </c>
      <c r="D11187" t="s">
        <v>46729</v>
      </c>
      <c r="E11187" t="s">
        <v>77</v>
      </c>
      <c r="F11187" t="s">
        <v>46729</v>
      </c>
      <c r="G11187" t="s">
        <v>86</v>
      </c>
      <c r="H11187" t="s">
        <v>13316</v>
      </c>
      <c r="I11187" t="s">
        <v>46730</v>
      </c>
      <c r="J11187" t="s">
        <v>46731</v>
      </c>
      <c r="K11187" t="s">
        <v>73</v>
      </c>
      <c r="L11187" t="s">
        <v>46732</v>
      </c>
      <c r="M11187">
        <v>8045</v>
      </c>
      <c r="N11187" t="s">
        <v>46729</v>
      </c>
      <c r="O11187" t="s">
        <v>46733</v>
      </c>
      <c r="P11187" t="s">
        <v>46729</v>
      </c>
    </row>
    <row r="11188" spans="1:18" hidden="1" x14ac:dyDescent="0.25">
      <c r="A11188" t="str">
        <f t="shared" si="136"/>
        <v>N</v>
      </c>
      <c r="B11188" t="s">
        <v>41228</v>
      </c>
      <c r="C11188">
        <v>8045</v>
      </c>
      <c r="D11188" t="s">
        <v>46729</v>
      </c>
      <c r="E11188" t="s">
        <v>77</v>
      </c>
      <c r="F11188" t="s">
        <v>46729</v>
      </c>
      <c r="G11188" t="s">
        <v>86</v>
      </c>
      <c r="H11188" t="s">
        <v>838</v>
      </c>
      <c r="I11188" t="s">
        <v>46734</v>
      </c>
      <c r="J11188" t="s">
        <v>46735</v>
      </c>
      <c r="K11188" t="s">
        <v>73</v>
      </c>
      <c r="L11188" t="s">
        <v>46732</v>
      </c>
      <c r="M11188">
        <v>8045</v>
      </c>
      <c r="N11188" t="s">
        <v>46729</v>
      </c>
      <c r="O11188" t="s">
        <v>46733</v>
      </c>
      <c r="P11188" t="s">
        <v>46729</v>
      </c>
    </row>
    <row r="11189" spans="1:18" hidden="1" x14ac:dyDescent="0.25">
      <c r="A11189" t="str">
        <f t="shared" si="136"/>
        <v>N</v>
      </c>
      <c r="B11189" t="s">
        <v>41228</v>
      </c>
      <c r="C11189">
        <v>6398</v>
      </c>
      <c r="D11189" t="s">
        <v>46736</v>
      </c>
      <c r="E11189" t="s">
        <v>77</v>
      </c>
      <c r="F11189" t="s">
        <v>46737</v>
      </c>
      <c r="G11189" t="s">
        <v>86</v>
      </c>
      <c r="H11189" t="s">
        <v>1130</v>
      </c>
      <c r="I11189" t="s">
        <v>46738</v>
      </c>
      <c r="J11189" t="s">
        <v>46739</v>
      </c>
      <c r="K11189" t="s">
        <v>73</v>
      </c>
      <c r="L11189" t="s">
        <v>46740</v>
      </c>
      <c r="M11189">
        <v>6398</v>
      </c>
      <c r="N11189" t="s">
        <v>46736</v>
      </c>
      <c r="O11189" t="s">
        <v>46741</v>
      </c>
      <c r="P11189" t="s">
        <v>46736</v>
      </c>
    </row>
    <row r="11190" spans="1:18" hidden="1" x14ac:dyDescent="0.25">
      <c r="A11190" t="str">
        <f t="shared" si="136"/>
        <v>N</v>
      </c>
      <c r="B11190" t="s">
        <v>41228</v>
      </c>
      <c r="C11190">
        <v>6385</v>
      </c>
      <c r="D11190" t="s">
        <v>46742</v>
      </c>
      <c r="E11190" t="s">
        <v>77</v>
      </c>
      <c r="F11190" t="s">
        <v>46743</v>
      </c>
      <c r="G11190" t="s">
        <v>86</v>
      </c>
      <c r="H11190" t="s">
        <v>680</v>
      </c>
      <c r="I11190" t="s">
        <v>46744</v>
      </c>
      <c r="J11190" t="s">
        <v>46739</v>
      </c>
      <c r="K11190" t="s">
        <v>73</v>
      </c>
      <c r="L11190" t="s">
        <v>46745</v>
      </c>
      <c r="M11190">
        <v>6385</v>
      </c>
      <c r="N11190" t="s">
        <v>46742</v>
      </c>
      <c r="O11190" t="s">
        <v>46746</v>
      </c>
      <c r="P11190" t="s">
        <v>46742</v>
      </c>
    </row>
    <row r="11191" spans="1:18" hidden="1" x14ac:dyDescent="0.25">
      <c r="A11191" t="str">
        <f t="shared" si="136"/>
        <v>N</v>
      </c>
      <c r="B11191" t="s">
        <v>41228</v>
      </c>
      <c r="C11191">
        <v>6540</v>
      </c>
      <c r="D11191" t="s">
        <v>46747</v>
      </c>
      <c r="E11191" t="s">
        <v>77</v>
      </c>
      <c r="F11191" t="s">
        <v>46748</v>
      </c>
      <c r="G11191" t="s">
        <v>86</v>
      </c>
      <c r="H11191" t="s">
        <v>7015</v>
      </c>
      <c r="I11191" t="s">
        <v>46749</v>
      </c>
      <c r="J11191" t="s">
        <v>46739</v>
      </c>
      <c r="K11191" t="s">
        <v>73</v>
      </c>
      <c r="L11191" t="s">
        <v>46745</v>
      </c>
      <c r="M11191">
        <v>6540</v>
      </c>
      <c r="N11191" t="s">
        <v>46747</v>
      </c>
      <c r="O11191" t="s">
        <v>46750</v>
      </c>
      <c r="P11191" t="s">
        <v>46747</v>
      </c>
    </row>
    <row r="11192" spans="1:18" hidden="1" x14ac:dyDescent="0.25">
      <c r="A11192" t="str">
        <f t="shared" si="136"/>
        <v>N</v>
      </c>
      <c r="B11192" t="s">
        <v>41228</v>
      </c>
      <c r="C11192">
        <v>6484</v>
      </c>
      <c r="D11192" t="s">
        <v>46751</v>
      </c>
      <c r="E11192" t="s">
        <v>77</v>
      </c>
      <c r="F11192" t="s">
        <v>46752</v>
      </c>
      <c r="G11192" t="s">
        <v>86</v>
      </c>
      <c r="H11192" t="s">
        <v>4751</v>
      </c>
      <c r="I11192" t="s">
        <v>46753</v>
      </c>
      <c r="J11192" t="s">
        <v>46754</v>
      </c>
      <c r="K11192" t="s">
        <v>73</v>
      </c>
      <c r="L11192" t="s">
        <v>46745</v>
      </c>
      <c r="M11192">
        <v>6484</v>
      </c>
      <c r="N11192" t="s">
        <v>46751</v>
      </c>
      <c r="O11192" t="s">
        <v>46755</v>
      </c>
      <c r="P11192" t="s">
        <v>46751</v>
      </c>
    </row>
    <row r="11193" spans="1:18" hidden="1" x14ac:dyDescent="0.25">
      <c r="A11193" t="str">
        <f t="shared" si="136"/>
        <v>N</v>
      </c>
      <c r="B11193" t="s">
        <v>41228</v>
      </c>
      <c r="C11193">
        <v>6384</v>
      </c>
      <c r="D11193" t="s">
        <v>46756</v>
      </c>
      <c r="E11193" t="s">
        <v>77</v>
      </c>
      <c r="F11193" t="s">
        <v>46757</v>
      </c>
      <c r="G11193" t="s">
        <v>86</v>
      </c>
      <c r="H11193" t="s">
        <v>6266</v>
      </c>
      <c r="I11193" t="s">
        <v>46758</v>
      </c>
      <c r="J11193" t="s">
        <v>46739</v>
      </c>
      <c r="K11193" t="s">
        <v>73</v>
      </c>
      <c r="L11193" t="s">
        <v>46745</v>
      </c>
      <c r="M11193">
        <v>6384</v>
      </c>
      <c r="N11193" t="s">
        <v>46756</v>
      </c>
      <c r="O11193" t="s">
        <v>46759</v>
      </c>
      <c r="P11193" t="s">
        <v>46756</v>
      </c>
    </row>
    <row r="11194" spans="1:18" hidden="1" x14ac:dyDescent="0.25">
      <c r="A11194" t="str">
        <f t="shared" si="136"/>
        <v>N</v>
      </c>
      <c r="B11194" t="s">
        <v>41228</v>
      </c>
      <c r="C11194">
        <v>6362</v>
      </c>
      <c r="D11194" t="s">
        <v>46760</v>
      </c>
      <c r="E11194" t="s">
        <v>77</v>
      </c>
      <c r="F11194" t="s">
        <v>46761</v>
      </c>
      <c r="G11194" t="s">
        <v>86</v>
      </c>
      <c r="H11194" t="s">
        <v>2458</v>
      </c>
      <c r="I11194" t="s">
        <v>46762</v>
      </c>
      <c r="J11194" t="s">
        <v>46763</v>
      </c>
      <c r="K11194" t="s">
        <v>73</v>
      </c>
      <c r="L11194" t="s">
        <v>46764</v>
      </c>
      <c r="M11194">
        <v>6362</v>
      </c>
      <c r="N11194" t="s">
        <v>46760</v>
      </c>
      <c r="O11194" t="s">
        <v>46765</v>
      </c>
      <c r="P11194" t="s">
        <v>46760</v>
      </c>
    </row>
    <row r="11195" spans="1:18" hidden="1" x14ac:dyDescent="0.25">
      <c r="A11195" t="str">
        <f t="shared" si="136"/>
        <v>N</v>
      </c>
      <c r="B11195" t="s">
        <v>41228</v>
      </c>
      <c r="C11195">
        <v>3073444</v>
      </c>
      <c r="D11195" t="s">
        <v>46766</v>
      </c>
      <c r="E11195" t="s">
        <v>77</v>
      </c>
      <c r="F11195" t="s">
        <v>46767</v>
      </c>
      <c r="G11195" t="s">
        <v>86</v>
      </c>
      <c r="H11195" t="s">
        <v>46768</v>
      </c>
      <c r="I11195" t="s">
        <v>46769</v>
      </c>
      <c r="J11195" t="s">
        <v>46770</v>
      </c>
      <c r="K11195" t="s">
        <v>73</v>
      </c>
      <c r="L11195" t="s">
        <v>46771</v>
      </c>
      <c r="M11195">
        <v>3073444</v>
      </c>
      <c r="N11195" t="s">
        <v>46766</v>
      </c>
      <c r="O11195" t="s">
        <v>46772</v>
      </c>
      <c r="P11195" t="s">
        <v>46766</v>
      </c>
    </row>
    <row r="11196" spans="1:18" hidden="1" x14ac:dyDescent="0.25">
      <c r="A11196" t="str">
        <f t="shared" si="136"/>
        <v>N</v>
      </c>
      <c r="B11196" t="s">
        <v>41228</v>
      </c>
      <c r="C11196">
        <v>4283</v>
      </c>
      <c r="D11196" t="s">
        <v>46773</v>
      </c>
      <c r="E11196" t="s">
        <v>77</v>
      </c>
      <c r="F11196" t="s">
        <v>46773</v>
      </c>
      <c r="G11196" t="s">
        <v>86</v>
      </c>
      <c r="H11196" t="s">
        <v>4751</v>
      </c>
      <c r="I11196" t="s">
        <v>46774</v>
      </c>
      <c r="J11196" t="s">
        <v>46775</v>
      </c>
      <c r="K11196" t="s">
        <v>73</v>
      </c>
      <c r="L11196" t="s">
        <v>46776</v>
      </c>
      <c r="M11196">
        <v>4283</v>
      </c>
      <c r="N11196" t="s">
        <v>46773</v>
      </c>
      <c r="O11196" t="s">
        <v>46777</v>
      </c>
      <c r="P11196" t="s">
        <v>46773</v>
      </c>
    </row>
    <row r="11197" spans="1:18" hidden="1" x14ac:dyDescent="0.25">
      <c r="A11197" t="str">
        <f t="shared" si="136"/>
        <v>N</v>
      </c>
      <c r="B11197" t="s">
        <v>41228</v>
      </c>
      <c r="C11197">
        <v>3308</v>
      </c>
      <c r="D11197" t="s">
        <v>46778</v>
      </c>
      <c r="E11197" t="s">
        <v>77</v>
      </c>
      <c r="F11197" t="s">
        <v>46778</v>
      </c>
      <c r="G11197" t="s">
        <v>151</v>
      </c>
      <c r="H11197" t="s">
        <v>19298</v>
      </c>
      <c r="I11197" t="s">
        <v>46779</v>
      </c>
      <c r="J11197" t="s">
        <v>22323</v>
      </c>
      <c r="K11197" t="s">
        <v>73</v>
      </c>
      <c r="L11197" t="s">
        <v>46780</v>
      </c>
      <c r="M11197">
        <v>3308</v>
      </c>
      <c r="N11197" t="s">
        <v>46778</v>
      </c>
      <c r="O11197" t="s">
        <v>46781</v>
      </c>
      <c r="P11197" t="s">
        <v>46778</v>
      </c>
    </row>
    <row r="11198" spans="1:18" hidden="1" x14ac:dyDescent="0.25">
      <c r="A11198" t="str">
        <f t="shared" si="136"/>
        <v>Y</v>
      </c>
      <c r="B11198" t="s">
        <v>41228</v>
      </c>
      <c r="C11198">
        <v>22002</v>
      </c>
      <c r="D11198" t="s">
        <v>46782</v>
      </c>
      <c r="E11198" t="s">
        <v>77</v>
      </c>
      <c r="F11198" t="s">
        <v>46783</v>
      </c>
      <c r="G11198" t="s">
        <v>69</v>
      </c>
      <c r="H11198" t="s">
        <v>668</v>
      </c>
      <c r="I11198" t="s">
        <v>46784</v>
      </c>
      <c r="J11198" t="s">
        <v>46785</v>
      </c>
      <c r="K11198" t="s">
        <v>73</v>
      </c>
      <c r="L11198" t="s">
        <v>46786</v>
      </c>
      <c r="M11198">
        <v>22002</v>
      </c>
      <c r="N11198" t="s">
        <v>46782</v>
      </c>
      <c r="O11198" t="s">
        <v>46787</v>
      </c>
      <c r="P11198" t="s">
        <v>46782</v>
      </c>
      <c r="Q11198" t="s">
        <v>46782</v>
      </c>
    </row>
    <row r="11199" spans="1:18" hidden="1" x14ac:dyDescent="0.25">
      <c r="A11199" t="str">
        <f t="shared" si="136"/>
        <v>Y</v>
      </c>
      <c r="B11199" s="2" t="s">
        <v>41228</v>
      </c>
      <c r="C11199" s="2">
        <v>21720</v>
      </c>
      <c r="D11199" s="2" t="s">
        <v>46788</v>
      </c>
      <c r="E11199" s="2" t="s">
        <v>67</v>
      </c>
      <c r="F11199" s="2" t="s">
        <v>46789</v>
      </c>
      <c r="G11199" s="2" t="s">
        <v>69</v>
      </c>
      <c r="H11199" s="2" t="s">
        <v>18639</v>
      </c>
      <c r="I11199" s="2" t="s">
        <v>46790</v>
      </c>
      <c r="J11199" s="2" t="s">
        <v>46791</v>
      </c>
      <c r="K11199" s="2" t="s">
        <v>73</v>
      </c>
      <c r="L11199" s="2" t="s">
        <v>46792</v>
      </c>
      <c r="M11199" s="2">
        <v>21720</v>
      </c>
      <c r="N11199" s="2" t="s">
        <v>46788</v>
      </c>
      <c r="O11199" s="2" t="s">
        <v>46793</v>
      </c>
      <c r="P11199" s="2" t="s">
        <v>46788</v>
      </c>
      <c r="Q11199" s="2" t="s">
        <v>46789</v>
      </c>
      <c r="R11199" s="2"/>
    </row>
    <row r="11200" spans="1:18" hidden="1" x14ac:dyDescent="0.25">
      <c r="A11200" t="str">
        <f t="shared" si="136"/>
        <v>Y</v>
      </c>
      <c r="B11200" t="s">
        <v>41228</v>
      </c>
      <c r="C11200">
        <v>2992</v>
      </c>
      <c r="D11200" t="s">
        <v>46794</v>
      </c>
      <c r="E11200" t="s">
        <v>77</v>
      </c>
      <c r="F11200" t="s">
        <v>46795</v>
      </c>
      <c r="G11200" t="s">
        <v>158</v>
      </c>
      <c r="H11200" t="s">
        <v>17287</v>
      </c>
      <c r="I11200" t="s">
        <v>46796</v>
      </c>
      <c r="J11200" t="s">
        <v>46797</v>
      </c>
      <c r="K11200" t="s">
        <v>73</v>
      </c>
      <c r="L11200" t="s">
        <v>46798</v>
      </c>
      <c r="M11200">
        <v>2992</v>
      </c>
      <c r="N11200" t="s">
        <v>46794</v>
      </c>
      <c r="O11200" t="s">
        <v>46799</v>
      </c>
      <c r="P11200" t="s">
        <v>46794</v>
      </c>
      <c r="Q11200" t="s">
        <v>51894</v>
      </c>
    </row>
    <row r="11201" spans="1:18" hidden="1" x14ac:dyDescent="0.25">
      <c r="A11201" t="str">
        <f t="shared" si="136"/>
        <v>Y</v>
      </c>
      <c r="B11201" s="2" t="s">
        <v>41228</v>
      </c>
      <c r="C11201" s="2">
        <v>2182</v>
      </c>
      <c r="D11201" s="2" t="s">
        <v>46800</v>
      </c>
      <c r="E11201" s="2" t="s">
        <v>67</v>
      </c>
      <c r="F11201" s="2" t="s">
        <v>46801</v>
      </c>
      <c r="G11201" s="2" t="s">
        <v>158</v>
      </c>
      <c r="H11201" s="2" t="s">
        <v>17287</v>
      </c>
      <c r="I11201" s="2" t="s">
        <v>46802</v>
      </c>
      <c r="J11201" s="2" t="s">
        <v>46797</v>
      </c>
      <c r="K11201" s="2" t="s">
        <v>73</v>
      </c>
      <c r="L11201" s="2" t="s">
        <v>46798</v>
      </c>
      <c r="M11201" s="2">
        <v>2182</v>
      </c>
      <c r="N11201" s="2" t="s">
        <v>46800</v>
      </c>
      <c r="O11201" s="2" t="s">
        <v>46803</v>
      </c>
      <c r="P11201" s="2" t="s">
        <v>46800</v>
      </c>
      <c r="Q11201" s="2" t="s">
        <v>51894</v>
      </c>
      <c r="R11201" s="2"/>
    </row>
    <row r="11202" spans="1:18" hidden="1" x14ac:dyDescent="0.25">
      <c r="A11202" t="str">
        <f t="shared" si="136"/>
        <v>Y</v>
      </c>
      <c r="B11202" s="2" t="s">
        <v>41228</v>
      </c>
      <c r="C11202" s="2">
        <v>2722</v>
      </c>
      <c r="D11202" s="2" t="s">
        <v>46804</v>
      </c>
      <c r="E11202" s="2" t="s">
        <v>67</v>
      </c>
      <c r="F11202" s="2" t="s">
        <v>46805</v>
      </c>
      <c r="G11202" s="2" t="s">
        <v>151</v>
      </c>
      <c r="H11202" s="2" t="s">
        <v>1604</v>
      </c>
      <c r="I11202" s="2" t="s">
        <v>19840</v>
      </c>
      <c r="J11202" s="2" t="s">
        <v>46806</v>
      </c>
      <c r="K11202" s="2" t="s">
        <v>73</v>
      </c>
      <c r="L11202" s="2" t="s">
        <v>46807</v>
      </c>
      <c r="M11202" s="2">
        <v>2722</v>
      </c>
      <c r="N11202" s="2" t="s">
        <v>46804</v>
      </c>
      <c r="O11202" s="2" t="s">
        <v>46808</v>
      </c>
      <c r="P11202" s="2" t="s">
        <v>46804</v>
      </c>
      <c r="Q11202" s="2" t="s">
        <v>46805</v>
      </c>
      <c r="R11202" s="2"/>
    </row>
    <row r="11203" spans="1:18" hidden="1" x14ac:dyDescent="0.25">
      <c r="A11203" t="str">
        <f t="shared" ref="A11203:A11266" si="137">IF(OR(Q11203&lt;&gt;"",R11203&lt;&gt;""),"Y","N")</f>
        <v>Y</v>
      </c>
      <c r="B11203" s="2" t="s">
        <v>41228</v>
      </c>
      <c r="C11203" s="2">
        <v>15144</v>
      </c>
      <c r="D11203" s="2" t="s">
        <v>46809</v>
      </c>
      <c r="E11203" s="2" t="s">
        <v>67</v>
      </c>
      <c r="F11203" s="2" t="s">
        <v>46810</v>
      </c>
      <c r="G11203" s="2" t="s">
        <v>132</v>
      </c>
      <c r="H11203" s="2" t="s">
        <v>1805</v>
      </c>
      <c r="I11203" s="2" t="s">
        <v>46811</v>
      </c>
      <c r="J11203" s="2" t="s">
        <v>46812</v>
      </c>
      <c r="K11203" s="2" t="s">
        <v>73</v>
      </c>
      <c r="L11203" s="2" t="s">
        <v>46813</v>
      </c>
      <c r="M11203" s="2">
        <v>15144</v>
      </c>
      <c r="N11203" s="2" t="s">
        <v>46809</v>
      </c>
      <c r="O11203" s="2" t="s">
        <v>46814</v>
      </c>
      <c r="P11203" s="2" t="s">
        <v>46809</v>
      </c>
      <c r="Q11203" s="2" t="s">
        <v>51895</v>
      </c>
      <c r="R11203" s="2"/>
    </row>
    <row r="11204" spans="1:18" hidden="1" x14ac:dyDescent="0.25">
      <c r="A11204" t="str">
        <f t="shared" si="137"/>
        <v>Y</v>
      </c>
      <c r="B11204" s="2" t="s">
        <v>41228</v>
      </c>
      <c r="C11204" s="2">
        <v>6624</v>
      </c>
      <c r="D11204" s="2" t="s">
        <v>46815</v>
      </c>
      <c r="E11204" s="2" t="s">
        <v>67</v>
      </c>
      <c r="F11204" s="2" t="s">
        <v>46815</v>
      </c>
      <c r="G11204" s="2" t="s">
        <v>86</v>
      </c>
      <c r="H11204" s="2" t="s">
        <v>10386</v>
      </c>
      <c r="I11204" s="2" t="s">
        <v>46816</v>
      </c>
      <c r="J11204" s="2" t="s">
        <v>14054</v>
      </c>
      <c r="K11204" s="2" t="s">
        <v>73</v>
      </c>
      <c r="L11204" s="2" t="s">
        <v>46817</v>
      </c>
      <c r="M11204" s="2">
        <v>7150</v>
      </c>
      <c r="N11204" s="2" t="s">
        <v>46818</v>
      </c>
      <c r="O11204" s="2" t="s">
        <v>46819</v>
      </c>
      <c r="P11204" s="2" t="s">
        <v>46818</v>
      </c>
      <c r="Q11204" s="2" t="s">
        <v>51896</v>
      </c>
      <c r="R11204" s="2"/>
    </row>
    <row r="11205" spans="1:18" hidden="1" x14ac:dyDescent="0.25">
      <c r="A11205" t="str">
        <f t="shared" si="137"/>
        <v>Y</v>
      </c>
      <c r="B11205" t="s">
        <v>41228</v>
      </c>
      <c r="C11205">
        <v>14018</v>
      </c>
      <c r="D11205" t="s">
        <v>46815</v>
      </c>
      <c r="E11205" t="s">
        <v>77</v>
      </c>
      <c r="F11205" t="s">
        <v>46820</v>
      </c>
      <c r="G11205" t="s">
        <v>132</v>
      </c>
      <c r="H11205" t="s">
        <v>1250</v>
      </c>
      <c r="I11205" t="s">
        <v>46821</v>
      </c>
      <c r="J11205" t="s">
        <v>1252</v>
      </c>
      <c r="K11205" t="s">
        <v>73</v>
      </c>
      <c r="L11205" t="s">
        <v>46817</v>
      </c>
      <c r="M11205">
        <v>7150</v>
      </c>
      <c r="N11205" t="s">
        <v>46818</v>
      </c>
      <c r="O11205" t="s">
        <v>46819</v>
      </c>
      <c r="P11205" t="s">
        <v>46818</v>
      </c>
      <c r="Q11205" t="s">
        <v>51896</v>
      </c>
    </row>
    <row r="11206" spans="1:18" hidden="1" x14ac:dyDescent="0.25">
      <c r="A11206" t="str">
        <f t="shared" si="137"/>
        <v>Y</v>
      </c>
      <c r="B11206" t="s">
        <v>41228</v>
      </c>
      <c r="C11206">
        <v>14022</v>
      </c>
      <c r="D11206" t="s">
        <v>46815</v>
      </c>
      <c r="E11206" t="s">
        <v>77</v>
      </c>
      <c r="F11206" t="s">
        <v>46820</v>
      </c>
      <c r="G11206" t="s">
        <v>132</v>
      </c>
      <c r="H11206" t="s">
        <v>10851</v>
      </c>
      <c r="I11206" t="s">
        <v>46822</v>
      </c>
      <c r="J11206" t="s">
        <v>46823</v>
      </c>
      <c r="K11206" t="s">
        <v>73</v>
      </c>
      <c r="L11206" t="s">
        <v>46817</v>
      </c>
      <c r="M11206">
        <v>7150</v>
      </c>
      <c r="N11206" t="s">
        <v>46818</v>
      </c>
      <c r="O11206" t="s">
        <v>46819</v>
      </c>
      <c r="P11206" t="s">
        <v>46818</v>
      </c>
      <c r="Q11206" t="s">
        <v>51896</v>
      </c>
    </row>
    <row r="11207" spans="1:18" hidden="1" x14ac:dyDescent="0.25">
      <c r="A11207" t="str">
        <f t="shared" si="137"/>
        <v>Y</v>
      </c>
      <c r="B11207" s="2" t="s">
        <v>41228</v>
      </c>
      <c r="C11207" s="2">
        <v>13857</v>
      </c>
      <c r="D11207" s="2" t="s">
        <v>46815</v>
      </c>
      <c r="E11207" s="2" t="s">
        <v>67</v>
      </c>
      <c r="F11207" s="2" t="s">
        <v>46820</v>
      </c>
      <c r="G11207" s="2" t="s">
        <v>132</v>
      </c>
      <c r="H11207" s="2" t="s">
        <v>390</v>
      </c>
      <c r="I11207" s="2" t="s">
        <v>46824</v>
      </c>
      <c r="J11207" s="2" t="s">
        <v>28282</v>
      </c>
      <c r="K11207" s="2" t="s">
        <v>73</v>
      </c>
      <c r="L11207" s="2" t="s">
        <v>46817</v>
      </c>
      <c r="M11207" s="2">
        <v>7150</v>
      </c>
      <c r="N11207" s="2" t="s">
        <v>46818</v>
      </c>
      <c r="O11207" s="2" t="s">
        <v>46819</v>
      </c>
      <c r="P11207" s="2" t="s">
        <v>46818</v>
      </c>
      <c r="Q11207" s="2" t="s">
        <v>51896</v>
      </c>
      <c r="R11207" s="2"/>
    </row>
    <row r="11208" spans="1:18" hidden="1" x14ac:dyDescent="0.25">
      <c r="A11208" t="str">
        <f t="shared" si="137"/>
        <v>Y</v>
      </c>
      <c r="B11208" s="2" t="s">
        <v>41228</v>
      </c>
      <c r="C11208" s="2">
        <v>7150</v>
      </c>
      <c r="D11208" s="2" t="s">
        <v>46818</v>
      </c>
      <c r="E11208" s="2" t="s">
        <v>67</v>
      </c>
      <c r="F11208" s="2" t="s">
        <v>46818</v>
      </c>
      <c r="G11208" s="2" t="s">
        <v>86</v>
      </c>
      <c r="H11208" s="2" t="s">
        <v>8184</v>
      </c>
      <c r="I11208" s="2" t="s">
        <v>46825</v>
      </c>
      <c r="J11208" s="2" t="s">
        <v>46826</v>
      </c>
      <c r="K11208" s="2" t="s">
        <v>73</v>
      </c>
      <c r="L11208" s="2" t="s">
        <v>46817</v>
      </c>
      <c r="M11208" s="2">
        <v>7150</v>
      </c>
      <c r="N11208" s="2" t="s">
        <v>46818</v>
      </c>
      <c r="O11208" s="2" t="s">
        <v>46819</v>
      </c>
      <c r="P11208" s="2" t="s">
        <v>46818</v>
      </c>
      <c r="Q11208" s="2" t="s">
        <v>51896</v>
      </c>
      <c r="R11208" s="2"/>
    </row>
    <row r="11209" spans="1:18" hidden="1" x14ac:dyDescent="0.25">
      <c r="A11209" t="str">
        <f t="shared" si="137"/>
        <v>Y</v>
      </c>
      <c r="B11209" s="2" t="s">
        <v>41228</v>
      </c>
      <c r="C11209" s="2">
        <v>22558</v>
      </c>
      <c r="D11209" s="2" t="s">
        <v>46827</v>
      </c>
      <c r="E11209" s="2" t="s">
        <v>67</v>
      </c>
      <c r="F11209" s="2" t="s">
        <v>46828</v>
      </c>
      <c r="G11209" s="2" t="s">
        <v>69</v>
      </c>
      <c r="H11209" s="2" t="s">
        <v>668</v>
      </c>
      <c r="I11209" s="2" t="s">
        <v>46829</v>
      </c>
      <c r="J11209" s="2" t="s">
        <v>46830</v>
      </c>
      <c r="K11209" s="2" t="s">
        <v>73</v>
      </c>
      <c r="L11209" s="2" t="s">
        <v>46817</v>
      </c>
      <c r="M11209" s="2">
        <v>22558</v>
      </c>
      <c r="N11209" s="2" t="s">
        <v>46827</v>
      </c>
      <c r="O11209" s="2" t="s">
        <v>46819</v>
      </c>
      <c r="P11209" s="2" t="s">
        <v>46827</v>
      </c>
      <c r="Q11209" s="2" t="s">
        <v>51896</v>
      </c>
      <c r="R11209" s="2"/>
    </row>
    <row r="11210" spans="1:18" hidden="1" x14ac:dyDescent="0.25">
      <c r="A11210" t="str">
        <f t="shared" si="137"/>
        <v>N</v>
      </c>
      <c r="B11210" t="s">
        <v>41228</v>
      </c>
      <c r="C11210">
        <v>2278</v>
      </c>
      <c r="D11210" t="s">
        <v>46831</v>
      </c>
      <c r="E11210" t="s">
        <v>77</v>
      </c>
      <c r="F11210" t="s">
        <v>46831</v>
      </c>
      <c r="G11210" t="s">
        <v>158</v>
      </c>
      <c r="H11210" t="s">
        <v>1573</v>
      </c>
      <c r="I11210" t="s">
        <v>46832</v>
      </c>
      <c r="J11210" t="s">
        <v>46833</v>
      </c>
      <c r="K11210" t="s">
        <v>73</v>
      </c>
      <c r="L11210" t="s">
        <v>46817</v>
      </c>
      <c r="M11210">
        <v>2278</v>
      </c>
      <c r="N11210" t="s">
        <v>46831</v>
      </c>
      <c r="O11210" t="s">
        <v>46834</v>
      </c>
      <c r="P11210" t="s">
        <v>46831</v>
      </c>
    </row>
    <row r="11211" spans="1:18" hidden="1" x14ac:dyDescent="0.25">
      <c r="A11211" t="str">
        <f t="shared" si="137"/>
        <v>N</v>
      </c>
      <c r="B11211" t="s">
        <v>41228</v>
      </c>
      <c r="C11211">
        <v>1494</v>
      </c>
      <c r="D11211" t="s">
        <v>46835</v>
      </c>
      <c r="E11211" t="s">
        <v>77</v>
      </c>
      <c r="F11211" t="s">
        <v>46835</v>
      </c>
      <c r="G11211" t="s">
        <v>151</v>
      </c>
      <c r="H11211" t="s">
        <v>349</v>
      </c>
      <c r="I11211" t="s">
        <v>46836</v>
      </c>
      <c r="J11211" t="s">
        <v>46837</v>
      </c>
      <c r="K11211" t="s">
        <v>73</v>
      </c>
      <c r="L11211" t="s">
        <v>46838</v>
      </c>
      <c r="M11211">
        <v>1494</v>
      </c>
      <c r="N11211" t="s">
        <v>46835</v>
      </c>
      <c r="O11211" t="s">
        <v>46839</v>
      </c>
      <c r="P11211" t="s">
        <v>46835</v>
      </c>
    </row>
    <row r="11212" spans="1:18" hidden="1" x14ac:dyDescent="0.25">
      <c r="A11212" t="str">
        <f t="shared" si="137"/>
        <v>Y</v>
      </c>
      <c r="B11212" s="2" t="s">
        <v>41228</v>
      </c>
      <c r="C11212" s="2">
        <v>3554</v>
      </c>
      <c r="D11212" s="2" t="s">
        <v>46840</v>
      </c>
      <c r="E11212" s="2" t="s">
        <v>67</v>
      </c>
      <c r="F11212" s="2" t="s">
        <v>46840</v>
      </c>
      <c r="G11212" s="2" t="s">
        <v>158</v>
      </c>
      <c r="H11212" s="2" t="s">
        <v>2558</v>
      </c>
      <c r="I11212" s="2" t="s">
        <v>46841</v>
      </c>
      <c r="J11212" s="2" t="s">
        <v>46842</v>
      </c>
      <c r="K11212" s="2" t="s">
        <v>73</v>
      </c>
      <c r="L11212" s="2" t="s">
        <v>46695</v>
      </c>
      <c r="M11212" s="2">
        <v>3554</v>
      </c>
      <c r="N11212" s="2" t="s">
        <v>46840</v>
      </c>
      <c r="O11212" s="2" t="s">
        <v>46843</v>
      </c>
      <c r="P11212" s="2" t="s">
        <v>46840</v>
      </c>
      <c r="Q11212" s="2"/>
      <c r="R11212" s="2" t="s">
        <v>51897</v>
      </c>
    </row>
    <row r="11213" spans="1:18" hidden="1" x14ac:dyDescent="0.25">
      <c r="A11213" t="str">
        <f t="shared" si="137"/>
        <v>Y</v>
      </c>
      <c r="B11213" s="2" t="s">
        <v>41228</v>
      </c>
      <c r="C11213" s="2">
        <v>2112681</v>
      </c>
      <c r="D11213" s="2" t="s">
        <v>46844</v>
      </c>
      <c r="E11213" s="2" t="s">
        <v>67</v>
      </c>
      <c r="F11213" s="2" t="s">
        <v>46845</v>
      </c>
      <c r="G11213" s="2" t="s">
        <v>158</v>
      </c>
      <c r="H11213" s="2" t="s">
        <v>1396</v>
      </c>
      <c r="I11213" s="2" t="s">
        <v>46846</v>
      </c>
      <c r="J11213" s="2" t="s">
        <v>46847</v>
      </c>
      <c r="K11213" s="2" t="s">
        <v>73</v>
      </c>
      <c r="L11213" s="2" t="s">
        <v>46695</v>
      </c>
      <c r="M11213" s="2">
        <v>2112681</v>
      </c>
      <c r="N11213" s="2" t="s">
        <v>46844</v>
      </c>
      <c r="O11213" s="2" t="s">
        <v>46848</v>
      </c>
      <c r="P11213" s="2" t="s">
        <v>46844</v>
      </c>
      <c r="Q11213" s="2" t="s">
        <v>46844</v>
      </c>
      <c r="R11213" s="2" t="s">
        <v>51898</v>
      </c>
    </row>
    <row r="11214" spans="1:18" hidden="1" x14ac:dyDescent="0.25">
      <c r="A11214" t="str">
        <f t="shared" si="137"/>
        <v>Y</v>
      </c>
      <c r="B11214" t="s">
        <v>41228</v>
      </c>
      <c r="C11214">
        <v>694</v>
      </c>
      <c r="D11214" t="s">
        <v>46844</v>
      </c>
      <c r="E11214" t="s">
        <v>77</v>
      </c>
      <c r="F11214" t="s">
        <v>46844</v>
      </c>
      <c r="G11214" t="s">
        <v>158</v>
      </c>
      <c r="H11214" t="s">
        <v>1396</v>
      </c>
      <c r="I11214" t="s">
        <v>46849</v>
      </c>
      <c r="J11214" t="s">
        <v>20306</v>
      </c>
      <c r="K11214" t="s">
        <v>73</v>
      </c>
      <c r="L11214" t="s">
        <v>46695</v>
      </c>
      <c r="M11214">
        <v>2112681</v>
      </c>
      <c r="N11214" t="s">
        <v>46844</v>
      </c>
      <c r="O11214" t="s">
        <v>46848</v>
      </c>
      <c r="P11214" t="s">
        <v>46844</v>
      </c>
      <c r="Q11214" t="s">
        <v>46844</v>
      </c>
      <c r="R11214" t="s">
        <v>51898</v>
      </c>
    </row>
    <row r="11215" spans="1:18" hidden="1" x14ac:dyDescent="0.25">
      <c r="A11215" t="str">
        <f t="shared" si="137"/>
        <v>Y</v>
      </c>
      <c r="B11215" s="2" t="s">
        <v>41228</v>
      </c>
      <c r="C11215" s="2">
        <v>684</v>
      </c>
      <c r="D11215" s="2" t="s">
        <v>46850</v>
      </c>
      <c r="E11215" s="2" t="s">
        <v>67</v>
      </c>
      <c r="F11215" s="2" t="s">
        <v>46851</v>
      </c>
      <c r="G11215" s="2" t="s">
        <v>158</v>
      </c>
      <c r="H11215" s="2" t="s">
        <v>3517</v>
      </c>
      <c r="I11215" s="2" t="s">
        <v>46852</v>
      </c>
      <c r="J11215" s="2" t="s">
        <v>46853</v>
      </c>
      <c r="K11215" s="2" t="s">
        <v>73</v>
      </c>
      <c r="L11215" s="2" t="s">
        <v>46695</v>
      </c>
      <c r="M11215" s="2">
        <v>684</v>
      </c>
      <c r="N11215" s="2" t="s">
        <v>46850</v>
      </c>
      <c r="O11215" s="2" t="s">
        <v>46854</v>
      </c>
      <c r="P11215" s="2" t="s">
        <v>46850</v>
      </c>
      <c r="Q11215" s="2" t="s">
        <v>51899</v>
      </c>
      <c r="R11215" s="2"/>
    </row>
    <row r="11216" spans="1:18" hidden="1" x14ac:dyDescent="0.25">
      <c r="A11216" t="str">
        <f t="shared" si="137"/>
        <v>Y</v>
      </c>
      <c r="B11216" t="s">
        <v>41228</v>
      </c>
      <c r="C11216">
        <v>695</v>
      </c>
      <c r="D11216" t="s">
        <v>46855</v>
      </c>
      <c r="E11216" t="s">
        <v>77</v>
      </c>
      <c r="F11216" t="s">
        <v>46855</v>
      </c>
      <c r="G11216" t="s">
        <v>158</v>
      </c>
      <c r="H11216" t="s">
        <v>1396</v>
      </c>
      <c r="I11216" t="s">
        <v>46856</v>
      </c>
      <c r="J11216" t="s">
        <v>46857</v>
      </c>
      <c r="K11216" t="s">
        <v>73</v>
      </c>
      <c r="L11216" t="s">
        <v>46695</v>
      </c>
      <c r="M11216">
        <v>695</v>
      </c>
      <c r="N11216" t="s">
        <v>46855</v>
      </c>
      <c r="O11216" t="s">
        <v>46858</v>
      </c>
      <c r="P11216" t="s">
        <v>46855</v>
      </c>
      <c r="Q11216" t="s">
        <v>51899</v>
      </c>
    </row>
    <row r="11217" spans="1:19" hidden="1" x14ac:dyDescent="0.25">
      <c r="A11217" t="str">
        <f t="shared" si="137"/>
        <v>N</v>
      </c>
      <c r="B11217" t="s">
        <v>41228</v>
      </c>
      <c r="C11217">
        <v>2033851</v>
      </c>
      <c r="D11217" t="s">
        <v>46859</v>
      </c>
      <c r="E11217" t="s">
        <v>77</v>
      </c>
      <c r="F11217" t="s">
        <v>46859</v>
      </c>
      <c r="G11217" t="s">
        <v>69</v>
      </c>
      <c r="H11217" t="s">
        <v>1310</v>
      </c>
      <c r="I11217" t="s">
        <v>46860</v>
      </c>
      <c r="J11217" t="s">
        <v>31608</v>
      </c>
      <c r="K11217" t="s">
        <v>73</v>
      </c>
      <c r="L11217" t="s">
        <v>46861</v>
      </c>
      <c r="M11217">
        <v>2033851</v>
      </c>
      <c r="N11217" t="s">
        <v>46859</v>
      </c>
      <c r="O11217" t="s">
        <v>46862</v>
      </c>
      <c r="P11217" t="s">
        <v>46859</v>
      </c>
    </row>
    <row r="11218" spans="1:19" hidden="1" x14ac:dyDescent="0.25">
      <c r="A11218" t="str">
        <f t="shared" si="137"/>
        <v>N</v>
      </c>
      <c r="B11218" t="s">
        <v>41228</v>
      </c>
      <c r="C11218">
        <v>22001</v>
      </c>
      <c r="D11218" t="s">
        <v>46863</v>
      </c>
      <c r="E11218" t="s">
        <v>77</v>
      </c>
      <c r="F11218" t="s">
        <v>46864</v>
      </c>
      <c r="G11218" t="s">
        <v>69</v>
      </c>
      <c r="H11218" t="s">
        <v>201</v>
      </c>
      <c r="I11218" t="s">
        <v>46865</v>
      </c>
      <c r="J11218" t="s">
        <v>46866</v>
      </c>
      <c r="K11218" t="s">
        <v>73</v>
      </c>
      <c r="L11218" t="s">
        <v>46867</v>
      </c>
      <c r="M11218">
        <v>22001</v>
      </c>
      <c r="N11218" t="s">
        <v>46863</v>
      </c>
      <c r="O11218" t="s">
        <v>46868</v>
      </c>
      <c r="P11218" t="s">
        <v>46863</v>
      </c>
    </row>
    <row r="11219" spans="1:19" hidden="1" x14ac:dyDescent="0.25">
      <c r="A11219" t="str">
        <f t="shared" si="137"/>
        <v>N</v>
      </c>
      <c r="B11219" t="s">
        <v>41228</v>
      </c>
      <c r="C11219">
        <v>21447</v>
      </c>
      <c r="D11219" t="s">
        <v>46869</v>
      </c>
      <c r="E11219" t="s">
        <v>77</v>
      </c>
      <c r="F11219" t="s">
        <v>46870</v>
      </c>
      <c r="G11219" t="s">
        <v>69</v>
      </c>
      <c r="H11219" t="s">
        <v>2135</v>
      </c>
      <c r="I11219" t="s">
        <v>46871</v>
      </c>
      <c r="J11219" t="s">
        <v>46872</v>
      </c>
      <c r="K11219" t="s">
        <v>73</v>
      </c>
      <c r="L11219" t="s">
        <v>46873</v>
      </c>
      <c r="M11219">
        <v>21447</v>
      </c>
      <c r="N11219" t="s">
        <v>46869</v>
      </c>
      <c r="O11219" t="s">
        <v>46874</v>
      </c>
      <c r="P11219" t="s">
        <v>46869</v>
      </c>
    </row>
    <row r="11220" spans="1:19" hidden="1" x14ac:dyDescent="0.25">
      <c r="A11220" t="str">
        <f t="shared" si="137"/>
        <v>N</v>
      </c>
      <c r="B11220" t="s">
        <v>41228</v>
      </c>
      <c r="C11220">
        <v>2014112</v>
      </c>
      <c r="D11220" t="s">
        <v>46875</v>
      </c>
      <c r="E11220" t="s">
        <v>77</v>
      </c>
      <c r="F11220" t="s">
        <v>46876</v>
      </c>
      <c r="G11220" t="s">
        <v>69</v>
      </c>
      <c r="H11220" t="s">
        <v>2688</v>
      </c>
      <c r="I11220" t="s">
        <v>46877</v>
      </c>
      <c r="J11220" t="s">
        <v>46878</v>
      </c>
      <c r="K11220" t="s">
        <v>73</v>
      </c>
      <c r="L11220" t="s">
        <v>46873</v>
      </c>
      <c r="M11220">
        <v>2014112</v>
      </c>
      <c r="N11220" t="s">
        <v>46875</v>
      </c>
      <c r="O11220" t="s">
        <v>46879</v>
      </c>
      <c r="P11220" t="s">
        <v>46875</v>
      </c>
    </row>
    <row r="11221" spans="1:19" hidden="1" x14ac:dyDescent="0.25">
      <c r="A11221" t="str">
        <f t="shared" si="137"/>
        <v>Y</v>
      </c>
      <c r="B11221" s="2" t="s">
        <v>41228</v>
      </c>
      <c r="C11221" s="2">
        <v>21045</v>
      </c>
      <c r="D11221" s="2" t="s">
        <v>46880</v>
      </c>
      <c r="E11221" s="2" t="s">
        <v>67</v>
      </c>
      <c r="F11221" s="2" t="s">
        <v>46881</v>
      </c>
      <c r="G11221" s="2" t="s">
        <v>69</v>
      </c>
      <c r="H11221" s="2" t="s">
        <v>1310</v>
      </c>
      <c r="I11221" s="2" t="s">
        <v>46882</v>
      </c>
      <c r="J11221" s="2" t="s">
        <v>46883</v>
      </c>
      <c r="K11221" s="2" t="s">
        <v>73</v>
      </c>
      <c r="L11221" s="2" t="s">
        <v>46884</v>
      </c>
      <c r="M11221" s="2">
        <v>21045</v>
      </c>
      <c r="N11221" s="2" t="s">
        <v>46880</v>
      </c>
      <c r="O11221" s="2" t="s">
        <v>46885</v>
      </c>
      <c r="P11221" s="2" t="s">
        <v>46880</v>
      </c>
      <c r="Q11221" s="2" t="s">
        <v>46881</v>
      </c>
      <c r="R11221" s="2"/>
      <c r="S11221" s="2" t="s">
        <v>55</v>
      </c>
    </row>
    <row r="11222" spans="1:19" hidden="1" x14ac:dyDescent="0.25">
      <c r="A11222" t="str">
        <f t="shared" si="137"/>
        <v>N</v>
      </c>
      <c r="B11222" t="s">
        <v>41228</v>
      </c>
      <c r="C11222">
        <v>23849</v>
      </c>
      <c r="D11222" t="s">
        <v>46886</v>
      </c>
      <c r="E11222" t="s">
        <v>77</v>
      </c>
      <c r="F11222" t="s">
        <v>46886</v>
      </c>
      <c r="G11222" t="s">
        <v>69</v>
      </c>
      <c r="H11222" t="s">
        <v>44601</v>
      </c>
      <c r="I11222" t="s">
        <v>46887</v>
      </c>
      <c r="J11222" t="s">
        <v>46888</v>
      </c>
      <c r="K11222" t="s">
        <v>73</v>
      </c>
      <c r="L11222" t="s">
        <v>46873</v>
      </c>
      <c r="M11222">
        <v>23849</v>
      </c>
      <c r="N11222" t="s">
        <v>46886</v>
      </c>
      <c r="O11222" t="s">
        <v>46889</v>
      </c>
      <c r="P11222" t="s">
        <v>46886</v>
      </c>
    </row>
    <row r="11223" spans="1:19" hidden="1" x14ac:dyDescent="0.25">
      <c r="A11223" t="str">
        <f t="shared" si="137"/>
        <v>N</v>
      </c>
      <c r="B11223" t="s">
        <v>41228</v>
      </c>
      <c r="C11223">
        <v>23538</v>
      </c>
      <c r="D11223" t="s">
        <v>46890</v>
      </c>
      <c r="E11223" t="s">
        <v>77</v>
      </c>
      <c r="F11223" t="s">
        <v>46890</v>
      </c>
      <c r="G11223" t="s">
        <v>69</v>
      </c>
      <c r="H11223" t="s">
        <v>2688</v>
      </c>
      <c r="I11223" t="s">
        <v>46891</v>
      </c>
      <c r="J11223" t="s">
        <v>46892</v>
      </c>
      <c r="K11223" t="s">
        <v>73</v>
      </c>
      <c r="L11223" t="s">
        <v>46873</v>
      </c>
      <c r="M11223">
        <v>23538</v>
      </c>
      <c r="N11223" t="s">
        <v>46890</v>
      </c>
      <c r="O11223" t="s">
        <v>46893</v>
      </c>
      <c r="P11223" t="s">
        <v>46890</v>
      </c>
    </row>
    <row r="11224" spans="1:19" hidden="1" x14ac:dyDescent="0.25">
      <c r="A11224" t="str">
        <f t="shared" si="137"/>
        <v>Y</v>
      </c>
      <c r="B11224" t="s">
        <v>41228</v>
      </c>
      <c r="C11224">
        <v>17697</v>
      </c>
      <c r="D11224" t="s">
        <v>46894</v>
      </c>
      <c r="E11224" t="s">
        <v>77</v>
      </c>
      <c r="F11224" t="s">
        <v>46894</v>
      </c>
      <c r="G11224" t="s">
        <v>94</v>
      </c>
      <c r="H11224" t="s">
        <v>356</v>
      </c>
      <c r="I11224" t="s">
        <v>46895</v>
      </c>
      <c r="J11224" t="s">
        <v>46896</v>
      </c>
      <c r="K11224" t="s">
        <v>73</v>
      </c>
      <c r="L11224" t="s">
        <v>46695</v>
      </c>
      <c r="M11224">
        <v>325</v>
      </c>
      <c r="N11224" t="s">
        <v>46897</v>
      </c>
      <c r="O11224" t="s">
        <v>46898</v>
      </c>
      <c r="P11224" t="s">
        <v>46897</v>
      </c>
      <c r="Q11224" t="s">
        <v>17054</v>
      </c>
    </row>
    <row r="11225" spans="1:19" hidden="1" x14ac:dyDescent="0.25">
      <c r="A11225" t="str">
        <f t="shared" si="137"/>
        <v>Y</v>
      </c>
      <c r="B11225" t="s">
        <v>41228</v>
      </c>
      <c r="C11225">
        <v>20892</v>
      </c>
      <c r="D11225" t="s">
        <v>46899</v>
      </c>
      <c r="E11225" t="s">
        <v>77</v>
      </c>
      <c r="F11225" t="s">
        <v>46899</v>
      </c>
      <c r="G11225" t="s">
        <v>69</v>
      </c>
      <c r="H11225" t="s">
        <v>102</v>
      </c>
      <c r="I11225" t="s">
        <v>46900</v>
      </c>
      <c r="J11225" t="s">
        <v>46901</v>
      </c>
      <c r="K11225" t="s">
        <v>73</v>
      </c>
      <c r="L11225" t="s">
        <v>46902</v>
      </c>
      <c r="M11225">
        <v>14839</v>
      </c>
      <c r="N11225" t="s">
        <v>46903</v>
      </c>
      <c r="O11225" t="s">
        <v>46898</v>
      </c>
      <c r="P11225" t="s">
        <v>46903</v>
      </c>
      <c r="Q11225" t="s">
        <v>17054</v>
      </c>
    </row>
    <row r="11226" spans="1:19" hidden="1" x14ac:dyDescent="0.25">
      <c r="A11226" t="str">
        <f t="shared" si="137"/>
        <v>Y</v>
      </c>
      <c r="B11226" t="s">
        <v>41228</v>
      </c>
      <c r="C11226">
        <v>2394</v>
      </c>
      <c r="D11226" t="s">
        <v>46897</v>
      </c>
      <c r="E11226" t="s">
        <v>77</v>
      </c>
      <c r="F11226" t="s">
        <v>46897</v>
      </c>
      <c r="G11226" t="s">
        <v>158</v>
      </c>
      <c r="H11226" t="s">
        <v>17072</v>
      </c>
      <c r="I11226" t="s">
        <v>46904</v>
      </c>
      <c r="J11226" t="s">
        <v>17074</v>
      </c>
      <c r="K11226" t="s">
        <v>73</v>
      </c>
      <c r="L11226" t="s">
        <v>46695</v>
      </c>
      <c r="M11226">
        <v>325</v>
      </c>
      <c r="N11226" t="s">
        <v>46897</v>
      </c>
      <c r="O11226" t="s">
        <v>46898</v>
      </c>
      <c r="P11226" t="s">
        <v>46897</v>
      </c>
      <c r="Q11226" t="s">
        <v>17054</v>
      </c>
    </row>
    <row r="11227" spans="1:19" hidden="1" x14ac:dyDescent="0.25">
      <c r="A11227" t="str">
        <f t="shared" si="137"/>
        <v>Y</v>
      </c>
      <c r="B11227" t="s">
        <v>41228</v>
      </c>
      <c r="C11227">
        <v>2287</v>
      </c>
      <c r="D11227" t="s">
        <v>46897</v>
      </c>
      <c r="E11227" t="s">
        <v>77</v>
      </c>
      <c r="F11227" t="s">
        <v>46897</v>
      </c>
      <c r="G11227" t="s">
        <v>158</v>
      </c>
      <c r="H11227" t="s">
        <v>1396</v>
      </c>
      <c r="I11227" t="s">
        <v>46905</v>
      </c>
      <c r="J11227" t="s">
        <v>17076</v>
      </c>
      <c r="K11227" t="s">
        <v>73</v>
      </c>
      <c r="L11227" t="s">
        <v>46695</v>
      </c>
      <c r="M11227">
        <v>325</v>
      </c>
      <c r="N11227" t="s">
        <v>46897</v>
      </c>
      <c r="O11227" t="s">
        <v>46898</v>
      </c>
      <c r="P11227" t="s">
        <v>46897</v>
      </c>
      <c r="Q11227" t="s">
        <v>17054</v>
      </c>
    </row>
    <row r="11228" spans="1:19" hidden="1" x14ac:dyDescent="0.25">
      <c r="A11228" t="str">
        <f t="shared" si="137"/>
        <v>Y</v>
      </c>
      <c r="B11228" t="s">
        <v>41228</v>
      </c>
      <c r="C11228">
        <v>296</v>
      </c>
      <c r="D11228" t="s">
        <v>46897</v>
      </c>
      <c r="E11228" t="s">
        <v>77</v>
      </c>
      <c r="F11228" t="s">
        <v>46897</v>
      </c>
      <c r="G11228" t="s">
        <v>158</v>
      </c>
      <c r="H11228" t="s">
        <v>1573</v>
      </c>
      <c r="I11228" t="s">
        <v>46906</v>
      </c>
      <c r="J11228" t="s">
        <v>46907</v>
      </c>
      <c r="K11228" t="s">
        <v>73</v>
      </c>
      <c r="L11228" t="s">
        <v>46695</v>
      </c>
      <c r="M11228">
        <v>325</v>
      </c>
      <c r="N11228" t="s">
        <v>46897</v>
      </c>
      <c r="O11228" t="s">
        <v>46898</v>
      </c>
      <c r="P11228" t="s">
        <v>46897</v>
      </c>
      <c r="Q11228" t="s">
        <v>17054</v>
      </c>
    </row>
    <row r="11229" spans="1:19" hidden="1" x14ac:dyDescent="0.25">
      <c r="A11229" t="str">
        <f t="shared" si="137"/>
        <v>Y</v>
      </c>
      <c r="B11229" t="s">
        <v>41228</v>
      </c>
      <c r="C11229">
        <v>2341</v>
      </c>
      <c r="D11229" t="s">
        <v>46897</v>
      </c>
      <c r="E11229" t="s">
        <v>77</v>
      </c>
      <c r="F11229" t="s">
        <v>46897</v>
      </c>
      <c r="G11229" t="s">
        <v>194</v>
      </c>
      <c r="H11229" t="s">
        <v>884</v>
      </c>
      <c r="I11229" t="s">
        <v>18931</v>
      </c>
      <c r="J11229" t="s">
        <v>17056</v>
      </c>
      <c r="K11229" t="s">
        <v>73</v>
      </c>
      <c r="L11229" t="s">
        <v>46695</v>
      </c>
      <c r="M11229">
        <v>325</v>
      </c>
      <c r="N11229" t="s">
        <v>46897</v>
      </c>
      <c r="O11229" t="s">
        <v>46898</v>
      </c>
      <c r="P11229" t="s">
        <v>46897</v>
      </c>
      <c r="Q11229" t="s">
        <v>17054</v>
      </c>
    </row>
    <row r="11230" spans="1:19" hidden="1" x14ac:dyDescent="0.25">
      <c r="A11230" t="str">
        <f t="shared" si="137"/>
        <v>Y</v>
      </c>
      <c r="B11230" t="s">
        <v>41228</v>
      </c>
      <c r="C11230">
        <v>673</v>
      </c>
      <c r="D11230" t="s">
        <v>46897</v>
      </c>
      <c r="E11230" t="s">
        <v>77</v>
      </c>
      <c r="F11230" t="s">
        <v>46897</v>
      </c>
      <c r="G11230" t="s">
        <v>158</v>
      </c>
      <c r="H11230" t="s">
        <v>159</v>
      </c>
      <c r="I11230" t="s">
        <v>46908</v>
      </c>
      <c r="J11230" t="s">
        <v>1732</v>
      </c>
      <c r="K11230" t="s">
        <v>73</v>
      </c>
      <c r="L11230" t="s">
        <v>46695</v>
      </c>
      <c r="M11230">
        <v>325</v>
      </c>
      <c r="N11230" t="s">
        <v>46897</v>
      </c>
      <c r="O11230" t="s">
        <v>46898</v>
      </c>
      <c r="P11230" t="s">
        <v>46897</v>
      </c>
      <c r="Q11230" t="s">
        <v>17054</v>
      </c>
    </row>
    <row r="11231" spans="1:19" hidden="1" x14ac:dyDescent="0.25">
      <c r="A11231" t="str">
        <f t="shared" si="137"/>
        <v>Y</v>
      </c>
      <c r="B11231" t="s">
        <v>41228</v>
      </c>
      <c r="C11231">
        <v>325</v>
      </c>
      <c r="D11231" t="s">
        <v>46897</v>
      </c>
      <c r="E11231" t="s">
        <v>77</v>
      </c>
      <c r="F11231" t="s">
        <v>46897</v>
      </c>
      <c r="G11231" t="s">
        <v>151</v>
      </c>
      <c r="H11231" t="s">
        <v>1604</v>
      </c>
      <c r="I11231" t="s">
        <v>46909</v>
      </c>
      <c r="J11231" t="s">
        <v>17069</v>
      </c>
      <c r="K11231" t="s">
        <v>73</v>
      </c>
      <c r="L11231" t="s">
        <v>46695</v>
      </c>
      <c r="M11231">
        <v>325</v>
      </c>
      <c r="N11231" t="s">
        <v>46897</v>
      </c>
      <c r="O11231" t="s">
        <v>46898</v>
      </c>
      <c r="P11231" t="s">
        <v>46897</v>
      </c>
      <c r="Q11231" t="s">
        <v>17054</v>
      </c>
    </row>
    <row r="11232" spans="1:19" hidden="1" x14ac:dyDescent="0.25">
      <c r="A11232" t="str">
        <f t="shared" si="137"/>
        <v>Y</v>
      </c>
      <c r="B11232" s="2" t="s">
        <v>41228</v>
      </c>
      <c r="C11232" s="2">
        <v>1345</v>
      </c>
      <c r="D11232" s="2" t="s">
        <v>46897</v>
      </c>
      <c r="E11232" s="2" t="s">
        <v>67</v>
      </c>
      <c r="F11232" s="2" t="s">
        <v>46897</v>
      </c>
      <c r="G11232" s="2" t="s">
        <v>194</v>
      </c>
      <c r="H11232" s="2" t="s">
        <v>8671</v>
      </c>
      <c r="I11232" s="2" t="s">
        <v>46910</v>
      </c>
      <c r="J11232" s="2" t="s">
        <v>29930</v>
      </c>
      <c r="K11232" s="2" t="s">
        <v>73</v>
      </c>
      <c r="L11232" s="2" t="s">
        <v>46695</v>
      </c>
      <c r="M11232" s="2">
        <v>325</v>
      </c>
      <c r="N11232" s="2" t="s">
        <v>46897</v>
      </c>
      <c r="O11232" s="2" t="s">
        <v>46898</v>
      </c>
      <c r="P11232" s="2" t="s">
        <v>46897</v>
      </c>
      <c r="Q11232" s="2" t="s">
        <v>17054</v>
      </c>
      <c r="R11232" s="2"/>
    </row>
    <row r="11233" spans="1:19" hidden="1" x14ac:dyDescent="0.25">
      <c r="A11233" t="str">
        <f t="shared" si="137"/>
        <v>Y</v>
      </c>
      <c r="B11233" s="2" t="s">
        <v>41228</v>
      </c>
      <c r="C11233" s="2">
        <v>765</v>
      </c>
      <c r="D11233" s="2" t="s">
        <v>46897</v>
      </c>
      <c r="E11233" s="2" t="s">
        <v>67</v>
      </c>
      <c r="F11233" s="2" t="s">
        <v>46897</v>
      </c>
      <c r="G11233" s="2" t="s">
        <v>194</v>
      </c>
      <c r="H11233" s="2" t="s">
        <v>195</v>
      </c>
      <c r="I11233" s="2" t="s">
        <v>46911</v>
      </c>
      <c r="J11233" s="2" t="s">
        <v>46912</v>
      </c>
      <c r="K11233" s="2" t="s">
        <v>73</v>
      </c>
      <c r="L11233" s="2" t="s">
        <v>46695</v>
      </c>
      <c r="M11233" s="2">
        <v>325</v>
      </c>
      <c r="N11233" s="2" t="s">
        <v>46897</v>
      </c>
      <c r="O11233" s="2" t="s">
        <v>46898</v>
      </c>
      <c r="P11233" s="2" t="s">
        <v>46897</v>
      </c>
      <c r="Q11233" s="2" t="s">
        <v>17054</v>
      </c>
      <c r="R11233" s="2"/>
    </row>
    <row r="11234" spans="1:19" hidden="1" x14ac:dyDescent="0.25">
      <c r="A11234" t="str">
        <f t="shared" si="137"/>
        <v>Y</v>
      </c>
      <c r="B11234" s="2" t="s">
        <v>41228</v>
      </c>
      <c r="C11234" s="2">
        <v>185</v>
      </c>
      <c r="D11234" s="2" t="s">
        <v>46897</v>
      </c>
      <c r="E11234" s="2" t="s">
        <v>67</v>
      </c>
      <c r="F11234" s="2" t="s">
        <v>46897</v>
      </c>
      <c r="G11234" s="2" t="s">
        <v>151</v>
      </c>
      <c r="H11234" s="2" t="s">
        <v>349</v>
      </c>
      <c r="I11234" s="2" t="s">
        <v>46913</v>
      </c>
      <c r="J11234" s="2" t="s">
        <v>17062</v>
      </c>
      <c r="K11234" s="2" t="s">
        <v>73</v>
      </c>
      <c r="L11234" s="2" t="s">
        <v>46695</v>
      </c>
      <c r="M11234" s="2">
        <v>325</v>
      </c>
      <c r="N11234" s="2" t="s">
        <v>46897</v>
      </c>
      <c r="O11234" s="2" t="s">
        <v>46898</v>
      </c>
      <c r="P11234" s="2" t="s">
        <v>46897</v>
      </c>
      <c r="Q11234" s="2" t="s">
        <v>17054</v>
      </c>
      <c r="R11234" s="2"/>
    </row>
    <row r="11235" spans="1:19" hidden="1" x14ac:dyDescent="0.25">
      <c r="A11235" t="str">
        <f t="shared" si="137"/>
        <v>Y</v>
      </c>
      <c r="B11235" s="2" t="s">
        <v>41228</v>
      </c>
      <c r="C11235" s="2">
        <v>3597</v>
      </c>
      <c r="D11235" s="2" t="s">
        <v>46914</v>
      </c>
      <c r="E11235" s="2" t="s">
        <v>67</v>
      </c>
      <c r="F11235" s="2" t="s">
        <v>46915</v>
      </c>
      <c r="G11235" s="2" t="s">
        <v>1046</v>
      </c>
      <c r="H11235" s="2" t="s">
        <v>14810</v>
      </c>
      <c r="I11235" s="2" t="s">
        <v>46916</v>
      </c>
      <c r="J11235" s="2" t="s">
        <v>46917</v>
      </c>
      <c r="K11235" s="2" t="s">
        <v>73</v>
      </c>
      <c r="L11235" s="2" t="s">
        <v>46695</v>
      </c>
      <c r="M11235" s="2">
        <v>3597</v>
      </c>
      <c r="N11235" s="2" t="s">
        <v>46914</v>
      </c>
      <c r="O11235" s="2" t="s">
        <v>46898</v>
      </c>
      <c r="P11235" s="2" t="s">
        <v>46914</v>
      </c>
      <c r="Q11235" s="2" t="s">
        <v>17054</v>
      </c>
      <c r="R11235" s="2"/>
    </row>
    <row r="11236" spans="1:19" hidden="1" x14ac:dyDescent="0.25">
      <c r="A11236" t="str">
        <f t="shared" si="137"/>
        <v>Y</v>
      </c>
      <c r="B11236" t="s">
        <v>41228</v>
      </c>
      <c r="C11236">
        <v>14839</v>
      </c>
      <c r="D11236" t="s">
        <v>46903</v>
      </c>
      <c r="E11236" t="s">
        <v>77</v>
      </c>
      <c r="F11236" t="s">
        <v>46903</v>
      </c>
      <c r="G11236" t="s">
        <v>132</v>
      </c>
      <c r="H11236" t="s">
        <v>228</v>
      </c>
      <c r="I11236" t="s">
        <v>46918</v>
      </c>
      <c r="J11236" t="s">
        <v>46919</v>
      </c>
      <c r="K11236" t="s">
        <v>73</v>
      </c>
      <c r="L11236" t="s">
        <v>46902</v>
      </c>
      <c r="M11236">
        <v>14839</v>
      </c>
      <c r="N11236" t="s">
        <v>46903</v>
      </c>
      <c r="O11236" t="s">
        <v>46898</v>
      </c>
      <c r="P11236" t="s">
        <v>46903</v>
      </c>
      <c r="Q11236" t="s">
        <v>17054</v>
      </c>
    </row>
    <row r="11237" spans="1:19" hidden="1" x14ac:dyDescent="0.25">
      <c r="A11237" t="str">
        <f t="shared" si="137"/>
        <v>Y</v>
      </c>
      <c r="B11237" s="2" t="s">
        <v>41228</v>
      </c>
      <c r="C11237" s="2">
        <v>16187</v>
      </c>
      <c r="D11237" s="2" t="s">
        <v>46920</v>
      </c>
      <c r="E11237" s="2" t="s">
        <v>67</v>
      </c>
      <c r="F11237" s="2" t="s">
        <v>46921</v>
      </c>
      <c r="G11237" s="2" t="s">
        <v>132</v>
      </c>
      <c r="H11237" s="2" t="s">
        <v>7094</v>
      </c>
      <c r="I11237" s="2" t="s">
        <v>46922</v>
      </c>
      <c r="J11237" s="2" t="s">
        <v>46923</v>
      </c>
      <c r="K11237" s="2" t="s">
        <v>73</v>
      </c>
      <c r="L11237" s="2" t="s">
        <v>46924</v>
      </c>
      <c r="M11237" s="2">
        <v>16187</v>
      </c>
      <c r="N11237" s="2" t="s">
        <v>46920</v>
      </c>
      <c r="O11237" s="2" t="s">
        <v>46925</v>
      </c>
      <c r="P11237" s="2" t="s">
        <v>46920</v>
      </c>
      <c r="Q11237" s="2" t="s">
        <v>51900</v>
      </c>
      <c r="R11237" s="2"/>
      <c r="S11237" s="2" t="s">
        <v>52776</v>
      </c>
    </row>
    <row r="11238" spans="1:19" hidden="1" x14ac:dyDescent="0.25">
      <c r="A11238" t="str">
        <f t="shared" si="137"/>
        <v>N</v>
      </c>
      <c r="B11238" t="s">
        <v>41228</v>
      </c>
      <c r="C11238">
        <v>23366</v>
      </c>
      <c r="D11238" t="s">
        <v>46926</v>
      </c>
      <c r="E11238" t="s">
        <v>77</v>
      </c>
      <c r="F11238" t="s">
        <v>46927</v>
      </c>
      <c r="G11238" t="s">
        <v>69</v>
      </c>
      <c r="H11238" t="s">
        <v>493</v>
      </c>
      <c r="I11238" t="s">
        <v>46928</v>
      </c>
      <c r="J11238" t="s">
        <v>46929</v>
      </c>
      <c r="K11238" t="s">
        <v>73</v>
      </c>
      <c r="L11238" t="s">
        <v>46930</v>
      </c>
      <c r="M11238">
        <v>23366</v>
      </c>
      <c r="N11238" t="s">
        <v>46926</v>
      </c>
      <c r="O11238" t="s">
        <v>46931</v>
      </c>
      <c r="P11238" t="s">
        <v>46926</v>
      </c>
    </row>
    <row r="11239" spans="1:19" hidden="1" x14ac:dyDescent="0.25">
      <c r="A11239" t="str">
        <f t="shared" si="137"/>
        <v>N</v>
      </c>
      <c r="B11239" t="s">
        <v>41228</v>
      </c>
      <c r="C11239">
        <v>21282</v>
      </c>
      <c r="D11239" t="s">
        <v>46932</v>
      </c>
      <c r="E11239" t="s">
        <v>77</v>
      </c>
      <c r="F11239" t="s">
        <v>46933</v>
      </c>
      <c r="G11239" t="s">
        <v>69</v>
      </c>
      <c r="H11239" t="s">
        <v>1310</v>
      </c>
      <c r="I11239" t="s">
        <v>46934</v>
      </c>
      <c r="J11239" t="s">
        <v>46935</v>
      </c>
      <c r="K11239" t="s">
        <v>73</v>
      </c>
      <c r="L11239" t="s">
        <v>46936</v>
      </c>
      <c r="M11239">
        <v>21282</v>
      </c>
      <c r="N11239" t="s">
        <v>46932</v>
      </c>
      <c r="O11239" t="s">
        <v>46937</v>
      </c>
      <c r="P11239" t="s">
        <v>46932</v>
      </c>
    </row>
    <row r="11240" spans="1:19" hidden="1" x14ac:dyDescent="0.25">
      <c r="A11240" t="str">
        <f t="shared" si="137"/>
        <v>N</v>
      </c>
      <c r="B11240" t="s">
        <v>41228</v>
      </c>
      <c r="C11240">
        <v>11142</v>
      </c>
      <c r="D11240" t="s">
        <v>46938</v>
      </c>
      <c r="E11240" t="s">
        <v>77</v>
      </c>
      <c r="F11240" t="s">
        <v>46939</v>
      </c>
      <c r="G11240" t="s">
        <v>115</v>
      </c>
      <c r="H11240" t="s">
        <v>570</v>
      </c>
      <c r="I11240" t="s">
        <v>46940</v>
      </c>
      <c r="J11240" t="s">
        <v>21687</v>
      </c>
      <c r="K11240" t="s">
        <v>73</v>
      </c>
      <c r="L11240" t="s">
        <v>46924</v>
      </c>
      <c r="M11240">
        <v>11142</v>
      </c>
      <c r="N11240" t="s">
        <v>46938</v>
      </c>
      <c r="O11240" t="s">
        <v>46941</v>
      </c>
      <c r="P11240" t="s">
        <v>46938</v>
      </c>
    </row>
    <row r="11241" spans="1:19" hidden="1" x14ac:dyDescent="0.25">
      <c r="A11241" t="str">
        <f t="shared" si="137"/>
        <v>Y</v>
      </c>
      <c r="B11241" s="2" t="s">
        <v>41228</v>
      </c>
      <c r="C11241" s="2">
        <v>1073624</v>
      </c>
      <c r="D11241" s="2" t="s">
        <v>46942</v>
      </c>
      <c r="E11241" s="2" t="s">
        <v>67</v>
      </c>
      <c r="F11241" s="2" t="s">
        <v>46943</v>
      </c>
      <c r="G11241" s="2" t="s">
        <v>86</v>
      </c>
      <c r="H11241" s="2" t="s">
        <v>597</v>
      </c>
      <c r="I11241" s="2" t="s">
        <v>46944</v>
      </c>
      <c r="J11241" s="2" t="s">
        <v>46945</v>
      </c>
      <c r="K11241" s="2" t="s">
        <v>73</v>
      </c>
      <c r="L11241" s="2" t="s">
        <v>46946</v>
      </c>
      <c r="M11241" s="2">
        <v>1073624</v>
      </c>
      <c r="N11241" s="2" t="s">
        <v>46942</v>
      </c>
      <c r="O11241" s="2" t="s">
        <v>46947</v>
      </c>
      <c r="P11241" s="2" t="s">
        <v>46942</v>
      </c>
      <c r="Q11241" s="2" t="s">
        <v>51901</v>
      </c>
      <c r="R11241" s="2" t="s">
        <v>51902</v>
      </c>
    </row>
    <row r="11242" spans="1:19" hidden="1" x14ac:dyDescent="0.25">
      <c r="A11242" t="str">
        <f t="shared" si="137"/>
        <v>N</v>
      </c>
      <c r="B11242" t="s">
        <v>41228</v>
      </c>
      <c r="C11242">
        <v>20767</v>
      </c>
      <c r="D11242" t="s">
        <v>46948</v>
      </c>
      <c r="E11242" t="s">
        <v>77</v>
      </c>
      <c r="F11242" t="s">
        <v>46948</v>
      </c>
      <c r="G11242" t="s">
        <v>69</v>
      </c>
      <c r="H11242" t="s">
        <v>668</v>
      </c>
      <c r="I11242" t="s">
        <v>46949</v>
      </c>
      <c r="J11242" t="s">
        <v>36365</v>
      </c>
      <c r="K11242" t="s">
        <v>73</v>
      </c>
      <c r="L11242" t="s">
        <v>46950</v>
      </c>
      <c r="M11242">
        <v>20767</v>
      </c>
      <c r="N11242" t="s">
        <v>46948</v>
      </c>
      <c r="O11242" t="s">
        <v>46951</v>
      </c>
      <c r="P11242" t="s">
        <v>46948</v>
      </c>
    </row>
    <row r="11243" spans="1:19" hidden="1" x14ac:dyDescent="0.25">
      <c r="A11243" t="str">
        <f t="shared" si="137"/>
        <v>Y</v>
      </c>
      <c r="B11243" s="2" t="s">
        <v>41228</v>
      </c>
      <c r="C11243" s="2">
        <v>1794954</v>
      </c>
      <c r="D11243" s="2" t="s">
        <v>46952</v>
      </c>
      <c r="E11243" s="2" t="s">
        <v>67</v>
      </c>
      <c r="F11243" s="2" t="s">
        <v>46953</v>
      </c>
      <c r="G11243" s="2" t="s">
        <v>1104</v>
      </c>
      <c r="H11243" s="2" t="s">
        <v>1105</v>
      </c>
      <c r="I11243" s="2" t="s">
        <v>96</v>
      </c>
      <c r="J11243" s="2" t="s">
        <v>1107</v>
      </c>
      <c r="K11243" s="2" t="s">
        <v>73</v>
      </c>
      <c r="L11243" s="2" t="s">
        <v>46924</v>
      </c>
      <c r="M11243" s="2">
        <v>1794954</v>
      </c>
      <c r="N11243" s="2" t="s">
        <v>46952</v>
      </c>
      <c r="O11243" s="2" t="s">
        <v>46954</v>
      </c>
      <c r="P11243" s="2" t="s">
        <v>46952</v>
      </c>
      <c r="Q11243" s="2" t="s">
        <v>46953</v>
      </c>
      <c r="R11243" s="2"/>
    </row>
    <row r="11244" spans="1:19" hidden="1" x14ac:dyDescent="0.25">
      <c r="A11244" t="str">
        <f t="shared" si="137"/>
        <v>Y</v>
      </c>
      <c r="B11244" s="2" t="s">
        <v>41228</v>
      </c>
      <c r="C11244" s="2">
        <v>1052604</v>
      </c>
      <c r="D11244" s="2" t="s">
        <v>46955</v>
      </c>
      <c r="E11244" s="2" t="s">
        <v>67</v>
      </c>
      <c r="F11244" s="2" t="s">
        <v>46956</v>
      </c>
      <c r="G11244" s="2" t="s">
        <v>1104</v>
      </c>
      <c r="H11244" s="2" t="s">
        <v>5176</v>
      </c>
      <c r="I11244" s="2" t="s">
        <v>46957</v>
      </c>
      <c r="J11244" s="2" t="s">
        <v>5178</v>
      </c>
      <c r="K11244" s="2" t="s">
        <v>73</v>
      </c>
      <c r="L11244" s="2" t="s">
        <v>46958</v>
      </c>
      <c r="M11244" s="2">
        <v>1052604</v>
      </c>
      <c r="N11244" s="2" t="s">
        <v>46955</v>
      </c>
      <c r="O11244" s="2" t="s">
        <v>46959</v>
      </c>
      <c r="P11244" s="2" t="s">
        <v>46955</v>
      </c>
      <c r="Q11244" s="2" t="s">
        <v>51903</v>
      </c>
      <c r="R11244" s="2"/>
    </row>
    <row r="11245" spans="1:19" hidden="1" x14ac:dyDescent="0.25">
      <c r="A11245" t="str">
        <f t="shared" si="137"/>
        <v>Y</v>
      </c>
      <c r="B11245" s="2" t="s">
        <v>41228</v>
      </c>
      <c r="C11245" s="2">
        <v>6517</v>
      </c>
      <c r="D11245" s="2" t="s">
        <v>46960</v>
      </c>
      <c r="E11245" s="2" t="s">
        <v>67</v>
      </c>
      <c r="F11245" s="2" t="s">
        <v>46961</v>
      </c>
      <c r="G11245" s="2" t="s">
        <v>86</v>
      </c>
      <c r="H11245" s="2" t="s">
        <v>750</v>
      </c>
      <c r="I11245" s="2" t="s">
        <v>46962</v>
      </c>
      <c r="J11245" s="2" t="s">
        <v>46963</v>
      </c>
      <c r="K11245" s="2" t="s">
        <v>73</v>
      </c>
      <c r="L11245" s="2" t="s">
        <v>46958</v>
      </c>
      <c r="M11245" s="2">
        <v>6517</v>
      </c>
      <c r="N11245" s="2" t="s">
        <v>46960</v>
      </c>
      <c r="O11245" s="2" t="s">
        <v>46964</v>
      </c>
      <c r="P11245" s="2" t="s">
        <v>46960</v>
      </c>
      <c r="Q11245" s="2" t="s">
        <v>46961</v>
      </c>
      <c r="R11245" s="2"/>
    </row>
    <row r="11246" spans="1:19" hidden="1" x14ac:dyDescent="0.25">
      <c r="A11246" t="str">
        <f t="shared" si="137"/>
        <v>Y</v>
      </c>
      <c r="B11246" t="s">
        <v>41228</v>
      </c>
      <c r="C11246">
        <v>5571</v>
      </c>
      <c r="D11246" t="s">
        <v>46965</v>
      </c>
      <c r="E11246" t="s">
        <v>77</v>
      </c>
      <c r="F11246" t="s">
        <v>46966</v>
      </c>
      <c r="G11246" t="s">
        <v>86</v>
      </c>
      <c r="H11246" t="s">
        <v>680</v>
      </c>
      <c r="I11246" t="s">
        <v>46967</v>
      </c>
      <c r="J11246" t="s">
        <v>46968</v>
      </c>
      <c r="K11246" t="s">
        <v>73</v>
      </c>
      <c r="L11246" t="s">
        <v>46958</v>
      </c>
      <c r="M11246">
        <v>5571</v>
      </c>
      <c r="N11246" t="s">
        <v>46965</v>
      </c>
      <c r="O11246" t="s">
        <v>46969</v>
      </c>
      <c r="P11246" t="s">
        <v>46965</v>
      </c>
      <c r="Q11246" t="s">
        <v>51904</v>
      </c>
    </row>
    <row r="11247" spans="1:19" hidden="1" x14ac:dyDescent="0.25">
      <c r="A11247" t="str">
        <f t="shared" si="137"/>
        <v>N</v>
      </c>
      <c r="B11247" t="s">
        <v>41228</v>
      </c>
      <c r="C11247">
        <v>13550</v>
      </c>
      <c r="D11247" t="s">
        <v>46970</v>
      </c>
      <c r="E11247" t="s">
        <v>77</v>
      </c>
      <c r="F11247" t="s">
        <v>46971</v>
      </c>
      <c r="G11247" t="s">
        <v>132</v>
      </c>
      <c r="H11247" t="s">
        <v>4537</v>
      </c>
      <c r="I11247" t="s">
        <v>46972</v>
      </c>
      <c r="J11247" t="s">
        <v>19618</v>
      </c>
      <c r="K11247" t="s">
        <v>73</v>
      </c>
      <c r="L11247" t="s">
        <v>46946</v>
      </c>
      <c r="M11247">
        <v>13550</v>
      </c>
      <c r="N11247" t="s">
        <v>46970</v>
      </c>
      <c r="O11247" t="s">
        <v>46973</v>
      </c>
      <c r="P11247" t="s">
        <v>46970</v>
      </c>
    </row>
    <row r="11248" spans="1:19" hidden="1" x14ac:dyDescent="0.25">
      <c r="A11248" t="str">
        <f t="shared" si="137"/>
        <v>N</v>
      </c>
      <c r="B11248" t="s">
        <v>41228</v>
      </c>
      <c r="C11248">
        <v>22214</v>
      </c>
      <c r="D11248" t="s">
        <v>46974</v>
      </c>
      <c r="E11248" t="s">
        <v>77</v>
      </c>
      <c r="F11248" t="s">
        <v>46975</v>
      </c>
      <c r="G11248" t="s">
        <v>69</v>
      </c>
      <c r="H11248" t="s">
        <v>343</v>
      </c>
      <c r="I11248" t="s">
        <v>46976</v>
      </c>
      <c r="J11248" t="s">
        <v>46977</v>
      </c>
      <c r="K11248" t="s">
        <v>73</v>
      </c>
      <c r="L11248" t="s">
        <v>46902</v>
      </c>
      <c r="M11248">
        <v>22214</v>
      </c>
      <c r="N11248" t="s">
        <v>46974</v>
      </c>
      <c r="O11248" t="s">
        <v>46978</v>
      </c>
      <c r="P11248" t="s">
        <v>46974</v>
      </c>
    </row>
    <row r="11249" spans="1:18" hidden="1" x14ac:dyDescent="0.25">
      <c r="A11249" t="str">
        <f t="shared" si="137"/>
        <v>N</v>
      </c>
      <c r="B11249" t="s">
        <v>41228</v>
      </c>
      <c r="C11249">
        <v>13607</v>
      </c>
      <c r="D11249" t="s">
        <v>46979</v>
      </c>
      <c r="E11249" t="s">
        <v>77</v>
      </c>
      <c r="F11249" t="s">
        <v>46980</v>
      </c>
      <c r="G11249" t="s">
        <v>132</v>
      </c>
      <c r="H11249" t="s">
        <v>2208</v>
      </c>
      <c r="I11249" t="s">
        <v>46981</v>
      </c>
      <c r="J11249" t="s">
        <v>46982</v>
      </c>
      <c r="K11249" t="s">
        <v>73</v>
      </c>
      <c r="L11249" t="s">
        <v>46902</v>
      </c>
      <c r="M11249">
        <v>13607</v>
      </c>
      <c r="N11249" t="s">
        <v>46979</v>
      </c>
      <c r="O11249" t="s">
        <v>46983</v>
      </c>
      <c r="P11249" t="s">
        <v>46979</v>
      </c>
    </row>
    <row r="11250" spans="1:18" hidden="1" x14ac:dyDescent="0.25">
      <c r="A11250" t="str">
        <f t="shared" si="137"/>
        <v>Y</v>
      </c>
      <c r="B11250" s="2" t="s">
        <v>41228</v>
      </c>
      <c r="C11250" s="2">
        <v>23920</v>
      </c>
      <c r="D11250" s="2" t="s">
        <v>46984</v>
      </c>
      <c r="E11250" s="2" t="s">
        <v>67</v>
      </c>
      <c r="F11250" s="2" t="s">
        <v>46984</v>
      </c>
      <c r="G11250" s="2" t="s">
        <v>69</v>
      </c>
      <c r="H11250" s="2" t="s">
        <v>446</v>
      </c>
      <c r="I11250" s="2" t="s">
        <v>46985</v>
      </c>
      <c r="J11250" s="2" t="s">
        <v>35505</v>
      </c>
      <c r="K11250" s="2" t="s">
        <v>73</v>
      </c>
      <c r="L11250" s="2" t="s">
        <v>46695</v>
      </c>
      <c r="M11250" s="2">
        <v>23920</v>
      </c>
      <c r="N11250" s="2" t="s">
        <v>46984</v>
      </c>
      <c r="O11250" s="2" t="s">
        <v>46988</v>
      </c>
      <c r="P11250" s="2" t="s">
        <v>46984</v>
      </c>
      <c r="Q11250" s="2" t="s">
        <v>46986</v>
      </c>
      <c r="R11250" s="2"/>
    </row>
    <row r="11251" spans="1:18" hidden="1" x14ac:dyDescent="0.25">
      <c r="A11251" t="str">
        <f t="shared" si="137"/>
        <v>Y</v>
      </c>
      <c r="B11251" t="s">
        <v>41228</v>
      </c>
      <c r="C11251">
        <v>23392</v>
      </c>
      <c r="D11251" t="s">
        <v>46986</v>
      </c>
      <c r="E11251" t="s">
        <v>77</v>
      </c>
      <c r="F11251" t="s">
        <v>46986</v>
      </c>
      <c r="G11251" t="s">
        <v>69</v>
      </c>
      <c r="H11251" t="s">
        <v>1368</v>
      </c>
      <c r="I11251" t="s">
        <v>46987</v>
      </c>
      <c r="J11251" t="s">
        <v>11025</v>
      </c>
      <c r="K11251" t="s">
        <v>73</v>
      </c>
      <c r="L11251" t="s">
        <v>46695</v>
      </c>
      <c r="M11251">
        <v>23392</v>
      </c>
      <c r="N11251" t="s">
        <v>46986</v>
      </c>
      <c r="O11251" t="s">
        <v>46988</v>
      </c>
      <c r="P11251" t="s">
        <v>46986</v>
      </c>
      <c r="Q11251" t="s">
        <v>46986</v>
      </c>
    </row>
    <row r="11252" spans="1:18" hidden="1" x14ac:dyDescent="0.25">
      <c r="A11252" t="str">
        <f t="shared" si="137"/>
        <v>N</v>
      </c>
      <c r="B11252" t="s">
        <v>41228</v>
      </c>
      <c r="C11252">
        <v>14284</v>
      </c>
      <c r="D11252" t="s">
        <v>46989</v>
      </c>
      <c r="E11252" t="s">
        <v>77</v>
      </c>
      <c r="F11252" t="s">
        <v>46989</v>
      </c>
      <c r="G11252" t="s">
        <v>132</v>
      </c>
      <c r="H11252" t="s">
        <v>6906</v>
      </c>
      <c r="I11252" t="s">
        <v>46990</v>
      </c>
      <c r="J11252" t="s">
        <v>46991</v>
      </c>
      <c r="K11252" t="s">
        <v>73</v>
      </c>
      <c r="L11252" t="s">
        <v>46992</v>
      </c>
      <c r="M11252">
        <v>14284</v>
      </c>
      <c r="N11252" t="s">
        <v>46989</v>
      </c>
      <c r="O11252" t="s">
        <v>46993</v>
      </c>
      <c r="P11252" t="s">
        <v>46989</v>
      </c>
    </row>
    <row r="11253" spans="1:18" hidden="1" x14ac:dyDescent="0.25">
      <c r="A11253" t="str">
        <f t="shared" si="137"/>
        <v>N</v>
      </c>
      <c r="B11253" t="s">
        <v>41228</v>
      </c>
      <c r="C11253">
        <v>7128</v>
      </c>
      <c r="D11253" t="s">
        <v>46994</v>
      </c>
      <c r="E11253" t="s">
        <v>77</v>
      </c>
      <c r="F11253" t="s">
        <v>46994</v>
      </c>
      <c r="G11253" t="s">
        <v>86</v>
      </c>
      <c r="H11253" t="s">
        <v>1913</v>
      </c>
      <c r="I11253" t="s">
        <v>46995</v>
      </c>
      <c r="J11253" t="s">
        <v>46996</v>
      </c>
      <c r="K11253" t="s">
        <v>73</v>
      </c>
      <c r="L11253" t="s">
        <v>46936</v>
      </c>
      <c r="M11253">
        <v>7128</v>
      </c>
      <c r="N11253" t="s">
        <v>46994</v>
      </c>
      <c r="O11253" t="s">
        <v>46997</v>
      </c>
      <c r="P11253" t="s">
        <v>46994</v>
      </c>
    </row>
    <row r="11254" spans="1:18" hidden="1" x14ac:dyDescent="0.25">
      <c r="A11254" t="str">
        <f t="shared" si="137"/>
        <v>N</v>
      </c>
      <c r="B11254" t="s">
        <v>41228</v>
      </c>
      <c r="C11254">
        <v>2538</v>
      </c>
      <c r="D11254" t="s">
        <v>46998</v>
      </c>
      <c r="E11254" t="s">
        <v>77</v>
      </c>
      <c r="F11254" t="s">
        <v>46999</v>
      </c>
      <c r="G11254" t="s">
        <v>194</v>
      </c>
      <c r="H11254" t="s">
        <v>195</v>
      </c>
      <c r="I11254" t="s">
        <v>47000</v>
      </c>
      <c r="J11254" t="s">
        <v>47001</v>
      </c>
      <c r="K11254" t="s">
        <v>73</v>
      </c>
      <c r="L11254" t="s">
        <v>47002</v>
      </c>
      <c r="M11254">
        <v>2538</v>
      </c>
      <c r="N11254" t="s">
        <v>46998</v>
      </c>
      <c r="O11254" t="s">
        <v>47003</v>
      </c>
      <c r="P11254" t="s">
        <v>46998</v>
      </c>
    </row>
    <row r="11255" spans="1:18" hidden="1" x14ac:dyDescent="0.25">
      <c r="A11255" t="str">
        <f t="shared" si="137"/>
        <v>Y</v>
      </c>
      <c r="B11255" s="2" t="s">
        <v>41228</v>
      </c>
      <c r="C11255" s="2">
        <v>3073437</v>
      </c>
      <c r="D11255" s="2" t="s">
        <v>47004</v>
      </c>
      <c r="E11255" s="2" t="s">
        <v>67</v>
      </c>
      <c r="F11255" s="2" t="s">
        <v>47005</v>
      </c>
      <c r="G11255" s="2" t="s">
        <v>86</v>
      </c>
      <c r="H11255" s="2" t="s">
        <v>5371</v>
      </c>
      <c r="I11255" s="2" t="s">
        <v>47006</v>
      </c>
      <c r="J11255" s="2" t="s">
        <v>47007</v>
      </c>
      <c r="K11255" s="2" t="s">
        <v>73</v>
      </c>
      <c r="L11255" s="2" t="s">
        <v>46930</v>
      </c>
      <c r="M11255" s="2">
        <v>3073437</v>
      </c>
      <c r="N11255" s="2" t="s">
        <v>47004</v>
      </c>
      <c r="O11255" s="2" t="s">
        <v>47008</v>
      </c>
      <c r="P11255" s="2" t="s">
        <v>47004</v>
      </c>
      <c r="Q11255" s="2"/>
      <c r="R11255" s="2" t="s">
        <v>51905</v>
      </c>
    </row>
    <row r="11256" spans="1:18" hidden="1" x14ac:dyDescent="0.25">
      <c r="A11256" t="str">
        <f t="shared" si="137"/>
        <v>Y</v>
      </c>
      <c r="B11256" t="s">
        <v>41228</v>
      </c>
      <c r="C11256">
        <v>14989</v>
      </c>
      <c r="D11256" t="s">
        <v>47009</v>
      </c>
      <c r="E11256" t="s">
        <v>77</v>
      </c>
      <c r="F11256" t="s">
        <v>47010</v>
      </c>
      <c r="G11256" t="s">
        <v>86</v>
      </c>
      <c r="H11256" t="s">
        <v>634</v>
      </c>
      <c r="I11256" t="s">
        <v>47011</v>
      </c>
      <c r="J11256" t="s">
        <v>47012</v>
      </c>
      <c r="K11256" t="s">
        <v>73</v>
      </c>
      <c r="L11256" t="s">
        <v>47013</v>
      </c>
      <c r="M11256">
        <v>4512</v>
      </c>
      <c r="N11256" t="s">
        <v>47009</v>
      </c>
      <c r="O11256" t="s">
        <v>47014</v>
      </c>
      <c r="P11256" t="s">
        <v>47009</v>
      </c>
      <c r="R11256" t="s">
        <v>47010</v>
      </c>
    </row>
    <row r="11257" spans="1:18" hidden="1" x14ac:dyDescent="0.25">
      <c r="A11257" t="str">
        <f t="shared" si="137"/>
        <v>Y</v>
      </c>
      <c r="B11257" s="2" t="s">
        <v>41228</v>
      </c>
      <c r="C11257" s="2">
        <v>4512</v>
      </c>
      <c r="D11257" s="2" t="s">
        <v>47009</v>
      </c>
      <c r="E11257" s="2" t="s">
        <v>67</v>
      </c>
      <c r="F11257" s="2" t="s">
        <v>47010</v>
      </c>
      <c r="G11257" s="2" t="s">
        <v>86</v>
      </c>
      <c r="H11257" s="2" t="s">
        <v>634</v>
      </c>
      <c r="I11257" s="2" t="s">
        <v>47015</v>
      </c>
      <c r="J11257" s="2" t="s">
        <v>47012</v>
      </c>
      <c r="K11257" s="2" t="s">
        <v>73</v>
      </c>
      <c r="L11257" s="2" t="s">
        <v>47013</v>
      </c>
      <c r="M11257" s="2">
        <v>4512</v>
      </c>
      <c r="N11257" s="2" t="s">
        <v>47009</v>
      </c>
      <c r="O11257" s="2" t="s">
        <v>47014</v>
      </c>
      <c r="P11257" s="2" t="s">
        <v>47009</v>
      </c>
      <c r="Q11257" s="2"/>
      <c r="R11257" s="2" t="s">
        <v>47010</v>
      </c>
    </row>
    <row r="11258" spans="1:18" hidden="1" x14ac:dyDescent="0.25">
      <c r="A11258" t="str">
        <f t="shared" si="137"/>
        <v>Y</v>
      </c>
      <c r="B11258" s="2" t="s">
        <v>41228</v>
      </c>
      <c r="C11258" s="2">
        <v>7640</v>
      </c>
      <c r="D11258" s="2" t="s">
        <v>47016</v>
      </c>
      <c r="E11258" s="2" t="s">
        <v>67</v>
      </c>
      <c r="F11258" s="2" t="s">
        <v>47017</v>
      </c>
      <c r="G11258" s="2" t="s">
        <v>86</v>
      </c>
      <c r="H11258" s="2" t="s">
        <v>634</v>
      </c>
      <c r="I11258" s="2" t="s">
        <v>47018</v>
      </c>
      <c r="J11258" s="2" t="s">
        <v>47019</v>
      </c>
      <c r="K11258" s="2" t="s">
        <v>73</v>
      </c>
      <c r="L11258" s="2" t="s">
        <v>47013</v>
      </c>
      <c r="M11258" s="2">
        <v>7640</v>
      </c>
      <c r="N11258" s="2" t="s">
        <v>47016</v>
      </c>
      <c r="O11258" s="2" t="s">
        <v>47020</v>
      </c>
      <c r="P11258" s="2" t="s">
        <v>47016</v>
      </c>
      <c r="Q11258" s="2"/>
      <c r="R11258" s="2" t="s">
        <v>47010</v>
      </c>
    </row>
    <row r="11259" spans="1:18" hidden="1" x14ac:dyDescent="0.25">
      <c r="A11259" t="str">
        <f t="shared" si="137"/>
        <v>N</v>
      </c>
      <c r="B11259" t="s">
        <v>41228</v>
      </c>
      <c r="C11259">
        <v>4653</v>
      </c>
      <c r="D11259" t="s">
        <v>47021</v>
      </c>
      <c r="E11259" t="s">
        <v>77</v>
      </c>
      <c r="F11259" t="s">
        <v>47021</v>
      </c>
      <c r="G11259" t="s">
        <v>86</v>
      </c>
      <c r="H11259" t="s">
        <v>755</v>
      </c>
      <c r="I11259" t="s">
        <v>47022</v>
      </c>
      <c r="J11259" t="s">
        <v>47023</v>
      </c>
      <c r="K11259" t="s">
        <v>73</v>
      </c>
      <c r="L11259" t="s">
        <v>47024</v>
      </c>
      <c r="M11259">
        <v>4653</v>
      </c>
      <c r="N11259" t="s">
        <v>47021</v>
      </c>
      <c r="O11259" t="s">
        <v>47025</v>
      </c>
      <c r="P11259" t="s">
        <v>47021</v>
      </c>
    </row>
    <row r="11260" spans="1:18" hidden="1" x14ac:dyDescent="0.25">
      <c r="A11260" t="str">
        <f t="shared" si="137"/>
        <v>N</v>
      </c>
      <c r="B11260" t="s">
        <v>41228</v>
      </c>
      <c r="C11260">
        <v>7339</v>
      </c>
      <c r="D11260" t="s">
        <v>47026</v>
      </c>
      <c r="E11260" t="s">
        <v>77</v>
      </c>
      <c r="F11260" t="s">
        <v>47027</v>
      </c>
      <c r="G11260" t="s">
        <v>86</v>
      </c>
      <c r="H11260" t="s">
        <v>1028</v>
      </c>
      <c r="I11260" t="s">
        <v>47028</v>
      </c>
      <c r="J11260" t="s">
        <v>47029</v>
      </c>
      <c r="K11260" t="s">
        <v>73</v>
      </c>
      <c r="L11260" t="s">
        <v>46695</v>
      </c>
      <c r="M11260">
        <v>7339</v>
      </c>
      <c r="N11260" t="s">
        <v>47026</v>
      </c>
      <c r="O11260" t="s">
        <v>47030</v>
      </c>
      <c r="P11260" t="s">
        <v>47026</v>
      </c>
    </row>
    <row r="11261" spans="1:18" hidden="1" x14ac:dyDescent="0.25">
      <c r="A11261" t="str">
        <f t="shared" si="137"/>
        <v>N</v>
      </c>
      <c r="B11261" t="s">
        <v>41228</v>
      </c>
      <c r="C11261">
        <v>3360</v>
      </c>
      <c r="D11261" t="s">
        <v>47031</v>
      </c>
      <c r="E11261" t="s">
        <v>77</v>
      </c>
      <c r="F11261" t="s">
        <v>47032</v>
      </c>
      <c r="G11261" t="s">
        <v>158</v>
      </c>
      <c r="H11261" t="s">
        <v>3112</v>
      </c>
      <c r="I11261" t="s">
        <v>47033</v>
      </c>
      <c r="J11261" t="s">
        <v>47034</v>
      </c>
      <c r="K11261" t="s">
        <v>73</v>
      </c>
      <c r="L11261" t="s">
        <v>47035</v>
      </c>
      <c r="M11261">
        <v>3360</v>
      </c>
      <c r="N11261" t="s">
        <v>47031</v>
      </c>
      <c r="O11261" t="s">
        <v>47036</v>
      </c>
      <c r="P11261" t="s">
        <v>47031</v>
      </c>
    </row>
    <row r="11262" spans="1:18" hidden="1" x14ac:dyDescent="0.25">
      <c r="A11262" t="str">
        <f t="shared" si="137"/>
        <v>N</v>
      </c>
      <c r="B11262" t="s">
        <v>41228</v>
      </c>
      <c r="C11262">
        <v>7340</v>
      </c>
      <c r="D11262" t="s">
        <v>47037</v>
      </c>
      <c r="E11262" t="s">
        <v>77</v>
      </c>
      <c r="F11262" t="s">
        <v>47038</v>
      </c>
      <c r="G11262" t="s">
        <v>86</v>
      </c>
      <c r="H11262" t="s">
        <v>1028</v>
      </c>
      <c r="I11262" t="s">
        <v>47039</v>
      </c>
      <c r="J11262" t="s">
        <v>47040</v>
      </c>
      <c r="K11262" t="s">
        <v>73</v>
      </c>
      <c r="L11262" t="s">
        <v>46902</v>
      </c>
      <c r="M11262">
        <v>7340</v>
      </c>
      <c r="N11262" t="s">
        <v>47037</v>
      </c>
      <c r="O11262" t="s">
        <v>47041</v>
      </c>
      <c r="P11262" t="s">
        <v>47037</v>
      </c>
    </row>
    <row r="11263" spans="1:18" hidden="1" x14ac:dyDescent="0.25">
      <c r="A11263" t="str">
        <f t="shared" si="137"/>
        <v>N</v>
      </c>
      <c r="B11263" t="s">
        <v>41228</v>
      </c>
      <c r="C11263">
        <v>1793</v>
      </c>
      <c r="D11263" t="s">
        <v>47042</v>
      </c>
      <c r="E11263" t="s">
        <v>77</v>
      </c>
      <c r="F11263" t="s">
        <v>47042</v>
      </c>
      <c r="G11263" t="s">
        <v>194</v>
      </c>
      <c r="H11263" t="s">
        <v>3527</v>
      </c>
      <c r="I11263" t="s">
        <v>47043</v>
      </c>
      <c r="J11263" t="s">
        <v>47044</v>
      </c>
      <c r="K11263" t="s">
        <v>73</v>
      </c>
      <c r="L11263" t="s">
        <v>46902</v>
      </c>
      <c r="M11263">
        <v>1793</v>
      </c>
      <c r="N11263" t="s">
        <v>47042</v>
      </c>
      <c r="O11263" t="s">
        <v>47045</v>
      </c>
      <c r="P11263" t="s">
        <v>47042</v>
      </c>
    </row>
    <row r="11264" spans="1:18" hidden="1" x14ac:dyDescent="0.25">
      <c r="A11264" t="str">
        <f t="shared" si="137"/>
        <v>N</v>
      </c>
      <c r="B11264" t="s">
        <v>41228</v>
      </c>
      <c r="C11264">
        <v>10103</v>
      </c>
      <c r="D11264" t="s">
        <v>47046</v>
      </c>
      <c r="E11264" t="s">
        <v>77</v>
      </c>
      <c r="F11264" t="s">
        <v>47046</v>
      </c>
      <c r="G11264" t="s">
        <v>115</v>
      </c>
      <c r="H11264" t="s">
        <v>277</v>
      </c>
      <c r="I11264" t="s">
        <v>47047</v>
      </c>
      <c r="J11264" t="s">
        <v>7172</v>
      </c>
      <c r="K11264" t="s">
        <v>73</v>
      </c>
      <c r="L11264" t="s">
        <v>46695</v>
      </c>
      <c r="M11264">
        <v>10103</v>
      </c>
      <c r="N11264" t="s">
        <v>47046</v>
      </c>
      <c r="O11264" t="s">
        <v>47048</v>
      </c>
      <c r="P11264" t="s">
        <v>47046</v>
      </c>
    </row>
    <row r="11265" spans="1:18" hidden="1" x14ac:dyDescent="0.25">
      <c r="A11265" t="str">
        <f t="shared" si="137"/>
        <v>N</v>
      </c>
      <c r="B11265" t="s">
        <v>41228</v>
      </c>
      <c r="C11265">
        <v>20729</v>
      </c>
      <c r="D11265" t="s">
        <v>47049</v>
      </c>
      <c r="E11265" t="s">
        <v>77</v>
      </c>
      <c r="F11265" t="s">
        <v>47050</v>
      </c>
      <c r="G11265" t="s">
        <v>69</v>
      </c>
      <c r="H11265" t="s">
        <v>1025</v>
      </c>
      <c r="I11265" t="s">
        <v>47051</v>
      </c>
      <c r="J11265" t="s">
        <v>47052</v>
      </c>
      <c r="K11265" t="s">
        <v>73</v>
      </c>
      <c r="L11265" t="s">
        <v>46902</v>
      </c>
      <c r="M11265">
        <v>20729</v>
      </c>
      <c r="N11265" t="s">
        <v>47049</v>
      </c>
      <c r="O11265" t="s">
        <v>47053</v>
      </c>
      <c r="P11265" t="s">
        <v>47049</v>
      </c>
    </row>
    <row r="11266" spans="1:18" hidden="1" x14ac:dyDescent="0.25">
      <c r="A11266" t="str">
        <f t="shared" si="137"/>
        <v>Y</v>
      </c>
      <c r="B11266" t="s">
        <v>41228</v>
      </c>
      <c r="C11266">
        <v>10227</v>
      </c>
      <c r="D11266" t="s">
        <v>47054</v>
      </c>
      <c r="E11266" t="s">
        <v>77</v>
      </c>
      <c r="F11266" t="s">
        <v>47054</v>
      </c>
      <c r="G11266" t="s">
        <v>115</v>
      </c>
      <c r="H11266" t="s">
        <v>570</v>
      </c>
      <c r="I11266" t="s">
        <v>47055</v>
      </c>
      <c r="J11266" t="s">
        <v>26150</v>
      </c>
      <c r="K11266" t="s">
        <v>73</v>
      </c>
      <c r="L11266" t="s">
        <v>47002</v>
      </c>
      <c r="M11266">
        <v>10227</v>
      </c>
      <c r="N11266" t="s">
        <v>47054</v>
      </c>
      <c r="O11266" t="s">
        <v>47056</v>
      </c>
      <c r="P11266" t="s">
        <v>47054</v>
      </c>
      <c r="Q11266" t="s">
        <v>51906</v>
      </c>
    </row>
    <row r="11267" spans="1:18" hidden="1" x14ac:dyDescent="0.25">
      <c r="A11267" t="str">
        <f t="shared" ref="A11267:A11330" si="138">IF(OR(Q11267&lt;&gt;"",R11267&lt;&gt;""),"Y","N")</f>
        <v>Y</v>
      </c>
      <c r="B11267" s="2" t="s">
        <v>41228</v>
      </c>
      <c r="C11267" s="2">
        <v>23527</v>
      </c>
      <c r="D11267" s="2" t="s">
        <v>47054</v>
      </c>
      <c r="E11267" s="2" t="s">
        <v>67</v>
      </c>
      <c r="F11267" s="2" t="s">
        <v>47054</v>
      </c>
      <c r="G11267" s="2" t="s">
        <v>69</v>
      </c>
      <c r="H11267" s="2" t="s">
        <v>612</v>
      </c>
      <c r="I11267" s="2" t="s">
        <v>47057</v>
      </c>
      <c r="J11267" s="2" t="s">
        <v>47058</v>
      </c>
      <c r="K11267" s="2" t="s">
        <v>73</v>
      </c>
      <c r="L11267" s="2" t="s">
        <v>47002</v>
      </c>
      <c r="M11267" s="2">
        <v>10227</v>
      </c>
      <c r="N11267" s="2" t="s">
        <v>47054</v>
      </c>
      <c r="O11267" s="2" t="s">
        <v>47056</v>
      </c>
      <c r="P11267" s="2" t="s">
        <v>47054</v>
      </c>
      <c r="Q11267" s="2" t="s">
        <v>51906</v>
      </c>
      <c r="R11267" s="2"/>
    </row>
    <row r="11268" spans="1:18" hidden="1" x14ac:dyDescent="0.25">
      <c r="A11268" t="str">
        <f t="shared" si="138"/>
        <v>N</v>
      </c>
      <c r="B11268" t="s">
        <v>41228</v>
      </c>
      <c r="C11268">
        <v>4113057</v>
      </c>
      <c r="D11268" t="s">
        <v>47059</v>
      </c>
      <c r="E11268" t="s">
        <v>77</v>
      </c>
      <c r="F11268" t="s">
        <v>47060</v>
      </c>
      <c r="G11268" t="s">
        <v>132</v>
      </c>
      <c r="H11268" t="s">
        <v>17666</v>
      </c>
      <c r="I11268" t="s">
        <v>47061</v>
      </c>
      <c r="J11268" t="s">
        <v>47062</v>
      </c>
      <c r="K11268" t="s">
        <v>73</v>
      </c>
      <c r="L11268" t="s">
        <v>47035</v>
      </c>
      <c r="M11268">
        <v>4113057</v>
      </c>
      <c r="N11268" t="s">
        <v>47059</v>
      </c>
      <c r="O11268" t="s">
        <v>47063</v>
      </c>
      <c r="P11268" t="s">
        <v>47059</v>
      </c>
    </row>
    <row r="11269" spans="1:18" hidden="1" x14ac:dyDescent="0.25">
      <c r="A11269" t="str">
        <f t="shared" si="138"/>
        <v>N</v>
      </c>
      <c r="B11269" t="s">
        <v>41228</v>
      </c>
      <c r="C11269">
        <v>7473</v>
      </c>
      <c r="D11269" t="s">
        <v>47064</v>
      </c>
      <c r="E11269" t="s">
        <v>77</v>
      </c>
      <c r="F11269" t="s">
        <v>47064</v>
      </c>
      <c r="G11269" t="s">
        <v>86</v>
      </c>
      <c r="H11269" t="s">
        <v>429</v>
      </c>
      <c r="I11269" t="s">
        <v>47065</v>
      </c>
      <c r="J11269" t="s">
        <v>47066</v>
      </c>
      <c r="K11269" t="s">
        <v>73</v>
      </c>
      <c r="L11269" t="s">
        <v>46930</v>
      </c>
      <c r="M11269">
        <v>7473</v>
      </c>
      <c r="N11269" t="s">
        <v>47064</v>
      </c>
      <c r="O11269" t="s">
        <v>47067</v>
      </c>
      <c r="P11269" t="s">
        <v>47064</v>
      </c>
    </row>
    <row r="11270" spans="1:18" hidden="1" x14ac:dyDescent="0.25">
      <c r="A11270" t="str">
        <f t="shared" si="138"/>
        <v>Y</v>
      </c>
      <c r="B11270" s="2" t="s">
        <v>41228</v>
      </c>
      <c r="C11270" s="2">
        <v>11322</v>
      </c>
      <c r="D11270" s="2" t="s">
        <v>47068</v>
      </c>
      <c r="E11270" s="2" t="s">
        <v>67</v>
      </c>
      <c r="F11270" s="2" t="s">
        <v>47068</v>
      </c>
      <c r="G11270" s="2" t="s">
        <v>132</v>
      </c>
      <c r="H11270" s="2" t="s">
        <v>2616</v>
      </c>
      <c r="I11270" s="2" t="s">
        <v>47069</v>
      </c>
      <c r="J11270" s="2" t="s">
        <v>47070</v>
      </c>
      <c r="K11270" s="2" t="s">
        <v>73</v>
      </c>
      <c r="L11270" s="2" t="s">
        <v>47071</v>
      </c>
      <c r="M11270" s="2">
        <v>11322</v>
      </c>
      <c r="N11270" s="2" t="s">
        <v>47068</v>
      </c>
      <c r="O11270" s="2" t="s">
        <v>47072</v>
      </c>
      <c r="P11270" s="2" t="s">
        <v>47068</v>
      </c>
      <c r="Q11270" s="2" t="s">
        <v>47068</v>
      </c>
      <c r="R11270" s="2"/>
    </row>
    <row r="11271" spans="1:18" hidden="1" x14ac:dyDescent="0.25">
      <c r="A11271" t="str">
        <f t="shared" si="138"/>
        <v>N</v>
      </c>
      <c r="B11271" t="s">
        <v>41228</v>
      </c>
      <c r="C11271">
        <v>980</v>
      </c>
      <c r="D11271" t="s">
        <v>47073</v>
      </c>
      <c r="E11271" t="s">
        <v>77</v>
      </c>
      <c r="F11271" t="s">
        <v>47074</v>
      </c>
      <c r="G11271" t="s">
        <v>158</v>
      </c>
      <c r="H11271" t="s">
        <v>1573</v>
      </c>
      <c r="I11271" t="s">
        <v>47075</v>
      </c>
      <c r="J11271" t="s">
        <v>47076</v>
      </c>
      <c r="K11271" t="s">
        <v>73</v>
      </c>
      <c r="L11271" t="s">
        <v>46946</v>
      </c>
      <c r="M11271">
        <v>980</v>
      </c>
      <c r="N11271" t="s">
        <v>47073</v>
      </c>
      <c r="O11271" t="s">
        <v>47077</v>
      </c>
      <c r="P11271" t="s">
        <v>47073</v>
      </c>
    </row>
    <row r="11272" spans="1:18" hidden="1" x14ac:dyDescent="0.25">
      <c r="A11272" t="str">
        <f t="shared" si="138"/>
        <v>Y</v>
      </c>
      <c r="B11272" s="2" t="s">
        <v>41228</v>
      </c>
      <c r="C11272" s="2">
        <v>18985</v>
      </c>
      <c r="D11272" s="2" t="s">
        <v>47078</v>
      </c>
      <c r="E11272" s="2" t="s">
        <v>67</v>
      </c>
      <c r="F11272" s="2" t="s">
        <v>47078</v>
      </c>
      <c r="G11272" s="2" t="s">
        <v>94</v>
      </c>
      <c r="H11272" s="2" t="s">
        <v>356</v>
      </c>
      <c r="I11272" s="2" t="s">
        <v>47079</v>
      </c>
      <c r="J11272" s="2" t="s">
        <v>47080</v>
      </c>
      <c r="K11272" s="2" t="s">
        <v>73</v>
      </c>
      <c r="L11272" s="2" t="s">
        <v>46695</v>
      </c>
      <c r="M11272" s="2">
        <v>18985</v>
      </c>
      <c r="N11272" s="2" t="s">
        <v>47078</v>
      </c>
      <c r="O11272" s="2" t="s">
        <v>47081</v>
      </c>
      <c r="P11272" s="2" t="s">
        <v>47078</v>
      </c>
      <c r="Q11272" s="2" t="s">
        <v>47078</v>
      </c>
      <c r="R11272" s="2"/>
    </row>
    <row r="11273" spans="1:18" hidden="1" x14ac:dyDescent="0.25">
      <c r="A11273" t="str">
        <f t="shared" si="138"/>
        <v>N</v>
      </c>
      <c r="B11273" t="s">
        <v>41228</v>
      </c>
      <c r="C11273">
        <v>5602</v>
      </c>
      <c r="D11273" t="s">
        <v>47082</v>
      </c>
      <c r="E11273" t="s">
        <v>77</v>
      </c>
      <c r="F11273" t="s">
        <v>47082</v>
      </c>
      <c r="G11273" t="s">
        <v>86</v>
      </c>
      <c r="H11273" t="s">
        <v>597</v>
      </c>
      <c r="I11273" t="s">
        <v>47083</v>
      </c>
      <c r="J11273" t="s">
        <v>47084</v>
      </c>
      <c r="K11273" t="s">
        <v>73</v>
      </c>
      <c r="L11273" t="s">
        <v>46695</v>
      </c>
      <c r="M11273">
        <v>5602</v>
      </c>
      <c r="N11273" t="s">
        <v>47082</v>
      </c>
      <c r="O11273" t="s">
        <v>47085</v>
      </c>
      <c r="P11273" t="s">
        <v>47082</v>
      </c>
    </row>
    <row r="11274" spans="1:18" hidden="1" x14ac:dyDescent="0.25">
      <c r="A11274" t="str">
        <f t="shared" si="138"/>
        <v>N</v>
      </c>
      <c r="B11274" t="s">
        <v>41228</v>
      </c>
      <c r="C11274">
        <v>7724</v>
      </c>
      <c r="D11274" t="s">
        <v>47086</v>
      </c>
      <c r="E11274" t="s">
        <v>77</v>
      </c>
      <c r="F11274" t="s">
        <v>47087</v>
      </c>
      <c r="G11274" t="s">
        <v>86</v>
      </c>
      <c r="H11274" t="s">
        <v>954</v>
      </c>
      <c r="I11274" t="s">
        <v>47088</v>
      </c>
      <c r="J11274" t="s">
        <v>47089</v>
      </c>
      <c r="K11274" t="s">
        <v>73</v>
      </c>
      <c r="L11274" t="s">
        <v>47090</v>
      </c>
      <c r="M11274">
        <v>7724</v>
      </c>
      <c r="N11274" t="s">
        <v>47086</v>
      </c>
      <c r="O11274" t="s">
        <v>47091</v>
      </c>
      <c r="P11274" t="s">
        <v>47086</v>
      </c>
    </row>
    <row r="11275" spans="1:18" hidden="1" x14ac:dyDescent="0.25">
      <c r="A11275" t="str">
        <f t="shared" si="138"/>
        <v>N</v>
      </c>
      <c r="B11275" t="s">
        <v>41228</v>
      </c>
      <c r="C11275">
        <v>2673119</v>
      </c>
      <c r="D11275" t="s">
        <v>47092</v>
      </c>
      <c r="E11275" t="s">
        <v>77</v>
      </c>
      <c r="F11275" t="s">
        <v>47092</v>
      </c>
      <c r="G11275" t="s">
        <v>86</v>
      </c>
      <c r="H11275" t="s">
        <v>1433</v>
      </c>
      <c r="I11275" t="s">
        <v>47093</v>
      </c>
      <c r="J11275" t="s">
        <v>47094</v>
      </c>
      <c r="K11275" t="s">
        <v>73</v>
      </c>
      <c r="L11275" t="s">
        <v>47095</v>
      </c>
      <c r="M11275">
        <v>2673119</v>
      </c>
      <c r="N11275" t="s">
        <v>47092</v>
      </c>
      <c r="O11275" t="s">
        <v>47096</v>
      </c>
      <c r="P11275" t="s">
        <v>47092</v>
      </c>
    </row>
    <row r="11276" spans="1:18" hidden="1" x14ac:dyDescent="0.25">
      <c r="A11276" t="str">
        <f t="shared" si="138"/>
        <v>N</v>
      </c>
      <c r="B11276" t="s">
        <v>41228</v>
      </c>
      <c r="C11276">
        <v>2373044</v>
      </c>
      <c r="D11276" t="s">
        <v>47097</v>
      </c>
      <c r="E11276" t="s">
        <v>77</v>
      </c>
      <c r="F11276" t="s">
        <v>47097</v>
      </c>
      <c r="G11276" t="s">
        <v>115</v>
      </c>
      <c r="H11276" t="s">
        <v>13188</v>
      </c>
      <c r="I11276" t="s">
        <v>43938</v>
      </c>
      <c r="J11276" t="s">
        <v>47098</v>
      </c>
      <c r="K11276" t="s">
        <v>73</v>
      </c>
      <c r="L11276" t="s">
        <v>47099</v>
      </c>
      <c r="M11276">
        <v>2373044</v>
      </c>
      <c r="N11276" t="s">
        <v>47097</v>
      </c>
      <c r="O11276" t="s">
        <v>47100</v>
      </c>
      <c r="P11276" t="s">
        <v>47097</v>
      </c>
    </row>
    <row r="11277" spans="1:18" hidden="1" x14ac:dyDescent="0.25">
      <c r="A11277" t="str">
        <f t="shared" si="138"/>
        <v>Y</v>
      </c>
      <c r="B11277" s="2" t="s">
        <v>41228</v>
      </c>
      <c r="C11277" s="2">
        <v>9380</v>
      </c>
      <c r="D11277" s="2" t="s">
        <v>47101</v>
      </c>
      <c r="E11277" s="2" t="s">
        <v>67</v>
      </c>
      <c r="F11277" s="2" t="s">
        <v>47101</v>
      </c>
      <c r="G11277" s="2" t="s">
        <v>115</v>
      </c>
      <c r="H11277" s="2" t="s">
        <v>902</v>
      </c>
      <c r="I11277" s="2" t="s">
        <v>47102</v>
      </c>
      <c r="J11277" s="2" t="s">
        <v>47103</v>
      </c>
      <c r="K11277" s="2" t="s">
        <v>73</v>
      </c>
      <c r="L11277" s="2" t="s">
        <v>46807</v>
      </c>
      <c r="M11277" s="2">
        <v>9380</v>
      </c>
      <c r="N11277" s="2" t="s">
        <v>47101</v>
      </c>
      <c r="O11277" s="2" t="s">
        <v>47104</v>
      </c>
      <c r="P11277" s="2" t="s">
        <v>47101</v>
      </c>
      <c r="Q11277" s="2" t="s">
        <v>52780</v>
      </c>
      <c r="R11277" s="2"/>
    </row>
    <row r="11278" spans="1:18" hidden="1" x14ac:dyDescent="0.25">
      <c r="A11278" t="str">
        <f t="shared" si="138"/>
        <v>N</v>
      </c>
      <c r="B11278" t="s">
        <v>41228</v>
      </c>
      <c r="C11278">
        <v>20841</v>
      </c>
      <c r="D11278" t="s">
        <v>47105</v>
      </c>
      <c r="E11278" t="s">
        <v>77</v>
      </c>
      <c r="F11278" t="s">
        <v>47106</v>
      </c>
      <c r="G11278" t="s">
        <v>69</v>
      </c>
      <c r="H11278" t="s">
        <v>47107</v>
      </c>
      <c r="I11278" t="s">
        <v>47108</v>
      </c>
      <c r="J11278" t="s">
        <v>47109</v>
      </c>
      <c r="K11278" t="s">
        <v>73</v>
      </c>
      <c r="L11278" t="s">
        <v>47110</v>
      </c>
      <c r="M11278">
        <v>20841</v>
      </c>
      <c r="N11278" t="s">
        <v>47105</v>
      </c>
      <c r="O11278" t="s">
        <v>47111</v>
      </c>
      <c r="P11278" t="s">
        <v>47105</v>
      </c>
    </row>
    <row r="11279" spans="1:18" hidden="1" x14ac:dyDescent="0.25">
      <c r="A11279" t="str">
        <f t="shared" si="138"/>
        <v>N</v>
      </c>
      <c r="B11279" t="s">
        <v>41228</v>
      </c>
      <c r="C11279">
        <v>10957</v>
      </c>
      <c r="D11279" t="s">
        <v>47112</v>
      </c>
      <c r="E11279" t="s">
        <v>77</v>
      </c>
      <c r="F11279" t="s">
        <v>47113</v>
      </c>
      <c r="G11279" t="s">
        <v>115</v>
      </c>
      <c r="H11279" t="s">
        <v>874</v>
      </c>
      <c r="I11279" t="s">
        <v>47114</v>
      </c>
      <c r="J11279" t="s">
        <v>47115</v>
      </c>
      <c r="K11279" t="s">
        <v>73</v>
      </c>
      <c r="L11279" t="s">
        <v>47116</v>
      </c>
      <c r="M11279">
        <v>9200</v>
      </c>
      <c r="N11279" t="s">
        <v>47112</v>
      </c>
      <c r="O11279" t="s">
        <v>47117</v>
      </c>
      <c r="P11279" t="s">
        <v>47112</v>
      </c>
    </row>
    <row r="11280" spans="1:18" hidden="1" x14ac:dyDescent="0.25">
      <c r="A11280" t="str">
        <f t="shared" si="138"/>
        <v>N</v>
      </c>
      <c r="B11280" t="s">
        <v>41228</v>
      </c>
      <c r="C11280">
        <v>9200</v>
      </c>
      <c r="D11280" t="s">
        <v>47112</v>
      </c>
      <c r="E11280" t="s">
        <v>77</v>
      </c>
      <c r="F11280" t="s">
        <v>47113</v>
      </c>
      <c r="G11280" t="s">
        <v>115</v>
      </c>
      <c r="H11280" t="s">
        <v>902</v>
      </c>
      <c r="I11280" t="s">
        <v>47118</v>
      </c>
      <c r="J11280" t="s">
        <v>47119</v>
      </c>
      <c r="K11280" t="s">
        <v>73</v>
      </c>
      <c r="L11280" t="s">
        <v>47116</v>
      </c>
      <c r="M11280">
        <v>9200</v>
      </c>
      <c r="N11280" t="s">
        <v>47112</v>
      </c>
      <c r="O11280" t="s">
        <v>47117</v>
      </c>
      <c r="P11280" t="s">
        <v>47112</v>
      </c>
    </row>
    <row r="11281" spans="1:18" hidden="1" x14ac:dyDescent="0.25">
      <c r="A11281" t="str">
        <f t="shared" si="138"/>
        <v>N</v>
      </c>
      <c r="B11281" t="s">
        <v>41228</v>
      </c>
      <c r="C11281">
        <v>1523</v>
      </c>
      <c r="D11281" t="s">
        <v>47120</v>
      </c>
      <c r="E11281" t="s">
        <v>77</v>
      </c>
      <c r="F11281" t="s">
        <v>47121</v>
      </c>
      <c r="G11281" t="s">
        <v>151</v>
      </c>
      <c r="H11281" t="s">
        <v>7099</v>
      </c>
      <c r="I11281" t="s">
        <v>47122</v>
      </c>
      <c r="J11281" t="s">
        <v>7101</v>
      </c>
      <c r="K11281" t="s">
        <v>73</v>
      </c>
      <c r="L11281" t="s">
        <v>47123</v>
      </c>
      <c r="M11281">
        <v>1523</v>
      </c>
      <c r="N11281" t="s">
        <v>47120</v>
      </c>
      <c r="O11281" t="s">
        <v>47124</v>
      </c>
      <c r="P11281" t="s">
        <v>47120</v>
      </c>
    </row>
    <row r="11282" spans="1:18" hidden="1" x14ac:dyDescent="0.25">
      <c r="A11282" t="str">
        <f t="shared" si="138"/>
        <v>N</v>
      </c>
      <c r="B11282" t="s">
        <v>41228</v>
      </c>
      <c r="C11282">
        <v>1772860</v>
      </c>
      <c r="D11282" t="s">
        <v>47125</v>
      </c>
      <c r="E11282" t="s">
        <v>77</v>
      </c>
      <c r="F11282" t="s">
        <v>47126</v>
      </c>
      <c r="G11282" t="s">
        <v>1104</v>
      </c>
      <c r="H11282" t="s">
        <v>9156</v>
      </c>
      <c r="I11282" t="s">
        <v>47127</v>
      </c>
      <c r="J11282" t="s">
        <v>15926</v>
      </c>
      <c r="K11282" t="s">
        <v>73</v>
      </c>
      <c r="L11282" t="s">
        <v>47128</v>
      </c>
      <c r="M11282">
        <v>1772860</v>
      </c>
      <c r="N11282" t="s">
        <v>47125</v>
      </c>
      <c r="O11282" t="s">
        <v>47129</v>
      </c>
      <c r="P11282" t="s">
        <v>47125</v>
      </c>
    </row>
    <row r="11283" spans="1:18" hidden="1" x14ac:dyDescent="0.25">
      <c r="A11283" t="str">
        <f t="shared" si="138"/>
        <v>N</v>
      </c>
      <c r="B11283" t="s">
        <v>41228</v>
      </c>
      <c r="C11283">
        <v>1772630</v>
      </c>
      <c r="D11283" t="s">
        <v>47130</v>
      </c>
      <c r="E11283" t="s">
        <v>77</v>
      </c>
      <c r="F11283" t="s">
        <v>47131</v>
      </c>
      <c r="G11283" t="s">
        <v>1104</v>
      </c>
      <c r="H11283" t="s">
        <v>9156</v>
      </c>
      <c r="I11283" t="s">
        <v>47132</v>
      </c>
      <c r="J11283" t="s">
        <v>15926</v>
      </c>
      <c r="K11283" t="s">
        <v>73</v>
      </c>
      <c r="L11283" t="s">
        <v>47128</v>
      </c>
      <c r="M11283">
        <v>1772630</v>
      </c>
      <c r="N11283" t="s">
        <v>47130</v>
      </c>
      <c r="O11283" t="s">
        <v>47133</v>
      </c>
      <c r="P11283" t="s">
        <v>47130</v>
      </c>
    </row>
    <row r="11284" spans="1:18" hidden="1" x14ac:dyDescent="0.25">
      <c r="A11284" t="str">
        <f t="shared" si="138"/>
        <v>N</v>
      </c>
      <c r="B11284" t="s">
        <v>41228</v>
      </c>
      <c r="C11284">
        <v>10109</v>
      </c>
      <c r="D11284" t="s">
        <v>47134</v>
      </c>
      <c r="E11284" t="s">
        <v>77</v>
      </c>
      <c r="F11284" t="s">
        <v>47134</v>
      </c>
      <c r="G11284" t="s">
        <v>115</v>
      </c>
      <c r="H11284" t="s">
        <v>277</v>
      </c>
      <c r="I11284" t="s">
        <v>47135</v>
      </c>
      <c r="J11284" t="s">
        <v>40174</v>
      </c>
      <c r="K11284" t="s">
        <v>73</v>
      </c>
      <c r="L11284" t="s">
        <v>47136</v>
      </c>
      <c r="M11284">
        <v>10109</v>
      </c>
      <c r="N11284" t="s">
        <v>47134</v>
      </c>
      <c r="O11284" t="s">
        <v>47137</v>
      </c>
      <c r="P11284" t="s">
        <v>47134</v>
      </c>
    </row>
    <row r="11285" spans="1:18" hidden="1" x14ac:dyDescent="0.25">
      <c r="A11285" t="str">
        <f t="shared" si="138"/>
        <v>Y</v>
      </c>
      <c r="B11285" s="2" t="s">
        <v>41228</v>
      </c>
      <c r="C11285" s="2">
        <v>11119</v>
      </c>
      <c r="D11285" s="2" t="s">
        <v>47138</v>
      </c>
      <c r="E11285" s="2" t="s">
        <v>67</v>
      </c>
      <c r="F11285" s="2" t="s">
        <v>47138</v>
      </c>
      <c r="G11285" s="2" t="s">
        <v>115</v>
      </c>
      <c r="H11285" s="2" t="s">
        <v>277</v>
      </c>
      <c r="I11285" s="2" t="s">
        <v>47139</v>
      </c>
      <c r="J11285" s="2" t="s">
        <v>47140</v>
      </c>
      <c r="K11285" s="2" t="s">
        <v>73</v>
      </c>
      <c r="L11285" s="2" t="s">
        <v>47136</v>
      </c>
      <c r="M11285" s="2">
        <v>11119</v>
      </c>
      <c r="N11285" s="2" t="s">
        <v>47138</v>
      </c>
      <c r="O11285" s="2" t="s">
        <v>47141</v>
      </c>
      <c r="P11285" s="2" t="s">
        <v>47138</v>
      </c>
      <c r="Q11285" s="2" t="s">
        <v>52781</v>
      </c>
      <c r="R11285" s="2"/>
    </row>
    <row r="11286" spans="1:18" hidden="1" x14ac:dyDescent="0.25">
      <c r="A11286" t="str">
        <f t="shared" si="138"/>
        <v>N</v>
      </c>
      <c r="B11286" t="s">
        <v>41228</v>
      </c>
      <c r="C11286">
        <v>10408</v>
      </c>
      <c r="D11286" t="s">
        <v>47142</v>
      </c>
      <c r="E11286" t="s">
        <v>77</v>
      </c>
      <c r="F11286" t="s">
        <v>47142</v>
      </c>
      <c r="G11286" t="s">
        <v>115</v>
      </c>
      <c r="H11286" t="s">
        <v>47143</v>
      </c>
      <c r="I11286" t="s">
        <v>47144</v>
      </c>
      <c r="J11286" t="s">
        <v>47145</v>
      </c>
      <c r="K11286" t="s">
        <v>73</v>
      </c>
      <c r="L11286" t="s">
        <v>47136</v>
      </c>
      <c r="M11286">
        <v>10408</v>
      </c>
      <c r="N11286" t="s">
        <v>47142</v>
      </c>
      <c r="O11286" t="s">
        <v>47146</v>
      </c>
      <c r="P11286" t="s">
        <v>47142</v>
      </c>
    </row>
    <row r="11287" spans="1:18" hidden="1" x14ac:dyDescent="0.25">
      <c r="A11287" t="str">
        <f t="shared" si="138"/>
        <v>N</v>
      </c>
      <c r="B11287" t="s">
        <v>41228</v>
      </c>
      <c r="C11287">
        <v>9960</v>
      </c>
      <c r="D11287" t="s">
        <v>47147</v>
      </c>
      <c r="E11287" t="s">
        <v>77</v>
      </c>
      <c r="F11287" t="s">
        <v>47147</v>
      </c>
      <c r="G11287" t="s">
        <v>115</v>
      </c>
      <c r="H11287" t="s">
        <v>902</v>
      </c>
      <c r="I11287" t="s">
        <v>47148</v>
      </c>
      <c r="J11287" t="s">
        <v>47149</v>
      </c>
      <c r="K11287" t="s">
        <v>73</v>
      </c>
      <c r="L11287" t="s">
        <v>47136</v>
      </c>
      <c r="M11287">
        <v>9960</v>
      </c>
      <c r="N11287" t="s">
        <v>47147</v>
      </c>
      <c r="O11287" t="s">
        <v>47150</v>
      </c>
      <c r="P11287" t="s">
        <v>47147</v>
      </c>
    </row>
    <row r="11288" spans="1:18" hidden="1" x14ac:dyDescent="0.25">
      <c r="A11288" t="str">
        <f t="shared" si="138"/>
        <v>N</v>
      </c>
      <c r="B11288" t="s">
        <v>41228</v>
      </c>
      <c r="C11288">
        <v>10555</v>
      </c>
      <c r="D11288" t="s">
        <v>47151</v>
      </c>
      <c r="E11288" t="s">
        <v>77</v>
      </c>
      <c r="F11288" t="s">
        <v>47151</v>
      </c>
      <c r="G11288" t="s">
        <v>115</v>
      </c>
      <c r="H11288" t="s">
        <v>17578</v>
      </c>
      <c r="I11288" t="s">
        <v>47152</v>
      </c>
      <c r="J11288" t="s">
        <v>47153</v>
      </c>
      <c r="K11288" t="s">
        <v>73</v>
      </c>
      <c r="L11288" t="s">
        <v>47136</v>
      </c>
      <c r="M11288">
        <v>10483</v>
      </c>
      <c r="N11288" t="s">
        <v>47151</v>
      </c>
      <c r="O11288" t="s">
        <v>47154</v>
      </c>
      <c r="P11288" t="s">
        <v>47151</v>
      </c>
    </row>
    <row r="11289" spans="1:18" hidden="1" x14ac:dyDescent="0.25">
      <c r="A11289" t="str">
        <f t="shared" si="138"/>
        <v>N</v>
      </c>
      <c r="B11289" t="s">
        <v>41228</v>
      </c>
      <c r="C11289">
        <v>9734</v>
      </c>
      <c r="D11289" t="s">
        <v>47151</v>
      </c>
      <c r="E11289" t="s">
        <v>77</v>
      </c>
      <c r="F11289" t="s">
        <v>47151</v>
      </c>
      <c r="G11289" t="s">
        <v>115</v>
      </c>
      <c r="H11289" t="s">
        <v>1643</v>
      </c>
      <c r="I11289" t="s">
        <v>47155</v>
      </c>
      <c r="J11289" t="s">
        <v>47156</v>
      </c>
      <c r="K11289" t="s">
        <v>73</v>
      </c>
      <c r="L11289" t="s">
        <v>47136</v>
      </c>
      <c r="M11289">
        <v>10483</v>
      </c>
      <c r="N11289" t="s">
        <v>47151</v>
      </c>
      <c r="O11289" t="s">
        <v>47154</v>
      </c>
      <c r="P11289" t="s">
        <v>47151</v>
      </c>
    </row>
    <row r="11290" spans="1:18" hidden="1" x14ac:dyDescent="0.25">
      <c r="A11290" t="str">
        <f t="shared" si="138"/>
        <v>N</v>
      </c>
      <c r="B11290" t="s">
        <v>41228</v>
      </c>
      <c r="C11290">
        <v>9310</v>
      </c>
      <c r="D11290" t="s">
        <v>47151</v>
      </c>
      <c r="E11290" t="s">
        <v>77</v>
      </c>
      <c r="F11290" t="s">
        <v>47151</v>
      </c>
      <c r="G11290" t="s">
        <v>115</v>
      </c>
      <c r="H11290" t="s">
        <v>874</v>
      </c>
      <c r="I11290" t="s">
        <v>47157</v>
      </c>
      <c r="J11290" t="s">
        <v>47158</v>
      </c>
      <c r="K11290" t="s">
        <v>73</v>
      </c>
      <c r="L11290" t="s">
        <v>47136</v>
      </c>
      <c r="M11290">
        <v>10483</v>
      </c>
      <c r="N11290" t="s">
        <v>47151</v>
      </c>
      <c r="O11290" t="s">
        <v>47154</v>
      </c>
      <c r="P11290" t="s">
        <v>47151</v>
      </c>
    </row>
    <row r="11291" spans="1:18" hidden="1" x14ac:dyDescent="0.25">
      <c r="A11291" t="str">
        <f t="shared" si="138"/>
        <v>N</v>
      </c>
      <c r="B11291" t="s">
        <v>41228</v>
      </c>
      <c r="C11291">
        <v>10046</v>
      </c>
      <c r="D11291" t="s">
        <v>47151</v>
      </c>
      <c r="E11291" t="s">
        <v>77</v>
      </c>
      <c r="F11291" t="s">
        <v>47151</v>
      </c>
      <c r="G11291" t="s">
        <v>115</v>
      </c>
      <c r="H11291" t="s">
        <v>7895</v>
      </c>
      <c r="I11291" t="s">
        <v>47159</v>
      </c>
      <c r="J11291" t="s">
        <v>40788</v>
      </c>
      <c r="K11291" t="s">
        <v>73</v>
      </c>
      <c r="L11291" t="s">
        <v>47136</v>
      </c>
      <c r="M11291">
        <v>10483</v>
      </c>
      <c r="N11291" t="s">
        <v>47151</v>
      </c>
      <c r="O11291" t="s">
        <v>47154</v>
      </c>
      <c r="P11291" t="s">
        <v>47151</v>
      </c>
    </row>
    <row r="11292" spans="1:18" hidden="1" x14ac:dyDescent="0.25">
      <c r="A11292" t="str">
        <f t="shared" si="138"/>
        <v>N</v>
      </c>
      <c r="B11292" t="s">
        <v>41228</v>
      </c>
      <c r="C11292">
        <v>9996</v>
      </c>
      <c r="D11292" t="s">
        <v>47151</v>
      </c>
      <c r="E11292" t="s">
        <v>77</v>
      </c>
      <c r="F11292" t="s">
        <v>47151</v>
      </c>
      <c r="G11292" t="s">
        <v>115</v>
      </c>
      <c r="H11292" t="s">
        <v>902</v>
      </c>
      <c r="I11292" t="s">
        <v>47160</v>
      </c>
      <c r="J11292" t="s">
        <v>47161</v>
      </c>
      <c r="K11292" t="s">
        <v>73</v>
      </c>
      <c r="L11292" t="s">
        <v>47136</v>
      </c>
      <c r="M11292">
        <v>10483</v>
      </c>
      <c r="N11292" t="s">
        <v>47151</v>
      </c>
      <c r="O11292" t="s">
        <v>47154</v>
      </c>
      <c r="P11292" t="s">
        <v>47151</v>
      </c>
    </row>
    <row r="11293" spans="1:18" hidden="1" x14ac:dyDescent="0.25">
      <c r="A11293" t="str">
        <f t="shared" si="138"/>
        <v>N</v>
      </c>
      <c r="B11293" t="s">
        <v>41228</v>
      </c>
      <c r="C11293">
        <v>10483</v>
      </c>
      <c r="D11293" t="s">
        <v>47151</v>
      </c>
      <c r="E11293" t="s">
        <v>77</v>
      </c>
      <c r="F11293" t="s">
        <v>47151</v>
      </c>
      <c r="G11293" t="s">
        <v>115</v>
      </c>
      <c r="H11293" t="s">
        <v>2166</v>
      </c>
      <c r="I11293" t="s">
        <v>47162</v>
      </c>
      <c r="J11293" t="s">
        <v>47163</v>
      </c>
      <c r="K11293" t="s">
        <v>73</v>
      </c>
      <c r="L11293" t="s">
        <v>47136</v>
      </c>
      <c r="M11293">
        <v>10483</v>
      </c>
      <c r="N11293" t="s">
        <v>47151</v>
      </c>
      <c r="O11293" t="s">
        <v>47154</v>
      </c>
      <c r="P11293" t="s">
        <v>47151</v>
      </c>
    </row>
    <row r="11294" spans="1:18" hidden="1" x14ac:dyDescent="0.25">
      <c r="A11294" t="str">
        <f t="shared" si="138"/>
        <v>Y</v>
      </c>
      <c r="B11294" t="s">
        <v>41228</v>
      </c>
      <c r="C11294">
        <v>11157</v>
      </c>
      <c r="D11294" t="s">
        <v>47164</v>
      </c>
      <c r="E11294" t="s">
        <v>77</v>
      </c>
      <c r="F11294" t="s">
        <v>47164</v>
      </c>
      <c r="G11294" t="s">
        <v>115</v>
      </c>
      <c r="H11294" t="s">
        <v>277</v>
      </c>
      <c r="I11294" t="s">
        <v>47165</v>
      </c>
      <c r="J11294" t="s">
        <v>47166</v>
      </c>
      <c r="K11294" t="s">
        <v>73</v>
      </c>
      <c r="L11294" t="s">
        <v>47136</v>
      </c>
      <c r="M11294">
        <v>10396</v>
      </c>
      <c r="N11294" t="s">
        <v>47167</v>
      </c>
      <c r="O11294" t="s">
        <v>47168</v>
      </c>
      <c r="P11294" t="s">
        <v>47167</v>
      </c>
      <c r="Q11294" t="s">
        <v>47164</v>
      </c>
    </row>
    <row r="11295" spans="1:18" hidden="1" x14ac:dyDescent="0.25">
      <c r="A11295" t="str">
        <f t="shared" si="138"/>
        <v>Y</v>
      </c>
      <c r="B11295" s="2" t="s">
        <v>41228</v>
      </c>
      <c r="C11295" s="2">
        <v>9069</v>
      </c>
      <c r="D11295" s="2" t="s">
        <v>47164</v>
      </c>
      <c r="E11295" s="2" t="s">
        <v>67</v>
      </c>
      <c r="F11295" s="2" t="s">
        <v>47164</v>
      </c>
      <c r="G11295" s="2" t="s">
        <v>115</v>
      </c>
      <c r="H11295" s="2" t="s">
        <v>902</v>
      </c>
      <c r="I11295" s="2" t="s">
        <v>47169</v>
      </c>
      <c r="J11295" s="2" t="s">
        <v>47170</v>
      </c>
      <c r="K11295" s="2" t="s">
        <v>73</v>
      </c>
      <c r="L11295" s="2" t="s">
        <v>47136</v>
      </c>
      <c r="M11295" s="2">
        <v>10396</v>
      </c>
      <c r="N11295" s="2" t="s">
        <v>47167</v>
      </c>
      <c r="O11295" s="2" t="s">
        <v>47168</v>
      </c>
      <c r="P11295" s="2" t="s">
        <v>47167</v>
      </c>
      <c r="Q11295" s="2" t="s">
        <v>47164</v>
      </c>
      <c r="R11295" s="2"/>
    </row>
    <row r="11296" spans="1:18" hidden="1" x14ac:dyDescent="0.25">
      <c r="A11296" t="str">
        <f t="shared" si="138"/>
        <v>Y</v>
      </c>
      <c r="B11296" t="s">
        <v>41228</v>
      </c>
      <c r="C11296">
        <v>10396</v>
      </c>
      <c r="D11296" t="s">
        <v>47167</v>
      </c>
      <c r="E11296" t="s">
        <v>77</v>
      </c>
      <c r="F11296" t="s">
        <v>47171</v>
      </c>
      <c r="G11296" t="s">
        <v>115</v>
      </c>
      <c r="H11296" t="s">
        <v>902</v>
      </c>
      <c r="I11296" t="s">
        <v>47172</v>
      </c>
      <c r="J11296" t="s">
        <v>47173</v>
      </c>
      <c r="K11296" t="s">
        <v>73</v>
      </c>
      <c r="L11296" t="s">
        <v>47136</v>
      </c>
      <c r="M11296">
        <v>10396</v>
      </c>
      <c r="N11296" t="s">
        <v>47167</v>
      </c>
      <c r="O11296" t="s">
        <v>47168</v>
      </c>
      <c r="P11296" t="s">
        <v>47167</v>
      </c>
      <c r="Q11296" t="s">
        <v>47164</v>
      </c>
    </row>
    <row r="11297" spans="1:19" hidden="1" x14ac:dyDescent="0.25">
      <c r="A11297" t="str">
        <f t="shared" si="138"/>
        <v>N</v>
      </c>
      <c r="B11297" t="s">
        <v>41228</v>
      </c>
      <c r="C11297">
        <v>10941</v>
      </c>
      <c r="D11297" t="s">
        <v>47174</v>
      </c>
      <c r="E11297" t="s">
        <v>77</v>
      </c>
      <c r="F11297" t="s">
        <v>47174</v>
      </c>
      <c r="G11297" t="s">
        <v>115</v>
      </c>
      <c r="H11297" t="s">
        <v>277</v>
      </c>
      <c r="I11297" t="s">
        <v>47175</v>
      </c>
      <c r="J11297" t="s">
        <v>47176</v>
      </c>
      <c r="K11297" t="s">
        <v>73</v>
      </c>
      <c r="L11297" t="s">
        <v>47136</v>
      </c>
      <c r="M11297">
        <v>10941</v>
      </c>
      <c r="N11297" t="s">
        <v>47174</v>
      </c>
      <c r="O11297" t="s">
        <v>47177</v>
      </c>
      <c r="P11297" t="s">
        <v>47174</v>
      </c>
    </row>
    <row r="11298" spans="1:19" hidden="1" x14ac:dyDescent="0.25">
      <c r="A11298" t="str">
        <f t="shared" si="138"/>
        <v>N</v>
      </c>
      <c r="B11298" t="s">
        <v>41228</v>
      </c>
      <c r="C11298">
        <v>1772811</v>
      </c>
      <c r="D11298" t="s">
        <v>47178</v>
      </c>
      <c r="E11298" t="s">
        <v>77</v>
      </c>
      <c r="F11298" t="s">
        <v>47179</v>
      </c>
      <c r="G11298" t="s">
        <v>115</v>
      </c>
      <c r="H11298" t="s">
        <v>902</v>
      </c>
      <c r="I11298" t="s">
        <v>47180</v>
      </c>
      <c r="J11298" t="s">
        <v>38046</v>
      </c>
      <c r="K11298" t="s">
        <v>73</v>
      </c>
      <c r="L11298" t="s">
        <v>47181</v>
      </c>
      <c r="M11298">
        <v>1772811</v>
      </c>
      <c r="N11298" t="s">
        <v>47178</v>
      </c>
      <c r="O11298" t="s">
        <v>47182</v>
      </c>
      <c r="P11298" t="s">
        <v>47178</v>
      </c>
    </row>
    <row r="11299" spans="1:19" hidden="1" x14ac:dyDescent="0.25">
      <c r="A11299" t="str">
        <f t="shared" si="138"/>
        <v>N</v>
      </c>
      <c r="B11299" t="s">
        <v>41228</v>
      </c>
      <c r="C11299">
        <v>1792721</v>
      </c>
      <c r="D11299" t="s">
        <v>47183</v>
      </c>
      <c r="E11299" t="s">
        <v>77</v>
      </c>
      <c r="F11299" t="s">
        <v>47183</v>
      </c>
      <c r="G11299" t="s">
        <v>115</v>
      </c>
      <c r="H11299" t="s">
        <v>902</v>
      </c>
      <c r="I11299" t="s">
        <v>14840</v>
      </c>
      <c r="J11299" t="s">
        <v>13335</v>
      </c>
      <c r="K11299" t="s">
        <v>73</v>
      </c>
      <c r="L11299" t="s">
        <v>47181</v>
      </c>
      <c r="M11299">
        <v>1792721</v>
      </c>
      <c r="N11299" t="s">
        <v>47183</v>
      </c>
      <c r="O11299" t="s">
        <v>47184</v>
      </c>
      <c r="P11299" t="s">
        <v>47183</v>
      </c>
    </row>
    <row r="11300" spans="1:19" hidden="1" x14ac:dyDescent="0.25">
      <c r="A11300" t="str">
        <f t="shared" si="138"/>
        <v>N</v>
      </c>
      <c r="B11300" t="s">
        <v>41228</v>
      </c>
      <c r="C11300">
        <v>2852857</v>
      </c>
      <c r="D11300" t="s">
        <v>47185</v>
      </c>
      <c r="E11300" t="s">
        <v>77</v>
      </c>
      <c r="F11300" t="s">
        <v>47185</v>
      </c>
      <c r="G11300" t="s">
        <v>115</v>
      </c>
      <c r="H11300" t="s">
        <v>902</v>
      </c>
      <c r="I11300" t="s">
        <v>47186</v>
      </c>
      <c r="J11300" t="s">
        <v>34283</v>
      </c>
      <c r="K11300" t="s">
        <v>73</v>
      </c>
      <c r="L11300" t="s">
        <v>47181</v>
      </c>
      <c r="M11300">
        <v>1792721</v>
      </c>
      <c r="N11300" t="s">
        <v>47183</v>
      </c>
      <c r="O11300" t="s">
        <v>47184</v>
      </c>
      <c r="P11300" t="s">
        <v>47183</v>
      </c>
    </row>
    <row r="11301" spans="1:19" hidden="1" x14ac:dyDescent="0.25">
      <c r="A11301" t="str">
        <f t="shared" si="138"/>
        <v>N</v>
      </c>
      <c r="B11301" t="s">
        <v>41228</v>
      </c>
      <c r="C11301">
        <v>9603</v>
      </c>
      <c r="D11301" t="s">
        <v>47187</v>
      </c>
      <c r="E11301" t="s">
        <v>77</v>
      </c>
      <c r="F11301" t="s">
        <v>47187</v>
      </c>
      <c r="G11301" t="s">
        <v>115</v>
      </c>
      <c r="H11301" t="s">
        <v>902</v>
      </c>
      <c r="I11301" t="s">
        <v>47188</v>
      </c>
      <c r="J11301" t="s">
        <v>47189</v>
      </c>
      <c r="K11301" t="s">
        <v>73</v>
      </c>
      <c r="L11301" t="s">
        <v>47181</v>
      </c>
      <c r="M11301">
        <v>1772811</v>
      </c>
      <c r="N11301" t="s">
        <v>47178</v>
      </c>
      <c r="O11301" t="s">
        <v>47182</v>
      </c>
      <c r="P11301" t="s">
        <v>47178</v>
      </c>
    </row>
    <row r="11302" spans="1:19" hidden="1" x14ac:dyDescent="0.25">
      <c r="A11302" t="str">
        <f t="shared" si="138"/>
        <v>N</v>
      </c>
      <c r="B11302" t="s">
        <v>41228</v>
      </c>
      <c r="C11302">
        <v>9511</v>
      </c>
      <c r="D11302" t="s">
        <v>47190</v>
      </c>
      <c r="E11302" t="s">
        <v>77</v>
      </c>
      <c r="F11302" t="s">
        <v>47190</v>
      </c>
      <c r="G11302" t="s">
        <v>115</v>
      </c>
      <c r="H11302" t="s">
        <v>902</v>
      </c>
      <c r="I11302" t="s">
        <v>47191</v>
      </c>
      <c r="J11302" t="s">
        <v>47192</v>
      </c>
      <c r="K11302" t="s">
        <v>73</v>
      </c>
      <c r="L11302" t="s">
        <v>47181</v>
      </c>
      <c r="M11302">
        <v>9511</v>
      </c>
      <c r="N11302" t="s">
        <v>47190</v>
      </c>
      <c r="O11302" t="s">
        <v>47193</v>
      </c>
      <c r="P11302" t="s">
        <v>47190</v>
      </c>
    </row>
    <row r="11303" spans="1:19" hidden="1" x14ac:dyDescent="0.25">
      <c r="A11303" t="str">
        <f t="shared" si="138"/>
        <v>N</v>
      </c>
      <c r="B11303" t="s">
        <v>41228</v>
      </c>
      <c r="C11303">
        <v>9619</v>
      </c>
      <c r="D11303" t="s">
        <v>47194</v>
      </c>
      <c r="E11303" t="s">
        <v>77</v>
      </c>
      <c r="F11303" t="s">
        <v>47195</v>
      </c>
      <c r="G11303" t="s">
        <v>115</v>
      </c>
      <c r="H11303" t="s">
        <v>902</v>
      </c>
      <c r="I11303" t="s">
        <v>47196</v>
      </c>
      <c r="J11303" t="s">
        <v>47197</v>
      </c>
      <c r="K11303" t="s">
        <v>73</v>
      </c>
      <c r="L11303" t="s">
        <v>47181</v>
      </c>
      <c r="M11303">
        <v>9619</v>
      </c>
      <c r="N11303" t="s">
        <v>47194</v>
      </c>
      <c r="O11303" t="s">
        <v>47198</v>
      </c>
      <c r="P11303" t="s">
        <v>47194</v>
      </c>
    </row>
    <row r="11304" spans="1:19" hidden="1" x14ac:dyDescent="0.25">
      <c r="A11304" t="str">
        <f t="shared" si="138"/>
        <v>N</v>
      </c>
      <c r="B11304" t="s">
        <v>41228</v>
      </c>
      <c r="C11304">
        <v>9106</v>
      </c>
      <c r="D11304" t="s">
        <v>47199</v>
      </c>
      <c r="E11304" t="s">
        <v>77</v>
      </c>
      <c r="F11304" t="s">
        <v>47199</v>
      </c>
      <c r="G11304" t="s">
        <v>115</v>
      </c>
      <c r="H11304" t="s">
        <v>902</v>
      </c>
      <c r="I11304" t="s">
        <v>47200</v>
      </c>
      <c r="J11304" t="s">
        <v>47201</v>
      </c>
      <c r="K11304" t="s">
        <v>73</v>
      </c>
      <c r="L11304" t="s">
        <v>47181</v>
      </c>
      <c r="M11304">
        <v>9106</v>
      </c>
      <c r="N11304" t="s">
        <v>47199</v>
      </c>
      <c r="O11304" t="s">
        <v>47202</v>
      </c>
      <c r="P11304" t="s">
        <v>47199</v>
      </c>
    </row>
    <row r="11305" spans="1:19" hidden="1" x14ac:dyDescent="0.25">
      <c r="A11305" t="str">
        <f t="shared" si="138"/>
        <v>Y</v>
      </c>
      <c r="B11305" t="s">
        <v>41228</v>
      </c>
      <c r="C11305">
        <v>8549</v>
      </c>
      <c r="D11305" t="s">
        <v>47203</v>
      </c>
      <c r="E11305" t="s">
        <v>77</v>
      </c>
      <c r="F11305" t="s">
        <v>47203</v>
      </c>
      <c r="G11305" t="s">
        <v>115</v>
      </c>
      <c r="H11305" t="s">
        <v>874</v>
      </c>
      <c r="I11305" t="s">
        <v>47204</v>
      </c>
      <c r="J11305" t="s">
        <v>47205</v>
      </c>
      <c r="K11305" t="s">
        <v>73</v>
      </c>
      <c r="L11305" t="s">
        <v>47206</v>
      </c>
      <c r="M11305">
        <v>9144</v>
      </c>
      <c r="N11305" t="s">
        <v>47203</v>
      </c>
      <c r="O11305" t="s">
        <v>47207</v>
      </c>
      <c r="P11305" t="s">
        <v>47203</v>
      </c>
      <c r="Q11305" t="s">
        <v>52782</v>
      </c>
      <c r="S11305" t="s">
        <v>41772</v>
      </c>
    </row>
    <row r="11306" spans="1:19" hidden="1" x14ac:dyDescent="0.25">
      <c r="A11306" t="str">
        <f t="shared" si="138"/>
        <v>Y</v>
      </c>
      <c r="B11306" t="s">
        <v>41228</v>
      </c>
      <c r="C11306">
        <v>9144</v>
      </c>
      <c r="D11306" t="s">
        <v>47203</v>
      </c>
      <c r="E11306" t="s">
        <v>77</v>
      </c>
      <c r="F11306" t="s">
        <v>47203</v>
      </c>
      <c r="G11306" t="s">
        <v>115</v>
      </c>
      <c r="H11306" t="s">
        <v>5641</v>
      </c>
      <c r="I11306" t="s">
        <v>47208</v>
      </c>
      <c r="J11306" t="s">
        <v>47209</v>
      </c>
      <c r="K11306" t="s">
        <v>73</v>
      </c>
      <c r="L11306" t="s">
        <v>47206</v>
      </c>
      <c r="M11306">
        <v>9144</v>
      </c>
      <c r="N11306" t="s">
        <v>47203</v>
      </c>
      <c r="O11306" t="s">
        <v>47207</v>
      </c>
      <c r="P11306" t="s">
        <v>47203</v>
      </c>
      <c r="Q11306" t="s">
        <v>52782</v>
      </c>
    </row>
    <row r="11307" spans="1:19" hidden="1" x14ac:dyDescent="0.25">
      <c r="A11307" t="str">
        <f t="shared" si="138"/>
        <v>Y</v>
      </c>
      <c r="B11307" s="2" t="s">
        <v>41228</v>
      </c>
      <c r="C11307" s="2">
        <v>11057</v>
      </c>
      <c r="D11307" s="2" t="s">
        <v>47203</v>
      </c>
      <c r="E11307" s="2" t="s">
        <v>67</v>
      </c>
      <c r="F11307" s="2" t="s">
        <v>47203</v>
      </c>
      <c r="G11307" s="2" t="s">
        <v>115</v>
      </c>
      <c r="H11307" s="2" t="s">
        <v>1643</v>
      </c>
      <c r="I11307" s="2" t="s">
        <v>47210</v>
      </c>
      <c r="J11307" s="2" t="s">
        <v>47211</v>
      </c>
      <c r="K11307" s="2" t="s">
        <v>73</v>
      </c>
      <c r="L11307" s="2" t="s">
        <v>47206</v>
      </c>
      <c r="M11307" s="2">
        <v>9144</v>
      </c>
      <c r="N11307" s="2" t="s">
        <v>47203</v>
      </c>
      <c r="O11307" s="2" t="s">
        <v>47207</v>
      </c>
      <c r="P11307" s="2" t="s">
        <v>47203</v>
      </c>
      <c r="Q11307" s="2" t="s">
        <v>52782</v>
      </c>
      <c r="R11307" s="2"/>
    </row>
    <row r="11308" spans="1:19" hidden="1" x14ac:dyDescent="0.25">
      <c r="A11308" t="str">
        <f t="shared" si="138"/>
        <v>Y</v>
      </c>
      <c r="B11308" s="2" t="s">
        <v>41228</v>
      </c>
      <c r="C11308" s="2">
        <v>9132</v>
      </c>
      <c r="D11308" s="2" t="s">
        <v>47212</v>
      </c>
      <c r="E11308" s="2" t="s">
        <v>67</v>
      </c>
      <c r="F11308" s="2" t="s">
        <v>47213</v>
      </c>
      <c r="G11308" s="2" t="s">
        <v>115</v>
      </c>
      <c r="H11308" s="2" t="s">
        <v>902</v>
      </c>
      <c r="I11308" s="2" t="s">
        <v>47214</v>
      </c>
      <c r="J11308" s="2" t="s">
        <v>47215</v>
      </c>
      <c r="K11308" s="2" t="s">
        <v>73</v>
      </c>
      <c r="L11308" s="2" t="s">
        <v>47206</v>
      </c>
      <c r="M11308" s="2">
        <v>9132</v>
      </c>
      <c r="N11308" s="2" t="s">
        <v>47212</v>
      </c>
      <c r="O11308" s="2" t="s">
        <v>47216</v>
      </c>
      <c r="P11308" s="2" t="s">
        <v>47212</v>
      </c>
      <c r="Q11308" s="2" t="s">
        <v>52782</v>
      </c>
      <c r="R11308" s="2"/>
    </row>
    <row r="11309" spans="1:19" hidden="1" x14ac:dyDescent="0.25">
      <c r="A11309" t="str">
        <f t="shared" si="138"/>
        <v>N</v>
      </c>
      <c r="B11309" t="s">
        <v>41228</v>
      </c>
      <c r="C11309">
        <v>10065</v>
      </c>
      <c r="D11309" t="s">
        <v>47217</v>
      </c>
      <c r="E11309" t="s">
        <v>77</v>
      </c>
      <c r="F11309" t="s">
        <v>47217</v>
      </c>
      <c r="G11309" t="s">
        <v>115</v>
      </c>
      <c r="H11309" t="s">
        <v>277</v>
      </c>
      <c r="I11309" t="s">
        <v>47218</v>
      </c>
      <c r="J11309" t="s">
        <v>47219</v>
      </c>
      <c r="K11309" t="s">
        <v>73</v>
      </c>
      <c r="L11309" t="s">
        <v>46740</v>
      </c>
      <c r="M11309">
        <v>9588</v>
      </c>
      <c r="N11309" t="s">
        <v>47217</v>
      </c>
      <c r="O11309" t="s">
        <v>47220</v>
      </c>
      <c r="P11309" t="s">
        <v>47217</v>
      </c>
    </row>
    <row r="11310" spans="1:19" hidden="1" x14ac:dyDescent="0.25">
      <c r="A11310" t="str">
        <f t="shared" si="138"/>
        <v>N</v>
      </c>
      <c r="B11310" t="s">
        <v>41228</v>
      </c>
      <c r="C11310">
        <v>9631</v>
      </c>
      <c r="D11310" t="s">
        <v>47217</v>
      </c>
      <c r="E11310" t="s">
        <v>77</v>
      </c>
      <c r="F11310" t="s">
        <v>47217</v>
      </c>
      <c r="G11310" t="s">
        <v>115</v>
      </c>
      <c r="H11310" t="s">
        <v>5641</v>
      </c>
      <c r="I11310" t="s">
        <v>47221</v>
      </c>
      <c r="J11310" t="s">
        <v>47222</v>
      </c>
      <c r="K11310" t="s">
        <v>73</v>
      </c>
      <c r="L11310" t="s">
        <v>46740</v>
      </c>
      <c r="M11310">
        <v>9588</v>
      </c>
      <c r="N11310" t="s">
        <v>47217</v>
      </c>
      <c r="O11310" t="s">
        <v>47220</v>
      </c>
      <c r="P11310" t="s">
        <v>47217</v>
      </c>
    </row>
    <row r="11311" spans="1:19" hidden="1" x14ac:dyDescent="0.25">
      <c r="A11311" t="str">
        <f t="shared" si="138"/>
        <v>N</v>
      </c>
      <c r="B11311" t="s">
        <v>41228</v>
      </c>
      <c r="C11311">
        <v>9588</v>
      </c>
      <c r="D11311" t="s">
        <v>47217</v>
      </c>
      <c r="E11311" t="s">
        <v>77</v>
      </c>
      <c r="F11311" t="s">
        <v>47217</v>
      </c>
      <c r="G11311" t="s">
        <v>115</v>
      </c>
      <c r="H11311" t="s">
        <v>10636</v>
      </c>
      <c r="I11311" t="s">
        <v>47223</v>
      </c>
      <c r="J11311" t="s">
        <v>10638</v>
      </c>
      <c r="K11311" t="s">
        <v>73</v>
      </c>
      <c r="L11311" t="s">
        <v>46740</v>
      </c>
      <c r="M11311">
        <v>9588</v>
      </c>
      <c r="N11311" t="s">
        <v>47217</v>
      </c>
      <c r="O11311" t="s">
        <v>47220</v>
      </c>
      <c r="P11311" t="s">
        <v>47217</v>
      </c>
    </row>
    <row r="11312" spans="1:19" hidden="1" x14ac:dyDescent="0.25">
      <c r="A11312" t="str">
        <f t="shared" si="138"/>
        <v>N</v>
      </c>
      <c r="B11312" t="s">
        <v>41228</v>
      </c>
      <c r="C11312">
        <v>11013</v>
      </c>
      <c r="D11312" t="s">
        <v>47224</v>
      </c>
      <c r="E11312" t="s">
        <v>77</v>
      </c>
      <c r="F11312" t="s">
        <v>47225</v>
      </c>
      <c r="G11312" t="s">
        <v>115</v>
      </c>
      <c r="H11312" t="s">
        <v>570</v>
      </c>
      <c r="I11312" t="s">
        <v>47226</v>
      </c>
      <c r="J11312" t="s">
        <v>15149</v>
      </c>
      <c r="K11312" t="s">
        <v>73</v>
      </c>
      <c r="L11312" t="s">
        <v>46740</v>
      </c>
      <c r="M11312">
        <v>11013</v>
      </c>
      <c r="N11312" t="s">
        <v>47224</v>
      </c>
      <c r="O11312" t="s">
        <v>47227</v>
      </c>
      <c r="P11312" t="s">
        <v>47224</v>
      </c>
    </row>
    <row r="11313" spans="1:18" hidden="1" x14ac:dyDescent="0.25">
      <c r="A11313" t="str">
        <f t="shared" si="138"/>
        <v>N</v>
      </c>
      <c r="B11313" t="s">
        <v>41228</v>
      </c>
      <c r="C11313">
        <v>10337</v>
      </c>
      <c r="D11313" t="s">
        <v>47228</v>
      </c>
      <c r="E11313" t="s">
        <v>77</v>
      </c>
      <c r="F11313" t="s">
        <v>47229</v>
      </c>
      <c r="G11313" t="s">
        <v>115</v>
      </c>
      <c r="H11313" t="s">
        <v>6936</v>
      </c>
      <c r="I11313" t="s">
        <v>47230</v>
      </c>
      <c r="J11313" t="s">
        <v>39303</v>
      </c>
      <c r="K11313" t="s">
        <v>73</v>
      </c>
      <c r="L11313" t="s">
        <v>46740</v>
      </c>
      <c r="M11313">
        <v>10337</v>
      </c>
      <c r="N11313" t="s">
        <v>47228</v>
      </c>
      <c r="O11313" t="s">
        <v>47231</v>
      </c>
      <c r="P11313" t="s">
        <v>47228</v>
      </c>
    </row>
    <row r="11314" spans="1:18" hidden="1" x14ac:dyDescent="0.25">
      <c r="A11314" t="str">
        <f t="shared" si="138"/>
        <v>N</v>
      </c>
      <c r="B11314" t="s">
        <v>41228</v>
      </c>
      <c r="C11314">
        <v>10009</v>
      </c>
      <c r="D11314" t="s">
        <v>47232</v>
      </c>
      <c r="E11314" t="s">
        <v>77</v>
      </c>
      <c r="F11314" t="s">
        <v>47233</v>
      </c>
      <c r="G11314" t="s">
        <v>115</v>
      </c>
      <c r="H11314" t="s">
        <v>570</v>
      </c>
      <c r="I11314" t="s">
        <v>47234</v>
      </c>
      <c r="J11314" t="s">
        <v>572</v>
      </c>
      <c r="K11314" t="s">
        <v>73</v>
      </c>
      <c r="L11314" t="s">
        <v>46740</v>
      </c>
      <c r="M11314">
        <v>10009</v>
      </c>
      <c r="N11314" t="s">
        <v>47232</v>
      </c>
      <c r="O11314" t="s">
        <v>47235</v>
      </c>
      <c r="P11314" t="s">
        <v>47232</v>
      </c>
    </row>
    <row r="11315" spans="1:18" hidden="1" x14ac:dyDescent="0.25">
      <c r="A11315" t="str">
        <f t="shared" si="138"/>
        <v>N</v>
      </c>
      <c r="B11315" t="s">
        <v>41228</v>
      </c>
      <c r="C11315">
        <v>11130</v>
      </c>
      <c r="D11315" t="s">
        <v>47236</v>
      </c>
      <c r="E11315" t="s">
        <v>77</v>
      </c>
      <c r="F11315" t="s">
        <v>47236</v>
      </c>
      <c r="G11315" t="s">
        <v>115</v>
      </c>
      <c r="H11315" t="s">
        <v>1643</v>
      </c>
      <c r="I11315" t="s">
        <v>47237</v>
      </c>
      <c r="J11315" t="s">
        <v>47238</v>
      </c>
      <c r="K11315" t="s">
        <v>73</v>
      </c>
      <c r="L11315" t="s">
        <v>47239</v>
      </c>
      <c r="M11315">
        <v>9976</v>
      </c>
      <c r="N11315" t="s">
        <v>47236</v>
      </c>
      <c r="O11315" t="s">
        <v>47240</v>
      </c>
      <c r="P11315" t="s">
        <v>47236</v>
      </c>
    </row>
    <row r="11316" spans="1:18" hidden="1" x14ac:dyDescent="0.25">
      <c r="A11316" t="str">
        <f t="shared" si="138"/>
        <v>N</v>
      </c>
      <c r="B11316" t="s">
        <v>41228</v>
      </c>
      <c r="C11316">
        <v>9976</v>
      </c>
      <c r="D11316" t="s">
        <v>47236</v>
      </c>
      <c r="E11316" t="s">
        <v>77</v>
      </c>
      <c r="F11316" t="s">
        <v>47236</v>
      </c>
      <c r="G11316" t="s">
        <v>115</v>
      </c>
      <c r="H11316" t="s">
        <v>277</v>
      </c>
      <c r="I11316" t="s">
        <v>47241</v>
      </c>
      <c r="J11316" t="s">
        <v>47242</v>
      </c>
      <c r="K11316" t="s">
        <v>73</v>
      </c>
      <c r="L11316" t="s">
        <v>47239</v>
      </c>
      <c r="M11316">
        <v>9976</v>
      </c>
      <c r="N11316" t="s">
        <v>47236</v>
      </c>
      <c r="O11316" t="s">
        <v>47240</v>
      </c>
      <c r="P11316" t="s">
        <v>47236</v>
      </c>
    </row>
    <row r="11317" spans="1:18" hidden="1" x14ac:dyDescent="0.25">
      <c r="A11317" t="str">
        <f t="shared" si="138"/>
        <v>N</v>
      </c>
      <c r="B11317" t="s">
        <v>41228</v>
      </c>
      <c r="C11317">
        <v>2513220</v>
      </c>
      <c r="D11317" t="s">
        <v>47243</v>
      </c>
      <c r="E11317" t="s">
        <v>77</v>
      </c>
      <c r="F11317" t="s">
        <v>47243</v>
      </c>
      <c r="G11317" t="s">
        <v>115</v>
      </c>
      <c r="H11317" t="s">
        <v>12494</v>
      </c>
      <c r="I11317" t="s">
        <v>96</v>
      </c>
      <c r="J11317" t="s">
        <v>39702</v>
      </c>
      <c r="K11317" t="s">
        <v>73</v>
      </c>
      <c r="L11317" t="s">
        <v>46838</v>
      </c>
      <c r="M11317">
        <v>2513220</v>
      </c>
      <c r="N11317" t="s">
        <v>47243</v>
      </c>
      <c r="O11317" t="s">
        <v>47244</v>
      </c>
      <c r="P11317" t="s">
        <v>47243</v>
      </c>
    </row>
    <row r="11318" spans="1:18" hidden="1" x14ac:dyDescent="0.25">
      <c r="A11318" t="str">
        <f t="shared" si="138"/>
        <v>N</v>
      </c>
      <c r="B11318" t="s">
        <v>41228</v>
      </c>
      <c r="C11318">
        <v>9037</v>
      </c>
      <c r="D11318" t="s">
        <v>47245</v>
      </c>
      <c r="E11318" t="s">
        <v>77</v>
      </c>
      <c r="F11318" t="s">
        <v>47246</v>
      </c>
      <c r="G11318" t="s">
        <v>115</v>
      </c>
      <c r="H11318" t="s">
        <v>2359</v>
      </c>
      <c r="I11318" t="s">
        <v>35567</v>
      </c>
      <c r="J11318" t="s">
        <v>4296</v>
      </c>
      <c r="K11318" t="s">
        <v>73</v>
      </c>
      <c r="L11318" t="s">
        <v>46838</v>
      </c>
      <c r="M11318">
        <v>9037</v>
      </c>
      <c r="N11318" t="s">
        <v>47245</v>
      </c>
      <c r="O11318" t="s">
        <v>47247</v>
      </c>
      <c r="P11318" t="s">
        <v>47245</v>
      </c>
    </row>
    <row r="11319" spans="1:18" hidden="1" x14ac:dyDescent="0.25">
      <c r="A11319" t="str">
        <f t="shared" si="138"/>
        <v>Y</v>
      </c>
      <c r="B11319" s="2" t="s">
        <v>41228</v>
      </c>
      <c r="C11319" s="2">
        <v>2473351</v>
      </c>
      <c r="D11319" s="2" t="s">
        <v>47248</v>
      </c>
      <c r="E11319" s="2" t="s">
        <v>67</v>
      </c>
      <c r="F11319" s="2" t="s">
        <v>47249</v>
      </c>
      <c r="G11319" s="2" t="s">
        <v>132</v>
      </c>
      <c r="H11319" s="2" t="s">
        <v>2616</v>
      </c>
      <c r="I11319" s="2" t="s">
        <v>47250</v>
      </c>
      <c r="J11319" s="2" t="s">
        <v>47251</v>
      </c>
      <c r="K11319" s="2" t="s">
        <v>73</v>
      </c>
      <c r="L11319" s="2" t="s">
        <v>47252</v>
      </c>
      <c r="M11319" s="2">
        <v>2473351</v>
      </c>
      <c r="N11319" s="2" t="s">
        <v>47248</v>
      </c>
      <c r="O11319" s="2" t="s">
        <v>47253</v>
      </c>
      <c r="P11319" s="2" t="s">
        <v>47248</v>
      </c>
      <c r="Q11319" s="2" t="s">
        <v>52783</v>
      </c>
      <c r="R11319" s="2"/>
    </row>
    <row r="11320" spans="1:18" hidden="1" x14ac:dyDescent="0.25">
      <c r="A11320" t="str">
        <f t="shared" si="138"/>
        <v>N</v>
      </c>
      <c r="B11320" t="s">
        <v>41228</v>
      </c>
      <c r="C11320">
        <v>23007</v>
      </c>
      <c r="D11320" t="s">
        <v>47254</v>
      </c>
      <c r="E11320" t="s">
        <v>77</v>
      </c>
      <c r="F11320" t="s">
        <v>47255</v>
      </c>
      <c r="G11320" t="s">
        <v>69</v>
      </c>
      <c r="H11320" t="s">
        <v>1310</v>
      </c>
      <c r="I11320" t="s">
        <v>47256</v>
      </c>
      <c r="J11320" t="s">
        <v>26321</v>
      </c>
      <c r="K11320" t="s">
        <v>73</v>
      </c>
      <c r="L11320" t="s">
        <v>47257</v>
      </c>
      <c r="M11320">
        <v>23007</v>
      </c>
      <c r="N11320" t="s">
        <v>47254</v>
      </c>
      <c r="O11320" t="s">
        <v>47258</v>
      </c>
      <c r="P11320" t="s">
        <v>47254</v>
      </c>
    </row>
    <row r="11321" spans="1:18" hidden="1" x14ac:dyDescent="0.25">
      <c r="A11321" t="str">
        <f t="shared" si="138"/>
        <v>N</v>
      </c>
      <c r="B11321" t="s">
        <v>41228</v>
      </c>
      <c r="C11321">
        <v>1795084</v>
      </c>
      <c r="D11321" t="s">
        <v>47259</v>
      </c>
      <c r="E11321" t="s">
        <v>77</v>
      </c>
      <c r="F11321" t="s">
        <v>47260</v>
      </c>
      <c r="G11321" t="s">
        <v>94</v>
      </c>
      <c r="H11321" t="s">
        <v>47261</v>
      </c>
      <c r="I11321" t="s">
        <v>1960</v>
      </c>
      <c r="J11321" t="s">
        <v>47262</v>
      </c>
      <c r="K11321" t="s">
        <v>73</v>
      </c>
      <c r="L11321" t="s">
        <v>47257</v>
      </c>
      <c r="M11321">
        <v>1795084</v>
      </c>
      <c r="N11321" t="s">
        <v>47259</v>
      </c>
      <c r="O11321" t="s">
        <v>47263</v>
      </c>
      <c r="P11321" t="s">
        <v>47259</v>
      </c>
    </row>
    <row r="11322" spans="1:18" hidden="1" x14ac:dyDescent="0.25">
      <c r="A11322" t="str">
        <f t="shared" si="138"/>
        <v>N</v>
      </c>
      <c r="B11322" t="s">
        <v>41228</v>
      </c>
      <c r="C11322">
        <v>14415</v>
      </c>
      <c r="D11322" t="s">
        <v>47264</v>
      </c>
      <c r="E11322" t="s">
        <v>77</v>
      </c>
      <c r="F11322" t="s">
        <v>47265</v>
      </c>
      <c r="G11322" t="s">
        <v>132</v>
      </c>
      <c r="H11322" t="s">
        <v>26777</v>
      </c>
      <c r="I11322" t="s">
        <v>47266</v>
      </c>
      <c r="J11322" t="s">
        <v>47267</v>
      </c>
      <c r="K11322" t="s">
        <v>73</v>
      </c>
      <c r="L11322" t="s">
        <v>46817</v>
      </c>
      <c r="M11322">
        <v>14415</v>
      </c>
      <c r="N11322" t="s">
        <v>47264</v>
      </c>
      <c r="O11322" t="s">
        <v>47268</v>
      </c>
      <c r="P11322" t="s">
        <v>47264</v>
      </c>
    </row>
    <row r="11323" spans="1:18" hidden="1" x14ac:dyDescent="0.25">
      <c r="A11323" t="str">
        <f t="shared" si="138"/>
        <v>N</v>
      </c>
      <c r="B11323" t="s">
        <v>41228</v>
      </c>
      <c r="C11323">
        <v>13517</v>
      </c>
      <c r="D11323" t="s">
        <v>47269</v>
      </c>
      <c r="E11323" t="s">
        <v>77</v>
      </c>
      <c r="F11323" t="s">
        <v>47270</v>
      </c>
      <c r="G11323" t="s">
        <v>132</v>
      </c>
      <c r="H11323" t="s">
        <v>228</v>
      </c>
      <c r="I11323" t="s">
        <v>47271</v>
      </c>
      <c r="J11323" t="s">
        <v>47272</v>
      </c>
      <c r="K11323" t="s">
        <v>73</v>
      </c>
      <c r="L11323" t="s">
        <v>47273</v>
      </c>
      <c r="M11323">
        <v>13517</v>
      </c>
      <c r="N11323" t="s">
        <v>47269</v>
      </c>
      <c r="O11323" t="s">
        <v>47274</v>
      </c>
      <c r="P11323" t="s">
        <v>47269</v>
      </c>
    </row>
    <row r="11324" spans="1:18" hidden="1" x14ac:dyDescent="0.25">
      <c r="A11324" t="str">
        <f t="shared" si="138"/>
        <v>N</v>
      </c>
      <c r="B11324" t="s">
        <v>41228</v>
      </c>
      <c r="C11324">
        <v>11960</v>
      </c>
      <c r="D11324" t="s">
        <v>47275</v>
      </c>
      <c r="E11324" t="s">
        <v>77</v>
      </c>
      <c r="F11324" t="s">
        <v>47276</v>
      </c>
      <c r="G11324" t="s">
        <v>132</v>
      </c>
      <c r="H11324" t="s">
        <v>7838</v>
      </c>
      <c r="I11324" t="s">
        <v>47277</v>
      </c>
      <c r="J11324" t="s">
        <v>34718</v>
      </c>
      <c r="K11324" t="s">
        <v>73</v>
      </c>
      <c r="L11324" t="s">
        <v>47278</v>
      </c>
      <c r="M11324">
        <v>11960</v>
      </c>
      <c r="N11324" t="s">
        <v>47275</v>
      </c>
      <c r="O11324" t="s">
        <v>47279</v>
      </c>
      <c r="P11324" t="s">
        <v>47275</v>
      </c>
    </row>
    <row r="11325" spans="1:18" hidden="1" x14ac:dyDescent="0.25">
      <c r="A11325" t="str">
        <f t="shared" si="138"/>
        <v>N</v>
      </c>
      <c r="B11325" t="s">
        <v>41228</v>
      </c>
      <c r="C11325">
        <v>633611</v>
      </c>
      <c r="D11325" t="s">
        <v>47280</v>
      </c>
      <c r="E11325" t="s">
        <v>77</v>
      </c>
      <c r="F11325" t="s">
        <v>47280</v>
      </c>
      <c r="G11325" t="s">
        <v>145</v>
      </c>
      <c r="H11325" t="s">
        <v>22042</v>
      </c>
      <c r="I11325" t="s">
        <v>28589</v>
      </c>
      <c r="J11325" t="s">
        <v>22043</v>
      </c>
      <c r="K11325" t="s">
        <v>73</v>
      </c>
      <c r="L11325" t="s">
        <v>47281</v>
      </c>
      <c r="M11325">
        <v>633611</v>
      </c>
      <c r="N11325" t="s">
        <v>47280</v>
      </c>
      <c r="O11325" t="s">
        <v>47282</v>
      </c>
      <c r="P11325" t="s">
        <v>47280</v>
      </c>
    </row>
    <row r="11326" spans="1:18" hidden="1" x14ac:dyDescent="0.25">
      <c r="A11326" t="str">
        <f t="shared" si="138"/>
        <v>N</v>
      </c>
      <c r="B11326" t="s">
        <v>41228</v>
      </c>
      <c r="C11326">
        <v>3476</v>
      </c>
      <c r="D11326" t="s">
        <v>47283</v>
      </c>
      <c r="E11326" t="s">
        <v>77</v>
      </c>
      <c r="F11326" t="s">
        <v>47283</v>
      </c>
      <c r="G11326" t="s">
        <v>151</v>
      </c>
      <c r="H11326" t="s">
        <v>349</v>
      </c>
      <c r="I11326" t="s">
        <v>47284</v>
      </c>
      <c r="J11326" t="s">
        <v>47285</v>
      </c>
      <c r="K11326" t="s">
        <v>73</v>
      </c>
      <c r="L11326" t="s">
        <v>47286</v>
      </c>
      <c r="M11326">
        <v>3476</v>
      </c>
      <c r="N11326" t="s">
        <v>47283</v>
      </c>
      <c r="O11326" t="s">
        <v>47287</v>
      </c>
      <c r="P11326" t="s">
        <v>47283</v>
      </c>
    </row>
    <row r="11327" spans="1:18" hidden="1" x14ac:dyDescent="0.25">
      <c r="A11327" t="str">
        <f t="shared" si="138"/>
        <v>N</v>
      </c>
      <c r="B11327" t="s">
        <v>41228</v>
      </c>
      <c r="C11327">
        <v>22895</v>
      </c>
      <c r="D11327" t="s">
        <v>47288</v>
      </c>
      <c r="E11327" t="s">
        <v>77</v>
      </c>
      <c r="F11327" t="s">
        <v>47289</v>
      </c>
      <c r="G11327" t="s">
        <v>69</v>
      </c>
      <c r="H11327" t="s">
        <v>343</v>
      </c>
      <c r="I11327" t="s">
        <v>47290</v>
      </c>
      <c r="J11327" t="s">
        <v>47291</v>
      </c>
      <c r="K11327" t="s">
        <v>73</v>
      </c>
      <c r="L11327" t="s">
        <v>47292</v>
      </c>
      <c r="M11327">
        <v>22895</v>
      </c>
      <c r="N11327" t="s">
        <v>47288</v>
      </c>
      <c r="O11327" t="s">
        <v>47293</v>
      </c>
      <c r="P11327" t="s">
        <v>47288</v>
      </c>
    </row>
    <row r="11328" spans="1:18" hidden="1" x14ac:dyDescent="0.25">
      <c r="A11328" t="str">
        <f t="shared" si="138"/>
        <v>N</v>
      </c>
      <c r="B11328" t="s">
        <v>41228</v>
      </c>
      <c r="C11328">
        <v>7675</v>
      </c>
      <c r="D11328" t="s">
        <v>47294</v>
      </c>
      <c r="E11328" t="s">
        <v>77</v>
      </c>
      <c r="F11328" t="s">
        <v>47294</v>
      </c>
      <c r="G11328" t="s">
        <v>86</v>
      </c>
      <c r="H11328" t="s">
        <v>942</v>
      </c>
      <c r="I11328" t="s">
        <v>47295</v>
      </c>
      <c r="J11328" t="s">
        <v>47296</v>
      </c>
      <c r="K11328" t="s">
        <v>73</v>
      </c>
      <c r="L11328" t="s">
        <v>46813</v>
      </c>
      <c r="M11328">
        <v>7675</v>
      </c>
      <c r="N11328" t="s">
        <v>47294</v>
      </c>
      <c r="O11328" t="s">
        <v>47297</v>
      </c>
      <c r="P11328" t="s">
        <v>47294</v>
      </c>
    </row>
    <row r="11329" spans="1:18" hidden="1" x14ac:dyDescent="0.25">
      <c r="A11329" t="str">
        <f t="shared" si="138"/>
        <v>N</v>
      </c>
      <c r="B11329" t="s">
        <v>41228</v>
      </c>
      <c r="C11329">
        <v>4558</v>
      </c>
      <c r="D11329" t="s">
        <v>47298</v>
      </c>
      <c r="E11329" t="s">
        <v>77</v>
      </c>
      <c r="F11329" t="s">
        <v>47298</v>
      </c>
      <c r="G11329" t="s">
        <v>86</v>
      </c>
      <c r="H11329" t="s">
        <v>4700</v>
      </c>
      <c r="I11329" t="s">
        <v>47299</v>
      </c>
      <c r="J11329" t="s">
        <v>10393</v>
      </c>
      <c r="K11329" t="s">
        <v>73</v>
      </c>
      <c r="L11329" t="s">
        <v>47300</v>
      </c>
      <c r="M11329">
        <v>4558</v>
      </c>
      <c r="N11329" t="s">
        <v>47298</v>
      </c>
      <c r="O11329" t="s">
        <v>47301</v>
      </c>
      <c r="P11329" t="s">
        <v>47298</v>
      </c>
    </row>
    <row r="11330" spans="1:18" hidden="1" x14ac:dyDescent="0.25">
      <c r="A11330" t="str">
        <f t="shared" si="138"/>
        <v>N</v>
      </c>
      <c r="B11330" t="s">
        <v>41228</v>
      </c>
      <c r="C11330">
        <v>16440</v>
      </c>
      <c r="D11330" t="s">
        <v>47302</v>
      </c>
      <c r="E11330" t="s">
        <v>77</v>
      </c>
      <c r="F11330" t="s">
        <v>47303</v>
      </c>
      <c r="G11330" t="s">
        <v>132</v>
      </c>
      <c r="H11330" t="s">
        <v>1329</v>
      </c>
      <c r="I11330" t="s">
        <v>47304</v>
      </c>
      <c r="J11330" t="s">
        <v>47305</v>
      </c>
      <c r="K11330" t="s">
        <v>73</v>
      </c>
      <c r="L11330" t="s">
        <v>46776</v>
      </c>
      <c r="M11330">
        <v>16440</v>
      </c>
      <c r="N11330" t="s">
        <v>47302</v>
      </c>
      <c r="O11330" t="s">
        <v>47306</v>
      </c>
      <c r="P11330" t="s">
        <v>47302</v>
      </c>
    </row>
    <row r="11331" spans="1:18" hidden="1" x14ac:dyDescent="0.25">
      <c r="A11331" t="str">
        <f t="shared" ref="A11331:A11394" si="139">IF(OR(Q11331&lt;&gt;"",R11331&lt;&gt;""),"Y","N")</f>
        <v>N</v>
      </c>
      <c r="B11331" t="s">
        <v>41228</v>
      </c>
      <c r="C11331">
        <v>372926</v>
      </c>
      <c r="D11331" t="s">
        <v>47307</v>
      </c>
      <c r="E11331" t="s">
        <v>77</v>
      </c>
      <c r="F11331" t="s">
        <v>47308</v>
      </c>
      <c r="G11331" t="s">
        <v>132</v>
      </c>
      <c r="H11331" t="s">
        <v>228</v>
      </c>
      <c r="I11331" t="s">
        <v>34346</v>
      </c>
      <c r="J11331" t="s">
        <v>34347</v>
      </c>
      <c r="K11331" t="s">
        <v>73</v>
      </c>
      <c r="L11331" t="s">
        <v>46776</v>
      </c>
      <c r="M11331">
        <v>372926</v>
      </c>
      <c r="N11331" t="s">
        <v>47307</v>
      </c>
      <c r="O11331" t="s">
        <v>47309</v>
      </c>
      <c r="P11331" t="s">
        <v>47307</v>
      </c>
    </row>
    <row r="11332" spans="1:18" hidden="1" x14ac:dyDescent="0.25">
      <c r="A11332" t="str">
        <f t="shared" si="139"/>
        <v>N</v>
      </c>
      <c r="B11332" t="s">
        <v>41228</v>
      </c>
      <c r="C11332">
        <v>13531</v>
      </c>
      <c r="D11332" t="s">
        <v>47310</v>
      </c>
      <c r="E11332" t="s">
        <v>77</v>
      </c>
      <c r="F11332" t="s">
        <v>47311</v>
      </c>
      <c r="G11332" t="s">
        <v>132</v>
      </c>
      <c r="H11332" t="s">
        <v>4537</v>
      </c>
      <c r="I11332" t="s">
        <v>47312</v>
      </c>
      <c r="J11332" t="s">
        <v>47313</v>
      </c>
      <c r="K11332" t="s">
        <v>73</v>
      </c>
      <c r="L11332" t="s">
        <v>46946</v>
      </c>
      <c r="M11332">
        <v>13531</v>
      </c>
      <c r="N11332" t="s">
        <v>47310</v>
      </c>
      <c r="O11332" t="s">
        <v>47314</v>
      </c>
      <c r="P11332" t="s">
        <v>47310</v>
      </c>
    </row>
    <row r="11333" spans="1:18" hidden="1" x14ac:dyDescent="0.25">
      <c r="A11333" t="str">
        <f t="shared" si="139"/>
        <v>Y</v>
      </c>
      <c r="B11333" s="2" t="s">
        <v>41228</v>
      </c>
      <c r="C11333" s="2">
        <v>21857</v>
      </c>
      <c r="D11333" s="2" t="s">
        <v>47315</v>
      </c>
      <c r="E11333" s="2" t="s">
        <v>67</v>
      </c>
      <c r="F11333" s="2" t="s">
        <v>47316</v>
      </c>
      <c r="G11333" s="2" t="s">
        <v>69</v>
      </c>
      <c r="H11333" s="2" t="s">
        <v>417</v>
      </c>
      <c r="I11333" s="2" t="s">
        <v>47317</v>
      </c>
      <c r="J11333" s="2" t="s">
        <v>47318</v>
      </c>
      <c r="K11333" s="2" t="s">
        <v>73</v>
      </c>
      <c r="L11333" s="2" t="s">
        <v>47319</v>
      </c>
      <c r="M11333" s="2">
        <v>2032842</v>
      </c>
      <c r="N11333" s="2" t="s">
        <v>47315</v>
      </c>
      <c r="O11333" s="2" t="s">
        <v>47320</v>
      </c>
      <c r="P11333" s="2" t="s">
        <v>47315</v>
      </c>
      <c r="Q11333" s="2" t="s">
        <v>47315</v>
      </c>
      <c r="R11333" s="2"/>
    </row>
    <row r="11334" spans="1:18" hidden="1" x14ac:dyDescent="0.25">
      <c r="A11334" t="str">
        <f t="shared" si="139"/>
        <v>Y</v>
      </c>
      <c r="B11334" t="s">
        <v>41228</v>
      </c>
      <c r="C11334">
        <v>2032842</v>
      </c>
      <c r="D11334" t="s">
        <v>47315</v>
      </c>
      <c r="E11334" t="s">
        <v>77</v>
      </c>
      <c r="F11334" t="s">
        <v>47321</v>
      </c>
      <c r="G11334" t="s">
        <v>69</v>
      </c>
      <c r="H11334" t="s">
        <v>1368</v>
      </c>
      <c r="I11334" t="s">
        <v>47322</v>
      </c>
      <c r="J11334" t="s">
        <v>47323</v>
      </c>
      <c r="K11334" t="s">
        <v>73</v>
      </c>
      <c r="L11334" t="s">
        <v>47319</v>
      </c>
      <c r="M11334">
        <v>2032842</v>
      </c>
      <c r="N11334" t="s">
        <v>47315</v>
      </c>
      <c r="O11334" t="s">
        <v>47320</v>
      </c>
      <c r="P11334" t="s">
        <v>47315</v>
      </c>
      <c r="Q11334" t="s">
        <v>47315</v>
      </c>
    </row>
    <row r="11335" spans="1:18" hidden="1" x14ac:dyDescent="0.25">
      <c r="A11335" t="str">
        <f t="shared" si="139"/>
        <v>N</v>
      </c>
      <c r="B11335" t="s">
        <v>41228</v>
      </c>
      <c r="C11335">
        <v>13546</v>
      </c>
      <c r="D11335" t="s">
        <v>47324</v>
      </c>
      <c r="E11335" t="s">
        <v>77</v>
      </c>
      <c r="F11335" t="s">
        <v>47324</v>
      </c>
      <c r="G11335" t="s">
        <v>132</v>
      </c>
      <c r="H11335" t="s">
        <v>6445</v>
      </c>
      <c r="I11335" t="s">
        <v>47325</v>
      </c>
      <c r="J11335" t="s">
        <v>10410</v>
      </c>
      <c r="K11335" t="s">
        <v>73</v>
      </c>
      <c r="L11335" t="s">
        <v>46807</v>
      </c>
      <c r="M11335">
        <v>13546</v>
      </c>
      <c r="N11335" t="s">
        <v>47324</v>
      </c>
      <c r="O11335" t="s">
        <v>47326</v>
      </c>
      <c r="P11335" t="s">
        <v>47324</v>
      </c>
    </row>
    <row r="11336" spans="1:18" hidden="1" x14ac:dyDescent="0.25">
      <c r="A11336" t="str">
        <f t="shared" si="139"/>
        <v>N</v>
      </c>
      <c r="B11336" t="s">
        <v>41228</v>
      </c>
      <c r="C11336">
        <v>7810</v>
      </c>
      <c r="D11336" t="s">
        <v>47327</v>
      </c>
      <c r="E11336" t="s">
        <v>77</v>
      </c>
      <c r="F11336" t="s">
        <v>47327</v>
      </c>
      <c r="G11336" t="s">
        <v>86</v>
      </c>
      <c r="H11336" t="s">
        <v>774</v>
      </c>
      <c r="I11336" t="s">
        <v>47328</v>
      </c>
      <c r="J11336" t="s">
        <v>47329</v>
      </c>
      <c r="K11336" t="s">
        <v>73</v>
      </c>
      <c r="L11336" t="s">
        <v>47330</v>
      </c>
      <c r="M11336">
        <v>7810</v>
      </c>
      <c r="N11336" t="s">
        <v>47327</v>
      </c>
      <c r="O11336" t="s">
        <v>47331</v>
      </c>
      <c r="P11336" t="s">
        <v>47327</v>
      </c>
    </row>
    <row r="11337" spans="1:18" hidden="1" x14ac:dyDescent="0.25">
      <c r="A11337" t="str">
        <f t="shared" si="139"/>
        <v>N</v>
      </c>
      <c r="B11337" t="s">
        <v>41228</v>
      </c>
      <c r="C11337">
        <v>8648</v>
      </c>
      <c r="D11337" t="s">
        <v>47332</v>
      </c>
      <c r="E11337" t="s">
        <v>77</v>
      </c>
      <c r="F11337" t="s">
        <v>47332</v>
      </c>
      <c r="G11337" t="s">
        <v>86</v>
      </c>
      <c r="H11337" t="s">
        <v>308</v>
      </c>
      <c r="I11337" t="s">
        <v>47333</v>
      </c>
      <c r="J11337" t="s">
        <v>310</v>
      </c>
      <c r="K11337" t="s">
        <v>73</v>
      </c>
      <c r="L11337" t="s">
        <v>47334</v>
      </c>
      <c r="M11337">
        <v>8648</v>
      </c>
      <c r="N11337" t="s">
        <v>47332</v>
      </c>
      <c r="O11337" t="s">
        <v>47335</v>
      </c>
      <c r="P11337" t="s">
        <v>47332</v>
      </c>
    </row>
    <row r="11338" spans="1:18" hidden="1" x14ac:dyDescent="0.25">
      <c r="A11338" t="str">
        <f t="shared" si="139"/>
        <v>N</v>
      </c>
      <c r="B11338" t="s">
        <v>41228</v>
      </c>
      <c r="C11338">
        <v>9117</v>
      </c>
      <c r="D11338" t="s">
        <v>47336</v>
      </c>
      <c r="E11338" t="s">
        <v>77</v>
      </c>
      <c r="F11338" t="s">
        <v>47336</v>
      </c>
      <c r="G11338" t="s">
        <v>115</v>
      </c>
      <c r="H11338" t="s">
        <v>902</v>
      </c>
      <c r="I11338" t="s">
        <v>47337</v>
      </c>
      <c r="J11338" t="s">
        <v>47338</v>
      </c>
      <c r="K11338" t="s">
        <v>73</v>
      </c>
      <c r="L11338" t="s">
        <v>47339</v>
      </c>
      <c r="M11338">
        <v>9117</v>
      </c>
      <c r="N11338" t="s">
        <v>47336</v>
      </c>
      <c r="O11338" t="s">
        <v>47340</v>
      </c>
      <c r="P11338" t="s">
        <v>47336</v>
      </c>
    </row>
    <row r="11339" spans="1:18" hidden="1" x14ac:dyDescent="0.25">
      <c r="A11339" t="str">
        <f t="shared" si="139"/>
        <v>Y</v>
      </c>
      <c r="B11339" s="2" t="s">
        <v>41228</v>
      </c>
      <c r="C11339" s="2">
        <v>13554</v>
      </c>
      <c r="D11339" s="2" t="s">
        <v>47341</v>
      </c>
      <c r="E11339" s="2" t="s">
        <v>67</v>
      </c>
      <c r="F11339" s="2" t="s">
        <v>47341</v>
      </c>
      <c r="G11339" s="2" t="s">
        <v>132</v>
      </c>
      <c r="H11339" s="2" t="s">
        <v>228</v>
      </c>
      <c r="I11339" s="2" t="s">
        <v>47342</v>
      </c>
      <c r="J11339" s="2" t="s">
        <v>47343</v>
      </c>
      <c r="K11339" s="2" t="s">
        <v>73</v>
      </c>
      <c r="L11339" s="2" t="s">
        <v>47344</v>
      </c>
      <c r="M11339" s="2">
        <v>13554</v>
      </c>
      <c r="N11339" s="2" t="s">
        <v>47341</v>
      </c>
      <c r="O11339" s="2" t="s">
        <v>47345</v>
      </c>
      <c r="P11339" s="2" t="s">
        <v>47341</v>
      </c>
      <c r="Q11339" s="2" t="s">
        <v>47341</v>
      </c>
      <c r="R11339" s="2"/>
    </row>
    <row r="11340" spans="1:18" hidden="1" x14ac:dyDescent="0.25">
      <c r="A11340" t="str">
        <f t="shared" si="139"/>
        <v>Y</v>
      </c>
      <c r="B11340" s="2" t="s">
        <v>41228</v>
      </c>
      <c r="C11340" s="2">
        <v>1752615</v>
      </c>
      <c r="D11340" s="2" t="s">
        <v>47346</v>
      </c>
      <c r="E11340" s="2" t="s">
        <v>67</v>
      </c>
      <c r="F11340" s="2" t="s">
        <v>47347</v>
      </c>
      <c r="G11340" s="2" t="s">
        <v>145</v>
      </c>
      <c r="H11340" s="2" t="s">
        <v>146</v>
      </c>
      <c r="I11340" s="2" t="s">
        <v>47348</v>
      </c>
      <c r="J11340" s="2" t="s">
        <v>8957</v>
      </c>
      <c r="K11340" s="2" t="s">
        <v>73</v>
      </c>
      <c r="L11340" s="2" t="s">
        <v>47344</v>
      </c>
      <c r="M11340" s="2">
        <v>1752615</v>
      </c>
      <c r="N11340" s="2" t="s">
        <v>47346</v>
      </c>
      <c r="O11340" s="2" t="s">
        <v>47349</v>
      </c>
      <c r="P11340" s="2" t="s">
        <v>47346</v>
      </c>
      <c r="Q11340" s="2" t="s">
        <v>52784</v>
      </c>
      <c r="R11340" s="2"/>
    </row>
    <row r="11341" spans="1:18" hidden="1" x14ac:dyDescent="0.25">
      <c r="A11341" t="str">
        <f t="shared" si="139"/>
        <v>N</v>
      </c>
      <c r="B11341" t="s">
        <v>41228</v>
      </c>
      <c r="C11341">
        <v>4923291</v>
      </c>
      <c r="D11341" t="s">
        <v>47350</v>
      </c>
      <c r="E11341" t="s">
        <v>77</v>
      </c>
      <c r="F11341" t="s">
        <v>47351</v>
      </c>
      <c r="G11341" t="s">
        <v>145</v>
      </c>
      <c r="H11341" t="s">
        <v>47352</v>
      </c>
      <c r="I11341" t="s">
        <v>47353</v>
      </c>
      <c r="J11341" t="s">
        <v>47354</v>
      </c>
      <c r="K11341" t="s">
        <v>73</v>
      </c>
      <c r="L11341" t="s">
        <v>47355</v>
      </c>
      <c r="M11341">
        <v>4923291</v>
      </c>
      <c r="N11341" t="s">
        <v>47350</v>
      </c>
      <c r="O11341" t="s">
        <v>47356</v>
      </c>
      <c r="P11341" t="s">
        <v>47350</v>
      </c>
    </row>
    <row r="11342" spans="1:18" hidden="1" x14ac:dyDescent="0.25">
      <c r="A11342" t="str">
        <f t="shared" si="139"/>
        <v>N</v>
      </c>
      <c r="B11342" t="s">
        <v>41228</v>
      </c>
      <c r="C11342">
        <v>20633</v>
      </c>
      <c r="D11342" t="s">
        <v>47357</v>
      </c>
      <c r="E11342" t="s">
        <v>77</v>
      </c>
      <c r="F11342" t="s">
        <v>47358</v>
      </c>
      <c r="G11342" t="s">
        <v>69</v>
      </c>
      <c r="H11342" t="s">
        <v>612</v>
      </c>
      <c r="I11342" t="s">
        <v>47359</v>
      </c>
      <c r="J11342" t="s">
        <v>47360</v>
      </c>
      <c r="K11342" t="s">
        <v>73</v>
      </c>
      <c r="L11342" t="s">
        <v>47361</v>
      </c>
      <c r="M11342">
        <v>20633</v>
      </c>
      <c r="N11342" t="s">
        <v>47357</v>
      </c>
      <c r="O11342" t="s">
        <v>47362</v>
      </c>
      <c r="P11342" t="s">
        <v>47357</v>
      </c>
    </row>
    <row r="11343" spans="1:18" hidden="1" x14ac:dyDescent="0.25">
      <c r="A11343" t="str">
        <f t="shared" si="139"/>
        <v>N</v>
      </c>
      <c r="B11343" t="s">
        <v>41228</v>
      </c>
      <c r="C11343">
        <v>3551</v>
      </c>
      <c r="D11343" t="s">
        <v>47363</v>
      </c>
      <c r="E11343" t="s">
        <v>77</v>
      </c>
      <c r="F11343" t="s">
        <v>47364</v>
      </c>
      <c r="G11343" t="s">
        <v>194</v>
      </c>
      <c r="H11343" t="s">
        <v>195</v>
      </c>
      <c r="I11343" t="s">
        <v>47365</v>
      </c>
      <c r="J11343" t="s">
        <v>5112</v>
      </c>
      <c r="K11343" t="s">
        <v>73</v>
      </c>
      <c r="L11343" t="s">
        <v>47361</v>
      </c>
      <c r="M11343">
        <v>3551</v>
      </c>
      <c r="N11343" t="s">
        <v>47363</v>
      </c>
      <c r="O11343" t="s">
        <v>47366</v>
      </c>
      <c r="P11343" t="s">
        <v>47363</v>
      </c>
    </row>
    <row r="11344" spans="1:18" hidden="1" x14ac:dyDescent="0.25">
      <c r="A11344" t="str">
        <f t="shared" si="139"/>
        <v>N</v>
      </c>
      <c r="B11344" t="s">
        <v>41228</v>
      </c>
      <c r="C11344">
        <v>8788</v>
      </c>
      <c r="D11344" t="s">
        <v>47367</v>
      </c>
      <c r="E11344" t="s">
        <v>77</v>
      </c>
      <c r="F11344" t="s">
        <v>47367</v>
      </c>
      <c r="G11344" t="s">
        <v>422</v>
      </c>
      <c r="H11344" t="s">
        <v>560</v>
      </c>
      <c r="I11344" t="s">
        <v>47368</v>
      </c>
      <c r="J11344" t="s">
        <v>4269</v>
      </c>
      <c r="K11344" t="s">
        <v>73</v>
      </c>
      <c r="L11344" t="s">
        <v>47361</v>
      </c>
      <c r="M11344">
        <v>8788</v>
      </c>
      <c r="N11344" t="s">
        <v>47367</v>
      </c>
      <c r="O11344" t="s">
        <v>47369</v>
      </c>
      <c r="P11344" t="s">
        <v>47367</v>
      </c>
    </row>
    <row r="11345" spans="1:18" hidden="1" x14ac:dyDescent="0.25">
      <c r="A11345" t="str">
        <f t="shared" si="139"/>
        <v>N</v>
      </c>
      <c r="B11345" t="s">
        <v>41228</v>
      </c>
      <c r="C11345">
        <v>109</v>
      </c>
      <c r="D11345" t="s">
        <v>47370</v>
      </c>
      <c r="E11345" t="s">
        <v>77</v>
      </c>
      <c r="F11345" t="s">
        <v>47370</v>
      </c>
      <c r="G11345" t="s">
        <v>151</v>
      </c>
      <c r="H11345" t="s">
        <v>349</v>
      </c>
      <c r="I11345" t="s">
        <v>47371</v>
      </c>
      <c r="J11345" t="s">
        <v>15711</v>
      </c>
      <c r="K11345" t="s">
        <v>73</v>
      </c>
      <c r="L11345" t="s">
        <v>47361</v>
      </c>
      <c r="M11345">
        <v>109</v>
      </c>
      <c r="N11345" t="s">
        <v>47370</v>
      </c>
      <c r="O11345" t="s">
        <v>47372</v>
      </c>
      <c r="P11345" t="s">
        <v>47370</v>
      </c>
    </row>
    <row r="11346" spans="1:18" hidden="1" x14ac:dyDescent="0.25">
      <c r="A11346" t="str">
        <f t="shared" si="139"/>
        <v>N</v>
      </c>
      <c r="B11346" t="s">
        <v>41228</v>
      </c>
      <c r="C11346">
        <v>4113485</v>
      </c>
      <c r="D11346" t="s">
        <v>47373</v>
      </c>
      <c r="E11346" t="s">
        <v>77</v>
      </c>
      <c r="F11346" t="s">
        <v>47374</v>
      </c>
      <c r="G11346" t="s">
        <v>132</v>
      </c>
      <c r="H11346" t="s">
        <v>17666</v>
      </c>
      <c r="I11346" t="s">
        <v>47375</v>
      </c>
      <c r="J11346" t="s">
        <v>47376</v>
      </c>
      <c r="K11346" t="s">
        <v>73</v>
      </c>
      <c r="L11346" t="s">
        <v>46902</v>
      </c>
      <c r="M11346">
        <v>4113485</v>
      </c>
      <c r="N11346" t="s">
        <v>47373</v>
      </c>
      <c r="O11346" t="s">
        <v>47377</v>
      </c>
      <c r="P11346" t="s">
        <v>47373</v>
      </c>
    </row>
    <row r="11347" spans="1:18" hidden="1" x14ac:dyDescent="0.25">
      <c r="A11347" t="str">
        <f t="shared" si="139"/>
        <v>N</v>
      </c>
      <c r="B11347" t="s">
        <v>41228</v>
      </c>
      <c r="C11347">
        <v>15462</v>
      </c>
      <c r="D11347" t="s">
        <v>47378</v>
      </c>
      <c r="E11347" t="s">
        <v>77</v>
      </c>
      <c r="F11347" t="s">
        <v>47379</v>
      </c>
      <c r="G11347" t="s">
        <v>132</v>
      </c>
      <c r="H11347" t="s">
        <v>133</v>
      </c>
      <c r="I11347" t="s">
        <v>47380</v>
      </c>
      <c r="J11347" t="s">
        <v>5279</v>
      </c>
      <c r="K11347" t="s">
        <v>73</v>
      </c>
      <c r="L11347" t="s">
        <v>46902</v>
      </c>
      <c r="M11347">
        <v>15462</v>
      </c>
      <c r="N11347" t="s">
        <v>47378</v>
      </c>
      <c r="O11347" t="s">
        <v>47381</v>
      </c>
      <c r="P11347" t="s">
        <v>47378</v>
      </c>
    </row>
    <row r="11348" spans="1:18" hidden="1" x14ac:dyDescent="0.25">
      <c r="A11348" t="str">
        <f t="shared" si="139"/>
        <v>N</v>
      </c>
      <c r="B11348" t="s">
        <v>41228</v>
      </c>
      <c r="C11348">
        <v>2013446</v>
      </c>
      <c r="D11348" t="s">
        <v>47382</v>
      </c>
      <c r="E11348" t="s">
        <v>77</v>
      </c>
      <c r="F11348" t="s">
        <v>47383</v>
      </c>
      <c r="G11348" t="s">
        <v>69</v>
      </c>
      <c r="H11348" t="s">
        <v>1310</v>
      </c>
      <c r="I11348" t="s">
        <v>47384</v>
      </c>
      <c r="J11348" t="s">
        <v>47385</v>
      </c>
      <c r="K11348" t="s">
        <v>73</v>
      </c>
      <c r="L11348" t="s">
        <v>46695</v>
      </c>
      <c r="M11348">
        <v>2013446</v>
      </c>
      <c r="N11348" t="s">
        <v>47382</v>
      </c>
      <c r="O11348" t="s">
        <v>47386</v>
      </c>
      <c r="P11348" t="s">
        <v>47382</v>
      </c>
    </row>
    <row r="11349" spans="1:18" hidden="1" x14ac:dyDescent="0.25">
      <c r="A11349" t="str">
        <f t="shared" si="139"/>
        <v>N</v>
      </c>
      <c r="B11349" t="s">
        <v>41228</v>
      </c>
      <c r="C11349">
        <v>20442</v>
      </c>
      <c r="D11349" t="s">
        <v>47387</v>
      </c>
      <c r="E11349" t="s">
        <v>77</v>
      </c>
      <c r="F11349" t="s">
        <v>47388</v>
      </c>
      <c r="G11349" t="s">
        <v>69</v>
      </c>
      <c r="H11349" t="s">
        <v>284</v>
      </c>
      <c r="I11349" t="s">
        <v>47389</v>
      </c>
      <c r="J11349" t="s">
        <v>47390</v>
      </c>
      <c r="K11349" t="s">
        <v>73</v>
      </c>
      <c r="L11349" t="s">
        <v>46873</v>
      </c>
      <c r="M11349">
        <v>20442</v>
      </c>
      <c r="N11349" t="s">
        <v>47387</v>
      </c>
      <c r="O11349" t="s">
        <v>47391</v>
      </c>
      <c r="P11349" t="s">
        <v>47387</v>
      </c>
    </row>
    <row r="11350" spans="1:18" hidden="1" x14ac:dyDescent="0.25">
      <c r="A11350" t="str">
        <f t="shared" si="139"/>
        <v>Y</v>
      </c>
      <c r="B11350" s="2" t="s">
        <v>41228</v>
      </c>
      <c r="C11350" s="2">
        <v>22321</v>
      </c>
      <c r="D11350" s="2" t="s">
        <v>47392</v>
      </c>
      <c r="E11350" s="2" t="s">
        <v>67</v>
      </c>
      <c r="F11350" s="2" t="s">
        <v>47392</v>
      </c>
      <c r="G11350" s="2" t="s">
        <v>69</v>
      </c>
      <c r="H11350" s="2" t="s">
        <v>79</v>
      </c>
      <c r="I11350" s="2" t="s">
        <v>47393</v>
      </c>
      <c r="J11350" s="2" t="s">
        <v>43749</v>
      </c>
      <c r="K11350" s="2" t="s">
        <v>73</v>
      </c>
      <c r="L11350" s="2" t="s">
        <v>46873</v>
      </c>
      <c r="M11350" s="2">
        <v>22321</v>
      </c>
      <c r="N11350" s="2" t="s">
        <v>47392</v>
      </c>
      <c r="O11350" s="2" t="s">
        <v>47394</v>
      </c>
      <c r="P11350" s="2" t="s">
        <v>47392</v>
      </c>
      <c r="Q11350" s="2" t="s">
        <v>52785</v>
      </c>
      <c r="R11350" s="2"/>
    </row>
    <row r="11351" spans="1:18" hidden="1" x14ac:dyDescent="0.25">
      <c r="A11351" t="str">
        <f t="shared" si="139"/>
        <v>N</v>
      </c>
      <c r="B11351" t="s">
        <v>41228</v>
      </c>
      <c r="C11351">
        <v>13557</v>
      </c>
      <c r="D11351" t="s">
        <v>47395</v>
      </c>
      <c r="E11351" t="s">
        <v>77</v>
      </c>
      <c r="F11351" t="s">
        <v>47396</v>
      </c>
      <c r="G11351" t="s">
        <v>132</v>
      </c>
      <c r="H11351" t="s">
        <v>271</v>
      </c>
      <c r="I11351" t="s">
        <v>47397</v>
      </c>
      <c r="J11351" t="s">
        <v>47398</v>
      </c>
      <c r="K11351" t="s">
        <v>73</v>
      </c>
      <c r="L11351" t="s">
        <v>47110</v>
      </c>
      <c r="M11351">
        <v>13557</v>
      </c>
      <c r="N11351" t="s">
        <v>47395</v>
      </c>
      <c r="O11351" t="s">
        <v>47399</v>
      </c>
      <c r="P11351" t="s">
        <v>47395</v>
      </c>
    </row>
    <row r="11352" spans="1:18" hidden="1" x14ac:dyDescent="0.25">
      <c r="A11352" t="str">
        <f t="shared" si="139"/>
        <v>Y</v>
      </c>
      <c r="B11352" s="2" t="s">
        <v>41228</v>
      </c>
      <c r="C11352" s="2">
        <v>2072813</v>
      </c>
      <c r="D11352" s="2" t="s">
        <v>47400</v>
      </c>
      <c r="E11352" s="2" t="s">
        <v>67</v>
      </c>
      <c r="F11352" s="2" t="s">
        <v>47401</v>
      </c>
      <c r="G11352" s="2" t="s">
        <v>86</v>
      </c>
      <c r="H11352" s="2" t="s">
        <v>1433</v>
      </c>
      <c r="I11352" s="2" t="s">
        <v>44745</v>
      </c>
      <c r="J11352" s="2" t="s">
        <v>44746</v>
      </c>
      <c r="K11352" s="2" t="s">
        <v>73</v>
      </c>
      <c r="L11352" s="2" t="s">
        <v>47402</v>
      </c>
      <c r="M11352" s="2">
        <v>2072813</v>
      </c>
      <c r="N11352" s="2" t="s">
        <v>47400</v>
      </c>
      <c r="O11352" s="2" t="s">
        <v>47403</v>
      </c>
      <c r="P11352" s="2" t="s">
        <v>47401</v>
      </c>
      <c r="Q11352" s="2" t="s">
        <v>47401</v>
      </c>
      <c r="R11352" s="2"/>
    </row>
    <row r="11353" spans="1:18" hidden="1" x14ac:dyDescent="0.25">
      <c r="A11353" t="str">
        <f t="shared" si="139"/>
        <v>N</v>
      </c>
      <c r="B11353" t="s">
        <v>41228</v>
      </c>
      <c r="C11353">
        <v>2454474</v>
      </c>
      <c r="D11353" t="s">
        <v>47404</v>
      </c>
      <c r="E11353" t="s">
        <v>77</v>
      </c>
      <c r="F11353" t="s">
        <v>47405</v>
      </c>
      <c r="G11353" t="s">
        <v>132</v>
      </c>
      <c r="H11353" t="s">
        <v>228</v>
      </c>
      <c r="I11353" t="s">
        <v>47406</v>
      </c>
      <c r="J11353" t="s">
        <v>47407</v>
      </c>
      <c r="K11353" t="s">
        <v>73</v>
      </c>
      <c r="L11353" t="s">
        <v>47408</v>
      </c>
      <c r="M11353">
        <v>2454474</v>
      </c>
      <c r="N11353" t="s">
        <v>47404</v>
      </c>
      <c r="O11353" t="s">
        <v>47409</v>
      </c>
      <c r="P11353" t="s">
        <v>47404</v>
      </c>
    </row>
    <row r="11354" spans="1:18" hidden="1" x14ac:dyDescent="0.25">
      <c r="A11354" t="str">
        <f t="shared" si="139"/>
        <v>N</v>
      </c>
      <c r="B11354" t="s">
        <v>41228</v>
      </c>
      <c r="C11354">
        <v>22792</v>
      </c>
      <c r="D11354" t="s">
        <v>47410</v>
      </c>
      <c r="E11354" t="s">
        <v>77</v>
      </c>
      <c r="F11354" t="s">
        <v>47410</v>
      </c>
      <c r="G11354" t="s">
        <v>69</v>
      </c>
      <c r="H11354" t="s">
        <v>70</v>
      </c>
      <c r="I11354" t="s">
        <v>47411</v>
      </c>
      <c r="J11354" t="s">
        <v>47412</v>
      </c>
      <c r="K11354" t="s">
        <v>73</v>
      </c>
      <c r="L11354" t="s">
        <v>47344</v>
      </c>
      <c r="M11354">
        <v>22792</v>
      </c>
      <c r="N11354" t="s">
        <v>47410</v>
      </c>
      <c r="O11354" t="s">
        <v>47413</v>
      </c>
      <c r="P11354" t="s">
        <v>47410</v>
      </c>
    </row>
    <row r="11355" spans="1:18" hidden="1" x14ac:dyDescent="0.25">
      <c r="A11355" t="str">
        <f t="shared" si="139"/>
        <v>N</v>
      </c>
      <c r="B11355" t="s">
        <v>41228</v>
      </c>
      <c r="C11355">
        <v>7319</v>
      </c>
      <c r="D11355" t="s">
        <v>47414</v>
      </c>
      <c r="E11355" t="s">
        <v>77</v>
      </c>
      <c r="F11355" t="s">
        <v>47415</v>
      </c>
      <c r="G11355" t="s">
        <v>86</v>
      </c>
      <c r="H11355" t="s">
        <v>47416</v>
      </c>
      <c r="I11355" t="s">
        <v>47417</v>
      </c>
      <c r="J11355" t="s">
        <v>47418</v>
      </c>
      <c r="K11355" t="s">
        <v>73</v>
      </c>
      <c r="L11355" t="s">
        <v>11754</v>
      </c>
      <c r="M11355">
        <v>7319</v>
      </c>
      <c r="N11355" t="s">
        <v>47414</v>
      </c>
      <c r="O11355" t="s">
        <v>47419</v>
      </c>
      <c r="P11355" t="s">
        <v>47414</v>
      </c>
    </row>
    <row r="11356" spans="1:18" hidden="1" x14ac:dyDescent="0.25">
      <c r="A11356" t="str">
        <f t="shared" si="139"/>
        <v>Y</v>
      </c>
      <c r="B11356" s="2" t="s">
        <v>41228</v>
      </c>
      <c r="C11356" s="2">
        <v>13572</v>
      </c>
      <c r="D11356" s="2" t="s">
        <v>47420</v>
      </c>
      <c r="E11356" s="2" t="s">
        <v>67</v>
      </c>
      <c r="F11356" s="2" t="s">
        <v>47420</v>
      </c>
      <c r="G11356" s="2" t="s">
        <v>132</v>
      </c>
      <c r="H11356" s="2" t="s">
        <v>1949</v>
      </c>
      <c r="I11356" s="2" t="s">
        <v>47421</v>
      </c>
      <c r="J11356" s="2" t="s">
        <v>47422</v>
      </c>
      <c r="K11356" s="2" t="s">
        <v>73</v>
      </c>
      <c r="L11356" s="2" t="s">
        <v>46902</v>
      </c>
      <c r="M11356" s="2">
        <v>13572</v>
      </c>
      <c r="N11356" s="2" t="s">
        <v>47420</v>
      </c>
      <c r="O11356" s="2" t="s">
        <v>47423</v>
      </c>
      <c r="P11356" s="2" t="s">
        <v>47420</v>
      </c>
      <c r="Q11356" s="2" t="s">
        <v>52786</v>
      </c>
      <c r="R11356" s="2"/>
    </row>
    <row r="11357" spans="1:18" hidden="1" x14ac:dyDescent="0.25">
      <c r="A11357" t="str">
        <f t="shared" si="139"/>
        <v>N</v>
      </c>
      <c r="B11357" t="s">
        <v>41228</v>
      </c>
      <c r="C11357">
        <v>15239</v>
      </c>
      <c r="D11357" t="s">
        <v>47424</v>
      </c>
      <c r="E11357" t="s">
        <v>77</v>
      </c>
      <c r="F11357" t="s">
        <v>47425</v>
      </c>
      <c r="G11357" t="s">
        <v>132</v>
      </c>
      <c r="H11357" t="s">
        <v>390</v>
      </c>
      <c r="I11357" t="s">
        <v>47426</v>
      </c>
      <c r="J11357" t="s">
        <v>47427</v>
      </c>
      <c r="K11357" t="s">
        <v>73</v>
      </c>
      <c r="L11357" t="s">
        <v>47035</v>
      </c>
      <c r="M11357">
        <v>15239</v>
      </c>
      <c r="N11357" t="s">
        <v>47424</v>
      </c>
      <c r="O11357" t="s">
        <v>47428</v>
      </c>
      <c r="P11357" t="s">
        <v>47424</v>
      </c>
    </row>
    <row r="11358" spans="1:18" hidden="1" x14ac:dyDescent="0.25">
      <c r="A11358" t="str">
        <f t="shared" si="139"/>
        <v>Y</v>
      </c>
      <c r="B11358" s="2" t="s">
        <v>41228</v>
      </c>
      <c r="C11358" s="2">
        <v>18717</v>
      </c>
      <c r="D11358" s="2" t="s">
        <v>47429</v>
      </c>
      <c r="E11358" s="2" t="s">
        <v>67</v>
      </c>
      <c r="F11358" s="2" t="s">
        <v>47429</v>
      </c>
      <c r="G11358" s="2" t="s">
        <v>69</v>
      </c>
      <c r="H11358" s="2" t="s">
        <v>668</v>
      </c>
      <c r="I11358" s="2" t="s">
        <v>47430</v>
      </c>
      <c r="J11358" s="2" t="s">
        <v>12530</v>
      </c>
      <c r="K11358" s="2" t="s">
        <v>73</v>
      </c>
      <c r="L11358" s="2" t="s">
        <v>47431</v>
      </c>
      <c r="M11358" s="2">
        <v>18717</v>
      </c>
      <c r="N11358" s="2" t="s">
        <v>47429</v>
      </c>
      <c r="O11358" s="2" t="s">
        <v>47432</v>
      </c>
      <c r="P11358" s="2" t="s">
        <v>47429</v>
      </c>
      <c r="Q11358" s="2" t="s">
        <v>47429</v>
      </c>
      <c r="R11358" s="2"/>
    </row>
    <row r="11359" spans="1:18" hidden="1" x14ac:dyDescent="0.25">
      <c r="A11359" t="str">
        <f t="shared" si="139"/>
        <v>N</v>
      </c>
      <c r="B11359" t="s">
        <v>41228</v>
      </c>
      <c r="C11359">
        <v>2772902</v>
      </c>
      <c r="D11359" t="s">
        <v>47433</v>
      </c>
      <c r="E11359" t="s">
        <v>77</v>
      </c>
      <c r="F11359" t="s">
        <v>47434</v>
      </c>
      <c r="G11359" t="s">
        <v>145</v>
      </c>
      <c r="H11359" t="s">
        <v>604</v>
      </c>
      <c r="I11359" t="s">
        <v>47435</v>
      </c>
      <c r="J11359" t="s">
        <v>47436</v>
      </c>
      <c r="K11359" t="s">
        <v>73</v>
      </c>
      <c r="L11359" t="s">
        <v>47437</v>
      </c>
      <c r="M11359">
        <v>2772902</v>
      </c>
      <c r="N11359" t="s">
        <v>47433</v>
      </c>
      <c r="O11359" t="s">
        <v>47438</v>
      </c>
      <c r="P11359" t="s">
        <v>47433</v>
      </c>
    </row>
    <row r="11360" spans="1:18" hidden="1" x14ac:dyDescent="0.25">
      <c r="A11360" t="str">
        <f t="shared" si="139"/>
        <v>N</v>
      </c>
      <c r="B11360" t="s">
        <v>41228</v>
      </c>
      <c r="C11360">
        <v>4113329</v>
      </c>
      <c r="D11360" t="s">
        <v>47439</v>
      </c>
      <c r="E11360" t="s">
        <v>77</v>
      </c>
      <c r="F11360" t="s">
        <v>47440</v>
      </c>
      <c r="G11360" t="s">
        <v>132</v>
      </c>
      <c r="H11360" t="s">
        <v>1421</v>
      </c>
      <c r="I11360" t="s">
        <v>47441</v>
      </c>
      <c r="J11360" t="s">
        <v>47442</v>
      </c>
      <c r="K11360" t="s">
        <v>73</v>
      </c>
      <c r="L11360" t="s">
        <v>47443</v>
      </c>
      <c r="M11360">
        <v>4113329</v>
      </c>
      <c r="N11360" t="s">
        <v>47439</v>
      </c>
      <c r="O11360" t="s">
        <v>47444</v>
      </c>
      <c r="P11360" t="s">
        <v>47439</v>
      </c>
    </row>
    <row r="11361" spans="1:18" hidden="1" x14ac:dyDescent="0.25">
      <c r="A11361" t="str">
        <f t="shared" si="139"/>
        <v>N</v>
      </c>
      <c r="B11361" t="s">
        <v>41228</v>
      </c>
      <c r="C11361">
        <v>17712</v>
      </c>
      <c r="D11361" t="s">
        <v>47445</v>
      </c>
      <c r="E11361" t="s">
        <v>77</v>
      </c>
      <c r="F11361" t="s">
        <v>47446</v>
      </c>
      <c r="G11361" t="s">
        <v>94</v>
      </c>
      <c r="H11361" t="s">
        <v>2282</v>
      </c>
      <c r="I11361" t="s">
        <v>47447</v>
      </c>
      <c r="J11361" t="s">
        <v>47448</v>
      </c>
      <c r="K11361" t="s">
        <v>73</v>
      </c>
      <c r="L11361" t="s">
        <v>47449</v>
      </c>
      <c r="M11361">
        <v>17712</v>
      </c>
      <c r="N11361" t="s">
        <v>47445</v>
      </c>
      <c r="O11361" t="s">
        <v>47450</v>
      </c>
      <c r="P11361" t="s">
        <v>47445</v>
      </c>
    </row>
    <row r="11362" spans="1:18" hidden="1" x14ac:dyDescent="0.25">
      <c r="A11362" t="str">
        <f t="shared" si="139"/>
        <v>N</v>
      </c>
      <c r="B11362" t="s">
        <v>41228</v>
      </c>
      <c r="C11362">
        <v>10474</v>
      </c>
      <c r="D11362" t="s">
        <v>47451</v>
      </c>
      <c r="E11362" t="s">
        <v>77</v>
      </c>
      <c r="F11362" t="s">
        <v>47451</v>
      </c>
      <c r="G11362" t="s">
        <v>115</v>
      </c>
      <c r="H11362" t="s">
        <v>35666</v>
      </c>
      <c r="I11362" t="s">
        <v>47452</v>
      </c>
      <c r="J11362" t="s">
        <v>47453</v>
      </c>
      <c r="K11362" t="s">
        <v>73</v>
      </c>
      <c r="L11362" t="s">
        <v>47454</v>
      </c>
      <c r="M11362">
        <v>10474</v>
      </c>
      <c r="N11362" t="s">
        <v>47451</v>
      </c>
      <c r="O11362" t="s">
        <v>47455</v>
      </c>
      <c r="P11362" t="s">
        <v>47451</v>
      </c>
    </row>
    <row r="11363" spans="1:18" hidden="1" x14ac:dyDescent="0.25">
      <c r="A11363" t="str">
        <f t="shared" si="139"/>
        <v>N</v>
      </c>
      <c r="B11363" t="s">
        <v>41228</v>
      </c>
      <c r="C11363">
        <v>2097</v>
      </c>
      <c r="D11363" t="s">
        <v>47456</v>
      </c>
      <c r="E11363" t="s">
        <v>77</v>
      </c>
      <c r="F11363" t="s">
        <v>47456</v>
      </c>
      <c r="G11363" t="s">
        <v>151</v>
      </c>
      <c r="H11363" t="s">
        <v>349</v>
      </c>
      <c r="I11363" t="s">
        <v>47457</v>
      </c>
      <c r="J11363" t="s">
        <v>47458</v>
      </c>
      <c r="K11363" t="s">
        <v>73</v>
      </c>
      <c r="L11363" t="s">
        <v>47459</v>
      </c>
      <c r="M11363">
        <v>2097</v>
      </c>
      <c r="N11363" t="s">
        <v>47456</v>
      </c>
      <c r="O11363" t="s">
        <v>47460</v>
      </c>
      <c r="P11363" t="s">
        <v>47456</v>
      </c>
    </row>
    <row r="11364" spans="1:18" hidden="1" x14ac:dyDescent="0.25">
      <c r="A11364" t="str">
        <f t="shared" si="139"/>
        <v>Y</v>
      </c>
      <c r="B11364" s="2" t="s">
        <v>41228</v>
      </c>
      <c r="C11364" s="2">
        <v>3961</v>
      </c>
      <c r="D11364" s="2" t="s">
        <v>47461</v>
      </c>
      <c r="E11364" s="2" t="s">
        <v>67</v>
      </c>
      <c r="F11364" s="2" t="s">
        <v>47461</v>
      </c>
      <c r="G11364" s="2" t="s">
        <v>151</v>
      </c>
      <c r="H11364" s="2" t="s">
        <v>1604</v>
      </c>
      <c r="I11364" s="2" t="s">
        <v>47462</v>
      </c>
      <c r="J11364" s="2" t="s">
        <v>47463</v>
      </c>
      <c r="K11364" s="2" t="s">
        <v>73</v>
      </c>
      <c r="L11364" s="2" t="s">
        <v>47464</v>
      </c>
      <c r="M11364" s="2">
        <v>3961</v>
      </c>
      <c r="N11364" s="2" t="s">
        <v>47461</v>
      </c>
      <c r="O11364" s="2" t="s">
        <v>47465</v>
      </c>
      <c r="P11364" s="2" t="s">
        <v>47461</v>
      </c>
      <c r="Q11364" s="2" t="s">
        <v>52787</v>
      </c>
      <c r="R11364" s="2"/>
    </row>
    <row r="11365" spans="1:18" hidden="1" x14ac:dyDescent="0.25">
      <c r="A11365" t="str">
        <f t="shared" si="139"/>
        <v>N</v>
      </c>
      <c r="B11365" t="s">
        <v>41228</v>
      </c>
      <c r="C11365">
        <v>2129</v>
      </c>
      <c r="D11365" t="s">
        <v>47466</v>
      </c>
      <c r="E11365" t="s">
        <v>77</v>
      </c>
      <c r="F11365" t="s">
        <v>47467</v>
      </c>
      <c r="G11365" t="s">
        <v>151</v>
      </c>
      <c r="H11365" t="s">
        <v>2145</v>
      </c>
      <c r="I11365" t="s">
        <v>47468</v>
      </c>
      <c r="J11365" t="s">
        <v>2147</v>
      </c>
      <c r="K11365" t="s">
        <v>73</v>
      </c>
      <c r="L11365" t="s">
        <v>47469</v>
      </c>
      <c r="M11365">
        <v>2129</v>
      </c>
      <c r="N11365" t="s">
        <v>47466</v>
      </c>
      <c r="O11365" t="s">
        <v>47470</v>
      </c>
      <c r="P11365" t="s">
        <v>47466</v>
      </c>
    </row>
    <row r="11366" spans="1:18" hidden="1" x14ac:dyDescent="0.25">
      <c r="A11366" t="str">
        <f t="shared" si="139"/>
        <v>N</v>
      </c>
      <c r="B11366" t="s">
        <v>41228</v>
      </c>
      <c r="C11366">
        <v>2592</v>
      </c>
      <c r="D11366" t="s">
        <v>47471</v>
      </c>
      <c r="E11366" t="s">
        <v>77</v>
      </c>
      <c r="F11366" t="s">
        <v>47472</v>
      </c>
      <c r="G11366" t="s">
        <v>151</v>
      </c>
      <c r="H11366" t="s">
        <v>349</v>
      </c>
      <c r="I11366" t="s">
        <v>47473</v>
      </c>
      <c r="J11366" t="s">
        <v>47474</v>
      </c>
      <c r="K11366" t="s">
        <v>73</v>
      </c>
      <c r="L11366" t="s">
        <v>47475</v>
      </c>
      <c r="M11366">
        <v>2592</v>
      </c>
      <c r="N11366" t="s">
        <v>47471</v>
      </c>
      <c r="O11366" t="s">
        <v>47476</v>
      </c>
      <c r="P11366" t="s">
        <v>47471</v>
      </c>
    </row>
    <row r="11367" spans="1:18" hidden="1" x14ac:dyDescent="0.25">
      <c r="A11367" t="str">
        <f t="shared" si="139"/>
        <v>N</v>
      </c>
      <c r="B11367" t="s">
        <v>41228</v>
      </c>
      <c r="C11367">
        <v>453554</v>
      </c>
      <c r="D11367" t="s">
        <v>47477</v>
      </c>
      <c r="E11367" t="s">
        <v>77</v>
      </c>
      <c r="F11367" t="s">
        <v>47478</v>
      </c>
      <c r="G11367" t="s">
        <v>151</v>
      </c>
      <c r="H11367" t="s">
        <v>349</v>
      </c>
      <c r="I11367" t="s">
        <v>47479</v>
      </c>
      <c r="J11367" t="s">
        <v>47480</v>
      </c>
      <c r="K11367" t="s">
        <v>73</v>
      </c>
      <c r="L11367" t="s">
        <v>47475</v>
      </c>
      <c r="M11367">
        <v>453554</v>
      </c>
      <c r="N11367" t="s">
        <v>47477</v>
      </c>
      <c r="O11367" t="s">
        <v>47481</v>
      </c>
      <c r="P11367" t="s">
        <v>47477</v>
      </c>
    </row>
    <row r="11368" spans="1:18" hidden="1" x14ac:dyDescent="0.25">
      <c r="A11368" t="str">
        <f t="shared" si="139"/>
        <v>N</v>
      </c>
      <c r="B11368" t="s">
        <v>41228</v>
      </c>
      <c r="C11368">
        <v>2900</v>
      </c>
      <c r="D11368" t="s">
        <v>47482</v>
      </c>
      <c r="E11368" t="s">
        <v>77</v>
      </c>
      <c r="F11368" t="s">
        <v>47482</v>
      </c>
      <c r="G11368" t="s">
        <v>151</v>
      </c>
      <c r="H11368" t="s">
        <v>349</v>
      </c>
      <c r="I11368" t="s">
        <v>47483</v>
      </c>
      <c r="J11368" t="s">
        <v>18754</v>
      </c>
      <c r="K11368" t="s">
        <v>73</v>
      </c>
      <c r="L11368" t="s">
        <v>47484</v>
      </c>
      <c r="M11368">
        <v>2900</v>
      </c>
      <c r="N11368" t="s">
        <v>47482</v>
      </c>
      <c r="O11368" t="s">
        <v>47485</v>
      </c>
      <c r="P11368" t="s">
        <v>47482</v>
      </c>
    </row>
    <row r="11369" spans="1:18" hidden="1" x14ac:dyDescent="0.25">
      <c r="A11369" t="str">
        <f t="shared" si="139"/>
        <v>N</v>
      </c>
      <c r="B11369" t="s">
        <v>41228</v>
      </c>
      <c r="C11369">
        <v>1854</v>
      </c>
      <c r="D11369" t="s">
        <v>47486</v>
      </c>
      <c r="E11369" t="s">
        <v>77</v>
      </c>
      <c r="F11369" t="s">
        <v>47487</v>
      </c>
      <c r="G11369" t="s">
        <v>151</v>
      </c>
      <c r="H11369" t="s">
        <v>47488</v>
      </c>
      <c r="I11369" t="s">
        <v>47489</v>
      </c>
      <c r="J11369" t="s">
        <v>47490</v>
      </c>
      <c r="K11369" t="s">
        <v>73</v>
      </c>
      <c r="L11369" t="s">
        <v>47459</v>
      </c>
      <c r="M11369">
        <v>1854</v>
      </c>
      <c r="N11369" t="s">
        <v>47486</v>
      </c>
      <c r="O11369" t="s">
        <v>47491</v>
      </c>
      <c r="P11369" t="s">
        <v>47486</v>
      </c>
    </row>
    <row r="11370" spans="1:18" hidden="1" x14ac:dyDescent="0.25">
      <c r="A11370" t="str">
        <f t="shared" si="139"/>
        <v>Y</v>
      </c>
      <c r="B11370" s="2" t="s">
        <v>41228</v>
      </c>
      <c r="C11370" s="2">
        <v>16853</v>
      </c>
      <c r="D11370" s="2" t="s">
        <v>47492</v>
      </c>
      <c r="E11370" s="2" t="s">
        <v>67</v>
      </c>
      <c r="F11370" s="2" t="s">
        <v>47493</v>
      </c>
      <c r="G11370" s="2" t="s">
        <v>132</v>
      </c>
      <c r="H11370" s="2" t="s">
        <v>47494</v>
      </c>
      <c r="I11370" s="2" t="s">
        <v>47495</v>
      </c>
      <c r="J11370" s="2" t="s">
        <v>47496</v>
      </c>
      <c r="K11370" s="2" t="s">
        <v>73</v>
      </c>
      <c r="L11370" s="2" t="s">
        <v>47497</v>
      </c>
      <c r="M11370" s="2">
        <v>16853</v>
      </c>
      <c r="N11370" s="2" t="s">
        <v>47492</v>
      </c>
      <c r="O11370" s="2" t="s">
        <v>47498</v>
      </c>
      <c r="P11370" s="2" t="s">
        <v>47492</v>
      </c>
      <c r="Q11370" s="2" t="s">
        <v>47492</v>
      </c>
      <c r="R11370" s="2"/>
    </row>
    <row r="11371" spans="1:18" hidden="1" x14ac:dyDescent="0.25">
      <c r="A11371" t="str">
        <f t="shared" si="139"/>
        <v>Y</v>
      </c>
      <c r="B11371" s="2" t="s">
        <v>41228</v>
      </c>
      <c r="C11371" s="2">
        <v>15853</v>
      </c>
      <c r="D11371" s="2" t="s">
        <v>47499</v>
      </c>
      <c r="E11371" s="2" t="s">
        <v>67</v>
      </c>
      <c r="F11371" s="2" t="s">
        <v>47499</v>
      </c>
      <c r="G11371" s="2" t="s">
        <v>132</v>
      </c>
      <c r="H11371" s="2" t="s">
        <v>4198</v>
      </c>
      <c r="I11371" s="2" t="s">
        <v>47500</v>
      </c>
      <c r="J11371" s="2" t="s">
        <v>14694</v>
      </c>
      <c r="K11371" s="2" t="s">
        <v>73</v>
      </c>
      <c r="L11371" s="2" t="s">
        <v>47252</v>
      </c>
      <c r="M11371" s="2">
        <v>15853</v>
      </c>
      <c r="N11371" s="2" t="s">
        <v>47499</v>
      </c>
      <c r="O11371" s="2" t="s">
        <v>47501</v>
      </c>
      <c r="P11371" s="2" t="s">
        <v>47499</v>
      </c>
      <c r="Q11371" s="2" t="s">
        <v>52788</v>
      </c>
      <c r="R11371" s="2"/>
    </row>
    <row r="11372" spans="1:18" hidden="1" x14ac:dyDescent="0.25">
      <c r="A11372" t="str">
        <f t="shared" si="139"/>
        <v>Y</v>
      </c>
      <c r="B11372" s="2" t="s">
        <v>41228</v>
      </c>
      <c r="C11372" s="2">
        <v>1532572</v>
      </c>
      <c r="D11372" s="2" t="s">
        <v>47502</v>
      </c>
      <c r="E11372" s="2" t="s">
        <v>67</v>
      </c>
      <c r="F11372" s="2" t="s">
        <v>47503</v>
      </c>
      <c r="G11372" s="2" t="s">
        <v>69</v>
      </c>
      <c r="H11372" s="2" t="s">
        <v>102</v>
      </c>
      <c r="I11372" s="2" t="s">
        <v>47504</v>
      </c>
      <c r="J11372" s="2" t="s">
        <v>13737</v>
      </c>
      <c r="K11372" s="2" t="s">
        <v>73</v>
      </c>
      <c r="L11372" s="2" t="s">
        <v>47464</v>
      </c>
      <c r="M11372" s="2">
        <v>1532572</v>
      </c>
      <c r="N11372" s="2" t="s">
        <v>47502</v>
      </c>
      <c r="O11372" s="2" t="s">
        <v>47505</v>
      </c>
      <c r="P11372" s="2" t="s">
        <v>47502</v>
      </c>
      <c r="Q11372" s="2" t="s">
        <v>47502</v>
      </c>
      <c r="R11372" s="2"/>
    </row>
    <row r="11373" spans="1:18" hidden="1" x14ac:dyDescent="0.25">
      <c r="A11373" t="str">
        <f t="shared" si="139"/>
        <v>N</v>
      </c>
      <c r="B11373" t="s">
        <v>41228</v>
      </c>
      <c r="C11373">
        <v>13573</v>
      </c>
      <c r="D11373" t="s">
        <v>47506</v>
      </c>
      <c r="E11373" t="s">
        <v>77</v>
      </c>
      <c r="F11373" t="s">
        <v>47507</v>
      </c>
      <c r="G11373" t="s">
        <v>132</v>
      </c>
      <c r="H11373" t="s">
        <v>7339</v>
      </c>
      <c r="I11373" t="s">
        <v>47508</v>
      </c>
      <c r="J11373" t="s">
        <v>47509</v>
      </c>
      <c r="K11373" t="s">
        <v>73</v>
      </c>
      <c r="L11373" t="s">
        <v>47510</v>
      </c>
      <c r="M11373">
        <v>13573</v>
      </c>
      <c r="N11373" t="s">
        <v>47506</v>
      </c>
      <c r="O11373" t="s">
        <v>47511</v>
      </c>
      <c r="P11373" t="s">
        <v>47506</v>
      </c>
    </row>
    <row r="11374" spans="1:18" hidden="1" x14ac:dyDescent="0.25">
      <c r="A11374" t="str">
        <f t="shared" si="139"/>
        <v>N</v>
      </c>
      <c r="B11374" t="s">
        <v>41228</v>
      </c>
      <c r="C11374">
        <v>13574</v>
      </c>
      <c r="D11374" t="s">
        <v>47512</v>
      </c>
      <c r="E11374" t="s">
        <v>77</v>
      </c>
      <c r="F11374" t="s">
        <v>47513</v>
      </c>
      <c r="G11374" t="s">
        <v>132</v>
      </c>
      <c r="H11374" t="s">
        <v>271</v>
      </c>
      <c r="I11374" t="s">
        <v>47514</v>
      </c>
      <c r="J11374" t="s">
        <v>47515</v>
      </c>
      <c r="K11374" t="s">
        <v>73</v>
      </c>
      <c r="L11374" t="s">
        <v>46727</v>
      </c>
      <c r="M11374">
        <v>13574</v>
      </c>
      <c r="N11374" t="s">
        <v>47512</v>
      </c>
      <c r="O11374" t="s">
        <v>47516</v>
      </c>
      <c r="P11374" t="s">
        <v>47512</v>
      </c>
    </row>
    <row r="11375" spans="1:18" hidden="1" x14ac:dyDescent="0.25">
      <c r="A11375" t="str">
        <f t="shared" si="139"/>
        <v>N</v>
      </c>
      <c r="B11375" t="s">
        <v>41228</v>
      </c>
      <c r="C11375">
        <v>18195</v>
      </c>
      <c r="D11375" t="s">
        <v>47517</v>
      </c>
      <c r="E11375" t="s">
        <v>77</v>
      </c>
      <c r="F11375" t="s">
        <v>47517</v>
      </c>
      <c r="G11375" t="s">
        <v>145</v>
      </c>
      <c r="H11375" t="s">
        <v>11268</v>
      </c>
      <c r="I11375" t="s">
        <v>47518</v>
      </c>
      <c r="J11375" t="s">
        <v>47519</v>
      </c>
      <c r="K11375" t="s">
        <v>73</v>
      </c>
      <c r="L11375" t="s">
        <v>47520</v>
      </c>
      <c r="M11375">
        <v>18195</v>
      </c>
      <c r="N11375" t="s">
        <v>47517</v>
      </c>
      <c r="O11375" t="s">
        <v>47521</v>
      </c>
      <c r="P11375" t="s">
        <v>47517</v>
      </c>
    </row>
    <row r="11376" spans="1:18" hidden="1" x14ac:dyDescent="0.25">
      <c r="A11376" t="str">
        <f t="shared" si="139"/>
        <v>N</v>
      </c>
      <c r="B11376" t="s">
        <v>41228</v>
      </c>
      <c r="C11376">
        <v>13575</v>
      </c>
      <c r="D11376" t="s">
        <v>47522</v>
      </c>
      <c r="E11376" t="s">
        <v>77</v>
      </c>
      <c r="F11376" t="s">
        <v>47523</v>
      </c>
      <c r="G11376" t="s">
        <v>132</v>
      </c>
      <c r="H11376" t="s">
        <v>47524</v>
      </c>
      <c r="I11376" t="s">
        <v>47525</v>
      </c>
      <c r="J11376" t="s">
        <v>47526</v>
      </c>
      <c r="K11376" t="s">
        <v>73</v>
      </c>
      <c r="L11376" t="s">
        <v>47527</v>
      </c>
      <c r="M11376">
        <v>13575</v>
      </c>
      <c r="N11376" t="s">
        <v>47522</v>
      </c>
      <c r="O11376" t="s">
        <v>47528</v>
      </c>
      <c r="P11376" t="s">
        <v>47522</v>
      </c>
    </row>
    <row r="11377" spans="1:18" hidden="1" x14ac:dyDescent="0.25">
      <c r="A11377" t="str">
        <f t="shared" si="139"/>
        <v>Y</v>
      </c>
      <c r="B11377" s="2" t="s">
        <v>41228</v>
      </c>
      <c r="C11377" s="2">
        <v>10403</v>
      </c>
      <c r="D11377" s="2" t="s">
        <v>47529</v>
      </c>
      <c r="E11377" s="2" t="s">
        <v>67</v>
      </c>
      <c r="F11377" s="2" t="s">
        <v>47530</v>
      </c>
      <c r="G11377" s="2" t="s">
        <v>115</v>
      </c>
      <c r="H11377" s="2" t="s">
        <v>47143</v>
      </c>
      <c r="I11377" s="2" t="s">
        <v>47531</v>
      </c>
      <c r="J11377" s="2" t="s">
        <v>47145</v>
      </c>
      <c r="K11377" s="2" t="s">
        <v>73</v>
      </c>
      <c r="L11377" s="2" t="s">
        <v>47532</v>
      </c>
      <c r="M11377" s="2">
        <v>10403</v>
      </c>
      <c r="N11377" s="2" t="s">
        <v>47529</v>
      </c>
      <c r="O11377" s="2" t="s">
        <v>47533</v>
      </c>
      <c r="P11377" s="2" t="s">
        <v>47529</v>
      </c>
      <c r="Q11377" s="2" t="s">
        <v>47530</v>
      </c>
      <c r="R11377" s="2"/>
    </row>
    <row r="11378" spans="1:18" hidden="1" x14ac:dyDescent="0.25">
      <c r="A11378" t="str">
        <f t="shared" si="139"/>
        <v>N</v>
      </c>
      <c r="B11378" t="s">
        <v>41228</v>
      </c>
      <c r="C11378">
        <v>14539</v>
      </c>
      <c r="D11378" t="s">
        <v>47534</v>
      </c>
      <c r="E11378" t="s">
        <v>77</v>
      </c>
      <c r="F11378" t="s">
        <v>47535</v>
      </c>
      <c r="G11378" t="s">
        <v>132</v>
      </c>
      <c r="H11378" t="s">
        <v>252</v>
      </c>
      <c r="I11378" t="s">
        <v>47536</v>
      </c>
      <c r="J11378" t="s">
        <v>47537</v>
      </c>
      <c r="K11378" t="s">
        <v>73</v>
      </c>
      <c r="L11378" t="s">
        <v>46817</v>
      </c>
      <c r="M11378">
        <v>793181</v>
      </c>
      <c r="N11378" t="s">
        <v>47534</v>
      </c>
      <c r="O11378" t="s">
        <v>47538</v>
      </c>
      <c r="P11378" t="s">
        <v>47534</v>
      </c>
    </row>
    <row r="11379" spans="1:18" hidden="1" x14ac:dyDescent="0.25">
      <c r="A11379" t="str">
        <f t="shared" si="139"/>
        <v>N</v>
      </c>
      <c r="B11379" t="s">
        <v>41228</v>
      </c>
      <c r="C11379">
        <v>793181</v>
      </c>
      <c r="D11379" t="s">
        <v>47534</v>
      </c>
      <c r="E11379" t="s">
        <v>77</v>
      </c>
      <c r="F11379" t="s">
        <v>47539</v>
      </c>
      <c r="G11379" t="s">
        <v>132</v>
      </c>
      <c r="H11379" t="s">
        <v>271</v>
      </c>
      <c r="I11379" t="s">
        <v>47540</v>
      </c>
      <c r="J11379" t="s">
        <v>47541</v>
      </c>
      <c r="K11379" t="s">
        <v>73</v>
      </c>
      <c r="L11379" t="s">
        <v>46817</v>
      </c>
      <c r="M11379">
        <v>793181</v>
      </c>
      <c r="N11379" t="s">
        <v>47534</v>
      </c>
      <c r="O11379" t="s">
        <v>47538</v>
      </c>
      <c r="P11379" t="s">
        <v>47534</v>
      </c>
    </row>
    <row r="11380" spans="1:18" hidden="1" x14ac:dyDescent="0.25">
      <c r="A11380" t="str">
        <f t="shared" si="139"/>
        <v>N</v>
      </c>
      <c r="B11380" t="s">
        <v>41228</v>
      </c>
      <c r="C11380">
        <v>5122749</v>
      </c>
      <c r="D11380" t="s">
        <v>47542</v>
      </c>
      <c r="E11380" t="s">
        <v>77</v>
      </c>
      <c r="F11380" t="s">
        <v>47543</v>
      </c>
      <c r="G11380" t="s">
        <v>132</v>
      </c>
      <c r="H11380" t="s">
        <v>228</v>
      </c>
      <c r="I11380" t="s">
        <v>47544</v>
      </c>
      <c r="J11380" t="s">
        <v>47545</v>
      </c>
      <c r="K11380" t="s">
        <v>73</v>
      </c>
      <c r="L11380" t="s">
        <v>47546</v>
      </c>
      <c r="M11380">
        <v>5122749</v>
      </c>
      <c r="N11380" t="s">
        <v>47542</v>
      </c>
      <c r="O11380" t="s">
        <v>47547</v>
      </c>
      <c r="P11380" t="s">
        <v>47542</v>
      </c>
    </row>
    <row r="11381" spans="1:18" hidden="1" x14ac:dyDescent="0.25">
      <c r="A11381" t="str">
        <f t="shared" si="139"/>
        <v>N</v>
      </c>
      <c r="B11381" t="s">
        <v>41228</v>
      </c>
      <c r="C11381">
        <v>13576</v>
      </c>
      <c r="D11381" t="s">
        <v>47548</v>
      </c>
      <c r="E11381" t="s">
        <v>77</v>
      </c>
      <c r="F11381" t="s">
        <v>47549</v>
      </c>
      <c r="G11381" t="s">
        <v>132</v>
      </c>
      <c r="H11381" t="s">
        <v>15877</v>
      </c>
      <c r="I11381" t="s">
        <v>47550</v>
      </c>
      <c r="J11381" t="s">
        <v>47551</v>
      </c>
      <c r="K11381" t="s">
        <v>73</v>
      </c>
      <c r="L11381" t="s">
        <v>47281</v>
      </c>
      <c r="M11381">
        <v>13576</v>
      </c>
      <c r="N11381" t="s">
        <v>47548</v>
      </c>
      <c r="O11381" t="s">
        <v>47552</v>
      </c>
      <c r="P11381" t="s">
        <v>47548</v>
      </c>
    </row>
    <row r="11382" spans="1:18" hidden="1" x14ac:dyDescent="0.25">
      <c r="A11382" t="str">
        <f t="shared" si="139"/>
        <v>N</v>
      </c>
      <c r="B11382" t="s">
        <v>41228</v>
      </c>
      <c r="C11382">
        <v>14276</v>
      </c>
      <c r="D11382" t="s">
        <v>47553</v>
      </c>
      <c r="E11382" t="s">
        <v>77</v>
      </c>
      <c r="F11382" t="s">
        <v>47553</v>
      </c>
      <c r="G11382" t="s">
        <v>132</v>
      </c>
      <c r="H11382" t="s">
        <v>1329</v>
      </c>
      <c r="I11382" t="s">
        <v>47554</v>
      </c>
      <c r="J11382" t="s">
        <v>47555</v>
      </c>
      <c r="K11382" t="s">
        <v>73</v>
      </c>
      <c r="L11382" t="s">
        <v>47273</v>
      </c>
      <c r="M11382">
        <v>14276</v>
      </c>
      <c r="N11382" t="s">
        <v>47553</v>
      </c>
      <c r="O11382" t="s">
        <v>47556</v>
      </c>
      <c r="P11382" t="s">
        <v>47553</v>
      </c>
    </row>
    <row r="11383" spans="1:18" hidden="1" x14ac:dyDescent="0.25">
      <c r="A11383" t="str">
        <f t="shared" si="139"/>
        <v>N</v>
      </c>
      <c r="B11383" t="s">
        <v>41228</v>
      </c>
      <c r="C11383">
        <v>17380</v>
      </c>
      <c r="D11383" t="s">
        <v>47557</v>
      </c>
      <c r="E11383" t="s">
        <v>77</v>
      </c>
      <c r="F11383" t="s">
        <v>47557</v>
      </c>
      <c r="G11383" t="s">
        <v>132</v>
      </c>
      <c r="H11383" t="s">
        <v>12597</v>
      </c>
      <c r="I11383" t="s">
        <v>47558</v>
      </c>
      <c r="J11383" t="s">
        <v>47559</v>
      </c>
      <c r="K11383" t="s">
        <v>73</v>
      </c>
      <c r="L11383" t="s">
        <v>47560</v>
      </c>
      <c r="M11383">
        <v>17380</v>
      </c>
      <c r="N11383" t="s">
        <v>47557</v>
      </c>
      <c r="O11383" t="s">
        <v>47561</v>
      </c>
      <c r="P11383" t="s">
        <v>47557</v>
      </c>
    </row>
    <row r="11384" spans="1:18" hidden="1" x14ac:dyDescent="0.25">
      <c r="A11384" t="str">
        <f t="shared" si="139"/>
        <v>N</v>
      </c>
      <c r="B11384" t="s">
        <v>41228</v>
      </c>
      <c r="C11384">
        <v>1712683</v>
      </c>
      <c r="D11384" t="s">
        <v>47562</v>
      </c>
      <c r="E11384" t="s">
        <v>77</v>
      </c>
      <c r="F11384" t="s">
        <v>47562</v>
      </c>
      <c r="G11384" t="s">
        <v>69</v>
      </c>
      <c r="H11384" t="s">
        <v>102</v>
      </c>
      <c r="I11384" t="s">
        <v>47563</v>
      </c>
      <c r="J11384" t="s">
        <v>3802</v>
      </c>
      <c r="K11384" t="s">
        <v>73</v>
      </c>
      <c r="L11384" t="s">
        <v>47475</v>
      </c>
      <c r="M11384">
        <v>1712683</v>
      </c>
      <c r="N11384" t="s">
        <v>47562</v>
      </c>
      <c r="O11384" t="s">
        <v>47564</v>
      </c>
      <c r="P11384" t="s">
        <v>47562</v>
      </c>
    </row>
    <row r="11385" spans="1:18" hidden="1" x14ac:dyDescent="0.25">
      <c r="A11385" t="str">
        <f t="shared" si="139"/>
        <v>N</v>
      </c>
      <c r="B11385" t="s">
        <v>41228</v>
      </c>
      <c r="C11385">
        <v>4248</v>
      </c>
      <c r="D11385" t="s">
        <v>47565</v>
      </c>
      <c r="E11385" t="s">
        <v>77</v>
      </c>
      <c r="F11385" t="s">
        <v>47566</v>
      </c>
      <c r="G11385" t="s">
        <v>86</v>
      </c>
      <c r="H11385" t="s">
        <v>108</v>
      </c>
      <c r="I11385" t="s">
        <v>47567</v>
      </c>
      <c r="J11385" t="s">
        <v>47568</v>
      </c>
      <c r="K11385" t="s">
        <v>73</v>
      </c>
      <c r="L11385" t="s">
        <v>47475</v>
      </c>
      <c r="M11385">
        <v>4248</v>
      </c>
      <c r="N11385" t="s">
        <v>47565</v>
      </c>
      <c r="O11385" t="s">
        <v>47569</v>
      </c>
      <c r="P11385" t="s">
        <v>47565</v>
      </c>
    </row>
    <row r="11386" spans="1:18" hidden="1" x14ac:dyDescent="0.25">
      <c r="A11386" t="str">
        <f t="shared" si="139"/>
        <v>N</v>
      </c>
      <c r="B11386" t="s">
        <v>41228</v>
      </c>
      <c r="C11386">
        <v>3798</v>
      </c>
      <c r="D11386" t="s">
        <v>47570</v>
      </c>
      <c r="E11386" t="s">
        <v>77</v>
      </c>
      <c r="F11386" t="s">
        <v>47570</v>
      </c>
      <c r="G11386" t="s">
        <v>151</v>
      </c>
      <c r="H11386" t="s">
        <v>176</v>
      </c>
      <c r="I11386" t="s">
        <v>47571</v>
      </c>
      <c r="J11386" t="s">
        <v>25471</v>
      </c>
      <c r="K11386" t="s">
        <v>73</v>
      </c>
      <c r="L11386" t="s">
        <v>47572</v>
      </c>
      <c r="M11386">
        <v>3798</v>
      </c>
      <c r="N11386" t="s">
        <v>47570</v>
      </c>
      <c r="O11386" t="s">
        <v>47573</v>
      </c>
      <c r="P11386" t="s">
        <v>47570</v>
      </c>
    </row>
    <row r="11387" spans="1:18" hidden="1" x14ac:dyDescent="0.25">
      <c r="A11387" t="str">
        <f t="shared" si="139"/>
        <v>N</v>
      </c>
      <c r="B11387" t="s">
        <v>41228</v>
      </c>
      <c r="C11387">
        <v>4078</v>
      </c>
      <c r="D11387" t="s">
        <v>47574</v>
      </c>
      <c r="E11387" t="s">
        <v>77</v>
      </c>
      <c r="F11387" t="s">
        <v>47575</v>
      </c>
      <c r="G11387" t="s">
        <v>151</v>
      </c>
      <c r="H11387" t="s">
        <v>349</v>
      </c>
      <c r="I11387" t="s">
        <v>47576</v>
      </c>
      <c r="J11387" t="s">
        <v>35529</v>
      </c>
      <c r="K11387" t="s">
        <v>73</v>
      </c>
      <c r="L11387" t="s">
        <v>47355</v>
      </c>
      <c r="M11387">
        <v>4078</v>
      </c>
      <c r="N11387" t="s">
        <v>47574</v>
      </c>
      <c r="O11387" t="s">
        <v>47577</v>
      </c>
      <c r="P11387" t="s">
        <v>47574</v>
      </c>
    </row>
    <row r="11388" spans="1:18" hidden="1" x14ac:dyDescent="0.25">
      <c r="A11388" t="str">
        <f t="shared" si="139"/>
        <v>N</v>
      </c>
      <c r="B11388" t="s">
        <v>41228</v>
      </c>
      <c r="C11388">
        <v>1573</v>
      </c>
      <c r="D11388" t="s">
        <v>47578</v>
      </c>
      <c r="E11388" t="s">
        <v>77</v>
      </c>
      <c r="F11388" t="s">
        <v>47579</v>
      </c>
      <c r="G11388" t="s">
        <v>158</v>
      </c>
      <c r="H11388" t="s">
        <v>1396</v>
      </c>
      <c r="I11388" t="s">
        <v>47580</v>
      </c>
      <c r="J11388" t="s">
        <v>47581</v>
      </c>
      <c r="K11388" t="s">
        <v>73</v>
      </c>
      <c r="L11388" t="s">
        <v>47355</v>
      </c>
      <c r="M11388">
        <v>4078</v>
      </c>
      <c r="N11388" t="s">
        <v>47574</v>
      </c>
      <c r="O11388" t="s">
        <v>47577</v>
      </c>
      <c r="P11388" t="s">
        <v>47574</v>
      </c>
    </row>
    <row r="11389" spans="1:18" hidden="1" x14ac:dyDescent="0.25">
      <c r="A11389" t="str">
        <f t="shared" si="139"/>
        <v>Y</v>
      </c>
      <c r="B11389" s="2" t="s">
        <v>41228</v>
      </c>
      <c r="C11389" s="2">
        <v>23545</v>
      </c>
      <c r="D11389" s="2" t="s">
        <v>47582</v>
      </c>
      <c r="E11389" s="2" t="s">
        <v>67</v>
      </c>
      <c r="F11389" s="2" t="s">
        <v>47583</v>
      </c>
      <c r="G11389" s="2" t="s">
        <v>69</v>
      </c>
      <c r="H11389" s="2" t="s">
        <v>2930</v>
      </c>
      <c r="I11389" s="2" t="s">
        <v>47584</v>
      </c>
      <c r="J11389" s="2" t="s">
        <v>39772</v>
      </c>
      <c r="K11389" s="2" t="s">
        <v>73</v>
      </c>
      <c r="L11389" s="2" t="s">
        <v>46740</v>
      </c>
      <c r="M11389" s="2">
        <v>23545</v>
      </c>
      <c r="N11389" s="2" t="s">
        <v>47582</v>
      </c>
      <c r="O11389" s="2" t="s">
        <v>47585</v>
      </c>
      <c r="P11389" s="2" t="s">
        <v>47582</v>
      </c>
      <c r="Q11389" s="2" t="s">
        <v>47582</v>
      </c>
      <c r="R11389" s="2"/>
    </row>
    <row r="11390" spans="1:18" hidden="1" x14ac:dyDescent="0.25">
      <c r="A11390" t="str">
        <f t="shared" si="139"/>
        <v>N</v>
      </c>
      <c r="B11390" t="s">
        <v>41228</v>
      </c>
      <c r="C11390">
        <v>753350</v>
      </c>
      <c r="D11390" t="s">
        <v>47586</v>
      </c>
      <c r="E11390" t="s">
        <v>77</v>
      </c>
      <c r="F11390" t="s">
        <v>47587</v>
      </c>
      <c r="G11390" t="s">
        <v>69</v>
      </c>
      <c r="H11390" t="s">
        <v>1650</v>
      </c>
      <c r="I11390" t="s">
        <v>47588</v>
      </c>
      <c r="J11390" t="s">
        <v>47589</v>
      </c>
      <c r="K11390" t="s">
        <v>73</v>
      </c>
      <c r="L11390" t="s">
        <v>46838</v>
      </c>
      <c r="M11390">
        <v>753350</v>
      </c>
      <c r="N11390" t="s">
        <v>47586</v>
      </c>
      <c r="O11390" t="s">
        <v>47590</v>
      </c>
      <c r="P11390" t="s">
        <v>47586</v>
      </c>
    </row>
    <row r="11391" spans="1:18" hidden="1" x14ac:dyDescent="0.25">
      <c r="A11391" t="str">
        <f t="shared" si="139"/>
        <v>N</v>
      </c>
      <c r="B11391" t="s">
        <v>41228</v>
      </c>
      <c r="C11391">
        <v>21204</v>
      </c>
      <c r="D11391" t="s">
        <v>47591</v>
      </c>
      <c r="E11391" t="s">
        <v>77</v>
      </c>
      <c r="F11391" t="s">
        <v>47592</v>
      </c>
      <c r="G11391" t="s">
        <v>69</v>
      </c>
      <c r="H11391" t="s">
        <v>13988</v>
      </c>
      <c r="I11391" t="s">
        <v>47593</v>
      </c>
      <c r="J11391" t="s">
        <v>13990</v>
      </c>
      <c r="K11391" t="s">
        <v>73</v>
      </c>
      <c r="L11391" t="s">
        <v>47099</v>
      </c>
      <c r="M11391">
        <v>21204</v>
      </c>
      <c r="N11391" t="s">
        <v>47591</v>
      </c>
      <c r="O11391" t="s">
        <v>47594</v>
      </c>
      <c r="P11391" t="s">
        <v>47591</v>
      </c>
    </row>
    <row r="11392" spans="1:18" hidden="1" x14ac:dyDescent="0.25">
      <c r="A11392" t="str">
        <f t="shared" si="139"/>
        <v>Y</v>
      </c>
      <c r="B11392" s="2" t="s">
        <v>41228</v>
      </c>
      <c r="C11392" s="2">
        <v>16058</v>
      </c>
      <c r="D11392" s="2" t="s">
        <v>47595</v>
      </c>
      <c r="E11392" s="2" t="s">
        <v>67</v>
      </c>
      <c r="F11392" s="2" t="s">
        <v>47596</v>
      </c>
      <c r="G11392" s="2" t="s">
        <v>86</v>
      </c>
      <c r="H11392" s="2" t="s">
        <v>701</v>
      </c>
      <c r="I11392" s="2" t="s">
        <v>47597</v>
      </c>
      <c r="J11392" s="2" t="s">
        <v>47598</v>
      </c>
      <c r="K11392" s="2" t="s">
        <v>73</v>
      </c>
      <c r="L11392" s="2" t="s">
        <v>47099</v>
      </c>
      <c r="M11392" s="2">
        <v>16058</v>
      </c>
      <c r="N11392" s="2" t="s">
        <v>47595</v>
      </c>
      <c r="O11392" s="2" t="s">
        <v>47602</v>
      </c>
      <c r="P11392" s="2" t="s">
        <v>47595</v>
      </c>
      <c r="Q11392" s="2" t="s">
        <v>52789</v>
      </c>
      <c r="R11392" s="2"/>
    </row>
    <row r="11393" spans="1:18" hidden="1" x14ac:dyDescent="0.25">
      <c r="A11393" t="str">
        <f t="shared" si="139"/>
        <v>Y</v>
      </c>
      <c r="B11393" s="2" t="s">
        <v>41228</v>
      </c>
      <c r="C11393" s="2">
        <v>864</v>
      </c>
      <c r="D11393" s="2" t="s">
        <v>47599</v>
      </c>
      <c r="E11393" s="2" t="s">
        <v>67</v>
      </c>
      <c r="F11393" s="2" t="s">
        <v>47599</v>
      </c>
      <c r="G11393" s="2" t="s">
        <v>194</v>
      </c>
      <c r="H11393" s="2" t="s">
        <v>3527</v>
      </c>
      <c r="I11393" s="2" t="s">
        <v>47600</v>
      </c>
      <c r="J11393" s="2" t="s">
        <v>47601</v>
      </c>
      <c r="K11393" s="2" t="s">
        <v>73</v>
      </c>
      <c r="L11393" s="2" t="s">
        <v>47099</v>
      </c>
      <c r="M11393" s="2">
        <v>864</v>
      </c>
      <c r="N11393" s="2" t="s">
        <v>47599</v>
      </c>
      <c r="O11393" s="2" t="s">
        <v>47602</v>
      </c>
      <c r="P11393" s="2" t="s">
        <v>47599</v>
      </c>
      <c r="Q11393" s="2" t="s">
        <v>52789</v>
      </c>
      <c r="R11393" s="2"/>
    </row>
    <row r="11394" spans="1:18" hidden="1" x14ac:dyDescent="0.25">
      <c r="A11394" t="str">
        <f t="shared" si="139"/>
        <v>Y</v>
      </c>
      <c r="B11394" s="2" t="s">
        <v>41228</v>
      </c>
      <c r="C11394" s="2">
        <v>2617</v>
      </c>
      <c r="D11394" s="2" t="s">
        <v>47603</v>
      </c>
      <c r="E11394" s="2" t="s">
        <v>67</v>
      </c>
      <c r="F11394" s="2" t="s">
        <v>47603</v>
      </c>
      <c r="G11394" s="2" t="s">
        <v>151</v>
      </c>
      <c r="H11394" s="2" t="s">
        <v>349</v>
      </c>
      <c r="I11394" s="2" t="s">
        <v>47604</v>
      </c>
      <c r="J11394" s="2" t="s">
        <v>47605</v>
      </c>
      <c r="K11394" s="2" t="s">
        <v>73</v>
      </c>
      <c r="L11394" s="2" t="s">
        <v>47099</v>
      </c>
      <c r="M11394" s="2">
        <v>864</v>
      </c>
      <c r="N11394" s="2" t="s">
        <v>47599</v>
      </c>
      <c r="O11394" s="2" t="s">
        <v>47602</v>
      </c>
      <c r="P11394" s="2" t="s">
        <v>47599</v>
      </c>
      <c r="Q11394" s="2" t="s">
        <v>52789</v>
      </c>
      <c r="R11394" s="2"/>
    </row>
    <row r="11395" spans="1:18" hidden="1" x14ac:dyDescent="0.25">
      <c r="A11395" t="str">
        <f t="shared" ref="A11395:A11458" si="140">IF(OR(Q11395&lt;&gt;"",R11395&lt;&gt;""),"Y","N")</f>
        <v>Y</v>
      </c>
      <c r="B11395" s="2" t="s">
        <v>41228</v>
      </c>
      <c r="C11395" s="2">
        <v>4245</v>
      </c>
      <c r="D11395" s="2" t="s">
        <v>47606</v>
      </c>
      <c r="E11395" s="2" t="s">
        <v>67</v>
      </c>
      <c r="F11395" s="2" t="s">
        <v>47606</v>
      </c>
      <c r="G11395" s="2" t="s">
        <v>86</v>
      </c>
      <c r="H11395" s="2" t="s">
        <v>429</v>
      </c>
      <c r="I11395" s="2" t="s">
        <v>47607</v>
      </c>
      <c r="J11395" s="2" t="s">
        <v>47608</v>
      </c>
      <c r="K11395" s="2" t="s">
        <v>73</v>
      </c>
      <c r="L11395" s="2" t="s">
        <v>47609</v>
      </c>
      <c r="M11395" s="2">
        <v>4245</v>
      </c>
      <c r="N11395" s="2" t="s">
        <v>47606</v>
      </c>
      <c r="O11395" s="2" t="s">
        <v>47610</v>
      </c>
      <c r="P11395" s="2" t="s">
        <v>47606</v>
      </c>
      <c r="Q11395" s="2" t="s">
        <v>52790</v>
      </c>
      <c r="R11395" s="2"/>
    </row>
    <row r="11396" spans="1:18" hidden="1" x14ac:dyDescent="0.25">
      <c r="A11396" t="str">
        <f t="shared" si="140"/>
        <v>N</v>
      </c>
      <c r="B11396" t="s">
        <v>41228</v>
      </c>
      <c r="C11396">
        <v>1528</v>
      </c>
      <c r="D11396" t="s">
        <v>47611</v>
      </c>
      <c r="E11396" t="s">
        <v>77</v>
      </c>
      <c r="F11396" t="s">
        <v>47612</v>
      </c>
      <c r="G11396" t="s">
        <v>151</v>
      </c>
      <c r="H11396" t="s">
        <v>349</v>
      </c>
      <c r="I11396" t="s">
        <v>47613</v>
      </c>
      <c r="J11396" t="s">
        <v>17549</v>
      </c>
      <c r="K11396" t="s">
        <v>73</v>
      </c>
      <c r="L11396" t="s">
        <v>47609</v>
      </c>
      <c r="M11396">
        <v>1528</v>
      </c>
      <c r="N11396" t="s">
        <v>47611</v>
      </c>
      <c r="O11396" t="s">
        <v>47614</v>
      </c>
      <c r="P11396" t="s">
        <v>47611</v>
      </c>
    </row>
    <row r="11397" spans="1:18" hidden="1" x14ac:dyDescent="0.25">
      <c r="A11397" t="str">
        <f t="shared" si="140"/>
        <v>N</v>
      </c>
      <c r="B11397" t="s">
        <v>41228</v>
      </c>
      <c r="C11397">
        <v>1432979</v>
      </c>
      <c r="D11397" t="s">
        <v>47615</v>
      </c>
      <c r="E11397" t="s">
        <v>77</v>
      </c>
      <c r="F11397" t="s">
        <v>47616</v>
      </c>
      <c r="G11397" t="s">
        <v>69</v>
      </c>
      <c r="H11397" t="s">
        <v>102</v>
      </c>
      <c r="I11397" t="s">
        <v>47617</v>
      </c>
      <c r="J11397" t="s">
        <v>47618</v>
      </c>
      <c r="K11397" t="s">
        <v>73</v>
      </c>
      <c r="L11397" t="s">
        <v>47123</v>
      </c>
      <c r="M11397">
        <v>1432979</v>
      </c>
      <c r="N11397" t="s">
        <v>47615</v>
      </c>
      <c r="O11397" t="s">
        <v>47619</v>
      </c>
      <c r="P11397" t="s">
        <v>47615</v>
      </c>
    </row>
    <row r="11398" spans="1:18" hidden="1" x14ac:dyDescent="0.25">
      <c r="A11398" t="str">
        <f t="shared" si="140"/>
        <v>N</v>
      </c>
      <c r="B11398" t="s">
        <v>41228</v>
      </c>
      <c r="C11398">
        <v>2852843</v>
      </c>
      <c r="D11398" t="s">
        <v>47620</v>
      </c>
      <c r="E11398" t="s">
        <v>77</v>
      </c>
      <c r="F11398" t="s">
        <v>47621</v>
      </c>
      <c r="G11398" t="s">
        <v>115</v>
      </c>
      <c r="H11398" t="s">
        <v>902</v>
      </c>
      <c r="I11398" t="s">
        <v>47622</v>
      </c>
      <c r="J11398" t="s">
        <v>47623</v>
      </c>
      <c r="K11398" t="s">
        <v>73</v>
      </c>
      <c r="L11398" t="s">
        <v>46884</v>
      </c>
      <c r="M11398">
        <v>2852843</v>
      </c>
      <c r="N11398" t="s">
        <v>47620</v>
      </c>
      <c r="O11398" t="s">
        <v>47624</v>
      </c>
      <c r="P11398" t="s">
        <v>47620</v>
      </c>
    </row>
    <row r="11399" spans="1:18" hidden="1" x14ac:dyDescent="0.25">
      <c r="A11399" t="str">
        <f t="shared" si="140"/>
        <v>N</v>
      </c>
      <c r="B11399" t="s">
        <v>41228</v>
      </c>
      <c r="C11399">
        <v>13577</v>
      </c>
      <c r="D11399" t="s">
        <v>47625</v>
      </c>
      <c r="E11399" t="s">
        <v>77</v>
      </c>
      <c r="F11399" t="s">
        <v>47626</v>
      </c>
      <c r="G11399" t="s">
        <v>132</v>
      </c>
      <c r="H11399" t="s">
        <v>390</v>
      </c>
      <c r="I11399" t="s">
        <v>47627</v>
      </c>
      <c r="J11399" t="s">
        <v>47628</v>
      </c>
      <c r="K11399" t="s">
        <v>73</v>
      </c>
      <c r="L11399" t="s">
        <v>46721</v>
      </c>
      <c r="M11399">
        <v>13577</v>
      </c>
      <c r="N11399" t="s">
        <v>47625</v>
      </c>
      <c r="O11399" t="s">
        <v>47629</v>
      </c>
      <c r="P11399" t="s">
        <v>47625</v>
      </c>
    </row>
    <row r="11400" spans="1:18" hidden="1" x14ac:dyDescent="0.25">
      <c r="A11400" t="str">
        <f t="shared" si="140"/>
        <v>N</v>
      </c>
      <c r="B11400" t="s">
        <v>41228</v>
      </c>
      <c r="C11400">
        <v>2092677</v>
      </c>
      <c r="D11400" t="s">
        <v>47630</v>
      </c>
      <c r="E11400" t="s">
        <v>77</v>
      </c>
      <c r="F11400" t="s">
        <v>47631</v>
      </c>
      <c r="G11400" t="s">
        <v>86</v>
      </c>
      <c r="H11400" t="s">
        <v>3580</v>
      </c>
      <c r="I11400" t="s">
        <v>47632</v>
      </c>
      <c r="J11400" t="s">
        <v>47633</v>
      </c>
      <c r="K11400" t="s">
        <v>73</v>
      </c>
      <c r="L11400" t="s">
        <v>47431</v>
      </c>
      <c r="M11400">
        <v>2092677</v>
      </c>
      <c r="N11400" t="s">
        <v>47630</v>
      </c>
      <c r="O11400" t="s">
        <v>47634</v>
      </c>
      <c r="P11400" t="s">
        <v>47630</v>
      </c>
    </row>
    <row r="11401" spans="1:18" hidden="1" x14ac:dyDescent="0.25">
      <c r="A11401" t="str">
        <f t="shared" si="140"/>
        <v>Y</v>
      </c>
      <c r="B11401" s="2" t="s">
        <v>41228</v>
      </c>
      <c r="C11401" s="2">
        <v>21272</v>
      </c>
      <c r="D11401" s="2" t="s">
        <v>47635</v>
      </c>
      <c r="E11401" s="2" t="s">
        <v>67</v>
      </c>
      <c r="F11401" s="2" t="s">
        <v>47635</v>
      </c>
      <c r="G11401" s="2" t="s">
        <v>69</v>
      </c>
      <c r="H11401" s="2" t="s">
        <v>2135</v>
      </c>
      <c r="I11401" s="2" t="s">
        <v>47636</v>
      </c>
      <c r="J11401" s="2" t="s">
        <v>47637</v>
      </c>
      <c r="K11401" s="2" t="s">
        <v>73</v>
      </c>
      <c r="L11401" s="2" t="s">
        <v>47099</v>
      </c>
      <c r="M11401" s="2">
        <v>21272</v>
      </c>
      <c r="N11401" s="2" t="s">
        <v>47635</v>
      </c>
      <c r="O11401" s="2" t="s">
        <v>47638</v>
      </c>
      <c r="P11401" s="2" t="s">
        <v>47635</v>
      </c>
      <c r="Q11401" s="2" t="s">
        <v>52791</v>
      </c>
      <c r="R11401" s="2"/>
    </row>
    <row r="11402" spans="1:18" hidden="1" x14ac:dyDescent="0.25">
      <c r="A11402" t="str">
        <f t="shared" si="140"/>
        <v>N</v>
      </c>
      <c r="B11402" t="s">
        <v>41228</v>
      </c>
      <c r="C11402">
        <v>8939</v>
      </c>
      <c r="D11402" t="s">
        <v>47639</v>
      </c>
      <c r="E11402" t="s">
        <v>77</v>
      </c>
      <c r="F11402" t="s">
        <v>47639</v>
      </c>
      <c r="G11402" t="s">
        <v>115</v>
      </c>
      <c r="H11402" t="s">
        <v>874</v>
      </c>
      <c r="I11402" t="s">
        <v>47640</v>
      </c>
      <c r="J11402" t="s">
        <v>47641</v>
      </c>
      <c r="K11402" t="s">
        <v>73</v>
      </c>
      <c r="L11402" t="s">
        <v>47116</v>
      </c>
      <c r="M11402">
        <v>8939</v>
      </c>
      <c r="N11402" t="s">
        <v>47639</v>
      </c>
      <c r="O11402" t="s">
        <v>47642</v>
      </c>
      <c r="P11402" t="s">
        <v>47639</v>
      </c>
    </row>
    <row r="11403" spans="1:18" hidden="1" x14ac:dyDescent="0.25">
      <c r="A11403" t="str">
        <f t="shared" si="140"/>
        <v>N</v>
      </c>
      <c r="B11403" t="s">
        <v>41228</v>
      </c>
      <c r="C11403">
        <v>6932</v>
      </c>
      <c r="D11403" t="s">
        <v>47643</v>
      </c>
      <c r="E11403" t="s">
        <v>77</v>
      </c>
      <c r="F11403" t="s">
        <v>47643</v>
      </c>
      <c r="G11403" t="s">
        <v>86</v>
      </c>
      <c r="H11403" t="s">
        <v>108</v>
      </c>
      <c r="I11403" t="s">
        <v>47644</v>
      </c>
      <c r="J11403" t="s">
        <v>47645</v>
      </c>
      <c r="K11403" t="s">
        <v>73</v>
      </c>
      <c r="L11403" t="s">
        <v>47646</v>
      </c>
      <c r="M11403">
        <v>6932</v>
      </c>
      <c r="N11403" t="s">
        <v>47643</v>
      </c>
      <c r="O11403" t="s">
        <v>47647</v>
      </c>
      <c r="P11403" t="s">
        <v>47643</v>
      </c>
    </row>
    <row r="11404" spans="1:18" hidden="1" x14ac:dyDescent="0.25">
      <c r="A11404" t="str">
        <f t="shared" si="140"/>
        <v>N</v>
      </c>
      <c r="B11404" t="s">
        <v>41228</v>
      </c>
      <c r="C11404">
        <v>3080</v>
      </c>
      <c r="D11404" t="s">
        <v>47648</v>
      </c>
      <c r="E11404" t="s">
        <v>77</v>
      </c>
      <c r="F11404" t="s">
        <v>47649</v>
      </c>
      <c r="G11404" t="s">
        <v>151</v>
      </c>
      <c r="H11404" t="s">
        <v>30295</v>
      </c>
      <c r="I11404" t="s">
        <v>47650</v>
      </c>
      <c r="J11404" t="s">
        <v>30296</v>
      </c>
      <c r="K11404" t="s">
        <v>73</v>
      </c>
      <c r="L11404" t="s">
        <v>47651</v>
      </c>
      <c r="M11404">
        <v>3080</v>
      </c>
      <c r="N11404" t="s">
        <v>47648</v>
      </c>
      <c r="O11404" t="s">
        <v>47652</v>
      </c>
      <c r="P11404" t="s">
        <v>47648</v>
      </c>
    </row>
    <row r="11405" spans="1:18" hidden="1" x14ac:dyDescent="0.25">
      <c r="A11405" t="str">
        <f t="shared" si="140"/>
        <v>Y</v>
      </c>
      <c r="B11405" s="2" t="s">
        <v>41228</v>
      </c>
      <c r="C11405" s="2">
        <v>23836</v>
      </c>
      <c r="D11405" s="2" t="s">
        <v>47653</v>
      </c>
      <c r="E11405" s="2" t="s">
        <v>67</v>
      </c>
      <c r="F11405" s="2" t="s">
        <v>47653</v>
      </c>
      <c r="G11405" s="2" t="s">
        <v>69</v>
      </c>
      <c r="H11405" s="2" t="s">
        <v>2135</v>
      </c>
      <c r="I11405" s="2" t="s">
        <v>47654</v>
      </c>
      <c r="J11405" s="2" t="s">
        <v>47655</v>
      </c>
      <c r="K11405" s="2" t="s">
        <v>73</v>
      </c>
      <c r="L11405" s="2" t="s">
        <v>47656</v>
      </c>
      <c r="M11405" s="2">
        <v>23836</v>
      </c>
      <c r="N11405" s="2" t="s">
        <v>47653</v>
      </c>
      <c r="O11405" s="2" t="s">
        <v>47657</v>
      </c>
      <c r="P11405" s="2" t="s">
        <v>47653</v>
      </c>
      <c r="Q11405" s="2" t="s">
        <v>52792</v>
      </c>
      <c r="R11405" s="2"/>
    </row>
    <row r="11406" spans="1:18" hidden="1" x14ac:dyDescent="0.25">
      <c r="A11406" t="str">
        <f t="shared" si="140"/>
        <v>Y</v>
      </c>
      <c r="B11406" s="2" t="s">
        <v>41228</v>
      </c>
      <c r="C11406" s="2">
        <v>20722</v>
      </c>
      <c r="D11406" s="2" t="s">
        <v>47658</v>
      </c>
      <c r="E11406" s="2" t="s">
        <v>67</v>
      </c>
      <c r="F11406" s="2" t="s">
        <v>47659</v>
      </c>
      <c r="G11406" s="2" t="s">
        <v>69</v>
      </c>
      <c r="H11406" s="2" t="s">
        <v>668</v>
      </c>
      <c r="I11406" s="2" t="s">
        <v>47660</v>
      </c>
      <c r="J11406" s="2" t="s">
        <v>5341</v>
      </c>
      <c r="K11406" s="2" t="s">
        <v>73</v>
      </c>
      <c r="L11406" s="2" t="s">
        <v>47656</v>
      </c>
      <c r="M11406" s="2">
        <v>20722</v>
      </c>
      <c r="N11406" s="2" t="s">
        <v>47658</v>
      </c>
      <c r="O11406" s="2" t="s">
        <v>47661</v>
      </c>
      <c r="P11406" s="2" t="s">
        <v>47658</v>
      </c>
      <c r="Q11406" s="2" t="s">
        <v>52792</v>
      </c>
      <c r="R11406" s="2"/>
    </row>
    <row r="11407" spans="1:18" hidden="1" x14ac:dyDescent="0.25">
      <c r="A11407" t="str">
        <f t="shared" si="140"/>
        <v>Y</v>
      </c>
      <c r="B11407" s="2" t="s">
        <v>41228</v>
      </c>
      <c r="C11407" s="2">
        <v>23318</v>
      </c>
      <c r="D11407" s="2" t="s">
        <v>47662</v>
      </c>
      <c r="E11407" s="2" t="s">
        <v>67</v>
      </c>
      <c r="F11407" s="2" t="s">
        <v>47662</v>
      </c>
      <c r="G11407" s="2" t="s">
        <v>69</v>
      </c>
      <c r="H11407" s="2" t="s">
        <v>1310</v>
      </c>
      <c r="I11407" s="2" t="s">
        <v>47663</v>
      </c>
      <c r="J11407" s="2" t="s">
        <v>47664</v>
      </c>
      <c r="K11407" s="2" t="s">
        <v>73</v>
      </c>
      <c r="L11407" s="2" t="s">
        <v>47656</v>
      </c>
      <c r="M11407" s="2">
        <v>23318</v>
      </c>
      <c r="N11407" s="2" t="s">
        <v>47662</v>
      </c>
      <c r="O11407" s="2" t="s">
        <v>47665</v>
      </c>
      <c r="P11407" s="2" t="s">
        <v>47662</v>
      </c>
      <c r="Q11407" s="2" t="s">
        <v>52792</v>
      </c>
      <c r="R11407" s="2"/>
    </row>
    <row r="11408" spans="1:18" hidden="1" x14ac:dyDescent="0.25">
      <c r="A11408" t="str">
        <f t="shared" si="140"/>
        <v>Y</v>
      </c>
      <c r="B11408" t="s">
        <v>41228</v>
      </c>
      <c r="C11408">
        <v>20431</v>
      </c>
      <c r="D11408" t="s">
        <v>47666</v>
      </c>
      <c r="E11408" t="s">
        <v>77</v>
      </c>
      <c r="F11408" t="s">
        <v>47667</v>
      </c>
      <c r="G11408" t="s">
        <v>69</v>
      </c>
      <c r="H11408" t="s">
        <v>1025</v>
      </c>
      <c r="I11408" t="s">
        <v>47668</v>
      </c>
      <c r="J11408" t="s">
        <v>47669</v>
      </c>
      <c r="K11408" t="s">
        <v>73</v>
      </c>
      <c r="L11408" t="s">
        <v>47656</v>
      </c>
      <c r="M11408">
        <v>20431</v>
      </c>
      <c r="N11408" t="s">
        <v>47666</v>
      </c>
      <c r="O11408" t="s">
        <v>47670</v>
      </c>
      <c r="P11408" t="s">
        <v>47666</v>
      </c>
      <c r="Q11408" t="s">
        <v>52792</v>
      </c>
    </row>
    <row r="11409" spans="1:18" hidden="1" x14ac:dyDescent="0.25">
      <c r="A11409" t="str">
        <f t="shared" si="140"/>
        <v>N</v>
      </c>
      <c r="B11409" t="s">
        <v>41228</v>
      </c>
      <c r="C11409">
        <v>20480</v>
      </c>
      <c r="D11409" t="s">
        <v>47671</v>
      </c>
      <c r="E11409" t="s">
        <v>77</v>
      </c>
      <c r="F11409" t="s">
        <v>47672</v>
      </c>
      <c r="G11409" t="s">
        <v>69</v>
      </c>
      <c r="H11409" t="s">
        <v>2135</v>
      </c>
      <c r="I11409" t="s">
        <v>47673</v>
      </c>
      <c r="J11409" t="s">
        <v>15572</v>
      </c>
      <c r="K11409" t="s">
        <v>73</v>
      </c>
      <c r="L11409" t="s">
        <v>46838</v>
      </c>
      <c r="M11409">
        <v>20480</v>
      </c>
      <c r="N11409" t="s">
        <v>47671</v>
      </c>
      <c r="O11409" t="s">
        <v>47674</v>
      </c>
      <c r="P11409" t="s">
        <v>47671</v>
      </c>
    </row>
    <row r="11410" spans="1:18" hidden="1" x14ac:dyDescent="0.25">
      <c r="A11410" t="str">
        <f t="shared" si="140"/>
        <v>N</v>
      </c>
      <c r="B11410" t="s">
        <v>41228</v>
      </c>
      <c r="C11410">
        <v>23602</v>
      </c>
      <c r="D11410" t="s">
        <v>47675</v>
      </c>
      <c r="E11410" t="s">
        <v>77</v>
      </c>
      <c r="F11410" t="s">
        <v>47676</v>
      </c>
      <c r="G11410" t="s">
        <v>69</v>
      </c>
      <c r="H11410" t="s">
        <v>102</v>
      </c>
      <c r="I11410" t="s">
        <v>47677</v>
      </c>
      <c r="J11410" t="s">
        <v>47678</v>
      </c>
      <c r="K11410" t="s">
        <v>73</v>
      </c>
      <c r="L11410" t="s">
        <v>47679</v>
      </c>
      <c r="M11410">
        <v>23602</v>
      </c>
      <c r="N11410" t="s">
        <v>47675</v>
      </c>
      <c r="O11410" t="s">
        <v>47680</v>
      </c>
      <c r="P11410" t="s">
        <v>47675</v>
      </c>
    </row>
    <row r="11411" spans="1:18" hidden="1" x14ac:dyDescent="0.25">
      <c r="A11411" t="str">
        <f t="shared" si="140"/>
        <v>Y</v>
      </c>
      <c r="B11411" s="2" t="s">
        <v>41228</v>
      </c>
      <c r="C11411" s="2">
        <v>5194</v>
      </c>
      <c r="D11411" s="2" t="s">
        <v>47681</v>
      </c>
      <c r="E11411" s="2" t="s">
        <v>67</v>
      </c>
      <c r="F11411" s="2" t="s">
        <v>47682</v>
      </c>
      <c r="G11411" s="2" t="s">
        <v>86</v>
      </c>
      <c r="H11411" s="2" t="s">
        <v>47683</v>
      </c>
      <c r="I11411" s="2" t="s">
        <v>47684</v>
      </c>
      <c r="J11411" s="2" t="s">
        <v>47685</v>
      </c>
      <c r="K11411" s="2" t="s">
        <v>73</v>
      </c>
      <c r="L11411" s="2" t="s">
        <v>47609</v>
      </c>
      <c r="M11411" s="2">
        <v>5194</v>
      </c>
      <c r="N11411" s="2" t="s">
        <v>47681</v>
      </c>
      <c r="O11411" s="2" t="s">
        <v>47686</v>
      </c>
      <c r="P11411" s="2" t="s">
        <v>47681</v>
      </c>
      <c r="Q11411" s="2"/>
      <c r="R11411" s="2" t="s">
        <v>52793</v>
      </c>
    </row>
    <row r="11412" spans="1:18" hidden="1" x14ac:dyDescent="0.25">
      <c r="A11412" t="str">
        <f t="shared" si="140"/>
        <v>N</v>
      </c>
      <c r="B11412" t="s">
        <v>41228</v>
      </c>
      <c r="C11412">
        <v>2033356</v>
      </c>
      <c r="D11412" t="s">
        <v>47687</v>
      </c>
      <c r="E11412" t="s">
        <v>77</v>
      </c>
      <c r="F11412" t="s">
        <v>47688</v>
      </c>
      <c r="G11412" t="s">
        <v>69</v>
      </c>
      <c r="H11412" t="s">
        <v>2325</v>
      </c>
      <c r="I11412" t="s">
        <v>96</v>
      </c>
      <c r="J11412" t="s">
        <v>13824</v>
      </c>
      <c r="K11412" t="s">
        <v>73</v>
      </c>
      <c r="L11412" t="s">
        <v>47689</v>
      </c>
      <c r="M11412">
        <v>2033356</v>
      </c>
      <c r="N11412" t="s">
        <v>47687</v>
      </c>
      <c r="O11412" t="s">
        <v>47690</v>
      </c>
      <c r="P11412" t="s">
        <v>47687</v>
      </c>
    </row>
    <row r="11413" spans="1:18" hidden="1" x14ac:dyDescent="0.25">
      <c r="A11413" t="str">
        <f t="shared" si="140"/>
        <v>N</v>
      </c>
      <c r="B11413" t="s">
        <v>41228</v>
      </c>
      <c r="C11413">
        <v>2033357</v>
      </c>
      <c r="D11413" t="s">
        <v>47691</v>
      </c>
      <c r="E11413" t="s">
        <v>77</v>
      </c>
      <c r="F11413" t="s">
        <v>47692</v>
      </c>
      <c r="G11413" t="s">
        <v>69</v>
      </c>
      <c r="H11413" t="s">
        <v>2325</v>
      </c>
      <c r="I11413" t="s">
        <v>47693</v>
      </c>
      <c r="J11413" t="s">
        <v>13824</v>
      </c>
      <c r="K11413" t="s">
        <v>73</v>
      </c>
      <c r="L11413" t="s">
        <v>47689</v>
      </c>
      <c r="M11413">
        <v>2033357</v>
      </c>
      <c r="N11413" t="s">
        <v>47691</v>
      </c>
      <c r="O11413" t="s">
        <v>47694</v>
      </c>
      <c r="P11413" t="s">
        <v>47691</v>
      </c>
    </row>
    <row r="11414" spans="1:18" hidden="1" x14ac:dyDescent="0.25">
      <c r="A11414" t="str">
        <f t="shared" si="140"/>
        <v>N</v>
      </c>
      <c r="B11414" t="s">
        <v>41228</v>
      </c>
      <c r="C11414">
        <v>2033354</v>
      </c>
      <c r="D11414" t="s">
        <v>47695</v>
      </c>
      <c r="E11414" t="s">
        <v>77</v>
      </c>
      <c r="F11414" t="s">
        <v>47696</v>
      </c>
      <c r="G11414" t="s">
        <v>69</v>
      </c>
      <c r="H11414" t="s">
        <v>2325</v>
      </c>
      <c r="I11414" t="s">
        <v>47693</v>
      </c>
      <c r="J11414" t="s">
        <v>13824</v>
      </c>
      <c r="K11414" t="s">
        <v>73</v>
      </c>
      <c r="L11414" t="s">
        <v>47689</v>
      </c>
      <c r="M11414">
        <v>2033354</v>
      </c>
      <c r="N11414" t="s">
        <v>47695</v>
      </c>
      <c r="O11414" t="s">
        <v>47697</v>
      </c>
      <c r="P11414" t="s">
        <v>47695</v>
      </c>
    </row>
    <row r="11415" spans="1:18" hidden="1" x14ac:dyDescent="0.25">
      <c r="A11415" t="str">
        <f t="shared" si="140"/>
        <v>N</v>
      </c>
      <c r="B11415" t="s">
        <v>41228</v>
      </c>
      <c r="C11415">
        <v>7496</v>
      </c>
      <c r="D11415" t="s">
        <v>47698</v>
      </c>
      <c r="E11415" t="s">
        <v>77</v>
      </c>
      <c r="F11415" t="s">
        <v>47698</v>
      </c>
      <c r="G11415" t="s">
        <v>86</v>
      </c>
      <c r="H11415" t="s">
        <v>47699</v>
      </c>
      <c r="I11415" t="s">
        <v>47700</v>
      </c>
      <c r="J11415" t="s">
        <v>47701</v>
      </c>
      <c r="K11415" t="s">
        <v>73</v>
      </c>
      <c r="L11415" t="s">
        <v>47702</v>
      </c>
      <c r="M11415">
        <v>7496</v>
      </c>
      <c r="N11415" t="s">
        <v>47698</v>
      </c>
      <c r="O11415" t="s">
        <v>47703</v>
      </c>
      <c r="P11415" t="s">
        <v>47698</v>
      </c>
    </row>
    <row r="11416" spans="1:18" hidden="1" x14ac:dyDescent="0.25">
      <c r="A11416" t="str">
        <f t="shared" si="140"/>
        <v>Y</v>
      </c>
      <c r="B11416" t="s">
        <v>41228</v>
      </c>
      <c r="C11416">
        <v>633686</v>
      </c>
      <c r="D11416" t="s">
        <v>47704</v>
      </c>
      <c r="E11416" t="s">
        <v>77</v>
      </c>
      <c r="F11416" t="s">
        <v>47705</v>
      </c>
      <c r="G11416" t="s">
        <v>145</v>
      </c>
      <c r="H11416" t="s">
        <v>47706</v>
      </c>
      <c r="I11416" t="s">
        <v>34660</v>
      </c>
      <c r="J11416" t="s">
        <v>47707</v>
      </c>
      <c r="K11416" t="s">
        <v>73</v>
      </c>
      <c r="L11416" t="s">
        <v>47708</v>
      </c>
      <c r="M11416">
        <v>633686</v>
      </c>
      <c r="N11416" t="s">
        <v>47704</v>
      </c>
      <c r="O11416" t="s">
        <v>47709</v>
      </c>
      <c r="P11416" t="s">
        <v>47704</v>
      </c>
      <c r="Q11416" t="s">
        <v>47711</v>
      </c>
    </row>
    <row r="11417" spans="1:18" hidden="1" x14ac:dyDescent="0.25">
      <c r="A11417" t="str">
        <f t="shared" si="140"/>
        <v>Y</v>
      </c>
      <c r="B11417" s="2" t="s">
        <v>41228</v>
      </c>
      <c r="C11417" s="2">
        <v>1053400</v>
      </c>
      <c r="D11417" s="2" t="s">
        <v>47710</v>
      </c>
      <c r="E11417" s="2" t="s">
        <v>67</v>
      </c>
      <c r="F11417" s="2" t="s">
        <v>47710</v>
      </c>
      <c r="G11417" s="2" t="s">
        <v>115</v>
      </c>
      <c r="H11417" s="2" t="s">
        <v>2996</v>
      </c>
      <c r="I11417" s="2" t="s">
        <v>1960</v>
      </c>
      <c r="J11417" s="2" t="s">
        <v>3882</v>
      </c>
      <c r="K11417" s="2" t="s">
        <v>73</v>
      </c>
      <c r="L11417" s="2" t="s">
        <v>47708</v>
      </c>
      <c r="M11417" s="2">
        <v>6983920</v>
      </c>
      <c r="N11417" s="2" t="s">
        <v>47711</v>
      </c>
      <c r="O11417" s="2" t="s">
        <v>47712</v>
      </c>
      <c r="P11417" s="2" t="s">
        <v>47711</v>
      </c>
      <c r="Q11417" s="2" t="s">
        <v>47711</v>
      </c>
      <c r="R11417" s="2"/>
    </row>
    <row r="11418" spans="1:18" hidden="1" x14ac:dyDescent="0.25">
      <c r="A11418" t="str">
        <f t="shared" si="140"/>
        <v>Y</v>
      </c>
      <c r="B11418" t="s">
        <v>41228</v>
      </c>
      <c r="C11418">
        <v>1054582</v>
      </c>
      <c r="D11418" t="s">
        <v>47710</v>
      </c>
      <c r="E11418" t="s">
        <v>77</v>
      </c>
      <c r="F11418" t="s">
        <v>47710</v>
      </c>
      <c r="G11418" t="s">
        <v>145</v>
      </c>
      <c r="H11418" t="s">
        <v>146</v>
      </c>
      <c r="I11418" t="s">
        <v>47713</v>
      </c>
      <c r="J11418" t="s">
        <v>47714</v>
      </c>
      <c r="K11418" t="s">
        <v>73</v>
      </c>
      <c r="L11418" t="s">
        <v>47708</v>
      </c>
      <c r="M11418">
        <v>6983920</v>
      </c>
      <c r="N11418" t="s">
        <v>47711</v>
      </c>
      <c r="O11418" t="s">
        <v>47712</v>
      </c>
      <c r="P11418" t="s">
        <v>47711</v>
      </c>
      <c r="Q11418" t="s">
        <v>47711</v>
      </c>
    </row>
    <row r="11419" spans="1:18" hidden="1" x14ac:dyDescent="0.25">
      <c r="A11419" t="str">
        <f t="shared" si="140"/>
        <v>Y</v>
      </c>
      <c r="B11419" t="s">
        <v>41228</v>
      </c>
      <c r="C11419">
        <v>6983920</v>
      </c>
      <c r="D11419" t="s">
        <v>47711</v>
      </c>
      <c r="E11419" t="s">
        <v>77</v>
      </c>
      <c r="F11419" t="s">
        <v>47715</v>
      </c>
      <c r="G11419" t="s">
        <v>145</v>
      </c>
      <c r="H11419" t="s">
        <v>25309</v>
      </c>
      <c r="I11419" t="s">
        <v>47716</v>
      </c>
      <c r="J11419" t="s">
        <v>47717</v>
      </c>
      <c r="K11419" t="s">
        <v>73</v>
      </c>
      <c r="L11419" t="s">
        <v>47708</v>
      </c>
      <c r="M11419">
        <v>6983920</v>
      </c>
      <c r="N11419" t="s">
        <v>47711</v>
      </c>
      <c r="O11419" t="s">
        <v>47712</v>
      </c>
      <c r="P11419" t="s">
        <v>47711</v>
      </c>
      <c r="Q11419" t="s">
        <v>47711</v>
      </c>
    </row>
    <row r="11420" spans="1:18" hidden="1" x14ac:dyDescent="0.25">
      <c r="A11420" t="str">
        <f t="shared" si="140"/>
        <v>N</v>
      </c>
      <c r="B11420" t="s">
        <v>41228</v>
      </c>
      <c r="C11420">
        <v>2592708</v>
      </c>
      <c r="D11420" t="s">
        <v>47718</v>
      </c>
      <c r="E11420" t="s">
        <v>77</v>
      </c>
      <c r="F11420" t="s">
        <v>47719</v>
      </c>
      <c r="G11420" t="s">
        <v>86</v>
      </c>
      <c r="H11420" t="s">
        <v>47720</v>
      </c>
      <c r="I11420" t="s">
        <v>47721</v>
      </c>
      <c r="J11420" t="s">
        <v>47722</v>
      </c>
      <c r="K11420" t="s">
        <v>73</v>
      </c>
      <c r="L11420" t="s">
        <v>47723</v>
      </c>
      <c r="M11420">
        <v>2592708</v>
      </c>
      <c r="N11420" t="s">
        <v>47718</v>
      </c>
      <c r="O11420" t="s">
        <v>47724</v>
      </c>
      <c r="P11420" t="s">
        <v>47718</v>
      </c>
    </row>
    <row r="11421" spans="1:18" hidden="1" x14ac:dyDescent="0.25">
      <c r="A11421" t="str">
        <f t="shared" si="140"/>
        <v>N</v>
      </c>
      <c r="B11421" t="s">
        <v>41228</v>
      </c>
      <c r="C11421">
        <v>3073807</v>
      </c>
      <c r="D11421" t="s">
        <v>47725</v>
      </c>
      <c r="E11421" t="s">
        <v>77</v>
      </c>
      <c r="F11421" t="s">
        <v>47726</v>
      </c>
      <c r="G11421" t="s">
        <v>86</v>
      </c>
      <c r="H11421" t="s">
        <v>128</v>
      </c>
      <c r="I11421" t="s">
        <v>47727</v>
      </c>
      <c r="J11421" t="s">
        <v>47728</v>
      </c>
      <c r="K11421" t="s">
        <v>73</v>
      </c>
      <c r="L11421" t="s">
        <v>47723</v>
      </c>
      <c r="M11421">
        <v>3073807</v>
      </c>
      <c r="N11421" t="s">
        <v>47725</v>
      </c>
      <c r="O11421" t="s">
        <v>47729</v>
      </c>
      <c r="P11421" t="s">
        <v>47725</v>
      </c>
    </row>
    <row r="11422" spans="1:18" hidden="1" x14ac:dyDescent="0.25">
      <c r="A11422" t="str">
        <f t="shared" si="140"/>
        <v>N</v>
      </c>
      <c r="B11422" t="s">
        <v>41228</v>
      </c>
      <c r="C11422">
        <v>7935</v>
      </c>
      <c r="D11422" t="s">
        <v>47730</v>
      </c>
      <c r="E11422" t="s">
        <v>77</v>
      </c>
      <c r="F11422" t="s">
        <v>47731</v>
      </c>
      <c r="G11422" t="s">
        <v>86</v>
      </c>
      <c r="H11422" t="s">
        <v>384</v>
      </c>
      <c r="I11422" t="s">
        <v>47732</v>
      </c>
      <c r="J11422" t="s">
        <v>47733</v>
      </c>
      <c r="K11422" t="s">
        <v>73</v>
      </c>
      <c r="L11422" t="s">
        <v>47723</v>
      </c>
      <c r="M11422">
        <v>7935</v>
      </c>
      <c r="N11422" t="s">
        <v>47730</v>
      </c>
      <c r="O11422" t="s">
        <v>47734</v>
      </c>
      <c r="P11422" t="s">
        <v>47730</v>
      </c>
    </row>
    <row r="11423" spans="1:18" hidden="1" x14ac:dyDescent="0.25">
      <c r="A11423" t="str">
        <f t="shared" si="140"/>
        <v>N</v>
      </c>
      <c r="B11423" t="s">
        <v>41228</v>
      </c>
      <c r="C11423">
        <v>1138</v>
      </c>
      <c r="D11423" t="s">
        <v>47735</v>
      </c>
      <c r="E11423" t="s">
        <v>77</v>
      </c>
      <c r="F11423" t="s">
        <v>47736</v>
      </c>
      <c r="G11423" t="s">
        <v>158</v>
      </c>
      <c r="H11423" t="s">
        <v>15788</v>
      </c>
      <c r="I11423" t="s">
        <v>47737</v>
      </c>
      <c r="J11423" t="s">
        <v>47738</v>
      </c>
      <c r="K11423" t="s">
        <v>73</v>
      </c>
      <c r="L11423" t="s">
        <v>47723</v>
      </c>
      <c r="M11423">
        <v>1138</v>
      </c>
      <c r="N11423" t="s">
        <v>47735</v>
      </c>
      <c r="O11423" t="s">
        <v>47739</v>
      </c>
      <c r="P11423" t="s">
        <v>47735</v>
      </c>
    </row>
    <row r="11424" spans="1:18" hidden="1" x14ac:dyDescent="0.25">
      <c r="A11424" t="str">
        <f t="shared" si="140"/>
        <v>N</v>
      </c>
      <c r="B11424" t="s">
        <v>41228</v>
      </c>
      <c r="C11424">
        <v>17732</v>
      </c>
      <c r="D11424" t="s">
        <v>47740</v>
      </c>
      <c r="E11424" t="s">
        <v>77</v>
      </c>
      <c r="F11424" t="s">
        <v>47741</v>
      </c>
      <c r="G11424" t="s">
        <v>94</v>
      </c>
      <c r="H11424" t="s">
        <v>356</v>
      </c>
      <c r="I11424" t="s">
        <v>47742</v>
      </c>
      <c r="J11424" t="s">
        <v>36604</v>
      </c>
      <c r="K11424" t="s">
        <v>73</v>
      </c>
      <c r="L11424" t="s">
        <v>47723</v>
      </c>
      <c r="M11424">
        <v>17732</v>
      </c>
      <c r="N11424" t="s">
        <v>47740</v>
      </c>
      <c r="O11424" t="s">
        <v>47743</v>
      </c>
      <c r="P11424" t="s">
        <v>47740</v>
      </c>
    </row>
    <row r="11425" spans="1:18" hidden="1" x14ac:dyDescent="0.25">
      <c r="A11425" t="str">
        <f t="shared" si="140"/>
        <v>N</v>
      </c>
      <c r="B11425" t="s">
        <v>41228</v>
      </c>
      <c r="C11425">
        <v>18801</v>
      </c>
      <c r="D11425" t="s">
        <v>47744</v>
      </c>
      <c r="E11425" t="s">
        <v>77</v>
      </c>
      <c r="F11425" t="s">
        <v>47745</v>
      </c>
      <c r="G11425" t="s">
        <v>94</v>
      </c>
      <c r="H11425" t="s">
        <v>356</v>
      </c>
      <c r="I11425" t="s">
        <v>47746</v>
      </c>
      <c r="J11425" t="s">
        <v>47747</v>
      </c>
      <c r="K11425" t="s">
        <v>73</v>
      </c>
      <c r="L11425" t="s">
        <v>47723</v>
      </c>
      <c r="M11425">
        <v>18801</v>
      </c>
      <c r="N11425" t="s">
        <v>47744</v>
      </c>
      <c r="O11425" t="s">
        <v>47748</v>
      </c>
      <c r="P11425" t="s">
        <v>47744</v>
      </c>
    </row>
    <row r="11426" spans="1:18" hidden="1" x14ac:dyDescent="0.25">
      <c r="A11426" t="str">
        <f t="shared" si="140"/>
        <v>N</v>
      </c>
      <c r="B11426" t="s">
        <v>41228</v>
      </c>
      <c r="C11426">
        <v>3072767</v>
      </c>
      <c r="D11426" t="s">
        <v>47749</v>
      </c>
      <c r="E11426" t="s">
        <v>77</v>
      </c>
      <c r="F11426" t="s">
        <v>47750</v>
      </c>
      <c r="G11426" t="s">
        <v>86</v>
      </c>
      <c r="H11426" t="s">
        <v>22075</v>
      </c>
      <c r="I11426" t="s">
        <v>47751</v>
      </c>
      <c r="J11426" t="s">
        <v>47752</v>
      </c>
      <c r="K11426" t="s">
        <v>73</v>
      </c>
      <c r="L11426" t="s">
        <v>47708</v>
      </c>
      <c r="M11426">
        <v>3072767</v>
      </c>
      <c r="N11426" t="s">
        <v>47749</v>
      </c>
      <c r="O11426" t="s">
        <v>47753</v>
      </c>
      <c r="P11426" t="s">
        <v>47749</v>
      </c>
    </row>
    <row r="11427" spans="1:18" hidden="1" x14ac:dyDescent="0.25">
      <c r="A11427" t="str">
        <f t="shared" si="140"/>
        <v>N</v>
      </c>
      <c r="B11427" t="s">
        <v>41228</v>
      </c>
      <c r="C11427">
        <v>18827</v>
      </c>
      <c r="D11427" t="s">
        <v>47754</v>
      </c>
      <c r="E11427" t="s">
        <v>77</v>
      </c>
      <c r="F11427" t="s">
        <v>47755</v>
      </c>
      <c r="G11427" t="s">
        <v>94</v>
      </c>
      <c r="H11427" t="s">
        <v>356</v>
      </c>
      <c r="I11427" t="s">
        <v>47756</v>
      </c>
      <c r="J11427" t="s">
        <v>47757</v>
      </c>
      <c r="K11427" t="s">
        <v>73</v>
      </c>
      <c r="L11427" t="s">
        <v>47758</v>
      </c>
      <c r="M11427">
        <v>18827</v>
      </c>
      <c r="N11427" t="s">
        <v>47754</v>
      </c>
      <c r="O11427" t="s">
        <v>47759</v>
      </c>
      <c r="P11427" t="s">
        <v>47754</v>
      </c>
    </row>
    <row r="11428" spans="1:18" hidden="1" x14ac:dyDescent="0.25">
      <c r="A11428" t="str">
        <f t="shared" si="140"/>
        <v>N</v>
      </c>
      <c r="B11428" t="s">
        <v>41228</v>
      </c>
      <c r="C11428">
        <v>21127</v>
      </c>
      <c r="D11428" t="s">
        <v>47760</v>
      </c>
      <c r="E11428" t="s">
        <v>77</v>
      </c>
      <c r="F11428" t="s">
        <v>47761</v>
      </c>
      <c r="G11428" t="s">
        <v>69</v>
      </c>
      <c r="H11428" t="s">
        <v>668</v>
      </c>
      <c r="I11428" t="s">
        <v>47762</v>
      </c>
      <c r="J11428" t="s">
        <v>47763</v>
      </c>
      <c r="K11428" t="s">
        <v>73</v>
      </c>
      <c r="L11428" t="s">
        <v>46695</v>
      </c>
      <c r="M11428">
        <v>21127</v>
      </c>
      <c r="N11428" t="s">
        <v>47760</v>
      </c>
      <c r="O11428" t="s">
        <v>47764</v>
      </c>
      <c r="P11428" t="s">
        <v>47760</v>
      </c>
    </row>
    <row r="11429" spans="1:18" hidden="1" x14ac:dyDescent="0.25">
      <c r="A11429" t="str">
        <f t="shared" si="140"/>
        <v>N</v>
      </c>
      <c r="B11429" t="s">
        <v>41228</v>
      </c>
      <c r="C11429">
        <v>7189</v>
      </c>
      <c r="D11429" t="s">
        <v>47765</v>
      </c>
      <c r="E11429" t="s">
        <v>77</v>
      </c>
      <c r="F11429" t="s">
        <v>47765</v>
      </c>
      <c r="G11429" t="s">
        <v>86</v>
      </c>
      <c r="H11429" t="s">
        <v>429</v>
      </c>
      <c r="I11429" t="s">
        <v>47766</v>
      </c>
      <c r="J11429" t="s">
        <v>47767</v>
      </c>
      <c r="K11429" t="s">
        <v>73</v>
      </c>
      <c r="L11429" t="s">
        <v>47768</v>
      </c>
      <c r="M11429">
        <v>7189</v>
      </c>
      <c r="N11429" t="s">
        <v>47765</v>
      </c>
      <c r="O11429" t="s">
        <v>47769</v>
      </c>
      <c r="P11429" t="s">
        <v>47765</v>
      </c>
    </row>
    <row r="11430" spans="1:18" hidden="1" x14ac:dyDescent="0.25">
      <c r="A11430" t="str">
        <f t="shared" si="140"/>
        <v>N</v>
      </c>
      <c r="B11430" t="s">
        <v>41228</v>
      </c>
      <c r="C11430">
        <v>1852757</v>
      </c>
      <c r="D11430" t="s">
        <v>47770</v>
      </c>
      <c r="E11430" t="s">
        <v>77</v>
      </c>
      <c r="F11430" t="s">
        <v>47771</v>
      </c>
      <c r="G11430" t="s">
        <v>132</v>
      </c>
      <c r="H11430" t="s">
        <v>1421</v>
      </c>
      <c r="I11430" t="s">
        <v>47772</v>
      </c>
      <c r="J11430" t="s">
        <v>32055</v>
      </c>
      <c r="K11430" t="s">
        <v>73</v>
      </c>
      <c r="L11430" t="s">
        <v>47773</v>
      </c>
      <c r="M11430">
        <v>1852757</v>
      </c>
      <c r="N11430" t="s">
        <v>47770</v>
      </c>
      <c r="O11430" t="s">
        <v>47774</v>
      </c>
      <c r="P11430" t="s">
        <v>47770</v>
      </c>
    </row>
    <row r="11431" spans="1:18" hidden="1" x14ac:dyDescent="0.25">
      <c r="A11431" t="str">
        <f t="shared" si="140"/>
        <v>N</v>
      </c>
      <c r="B11431" t="s">
        <v>41228</v>
      </c>
      <c r="C11431">
        <v>6082939</v>
      </c>
      <c r="D11431" t="s">
        <v>47775</v>
      </c>
      <c r="E11431" t="s">
        <v>77</v>
      </c>
      <c r="F11431" t="s">
        <v>47776</v>
      </c>
      <c r="G11431" t="s">
        <v>132</v>
      </c>
      <c r="H11431" t="s">
        <v>28425</v>
      </c>
      <c r="I11431" t="s">
        <v>47777</v>
      </c>
      <c r="J11431" t="s">
        <v>47778</v>
      </c>
      <c r="K11431" t="s">
        <v>73</v>
      </c>
      <c r="L11431" t="s">
        <v>47773</v>
      </c>
      <c r="M11431">
        <v>6082939</v>
      </c>
      <c r="N11431" t="s">
        <v>47775</v>
      </c>
      <c r="O11431" t="s">
        <v>47779</v>
      </c>
      <c r="P11431" t="s">
        <v>47775</v>
      </c>
    </row>
    <row r="11432" spans="1:18" hidden="1" x14ac:dyDescent="0.25">
      <c r="A11432" t="str">
        <f t="shared" si="140"/>
        <v>N</v>
      </c>
      <c r="B11432" t="s">
        <v>41228</v>
      </c>
      <c r="C11432">
        <v>17353</v>
      </c>
      <c r="D11432" t="s">
        <v>47780</v>
      </c>
      <c r="E11432" t="s">
        <v>77</v>
      </c>
      <c r="F11432" t="s">
        <v>47781</v>
      </c>
      <c r="G11432" t="s">
        <v>132</v>
      </c>
      <c r="H11432" t="s">
        <v>10720</v>
      </c>
      <c r="I11432" t="s">
        <v>47782</v>
      </c>
      <c r="J11432" t="s">
        <v>25033</v>
      </c>
      <c r="K11432" t="s">
        <v>73</v>
      </c>
      <c r="L11432" t="s">
        <v>47773</v>
      </c>
      <c r="M11432">
        <v>17353</v>
      </c>
      <c r="N11432" t="s">
        <v>47780</v>
      </c>
      <c r="O11432" t="s">
        <v>47783</v>
      </c>
      <c r="P11432" t="s">
        <v>47780</v>
      </c>
    </row>
    <row r="11433" spans="1:18" hidden="1" x14ac:dyDescent="0.25">
      <c r="A11433" t="str">
        <f t="shared" si="140"/>
        <v>Y</v>
      </c>
      <c r="B11433" s="2" t="s">
        <v>41228</v>
      </c>
      <c r="C11433" s="2">
        <v>2773557</v>
      </c>
      <c r="D11433" s="2" t="s">
        <v>47784</v>
      </c>
      <c r="E11433" s="2" t="s">
        <v>67</v>
      </c>
      <c r="F11433" s="2" t="s">
        <v>47785</v>
      </c>
      <c r="G11433" s="2" t="s">
        <v>145</v>
      </c>
      <c r="H11433" s="2" t="s">
        <v>11268</v>
      </c>
      <c r="I11433" s="2" t="s">
        <v>47786</v>
      </c>
      <c r="J11433" s="2" t="s">
        <v>47787</v>
      </c>
      <c r="K11433" s="2" t="s">
        <v>73</v>
      </c>
      <c r="L11433" s="2" t="s">
        <v>47773</v>
      </c>
      <c r="M11433" s="2">
        <v>2773557</v>
      </c>
      <c r="N11433" s="2" t="s">
        <v>47784</v>
      </c>
      <c r="O11433" s="2" t="s">
        <v>47788</v>
      </c>
      <c r="P11433" s="2" t="s">
        <v>47784</v>
      </c>
      <c r="Q11433" s="2" t="s">
        <v>52794</v>
      </c>
      <c r="R11433" s="2"/>
    </row>
    <row r="11434" spans="1:18" hidden="1" x14ac:dyDescent="0.25">
      <c r="A11434" t="str">
        <f t="shared" si="140"/>
        <v>N</v>
      </c>
      <c r="B11434" t="s">
        <v>41228</v>
      </c>
      <c r="C11434">
        <v>13608</v>
      </c>
      <c r="D11434" t="s">
        <v>47789</v>
      </c>
      <c r="E11434" t="s">
        <v>77</v>
      </c>
      <c r="F11434" t="s">
        <v>47790</v>
      </c>
      <c r="G11434" t="s">
        <v>132</v>
      </c>
      <c r="H11434" t="s">
        <v>441</v>
      </c>
      <c r="I11434" t="s">
        <v>40229</v>
      </c>
      <c r="J11434" t="s">
        <v>40230</v>
      </c>
      <c r="K11434" t="s">
        <v>73</v>
      </c>
      <c r="L11434" t="s">
        <v>47773</v>
      </c>
      <c r="M11434">
        <v>13608</v>
      </c>
      <c r="N11434" t="s">
        <v>47789</v>
      </c>
      <c r="O11434" t="s">
        <v>47791</v>
      </c>
      <c r="P11434" t="s">
        <v>47789</v>
      </c>
    </row>
    <row r="11435" spans="1:18" hidden="1" x14ac:dyDescent="0.25">
      <c r="A11435" t="str">
        <f t="shared" si="140"/>
        <v>N</v>
      </c>
      <c r="B11435" t="s">
        <v>41228</v>
      </c>
      <c r="C11435">
        <v>13609</v>
      </c>
      <c r="D11435" t="s">
        <v>47792</v>
      </c>
      <c r="E11435" t="s">
        <v>77</v>
      </c>
      <c r="F11435" t="s">
        <v>47792</v>
      </c>
      <c r="G11435" t="s">
        <v>132</v>
      </c>
      <c r="H11435" t="s">
        <v>435</v>
      </c>
      <c r="I11435" t="s">
        <v>47793</v>
      </c>
      <c r="J11435" t="s">
        <v>9676</v>
      </c>
      <c r="K11435" t="s">
        <v>73</v>
      </c>
      <c r="L11435" t="s">
        <v>47361</v>
      </c>
      <c r="M11435">
        <v>13609</v>
      </c>
      <c r="N11435" t="s">
        <v>47792</v>
      </c>
      <c r="O11435" t="s">
        <v>47794</v>
      </c>
      <c r="P11435" t="s">
        <v>47792</v>
      </c>
    </row>
    <row r="11436" spans="1:18" hidden="1" x14ac:dyDescent="0.25">
      <c r="A11436" t="str">
        <f t="shared" si="140"/>
        <v>N</v>
      </c>
      <c r="B11436" t="s">
        <v>41228</v>
      </c>
      <c r="C11436">
        <v>18601</v>
      </c>
      <c r="D11436" t="s">
        <v>47795</v>
      </c>
      <c r="E11436" t="s">
        <v>77</v>
      </c>
      <c r="F11436" t="s">
        <v>47796</v>
      </c>
      <c r="G11436" t="s">
        <v>94</v>
      </c>
      <c r="H11436" t="s">
        <v>3709</v>
      </c>
      <c r="I11436" t="s">
        <v>47797</v>
      </c>
      <c r="J11436" t="s">
        <v>47798</v>
      </c>
      <c r="K11436" t="s">
        <v>73</v>
      </c>
      <c r="L11436" t="s">
        <v>47758</v>
      </c>
      <c r="M11436">
        <v>18601</v>
      </c>
      <c r="N11436" t="s">
        <v>47795</v>
      </c>
      <c r="O11436" t="s">
        <v>47799</v>
      </c>
      <c r="P11436" t="s">
        <v>47795</v>
      </c>
    </row>
    <row r="11437" spans="1:18" hidden="1" x14ac:dyDescent="0.25">
      <c r="A11437" t="str">
        <f t="shared" si="140"/>
        <v>N</v>
      </c>
      <c r="B11437" t="s">
        <v>41228</v>
      </c>
      <c r="C11437">
        <v>17734</v>
      </c>
      <c r="D11437" t="s">
        <v>47800</v>
      </c>
      <c r="E11437" t="s">
        <v>77</v>
      </c>
      <c r="F11437" t="s">
        <v>47801</v>
      </c>
      <c r="G11437" t="s">
        <v>94</v>
      </c>
      <c r="H11437" t="s">
        <v>3709</v>
      </c>
      <c r="I11437" t="s">
        <v>47802</v>
      </c>
      <c r="J11437" t="s">
        <v>47803</v>
      </c>
      <c r="K11437" t="s">
        <v>73</v>
      </c>
      <c r="L11437" t="s">
        <v>47758</v>
      </c>
      <c r="M11437">
        <v>17734</v>
      </c>
      <c r="N11437" t="s">
        <v>47800</v>
      </c>
      <c r="O11437" t="s">
        <v>47804</v>
      </c>
      <c r="P11437" t="s">
        <v>47800</v>
      </c>
    </row>
    <row r="11438" spans="1:18" hidden="1" x14ac:dyDescent="0.25">
      <c r="A11438" t="str">
        <f t="shared" si="140"/>
        <v>N</v>
      </c>
      <c r="B11438" t="s">
        <v>41228</v>
      </c>
      <c r="C11438">
        <v>23582</v>
      </c>
      <c r="D11438" t="s">
        <v>47805</v>
      </c>
      <c r="E11438" t="s">
        <v>77</v>
      </c>
      <c r="F11438" t="s">
        <v>47805</v>
      </c>
      <c r="G11438" t="s">
        <v>69</v>
      </c>
      <c r="H11438" t="s">
        <v>15584</v>
      </c>
      <c r="I11438" t="s">
        <v>47806</v>
      </c>
      <c r="J11438" t="s">
        <v>47807</v>
      </c>
      <c r="K11438" t="s">
        <v>73</v>
      </c>
      <c r="L11438" t="s">
        <v>47758</v>
      </c>
      <c r="M11438">
        <v>23582</v>
      </c>
      <c r="N11438" t="s">
        <v>47805</v>
      </c>
      <c r="O11438" t="s">
        <v>47808</v>
      </c>
      <c r="P11438" t="s">
        <v>47805</v>
      </c>
    </row>
    <row r="11439" spans="1:18" hidden="1" x14ac:dyDescent="0.25">
      <c r="A11439" t="str">
        <f t="shared" si="140"/>
        <v>N</v>
      </c>
      <c r="B11439" t="s">
        <v>41228</v>
      </c>
      <c r="C11439">
        <v>22561</v>
      </c>
      <c r="D11439" t="s">
        <v>47809</v>
      </c>
      <c r="E11439" t="s">
        <v>77</v>
      </c>
      <c r="F11439" t="s">
        <v>47810</v>
      </c>
      <c r="G11439" t="s">
        <v>69</v>
      </c>
      <c r="H11439" t="s">
        <v>19762</v>
      </c>
      <c r="I11439" t="s">
        <v>47811</v>
      </c>
      <c r="J11439" t="s">
        <v>47812</v>
      </c>
      <c r="K11439" t="s">
        <v>73</v>
      </c>
      <c r="L11439" t="s">
        <v>47758</v>
      </c>
      <c r="M11439">
        <v>22561</v>
      </c>
      <c r="N11439" t="s">
        <v>47809</v>
      </c>
      <c r="O11439" t="s">
        <v>47813</v>
      </c>
      <c r="P11439" t="s">
        <v>47809</v>
      </c>
    </row>
    <row r="11440" spans="1:18" hidden="1" x14ac:dyDescent="0.25">
      <c r="A11440" t="str">
        <f t="shared" si="140"/>
        <v>N</v>
      </c>
      <c r="B11440" t="s">
        <v>41228</v>
      </c>
      <c r="C11440">
        <v>17346</v>
      </c>
      <c r="D11440" t="s">
        <v>47814</v>
      </c>
      <c r="E11440" t="s">
        <v>77</v>
      </c>
      <c r="F11440" t="s">
        <v>47815</v>
      </c>
      <c r="G11440" t="s">
        <v>132</v>
      </c>
      <c r="H11440" t="s">
        <v>13170</v>
      </c>
      <c r="I11440" t="s">
        <v>47816</v>
      </c>
      <c r="J11440" t="s">
        <v>47817</v>
      </c>
      <c r="K11440" t="s">
        <v>73</v>
      </c>
      <c r="L11440" t="s">
        <v>47818</v>
      </c>
      <c r="M11440">
        <v>17346</v>
      </c>
      <c r="N11440" t="s">
        <v>47814</v>
      </c>
      <c r="O11440" t="s">
        <v>47819</v>
      </c>
      <c r="P11440" t="s">
        <v>47814</v>
      </c>
    </row>
    <row r="11441" spans="1:18" hidden="1" x14ac:dyDescent="0.25">
      <c r="A11441" t="str">
        <f t="shared" si="140"/>
        <v>N</v>
      </c>
      <c r="B11441" t="s">
        <v>41228</v>
      </c>
      <c r="C11441">
        <v>13610</v>
      </c>
      <c r="D11441" t="s">
        <v>47820</v>
      </c>
      <c r="E11441" t="s">
        <v>77</v>
      </c>
      <c r="F11441" t="s">
        <v>47821</v>
      </c>
      <c r="G11441" t="s">
        <v>132</v>
      </c>
      <c r="H11441" t="s">
        <v>133</v>
      </c>
      <c r="I11441" t="s">
        <v>47822</v>
      </c>
      <c r="J11441" t="s">
        <v>47823</v>
      </c>
      <c r="K11441" t="s">
        <v>73</v>
      </c>
      <c r="L11441" t="s">
        <v>47002</v>
      </c>
      <c r="M11441">
        <v>13610</v>
      </c>
      <c r="N11441" t="s">
        <v>47820</v>
      </c>
      <c r="O11441" t="s">
        <v>47824</v>
      </c>
      <c r="P11441" t="s">
        <v>47820</v>
      </c>
    </row>
    <row r="11442" spans="1:18" hidden="1" x14ac:dyDescent="0.25">
      <c r="A11442" t="str">
        <f t="shared" si="140"/>
        <v>N</v>
      </c>
      <c r="B11442" t="s">
        <v>41228</v>
      </c>
      <c r="C11442">
        <v>732873</v>
      </c>
      <c r="D11442" t="s">
        <v>47825</v>
      </c>
      <c r="E11442" t="s">
        <v>77</v>
      </c>
      <c r="F11442" t="s">
        <v>47826</v>
      </c>
      <c r="G11442" t="s">
        <v>132</v>
      </c>
      <c r="H11442" t="s">
        <v>252</v>
      </c>
      <c r="I11442" t="s">
        <v>47827</v>
      </c>
      <c r="J11442" t="s">
        <v>21063</v>
      </c>
      <c r="K11442" t="s">
        <v>73</v>
      </c>
      <c r="L11442" t="s">
        <v>47024</v>
      </c>
      <c r="M11442">
        <v>732873</v>
      </c>
      <c r="N11442" t="s">
        <v>47825</v>
      </c>
      <c r="O11442" t="s">
        <v>47828</v>
      </c>
      <c r="P11442" t="s">
        <v>47825</v>
      </c>
    </row>
    <row r="11443" spans="1:18" hidden="1" x14ac:dyDescent="0.25">
      <c r="A11443" t="str">
        <f t="shared" si="140"/>
        <v>N</v>
      </c>
      <c r="B11443" t="s">
        <v>41228</v>
      </c>
      <c r="C11443">
        <v>23320</v>
      </c>
      <c r="D11443" t="s">
        <v>47829</v>
      </c>
      <c r="E11443" t="s">
        <v>77</v>
      </c>
      <c r="F11443" t="s">
        <v>47829</v>
      </c>
      <c r="G11443" t="s">
        <v>69</v>
      </c>
      <c r="H11443" t="s">
        <v>201</v>
      </c>
      <c r="I11443" t="s">
        <v>47830</v>
      </c>
      <c r="J11443" t="s">
        <v>47831</v>
      </c>
      <c r="K11443" t="s">
        <v>73</v>
      </c>
      <c r="L11443" t="s">
        <v>46706</v>
      </c>
      <c r="M11443">
        <v>23320</v>
      </c>
      <c r="N11443" t="s">
        <v>47829</v>
      </c>
      <c r="O11443" t="s">
        <v>47832</v>
      </c>
      <c r="P11443" t="s">
        <v>47829</v>
      </c>
    </row>
    <row r="11444" spans="1:18" hidden="1" x14ac:dyDescent="0.25">
      <c r="A11444" t="str">
        <f t="shared" si="140"/>
        <v>N</v>
      </c>
      <c r="B11444" t="s">
        <v>41228</v>
      </c>
      <c r="C11444">
        <v>14691</v>
      </c>
      <c r="D11444" t="s">
        <v>47833</v>
      </c>
      <c r="E11444" t="s">
        <v>77</v>
      </c>
      <c r="F11444" t="s">
        <v>47833</v>
      </c>
      <c r="G11444" t="s">
        <v>132</v>
      </c>
      <c r="H11444" t="s">
        <v>480</v>
      </c>
      <c r="I11444" t="s">
        <v>47834</v>
      </c>
      <c r="J11444" t="s">
        <v>47835</v>
      </c>
      <c r="K11444" t="s">
        <v>73</v>
      </c>
      <c r="L11444" t="s">
        <v>46946</v>
      </c>
      <c r="M11444">
        <v>14691</v>
      </c>
      <c r="N11444" t="s">
        <v>47833</v>
      </c>
      <c r="O11444" t="s">
        <v>47836</v>
      </c>
      <c r="P11444" t="s">
        <v>47833</v>
      </c>
    </row>
    <row r="11445" spans="1:18" hidden="1" x14ac:dyDescent="0.25">
      <c r="A11445" t="str">
        <f t="shared" si="140"/>
        <v>N</v>
      </c>
      <c r="B11445" t="s">
        <v>41228</v>
      </c>
      <c r="C11445">
        <v>15767</v>
      </c>
      <c r="D11445" t="s">
        <v>47837</v>
      </c>
      <c r="E11445" t="s">
        <v>77</v>
      </c>
      <c r="F11445" t="s">
        <v>47838</v>
      </c>
      <c r="G11445" t="s">
        <v>132</v>
      </c>
      <c r="H11445" t="s">
        <v>228</v>
      </c>
      <c r="I11445" t="s">
        <v>47839</v>
      </c>
      <c r="J11445" t="s">
        <v>47840</v>
      </c>
      <c r="K11445" t="s">
        <v>73</v>
      </c>
      <c r="L11445" t="s">
        <v>46936</v>
      </c>
      <c r="M11445">
        <v>15767</v>
      </c>
      <c r="N11445" t="s">
        <v>47837</v>
      </c>
      <c r="O11445" t="s">
        <v>47841</v>
      </c>
      <c r="P11445" t="s">
        <v>47837</v>
      </c>
    </row>
    <row r="11446" spans="1:18" hidden="1" x14ac:dyDescent="0.25">
      <c r="A11446" t="str">
        <f t="shared" si="140"/>
        <v>N</v>
      </c>
      <c r="B11446" t="s">
        <v>41228</v>
      </c>
      <c r="C11446">
        <v>13677</v>
      </c>
      <c r="D11446" t="s">
        <v>47842</v>
      </c>
      <c r="E11446" t="s">
        <v>77</v>
      </c>
      <c r="F11446" t="s">
        <v>47843</v>
      </c>
      <c r="G11446" t="s">
        <v>132</v>
      </c>
      <c r="H11446" t="s">
        <v>4198</v>
      </c>
      <c r="I11446" t="s">
        <v>47844</v>
      </c>
      <c r="J11446" t="s">
        <v>47845</v>
      </c>
      <c r="K11446" t="s">
        <v>73</v>
      </c>
      <c r="L11446" t="s">
        <v>46946</v>
      </c>
      <c r="M11446">
        <v>13677</v>
      </c>
      <c r="N11446" t="s">
        <v>47842</v>
      </c>
      <c r="O11446" t="s">
        <v>47846</v>
      </c>
      <c r="P11446" t="s">
        <v>47842</v>
      </c>
    </row>
    <row r="11447" spans="1:18" hidden="1" x14ac:dyDescent="0.25">
      <c r="A11447" t="str">
        <f t="shared" si="140"/>
        <v>N</v>
      </c>
      <c r="B11447" t="s">
        <v>41228</v>
      </c>
      <c r="C11447">
        <v>18596</v>
      </c>
      <c r="D11447" t="s">
        <v>47847</v>
      </c>
      <c r="E11447" t="s">
        <v>77</v>
      </c>
      <c r="F11447" t="s">
        <v>47847</v>
      </c>
      <c r="G11447" t="s">
        <v>94</v>
      </c>
      <c r="H11447" t="s">
        <v>356</v>
      </c>
      <c r="I11447" t="s">
        <v>47848</v>
      </c>
      <c r="J11447" t="s">
        <v>47849</v>
      </c>
      <c r="K11447" t="s">
        <v>73</v>
      </c>
      <c r="L11447" t="s">
        <v>46706</v>
      </c>
      <c r="M11447">
        <v>18596</v>
      </c>
      <c r="N11447" t="s">
        <v>47847</v>
      </c>
      <c r="O11447" t="s">
        <v>47850</v>
      </c>
      <c r="P11447" t="s">
        <v>47847</v>
      </c>
    </row>
    <row r="11448" spans="1:18" hidden="1" x14ac:dyDescent="0.25">
      <c r="A11448" t="str">
        <f t="shared" si="140"/>
        <v>N</v>
      </c>
      <c r="B11448" t="s">
        <v>41228</v>
      </c>
      <c r="C11448">
        <v>4781</v>
      </c>
      <c r="D11448" t="s">
        <v>47851</v>
      </c>
      <c r="E11448" t="s">
        <v>77</v>
      </c>
      <c r="F11448" t="s">
        <v>47851</v>
      </c>
      <c r="G11448" t="s">
        <v>86</v>
      </c>
      <c r="H11448" t="s">
        <v>429</v>
      </c>
      <c r="I11448" t="s">
        <v>47852</v>
      </c>
      <c r="J11448" t="s">
        <v>47853</v>
      </c>
      <c r="K11448" t="s">
        <v>73</v>
      </c>
      <c r="L11448" t="s">
        <v>46706</v>
      </c>
      <c r="M11448">
        <v>18596</v>
      </c>
      <c r="N11448" t="s">
        <v>47847</v>
      </c>
      <c r="O11448" t="s">
        <v>47850</v>
      </c>
      <c r="P11448" t="s">
        <v>47847</v>
      </c>
    </row>
    <row r="11449" spans="1:18" hidden="1" x14ac:dyDescent="0.25">
      <c r="A11449" t="str">
        <f t="shared" si="140"/>
        <v>N</v>
      </c>
      <c r="B11449" t="s">
        <v>41228</v>
      </c>
      <c r="C11449">
        <v>14319</v>
      </c>
      <c r="D11449" t="s">
        <v>47854</v>
      </c>
      <c r="E11449" t="s">
        <v>77</v>
      </c>
      <c r="F11449" t="s">
        <v>47855</v>
      </c>
      <c r="G11449" t="s">
        <v>132</v>
      </c>
      <c r="H11449" t="s">
        <v>252</v>
      </c>
      <c r="I11449" t="s">
        <v>47856</v>
      </c>
      <c r="J11449" t="s">
        <v>47857</v>
      </c>
      <c r="K11449" t="s">
        <v>73</v>
      </c>
      <c r="L11449" t="s">
        <v>46706</v>
      </c>
      <c r="M11449">
        <v>14319</v>
      </c>
      <c r="N11449" t="s">
        <v>47854</v>
      </c>
      <c r="O11449" t="s">
        <v>47858</v>
      </c>
      <c r="P11449" t="s">
        <v>47854</v>
      </c>
    </row>
    <row r="11450" spans="1:18" hidden="1" x14ac:dyDescent="0.25">
      <c r="A11450" t="str">
        <f t="shared" si="140"/>
        <v>N</v>
      </c>
      <c r="B11450" t="s">
        <v>41228</v>
      </c>
      <c r="C11450">
        <v>13612</v>
      </c>
      <c r="D11450" t="s">
        <v>47859</v>
      </c>
      <c r="E11450" t="s">
        <v>77</v>
      </c>
      <c r="F11450" t="s">
        <v>47860</v>
      </c>
      <c r="G11450" t="s">
        <v>132</v>
      </c>
      <c r="H11450" t="s">
        <v>4565</v>
      </c>
      <c r="I11450" t="s">
        <v>47861</v>
      </c>
      <c r="J11450" t="s">
        <v>47862</v>
      </c>
      <c r="K11450" t="s">
        <v>73</v>
      </c>
      <c r="L11450" t="s">
        <v>46902</v>
      </c>
      <c r="M11450">
        <v>13612</v>
      </c>
      <c r="N11450" t="s">
        <v>47859</v>
      </c>
      <c r="O11450" t="s">
        <v>47863</v>
      </c>
      <c r="P11450" t="s">
        <v>47859</v>
      </c>
    </row>
    <row r="11451" spans="1:18" hidden="1" x14ac:dyDescent="0.25">
      <c r="A11451" t="str">
        <f t="shared" si="140"/>
        <v>N</v>
      </c>
      <c r="B11451" t="s">
        <v>41228</v>
      </c>
      <c r="C11451">
        <v>17144</v>
      </c>
      <c r="D11451" t="s">
        <v>47864</v>
      </c>
      <c r="E11451" t="s">
        <v>77</v>
      </c>
      <c r="F11451" t="s">
        <v>47865</v>
      </c>
      <c r="G11451" t="s">
        <v>132</v>
      </c>
      <c r="H11451" t="s">
        <v>7058</v>
      </c>
      <c r="I11451" t="s">
        <v>47866</v>
      </c>
      <c r="J11451" t="s">
        <v>47867</v>
      </c>
      <c r="K11451" t="s">
        <v>73</v>
      </c>
      <c r="L11451" t="s">
        <v>46902</v>
      </c>
      <c r="M11451">
        <v>17144</v>
      </c>
      <c r="N11451" t="s">
        <v>47864</v>
      </c>
      <c r="O11451" t="s">
        <v>47868</v>
      </c>
      <c r="P11451" t="s">
        <v>47864</v>
      </c>
    </row>
    <row r="11452" spans="1:18" hidden="1" x14ac:dyDescent="0.25">
      <c r="A11452" t="str">
        <f t="shared" si="140"/>
        <v>N</v>
      </c>
      <c r="B11452" t="s">
        <v>41228</v>
      </c>
      <c r="C11452">
        <v>1712736</v>
      </c>
      <c r="D11452" t="s">
        <v>47869</v>
      </c>
      <c r="E11452" t="s">
        <v>77</v>
      </c>
      <c r="F11452" t="s">
        <v>47870</v>
      </c>
      <c r="G11452" t="s">
        <v>69</v>
      </c>
      <c r="H11452" t="s">
        <v>284</v>
      </c>
      <c r="I11452" t="s">
        <v>47871</v>
      </c>
      <c r="J11452" t="s">
        <v>47872</v>
      </c>
      <c r="K11452" t="s">
        <v>73</v>
      </c>
      <c r="L11452" t="s">
        <v>47873</v>
      </c>
      <c r="M11452">
        <v>1712736</v>
      </c>
      <c r="N11452" t="s">
        <v>47869</v>
      </c>
      <c r="O11452" t="s">
        <v>47874</v>
      </c>
      <c r="P11452" t="s">
        <v>47869</v>
      </c>
    </row>
    <row r="11453" spans="1:18" hidden="1" x14ac:dyDescent="0.25">
      <c r="A11453" t="str">
        <f t="shared" si="140"/>
        <v>Y</v>
      </c>
      <c r="B11453" s="2" t="s">
        <v>41228</v>
      </c>
      <c r="C11453" s="2">
        <v>3667</v>
      </c>
      <c r="D11453" s="2" t="s">
        <v>47875</v>
      </c>
      <c r="E11453" s="2" t="s">
        <v>67</v>
      </c>
      <c r="F11453" s="2" t="s">
        <v>47876</v>
      </c>
      <c r="G11453" s="2" t="s">
        <v>194</v>
      </c>
      <c r="H11453" s="2" t="s">
        <v>4180</v>
      </c>
      <c r="I11453" s="2" t="s">
        <v>47877</v>
      </c>
      <c r="J11453" s="2" t="s">
        <v>8771</v>
      </c>
      <c r="K11453" s="2" t="s">
        <v>73</v>
      </c>
      <c r="L11453" s="2" t="s">
        <v>47123</v>
      </c>
      <c r="M11453" s="2">
        <v>3667</v>
      </c>
      <c r="N11453" s="2" t="s">
        <v>47875</v>
      </c>
      <c r="O11453" s="2" t="s">
        <v>47878</v>
      </c>
      <c r="P11453" s="2" t="s">
        <v>47875</v>
      </c>
      <c r="Q11453" s="2" t="s">
        <v>47875</v>
      </c>
      <c r="R11453" s="2"/>
    </row>
    <row r="11454" spans="1:18" hidden="1" x14ac:dyDescent="0.25">
      <c r="A11454" t="str">
        <f t="shared" si="140"/>
        <v>N</v>
      </c>
      <c r="B11454" t="s">
        <v>41228</v>
      </c>
      <c r="C11454">
        <v>13321</v>
      </c>
      <c r="D11454" t="s">
        <v>47879</v>
      </c>
      <c r="E11454" t="s">
        <v>77</v>
      </c>
      <c r="F11454" t="s">
        <v>47880</v>
      </c>
      <c r="G11454" t="s">
        <v>132</v>
      </c>
      <c r="H11454" t="s">
        <v>228</v>
      </c>
      <c r="I11454" t="s">
        <v>47881</v>
      </c>
      <c r="J11454" t="s">
        <v>47882</v>
      </c>
      <c r="K11454" t="s">
        <v>73</v>
      </c>
      <c r="L11454" t="s">
        <v>47128</v>
      </c>
      <c r="M11454">
        <v>13321</v>
      </c>
      <c r="N11454" t="s">
        <v>47879</v>
      </c>
      <c r="O11454" t="s">
        <v>47883</v>
      </c>
      <c r="P11454" t="s">
        <v>47879</v>
      </c>
    </row>
    <row r="11455" spans="1:18" hidden="1" x14ac:dyDescent="0.25">
      <c r="A11455" t="str">
        <f t="shared" si="140"/>
        <v>N</v>
      </c>
      <c r="B11455" t="s">
        <v>41228</v>
      </c>
      <c r="C11455">
        <v>5833065</v>
      </c>
      <c r="D11455" t="s">
        <v>47884</v>
      </c>
      <c r="E11455" t="s">
        <v>77</v>
      </c>
      <c r="F11455" t="s">
        <v>47885</v>
      </c>
      <c r="G11455" t="s">
        <v>132</v>
      </c>
      <c r="H11455" t="s">
        <v>3013</v>
      </c>
      <c r="I11455" t="s">
        <v>47886</v>
      </c>
      <c r="J11455" t="s">
        <v>47887</v>
      </c>
      <c r="K11455" t="s">
        <v>73</v>
      </c>
      <c r="L11455" t="s">
        <v>47128</v>
      </c>
      <c r="M11455">
        <v>5833065</v>
      </c>
      <c r="N11455" t="s">
        <v>47884</v>
      </c>
      <c r="O11455" t="s">
        <v>47888</v>
      </c>
      <c r="P11455" t="s">
        <v>47884</v>
      </c>
    </row>
    <row r="11456" spans="1:18" hidden="1" x14ac:dyDescent="0.25">
      <c r="A11456" t="str">
        <f t="shared" si="140"/>
        <v>N</v>
      </c>
      <c r="B11456" t="s">
        <v>41228</v>
      </c>
      <c r="C11456">
        <v>2253170</v>
      </c>
      <c r="D11456" t="s">
        <v>47889</v>
      </c>
      <c r="E11456" t="s">
        <v>77</v>
      </c>
      <c r="F11456" t="s">
        <v>47890</v>
      </c>
      <c r="G11456" t="s">
        <v>86</v>
      </c>
      <c r="H11456" t="s">
        <v>954</v>
      </c>
      <c r="I11456" t="s">
        <v>47891</v>
      </c>
      <c r="J11456" t="s">
        <v>47892</v>
      </c>
      <c r="K11456" t="s">
        <v>73</v>
      </c>
      <c r="L11456" t="s">
        <v>47128</v>
      </c>
      <c r="M11456">
        <v>2253170</v>
      </c>
      <c r="N11456" t="s">
        <v>47889</v>
      </c>
      <c r="O11456" t="s">
        <v>47893</v>
      </c>
      <c r="P11456" t="s">
        <v>47889</v>
      </c>
    </row>
    <row r="11457" spans="1:18" hidden="1" x14ac:dyDescent="0.25">
      <c r="A11457" t="str">
        <f t="shared" si="140"/>
        <v>Y</v>
      </c>
      <c r="B11457" s="2" t="s">
        <v>41228</v>
      </c>
      <c r="C11457" s="2">
        <v>6492</v>
      </c>
      <c r="D11457" s="2" t="s">
        <v>47894</v>
      </c>
      <c r="E11457" s="2" t="s">
        <v>67</v>
      </c>
      <c r="F11457" s="2" t="s">
        <v>47895</v>
      </c>
      <c r="G11457" s="2" t="s">
        <v>86</v>
      </c>
      <c r="H11457" s="2" t="s">
        <v>954</v>
      </c>
      <c r="I11457" s="2" t="s">
        <v>47896</v>
      </c>
      <c r="J11457" s="2" t="s">
        <v>47897</v>
      </c>
      <c r="K11457" s="2" t="s">
        <v>73</v>
      </c>
      <c r="L11457" s="2" t="s">
        <v>47128</v>
      </c>
      <c r="M11457" s="2">
        <v>6492</v>
      </c>
      <c r="N11457" s="2" t="s">
        <v>47894</v>
      </c>
      <c r="O11457" s="2" t="s">
        <v>47898</v>
      </c>
      <c r="P11457" s="2" t="s">
        <v>47894</v>
      </c>
      <c r="Q11457" s="2" t="s">
        <v>52795</v>
      </c>
      <c r="R11457" s="2"/>
    </row>
    <row r="11458" spans="1:18" hidden="1" x14ac:dyDescent="0.25">
      <c r="A11458" t="str">
        <f t="shared" si="140"/>
        <v>N</v>
      </c>
      <c r="B11458" t="s">
        <v>41228</v>
      </c>
      <c r="C11458">
        <v>7563</v>
      </c>
      <c r="D11458" t="s">
        <v>47899</v>
      </c>
      <c r="E11458" t="s">
        <v>77</v>
      </c>
      <c r="F11458" t="s">
        <v>47900</v>
      </c>
      <c r="G11458" t="s">
        <v>86</v>
      </c>
      <c r="H11458" t="s">
        <v>7119</v>
      </c>
      <c r="I11458" t="s">
        <v>47901</v>
      </c>
      <c r="J11458" t="s">
        <v>47902</v>
      </c>
      <c r="K11458" t="s">
        <v>73</v>
      </c>
      <c r="L11458" t="s">
        <v>47128</v>
      </c>
      <c r="M11458">
        <v>7563</v>
      </c>
      <c r="N11458" t="s">
        <v>47899</v>
      </c>
      <c r="O11458" t="s">
        <v>47903</v>
      </c>
      <c r="P11458" t="s">
        <v>47899</v>
      </c>
    </row>
    <row r="11459" spans="1:18" hidden="1" x14ac:dyDescent="0.25">
      <c r="A11459" t="str">
        <f t="shared" ref="A11459:A11522" si="141">IF(OR(Q11459&lt;&gt;"",R11459&lt;&gt;""),"Y","N")</f>
        <v>N</v>
      </c>
      <c r="B11459" t="s">
        <v>41228</v>
      </c>
      <c r="C11459">
        <v>6751</v>
      </c>
      <c r="D11459" t="s">
        <v>47904</v>
      </c>
      <c r="E11459" t="s">
        <v>77</v>
      </c>
      <c r="F11459" t="s">
        <v>47904</v>
      </c>
      <c r="G11459" t="s">
        <v>86</v>
      </c>
      <c r="H11459" t="s">
        <v>970</v>
      </c>
      <c r="I11459" t="s">
        <v>47905</v>
      </c>
      <c r="J11459" t="s">
        <v>47906</v>
      </c>
      <c r="K11459" t="s">
        <v>73</v>
      </c>
      <c r="L11459" t="s">
        <v>47128</v>
      </c>
      <c r="M11459">
        <v>6751</v>
      </c>
      <c r="N11459" t="s">
        <v>47904</v>
      </c>
      <c r="O11459" t="s">
        <v>47907</v>
      </c>
      <c r="P11459" t="s">
        <v>47904</v>
      </c>
    </row>
    <row r="11460" spans="1:18" hidden="1" x14ac:dyDescent="0.25">
      <c r="A11460" t="str">
        <f t="shared" si="141"/>
        <v>N</v>
      </c>
      <c r="B11460" t="s">
        <v>41228</v>
      </c>
      <c r="C11460">
        <v>7819</v>
      </c>
      <c r="D11460" t="s">
        <v>47908</v>
      </c>
      <c r="E11460" t="s">
        <v>77</v>
      </c>
      <c r="F11460" t="s">
        <v>47909</v>
      </c>
      <c r="G11460" t="s">
        <v>86</v>
      </c>
      <c r="H11460" t="s">
        <v>1885</v>
      </c>
      <c r="I11460" t="s">
        <v>47910</v>
      </c>
      <c r="J11460" t="s">
        <v>1887</v>
      </c>
      <c r="K11460" t="s">
        <v>73</v>
      </c>
      <c r="L11460" t="s">
        <v>47128</v>
      </c>
      <c r="M11460">
        <v>7819</v>
      </c>
      <c r="N11460" t="s">
        <v>47908</v>
      </c>
      <c r="O11460" t="s">
        <v>47911</v>
      </c>
      <c r="P11460" t="s">
        <v>47908</v>
      </c>
    </row>
    <row r="11461" spans="1:18" hidden="1" x14ac:dyDescent="0.25">
      <c r="A11461" t="str">
        <f t="shared" si="141"/>
        <v>N</v>
      </c>
      <c r="B11461" t="s">
        <v>41228</v>
      </c>
      <c r="C11461">
        <v>1073605</v>
      </c>
      <c r="D11461" t="s">
        <v>47912</v>
      </c>
      <c r="E11461" t="s">
        <v>77</v>
      </c>
      <c r="F11461" t="s">
        <v>47913</v>
      </c>
      <c r="G11461" t="s">
        <v>86</v>
      </c>
      <c r="H11461" t="s">
        <v>1879</v>
      </c>
      <c r="I11461" t="s">
        <v>47914</v>
      </c>
      <c r="J11461" t="s">
        <v>47915</v>
      </c>
      <c r="K11461" t="s">
        <v>73</v>
      </c>
      <c r="L11461" t="s">
        <v>47128</v>
      </c>
      <c r="M11461">
        <v>1073605</v>
      </c>
      <c r="N11461" t="s">
        <v>47912</v>
      </c>
      <c r="O11461" t="s">
        <v>47916</v>
      </c>
      <c r="P11461" t="s">
        <v>47912</v>
      </c>
    </row>
    <row r="11462" spans="1:18" hidden="1" x14ac:dyDescent="0.25">
      <c r="A11462" t="str">
        <f t="shared" si="141"/>
        <v>N</v>
      </c>
      <c r="B11462" t="s">
        <v>41228</v>
      </c>
      <c r="C11462">
        <v>6530</v>
      </c>
      <c r="D11462" t="s">
        <v>47917</v>
      </c>
      <c r="E11462" t="s">
        <v>77</v>
      </c>
      <c r="F11462" t="s">
        <v>47918</v>
      </c>
      <c r="G11462" t="s">
        <v>86</v>
      </c>
      <c r="H11462" t="s">
        <v>15420</v>
      </c>
      <c r="I11462" t="s">
        <v>47919</v>
      </c>
      <c r="J11462" t="s">
        <v>47920</v>
      </c>
      <c r="K11462" t="s">
        <v>73</v>
      </c>
      <c r="L11462" t="s">
        <v>47128</v>
      </c>
      <c r="M11462">
        <v>6530</v>
      </c>
      <c r="N11462" t="s">
        <v>47917</v>
      </c>
      <c r="O11462" t="s">
        <v>47921</v>
      </c>
      <c r="P11462" t="s">
        <v>47917</v>
      </c>
    </row>
    <row r="11463" spans="1:18" hidden="1" x14ac:dyDescent="0.25">
      <c r="A11463" t="str">
        <f t="shared" si="141"/>
        <v>N</v>
      </c>
      <c r="B11463" t="s">
        <v>41228</v>
      </c>
      <c r="C11463">
        <v>7385</v>
      </c>
      <c r="D11463" t="s">
        <v>47922</v>
      </c>
      <c r="E11463" t="s">
        <v>77</v>
      </c>
      <c r="F11463" t="s">
        <v>47923</v>
      </c>
      <c r="G11463" t="s">
        <v>86</v>
      </c>
      <c r="H11463" t="s">
        <v>429</v>
      </c>
      <c r="I11463" t="s">
        <v>47924</v>
      </c>
      <c r="J11463" t="s">
        <v>47925</v>
      </c>
      <c r="K11463" t="s">
        <v>73</v>
      </c>
      <c r="L11463" t="s">
        <v>47128</v>
      </c>
      <c r="M11463">
        <v>7385</v>
      </c>
      <c r="N11463" t="s">
        <v>47922</v>
      </c>
      <c r="O11463" t="s">
        <v>47926</v>
      </c>
      <c r="P11463" t="s">
        <v>47922</v>
      </c>
    </row>
    <row r="11464" spans="1:18" hidden="1" x14ac:dyDescent="0.25">
      <c r="A11464" t="str">
        <f t="shared" si="141"/>
        <v>N</v>
      </c>
      <c r="B11464" t="s">
        <v>41228</v>
      </c>
      <c r="C11464">
        <v>7625</v>
      </c>
      <c r="D11464" t="s">
        <v>47927</v>
      </c>
      <c r="E11464" t="s">
        <v>77</v>
      </c>
      <c r="F11464" t="s">
        <v>47927</v>
      </c>
      <c r="G11464" t="s">
        <v>86</v>
      </c>
      <c r="H11464" t="s">
        <v>680</v>
      </c>
      <c r="I11464" t="s">
        <v>47928</v>
      </c>
      <c r="J11464" t="s">
        <v>47929</v>
      </c>
      <c r="K11464" t="s">
        <v>73</v>
      </c>
      <c r="L11464" t="s">
        <v>47128</v>
      </c>
      <c r="M11464">
        <v>7625</v>
      </c>
      <c r="N11464" t="s">
        <v>47927</v>
      </c>
      <c r="O11464" t="s">
        <v>47930</v>
      </c>
      <c r="P11464" t="s">
        <v>47927</v>
      </c>
    </row>
    <row r="11465" spans="1:18" hidden="1" x14ac:dyDescent="0.25">
      <c r="A11465" t="str">
        <f t="shared" si="141"/>
        <v>Y</v>
      </c>
      <c r="B11465" t="s">
        <v>41228</v>
      </c>
      <c r="C11465">
        <v>5809</v>
      </c>
      <c r="D11465" t="s">
        <v>47931</v>
      </c>
      <c r="E11465" t="s">
        <v>77</v>
      </c>
      <c r="F11465" t="s">
        <v>47932</v>
      </c>
      <c r="G11465" t="s">
        <v>86</v>
      </c>
      <c r="H11465" t="s">
        <v>597</v>
      </c>
      <c r="I11465" t="s">
        <v>47933</v>
      </c>
      <c r="J11465" t="s">
        <v>47934</v>
      </c>
      <c r="K11465" t="s">
        <v>73</v>
      </c>
      <c r="L11465" t="s">
        <v>47128</v>
      </c>
      <c r="M11465">
        <v>7430</v>
      </c>
      <c r="N11465" t="s">
        <v>47935</v>
      </c>
      <c r="O11465" t="s">
        <v>47936</v>
      </c>
      <c r="P11465" t="s">
        <v>47935</v>
      </c>
      <c r="Q11465" t="s">
        <v>52796</v>
      </c>
    </row>
    <row r="11466" spans="1:18" hidden="1" x14ac:dyDescent="0.25">
      <c r="A11466" t="str">
        <f t="shared" si="141"/>
        <v>N</v>
      </c>
      <c r="B11466" t="s">
        <v>41228</v>
      </c>
      <c r="C11466">
        <v>5257</v>
      </c>
      <c r="D11466" t="s">
        <v>47937</v>
      </c>
      <c r="E11466" t="s">
        <v>77</v>
      </c>
      <c r="F11466" t="s">
        <v>47938</v>
      </c>
      <c r="G11466" t="s">
        <v>86</v>
      </c>
      <c r="H11466" t="s">
        <v>384</v>
      </c>
      <c r="I11466" t="s">
        <v>47939</v>
      </c>
      <c r="J11466" t="s">
        <v>47940</v>
      </c>
      <c r="K11466" t="s">
        <v>73</v>
      </c>
      <c r="L11466" t="s">
        <v>47128</v>
      </c>
      <c r="M11466">
        <v>5257</v>
      </c>
      <c r="N11466" t="s">
        <v>47937</v>
      </c>
      <c r="O11466" t="s">
        <v>47941</v>
      </c>
      <c r="P11466" t="s">
        <v>47937</v>
      </c>
    </row>
    <row r="11467" spans="1:18" hidden="1" x14ac:dyDescent="0.25">
      <c r="A11467" t="str">
        <f t="shared" si="141"/>
        <v>Y</v>
      </c>
      <c r="B11467" s="2" t="s">
        <v>41228</v>
      </c>
      <c r="C11467" s="2">
        <v>7430</v>
      </c>
      <c r="D11467" s="2" t="s">
        <v>47935</v>
      </c>
      <c r="E11467" s="2" t="s">
        <v>67</v>
      </c>
      <c r="F11467" s="2" t="s">
        <v>47942</v>
      </c>
      <c r="G11467" s="2" t="s">
        <v>86</v>
      </c>
      <c r="H11467" s="2" t="s">
        <v>954</v>
      </c>
      <c r="I11467" s="2" t="s">
        <v>47943</v>
      </c>
      <c r="J11467" s="2" t="s">
        <v>47944</v>
      </c>
      <c r="K11467" s="2" t="s">
        <v>73</v>
      </c>
      <c r="L11467" s="2" t="s">
        <v>47128</v>
      </c>
      <c r="M11467" s="2">
        <v>7430</v>
      </c>
      <c r="N11467" s="2" t="s">
        <v>47935</v>
      </c>
      <c r="O11467" s="2" t="s">
        <v>47936</v>
      </c>
      <c r="P11467" s="2" t="s">
        <v>47935</v>
      </c>
      <c r="Q11467" s="2" t="s">
        <v>52796</v>
      </c>
      <c r="R11467" s="2"/>
    </row>
    <row r="11468" spans="1:18" hidden="1" x14ac:dyDescent="0.25">
      <c r="A11468" t="str">
        <f t="shared" si="141"/>
        <v>Y</v>
      </c>
      <c r="B11468" s="2" t="s">
        <v>41228</v>
      </c>
      <c r="C11468" s="2">
        <v>7827</v>
      </c>
      <c r="D11468" s="2" t="s">
        <v>47945</v>
      </c>
      <c r="E11468" s="2" t="s">
        <v>67</v>
      </c>
      <c r="F11468" s="2" t="s">
        <v>47946</v>
      </c>
      <c r="G11468" s="2" t="s">
        <v>86</v>
      </c>
      <c r="H11468" s="2" t="s">
        <v>22599</v>
      </c>
      <c r="I11468" s="2" t="s">
        <v>47947</v>
      </c>
      <c r="J11468" s="2" t="s">
        <v>22601</v>
      </c>
      <c r="K11468" s="2" t="s">
        <v>73</v>
      </c>
      <c r="L11468" s="2" t="s">
        <v>47128</v>
      </c>
      <c r="M11468" s="2">
        <v>7831</v>
      </c>
      <c r="N11468" s="2" t="s">
        <v>47948</v>
      </c>
      <c r="O11468" s="2" t="s">
        <v>47949</v>
      </c>
      <c r="P11468" s="2" t="s">
        <v>47948</v>
      </c>
      <c r="Q11468" s="2" t="s">
        <v>47948</v>
      </c>
      <c r="R11468" s="2"/>
    </row>
    <row r="11469" spans="1:18" hidden="1" x14ac:dyDescent="0.25">
      <c r="A11469" t="str">
        <f t="shared" si="141"/>
        <v>Y</v>
      </c>
      <c r="B11469" t="s">
        <v>41228</v>
      </c>
      <c r="C11469">
        <v>7831</v>
      </c>
      <c r="D11469" t="s">
        <v>47948</v>
      </c>
      <c r="E11469" t="s">
        <v>77</v>
      </c>
      <c r="F11469" t="s">
        <v>47950</v>
      </c>
      <c r="G11469" t="s">
        <v>86</v>
      </c>
      <c r="H11469" t="s">
        <v>680</v>
      </c>
      <c r="I11469" t="s">
        <v>47951</v>
      </c>
      <c r="J11469" t="s">
        <v>47952</v>
      </c>
      <c r="K11469" t="s">
        <v>73</v>
      </c>
      <c r="L11469" t="s">
        <v>47128</v>
      </c>
      <c r="M11469">
        <v>7831</v>
      </c>
      <c r="N11469" t="s">
        <v>47948</v>
      </c>
      <c r="O11469" t="s">
        <v>47949</v>
      </c>
      <c r="P11469" t="s">
        <v>47948</v>
      </c>
      <c r="Q11469" t="s">
        <v>47948</v>
      </c>
    </row>
    <row r="11470" spans="1:18" hidden="1" x14ac:dyDescent="0.25">
      <c r="A11470" t="str">
        <f t="shared" si="141"/>
        <v>N</v>
      </c>
      <c r="B11470" t="s">
        <v>41228</v>
      </c>
      <c r="C11470">
        <v>4738</v>
      </c>
      <c r="D11470" t="s">
        <v>47953</v>
      </c>
      <c r="E11470" t="s">
        <v>77</v>
      </c>
      <c r="F11470" t="s">
        <v>47954</v>
      </c>
      <c r="G11470" t="s">
        <v>86</v>
      </c>
      <c r="H11470" t="s">
        <v>680</v>
      </c>
      <c r="I11470" t="s">
        <v>47955</v>
      </c>
      <c r="J11470" t="s">
        <v>47956</v>
      </c>
      <c r="K11470" t="s">
        <v>73</v>
      </c>
      <c r="L11470" t="s">
        <v>47128</v>
      </c>
      <c r="M11470">
        <v>4738</v>
      </c>
      <c r="N11470" t="s">
        <v>47953</v>
      </c>
      <c r="O11470" t="s">
        <v>47957</v>
      </c>
      <c r="P11470" t="s">
        <v>47953</v>
      </c>
    </row>
    <row r="11471" spans="1:18" hidden="1" x14ac:dyDescent="0.25">
      <c r="A11471" t="str">
        <f t="shared" si="141"/>
        <v>N</v>
      </c>
      <c r="B11471" t="s">
        <v>41228</v>
      </c>
      <c r="C11471">
        <v>5919</v>
      </c>
      <c r="D11471" t="s">
        <v>47958</v>
      </c>
      <c r="E11471" t="s">
        <v>77</v>
      </c>
      <c r="F11471" t="s">
        <v>47958</v>
      </c>
      <c r="G11471" t="s">
        <v>86</v>
      </c>
      <c r="H11471" t="s">
        <v>7119</v>
      </c>
      <c r="I11471" t="s">
        <v>47959</v>
      </c>
      <c r="J11471" t="s">
        <v>47960</v>
      </c>
      <c r="K11471" t="s">
        <v>73</v>
      </c>
      <c r="L11471" t="s">
        <v>47128</v>
      </c>
      <c r="M11471">
        <v>5919</v>
      </c>
      <c r="N11471" t="s">
        <v>47958</v>
      </c>
      <c r="O11471" t="s">
        <v>47961</v>
      </c>
      <c r="P11471" t="s">
        <v>47958</v>
      </c>
    </row>
    <row r="11472" spans="1:18" hidden="1" x14ac:dyDescent="0.25">
      <c r="A11472" t="str">
        <f t="shared" si="141"/>
        <v>N</v>
      </c>
      <c r="B11472" t="s">
        <v>41228</v>
      </c>
      <c r="C11472">
        <v>6957</v>
      </c>
      <c r="D11472" t="s">
        <v>47962</v>
      </c>
      <c r="E11472" t="s">
        <v>77</v>
      </c>
      <c r="F11472" t="s">
        <v>47962</v>
      </c>
      <c r="G11472" t="s">
        <v>86</v>
      </c>
      <c r="H11472" t="s">
        <v>108</v>
      </c>
      <c r="I11472" t="s">
        <v>47963</v>
      </c>
      <c r="J11472" t="s">
        <v>47964</v>
      </c>
      <c r="K11472" t="s">
        <v>73</v>
      </c>
      <c r="L11472" t="s">
        <v>47128</v>
      </c>
      <c r="M11472">
        <v>6957</v>
      </c>
      <c r="N11472" t="s">
        <v>47962</v>
      </c>
      <c r="O11472" t="s">
        <v>47965</v>
      </c>
      <c r="P11472" t="s">
        <v>47962</v>
      </c>
    </row>
    <row r="11473" spans="1:18" hidden="1" x14ac:dyDescent="0.25">
      <c r="A11473" t="str">
        <f t="shared" si="141"/>
        <v>N</v>
      </c>
      <c r="B11473" t="s">
        <v>41228</v>
      </c>
      <c r="C11473">
        <v>3852618</v>
      </c>
      <c r="D11473" t="s">
        <v>47966</v>
      </c>
      <c r="E11473" t="s">
        <v>77</v>
      </c>
      <c r="F11473" t="s">
        <v>47967</v>
      </c>
      <c r="G11473" t="s">
        <v>132</v>
      </c>
      <c r="H11473" t="s">
        <v>1329</v>
      </c>
      <c r="I11473" t="s">
        <v>47968</v>
      </c>
      <c r="J11473" t="s">
        <v>47969</v>
      </c>
      <c r="K11473" t="s">
        <v>73</v>
      </c>
      <c r="L11473" t="s">
        <v>47128</v>
      </c>
      <c r="M11473">
        <v>6783438</v>
      </c>
      <c r="N11473" t="s">
        <v>47970</v>
      </c>
      <c r="O11473" t="s">
        <v>47971</v>
      </c>
      <c r="P11473" t="s">
        <v>47970</v>
      </c>
    </row>
    <row r="11474" spans="1:18" hidden="1" x14ac:dyDescent="0.25">
      <c r="A11474" t="str">
        <f t="shared" si="141"/>
        <v>N</v>
      </c>
      <c r="B11474" t="s">
        <v>41228</v>
      </c>
      <c r="C11474">
        <v>7832</v>
      </c>
      <c r="D11474" t="s">
        <v>47972</v>
      </c>
      <c r="E11474" t="s">
        <v>77</v>
      </c>
      <c r="F11474" t="s">
        <v>47972</v>
      </c>
      <c r="G11474" t="s">
        <v>86</v>
      </c>
      <c r="H11474" t="s">
        <v>3499</v>
      </c>
      <c r="I11474" t="s">
        <v>47973</v>
      </c>
      <c r="J11474" t="s">
        <v>47974</v>
      </c>
      <c r="K11474" t="s">
        <v>73</v>
      </c>
      <c r="L11474" t="s">
        <v>47128</v>
      </c>
      <c r="M11474">
        <v>7832</v>
      </c>
      <c r="N11474" t="s">
        <v>47972</v>
      </c>
      <c r="O11474" t="s">
        <v>47975</v>
      </c>
      <c r="P11474" t="s">
        <v>47972</v>
      </c>
    </row>
    <row r="11475" spans="1:18" hidden="1" x14ac:dyDescent="0.25">
      <c r="A11475" t="str">
        <f t="shared" si="141"/>
        <v>N</v>
      </c>
      <c r="B11475" t="s">
        <v>41228</v>
      </c>
      <c r="C11475">
        <v>2825</v>
      </c>
      <c r="D11475" t="s">
        <v>47976</v>
      </c>
      <c r="E11475" t="s">
        <v>77</v>
      </c>
      <c r="F11475" t="s">
        <v>47976</v>
      </c>
      <c r="G11475" t="s">
        <v>151</v>
      </c>
      <c r="H11475" t="s">
        <v>674</v>
      </c>
      <c r="I11475" t="s">
        <v>47977</v>
      </c>
      <c r="J11475" t="s">
        <v>47978</v>
      </c>
      <c r="K11475" t="s">
        <v>73</v>
      </c>
      <c r="L11475" t="s">
        <v>47128</v>
      </c>
      <c r="M11475">
        <v>2825</v>
      </c>
      <c r="N11475" t="s">
        <v>47976</v>
      </c>
      <c r="O11475" t="s">
        <v>47979</v>
      </c>
      <c r="P11475" t="s">
        <v>47976</v>
      </c>
    </row>
    <row r="11476" spans="1:18" hidden="1" x14ac:dyDescent="0.25">
      <c r="A11476" t="str">
        <f t="shared" si="141"/>
        <v>N</v>
      </c>
      <c r="B11476" t="s">
        <v>41228</v>
      </c>
      <c r="C11476">
        <v>17404</v>
      </c>
      <c r="D11476" t="s">
        <v>47980</v>
      </c>
      <c r="E11476" t="s">
        <v>77</v>
      </c>
      <c r="F11476" t="s">
        <v>47980</v>
      </c>
      <c r="G11476" t="s">
        <v>132</v>
      </c>
      <c r="H11476" t="s">
        <v>228</v>
      </c>
      <c r="I11476" t="s">
        <v>47981</v>
      </c>
      <c r="J11476" t="s">
        <v>47982</v>
      </c>
      <c r="K11476" t="s">
        <v>73</v>
      </c>
      <c r="L11476" t="s">
        <v>47128</v>
      </c>
      <c r="M11476">
        <v>17404</v>
      </c>
      <c r="N11476" t="s">
        <v>47980</v>
      </c>
      <c r="O11476" t="s">
        <v>47983</v>
      </c>
      <c r="P11476" t="s">
        <v>47980</v>
      </c>
    </row>
    <row r="11477" spans="1:18" hidden="1" x14ac:dyDescent="0.25">
      <c r="A11477" t="str">
        <f t="shared" si="141"/>
        <v>N</v>
      </c>
      <c r="B11477" t="s">
        <v>41228</v>
      </c>
      <c r="C11477">
        <v>5969</v>
      </c>
      <c r="D11477" t="s">
        <v>47984</v>
      </c>
      <c r="E11477" t="s">
        <v>77</v>
      </c>
      <c r="F11477" t="s">
        <v>47985</v>
      </c>
      <c r="G11477" t="s">
        <v>86</v>
      </c>
      <c r="H11477" t="s">
        <v>680</v>
      </c>
      <c r="I11477" t="s">
        <v>47986</v>
      </c>
      <c r="J11477" t="s">
        <v>47987</v>
      </c>
      <c r="K11477" t="s">
        <v>73</v>
      </c>
      <c r="L11477" t="s">
        <v>47128</v>
      </c>
      <c r="M11477">
        <v>5969</v>
      </c>
      <c r="N11477" t="s">
        <v>47984</v>
      </c>
      <c r="O11477" t="s">
        <v>47988</v>
      </c>
      <c r="P11477" t="s">
        <v>47984</v>
      </c>
    </row>
    <row r="11478" spans="1:18" hidden="1" x14ac:dyDescent="0.25">
      <c r="A11478" t="str">
        <f t="shared" si="141"/>
        <v>N</v>
      </c>
      <c r="B11478" t="s">
        <v>41228</v>
      </c>
      <c r="C11478">
        <v>4225</v>
      </c>
      <c r="D11478" t="s">
        <v>47989</v>
      </c>
      <c r="E11478" t="s">
        <v>77</v>
      </c>
      <c r="F11478" t="s">
        <v>47990</v>
      </c>
      <c r="G11478" t="s">
        <v>86</v>
      </c>
      <c r="H11478" t="s">
        <v>9444</v>
      </c>
      <c r="I11478" t="s">
        <v>47991</v>
      </c>
      <c r="J11478" t="s">
        <v>4232</v>
      </c>
      <c r="K11478" t="s">
        <v>73</v>
      </c>
      <c r="L11478" t="s">
        <v>47128</v>
      </c>
      <c r="M11478">
        <v>4225</v>
      </c>
      <c r="N11478" t="s">
        <v>47989</v>
      </c>
      <c r="O11478" t="s">
        <v>47992</v>
      </c>
      <c r="P11478" t="s">
        <v>47989</v>
      </c>
    </row>
    <row r="11479" spans="1:18" hidden="1" x14ac:dyDescent="0.25">
      <c r="A11479" t="str">
        <f t="shared" si="141"/>
        <v>N</v>
      </c>
      <c r="B11479" t="s">
        <v>41228</v>
      </c>
      <c r="C11479">
        <v>5155</v>
      </c>
      <c r="D11479" t="s">
        <v>47993</v>
      </c>
      <c r="E11479" t="s">
        <v>77</v>
      </c>
      <c r="F11479" t="s">
        <v>47994</v>
      </c>
      <c r="G11479" t="s">
        <v>86</v>
      </c>
      <c r="H11479" t="s">
        <v>368</v>
      </c>
      <c r="I11479" t="s">
        <v>47995</v>
      </c>
      <c r="J11479" t="s">
        <v>47996</v>
      </c>
      <c r="K11479" t="s">
        <v>73</v>
      </c>
      <c r="L11479" t="s">
        <v>47128</v>
      </c>
      <c r="M11479">
        <v>5155</v>
      </c>
      <c r="N11479" t="s">
        <v>47993</v>
      </c>
      <c r="O11479" t="s">
        <v>47997</v>
      </c>
      <c r="P11479" t="s">
        <v>47993</v>
      </c>
    </row>
    <row r="11480" spans="1:18" hidden="1" x14ac:dyDescent="0.25">
      <c r="A11480" t="str">
        <f t="shared" si="141"/>
        <v>Y</v>
      </c>
      <c r="B11480" s="2" t="s">
        <v>41228</v>
      </c>
      <c r="C11480" s="2">
        <v>513370</v>
      </c>
      <c r="D11480" s="2" t="s">
        <v>47998</v>
      </c>
      <c r="E11480" s="2" t="s">
        <v>67</v>
      </c>
      <c r="F11480" s="2" t="s">
        <v>47999</v>
      </c>
      <c r="G11480" s="2" t="s">
        <v>86</v>
      </c>
      <c r="H11480" s="2" t="s">
        <v>308</v>
      </c>
      <c r="I11480" s="2" t="s">
        <v>46128</v>
      </c>
      <c r="J11480" s="2" t="s">
        <v>1849</v>
      </c>
      <c r="K11480" s="2" t="s">
        <v>73</v>
      </c>
      <c r="L11480" s="2" t="s">
        <v>47128</v>
      </c>
      <c r="M11480" s="2">
        <v>513370</v>
      </c>
      <c r="N11480" s="2" t="s">
        <v>47998</v>
      </c>
      <c r="O11480" s="2" t="s">
        <v>48000</v>
      </c>
      <c r="P11480" s="2" t="s">
        <v>47998</v>
      </c>
      <c r="Q11480" s="2" t="s">
        <v>52797</v>
      </c>
      <c r="R11480" s="2"/>
    </row>
    <row r="11481" spans="1:18" hidden="1" x14ac:dyDescent="0.25">
      <c r="A11481" t="str">
        <f t="shared" si="141"/>
        <v>N</v>
      </c>
      <c r="B11481" t="s">
        <v>41228</v>
      </c>
      <c r="C11481">
        <v>7985</v>
      </c>
      <c r="D11481" t="s">
        <v>48001</v>
      </c>
      <c r="E11481" t="s">
        <v>77</v>
      </c>
      <c r="F11481" t="s">
        <v>48002</v>
      </c>
      <c r="G11481" t="s">
        <v>86</v>
      </c>
      <c r="H11481" t="s">
        <v>27675</v>
      </c>
      <c r="I11481" t="s">
        <v>48003</v>
      </c>
      <c r="J11481" t="s">
        <v>48004</v>
      </c>
      <c r="K11481" t="s">
        <v>73</v>
      </c>
      <c r="L11481" t="s">
        <v>47128</v>
      </c>
      <c r="M11481">
        <v>7985</v>
      </c>
      <c r="N11481" t="s">
        <v>48001</v>
      </c>
      <c r="O11481" t="s">
        <v>48005</v>
      </c>
      <c r="P11481" t="s">
        <v>48001</v>
      </c>
    </row>
    <row r="11482" spans="1:18" hidden="1" x14ac:dyDescent="0.25">
      <c r="A11482" t="str">
        <f t="shared" si="141"/>
        <v>N</v>
      </c>
      <c r="B11482" t="s">
        <v>41228</v>
      </c>
      <c r="C11482">
        <v>7713</v>
      </c>
      <c r="D11482" t="s">
        <v>48006</v>
      </c>
      <c r="E11482" t="s">
        <v>77</v>
      </c>
      <c r="F11482" t="s">
        <v>48007</v>
      </c>
      <c r="G11482" t="s">
        <v>86</v>
      </c>
      <c r="H11482" t="s">
        <v>37639</v>
      </c>
      <c r="I11482" t="s">
        <v>48008</v>
      </c>
      <c r="J11482" t="s">
        <v>37641</v>
      </c>
      <c r="K11482" t="s">
        <v>73</v>
      </c>
      <c r="L11482" t="s">
        <v>47128</v>
      </c>
      <c r="M11482">
        <v>7713</v>
      </c>
      <c r="N11482" t="s">
        <v>48006</v>
      </c>
      <c r="O11482" t="s">
        <v>48009</v>
      </c>
      <c r="P11482" t="s">
        <v>48006</v>
      </c>
    </row>
    <row r="11483" spans="1:18" hidden="1" x14ac:dyDescent="0.25">
      <c r="A11483" t="str">
        <f t="shared" si="141"/>
        <v>N</v>
      </c>
      <c r="B11483" t="s">
        <v>41228</v>
      </c>
      <c r="C11483">
        <v>514008</v>
      </c>
      <c r="D11483" t="s">
        <v>48010</v>
      </c>
      <c r="E11483" t="s">
        <v>77</v>
      </c>
      <c r="F11483" t="s">
        <v>48010</v>
      </c>
      <c r="G11483" t="s">
        <v>86</v>
      </c>
      <c r="H11483" t="s">
        <v>701</v>
      </c>
      <c r="I11483" t="s">
        <v>48011</v>
      </c>
      <c r="J11483" t="s">
        <v>48012</v>
      </c>
      <c r="K11483" t="s">
        <v>73</v>
      </c>
      <c r="L11483" t="s">
        <v>47128</v>
      </c>
      <c r="M11483">
        <v>514008</v>
      </c>
      <c r="N11483" t="s">
        <v>48010</v>
      </c>
      <c r="O11483" t="s">
        <v>48013</v>
      </c>
      <c r="P11483" t="s">
        <v>48010</v>
      </c>
    </row>
    <row r="11484" spans="1:18" hidden="1" x14ac:dyDescent="0.25">
      <c r="A11484" t="str">
        <f t="shared" si="141"/>
        <v>N</v>
      </c>
      <c r="B11484" t="s">
        <v>41228</v>
      </c>
      <c r="C11484">
        <v>6088</v>
      </c>
      <c r="D11484" t="s">
        <v>48014</v>
      </c>
      <c r="E11484" t="s">
        <v>77</v>
      </c>
      <c r="F11484" t="s">
        <v>48015</v>
      </c>
      <c r="G11484" t="s">
        <v>86</v>
      </c>
      <c r="H11484" t="s">
        <v>15692</v>
      </c>
      <c r="I11484" t="s">
        <v>48016</v>
      </c>
      <c r="J11484" t="s">
        <v>15694</v>
      </c>
      <c r="K11484" t="s">
        <v>73</v>
      </c>
      <c r="L11484" t="s">
        <v>47128</v>
      </c>
      <c r="M11484">
        <v>7378</v>
      </c>
      <c r="N11484" t="s">
        <v>48017</v>
      </c>
      <c r="O11484" t="s">
        <v>48018</v>
      </c>
      <c r="P11484" t="s">
        <v>48017</v>
      </c>
    </row>
    <row r="11485" spans="1:18" hidden="1" x14ac:dyDescent="0.25">
      <c r="A11485" t="str">
        <f t="shared" si="141"/>
        <v>N</v>
      </c>
      <c r="B11485" t="s">
        <v>41228</v>
      </c>
      <c r="C11485">
        <v>7378</v>
      </c>
      <c r="D11485" t="s">
        <v>48017</v>
      </c>
      <c r="E11485" t="s">
        <v>77</v>
      </c>
      <c r="F11485" t="s">
        <v>48019</v>
      </c>
      <c r="G11485" t="s">
        <v>86</v>
      </c>
      <c r="H11485" t="s">
        <v>308</v>
      </c>
      <c r="I11485" t="s">
        <v>48020</v>
      </c>
      <c r="J11485" t="s">
        <v>48021</v>
      </c>
      <c r="K11485" t="s">
        <v>73</v>
      </c>
      <c r="L11485" t="s">
        <v>47128</v>
      </c>
      <c r="M11485">
        <v>7378</v>
      </c>
      <c r="N11485" t="s">
        <v>48017</v>
      </c>
      <c r="O11485" t="s">
        <v>48018</v>
      </c>
      <c r="P11485" t="s">
        <v>48017</v>
      </c>
    </row>
    <row r="11486" spans="1:18" hidden="1" x14ac:dyDescent="0.25">
      <c r="A11486" t="str">
        <f t="shared" si="141"/>
        <v>N</v>
      </c>
      <c r="B11486" t="s">
        <v>41228</v>
      </c>
      <c r="C11486">
        <v>6783438</v>
      </c>
      <c r="D11486" t="s">
        <v>47970</v>
      </c>
      <c r="E11486" t="s">
        <v>77</v>
      </c>
      <c r="F11486" t="s">
        <v>48022</v>
      </c>
      <c r="G11486" t="s">
        <v>86</v>
      </c>
      <c r="H11486" t="s">
        <v>701</v>
      </c>
      <c r="I11486" t="s">
        <v>48023</v>
      </c>
      <c r="J11486" t="s">
        <v>25854</v>
      </c>
      <c r="K11486" t="s">
        <v>73</v>
      </c>
      <c r="L11486" t="s">
        <v>47128</v>
      </c>
      <c r="M11486">
        <v>6783438</v>
      </c>
      <c r="N11486" t="s">
        <v>47970</v>
      </c>
      <c r="O11486" t="s">
        <v>47971</v>
      </c>
      <c r="P11486" t="s">
        <v>47970</v>
      </c>
    </row>
    <row r="11487" spans="1:18" hidden="1" x14ac:dyDescent="0.25">
      <c r="A11487" t="str">
        <f t="shared" si="141"/>
        <v>N</v>
      </c>
      <c r="B11487" t="s">
        <v>41228</v>
      </c>
      <c r="C11487">
        <v>7742</v>
      </c>
      <c r="D11487" t="s">
        <v>48024</v>
      </c>
      <c r="E11487" t="s">
        <v>77</v>
      </c>
      <c r="F11487" t="s">
        <v>48025</v>
      </c>
      <c r="G11487" t="s">
        <v>86</v>
      </c>
      <c r="H11487" t="s">
        <v>7794</v>
      </c>
      <c r="I11487" t="s">
        <v>48026</v>
      </c>
      <c r="J11487" t="s">
        <v>21464</v>
      </c>
      <c r="K11487" t="s">
        <v>73</v>
      </c>
      <c r="L11487" t="s">
        <v>47128</v>
      </c>
      <c r="M11487">
        <v>7742</v>
      </c>
      <c r="N11487" t="s">
        <v>48024</v>
      </c>
      <c r="O11487" t="s">
        <v>48027</v>
      </c>
      <c r="P11487" t="s">
        <v>48024</v>
      </c>
    </row>
    <row r="11488" spans="1:18" hidden="1" x14ac:dyDescent="0.25">
      <c r="A11488" t="str">
        <f t="shared" si="141"/>
        <v>N</v>
      </c>
      <c r="B11488" t="s">
        <v>41228</v>
      </c>
      <c r="C11488">
        <v>4254</v>
      </c>
      <c r="D11488" t="s">
        <v>48028</v>
      </c>
      <c r="E11488" t="s">
        <v>77</v>
      </c>
      <c r="F11488" t="s">
        <v>48028</v>
      </c>
      <c r="G11488" t="s">
        <v>86</v>
      </c>
      <c r="H11488" t="s">
        <v>8177</v>
      </c>
      <c r="I11488" t="s">
        <v>48029</v>
      </c>
      <c r="J11488" t="s">
        <v>8179</v>
      </c>
      <c r="K11488" t="s">
        <v>73</v>
      </c>
      <c r="L11488" t="s">
        <v>47128</v>
      </c>
      <c r="M11488">
        <v>4254</v>
      </c>
      <c r="N11488" t="s">
        <v>48028</v>
      </c>
      <c r="O11488" t="s">
        <v>48030</v>
      </c>
      <c r="P11488" t="s">
        <v>48028</v>
      </c>
    </row>
    <row r="11489" spans="1:18" hidden="1" x14ac:dyDescent="0.25">
      <c r="A11489" t="str">
        <f t="shared" si="141"/>
        <v>Y</v>
      </c>
      <c r="B11489" s="2" t="s">
        <v>41228</v>
      </c>
      <c r="C11489" s="2">
        <v>4113442</v>
      </c>
      <c r="D11489" s="2" t="s">
        <v>48031</v>
      </c>
      <c r="E11489" s="2" t="s">
        <v>67</v>
      </c>
      <c r="F11489" s="2" t="s">
        <v>48032</v>
      </c>
      <c r="G11489" s="2" t="s">
        <v>145</v>
      </c>
      <c r="H11489" s="2" t="s">
        <v>146</v>
      </c>
      <c r="I11489" s="2" t="s">
        <v>23004</v>
      </c>
      <c r="J11489" s="2" t="s">
        <v>9585</v>
      </c>
      <c r="K11489" s="2" t="s">
        <v>73</v>
      </c>
      <c r="L11489" s="2" t="s">
        <v>47128</v>
      </c>
      <c r="M11489" s="2">
        <v>4113442</v>
      </c>
      <c r="N11489" s="2" t="s">
        <v>48031</v>
      </c>
      <c r="O11489" s="2" t="s">
        <v>48033</v>
      </c>
      <c r="P11489" s="2" t="s">
        <v>48031</v>
      </c>
      <c r="Q11489" s="2" t="s">
        <v>52798</v>
      </c>
      <c r="R11489" s="2"/>
    </row>
    <row r="11490" spans="1:18" hidden="1" x14ac:dyDescent="0.25">
      <c r="A11490" t="str">
        <f t="shared" si="141"/>
        <v>Y</v>
      </c>
      <c r="B11490" t="s">
        <v>41228</v>
      </c>
      <c r="C11490">
        <v>15005</v>
      </c>
      <c r="D11490" t="s">
        <v>48034</v>
      </c>
      <c r="E11490" t="s">
        <v>77</v>
      </c>
      <c r="F11490" t="s">
        <v>48035</v>
      </c>
      <c r="G11490" t="s">
        <v>132</v>
      </c>
      <c r="H11490" t="s">
        <v>24767</v>
      </c>
      <c r="I11490" t="s">
        <v>48036</v>
      </c>
      <c r="J11490" t="s">
        <v>48037</v>
      </c>
      <c r="K11490" t="s">
        <v>73</v>
      </c>
      <c r="L11490" t="s">
        <v>47257</v>
      </c>
      <c r="M11490">
        <v>15005</v>
      </c>
      <c r="N11490" t="s">
        <v>48034</v>
      </c>
      <c r="O11490" t="s">
        <v>48038</v>
      </c>
      <c r="P11490" t="s">
        <v>48034</v>
      </c>
      <c r="Q11490" t="s">
        <v>52799</v>
      </c>
    </row>
    <row r="11491" spans="1:18" hidden="1" x14ac:dyDescent="0.25">
      <c r="A11491" t="str">
        <f t="shared" si="141"/>
        <v>Y</v>
      </c>
      <c r="B11491" s="2" t="s">
        <v>41228</v>
      </c>
      <c r="C11491" s="2">
        <v>14898</v>
      </c>
      <c r="D11491" s="2" t="s">
        <v>48034</v>
      </c>
      <c r="E11491" s="2" t="s">
        <v>67</v>
      </c>
      <c r="F11491" s="2" t="s">
        <v>48035</v>
      </c>
      <c r="G11491" s="2" t="s">
        <v>132</v>
      </c>
      <c r="H11491" s="2" t="s">
        <v>5258</v>
      </c>
      <c r="I11491" s="2" t="s">
        <v>48039</v>
      </c>
      <c r="J11491" s="2" t="s">
        <v>48040</v>
      </c>
      <c r="K11491" s="2" t="s">
        <v>73</v>
      </c>
      <c r="L11491" s="2" t="s">
        <v>47257</v>
      </c>
      <c r="M11491" s="2">
        <v>15005</v>
      </c>
      <c r="N11491" s="2" t="s">
        <v>48034</v>
      </c>
      <c r="O11491" s="2" t="s">
        <v>48038</v>
      </c>
      <c r="P11491" s="2" t="s">
        <v>48034</v>
      </c>
      <c r="Q11491" s="2" t="s">
        <v>52799</v>
      </c>
      <c r="R11491" s="2"/>
    </row>
    <row r="11492" spans="1:18" hidden="1" x14ac:dyDescent="0.25">
      <c r="A11492" t="str">
        <f t="shared" si="141"/>
        <v>N</v>
      </c>
      <c r="B11492" t="s">
        <v>41228</v>
      </c>
      <c r="C11492">
        <v>5043</v>
      </c>
      <c r="D11492" t="s">
        <v>48041</v>
      </c>
      <c r="E11492" t="s">
        <v>77</v>
      </c>
      <c r="F11492" t="s">
        <v>48041</v>
      </c>
      <c r="G11492" t="s">
        <v>86</v>
      </c>
      <c r="H11492" t="s">
        <v>3333</v>
      </c>
      <c r="I11492" t="s">
        <v>48042</v>
      </c>
      <c r="J11492" t="s">
        <v>48043</v>
      </c>
      <c r="K11492" t="s">
        <v>73</v>
      </c>
      <c r="L11492" t="s">
        <v>48044</v>
      </c>
      <c r="M11492">
        <v>5043</v>
      </c>
      <c r="N11492" t="s">
        <v>48041</v>
      </c>
      <c r="O11492" t="s">
        <v>48045</v>
      </c>
      <c r="P11492" t="s">
        <v>48041</v>
      </c>
    </row>
    <row r="11493" spans="1:18" hidden="1" x14ac:dyDescent="0.25">
      <c r="A11493" t="str">
        <f t="shared" si="141"/>
        <v>N</v>
      </c>
      <c r="B11493" t="s">
        <v>41228</v>
      </c>
      <c r="C11493">
        <v>3094</v>
      </c>
      <c r="D11493" t="s">
        <v>48046</v>
      </c>
      <c r="E11493" t="s">
        <v>77</v>
      </c>
      <c r="F11493" t="s">
        <v>48047</v>
      </c>
      <c r="G11493" t="s">
        <v>151</v>
      </c>
      <c r="H11493" t="s">
        <v>3905</v>
      </c>
      <c r="I11493" t="s">
        <v>48048</v>
      </c>
      <c r="J11493" t="s">
        <v>3907</v>
      </c>
      <c r="K11493" t="s">
        <v>73</v>
      </c>
      <c r="L11493" t="s">
        <v>46786</v>
      </c>
      <c r="M11493">
        <v>3094</v>
      </c>
      <c r="N11493" t="s">
        <v>48046</v>
      </c>
      <c r="O11493" t="s">
        <v>48049</v>
      </c>
      <c r="P11493" t="s">
        <v>48046</v>
      </c>
    </row>
    <row r="11494" spans="1:18" hidden="1" x14ac:dyDescent="0.25">
      <c r="A11494" t="str">
        <f t="shared" si="141"/>
        <v>N</v>
      </c>
      <c r="B11494" t="s">
        <v>41228</v>
      </c>
      <c r="C11494">
        <v>10181</v>
      </c>
      <c r="D11494" t="s">
        <v>48050</v>
      </c>
      <c r="E11494" t="s">
        <v>77</v>
      </c>
      <c r="F11494" t="s">
        <v>48050</v>
      </c>
      <c r="G11494" t="s">
        <v>115</v>
      </c>
      <c r="H11494" t="s">
        <v>277</v>
      </c>
      <c r="I11494" t="s">
        <v>48051</v>
      </c>
      <c r="J11494" t="s">
        <v>48052</v>
      </c>
      <c r="K11494" t="s">
        <v>73</v>
      </c>
      <c r="L11494" t="s">
        <v>48053</v>
      </c>
      <c r="M11494">
        <v>10181</v>
      </c>
      <c r="N11494" t="s">
        <v>48050</v>
      </c>
      <c r="O11494" t="s">
        <v>48054</v>
      </c>
      <c r="P11494" t="s">
        <v>48050</v>
      </c>
    </row>
    <row r="11495" spans="1:18" hidden="1" x14ac:dyDescent="0.25">
      <c r="A11495" t="str">
        <f t="shared" si="141"/>
        <v>Y</v>
      </c>
      <c r="B11495" s="2" t="s">
        <v>41228</v>
      </c>
      <c r="C11495" s="2">
        <v>22789</v>
      </c>
      <c r="D11495" s="2" t="s">
        <v>48055</v>
      </c>
      <c r="E11495" s="2" t="s">
        <v>67</v>
      </c>
      <c r="F11495" s="2" t="s">
        <v>48055</v>
      </c>
      <c r="G11495" s="2" t="s">
        <v>69</v>
      </c>
      <c r="H11495" s="2" t="s">
        <v>201</v>
      </c>
      <c r="I11495" s="2" t="s">
        <v>48056</v>
      </c>
      <c r="J11495" s="2" t="s">
        <v>48057</v>
      </c>
      <c r="K11495" s="2" t="s">
        <v>73</v>
      </c>
      <c r="L11495" s="2" t="s">
        <v>46706</v>
      </c>
      <c r="M11495" s="2">
        <v>22789</v>
      </c>
      <c r="N11495" s="2" t="s">
        <v>48055</v>
      </c>
      <c r="O11495" s="2" t="s">
        <v>48058</v>
      </c>
      <c r="P11495" s="2" t="s">
        <v>48055</v>
      </c>
      <c r="Q11495" s="2" t="s">
        <v>52800</v>
      </c>
      <c r="R11495" s="2"/>
    </row>
    <row r="11496" spans="1:18" hidden="1" x14ac:dyDescent="0.25">
      <c r="A11496" t="str">
        <f t="shared" si="141"/>
        <v>N</v>
      </c>
      <c r="B11496" t="s">
        <v>41228</v>
      </c>
      <c r="C11496">
        <v>2113953</v>
      </c>
      <c r="D11496" t="s">
        <v>48059</v>
      </c>
      <c r="E11496" t="s">
        <v>77</v>
      </c>
      <c r="F11496" t="s">
        <v>48060</v>
      </c>
      <c r="G11496" t="s">
        <v>158</v>
      </c>
      <c r="H11496" t="s">
        <v>1396</v>
      </c>
      <c r="I11496" t="s">
        <v>48061</v>
      </c>
      <c r="J11496" t="s">
        <v>48062</v>
      </c>
      <c r="K11496" t="s">
        <v>73</v>
      </c>
      <c r="L11496" t="s">
        <v>48063</v>
      </c>
      <c r="M11496">
        <v>2113953</v>
      </c>
      <c r="N11496" t="s">
        <v>48059</v>
      </c>
      <c r="O11496" t="s">
        <v>48064</v>
      </c>
      <c r="P11496" t="s">
        <v>48059</v>
      </c>
    </row>
    <row r="11497" spans="1:18" hidden="1" x14ac:dyDescent="0.25">
      <c r="A11497" t="str">
        <f t="shared" si="141"/>
        <v>N</v>
      </c>
      <c r="B11497" t="s">
        <v>41228</v>
      </c>
      <c r="C11497">
        <v>6783332</v>
      </c>
      <c r="D11497" t="s">
        <v>48065</v>
      </c>
      <c r="E11497" t="s">
        <v>77</v>
      </c>
      <c r="F11497" t="s">
        <v>48066</v>
      </c>
      <c r="G11497" t="s">
        <v>86</v>
      </c>
      <c r="H11497" t="s">
        <v>5371</v>
      </c>
      <c r="I11497" t="s">
        <v>17459</v>
      </c>
      <c r="J11497" t="s">
        <v>17460</v>
      </c>
      <c r="K11497" t="s">
        <v>73</v>
      </c>
      <c r="L11497" t="s">
        <v>47408</v>
      </c>
      <c r="M11497">
        <v>6783332</v>
      </c>
      <c r="N11497" t="s">
        <v>48065</v>
      </c>
      <c r="O11497" t="s">
        <v>48067</v>
      </c>
      <c r="P11497" t="s">
        <v>48065</v>
      </c>
    </row>
    <row r="11498" spans="1:18" hidden="1" x14ac:dyDescent="0.25">
      <c r="A11498" t="str">
        <f t="shared" si="141"/>
        <v>N</v>
      </c>
      <c r="B11498" t="s">
        <v>41228</v>
      </c>
      <c r="C11498">
        <v>11150</v>
      </c>
      <c r="D11498" t="s">
        <v>48068</v>
      </c>
      <c r="E11498" t="s">
        <v>77</v>
      </c>
      <c r="F11498" t="s">
        <v>48068</v>
      </c>
      <c r="G11498" t="s">
        <v>115</v>
      </c>
      <c r="H11498" t="s">
        <v>277</v>
      </c>
      <c r="I11498" t="s">
        <v>48069</v>
      </c>
      <c r="J11498" t="s">
        <v>48070</v>
      </c>
      <c r="K11498" t="s">
        <v>73</v>
      </c>
      <c r="L11498" t="s">
        <v>47497</v>
      </c>
      <c r="M11498">
        <v>11150</v>
      </c>
      <c r="N11498" t="s">
        <v>48068</v>
      </c>
      <c r="O11498" t="s">
        <v>48071</v>
      </c>
      <c r="P11498" t="s">
        <v>48068</v>
      </c>
    </row>
    <row r="11499" spans="1:18" hidden="1" x14ac:dyDescent="0.25">
      <c r="A11499" t="str">
        <f t="shared" si="141"/>
        <v>N</v>
      </c>
      <c r="B11499" t="s">
        <v>41228</v>
      </c>
      <c r="C11499">
        <v>6783902</v>
      </c>
      <c r="D11499" t="s">
        <v>48072</v>
      </c>
      <c r="E11499" t="s">
        <v>77</v>
      </c>
      <c r="F11499" t="s">
        <v>48073</v>
      </c>
      <c r="G11499" t="s">
        <v>86</v>
      </c>
      <c r="H11499" t="s">
        <v>975</v>
      </c>
      <c r="I11499" t="s">
        <v>48074</v>
      </c>
      <c r="J11499" t="s">
        <v>48075</v>
      </c>
      <c r="K11499" t="s">
        <v>73</v>
      </c>
      <c r="L11499" t="s">
        <v>48076</v>
      </c>
      <c r="M11499">
        <v>6783902</v>
      </c>
      <c r="N11499" t="s">
        <v>48072</v>
      </c>
      <c r="O11499" t="s">
        <v>48077</v>
      </c>
      <c r="P11499" t="s">
        <v>48072</v>
      </c>
    </row>
    <row r="11500" spans="1:18" hidden="1" x14ac:dyDescent="0.25">
      <c r="A11500" t="str">
        <f t="shared" si="141"/>
        <v>N</v>
      </c>
      <c r="B11500" t="s">
        <v>41228</v>
      </c>
      <c r="C11500">
        <v>23610</v>
      </c>
      <c r="D11500" t="s">
        <v>48078</v>
      </c>
      <c r="E11500" t="s">
        <v>77</v>
      </c>
      <c r="F11500" t="s">
        <v>48078</v>
      </c>
      <c r="G11500" t="s">
        <v>69</v>
      </c>
      <c r="H11500" t="s">
        <v>13904</v>
      </c>
      <c r="I11500" t="s">
        <v>48079</v>
      </c>
      <c r="J11500" t="s">
        <v>2885</v>
      </c>
      <c r="K11500" t="s">
        <v>73</v>
      </c>
      <c r="L11500" t="s">
        <v>48080</v>
      </c>
      <c r="M11500">
        <v>23610</v>
      </c>
      <c r="N11500" t="s">
        <v>48078</v>
      </c>
      <c r="O11500" t="s">
        <v>48081</v>
      </c>
      <c r="P11500" t="s">
        <v>48078</v>
      </c>
    </row>
    <row r="11501" spans="1:18" hidden="1" x14ac:dyDescent="0.25">
      <c r="A11501" t="str">
        <f t="shared" si="141"/>
        <v>N</v>
      </c>
      <c r="B11501" t="s">
        <v>41228</v>
      </c>
      <c r="C11501">
        <v>1772984</v>
      </c>
      <c r="D11501" t="s">
        <v>48082</v>
      </c>
      <c r="E11501" t="s">
        <v>77</v>
      </c>
      <c r="F11501" t="s">
        <v>48083</v>
      </c>
      <c r="G11501" t="s">
        <v>115</v>
      </c>
      <c r="H11501" t="s">
        <v>1643</v>
      </c>
      <c r="I11501" t="s">
        <v>48084</v>
      </c>
      <c r="J11501" t="s">
        <v>45747</v>
      </c>
      <c r="K11501" t="s">
        <v>73</v>
      </c>
      <c r="L11501" t="s">
        <v>48085</v>
      </c>
      <c r="M11501">
        <v>1772984</v>
      </c>
      <c r="N11501" t="s">
        <v>48082</v>
      </c>
      <c r="O11501" t="s">
        <v>48086</v>
      </c>
      <c r="P11501" t="s">
        <v>48082</v>
      </c>
    </row>
    <row r="11502" spans="1:18" hidden="1" x14ac:dyDescent="0.25">
      <c r="A11502" t="str">
        <f t="shared" si="141"/>
        <v>Y</v>
      </c>
      <c r="B11502" t="s">
        <v>41228</v>
      </c>
      <c r="C11502">
        <v>11197</v>
      </c>
      <c r="D11502" t="s">
        <v>48087</v>
      </c>
      <c r="E11502" t="s">
        <v>77</v>
      </c>
      <c r="F11502" t="s">
        <v>48088</v>
      </c>
      <c r="G11502" t="s">
        <v>115</v>
      </c>
      <c r="H11502" t="s">
        <v>7053</v>
      </c>
      <c r="I11502" t="s">
        <v>48089</v>
      </c>
      <c r="J11502" t="s">
        <v>21984</v>
      </c>
      <c r="K11502" t="s">
        <v>73</v>
      </c>
      <c r="L11502" t="s">
        <v>47128</v>
      </c>
      <c r="M11502">
        <v>10106</v>
      </c>
      <c r="N11502" t="s">
        <v>48087</v>
      </c>
      <c r="O11502" t="s">
        <v>48090</v>
      </c>
      <c r="P11502" t="s">
        <v>48087</v>
      </c>
      <c r="Q11502" t="s">
        <v>48088</v>
      </c>
    </row>
    <row r="11503" spans="1:18" hidden="1" x14ac:dyDescent="0.25">
      <c r="A11503" t="str">
        <f t="shared" si="141"/>
        <v>Y</v>
      </c>
      <c r="B11503" t="s">
        <v>41228</v>
      </c>
      <c r="C11503">
        <v>10106</v>
      </c>
      <c r="D11503" t="s">
        <v>48087</v>
      </c>
      <c r="E11503" t="s">
        <v>77</v>
      </c>
      <c r="F11503" t="s">
        <v>48088</v>
      </c>
      <c r="G11503" t="s">
        <v>115</v>
      </c>
      <c r="H11503" t="s">
        <v>48091</v>
      </c>
      <c r="I11503" t="s">
        <v>48092</v>
      </c>
      <c r="J11503" t="s">
        <v>48093</v>
      </c>
      <c r="K11503" t="s">
        <v>73</v>
      </c>
      <c r="L11503" t="s">
        <v>47128</v>
      </c>
      <c r="M11503">
        <v>10106</v>
      </c>
      <c r="N11503" t="s">
        <v>48087</v>
      </c>
      <c r="O11503" t="s">
        <v>48090</v>
      </c>
      <c r="P11503" t="s">
        <v>48087</v>
      </c>
      <c r="Q11503" t="s">
        <v>48088</v>
      </c>
    </row>
    <row r="11504" spans="1:18" hidden="1" x14ac:dyDescent="0.25">
      <c r="A11504" t="str">
        <f t="shared" si="141"/>
        <v>Y</v>
      </c>
      <c r="B11504" s="2" t="s">
        <v>41228</v>
      </c>
      <c r="C11504" s="2">
        <v>8986</v>
      </c>
      <c r="D11504" s="2" t="s">
        <v>48087</v>
      </c>
      <c r="E11504" s="2" t="s">
        <v>67</v>
      </c>
      <c r="F11504" s="2" t="s">
        <v>48088</v>
      </c>
      <c r="G11504" s="2" t="s">
        <v>115</v>
      </c>
      <c r="H11504" s="2" t="s">
        <v>28160</v>
      </c>
      <c r="I11504" s="2" t="s">
        <v>48094</v>
      </c>
      <c r="J11504" s="2" t="s">
        <v>34865</v>
      </c>
      <c r="K11504" s="2" t="s">
        <v>73</v>
      </c>
      <c r="L11504" s="2" t="s">
        <v>47128</v>
      </c>
      <c r="M11504" s="2">
        <v>10106</v>
      </c>
      <c r="N11504" s="2" t="s">
        <v>48087</v>
      </c>
      <c r="O11504" s="2" t="s">
        <v>48090</v>
      </c>
      <c r="P11504" s="2" t="s">
        <v>48087</v>
      </c>
      <c r="Q11504" s="2" t="s">
        <v>48088</v>
      </c>
      <c r="R11504" s="2"/>
    </row>
    <row r="11505" spans="1:18" hidden="1" x14ac:dyDescent="0.25">
      <c r="A11505" t="str">
        <f t="shared" si="141"/>
        <v>N</v>
      </c>
      <c r="B11505" t="s">
        <v>41228</v>
      </c>
      <c r="C11505">
        <v>4113251</v>
      </c>
      <c r="D11505" t="s">
        <v>48095</v>
      </c>
      <c r="E11505" t="s">
        <v>77</v>
      </c>
      <c r="F11505" t="s">
        <v>48095</v>
      </c>
      <c r="G11505" t="s">
        <v>69</v>
      </c>
      <c r="H11505" t="s">
        <v>6913</v>
      </c>
      <c r="I11505" t="s">
        <v>48096</v>
      </c>
      <c r="J11505" t="s">
        <v>48097</v>
      </c>
      <c r="K11505" t="s">
        <v>73</v>
      </c>
      <c r="L11505" t="s">
        <v>47002</v>
      </c>
      <c r="M11505">
        <v>4113251</v>
      </c>
      <c r="N11505" t="s">
        <v>48095</v>
      </c>
      <c r="O11505" t="s">
        <v>48098</v>
      </c>
      <c r="P11505" t="s">
        <v>48095</v>
      </c>
    </row>
    <row r="11506" spans="1:18" hidden="1" x14ac:dyDescent="0.25">
      <c r="A11506" t="str">
        <f t="shared" si="141"/>
        <v>N</v>
      </c>
      <c r="B11506" t="s">
        <v>41228</v>
      </c>
      <c r="C11506">
        <v>8328</v>
      </c>
      <c r="D11506" t="s">
        <v>48099</v>
      </c>
      <c r="E11506" t="s">
        <v>77</v>
      </c>
      <c r="F11506" t="s">
        <v>48100</v>
      </c>
      <c r="G11506" t="s">
        <v>115</v>
      </c>
      <c r="H11506" t="s">
        <v>1756</v>
      </c>
      <c r="I11506" t="s">
        <v>48101</v>
      </c>
      <c r="J11506" t="s">
        <v>25272</v>
      </c>
      <c r="K11506" t="s">
        <v>73</v>
      </c>
      <c r="L11506" t="s">
        <v>48102</v>
      </c>
      <c r="M11506">
        <v>8328</v>
      </c>
      <c r="N11506" t="s">
        <v>48099</v>
      </c>
      <c r="O11506" t="s">
        <v>48103</v>
      </c>
      <c r="P11506" t="s">
        <v>48099</v>
      </c>
    </row>
    <row r="11507" spans="1:18" hidden="1" x14ac:dyDescent="0.25">
      <c r="A11507" t="str">
        <f t="shared" si="141"/>
        <v>Y</v>
      </c>
      <c r="B11507" s="2" t="s">
        <v>41228</v>
      </c>
      <c r="C11507" s="2">
        <v>2512</v>
      </c>
      <c r="D11507" s="2" t="s">
        <v>48104</v>
      </c>
      <c r="E11507" s="2" t="s">
        <v>67</v>
      </c>
      <c r="F11507" s="2" t="s">
        <v>48104</v>
      </c>
      <c r="G11507" s="2" t="s">
        <v>151</v>
      </c>
      <c r="H11507" s="2" t="s">
        <v>48105</v>
      </c>
      <c r="I11507" s="2" t="s">
        <v>48106</v>
      </c>
      <c r="J11507" s="2" t="s">
        <v>48107</v>
      </c>
      <c r="K11507" s="2" t="s">
        <v>73</v>
      </c>
      <c r="L11507" s="2" t="s">
        <v>48108</v>
      </c>
      <c r="M11507" s="2">
        <v>2512</v>
      </c>
      <c r="N11507" s="2" t="s">
        <v>48104</v>
      </c>
      <c r="O11507" s="2" t="s">
        <v>48109</v>
      </c>
      <c r="P11507" s="2" t="s">
        <v>48104</v>
      </c>
      <c r="Q11507" s="2" t="s">
        <v>48104</v>
      </c>
      <c r="R11507" s="2"/>
    </row>
    <row r="11508" spans="1:18" hidden="1" x14ac:dyDescent="0.25">
      <c r="A11508" t="str">
        <f t="shared" si="141"/>
        <v>Y</v>
      </c>
      <c r="B11508" s="2" t="s">
        <v>41228</v>
      </c>
      <c r="C11508" s="2">
        <v>4788</v>
      </c>
      <c r="D11508" s="2" t="s">
        <v>48110</v>
      </c>
      <c r="E11508" s="2" t="s">
        <v>67</v>
      </c>
      <c r="F11508" s="2" t="s">
        <v>48111</v>
      </c>
      <c r="G11508" s="2" t="s">
        <v>86</v>
      </c>
      <c r="H11508" s="2" t="s">
        <v>6020</v>
      </c>
      <c r="I11508" s="2" t="s">
        <v>48112</v>
      </c>
      <c r="J11508" s="2" t="s">
        <v>48113</v>
      </c>
      <c r="K11508" s="2" t="s">
        <v>73</v>
      </c>
      <c r="L11508" s="2" t="s">
        <v>46946</v>
      </c>
      <c r="M11508" s="2">
        <v>4788</v>
      </c>
      <c r="N11508" s="2" t="s">
        <v>48110</v>
      </c>
      <c r="O11508" s="2" t="s">
        <v>48114</v>
      </c>
      <c r="P11508" s="2" t="s">
        <v>48110</v>
      </c>
      <c r="Q11508" s="2" t="s">
        <v>52801</v>
      </c>
      <c r="R11508" s="2"/>
    </row>
    <row r="11509" spans="1:18" hidden="1" x14ac:dyDescent="0.25">
      <c r="A11509" t="str">
        <f t="shared" si="141"/>
        <v>N</v>
      </c>
      <c r="B11509" t="s">
        <v>41228</v>
      </c>
      <c r="C11509">
        <v>19848</v>
      </c>
      <c r="D11509" t="s">
        <v>48115</v>
      </c>
      <c r="E11509" t="s">
        <v>77</v>
      </c>
      <c r="F11509" t="s">
        <v>48116</v>
      </c>
      <c r="G11509" t="s">
        <v>69</v>
      </c>
      <c r="H11509" t="s">
        <v>343</v>
      </c>
      <c r="I11509" t="s">
        <v>48117</v>
      </c>
      <c r="J11509" t="s">
        <v>12519</v>
      </c>
      <c r="K11509" t="s">
        <v>73</v>
      </c>
      <c r="L11509" t="s">
        <v>47873</v>
      </c>
      <c r="M11509">
        <v>19848</v>
      </c>
      <c r="N11509" t="s">
        <v>48115</v>
      </c>
      <c r="O11509" t="s">
        <v>48118</v>
      </c>
      <c r="P11509" t="s">
        <v>48115</v>
      </c>
    </row>
    <row r="11510" spans="1:18" hidden="1" x14ac:dyDescent="0.25">
      <c r="A11510" t="str">
        <f t="shared" si="141"/>
        <v>Y</v>
      </c>
      <c r="B11510" s="2" t="s">
        <v>41228</v>
      </c>
      <c r="C11510" s="2">
        <v>1393548</v>
      </c>
      <c r="D11510" s="2" t="s">
        <v>48119</v>
      </c>
      <c r="E11510" s="2" t="s">
        <v>67</v>
      </c>
      <c r="F11510" s="2" t="s">
        <v>48120</v>
      </c>
      <c r="G11510" s="2" t="s">
        <v>69</v>
      </c>
      <c r="H11510" s="2" t="s">
        <v>16466</v>
      </c>
      <c r="I11510" s="2" t="s">
        <v>96</v>
      </c>
      <c r="J11510" s="2" t="s">
        <v>29487</v>
      </c>
      <c r="K11510" s="2" t="s">
        <v>73</v>
      </c>
      <c r="L11510" s="2" t="s">
        <v>48121</v>
      </c>
      <c r="M11510" s="2">
        <v>1393548</v>
      </c>
      <c r="N11510" s="2" t="s">
        <v>48119</v>
      </c>
      <c r="O11510" s="2" t="s">
        <v>48122</v>
      </c>
      <c r="P11510" s="2" t="s">
        <v>48119</v>
      </c>
      <c r="Q11510" s="2" t="s">
        <v>48119</v>
      </c>
      <c r="R11510" s="2"/>
    </row>
    <row r="11511" spans="1:18" hidden="1" x14ac:dyDescent="0.25">
      <c r="A11511" t="str">
        <f t="shared" si="141"/>
        <v>N</v>
      </c>
      <c r="B11511" t="s">
        <v>41228</v>
      </c>
      <c r="C11511">
        <v>4113458</v>
      </c>
      <c r="D11511" t="s">
        <v>48123</v>
      </c>
      <c r="E11511" t="s">
        <v>77</v>
      </c>
      <c r="F11511" t="s">
        <v>48124</v>
      </c>
      <c r="G11511" t="s">
        <v>69</v>
      </c>
      <c r="H11511" t="s">
        <v>102</v>
      </c>
      <c r="I11511" t="s">
        <v>48125</v>
      </c>
      <c r="J11511" t="s">
        <v>11359</v>
      </c>
      <c r="K11511" t="s">
        <v>73</v>
      </c>
      <c r="L11511" t="s">
        <v>48121</v>
      </c>
      <c r="M11511">
        <v>4113458</v>
      </c>
      <c r="N11511" t="s">
        <v>48123</v>
      </c>
      <c r="O11511" t="s">
        <v>48126</v>
      </c>
      <c r="P11511" t="s">
        <v>48123</v>
      </c>
    </row>
    <row r="11512" spans="1:18" hidden="1" x14ac:dyDescent="0.25">
      <c r="A11512" t="str">
        <f t="shared" si="141"/>
        <v>N</v>
      </c>
      <c r="B11512" t="s">
        <v>41228</v>
      </c>
      <c r="C11512">
        <v>1574</v>
      </c>
      <c r="D11512" t="s">
        <v>48127</v>
      </c>
      <c r="E11512" t="s">
        <v>77</v>
      </c>
      <c r="F11512" t="s">
        <v>48127</v>
      </c>
      <c r="G11512" t="s">
        <v>194</v>
      </c>
      <c r="H11512" t="s">
        <v>22842</v>
      </c>
      <c r="I11512" t="s">
        <v>48128</v>
      </c>
      <c r="J11512" t="s">
        <v>22844</v>
      </c>
      <c r="K11512" t="s">
        <v>73</v>
      </c>
      <c r="L11512" t="s">
        <v>46776</v>
      </c>
      <c r="M11512">
        <v>1574</v>
      </c>
      <c r="N11512" t="s">
        <v>48127</v>
      </c>
      <c r="O11512" t="s">
        <v>48129</v>
      </c>
      <c r="P11512" t="s">
        <v>48127</v>
      </c>
    </row>
    <row r="11513" spans="1:18" hidden="1" x14ac:dyDescent="0.25">
      <c r="A11513" t="str">
        <f t="shared" si="141"/>
        <v>Y</v>
      </c>
      <c r="B11513" t="s">
        <v>41228</v>
      </c>
      <c r="C11513">
        <v>1193</v>
      </c>
      <c r="D11513" t="s">
        <v>48130</v>
      </c>
      <c r="E11513" t="s">
        <v>77</v>
      </c>
      <c r="F11513" t="s">
        <v>48131</v>
      </c>
      <c r="G11513" t="s">
        <v>151</v>
      </c>
      <c r="H11513" t="s">
        <v>19725</v>
      </c>
      <c r="I11513" t="s">
        <v>48132</v>
      </c>
      <c r="J11513" t="s">
        <v>27698</v>
      </c>
      <c r="K11513" t="s">
        <v>73</v>
      </c>
      <c r="L11513" t="s">
        <v>48133</v>
      </c>
      <c r="M11513">
        <v>1193</v>
      </c>
      <c r="N11513" t="s">
        <v>48130</v>
      </c>
      <c r="O11513" t="s">
        <v>48134</v>
      </c>
      <c r="P11513" t="s">
        <v>48130</v>
      </c>
      <c r="Q11513" t="s">
        <v>52802</v>
      </c>
    </row>
    <row r="11514" spans="1:18" hidden="1" x14ac:dyDescent="0.25">
      <c r="A11514" t="str">
        <f t="shared" si="141"/>
        <v>Y</v>
      </c>
      <c r="B11514" s="2" t="s">
        <v>41228</v>
      </c>
      <c r="C11514" s="2">
        <v>2132</v>
      </c>
      <c r="D11514" s="2" t="s">
        <v>48135</v>
      </c>
      <c r="E11514" s="2" t="s">
        <v>67</v>
      </c>
      <c r="F11514" s="2" t="s">
        <v>48136</v>
      </c>
      <c r="G11514" s="2" t="s">
        <v>151</v>
      </c>
      <c r="H11514" s="2" t="s">
        <v>19725</v>
      </c>
      <c r="I11514" s="2" t="s">
        <v>48137</v>
      </c>
      <c r="J11514" s="2" t="s">
        <v>27698</v>
      </c>
      <c r="K11514" s="2" t="s">
        <v>73</v>
      </c>
      <c r="L11514" s="2" t="s">
        <v>48133</v>
      </c>
      <c r="M11514" s="2">
        <v>2132</v>
      </c>
      <c r="N11514" s="2" t="s">
        <v>48135</v>
      </c>
      <c r="O11514" s="2" t="s">
        <v>48138</v>
      </c>
      <c r="P11514" s="2" t="s">
        <v>48135</v>
      </c>
      <c r="Q11514" s="2" t="s">
        <v>52802</v>
      </c>
      <c r="R11514" s="2"/>
    </row>
    <row r="11515" spans="1:18" hidden="1" x14ac:dyDescent="0.25">
      <c r="A11515" t="str">
        <f t="shared" si="141"/>
        <v>Y</v>
      </c>
      <c r="B11515" t="s">
        <v>41228</v>
      </c>
      <c r="C11515">
        <v>21266</v>
      </c>
      <c r="D11515" t="s">
        <v>48139</v>
      </c>
      <c r="E11515" t="s">
        <v>77</v>
      </c>
      <c r="F11515" t="s">
        <v>48140</v>
      </c>
      <c r="G11515" t="s">
        <v>69</v>
      </c>
      <c r="H11515" t="s">
        <v>896</v>
      </c>
      <c r="I11515" t="s">
        <v>48141</v>
      </c>
      <c r="J11515" t="s">
        <v>33700</v>
      </c>
      <c r="K11515" t="s">
        <v>73</v>
      </c>
      <c r="L11515" t="s">
        <v>48142</v>
      </c>
      <c r="M11515">
        <v>21266</v>
      </c>
      <c r="N11515" t="s">
        <v>48139</v>
      </c>
      <c r="O11515" t="s">
        <v>48143</v>
      </c>
      <c r="P11515" t="s">
        <v>48139</v>
      </c>
      <c r="Q11515" t="s">
        <v>48162</v>
      </c>
    </row>
    <row r="11516" spans="1:18" hidden="1" x14ac:dyDescent="0.25">
      <c r="A11516" t="str">
        <f t="shared" si="141"/>
        <v>Y</v>
      </c>
      <c r="B11516" t="s">
        <v>41228</v>
      </c>
      <c r="C11516">
        <v>3426</v>
      </c>
      <c r="D11516" t="s">
        <v>48144</v>
      </c>
      <c r="E11516" t="s">
        <v>77</v>
      </c>
      <c r="F11516" t="s">
        <v>48144</v>
      </c>
      <c r="G11516" t="s">
        <v>194</v>
      </c>
      <c r="H11516" t="s">
        <v>3527</v>
      </c>
      <c r="I11516" t="s">
        <v>48145</v>
      </c>
      <c r="J11516" t="s">
        <v>48146</v>
      </c>
      <c r="K11516" t="s">
        <v>73</v>
      </c>
      <c r="L11516" t="s">
        <v>48147</v>
      </c>
      <c r="M11516">
        <v>3426</v>
      </c>
      <c r="N11516" t="s">
        <v>48144</v>
      </c>
      <c r="O11516" t="s">
        <v>48148</v>
      </c>
      <c r="P11516" t="s">
        <v>48144</v>
      </c>
      <c r="Q11516" t="s">
        <v>48162</v>
      </c>
    </row>
    <row r="11517" spans="1:18" hidden="1" x14ac:dyDescent="0.25">
      <c r="A11517" t="str">
        <f t="shared" si="141"/>
        <v>Y</v>
      </c>
      <c r="B11517" t="s">
        <v>41228</v>
      </c>
      <c r="C11517">
        <v>19688</v>
      </c>
      <c r="D11517" t="s">
        <v>48149</v>
      </c>
      <c r="E11517" t="s">
        <v>77</v>
      </c>
      <c r="F11517" t="s">
        <v>48149</v>
      </c>
      <c r="G11517" t="s">
        <v>69</v>
      </c>
      <c r="H11517" t="s">
        <v>201</v>
      </c>
      <c r="I11517" t="s">
        <v>48150</v>
      </c>
      <c r="J11517" t="s">
        <v>48151</v>
      </c>
      <c r="K11517" t="s">
        <v>73</v>
      </c>
      <c r="L11517" t="s">
        <v>48152</v>
      </c>
      <c r="M11517">
        <v>21732</v>
      </c>
      <c r="N11517" t="s">
        <v>48149</v>
      </c>
      <c r="O11517" t="s">
        <v>48153</v>
      </c>
      <c r="P11517" t="s">
        <v>48149</v>
      </c>
      <c r="Q11517" t="s">
        <v>48162</v>
      </c>
    </row>
    <row r="11518" spans="1:18" hidden="1" x14ac:dyDescent="0.25">
      <c r="A11518" t="str">
        <f t="shared" si="141"/>
        <v>Y</v>
      </c>
      <c r="B11518" t="s">
        <v>41228</v>
      </c>
      <c r="C11518">
        <v>2501</v>
      </c>
      <c r="D11518" t="s">
        <v>48149</v>
      </c>
      <c r="E11518" t="s">
        <v>77</v>
      </c>
      <c r="F11518" t="s">
        <v>48149</v>
      </c>
      <c r="G11518" t="s">
        <v>158</v>
      </c>
      <c r="H11518" t="s">
        <v>48154</v>
      </c>
      <c r="I11518" t="s">
        <v>48155</v>
      </c>
      <c r="J11518" t="s">
        <v>48156</v>
      </c>
      <c r="K11518" t="s">
        <v>73</v>
      </c>
      <c r="L11518" t="s">
        <v>48152</v>
      </c>
      <c r="M11518">
        <v>21732</v>
      </c>
      <c r="N11518" t="s">
        <v>48149</v>
      </c>
      <c r="O11518" t="s">
        <v>48153</v>
      </c>
      <c r="P11518" t="s">
        <v>48149</v>
      </c>
      <c r="Q11518" t="s">
        <v>48162</v>
      </c>
    </row>
    <row r="11519" spans="1:18" hidden="1" x14ac:dyDescent="0.25">
      <c r="A11519" t="str">
        <f t="shared" si="141"/>
        <v>Y</v>
      </c>
      <c r="B11519" t="s">
        <v>41228</v>
      </c>
      <c r="C11519">
        <v>21732</v>
      </c>
      <c r="D11519" t="s">
        <v>48149</v>
      </c>
      <c r="E11519" t="s">
        <v>77</v>
      </c>
      <c r="F11519" t="s">
        <v>48149</v>
      </c>
      <c r="G11519" t="s">
        <v>69</v>
      </c>
      <c r="H11519" t="s">
        <v>201</v>
      </c>
      <c r="I11519" t="s">
        <v>48157</v>
      </c>
      <c r="J11519" t="s">
        <v>48158</v>
      </c>
      <c r="K11519" t="s">
        <v>73</v>
      </c>
      <c r="L11519" t="s">
        <v>48152</v>
      </c>
      <c r="M11519">
        <v>21732</v>
      </c>
      <c r="N11519" t="s">
        <v>48149</v>
      </c>
      <c r="O11519" t="s">
        <v>48153</v>
      </c>
      <c r="P11519" t="s">
        <v>48149</v>
      </c>
      <c r="Q11519" t="s">
        <v>48162</v>
      </c>
    </row>
    <row r="11520" spans="1:18" hidden="1" x14ac:dyDescent="0.25">
      <c r="A11520" t="str">
        <f t="shared" si="141"/>
        <v>Y</v>
      </c>
      <c r="B11520" t="s">
        <v>41228</v>
      </c>
      <c r="C11520">
        <v>21338</v>
      </c>
      <c r="D11520" t="s">
        <v>48159</v>
      </c>
      <c r="E11520" t="s">
        <v>77</v>
      </c>
      <c r="F11520" t="s">
        <v>48159</v>
      </c>
      <c r="G11520" t="s">
        <v>69</v>
      </c>
      <c r="H11520" t="s">
        <v>5608</v>
      </c>
      <c r="I11520" t="s">
        <v>48160</v>
      </c>
      <c r="J11520" t="s">
        <v>48161</v>
      </c>
      <c r="K11520" t="s">
        <v>73</v>
      </c>
      <c r="L11520" t="s">
        <v>48152</v>
      </c>
      <c r="M11520">
        <v>23530</v>
      </c>
      <c r="N11520" t="s">
        <v>48162</v>
      </c>
      <c r="O11520" t="s">
        <v>48153</v>
      </c>
      <c r="P11520" t="s">
        <v>48162</v>
      </c>
      <c r="Q11520" t="s">
        <v>48162</v>
      </c>
    </row>
    <row r="11521" spans="1:18" hidden="1" x14ac:dyDescent="0.25">
      <c r="A11521" t="str">
        <f t="shared" si="141"/>
        <v>Y</v>
      </c>
      <c r="B11521" t="s">
        <v>41228</v>
      </c>
      <c r="C11521">
        <v>20140</v>
      </c>
      <c r="D11521" t="s">
        <v>48163</v>
      </c>
      <c r="E11521" t="s">
        <v>77</v>
      </c>
      <c r="F11521" t="s">
        <v>48164</v>
      </c>
      <c r="G11521" t="s">
        <v>69</v>
      </c>
      <c r="H11521" t="s">
        <v>446</v>
      </c>
      <c r="I11521" t="s">
        <v>48165</v>
      </c>
      <c r="J11521" t="s">
        <v>1354</v>
      </c>
      <c r="K11521" t="s">
        <v>73</v>
      </c>
      <c r="L11521" t="s">
        <v>48152</v>
      </c>
      <c r="M11521">
        <v>20140</v>
      </c>
      <c r="N11521" t="s">
        <v>48163</v>
      </c>
      <c r="O11521" t="s">
        <v>48153</v>
      </c>
      <c r="P11521" t="s">
        <v>48163</v>
      </c>
      <c r="Q11521" t="s">
        <v>48162</v>
      </c>
    </row>
    <row r="11522" spans="1:18" hidden="1" x14ac:dyDescent="0.25">
      <c r="A11522" t="str">
        <f t="shared" si="141"/>
        <v>Y</v>
      </c>
      <c r="B11522" t="s">
        <v>41228</v>
      </c>
      <c r="C11522">
        <v>22692</v>
      </c>
      <c r="D11522" t="s">
        <v>48166</v>
      </c>
      <c r="E11522" t="s">
        <v>77</v>
      </c>
      <c r="F11522" t="s">
        <v>48167</v>
      </c>
      <c r="G11522" t="s">
        <v>69</v>
      </c>
      <c r="H11522" t="s">
        <v>1568</v>
      </c>
      <c r="I11522" t="s">
        <v>48168</v>
      </c>
      <c r="J11522" t="s">
        <v>48169</v>
      </c>
      <c r="K11522" t="s">
        <v>73</v>
      </c>
      <c r="L11522" t="s">
        <v>48152</v>
      </c>
      <c r="M11522">
        <v>22692</v>
      </c>
      <c r="N11522" t="s">
        <v>48166</v>
      </c>
      <c r="O11522" t="s">
        <v>48153</v>
      </c>
      <c r="P11522" t="s">
        <v>48166</v>
      </c>
      <c r="Q11522" t="s">
        <v>48162</v>
      </c>
    </row>
    <row r="11523" spans="1:18" hidden="1" x14ac:dyDescent="0.25">
      <c r="A11523" t="str">
        <f t="shared" ref="A11523:A11586" si="142">IF(OR(Q11523&lt;&gt;"",R11523&lt;&gt;""),"Y","N")</f>
        <v>Y</v>
      </c>
      <c r="B11523" t="s">
        <v>41228</v>
      </c>
      <c r="C11523">
        <v>21177</v>
      </c>
      <c r="D11523" t="s">
        <v>48170</v>
      </c>
      <c r="E11523" t="s">
        <v>77</v>
      </c>
      <c r="F11523" t="s">
        <v>48171</v>
      </c>
      <c r="G11523" t="s">
        <v>69</v>
      </c>
      <c r="H11523" t="s">
        <v>1368</v>
      </c>
      <c r="I11523" t="s">
        <v>48172</v>
      </c>
      <c r="J11523" t="s">
        <v>48173</v>
      </c>
      <c r="K11523" t="s">
        <v>73</v>
      </c>
      <c r="L11523" t="s">
        <v>48152</v>
      </c>
      <c r="M11523">
        <v>21177</v>
      </c>
      <c r="N11523" t="s">
        <v>48170</v>
      </c>
      <c r="O11523" t="s">
        <v>48153</v>
      </c>
      <c r="P11523" t="s">
        <v>48170</v>
      </c>
      <c r="Q11523" t="s">
        <v>48162</v>
      </c>
    </row>
    <row r="11524" spans="1:18" hidden="1" x14ac:dyDescent="0.25">
      <c r="A11524" t="str">
        <f t="shared" si="142"/>
        <v>Y</v>
      </c>
      <c r="B11524" t="s">
        <v>41228</v>
      </c>
      <c r="C11524">
        <v>23530</v>
      </c>
      <c r="D11524" t="s">
        <v>48162</v>
      </c>
      <c r="E11524" t="s">
        <v>77</v>
      </c>
      <c r="F11524" t="s">
        <v>48162</v>
      </c>
      <c r="G11524" t="s">
        <v>69</v>
      </c>
      <c r="H11524" t="s">
        <v>612</v>
      </c>
      <c r="I11524" t="s">
        <v>48174</v>
      </c>
      <c r="J11524" t="s">
        <v>48175</v>
      </c>
      <c r="K11524" t="s">
        <v>73</v>
      </c>
      <c r="L11524" t="s">
        <v>48152</v>
      </c>
      <c r="M11524">
        <v>23530</v>
      </c>
      <c r="N11524" t="s">
        <v>48162</v>
      </c>
      <c r="O11524" t="s">
        <v>48153</v>
      </c>
      <c r="P11524" t="s">
        <v>48162</v>
      </c>
      <c r="Q11524" t="s">
        <v>48162</v>
      </c>
    </row>
    <row r="11525" spans="1:18" hidden="1" x14ac:dyDescent="0.25">
      <c r="A11525" t="str">
        <f t="shared" si="142"/>
        <v>Y</v>
      </c>
      <c r="B11525" s="2" t="s">
        <v>41228</v>
      </c>
      <c r="C11525" s="2">
        <v>23233</v>
      </c>
      <c r="D11525" s="2" t="s">
        <v>48176</v>
      </c>
      <c r="E11525" s="2" t="s">
        <v>67</v>
      </c>
      <c r="F11525" s="2" t="s">
        <v>48177</v>
      </c>
      <c r="G11525" s="2" t="s">
        <v>145</v>
      </c>
      <c r="H11525" s="2" t="s">
        <v>146</v>
      </c>
      <c r="I11525" s="2" t="s">
        <v>48178</v>
      </c>
      <c r="J11525" s="2" t="s">
        <v>48179</v>
      </c>
      <c r="K11525" s="2" t="s">
        <v>73</v>
      </c>
      <c r="L11525" s="2" t="s">
        <v>48152</v>
      </c>
      <c r="M11525" s="2">
        <v>23233</v>
      </c>
      <c r="N11525" s="2" t="s">
        <v>48176</v>
      </c>
      <c r="O11525" s="2" t="s">
        <v>48153</v>
      </c>
      <c r="P11525" s="2" t="s">
        <v>48176</v>
      </c>
      <c r="Q11525" s="2" t="s">
        <v>48162</v>
      </c>
      <c r="R11525" s="2"/>
    </row>
    <row r="11526" spans="1:18" hidden="1" x14ac:dyDescent="0.25">
      <c r="A11526" t="str">
        <f t="shared" si="142"/>
        <v>Y</v>
      </c>
      <c r="B11526" t="s">
        <v>41228</v>
      </c>
      <c r="C11526">
        <v>13342</v>
      </c>
      <c r="D11526" t="s">
        <v>48180</v>
      </c>
      <c r="E11526" t="s">
        <v>77</v>
      </c>
      <c r="F11526" t="s">
        <v>48181</v>
      </c>
      <c r="G11526" t="s">
        <v>132</v>
      </c>
      <c r="H11526" t="s">
        <v>4198</v>
      </c>
      <c r="I11526" t="s">
        <v>48182</v>
      </c>
      <c r="J11526" t="s">
        <v>37182</v>
      </c>
      <c r="K11526" t="s">
        <v>73</v>
      </c>
      <c r="L11526" t="s">
        <v>48152</v>
      </c>
      <c r="M11526">
        <v>13340</v>
      </c>
      <c r="N11526" t="s">
        <v>48180</v>
      </c>
      <c r="O11526" t="s">
        <v>48153</v>
      </c>
      <c r="P11526" t="s">
        <v>48180</v>
      </c>
      <c r="Q11526" t="s">
        <v>48162</v>
      </c>
    </row>
    <row r="11527" spans="1:18" hidden="1" x14ac:dyDescent="0.25">
      <c r="A11527" t="str">
        <f t="shared" si="142"/>
        <v>Y</v>
      </c>
      <c r="B11527" t="s">
        <v>41228</v>
      </c>
      <c r="C11527">
        <v>14005</v>
      </c>
      <c r="D11527" t="s">
        <v>48180</v>
      </c>
      <c r="E11527" t="s">
        <v>77</v>
      </c>
      <c r="F11527" t="s">
        <v>48180</v>
      </c>
      <c r="G11527" t="s">
        <v>132</v>
      </c>
      <c r="H11527" t="s">
        <v>314</v>
      </c>
      <c r="I11527" t="s">
        <v>48183</v>
      </c>
      <c r="J11527" t="s">
        <v>48184</v>
      </c>
      <c r="K11527" t="s">
        <v>73</v>
      </c>
      <c r="L11527" t="s">
        <v>48152</v>
      </c>
      <c r="M11527">
        <v>13340</v>
      </c>
      <c r="N11527" t="s">
        <v>48180</v>
      </c>
      <c r="O11527" t="s">
        <v>48153</v>
      </c>
      <c r="P11527" t="s">
        <v>48180</v>
      </c>
      <c r="Q11527" t="s">
        <v>48162</v>
      </c>
    </row>
    <row r="11528" spans="1:18" hidden="1" x14ac:dyDescent="0.25">
      <c r="A11528" t="str">
        <f t="shared" si="142"/>
        <v>Y</v>
      </c>
      <c r="B11528" t="s">
        <v>41228</v>
      </c>
      <c r="C11528">
        <v>13341</v>
      </c>
      <c r="D11528" t="s">
        <v>48180</v>
      </c>
      <c r="E11528" t="s">
        <v>77</v>
      </c>
      <c r="F11528" t="s">
        <v>48180</v>
      </c>
      <c r="G11528" t="s">
        <v>132</v>
      </c>
      <c r="H11528" t="s">
        <v>412</v>
      </c>
      <c r="I11528" t="s">
        <v>48185</v>
      </c>
      <c r="J11528" t="s">
        <v>48186</v>
      </c>
      <c r="K11528" t="s">
        <v>73</v>
      </c>
      <c r="L11528" t="s">
        <v>48152</v>
      </c>
      <c r="M11528">
        <v>13340</v>
      </c>
      <c r="N11528" t="s">
        <v>48180</v>
      </c>
      <c r="O11528" t="s">
        <v>48153</v>
      </c>
      <c r="P11528" t="s">
        <v>48180</v>
      </c>
      <c r="Q11528" t="s">
        <v>48162</v>
      </c>
    </row>
    <row r="11529" spans="1:18" hidden="1" x14ac:dyDescent="0.25">
      <c r="A11529" t="str">
        <f t="shared" si="142"/>
        <v>Y</v>
      </c>
      <c r="B11529" t="s">
        <v>41228</v>
      </c>
      <c r="C11529">
        <v>13343</v>
      </c>
      <c r="D11529" t="s">
        <v>48180</v>
      </c>
      <c r="E11529" t="s">
        <v>77</v>
      </c>
      <c r="F11529" t="s">
        <v>48180</v>
      </c>
      <c r="G11529" t="s">
        <v>132</v>
      </c>
      <c r="H11529" t="s">
        <v>861</v>
      </c>
      <c r="I11529" t="s">
        <v>48187</v>
      </c>
      <c r="J11529" t="s">
        <v>11125</v>
      </c>
      <c r="K11529" t="s">
        <v>73</v>
      </c>
      <c r="L11529" t="s">
        <v>48152</v>
      </c>
      <c r="M11529">
        <v>13340</v>
      </c>
      <c r="N11529" t="s">
        <v>48180</v>
      </c>
      <c r="O11529" t="s">
        <v>48153</v>
      </c>
      <c r="P11529" t="s">
        <v>48180</v>
      </c>
      <c r="Q11529" t="s">
        <v>48162</v>
      </c>
    </row>
    <row r="11530" spans="1:18" hidden="1" x14ac:dyDescent="0.25">
      <c r="A11530" t="str">
        <f t="shared" si="142"/>
        <v>Y</v>
      </c>
      <c r="B11530" t="s">
        <v>41228</v>
      </c>
      <c r="C11530">
        <v>13340</v>
      </c>
      <c r="D11530" t="s">
        <v>48180</v>
      </c>
      <c r="E11530" t="s">
        <v>77</v>
      </c>
      <c r="F11530" t="s">
        <v>48180</v>
      </c>
      <c r="G11530" t="s">
        <v>132</v>
      </c>
      <c r="H11530" t="s">
        <v>3247</v>
      </c>
      <c r="I11530" t="s">
        <v>48188</v>
      </c>
      <c r="J11530" t="s">
        <v>3249</v>
      </c>
      <c r="K11530" t="s">
        <v>73</v>
      </c>
      <c r="L11530" t="s">
        <v>48152</v>
      </c>
      <c r="M11530">
        <v>13340</v>
      </c>
      <c r="N11530" t="s">
        <v>48180</v>
      </c>
      <c r="O11530" t="s">
        <v>48153</v>
      </c>
      <c r="P11530" t="s">
        <v>48180</v>
      </c>
      <c r="Q11530" t="s">
        <v>48162</v>
      </c>
    </row>
    <row r="11531" spans="1:18" hidden="1" x14ac:dyDescent="0.25">
      <c r="A11531" t="str">
        <f t="shared" si="142"/>
        <v>Y</v>
      </c>
      <c r="B11531" t="s">
        <v>41228</v>
      </c>
      <c r="C11531">
        <v>17592</v>
      </c>
      <c r="D11531" t="s">
        <v>48189</v>
      </c>
      <c r="E11531" t="s">
        <v>77</v>
      </c>
      <c r="F11531" t="s">
        <v>48189</v>
      </c>
      <c r="G11531" t="s">
        <v>94</v>
      </c>
      <c r="H11531" t="s">
        <v>356</v>
      </c>
      <c r="I11531" t="s">
        <v>48190</v>
      </c>
      <c r="J11531" t="s">
        <v>48191</v>
      </c>
      <c r="K11531" t="s">
        <v>73</v>
      </c>
      <c r="L11531" t="s">
        <v>48152</v>
      </c>
      <c r="M11531">
        <v>13340</v>
      </c>
      <c r="N11531" t="s">
        <v>48180</v>
      </c>
      <c r="O11531" t="s">
        <v>48153</v>
      </c>
      <c r="P11531" t="s">
        <v>48180</v>
      </c>
      <c r="Q11531" t="s">
        <v>48162</v>
      </c>
    </row>
    <row r="11532" spans="1:18" hidden="1" x14ac:dyDescent="0.25">
      <c r="A11532" t="str">
        <f t="shared" si="142"/>
        <v>Y</v>
      </c>
      <c r="B11532" t="s">
        <v>41228</v>
      </c>
      <c r="C11532">
        <v>21451</v>
      </c>
      <c r="D11532" t="s">
        <v>48189</v>
      </c>
      <c r="E11532" t="s">
        <v>77</v>
      </c>
      <c r="F11532" t="s">
        <v>48189</v>
      </c>
      <c r="G11532" t="s">
        <v>69</v>
      </c>
      <c r="H11532" t="s">
        <v>23734</v>
      </c>
      <c r="I11532" t="s">
        <v>48192</v>
      </c>
      <c r="J11532" t="s">
        <v>48193</v>
      </c>
      <c r="K11532" t="s">
        <v>73</v>
      </c>
      <c r="L11532" t="s">
        <v>48152</v>
      </c>
      <c r="M11532">
        <v>13340</v>
      </c>
      <c r="N11532" t="s">
        <v>48180</v>
      </c>
      <c r="O11532" t="s">
        <v>48153</v>
      </c>
      <c r="P11532" t="s">
        <v>48180</v>
      </c>
      <c r="Q11532" t="s">
        <v>48162</v>
      </c>
    </row>
    <row r="11533" spans="1:18" hidden="1" x14ac:dyDescent="0.25">
      <c r="A11533" t="str">
        <f t="shared" si="142"/>
        <v>Y</v>
      </c>
      <c r="B11533" s="2" t="s">
        <v>41228</v>
      </c>
      <c r="C11533" s="2">
        <v>15566</v>
      </c>
      <c r="D11533" s="2" t="s">
        <v>48189</v>
      </c>
      <c r="E11533" s="2" t="s">
        <v>67</v>
      </c>
      <c r="F11533" s="2" t="s">
        <v>48189</v>
      </c>
      <c r="G11533" s="2" t="s">
        <v>132</v>
      </c>
      <c r="H11533" s="2" t="s">
        <v>8138</v>
      </c>
      <c r="I11533" s="2" t="s">
        <v>48194</v>
      </c>
      <c r="J11533" s="2" t="s">
        <v>48195</v>
      </c>
      <c r="K11533" s="2" t="s">
        <v>73</v>
      </c>
      <c r="L11533" s="2" t="s">
        <v>48152</v>
      </c>
      <c r="M11533" s="2">
        <v>13340</v>
      </c>
      <c r="N11533" s="2" t="s">
        <v>48180</v>
      </c>
      <c r="O11533" s="2" t="s">
        <v>48153</v>
      </c>
      <c r="P11533" s="2" t="s">
        <v>48180</v>
      </c>
      <c r="Q11533" s="2" t="s">
        <v>48162</v>
      </c>
      <c r="R11533" s="2"/>
    </row>
    <row r="11534" spans="1:18" hidden="1" x14ac:dyDescent="0.25">
      <c r="A11534" t="str">
        <f t="shared" si="142"/>
        <v>Y</v>
      </c>
      <c r="B11534" s="2" t="s">
        <v>41228</v>
      </c>
      <c r="C11534" s="2">
        <v>23263</v>
      </c>
      <c r="D11534" s="2" t="s">
        <v>48196</v>
      </c>
      <c r="E11534" s="2" t="s">
        <v>67</v>
      </c>
      <c r="F11534" s="2" t="s">
        <v>48197</v>
      </c>
      <c r="G11534" s="2" t="s">
        <v>145</v>
      </c>
      <c r="H11534" s="2" t="s">
        <v>6503</v>
      </c>
      <c r="I11534" s="2" t="s">
        <v>48198</v>
      </c>
      <c r="J11534" s="2" t="s">
        <v>48199</v>
      </c>
      <c r="K11534" s="2" t="s">
        <v>73</v>
      </c>
      <c r="L11534" s="2" t="s">
        <v>48152</v>
      </c>
      <c r="M11534" s="2">
        <v>21451</v>
      </c>
      <c r="N11534" s="2" t="s">
        <v>48189</v>
      </c>
      <c r="O11534" s="2" t="s">
        <v>48153</v>
      </c>
      <c r="P11534" s="2" t="s">
        <v>48189</v>
      </c>
      <c r="Q11534" s="2" t="s">
        <v>48162</v>
      </c>
      <c r="R11534" s="2"/>
    </row>
    <row r="11535" spans="1:18" hidden="1" x14ac:dyDescent="0.25">
      <c r="A11535" t="str">
        <f t="shared" si="142"/>
        <v>Y</v>
      </c>
      <c r="B11535" t="s">
        <v>41228</v>
      </c>
      <c r="C11535">
        <v>4247</v>
      </c>
      <c r="D11535" t="s">
        <v>48200</v>
      </c>
      <c r="E11535" t="s">
        <v>77</v>
      </c>
      <c r="F11535" t="s">
        <v>48201</v>
      </c>
      <c r="G11535" t="s">
        <v>86</v>
      </c>
      <c r="H11535" t="s">
        <v>368</v>
      </c>
      <c r="I11535" t="s">
        <v>48202</v>
      </c>
      <c r="J11535" t="s">
        <v>48203</v>
      </c>
      <c r="K11535" t="s">
        <v>73</v>
      </c>
      <c r="L11535" t="s">
        <v>48152</v>
      </c>
      <c r="M11535">
        <v>13340</v>
      </c>
      <c r="N11535" t="s">
        <v>48180</v>
      </c>
      <c r="O11535" t="s">
        <v>48153</v>
      </c>
      <c r="P11535" t="s">
        <v>48180</v>
      </c>
      <c r="Q11535" t="s">
        <v>48162</v>
      </c>
    </row>
    <row r="11536" spans="1:18" hidden="1" x14ac:dyDescent="0.25">
      <c r="A11536" t="str">
        <f t="shared" si="142"/>
        <v>Y</v>
      </c>
      <c r="B11536" s="2" t="s">
        <v>41228</v>
      </c>
      <c r="C11536" s="2">
        <v>4246</v>
      </c>
      <c r="D11536" s="2" t="s">
        <v>48200</v>
      </c>
      <c r="E11536" s="2" t="s">
        <v>67</v>
      </c>
      <c r="F11536" s="2" t="s">
        <v>48201</v>
      </c>
      <c r="G11536" s="2" t="s">
        <v>86</v>
      </c>
      <c r="H11536" s="2" t="s">
        <v>429</v>
      </c>
      <c r="I11536" s="2" t="s">
        <v>48204</v>
      </c>
      <c r="J11536" s="2" t="s">
        <v>4886</v>
      </c>
      <c r="K11536" s="2" t="s">
        <v>73</v>
      </c>
      <c r="L11536" s="2" t="s">
        <v>48152</v>
      </c>
      <c r="M11536" s="2">
        <v>13340</v>
      </c>
      <c r="N11536" s="2" t="s">
        <v>48180</v>
      </c>
      <c r="O11536" s="2" t="s">
        <v>48153</v>
      </c>
      <c r="P11536" s="2" t="s">
        <v>48180</v>
      </c>
      <c r="Q11536" s="2" t="s">
        <v>48162</v>
      </c>
      <c r="R11536" s="2"/>
    </row>
    <row r="11537" spans="1:18" hidden="1" x14ac:dyDescent="0.25">
      <c r="A11537" t="str">
        <f t="shared" si="142"/>
        <v>Y</v>
      </c>
      <c r="B11537" s="2" t="s">
        <v>41228</v>
      </c>
      <c r="C11537" s="2">
        <v>23202</v>
      </c>
      <c r="D11537" s="2" t="s">
        <v>48205</v>
      </c>
      <c r="E11537" s="2" t="s">
        <v>67</v>
      </c>
      <c r="F11537" s="2" t="s">
        <v>48206</v>
      </c>
      <c r="G11537" s="2" t="s">
        <v>145</v>
      </c>
      <c r="H11537" s="2" t="s">
        <v>6503</v>
      </c>
      <c r="I11537" s="2" t="s">
        <v>48207</v>
      </c>
      <c r="J11537" s="2" t="s">
        <v>48199</v>
      </c>
      <c r="K11537" s="2" t="s">
        <v>73</v>
      </c>
      <c r="L11537" s="2" t="s">
        <v>48152</v>
      </c>
      <c r="M11537" s="2">
        <v>13352</v>
      </c>
      <c r="N11537" s="2" t="s">
        <v>48205</v>
      </c>
      <c r="O11537" s="2" t="s">
        <v>48153</v>
      </c>
      <c r="P11537" s="2" t="s">
        <v>48205</v>
      </c>
      <c r="Q11537" s="2" t="s">
        <v>48162</v>
      </c>
      <c r="R11537" s="2"/>
    </row>
    <row r="11538" spans="1:18" hidden="1" x14ac:dyDescent="0.25">
      <c r="A11538" t="str">
        <f t="shared" si="142"/>
        <v>Y</v>
      </c>
      <c r="B11538" s="2" t="s">
        <v>41228</v>
      </c>
      <c r="C11538" s="2">
        <v>13352</v>
      </c>
      <c r="D11538" s="2" t="s">
        <v>48205</v>
      </c>
      <c r="E11538" s="2" t="s">
        <v>67</v>
      </c>
      <c r="F11538" s="2" t="s">
        <v>48206</v>
      </c>
      <c r="G11538" s="2" t="s">
        <v>132</v>
      </c>
      <c r="H11538" s="2" t="s">
        <v>3247</v>
      </c>
      <c r="I11538" s="2" t="s">
        <v>48208</v>
      </c>
      <c r="J11538" s="2" t="s">
        <v>3249</v>
      </c>
      <c r="K11538" s="2" t="s">
        <v>73</v>
      </c>
      <c r="L11538" s="2" t="s">
        <v>48152</v>
      </c>
      <c r="M11538" s="2">
        <v>13352</v>
      </c>
      <c r="N11538" s="2" t="s">
        <v>48205</v>
      </c>
      <c r="O11538" s="2" t="s">
        <v>48153</v>
      </c>
      <c r="P11538" s="2" t="s">
        <v>48205</v>
      </c>
      <c r="Q11538" s="2" t="s">
        <v>48162</v>
      </c>
      <c r="R11538" s="2"/>
    </row>
    <row r="11539" spans="1:18" hidden="1" x14ac:dyDescent="0.25">
      <c r="A11539" t="str">
        <f t="shared" si="142"/>
        <v>Y</v>
      </c>
      <c r="B11539" t="s">
        <v>41228</v>
      </c>
      <c r="C11539">
        <v>1693173</v>
      </c>
      <c r="D11539" t="s">
        <v>48209</v>
      </c>
      <c r="E11539" t="s">
        <v>77</v>
      </c>
      <c r="F11539" t="s">
        <v>48210</v>
      </c>
      <c r="G11539" t="s">
        <v>194</v>
      </c>
      <c r="H11539" t="s">
        <v>7413</v>
      </c>
      <c r="I11539" t="s">
        <v>7414</v>
      </c>
      <c r="J11539" t="s">
        <v>7415</v>
      </c>
      <c r="K11539" t="s">
        <v>73</v>
      </c>
      <c r="L11539" t="s">
        <v>48211</v>
      </c>
      <c r="M11539">
        <v>1693173</v>
      </c>
      <c r="N11539" t="s">
        <v>48209</v>
      </c>
      <c r="O11539" t="s">
        <v>48153</v>
      </c>
      <c r="P11539" t="s">
        <v>48209</v>
      </c>
      <c r="Q11539" t="s">
        <v>48162</v>
      </c>
    </row>
    <row r="11540" spans="1:18" hidden="1" x14ac:dyDescent="0.25">
      <c r="A11540" t="str">
        <f t="shared" si="142"/>
        <v>N</v>
      </c>
      <c r="B11540" t="s">
        <v>41228</v>
      </c>
      <c r="C11540">
        <v>2014110</v>
      </c>
      <c r="D11540" t="s">
        <v>48212</v>
      </c>
      <c r="E11540" t="s">
        <v>77</v>
      </c>
      <c r="F11540" t="s">
        <v>48213</v>
      </c>
      <c r="G11540" t="s">
        <v>69</v>
      </c>
      <c r="H11540" t="s">
        <v>6385</v>
      </c>
      <c r="I11540" t="s">
        <v>48214</v>
      </c>
      <c r="J11540" t="s">
        <v>48215</v>
      </c>
      <c r="K11540" t="s">
        <v>73</v>
      </c>
      <c r="L11540" t="s">
        <v>46721</v>
      </c>
      <c r="M11540">
        <v>2014110</v>
      </c>
      <c r="N11540" t="s">
        <v>48212</v>
      </c>
      <c r="O11540" t="s">
        <v>48216</v>
      </c>
      <c r="P11540" t="s">
        <v>48212</v>
      </c>
    </row>
    <row r="11541" spans="1:18" hidden="1" x14ac:dyDescent="0.25">
      <c r="A11541" t="str">
        <f t="shared" si="142"/>
        <v>N</v>
      </c>
      <c r="B11541" t="s">
        <v>41228</v>
      </c>
      <c r="C11541">
        <v>23200</v>
      </c>
      <c r="D11541" t="s">
        <v>48217</v>
      </c>
      <c r="E11541" t="s">
        <v>77</v>
      </c>
      <c r="F11541" t="s">
        <v>48217</v>
      </c>
      <c r="G11541" t="s">
        <v>145</v>
      </c>
      <c r="H11541" t="s">
        <v>6503</v>
      </c>
      <c r="I11541" t="s">
        <v>48218</v>
      </c>
      <c r="J11541" t="s">
        <v>19479</v>
      </c>
      <c r="K11541" t="s">
        <v>73</v>
      </c>
      <c r="L11541" t="s">
        <v>48219</v>
      </c>
      <c r="M11541">
        <v>23200</v>
      </c>
      <c r="N11541" t="s">
        <v>48217</v>
      </c>
      <c r="O11541" t="s">
        <v>48220</v>
      </c>
      <c r="P11541" t="s">
        <v>48217</v>
      </c>
    </row>
    <row r="11542" spans="1:18" hidden="1" x14ac:dyDescent="0.25">
      <c r="A11542" t="str">
        <f t="shared" si="142"/>
        <v>N</v>
      </c>
      <c r="B11542" t="s">
        <v>41228</v>
      </c>
      <c r="C11542">
        <v>13354</v>
      </c>
      <c r="D11542" t="s">
        <v>48221</v>
      </c>
      <c r="E11542" t="s">
        <v>77</v>
      </c>
      <c r="F11542" t="s">
        <v>48222</v>
      </c>
      <c r="G11542" t="s">
        <v>132</v>
      </c>
      <c r="H11542" t="s">
        <v>228</v>
      </c>
      <c r="I11542" t="s">
        <v>48223</v>
      </c>
      <c r="J11542" t="s">
        <v>48224</v>
      </c>
      <c r="K11542" t="s">
        <v>73</v>
      </c>
      <c r="L11542" t="s">
        <v>48225</v>
      </c>
      <c r="M11542">
        <v>13354</v>
      </c>
      <c r="N11542" t="s">
        <v>48221</v>
      </c>
      <c r="O11542" t="s">
        <v>48226</v>
      </c>
      <c r="P11542" t="s">
        <v>48221</v>
      </c>
    </row>
    <row r="11543" spans="1:18" hidden="1" x14ac:dyDescent="0.25">
      <c r="A11543" t="str">
        <f t="shared" si="142"/>
        <v>N</v>
      </c>
      <c r="B11543" t="s">
        <v>41228</v>
      </c>
      <c r="C11543">
        <v>8388</v>
      </c>
      <c r="D11543" t="s">
        <v>48227</v>
      </c>
      <c r="E11543" t="s">
        <v>77</v>
      </c>
      <c r="F11543" t="s">
        <v>48227</v>
      </c>
      <c r="G11543" t="s">
        <v>115</v>
      </c>
      <c r="H11543" t="s">
        <v>902</v>
      </c>
      <c r="I11543" t="s">
        <v>48228</v>
      </c>
      <c r="J11543" t="s">
        <v>48229</v>
      </c>
      <c r="K11543" t="s">
        <v>73</v>
      </c>
      <c r="L11543" t="s">
        <v>47110</v>
      </c>
      <c r="M11543">
        <v>8388</v>
      </c>
      <c r="N11543" t="s">
        <v>48227</v>
      </c>
      <c r="O11543" t="s">
        <v>48230</v>
      </c>
      <c r="P11543" t="s">
        <v>48227</v>
      </c>
    </row>
    <row r="11544" spans="1:18" hidden="1" x14ac:dyDescent="0.25">
      <c r="A11544" t="str">
        <f t="shared" si="142"/>
        <v>N</v>
      </c>
      <c r="B11544" t="s">
        <v>41228</v>
      </c>
      <c r="C11544">
        <v>11114</v>
      </c>
      <c r="D11544" t="s">
        <v>48231</v>
      </c>
      <c r="E11544" t="s">
        <v>77</v>
      </c>
      <c r="F11544" t="s">
        <v>48232</v>
      </c>
      <c r="G11544" t="s">
        <v>115</v>
      </c>
      <c r="H11544" t="s">
        <v>277</v>
      </c>
      <c r="I11544" t="s">
        <v>48233</v>
      </c>
      <c r="J11544" t="s">
        <v>48234</v>
      </c>
      <c r="K11544" t="s">
        <v>73</v>
      </c>
      <c r="L11544" t="s">
        <v>47110</v>
      </c>
      <c r="M11544">
        <v>11114</v>
      </c>
      <c r="N11544" t="s">
        <v>48231</v>
      </c>
      <c r="O11544" t="s">
        <v>48235</v>
      </c>
      <c r="P11544" t="s">
        <v>48231</v>
      </c>
    </row>
    <row r="11545" spans="1:18" hidden="1" x14ac:dyDescent="0.25">
      <c r="A11545" t="str">
        <f t="shared" si="142"/>
        <v>N</v>
      </c>
      <c r="B11545" t="s">
        <v>41228</v>
      </c>
      <c r="C11545">
        <v>373337</v>
      </c>
      <c r="D11545" t="s">
        <v>48236</v>
      </c>
      <c r="E11545" t="s">
        <v>77</v>
      </c>
      <c r="F11545" t="s">
        <v>48237</v>
      </c>
      <c r="G11545" t="s">
        <v>132</v>
      </c>
      <c r="H11545" t="s">
        <v>390</v>
      </c>
      <c r="I11545" t="s">
        <v>48238</v>
      </c>
      <c r="J11545" t="s">
        <v>48239</v>
      </c>
      <c r="K11545" t="s">
        <v>73</v>
      </c>
      <c r="L11545" t="s">
        <v>47110</v>
      </c>
      <c r="M11545">
        <v>373337</v>
      </c>
      <c r="N11545" t="s">
        <v>48236</v>
      </c>
      <c r="O11545" t="s">
        <v>48240</v>
      </c>
      <c r="P11545" t="s">
        <v>48236</v>
      </c>
    </row>
    <row r="11546" spans="1:18" hidden="1" x14ac:dyDescent="0.25">
      <c r="A11546" t="str">
        <f t="shared" si="142"/>
        <v>N</v>
      </c>
      <c r="B11546" t="s">
        <v>41228</v>
      </c>
      <c r="C11546">
        <v>13358</v>
      </c>
      <c r="D11546" t="s">
        <v>48241</v>
      </c>
      <c r="E11546" t="s">
        <v>77</v>
      </c>
      <c r="F11546" t="s">
        <v>48242</v>
      </c>
      <c r="G11546" t="s">
        <v>132</v>
      </c>
      <c r="H11546" t="s">
        <v>258</v>
      </c>
      <c r="I11546" t="s">
        <v>48243</v>
      </c>
      <c r="J11546" t="s">
        <v>48244</v>
      </c>
      <c r="K11546" t="s">
        <v>73</v>
      </c>
      <c r="L11546" t="s">
        <v>48245</v>
      </c>
      <c r="M11546">
        <v>13358</v>
      </c>
      <c r="N11546" t="s">
        <v>48241</v>
      </c>
      <c r="O11546" t="s">
        <v>48246</v>
      </c>
      <c r="P11546" t="s">
        <v>48241</v>
      </c>
    </row>
    <row r="11547" spans="1:18" hidden="1" x14ac:dyDescent="0.25">
      <c r="A11547" t="str">
        <f t="shared" si="142"/>
        <v>Y</v>
      </c>
      <c r="B11547" s="2" t="s">
        <v>41228</v>
      </c>
      <c r="C11547" s="2">
        <v>1054612</v>
      </c>
      <c r="D11547" s="2" t="s">
        <v>48247</v>
      </c>
      <c r="E11547" s="2" t="s">
        <v>67</v>
      </c>
      <c r="F11547" s="2" t="s">
        <v>48248</v>
      </c>
      <c r="G11547" s="2" t="s">
        <v>132</v>
      </c>
      <c r="H11547" s="2" t="s">
        <v>544</v>
      </c>
      <c r="I11547" s="2" t="s">
        <v>48249</v>
      </c>
      <c r="J11547" s="2" t="s">
        <v>48250</v>
      </c>
      <c r="K11547" s="2" t="s">
        <v>73</v>
      </c>
      <c r="L11547" s="2" t="s">
        <v>48251</v>
      </c>
      <c r="M11547" s="2">
        <v>1054612</v>
      </c>
      <c r="N11547" s="2" t="s">
        <v>48247</v>
      </c>
      <c r="O11547" s="2" t="s">
        <v>48252</v>
      </c>
      <c r="P11547" s="2" t="s">
        <v>48247</v>
      </c>
      <c r="Q11547" s="2" t="s">
        <v>48248</v>
      </c>
      <c r="R11547" s="2"/>
    </row>
    <row r="11548" spans="1:18" hidden="1" x14ac:dyDescent="0.25">
      <c r="A11548" t="str">
        <f t="shared" si="142"/>
        <v>N</v>
      </c>
      <c r="B11548" t="s">
        <v>41228</v>
      </c>
      <c r="C11548">
        <v>3718</v>
      </c>
      <c r="D11548" t="s">
        <v>48253</v>
      </c>
      <c r="E11548" t="s">
        <v>77</v>
      </c>
      <c r="F11548" t="s">
        <v>48253</v>
      </c>
      <c r="G11548" t="s">
        <v>151</v>
      </c>
      <c r="H11548" t="s">
        <v>349</v>
      </c>
      <c r="I11548" t="s">
        <v>48254</v>
      </c>
      <c r="J11548" t="s">
        <v>45254</v>
      </c>
      <c r="K11548" t="s">
        <v>73</v>
      </c>
      <c r="L11548" t="s">
        <v>46958</v>
      </c>
      <c r="M11548">
        <v>3718</v>
      </c>
      <c r="N11548" t="s">
        <v>48253</v>
      </c>
      <c r="O11548" t="s">
        <v>48255</v>
      </c>
      <c r="P11548" t="s">
        <v>48253</v>
      </c>
    </row>
    <row r="11549" spans="1:18" hidden="1" x14ac:dyDescent="0.25">
      <c r="A11549" t="str">
        <f t="shared" si="142"/>
        <v>N</v>
      </c>
      <c r="B11549" t="s">
        <v>41228</v>
      </c>
      <c r="C11549">
        <v>2856</v>
      </c>
      <c r="D11549" t="s">
        <v>48256</v>
      </c>
      <c r="E11549" t="s">
        <v>77</v>
      </c>
      <c r="F11549" t="s">
        <v>48257</v>
      </c>
      <c r="G11549" t="s">
        <v>151</v>
      </c>
      <c r="H11549" t="s">
        <v>349</v>
      </c>
      <c r="I11549" t="s">
        <v>48258</v>
      </c>
      <c r="J11549" t="s">
        <v>6317</v>
      </c>
      <c r="K11549" t="s">
        <v>73</v>
      </c>
      <c r="L11549" t="s">
        <v>46817</v>
      </c>
      <c r="M11549">
        <v>2856</v>
      </c>
      <c r="N11549" t="s">
        <v>48256</v>
      </c>
      <c r="O11549" t="s">
        <v>48259</v>
      </c>
      <c r="P11549" t="s">
        <v>48256</v>
      </c>
    </row>
    <row r="11550" spans="1:18" hidden="1" x14ac:dyDescent="0.25">
      <c r="A11550" t="str">
        <f t="shared" si="142"/>
        <v>Y</v>
      </c>
      <c r="B11550" s="2" t="s">
        <v>41228</v>
      </c>
      <c r="C11550" s="2">
        <v>2753159</v>
      </c>
      <c r="D11550" s="2" t="s">
        <v>48260</v>
      </c>
      <c r="E11550" s="2" t="s">
        <v>67</v>
      </c>
      <c r="F11550" s="2" t="s">
        <v>48261</v>
      </c>
      <c r="G11550" s="2" t="s">
        <v>115</v>
      </c>
      <c r="H11550" s="2" t="s">
        <v>7773</v>
      </c>
      <c r="I11550" s="2" t="s">
        <v>48262</v>
      </c>
      <c r="J11550" s="2" t="s">
        <v>7774</v>
      </c>
      <c r="K11550" s="2" t="s">
        <v>73</v>
      </c>
      <c r="L11550" s="2" t="s">
        <v>46695</v>
      </c>
      <c r="M11550" s="2">
        <v>2753159</v>
      </c>
      <c r="N11550" s="2" t="s">
        <v>48260</v>
      </c>
      <c r="O11550" s="2" t="s">
        <v>48263</v>
      </c>
      <c r="P11550" s="2" t="s">
        <v>48260</v>
      </c>
      <c r="Q11550" s="2" t="s">
        <v>52803</v>
      </c>
      <c r="R11550" s="2"/>
    </row>
    <row r="11551" spans="1:18" hidden="1" x14ac:dyDescent="0.25">
      <c r="A11551" t="str">
        <f t="shared" si="142"/>
        <v>N</v>
      </c>
      <c r="B11551" t="s">
        <v>41228</v>
      </c>
      <c r="C11551">
        <v>16668</v>
      </c>
      <c r="D11551" t="s">
        <v>48264</v>
      </c>
      <c r="E11551" t="s">
        <v>77</v>
      </c>
      <c r="F11551" t="s">
        <v>48264</v>
      </c>
      <c r="G11551" t="s">
        <v>132</v>
      </c>
      <c r="H11551" t="s">
        <v>314</v>
      </c>
      <c r="I11551" t="s">
        <v>48265</v>
      </c>
      <c r="J11551" t="s">
        <v>48266</v>
      </c>
      <c r="K11551" t="s">
        <v>73</v>
      </c>
      <c r="L11551" t="s">
        <v>47355</v>
      </c>
      <c r="M11551">
        <v>15324</v>
      </c>
      <c r="N11551" t="s">
        <v>48264</v>
      </c>
      <c r="O11551" t="s">
        <v>48267</v>
      </c>
      <c r="P11551" t="s">
        <v>48264</v>
      </c>
    </row>
    <row r="11552" spans="1:18" hidden="1" x14ac:dyDescent="0.25">
      <c r="A11552" t="str">
        <f t="shared" si="142"/>
        <v>N</v>
      </c>
      <c r="B11552" t="s">
        <v>41228</v>
      </c>
      <c r="C11552">
        <v>15324</v>
      </c>
      <c r="D11552" t="s">
        <v>48264</v>
      </c>
      <c r="E11552" t="s">
        <v>77</v>
      </c>
      <c r="F11552" t="s">
        <v>48264</v>
      </c>
      <c r="G11552" t="s">
        <v>132</v>
      </c>
      <c r="H11552" t="s">
        <v>817</v>
      </c>
      <c r="I11552" t="s">
        <v>48268</v>
      </c>
      <c r="J11552" t="s">
        <v>48269</v>
      </c>
      <c r="K11552" t="s">
        <v>73</v>
      </c>
      <c r="L11552" t="s">
        <v>47355</v>
      </c>
      <c r="M11552">
        <v>15324</v>
      </c>
      <c r="N11552" t="s">
        <v>48264</v>
      </c>
      <c r="O11552" t="s">
        <v>48267</v>
      </c>
      <c r="P11552" t="s">
        <v>48264</v>
      </c>
    </row>
    <row r="11553" spans="1:18" hidden="1" x14ac:dyDescent="0.25">
      <c r="A11553" t="str">
        <f t="shared" si="142"/>
        <v>N</v>
      </c>
      <c r="B11553" t="s">
        <v>41228</v>
      </c>
      <c r="C11553">
        <v>1689</v>
      </c>
      <c r="D11553" t="s">
        <v>48270</v>
      </c>
      <c r="E11553" t="s">
        <v>77</v>
      </c>
      <c r="F11553" t="s">
        <v>48270</v>
      </c>
      <c r="G11553" t="s">
        <v>158</v>
      </c>
      <c r="H11553" t="s">
        <v>48271</v>
      </c>
      <c r="I11553" t="s">
        <v>48272</v>
      </c>
      <c r="J11553" t="s">
        <v>48273</v>
      </c>
      <c r="K11553" t="s">
        <v>73</v>
      </c>
      <c r="L11553" t="s">
        <v>48274</v>
      </c>
      <c r="M11553">
        <v>1689</v>
      </c>
      <c r="N11553" t="s">
        <v>48270</v>
      </c>
      <c r="O11553" t="s">
        <v>48275</v>
      </c>
      <c r="P11553" t="s">
        <v>48270</v>
      </c>
    </row>
    <row r="11554" spans="1:18" hidden="1" x14ac:dyDescent="0.25">
      <c r="A11554" t="str">
        <f t="shared" si="142"/>
        <v>N</v>
      </c>
      <c r="B11554" t="s">
        <v>41228</v>
      </c>
      <c r="C11554">
        <v>6583176</v>
      </c>
      <c r="D11554" t="s">
        <v>48276</v>
      </c>
      <c r="E11554" t="s">
        <v>77</v>
      </c>
      <c r="F11554" t="s">
        <v>48277</v>
      </c>
      <c r="G11554" t="s">
        <v>194</v>
      </c>
      <c r="H11554" t="s">
        <v>195</v>
      </c>
      <c r="I11554" t="s">
        <v>20341</v>
      </c>
      <c r="J11554" t="s">
        <v>20342</v>
      </c>
      <c r="K11554" t="s">
        <v>73</v>
      </c>
      <c r="L11554" t="s">
        <v>48274</v>
      </c>
      <c r="M11554">
        <v>6583176</v>
      </c>
      <c r="N11554" t="s">
        <v>48276</v>
      </c>
      <c r="O11554" t="s">
        <v>48278</v>
      </c>
      <c r="P11554" t="s">
        <v>48276</v>
      </c>
    </row>
    <row r="11555" spans="1:18" hidden="1" x14ac:dyDescent="0.25">
      <c r="A11555" t="str">
        <f t="shared" si="142"/>
        <v>Y</v>
      </c>
      <c r="B11555" s="2" t="s">
        <v>41228</v>
      </c>
      <c r="C11555" s="2">
        <v>1872637</v>
      </c>
      <c r="D11555" s="2" t="s">
        <v>48279</v>
      </c>
      <c r="E11555" s="2" t="s">
        <v>67</v>
      </c>
      <c r="F11555" s="2" t="s">
        <v>48280</v>
      </c>
      <c r="G11555" s="2" t="s">
        <v>132</v>
      </c>
      <c r="H11555" s="2" t="s">
        <v>1322</v>
      </c>
      <c r="I11555" s="2" t="s">
        <v>48281</v>
      </c>
      <c r="J11555" s="2" t="s">
        <v>1324</v>
      </c>
      <c r="K11555" s="2" t="s">
        <v>73</v>
      </c>
      <c r="L11555" s="2" t="s">
        <v>46721</v>
      </c>
      <c r="M11555" s="2">
        <v>1872637</v>
      </c>
      <c r="N11555" s="2" t="s">
        <v>48279</v>
      </c>
      <c r="O11555" s="2" t="s">
        <v>48282</v>
      </c>
      <c r="P11555" s="2" t="s">
        <v>48279</v>
      </c>
      <c r="Q11555" s="2" t="s">
        <v>52804</v>
      </c>
      <c r="R11555" s="2"/>
    </row>
    <row r="11556" spans="1:18" hidden="1" x14ac:dyDescent="0.25">
      <c r="A11556" t="str">
        <f t="shared" si="142"/>
        <v>N</v>
      </c>
      <c r="B11556" t="s">
        <v>41228</v>
      </c>
      <c r="C11556">
        <v>13362</v>
      </c>
      <c r="D11556" t="s">
        <v>48283</v>
      </c>
      <c r="E11556" t="s">
        <v>77</v>
      </c>
      <c r="F11556" t="s">
        <v>48284</v>
      </c>
      <c r="G11556" t="s">
        <v>132</v>
      </c>
      <c r="H11556" t="s">
        <v>2489</v>
      </c>
      <c r="I11556" t="s">
        <v>48285</v>
      </c>
      <c r="J11556" t="s">
        <v>48286</v>
      </c>
      <c r="K11556" t="s">
        <v>73</v>
      </c>
      <c r="L11556" t="s">
        <v>48121</v>
      </c>
      <c r="M11556">
        <v>13362</v>
      </c>
      <c r="N11556" t="s">
        <v>48283</v>
      </c>
      <c r="O11556" t="s">
        <v>48287</v>
      </c>
      <c r="P11556" t="s">
        <v>48283</v>
      </c>
    </row>
    <row r="11557" spans="1:18" hidden="1" x14ac:dyDescent="0.25">
      <c r="A11557" t="str">
        <f t="shared" si="142"/>
        <v>N</v>
      </c>
      <c r="B11557" t="s">
        <v>41228</v>
      </c>
      <c r="C11557">
        <v>1068</v>
      </c>
      <c r="D11557" t="s">
        <v>48288</v>
      </c>
      <c r="E11557" t="s">
        <v>77</v>
      </c>
      <c r="F11557" t="s">
        <v>48289</v>
      </c>
      <c r="G11557" t="s">
        <v>158</v>
      </c>
      <c r="H11557" t="s">
        <v>1396</v>
      </c>
      <c r="I11557" t="s">
        <v>48290</v>
      </c>
      <c r="J11557" t="s">
        <v>48291</v>
      </c>
      <c r="K11557" t="s">
        <v>73</v>
      </c>
      <c r="L11557" t="s">
        <v>48085</v>
      </c>
      <c r="M11557">
        <v>3389</v>
      </c>
      <c r="N11557" t="s">
        <v>48288</v>
      </c>
      <c r="O11557" t="s">
        <v>48292</v>
      </c>
      <c r="P11557" t="s">
        <v>48288</v>
      </c>
    </row>
    <row r="11558" spans="1:18" hidden="1" x14ac:dyDescent="0.25">
      <c r="A11558" t="str">
        <f t="shared" si="142"/>
        <v>N</v>
      </c>
      <c r="B11558" t="s">
        <v>41228</v>
      </c>
      <c r="C11558">
        <v>3389</v>
      </c>
      <c r="D11558" t="s">
        <v>48288</v>
      </c>
      <c r="E11558" t="s">
        <v>77</v>
      </c>
      <c r="F11558" t="s">
        <v>48289</v>
      </c>
      <c r="G11558" t="s">
        <v>158</v>
      </c>
      <c r="H11558" t="s">
        <v>3400</v>
      </c>
      <c r="I11558" t="s">
        <v>48293</v>
      </c>
      <c r="J11558" t="s">
        <v>48294</v>
      </c>
      <c r="K11558" t="s">
        <v>73</v>
      </c>
      <c r="L11558" t="s">
        <v>48085</v>
      </c>
      <c r="M11558">
        <v>3389</v>
      </c>
      <c r="N11558" t="s">
        <v>48288</v>
      </c>
      <c r="O11558" t="s">
        <v>48292</v>
      </c>
      <c r="P11558" t="s">
        <v>48288</v>
      </c>
    </row>
    <row r="11559" spans="1:18" hidden="1" x14ac:dyDescent="0.25">
      <c r="A11559" t="str">
        <f t="shared" si="142"/>
        <v>Y</v>
      </c>
      <c r="B11559" t="s">
        <v>41228</v>
      </c>
      <c r="C11559">
        <v>7047</v>
      </c>
      <c r="D11559" t="s">
        <v>48295</v>
      </c>
      <c r="E11559" t="s">
        <v>77</v>
      </c>
      <c r="F11559" t="s">
        <v>48295</v>
      </c>
      <c r="G11559" t="s">
        <v>86</v>
      </c>
      <c r="H11559" t="s">
        <v>949</v>
      </c>
      <c r="I11559" t="s">
        <v>48296</v>
      </c>
      <c r="J11559" t="s">
        <v>48297</v>
      </c>
      <c r="K11559" t="s">
        <v>73</v>
      </c>
      <c r="L11559" t="s">
        <v>47116</v>
      </c>
      <c r="M11559">
        <v>7047</v>
      </c>
      <c r="N11559" t="s">
        <v>48295</v>
      </c>
      <c r="O11559" t="s">
        <v>48298</v>
      </c>
      <c r="P11559" t="s">
        <v>48295</v>
      </c>
      <c r="Q11559" t="s">
        <v>52805</v>
      </c>
    </row>
    <row r="11560" spans="1:18" hidden="1" x14ac:dyDescent="0.25">
      <c r="A11560" t="str">
        <f t="shared" si="142"/>
        <v>Y</v>
      </c>
      <c r="B11560" s="2" t="s">
        <v>41228</v>
      </c>
      <c r="C11560" s="2">
        <v>2219</v>
      </c>
      <c r="D11560" s="2" t="s">
        <v>48295</v>
      </c>
      <c r="E11560" s="2" t="s">
        <v>67</v>
      </c>
      <c r="F11560" s="2" t="s">
        <v>48299</v>
      </c>
      <c r="G11560" s="2" t="s">
        <v>151</v>
      </c>
      <c r="H11560" s="2" t="s">
        <v>674</v>
      </c>
      <c r="I11560" s="2" t="s">
        <v>48300</v>
      </c>
      <c r="J11560" s="2" t="s">
        <v>26337</v>
      </c>
      <c r="K11560" s="2" t="s">
        <v>73</v>
      </c>
      <c r="L11560" s="2" t="s">
        <v>47116</v>
      </c>
      <c r="M11560" s="2">
        <v>7047</v>
      </c>
      <c r="N11560" s="2" t="s">
        <v>48295</v>
      </c>
      <c r="O11560" s="2" t="s">
        <v>48298</v>
      </c>
      <c r="P11560" s="2" t="s">
        <v>48295</v>
      </c>
      <c r="Q11560" s="2" t="s">
        <v>48299</v>
      </c>
      <c r="R11560" s="2"/>
    </row>
    <row r="11561" spans="1:18" hidden="1" x14ac:dyDescent="0.25">
      <c r="A11561" t="str">
        <f t="shared" si="142"/>
        <v>Y</v>
      </c>
      <c r="B11561" t="s">
        <v>41228</v>
      </c>
      <c r="C11561">
        <v>7026</v>
      </c>
      <c r="D11561" t="s">
        <v>48301</v>
      </c>
      <c r="E11561" t="s">
        <v>77</v>
      </c>
      <c r="F11561" t="s">
        <v>48302</v>
      </c>
      <c r="G11561" t="s">
        <v>86</v>
      </c>
      <c r="H11561" t="s">
        <v>384</v>
      </c>
      <c r="I11561" t="s">
        <v>48303</v>
      </c>
      <c r="J11561" t="s">
        <v>48304</v>
      </c>
      <c r="K11561" t="s">
        <v>73</v>
      </c>
      <c r="L11561" t="s">
        <v>47116</v>
      </c>
      <c r="M11561">
        <v>7026</v>
      </c>
      <c r="N11561" t="s">
        <v>48301</v>
      </c>
      <c r="O11561" t="s">
        <v>48305</v>
      </c>
      <c r="P11561" t="s">
        <v>48301</v>
      </c>
      <c r="Q11561" t="s">
        <v>52806</v>
      </c>
    </row>
    <row r="11562" spans="1:18" hidden="1" x14ac:dyDescent="0.25">
      <c r="A11562" t="str">
        <f t="shared" si="142"/>
        <v>Y</v>
      </c>
      <c r="B11562" t="s">
        <v>41228</v>
      </c>
      <c r="C11562">
        <v>17618</v>
      </c>
      <c r="D11562" t="s">
        <v>48306</v>
      </c>
      <c r="E11562" t="s">
        <v>77</v>
      </c>
      <c r="F11562" t="s">
        <v>48307</v>
      </c>
      <c r="G11562" t="s">
        <v>94</v>
      </c>
      <c r="H11562" t="s">
        <v>10857</v>
      </c>
      <c r="I11562" t="s">
        <v>48308</v>
      </c>
      <c r="J11562" t="s">
        <v>48309</v>
      </c>
      <c r="K11562" t="s">
        <v>73</v>
      </c>
      <c r="L11562" t="s">
        <v>48108</v>
      </c>
      <c r="M11562">
        <v>17619</v>
      </c>
      <c r="N11562" t="s">
        <v>48306</v>
      </c>
      <c r="O11562" t="s">
        <v>48310</v>
      </c>
      <c r="P11562" t="s">
        <v>48306</v>
      </c>
      <c r="Q11562" t="s">
        <v>48306</v>
      </c>
    </row>
    <row r="11563" spans="1:18" hidden="1" x14ac:dyDescent="0.25">
      <c r="A11563" t="str">
        <f t="shared" si="142"/>
        <v>Y</v>
      </c>
      <c r="B11563" t="s">
        <v>41228</v>
      </c>
      <c r="C11563">
        <v>17619</v>
      </c>
      <c r="D11563" t="s">
        <v>48306</v>
      </c>
      <c r="E11563" t="s">
        <v>77</v>
      </c>
      <c r="F11563" t="s">
        <v>48307</v>
      </c>
      <c r="G11563" t="s">
        <v>94</v>
      </c>
      <c r="H11563" t="s">
        <v>48311</v>
      </c>
      <c r="I11563" t="s">
        <v>48312</v>
      </c>
      <c r="J11563" t="s">
        <v>48313</v>
      </c>
      <c r="K11563" t="s">
        <v>73</v>
      </c>
      <c r="L11563" t="s">
        <v>48108</v>
      </c>
      <c r="M11563">
        <v>17619</v>
      </c>
      <c r="N11563" t="s">
        <v>48306</v>
      </c>
      <c r="O11563" t="s">
        <v>48310</v>
      </c>
      <c r="P11563" t="s">
        <v>48306</v>
      </c>
      <c r="Q11563" t="s">
        <v>48306</v>
      </c>
    </row>
    <row r="11564" spans="1:18" hidden="1" x14ac:dyDescent="0.25">
      <c r="A11564" t="str">
        <f t="shared" si="142"/>
        <v>Y</v>
      </c>
      <c r="B11564" s="2" t="s">
        <v>41228</v>
      </c>
      <c r="C11564" s="2">
        <v>18780</v>
      </c>
      <c r="D11564" s="2" t="s">
        <v>48306</v>
      </c>
      <c r="E11564" s="2" t="s">
        <v>67</v>
      </c>
      <c r="F11564" s="2" t="s">
        <v>48307</v>
      </c>
      <c r="G11564" s="2" t="s">
        <v>94</v>
      </c>
      <c r="H11564" s="2" t="s">
        <v>48314</v>
      </c>
      <c r="I11564" s="2" t="s">
        <v>48315</v>
      </c>
      <c r="J11564" s="2" t="s">
        <v>48316</v>
      </c>
      <c r="K11564" s="2" t="s">
        <v>73</v>
      </c>
      <c r="L11564" s="2" t="s">
        <v>48108</v>
      </c>
      <c r="M11564" s="2">
        <v>17619</v>
      </c>
      <c r="N11564" s="2" t="s">
        <v>48306</v>
      </c>
      <c r="O11564" s="2" t="s">
        <v>48310</v>
      </c>
      <c r="P11564" s="2" t="s">
        <v>48306</v>
      </c>
      <c r="Q11564" s="2" t="s">
        <v>48306</v>
      </c>
      <c r="R11564" s="2"/>
    </row>
    <row r="11565" spans="1:18" hidden="1" x14ac:dyDescent="0.25">
      <c r="A11565" t="str">
        <f t="shared" si="142"/>
        <v>Y</v>
      </c>
      <c r="B11565" s="2" t="s">
        <v>41228</v>
      </c>
      <c r="C11565" s="2">
        <v>17616</v>
      </c>
      <c r="D11565" s="2" t="s">
        <v>48306</v>
      </c>
      <c r="E11565" s="2" t="s">
        <v>67</v>
      </c>
      <c r="F11565" s="2" t="s">
        <v>48307</v>
      </c>
      <c r="G11565" s="2" t="s">
        <v>94</v>
      </c>
      <c r="H11565" s="2" t="s">
        <v>1738</v>
      </c>
      <c r="I11565" s="2" t="s">
        <v>48317</v>
      </c>
      <c r="J11565" s="2" t="s">
        <v>10064</v>
      </c>
      <c r="K11565" s="2" t="s">
        <v>73</v>
      </c>
      <c r="L11565" s="2" t="s">
        <v>48108</v>
      </c>
      <c r="M11565" s="2">
        <v>17619</v>
      </c>
      <c r="N11565" s="2" t="s">
        <v>48306</v>
      </c>
      <c r="O11565" s="2" t="s">
        <v>48310</v>
      </c>
      <c r="P11565" s="2" t="s">
        <v>48306</v>
      </c>
      <c r="Q11565" s="2" t="s">
        <v>48306</v>
      </c>
      <c r="R11565" s="2"/>
    </row>
    <row r="11566" spans="1:18" hidden="1" x14ac:dyDescent="0.25">
      <c r="A11566" t="str">
        <f t="shared" si="142"/>
        <v>Y</v>
      </c>
      <c r="B11566" s="2" t="s">
        <v>41228</v>
      </c>
      <c r="C11566" s="2">
        <v>18545</v>
      </c>
      <c r="D11566" s="2" t="s">
        <v>48318</v>
      </c>
      <c r="E11566" s="2" t="s">
        <v>67</v>
      </c>
      <c r="F11566" s="2" t="s">
        <v>48319</v>
      </c>
      <c r="G11566" s="2" t="s">
        <v>94</v>
      </c>
      <c r="H11566" s="2" t="s">
        <v>48320</v>
      </c>
      <c r="I11566" s="2" t="s">
        <v>48321</v>
      </c>
      <c r="J11566" s="2" t="s">
        <v>2885</v>
      </c>
      <c r="K11566" s="2" t="s">
        <v>73</v>
      </c>
      <c r="L11566" s="2" t="s">
        <v>48108</v>
      </c>
      <c r="M11566" s="2">
        <v>18545</v>
      </c>
      <c r="N11566" s="2" t="s">
        <v>48318</v>
      </c>
      <c r="O11566" s="2" t="s">
        <v>48310</v>
      </c>
      <c r="P11566" s="2" t="s">
        <v>48318</v>
      </c>
      <c r="Q11566" s="2" t="s">
        <v>48306</v>
      </c>
      <c r="R11566" s="2"/>
    </row>
    <row r="11567" spans="1:18" hidden="1" x14ac:dyDescent="0.25">
      <c r="A11567" t="str">
        <f t="shared" si="142"/>
        <v>N</v>
      </c>
      <c r="B11567" t="s">
        <v>41228</v>
      </c>
      <c r="C11567">
        <v>2852719</v>
      </c>
      <c r="D11567" t="s">
        <v>48322</v>
      </c>
      <c r="E11567" t="s">
        <v>77</v>
      </c>
      <c r="F11567" t="s">
        <v>48323</v>
      </c>
      <c r="G11567" t="s">
        <v>115</v>
      </c>
      <c r="H11567" t="s">
        <v>902</v>
      </c>
      <c r="I11567" t="s">
        <v>48324</v>
      </c>
      <c r="J11567" t="s">
        <v>48325</v>
      </c>
      <c r="K11567" t="s">
        <v>73</v>
      </c>
      <c r="L11567" t="s">
        <v>48326</v>
      </c>
      <c r="M11567">
        <v>2852719</v>
      </c>
      <c r="N11567" t="s">
        <v>48322</v>
      </c>
      <c r="O11567" t="s">
        <v>48327</v>
      </c>
      <c r="P11567" t="s">
        <v>48322</v>
      </c>
    </row>
    <row r="11568" spans="1:18" hidden="1" x14ac:dyDescent="0.25">
      <c r="A11568" t="str">
        <f t="shared" si="142"/>
        <v>Y</v>
      </c>
      <c r="B11568" s="2" t="s">
        <v>41228</v>
      </c>
      <c r="C11568" s="2">
        <v>20627</v>
      </c>
      <c r="D11568" s="2" t="s">
        <v>48328</v>
      </c>
      <c r="E11568" s="2" t="s">
        <v>67</v>
      </c>
      <c r="F11568" s="2" t="s">
        <v>48329</v>
      </c>
      <c r="G11568" s="2" t="s">
        <v>69</v>
      </c>
      <c r="H11568" s="2" t="s">
        <v>668</v>
      </c>
      <c r="I11568" s="2" t="s">
        <v>48330</v>
      </c>
      <c r="J11568" s="2" t="s">
        <v>48331</v>
      </c>
      <c r="K11568" s="2" t="s">
        <v>73</v>
      </c>
      <c r="L11568" s="2" t="s">
        <v>48152</v>
      </c>
      <c r="M11568" s="2">
        <v>4112591</v>
      </c>
      <c r="N11568" s="2" t="s">
        <v>48328</v>
      </c>
      <c r="O11568" s="2" t="s">
        <v>48332</v>
      </c>
      <c r="P11568" s="2" t="s">
        <v>48328</v>
      </c>
      <c r="Q11568" s="2" t="s">
        <v>48329</v>
      </c>
      <c r="R11568" s="2"/>
    </row>
    <row r="11569" spans="1:18" hidden="1" x14ac:dyDescent="0.25">
      <c r="A11569" t="str">
        <f t="shared" si="142"/>
        <v>Y</v>
      </c>
      <c r="B11569" t="s">
        <v>41228</v>
      </c>
      <c r="C11569">
        <v>4112591</v>
      </c>
      <c r="D11569" t="s">
        <v>48328</v>
      </c>
      <c r="E11569" t="s">
        <v>77</v>
      </c>
      <c r="F11569" t="s">
        <v>48329</v>
      </c>
      <c r="G11569" t="s">
        <v>69</v>
      </c>
      <c r="H11569" t="s">
        <v>668</v>
      </c>
      <c r="I11569" t="s">
        <v>48333</v>
      </c>
      <c r="J11569" t="s">
        <v>48334</v>
      </c>
      <c r="K11569" t="s">
        <v>73</v>
      </c>
      <c r="L11569" t="s">
        <v>48152</v>
      </c>
      <c r="M11569">
        <v>4112591</v>
      </c>
      <c r="N11569" t="s">
        <v>48328</v>
      </c>
      <c r="O11569" t="s">
        <v>48332</v>
      </c>
      <c r="P11569" t="s">
        <v>48328</v>
      </c>
      <c r="Q11569" s="2" t="s">
        <v>48329</v>
      </c>
    </row>
    <row r="11570" spans="1:18" hidden="1" x14ac:dyDescent="0.25">
      <c r="A11570" t="str">
        <f t="shared" si="142"/>
        <v>N</v>
      </c>
      <c r="B11570" t="s">
        <v>41228</v>
      </c>
      <c r="C11570">
        <v>8963</v>
      </c>
      <c r="D11570" t="s">
        <v>48335</v>
      </c>
      <c r="E11570" t="s">
        <v>77</v>
      </c>
      <c r="F11570" t="s">
        <v>48336</v>
      </c>
      <c r="G11570" t="s">
        <v>115</v>
      </c>
      <c r="H11570" t="s">
        <v>902</v>
      </c>
      <c r="I11570" t="s">
        <v>48337</v>
      </c>
      <c r="J11570" t="s">
        <v>48338</v>
      </c>
      <c r="K11570" t="s">
        <v>73</v>
      </c>
      <c r="L11570" t="s">
        <v>47136</v>
      </c>
      <c r="M11570">
        <v>8963</v>
      </c>
      <c r="N11570" t="s">
        <v>48335</v>
      </c>
      <c r="O11570" t="s">
        <v>48339</v>
      </c>
      <c r="P11570" t="s">
        <v>48335</v>
      </c>
    </row>
    <row r="11571" spans="1:18" hidden="1" x14ac:dyDescent="0.25">
      <c r="A11571" t="str">
        <f t="shared" si="142"/>
        <v>N</v>
      </c>
      <c r="B11571" t="s">
        <v>41228</v>
      </c>
      <c r="C11571">
        <v>12691</v>
      </c>
      <c r="D11571" t="s">
        <v>48340</v>
      </c>
      <c r="E11571" t="s">
        <v>77</v>
      </c>
      <c r="F11571" t="s">
        <v>48340</v>
      </c>
      <c r="G11571" t="s">
        <v>132</v>
      </c>
      <c r="H11571" t="s">
        <v>2009</v>
      </c>
      <c r="I11571" t="s">
        <v>48341</v>
      </c>
      <c r="J11571" t="s">
        <v>48342</v>
      </c>
      <c r="K11571" t="s">
        <v>73</v>
      </c>
      <c r="L11571" t="s">
        <v>47355</v>
      </c>
      <c r="M11571">
        <v>12691</v>
      </c>
      <c r="N11571" t="s">
        <v>48340</v>
      </c>
      <c r="O11571" t="s">
        <v>48343</v>
      </c>
      <c r="P11571" t="s">
        <v>48340</v>
      </c>
    </row>
    <row r="11572" spans="1:18" hidden="1" x14ac:dyDescent="0.25">
      <c r="A11572" t="str">
        <f t="shared" si="142"/>
        <v>Y</v>
      </c>
      <c r="B11572" t="s">
        <v>41228</v>
      </c>
      <c r="C11572">
        <v>5073</v>
      </c>
      <c r="D11572" t="s">
        <v>48344</v>
      </c>
      <c r="E11572" t="s">
        <v>77</v>
      </c>
      <c r="F11572" t="s">
        <v>48344</v>
      </c>
      <c r="G11572" t="s">
        <v>86</v>
      </c>
      <c r="H11572" t="s">
        <v>42126</v>
      </c>
      <c r="I11572" t="s">
        <v>48345</v>
      </c>
      <c r="J11572" t="s">
        <v>48346</v>
      </c>
      <c r="K11572" t="s">
        <v>73</v>
      </c>
      <c r="L11572" t="s">
        <v>11754</v>
      </c>
      <c r="M11572">
        <v>13420</v>
      </c>
      <c r="N11572" t="s">
        <v>48344</v>
      </c>
      <c r="O11572" t="s">
        <v>48347</v>
      </c>
      <c r="P11572" t="s">
        <v>48344</v>
      </c>
      <c r="Q11572" t="s">
        <v>48344</v>
      </c>
    </row>
    <row r="11573" spans="1:18" hidden="1" x14ac:dyDescent="0.25">
      <c r="A11573" t="str">
        <f t="shared" si="142"/>
        <v>Y</v>
      </c>
      <c r="B11573" t="s">
        <v>41228</v>
      </c>
      <c r="C11573">
        <v>4584</v>
      </c>
      <c r="D11573" t="s">
        <v>48344</v>
      </c>
      <c r="E11573" t="s">
        <v>77</v>
      </c>
      <c r="F11573" t="s">
        <v>48344</v>
      </c>
      <c r="G11573" t="s">
        <v>86</v>
      </c>
      <c r="H11573" t="s">
        <v>774</v>
      </c>
      <c r="I11573" t="s">
        <v>48348</v>
      </c>
      <c r="J11573" t="s">
        <v>48349</v>
      </c>
      <c r="K11573" t="s">
        <v>73</v>
      </c>
      <c r="L11573" t="s">
        <v>11754</v>
      </c>
      <c r="M11573">
        <v>13420</v>
      </c>
      <c r="N11573" t="s">
        <v>48344</v>
      </c>
      <c r="O11573" t="s">
        <v>48347</v>
      </c>
      <c r="P11573" t="s">
        <v>48344</v>
      </c>
      <c r="Q11573" t="s">
        <v>48344</v>
      </c>
    </row>
    <row r="11574" spans="1:18" hidden="1" x14ac:dyDescent="0.25">
      <c r="A11574" t="str">
        <f t="shared" si="142"/>
        <v>Y</v>
      </c>
      <c r="B11574" s="2" t="s">
        <v>41228</v>
      </c>
      <c r="C11574" s="2">
        <v>13420</v>
      </c>
      <c r="D11574" s="2" t="s">
        <v>48344</v>
      </c>
      <c r="E11574" s="2" t="s">
        <v>67</v>
      </c>
      <c r="F11574" s="2" t="s">
        <v>48350</v>
      </c>
      <c r="G11574" s="2" t="s">
        <v>132</v>
      </c>
      <c r="H11574" s="2" t="s">
        <v>228</v>
      </c>
      <c r="I11574" s="2" t="s">
        <v>48351</v>
      </c>
      <c r="J11574" s="2" t="s">
        <v>48352</v>
      </c>
      <c r="K11574" s="2" t="s">
        <v>73</v>
      </c>
      <c r="L11574" s="2" t="s">
        <v>11754</v>
      </c>
      <c r="M11574" s="2">
        <v>13420</v>
      </c>
      <c r="N11574" s="2" t="s">
        <v>48344</v>
      </c>
      <c r="O11574" s="2" t="s">
        <v>48347</v>
      </c>
      <c r="P11574" s="2" t="s">
        <v>48344</v>
      </c>
      <c r="Q11574" s="2" t="s">
        <v>48344</v>
      </c>
      <c r="R11574" s="2"/>
    </row>
    <row r="11575" spans="1:18" hidden="1" x14ac:dyDescent="0.25">
      <c r="A11575" t="str">
        <f t="shared" si="142"/>
        <v>N</v>
      </c>
      <c r="B11575" t="s">
        <v>41228</v>
      </c>
      <c r="C11575">
        <v>1052742</v>
      </c>
      <c r="D11575" t="s">
        <v>48353</v>
      </c>
      <c r="E11575" t="s">
        <v>77</v>
      </c>
      <c r="F11575" t="s">
        <v>48354</v>
      </c>
      <c r="G11575" t="s">
        <v>115</v>
      </c>
      <c r="H11575" t="s">
        <v>1643</v>
      </c>
      <c r="I11575" t="s">
        <v>48355</v>
      </c>
      <c r="J11575" t="s">
        <v>45747</v>
      </c>
      <c r="K11575" t="s">
        <v>73</v>
      </c>
      <c r="L11575" t="s">
        <v>47484</v>
      </c>
      <c r="M11575">
        <v>1052742</v>
      </c>
      <c r="N11575" t="s">
        <v>48353</v>
      </c>
      <c r="O11575" t="s">
        <v>48356</v>
      </c>
      <c r="P11575" t="s">
        <v>48353</v>
      </c>
    </row>
    <row r="11576" spans="1:18" hidden="1" x14ac:dyDescent="0.25">
      <c r="A11576" t="str">
        <f t="shared" si="142"/>
        <v>Y</v>
      </c>
      <c r="B11576" s="2" t="s">
        <v>41228</v>
      </c>
      <c r="C11576" s="2">
        <v>19059</v>
      </c>
      <c r="D11576" s="2" t="s">
        <v>48357</v>
      </c>
      <c r="E11576" s="2" t="s">
        <v>67</v>
      </c>
      <c r="F11576" s="2" t="s">
        <v>48357</v>
      </c>
      <c r="G11576" s="2" t="s">
        <v>1079</v>
      </c>
      <c r="H11576" s="2" t="s">
        <v>1080</v>
      </c>
      <c r="I11576" s="2" t="s">
        <v>48358</v>
      </c>
      <c r="J11576" s="2" t="s">
        <v>48359</v>
      </c>
      <c r="K11576" s="2" t="s">
        <v>73</v>
      </c>
      <c r="L11576" s="2" t="s">
        <v>47469</v>
      </c>
      <c r="M11576" s="2">
        <v>19059</v>
      </c>
      <c r="N11576" s="2" t="s">
        <v>48357</v>
      </c>
      <c r="O11576" s="2" t="s">
        <v>48360</v>
      </c>
      <c r="P11576" s="2" t="s">
        <v>48357</v>
      </c>
      <c r="Q11576" s="2" t="s">
        <v>52807</v>
      </c>
      <c r="R11576" s="2"/>
    </row>
    <row r="11577" spans="1:18" hidden="1" x14ac:dyDescent="0.25">
      <c r="A11577" t="str">
        <f t="shared" si="142"/>
        <v>N</v>
      </c>
      <c r="B11577" t="s">
        <v>41228</v>
      </c>
      <c r="C11577">
        <v>20333</v>
      </c>
      <c r="D11577" t="s">
        <v>48361</v>
      </c>
      <c r="E11577" t="s">
        <v>77</v>
      </c>
      <c r="F11577" t="s">
        <v>48362</v>
      </c>
      <c r="G11577" t="s">
        <v>69</v>
      </c>
      <c r="H11577" t="s">
        <v>2135</v>
      </c>
      <c r="I11577" t="s">
        <v>48363</v>
      </c>
      <c r="J11577" t="s">
        <v>48364</v>
      </c>
      <c r="K11577" t="s">
        <v>73</v>
      </c>
      <c r="L11577" t="s">
        <v>47252</v>
      </c>
      <c r="M11577">
        <v>20333</v>
      </c>
      <c r="N11577" t="s">
        <v>48361</v>
      </c>
      <c r="O11577" t="s">
        <v>48365</v>
      </c>
      <c r="P11577" t="s">
        <v>48361</v>
      </c>
    </row>
    <row r="11578" spans="1:18" hidden="1" x14ac:dyDescent="0.25">
      <c r="A11578" t="str">
        <f t="shared" si="142"/>
        <v>N</v>
      </c>
      <c r="B11578" t="s">
        <v>41228</v>
      </c>
      <c r="C11578">
        <v>15660</v>
      </c>
      <c r="D11578" t="s">
        <v>48366</v>
      </c>
      <c r="E11578" t="s">
        <v>77</v>
      </c>
      <c r="F11578" t="s">
        <v>48366</v>
      </c>
      <c r="G11578" t="s">
        <v>132</v>
      </c>
      <c r="H11578" t="s">
        <v>28432</v>
      </c>
      <c r="I11578" t="s">
        <v>48367</v>
      </c>
      <c r="J11578" t="s">
        <v>48368</v>
      </c>
      <c r="K11578" t="s">
        <v>73</v>
      </c>
      <c r="L11578" t="s">
        <v>47252</v>
      </c>
      <c r="M11578">
        <v>15660</v>
      </c>
      <c r="N11578" t="s">
        <v>48366</v>
      </c>
      <c r="O11578" t="s">
        <v>48369</v>
      </c>
      <c r="P11578" t="s">
        <v>48366</v>
      </c>
    </row>
    <row r="11579" spans="1:18" hidden="1" x14ac:dyDescent="0.25">
      <c r="A11579" t="str">
        <f t="shared" si="142"/>
        <v>Y</v>
      </c>
      <c r="B11579" s="2" t="s">
        <v>41228</v>
      </c>
      <c r="C11579" s="2">
        <v>4224</v>
      </c>
      <c r="D11579" s="2" t="s">
        <v>48370</v>
      </c>
      <c r="E11579" s="2" t="s">
        <v>67</v>
      </c>
      <c r="F11579" s="2" t="s">
        <v>48371</v>
      </c>
      <c r="G11579" s="2" t="s">
        <v>86</v>
      </c>
      <c r="H11579" s="2" t="s">
        <v>680</v>
      </c>
      <c r="I11579" s="2" t="s">
        <v>48372</v>
      </c>
      <c r="J11579" s="2" t="s">
        <v>48373</v>
      </c>
      <c r="K11579" s="2" t="s">
        <v>73</v>
      </c>
      <c r="L11579" s="2" t="s">
        <v>48374</v>
      </c>
      <c r="M11579" s="2">
        <v>4352684</v>
      </c>
      <c r="N11579" s="2" t="s">
        <v>48370</v>
      </c>
      <c r="O11579" s="2" t="s">
        <v>48375</v>
      </c>
      <c r="P11579" s="2" t="s">
        <v>48370</v>
      </c>
      <c r="Q11579" s="2" t="s">
        <v>48370</v>
      </c>
      <c r="R11579" s="2"/>
    </row>
    <row r="11580" spans="1:18" hidden="1" x14ac:dyDescent="0.25">
      <c r="A11580" t="str">
        <f t="shared" si="142"/>
        <v>Y</v>
      </c>
      <c r="B11580" t="s">
        <v>41228</v>
      </c>
      <c r="C11580">
        <v>4352684</v>
      </c>
      <c r="D11580" t="s">
        <v>48370</v>
      </c>
      <c r="E11580" t="s">
        <v>77</v>
      </c>
      <c r="F11580" t="s">
        <v>48376</v>
      </c>
      <c r="G11580" t="s">
        <v>132</v>
      </c>
      <c r="H11580" t="s">
        <v>390</v>
      </c>
      <c r="I11580" t="s">
        <v>48377</v>
      </c>
      <c r="J11580" t="s">
        <v>48378</v>
      </c>
      <c r="K11580" t="s">
        <v>73</v>
      </c>
      <c r="L11580" t="s">
        <v>48374</v>
      </c>
      <c r="M11580">
        <v>4352684</v>
      </c>
      <c r="N11580" t="s">
        <v>48370</v>
      </c>
      <c r="O11580" t="s">
        <v>48375</v>
      </c>
      <c r="P11580" t="s">
        <v>48370</v>
      </c>
      <c r="Q11580" t="s">
        <v>48370</v>
      </c>
    </row>
    <row r="11581" spans="1:18" hidden="1" x14ac:dyDescent="0.25">
      <c r="A11581" t="str">
        <f t="shared" si="142"/>
        <v>N</v>
      </c>
      <c r="B11581" t="s">
        <v>41228</v>
      </c>
      <c r="C11581">
        <v>2153</v>
      </c>
      <c r="D11581" t="s">
        <v>48379</v>
      </c>
      <c r="E11581" t="s">
        <v>77</v>
      </c>
      <c r="F11581" t="s">
        <v>48379</v>
      </c>
      <c r="G11581" t="s">
        <v>151</v>
      </c>
      <c r="H11581" t="s">
        <v>349</v>
      </c>
      <c r="I11581" t="s">
        <v>48380</v>
      </c>
      <c r="J11581" t="s">
        <v>13373</v>
      </c>
      <c r="K11581" t="s">
        <v>73</v>
      </c>
      <c r="L11581" t="s">
        <v>47035</v>
      </c>
      <c r="M11581">
        <v>2153</v>
      </c>
      <c r="N11581" t="s">
        <v>48379</v>
      </c>
      <c r="O11581" t="s">
        <v>48381</v>
      </c>
      <c r="P11581" t="s">
        <v>48379</v>
      </c>
    </row>
    <row r="11582" spans="1:18" hidden="1" x14ac:dyDescent="0.25">
      <c r="A11582" t="str">
        <f t="shared" si="142"/>
        <v>N</v>
      </c>
      <c r="B11582" t="s">
        <v>41228</v>
      </c>
      <c r="C11582">
        <v>14861</v>
      </c>
      <c r="D11582" t="s">
        <v>48382</v>
      </c>
      <c r="E11582" t="s">
        <v>77</v>
      </c>
      <c r="F11582" t="s">
        <v>48383</v>
      </c>
      <c r="G11582" t="s">
        <v>132</v>
      </c>
      <c r="H11582" t="s">
        <v>228</v>
      </c>
      <c r="I11582" t="s">
        <v>48384</v>
      </c>
      <c r="J11582" t="s">
        <v>48385</v>
      </c>
      <c r="K11582" t="s">
        <v>73</v>
      </c>
      <c r="L11582" t="s">
        <v>47035</v>
      </c>
      <c r="M11582">
        <v>2153</v>
      </c>
      <c r="N11582" t="s">
        <v>48379</v>
      </c>
      <c r="O11582" t="s">
        <v>48381</v>
      </c>
      <c r="P11582" t="s">
        <v>48379</v>
      </c>
    </row>
    <row r="11583" spans="1:18" hidden="1" x14ac:dyDescent="0.25">
      <c r="A11583" t="str">
        <f t="shared" si="142"/>
        <v>N</v>
      </c>
      <c r="B11583" t="s">
        <v>41228</v>
      </c>
      <c r="C11583">
        <v>10203046</v>
      </c>
      <c r="D11583" t="s">
        <v>48386</v>
      </c>
      <c r="E11583" t="s">
        <v>77</v>
      </c>
      <c r="F11583" t="s">
        <v>48387</v>
      </c>
      <c r="G11583" t="s">
        <v>132</v>
      </c>
      <c r="H11583" t="s">
        <v>228</v>
      </c>
      <c r="I11583" t="s">
        <v>48388</v>
      </c>
      <c r="J11583" t="s">
        <v>48389</v>
      </c>
      <c r="K11583" t="s">
        <v>73</v>
      </c>
      <c r="L11583" t="s">
        <v>47035</v>
      </c>
      <c r="M11583">
        <v>10203046</v>
      </c>
      <c r="N11583" t="s">
        <v>48386</v>
      </c>
      <c r="O11583" t="s">
        <v>48390</v>
      </c>
      <c r="P11583" t="s">
        <v>48386</v>
      </c>
    </row>
    <row r="11584" spans="1:18" hidden="1" x14ac:dyDescent="0.25">
      <c r="A11584" t="str">
        <f t="shared" si="142"/>
        <v>N</v>
      </c>
      <c r="B11584" t="s">
        <v>41228</v>
      </c>
      <c r="C11584">
        <v>17581</v>
      </c>
      <c r="D11584" t="s">
        <v>48391</v>
      </c>
      <c r="E11584" t="s">
        <v>77</v>
      </c>
      <c r="F11584" t="s">
        <v>48391</v>
      </c>
      <c r="G11584" t="s">
        <v>94</v>
      </c>
      <c r="H11584" t="s">
        <v>356</v>
      </c>
      <c r="I11584" t="s">
        <v>48392</v>
      </c>
      <c r="J11584" t="s">
        <v>48393</v>
      </c>
      <c r="K11584" t="s">
        <v>73</v>
      </c>
      <c r="L11584" t="s">
        <v>48108</v>
      </c>
      <c r="M11584">
        <v>17581</v>
      </c>
      <c r="N11584" t="s">
        <v>48391</v>
      </c>
      <c r="O11584" t="s">
        <v>48394</v>
      </c>
      <c r="P11584" t="s">
        <v>48391</v>
      </c>
    </row>
    <row r="11585" spans="1:18" hidden="1" x14ac:dyDescent="0.25">
      <c r="A11585" t="str">
        <f t="shared" si="142"/>
        <v>N</v>
      </c>
      <c r="B11585" t="s">
        <v>41228</v>
      </c>
      <c r="C11585">
        <v>23848</v>
      </c>
      <c r="D11585" t="s">
        <v>48395</v>
      </c>
      <c r="E11585" t="s">
        <v>77</v>
      </c>
      <c r="F11585" t="s">
        <v>48396</v>
      </c>
      <c r="G11585" t="s">
        <v>69</v>
      </c>
      <c r="H11585" t="s">
        <v>170</v>
      </c>
      <c r="I11585" t="s">
        <v>48397</v>
      </c>
      <c r="J11585" t="s">
        <v>48398</v>
      </c>
      <c r="K11585" t="s">
        <v>73</v>
      </c>
      <c r="L11585" t="s">
        <v>48121</v>
      </c>
      <c r="M11585">
        <v>23848</v>
      </c>
      <c r="N11585" t="s">
        <v>48395</v>
      </c>
      <c r="O11585" t="s">
        <v>48399</v>
      </c>
      <c r="P11585" t="s">
        <v>48395</v>
      </c>
    </row>
    <row r="11586" spans="1:18" hidden="1" x14ac:dyDescent="0.25">
      <c r="A11586" t="str">
        <f t="shared" si="142"/>
        <v>N</v>
      </c>
      <c r="B11586" t="s">
        <v>41228</v>
      </c>
      <c r="C11586">
        <v>7931</v>
      </c>
      <c r="D11586" t="s">
        <v>48400</v>
      </c>
      <c r="E11586" t="s">
        <v>77</v>
      </c>
      <c r="F11586" t="s">
        <v>48401</v>
      </c>
      <c r="G11586" t="s">
        <v>86</v>
      </c>
      <c r="H11586" t="s">
        <v>48402</v>
      </c>
      <c r="I11586" t="s">
        <v>48403</v>
      </c>
      <c r="J11586" t="s">
        <v>48404</v>
      </c>
      <c r="K11586" t="s">
        <v>73</v>
      </c>
      <c r="L11586" t="s">
        <v>48405</v>
      </c>
      <c r="M11586">
        <v>7931</v>
      </c>
      <c r="N11586" t="s">
        <v>48400</v>
      </c>
      <c r="O11586" t="s">
        <v>48406</v>
      </c>
      <c r="P11586" t="s">
        <v>48400</v>
      </c>
    </row>
    <row r="11587" spans="1:18" hidden="1" x14ac:dyDescent="0.25">
      <c r="A11587" t="str">
        <f t="shared" ref="A11587:A11650" si="143">IF(OR(Q11587&lt;&gt;"",R11587&lt;&gt;""),"Y","N")</f>
        <v>Y</v>
      </c>
      <c r="B11587" t="s">
        <v>41228</v>
      </c>
      <c r="C11587">
        <v>15711</v>
      </c>
      <c r="D11587" t="s">
        <v>48407</v>
      </c>
      <c r="E11587" t="s">
        <v>77</v>
      </c>
      <c r="F11587" t="s">
        <v>48407</v>
      </c>
      <c r="G11587" t="s">
        <v>132</v>
      </c>
      <c r="H11587" t="s">
        <v>2911</v>
      </c>
      <c r="I11587" t="s">
        <v>48408</v>
      </c>
      <c r="J11587" t="s">
        <v>2913</v>
      </c>
      <c r="K11587" t="s">
        <v>73</v>
      </c>
      <c r="L11587" t="s">
        <v>46745</v>
      </c>
      <c r="M11587">
        <v>332607</v>
      </c>
      <c r="N11587" t="s">
        <v>48407</v>
      </c>
      <c r="O11587" t="s">
        <v>48409</v>
      </c>
      <c r="P11587" t="s">
        <v>48407</v>
      </c>
      <c r="Q11587" t="s">
        <v>48407</v>
      </c>
    </row>
    <row r="11588" spans="1:18" hidden="1" x14ac:dyDescent="0.25">
      <c r="A11588" t="str">
        <f t="shared" si="143"/>
        <v>Y</v>
      </c>
      <c r="B11588" s="2" t="s">
        <v>41228</v>
      </c>
      <c r="C11588" s="2">
        <v>332607</v>
      </c>
      <c r="D11588" s="2" t="s">
        <v>48407</v>
      </c>
      <c r="E11588" s="2" t="s">
        <v>67</v>
      </c>
      <c r="F11588" s="2" t="s">
        <v>48407</v>
      </c>
      <c r="G11588" s="2" t="s">
        <v>94</v>
      </c>
      <c r="H11588" s="2" t="s">
        <v>356</v>
      </c>
      <c r="I11588" s="2" t="s">
        <v>48410</v>
      </c>
      <c r="J11588" s="2" t="s">
        <v>3126</v>
      </c>
      <c r="K11588" s="2" t="s">
        <v>73</v>
      </c>
      <c r="L11588" s="2" t="s">
        <v>46745</v>
      </c>
      <c r="M11588" s="2">
        <v>332607</v>
      </c>
      <c r="N11588" s="2" t="s">
        <v>48407</v>
      </c>
      <c r="O11588" s="2" t="s">
        <v>48409</v>
      </c>
      <c r="P11588" s="2" t="s">
        <v>48407</v>
      </c>
      <c r="Q11588" s="2" t="s">
        <v>48407</v>
      </c>
      <c r="R11588" s="2"/>
    </row>
    <row r="11589" spans="1:18" hidden="1" x14ac:dyDescent="0.25">
      <c r="A11589" t="str">
        <f t="shared" si="143"/>
        <v>Y</v>
      </c>
      <c r="B11589" s="2" t="s">
        <v>41228</v>
      </c>
      <c r="C11589" s="2">
        <v>16290</v>
      </c>
      <c r="D11589" s="2" t="s">
        <v>48411</v>
      </c>
      <c r="E11589" s="2" t="s">
        <v>67</v>
      </c>
      <c r="F11589" s="2" t="s">
        <v>48412</v>
      </c>
      <c r="G11589" s="2" t="s">
        <v>132</v>
      </c>
      <c r="H11589" s="2" t="s">
        <v>2489</v>
      </c>
      <c r="I11589" s="2" t="s">
        <v>48413</v>
      </c>
      <c r="J11589" s="2" t="s">
        <v>48414</v>
      </c>
      <c r="K11589" s="2" t="s">
        <v>73</v>
      </c>
      <c r="L11589" s="2" t="s">
        <v>48415</v>
      </c>
      <c r="M11589" s="2">
        <v>16290</v>
      </c>
      <c r="N11589" s="2" t="s">
        <v>48411</v>
      </c>
      <c r="O11589" s="2" t="s">
        <v>48416</v>
      </c>
      <c r="P11589" s="2" t="s">
        <v>48411</v>
      </c>
      <c r="Q11589" s="2" t="s">
        <v>52808</v>
      </c>
      <c r="R11589" s="2"/>
    </row>
    <row r="11590" spans="1:18" hidden="1" x14ac:dyDescent="0.25">
      <c r="A11590" t="str">
        <f t="shared" si="143"/>
        <v>N</v>
      </c>
      <c r="B11590" t="s">
        <v>41228</v>
      </c>
      <c r="C11590">
        <v>20429</v>
      </c>
      <c r="D11590" t="s">
        <v>48417</v>
      </c>
      <c r="E11590" t="s">
        <v>77</v>
      </c>
      <c r="F11590" t="s">
        <v>48418</v>
      </c>
      <c r="G11590" t="s">
        <v>69</v>
      </c>
      <c r="H11590" t="s">
        <v>70</v>
      </c>
      <c r="I11590" t="s">
        <v>48419</v>
      </c>
      <c r="J11590" t="s">
        <v>48420</v>
      </c>
      <c r="K11590" t="s">
        <v>73</v>
      </c>
      <c r="L11590" t="s">
        <v>48415</v>
      </c>
      <c r="M11590">
        <v>20429</v>
      </c>
      <c r="N11590" t="s">
        <v>48417</v>
      </c>
      <c r="O11590" t="s">
        <v>48421</v>
      </c>
      <c r="P11590" t="s">
        <v>48417</v>
      </c>
    </row>
    <row r="11591" spans="1:18" hidden="1" x14ac:dyDescent="0.25">
      <c r="A11591" t="str">
        <f t="shared" si="143"/>
        <v>N</v>
      </c>
      <c r="B11591" t="s">
        <v>41228</v>
      </c>
      <c r="C11591">
        <v>5343</v>
      </c>
      <c r="D11591" t="s">
        <v>48422</v>
      </c>
      <c r="E11591" t="s">
        <v>77</v>
      </c>
      <c r="F11591" t="s">
        <v>48423</v>
      </c>
      <c r="G11591" t="s">
        <v>86</v>
      </c>
      <c r="H11591" t="s">
        <v>680</v>
      </c>
      <c r="I11591" t="s">
        <v>48424</v>
      </c>
      <c r="J11591" t="s">
        <v>48425</v>
      </c>
      <c r="K11591" t="s">
        <v>73</v>
      </c>
      <c r="L11591" t="s">
        <v>48415</v>
      </c>
      <c r="M11591">
        <v>5343</v>
      </c>
      <c r="N11591" t="s">
        <v>48422</v>
      </c>
      <c r="O11591" t="s">
        <v>48426</v>
      </c>
      <c r="P11591" t="s">
        <v>48422</v>
      </c>
    </row>
    <row r="11592" spans="1:18" hidden="1" x14ac:dyDescent="0.25">
      <c r="A11592" t="str">
        <f t="shared" si="143"/>
        <v>N</v>
      </c>
      <c r="B11592" t="s">
        <v>41228</v>
      </c>
      <c r="C11592">
        <v>4266</v>
      </c>
      <c r="D11592" t="s">
        <v>48427</v>
      </c>
      <c r="E11592" t="s">
        <v>77</v>
      </c>
      <c r="F11592" t="s">
        <v>48427</v>
      </c>
      <c r="G11592" t="s">
        <v>86</v>
      </c>
      <c r="H11592" t="s">
        <v>1433</v>
      </c>
      <c r="I11592" t="s">
        <v>48428</v>
      </c>
      <c r="J11592" t="s">
        <v>48429</v>
      </c>
      <c r="K11592" t="s">
        <v>73</v>
      </c>
      <c r="L11592" t="s">
        <v>46764</v>
      </c>
      <c r="M11592">
        <v>13424</v>
      </c>
      <c r="N11592" t="s">
        <v>48427</v>
      </c>
      <c r="O11592" t="s">
        <v>48430</v>
      </c>
      <c r="P11592" t="s">
        <v>48427</v>
      </c>
    </row>
    <row r="11593" spans="1:18" hidden="1" x14ac:dyDescent="0.25">
      <c r="A11593" t="str">
        <f t="shared" si="143"/>
        <v>N</v>
      </c>
      <c r="B11593" t="s">
        <v>41228</v>
      </c>
      <c r="C11593">
        <v>13424</v>
      </c>
      <c r="D11593" t="s">
        <v>48427</v>
      </c>
      <c r="E11593" t="s">
        <v>77</v>
      </c>
      <c r="F11593" t="s">
        <v>48431</v>
      </c>
      <c r="G11593" t="s">
        <v>132</v>
      </c>
      <c r="H11593" t="s">
        <v>228</v>
      </c>
      <c r="I11593" t="s">
        <v>48432</v>
      </c>
      <c r="J11593" t="s">
        <v>48433</v>
      </c>
      <c r="K11593" t="s">
        <v>73</v>
      </c>
      <c r="L11593" t="s">
        <v>46764</v>
      </c>
      <c r="M11593">
        <v>13424</v>
      </c>
      <c r="N11593" t="s">
        <v>48427</v>
      </c>
      <c r="O11593" t="s">
        <v>48430</v>
      </c>
      <c r="P11593" t="s">
        <v>48427</v>
      </c>
    </row>
    <row r="11594" spans="1:18" hidden="1" x14ac:dyDescent="0.25">
      <c r="A11594" t="str">
        <f t="shared" si="143"/>
        <v>N</v>
      </c>
      <c r="B11594" t="s">
        <v>41228</v>
      </c>
      <c r="C11594">
        <v>19932</v>
      </c>
      <c r="D11594" t="s">
        <v>48434</v>
      </c>
      <c r="E11594" t="s">
        <v>77</v>
      </c>
      <c r="F11594" t="s">
        <v>48435</v>
      </c>
      <c r="G11594" t="s">
        <v>69</v>
      </c>
      <c r="H11594" t="s">
        <v>617</v>
      </c>
      <c r="I11594" t="s">
        <v>48436</v>
      </c>
      <c r="J11594" t="s">
        <v>3038</v>
      </c>
      <c r="K11594" t="s">
        <v>73</v>
      </c>
      <c r="L11594" t="s">
        <v>48437</v>
      </c>
      <c r="M11594">
        <v>19932</v>
      </c>
      <c r="N11594" t="s">
        <v>48434</v>
      </c>
      <c r="O11594" t="s">
        <v>48438</v>
      </c>
      <c r="P11594" t="s">
        <v>48434</v>
      </c>
    </row>
    <row r="11595" spans="1:18" hidden="1" x14ac:dyDescent="0.25">
      <c r="A11595" t="str">
        <f t="shared" si="143"/>
        <v>N</v>
      </c>
      <c r="B11595" t="s">
        <v>41228</v>
      </c>
      <c r="C11595">
        <v>6949</v>
      </c>
      <c r="D11595" t="s">
        <v>48439</v>
      </c>
      <c r="E11595" t="s">
        <v>77</v>
      </c>
      <c r="F11595" t="s">
        <v>48439</v>
      </c>
      <c r="G11595" t="s">
        <v>86</v>
      </c>
      <c r="H11595" t="s">
        <v>3346</v>
      </c>
      <c r="I11595" t="s">
        <v>48440</v>
      </c>
      <c r="J11595" t="s">
        <v>48441</v>
      </c>
      <c r="K11595" t="s">
        <v>73</v>
      </c>
      <c r="L11595" t="s">
        <v>48442</v>
      </c>
      <c r="M11595">
        <v>6949</v>
      </c>
      <c r="N11595" t="s">
        <v>48439</v>
      </c>
      <c r="O11595" t="s">
        <v>48443</v>
      </c>
      <c r="P11595" t="s">
        <v>48439</v>
      </c>
    </row>
    <row r="11596" spans="1:18" hidden="1" x14ac:dyDescent="0.25">
      <c r="A11596" t="str">
        <f t="shared" si="143"/>
        <v>Y</v>
      </c>
      <c r="B11596" s="2" t="s">
        <v>41228</v>
      </c>
      <c r="C11596" s="2">
        <v>13597</v>
      </c>
      <c r="D11596" s="2" t="s">
        <v>48444</v>
      </c>
      <c r="E11596" s="2" t="s">
        <v>67</v>
      </c>
      <c r="F11596" s="2" t="s">
        <v>48444</v>
      </c>
      <c r="G11596" s="2" t="s">
        <v>132</v>
      </c>
      <c r="H11596" s="2" t="s">
        <v>228</v>
      </c>
      <c r="I11596" s="2" t="s">
        <v>48445</v>
      </c>
      <c r="J11596" s="2" t="s">
        <v>48446</v>
      </c>
      <c r="K11596" s="2" t="s">
        <v>73</v>
      </c>
      <c r="L11596" s="2" t="s">
        <v>46873</v>
      </c>
      <c r="M11596" s="2">
        <v>17298</v>
      </c>
      <c r="N11596" s="2" t="s">
        <v>48444</v>
      </c>
      <c r="O11596" s="2" t="s">
        <v>48447</v>
      </c>
      <c r="P11596" s="2" t="s">
        <v>48444</v>
      </c>
      <c r="Q11596" s="2" t="s">
        <v>48444</v>
      </c>
      <c r="R11596" s="2"/>
    </row>
    <row r="11597" spans="1:18" hidden="1" x14ac:dyDescent="0.25">
      <c r="A11597" t="str">
        <f t="shared" si="143"/>
        <v>Y</v>
      </c>
      <c r="B11597" s="2" t="s">
        <v>41228</v>
      </c>
      <c r="C11597" s="2">
        <v>17298</v>
      </c>
      <c r="D11597" s="2" t="s">
        <v>48444</v>
      </c>
      <c r="E11597" s="2" t="s">
        <v>67</v>
      </c>
      <c r="F11597" s="2" t="s">
        <v>48444</v>
      </c>
      <c r="G11597" s="2" t="s">
        <v>132</v>
      </c>
      <c r="H11597" s="2" t="s">
        <v>544</v>
      </c>
      <c r="I11597" s="2" t="s">
        <v>48448</v>
      </c>
      <c r="J11597" s="2" t="s">
        <v>48449</v>
      </c>
      <c r="K11597" s="2" t="s">
        <v>73</v>
      </c>
      <c r="L11597" s="2" t="s">
        <v>46873</v>
      </c>
      <c r="M11597" s="2">
        <v>17298</v>
      </c>
      <c r="N11597" s="2" t="s">
        <v>48444</v>
      </c>
      <c r="O11597" s="2" t="s">
        <v>48447</v>
      </c>
      <c r="P11597" s="2" t="s">
        <v>48444</v>
      </c>
      <c r="Q11597" s="2" t="s">
        <v>48444</v>
      </c>
      <c r="R11597" s="2"/>
    </row>
    <row r="11598" spans="1:18" hidden="1" x14ac:dyDescent="0.25">
      <c r="A11598" t="str">
        <f t="shared" si="143"/>
        <v>N</v>
      </c>
      <c r="B11598" t="s">
        <v>41228</v>
      </c>
      <c r="C11598">
        <v>3772648</v>
      </c>
      <c r="D11598" t="s">
        <v>48450</v>
      </c>
      <c r="E11598" t="s">
        <v>77</v>
      </c>
      <c r="F11598" t="s">
        <v>48451</v>
      </c>
      <c r="G11598" t="s">
        <v>132</v>
      </c>
      <c r="H11598" t="s">
        <v>1421</v>
      </c>
      <c r="I11598" t="s">
        <v>8843</v>
      </c>
      <c r="J11598" t="s">
        <v>8844</v>
      </c>
      <c r="K11598" t="s">
        <v>73</v>
      </c>
      <c r="L11598" t="s">
        <v>48133</v>
      </c>
      <c r="M11598">
        <v>2672669</v>
      </c>
      <c r="N11598" t="s">
        <v>48452</v>
      </c>
      <c r="O11598" t="s">
        <v>48453</v>
      </c>
      <c r="P11598" t="s">
        <v>48452</v>
      </c>
    </row>
    <row r="11599" spans="1:18" hidden="1" x14ac:dyDescent="0.25">
      <c r="A11599" t="str">
        <f t="shared" si="143"/>
        <v>N</v>
      </c>
      <c r="B11599" t="s">
        <v>41228</v>
      </c>
      <c r="C11599">
        <v>2672669</v>
      </c>
      <c r="D11599" t="s">
        <v>48452</v>
      </c>
      <c r="E11599" t="s">
        <v>77</v>
      </c>
      <c r="F11599" t="s">
        <v>48454</v>
      </c>
      <c r="G11599" t="s">
        <v>69</v>
      </c>
      <c r="H11599" t="s">
        <v>612</v>
      </c>
      <c r="I11599" t="s">
        <v>48455</v>
      </c>
      <c r="J11599" t="s">
        <v>48456</v>
      </c>
      <c r="K11599" t="s">
        <v>73</v>
      </c>
      <c r="L11599" t="s">
        <v>48133</v>
      </c>
      <c r="M11599">
        <v>2672669</v>
      </c>
      <c r="N11599" t="s">
        <v>48452</v>
      </c>
      <c r="O11599" t="s">
        <v>48453</v>
      </c>
      <c r="P11599" t="s">
        <v>48452</v>
      </c>
    </row>
    <row r="11600" spans="1:18" hidden="1" x14ac:dyDescent="0.25">
      <c r="A11600" t="str">
        <f t="shared" si="143"/>
        <v>N</v>
      </c>
      <c r="B11600" t="s">
        <v>41228</v>
      </c>
      <c r="C11600">
        <v>2472724</v>
      </c>
      <c r="D11600" t="s">
        <v>48457</v>
      </c>
      <c r="E11600" t="s">
        <v>77</v>
      </c>
      <c r="F11600" t="s">
        <v>48458</v>
      </c>
      <c r="G11600" t="s">
        <v>132</v>
      </c>
      <c r="H11600" t="s">
        <v>5845</v>
      </c>
      <c r="I11600" t="s">
        <v>48459</v>
      </c>
      <c r="J11600" t="s">
        <v>48460</v>
      </c>
      <c r="K11600" t="s">
        <v>73</v>
      </c>
      <c r="L11600" t="s">
        <v>48133</v>
      </c>
      <c r="M11600">
        <v>2472724</v>
      </c>
      <c r="N11600" t="s">
        <v>48457</v>
      </c>
      <c r="O11600" t="s">
        <v>48461</v>
      </c>
      <c r="P11600" t="s">
        <v>48457</v>
      </c>
    </row>
    <row r="11601" spans="1:18" hidden="1" x14ac:dyDescent="0.25">
      <c r="A11601" t="str">
        <f t="shared" si="143"/>
        <v>N</v>
      </c>
      <c r="B11601" t="s">
        <v>41228</v>
      </c>
      <c r="C11601">
        <v>1032742</v>
      </c>
      <c r="D11601" t="s">
        <v>48462</v>
      </c>
      <c r="E11601" t="s">
        <v>77</v>
      </c>
      <c r="F11601" t="s">
        <v>48463</v>
      </c>
      <c r="G11601" t="s">
        <v>94</v>
      </c>
      <c r="H11601" t="s">
        <v>1033</v>
      </c>
      <c r="I11601" t="s">
        <v>48464</v>
      </c>
      <c r="J11601" t="s">
        <v>2695</v>
      </c>
      <c r="K11601" t="s">
        <v>73</v>
      </c>
      <c r="L11601" t="s">
        <v>48133</v>
      </c>
      <c r="M11601">
        <v>1032742</v>
      </c>
      <c r="N11601" t="s">
        <v>48462</v>
      </c>
      <c r="O11601" t="s">
        <v>48465</v>
      </c>
      <c r="P11601" t="s">
        <v>48462</v>
      </c>
    </row>
    <row r="11602" spans="1:18" hidden="1" x14ac:dyDescent="0.25">
      <c r="A11602" t="str">
        <f t="shared" si="143"/>
        <v>N</v>
      </c>
      <c r="B11602" t="s">
        <v>41228</v>
      </c>
      <c r="C11602">
        <v>9056</v>
      </c>
      <c r="D11602" t="s">
        <v>48466</v>
      </c>
      <c r="E11602" t="s">
        <v>77</v>
      </c>
      <c r="F11602" t="s">
        <v>48466</v>
      </c>
      <c r="G11602" t="s">
        <v>115</v>
      </c>
      <c r="H11602" t="s">
        <v>35655</v>
      </c>
      <c r="I11602" t="s">
        <v>48467</v>
      </c>
      <c r="J11602" t="s">
        <v>48468</v>
      </c>
      <c r="K11602" t="s">
        <v>73</v>
      </c>
      <c r="L11602" t="s">
        <v>48133</v>
      </c>
      <c r="M11602">
        <v>9056</v>
      </c>
      <c r="N11602" t="s">
        <v>48466</v>
      </c>
      <c r="O11602" t="s">
        <v>48469</v>
      </c>
      <c r="P11602" t="s">
        <v>48466</v>
      </c>
    </row>
    <row r="11603" spans="1:18" hidden="1" x14ac:dyDescent="0.25">
      <c r="A11603" t="str">
        <f t="shared" si="143"/>
        <v>N</v>
      </c>
      <c r="B11603" t="s">
        <v>41228</v>
      </c>
      <c r="C11603">
        <v>10314</v>
      </c>
      <c r="D11603" t="s">
        <v>48470</v>
      </c>
      <c r="E11603" t="s">
        <v>77</v>
      </c>
      <c r="F11603" t="s">
        <v>48470</v>
      </c>
      <c r="G11603" t="s">
        <v>115</v>
      </c>
      <c r="H11603" t="s">
        <v>21140</v>
      </c>
      <c r="I11603" t="s">
        <v>48471</v>
      </c>
      <c r="J11603" t="s">
        <v>48472</v>
      </c>
      <c r="K11603" t="s">
        <v>73</v>
      </c>
      <c r="L11603" t="s">
        <v>48133</v>
      </c>
      <c r="M11603">
        <v>10314</v>
      </c>
      <c r="N11603" t="s">
        <v>48470</v>
      </c>
      <c r="O11603" t="s">
        <v>48473</v>
      </c>
      <c r="P11603" t="s">
        <v>48470</v>
      </c>
    </row>
    <row r="11604" spans="1:18" hidden="1" x14ac:dyDescent="0.25">
      <c r="A11604" t="str">
        <f t="shared" si="143"/>
        <v>Y</v>
      </c>
      <c r="B11604" s="2" t="s">
        <v>41228</v>
      </c>
      <c r="C11604" s="2">
        <v>9003191</v>
      </c>
      <c r="D11604" s="2" t="s">
        <v>48474</v>
      </c>
      <c r="E11604" s="2" t="s">
        <v>67</v>
      </c>
      <c r="F11604" s="2" t="s">
        <v>48475</v>
      </c>
      <c r="G11604" s="2" t="s">
        <v>94</v>
      </c>
      <c r="H11604" s="2" t="s">
        <v>356</v>
      </c>
      <c r="I11604" s="2" t="s">
        <v>33675</v>
      </c>
      <c r="J11604" s="2" t="s">
        <v>1684</v>
      </c>
      <c r="K11604" s="2" t="s">
        <v>73</v>
      </c>
      <c r="L11604" s="2" t="s">
        <v>48476</v>
      </c>
      <c r="M11604" s="2">
        <v>9003191</v>
      </c>
      <c r="N11604" s="2" t="s">
        <v>48474</v>
      </c>
      <c r="O11604" s="2" t="s">
        <v>48477</v>
      </c>
      <c r="P11604" s="2" t="s">
        <v>48474</v>
      </c>
      <c r="Q11604" s="2" t="s">
        <v>52809</v>
      </c>
      <c r="R11604" s="2"/>
    </row>
    <row r="11605" spans="1:18" hidden="1" x14ac:dyDescent="0.25">
      <c r="A11605" t="str">
        <f t="shared" si="143"/>
        <v>N</v>
      </c>
      <c r="B11605" t="s">
        <v>41228</v>
      </c>
      <c r="C11605">
        <v>15595</v>
      </c>
      <c r="D11605" t="s">
        <v>48478</v>
      </c>
      <c r="E11605" t="s">
        <v>77</v>
      </c>
      <c r="F11605" t="s">
        <v>48479</v>
      </c>
      <c r="G11605" t="s">
        <v>132</v>
      </c>
      <c r="H11605" t="s">
        <v>228</v>
      </c>
      <c r="I11605" t="s">
        <v>48480</v>
      </c>
      <c r="J11605" t="s">
        <v>48481</v>
      </c>
      <c r="K11605" t="s">
        <v>73</v>
      </c>
      <c r="L11605" t="s">
        <v>46902</v>
      </c>
      <c r="M11605">
        <v>15595</v>
      </c>
      <c r="N11605" t="s">
        <v>48478</v>
      </c>
      <c r="O11605" t="s">
        <v>48482</v>
      </c>
      <c r="P11605" t="s">
        <v>48478</v>
      </c>
    </row>
    <row r="11606" spans="1:18" hidden="1" x14ac:dyDescent="0.25">
      <c r="A11606" t="str">
        <f t="shared" si="143"/>
        <v>N</v>
      </c>
      <c r="B11606" t="s">
        <v>41228</v>
      </c>
      <c r="C11606">
        <v>4335</v>
      </c>
      <c r="D11606" t="s">
        <v>48483</v>
      </c>
      <c r="E11606" t="s">
        <v>77</v>
      </c>
      <c r="F11606" t="s">
        <v>48483</v>
      </c>
      <c r="G11606" t="s">
        <v>86</v>
      </c>
      <c r="H11606" t="s">
        <v>942</v>
      </c>
      <c r="I11606" t="s">
        <v>48484</v>
      </c>
      <c r="J11606" t="s">
        <v>48485</v>
      </c>
      <c r="K11606" t="s">
        <v>73</v>
      </c>
      <c r="L11606" t="s">
        <v>48486</v>
      </c>
      <c r="M11606">
        <v>4335</v>
      </c>
      <c r="N11606" t="s">
        <v>48483</v>
      </c>
      <c r="O11606" t="s">
        <v>48487</v>
      </c>
      <c r="P11606" t="s">
        <v>48483</v>
      </c>
    </row>
    <row r="11607" spans="1:18" hidden="1" x14ac:dyDescent="0.25">
      <c r="A11607" t="str">
        <f t="shared" si="143"/>
        <v>Y</v>
      </c>
      <c r="B11607" s="2" t="s">
        <v>41228</v>
      </c>
      <c r="C11607" s="2">
        <v>21785</v>
      </c>
      <c r="D11607" s="2" t="s">
        <v>48488</v>
      </c>
      <c r="E11607" s="2" t="s">
        <v>67</v>
      </c>
      <c r="F11607" s="2" t="s">
        <v>48489</v>
      </c>
      <c r="G11607" s="2" t="s">
        <v>69</v>
      </c>
      <c r="H11607" s="2" t="s">
        <v>102</v>
      </c>
      <c r="I11607" s="2" t="s">
        <v>48490</v>
      </c>
      <c r="J11607" s="2" t="s">
        <v>3187</v>
      </c>
      <c r="K11607" s="2" t="s">
        <v>73</v>
      </c>
      <c r="L11607" s="2" t="s">
        <v>48486</v>
      </c>
      <c r="M11607" s="2">
        <v>21785</v>
      </c>
      <c r="N11607" s="2" t="s">
        <v>48488</v>
      </c>
      <c r="O11607" s="2" t="s">
        <v>48491</v>
      </c>
      <c r="P11607" s="2" t="s">
        <v>48488</v>
      </c>
      <c r="Q11607" s="2" t="s">
        <v>48488</v>
      </c>
      <c r="R11607" s="2"/>
    </row>
    <row r="11608" spans="1:18" hidden="1" x14ac:dyDescent="0.25">
      <c r="A11608" t="str">
        <f t="shared" si="143"/>
        <v>Y</v>
      </c>
      <c r="B11608" s="2" t="s">
        <v>41228</v>
      </c>
      <c r="C11608" s="2">
        <v>5575</v>
      </c>
      <c r="D11608" s="2" t="s">
        <v>48492</v>
      </c>
      <c r="E11608" s="2" t="s">
        <v>67</v>
      </c>
      <c r="F11608" s="2" t="s">
        <v>48493</v>
      </c>
      <c r="G11608" s="2" t="s">
        <v>86</v>
      </c>
      <c r="H11608" s="2" t="s">
        <v>1130</v>
      </c>
      <c r="I11608" s="2" t="s">
        <v>48494</v>
      </c>
      <c r="J11608" s="2" t="s">
        <v>38178</v>
      </c>
      <c r="K11608" s="2" t="s">
        <v>73</v>
      </c>
      <c r="L11608" s="2" t="s">
        <v>46946</v>
      </c>
      <c r="M11608" s="2">
        <v>5575</v>
      </c>
      <c r="N11608" s="2" t="s">
        <v>48492</v>
      </c>
      <c r="O11608" s="2" t="s">
        <v>48495</v>
      </c>
      <c r="P11608" s="2" t="s">
        <v>48492</v>
      </c>
      <c r="Q11608" s="2"/>
      <c r="R11608" s="2" t="s">
        <v>52810</v>
      </c>
    </row>
    <row r="11609" spans="1:18" hidden="1" x14ac:dyDescent="0.25">
      <c r="A11609" t="str">
        <f t="shared" si="143"/>
        <v>N</v>
      </c>
      <c r="B11609" t="s">
        <v>41228</v>
      </c>
      <c r="C11609">
        <v>15623</v>
      </c>
      <c r="D11609" t="s">
        <v>48496</v>
      </c>
      <c r="E11609" t="s">
        <v>77</v>
      </c>
      <c r="F11609" t="s">
        <v>48497</v>
      </c>
      <c r="G11609" t="s">
        <v>132</v>
      </c>
      <c r="H11609" t="s">
        <v>12597</v>
      </c>
      <c r="I11609" t="s">
        <v>48498</v>
      </c>
      <c r="J11609" t="s">
        <v>2885</v>
      </c>
      <c r="K11609" t="s">
        <v>73</v>
      </c>
      <c r="L11609" t="s">
        <v>46924</v>
      </c>
      <c r="M11609">
        <v>15623</v>
      </c>
      <c r="N11609" t="s">
        <v>48496</v>
      </c>
      <c r="O11609" t="s">
        <v>48499</v>
      </c>
      <c r="P11609" t="s">
        <v>48496</v>
      </c>
    </row>
    <row r="11610" spans="1:18" hidden="1" x14ac:dyDescent="0.25">
      <c r="A11610" t="str">
        <f t="shared" si="143"/>
        <v>N</v>
      </c>
      <c r="B11610" t="s">
        <v>41228</v>
      </c>
      <c r="C11610">
        <v>5262729</v>
      </c>
      <c r="D11610" t="s">
        <v>48500</v>
      </c>
      <c r="E11610" t="s">
        <v>77</v>
      </c>
      <c r="F11610" t="s">
        <v>48501</v>
      </c>
      <c r="G11610" t="s">
        <v>132</v>
      </c>
      <c r="H11610" t="s">
        <v>879</v>
      </c>
      <c r="I11610" t="s">
        <v>48502</v>
      </c>
      <c r="J11610" t="s">
        <v>48503</v>
      </c>
      <c r="K11610" t="s">
        <v>73</v>
      </c>
      <c r="L11610" t="s">
        <v>46924</v>
      </c>
      <c r="M11610">
        <v>5262729</v>
      </c>
      <c r="N11610" t="s">
        <v>48500</v>
      </c>
      <c r="O11610" t="s">
        <v>48504</v>
      </c>
      <c r="P11610" t="s">
        <v>48500</v>
      </c>
    </row>
    <row r="11611" spans="1:18" hidden="1" x14ac:dyDescent="0.25">
      <c r="A11611" t="str">
        <f t="shared" si="143"/>
        <v>Y</v>
      </c>
      <c r="B11611" s="2" t="s">
        <v>41228</v>
      </c>
      <c r="C11611" s="2">
        <v>14945</v>
      </c>
      <c r="D11611" s="2" t="s">
        <v>48505</v>
      </c>
      <c r="E11611" s="2" t="s">
        <v>67</v>
      </c>
      <c r="F11611" s="2" t="s">
        <v>48506</v>
      </c>
      <c r="G11611" s="2" t="s">
        <v>132</v>
      </c>
      <c r="H11611" s="2" t="s">
        <v>3085</v>
      </c>
      <c r="I11611" s="2" t="s">
        <v>48507</v>
      </c>
      <c r="J11611" s="2" t="s">
        <v>48508</v>
      </c>
      <c r="K11611" s="2" t="s">
        <v>73</v>
      </c>
      <c r="L11611" s="2" t="s">
        <v>46946</v>
      </c>
      <c r="M11611" s="2">
        <v>14945</v>
      </c>
      <c r="N11611" s="2" t="s">
        <v>48505</v>
      </c>
      <c r="O11611" s="2" t="s">
        <v>48509</v>
      </c>
      <c r="P11611" s="2" t="s">
        <v>48505</v>
      </c>
      <c r="Q11611" s="2" t="s">
        <v>52811</v>
      </c>
      <c r="R11611" s="2"/>
    </row>
    <row r="11612" spans="1:18" hidden="1" x14ac:dyDescent="0.25">
      <c r="A11612" t="str">
        <f t="shared" si="143"/>
        <v>N</v>
      </c>
      <c r="B11612" t="s">
        <v>41228</v>
      </c>
      <c r="C11612">
        <v>13445</v>
      </c>
      <c r="D11612" t="s">
        <v>48510</v>
      </c>
      <c r="E11612" t="s">
        <v>77</v>
      </c>
      <c r="F11612" t="s">
        <v>48511</v>
      </c>
      <c r="G11612" t="s">
        <v>132</v>
      </c>
      <c r="H11612" t="s">
        <v>879</v>
      </c>
      <c r="I11612" t="s">
        <v>48512</v>
      </c>
      <c r="J11612" t="s">
        <v>48513</v>
      </c>
      <c r="K11612" t="s">
        <v>73</v>
      </c>
      <c r="L11612" t="s">
        <v>46936</v>
      </c>
      <c r="M11612">
        <v>13445</v>
      </c>
      <c r="N11612" t="s">
        <v>48510</v>
      </c>
      <c r="O11612" t="s">
        <v>48514</v>
      </c>
      <c r="P11612" t="s">
        <v>48510</v>
      </c>
    </row>
    <row r="11613" spans="1:18" hidden="1" x14ac:dyDescent="0.25">
      <c r="A11613" t="str">
        <f t="shared" si="143"/>
        <v>N</v>
      </c>
      <c r="B11613" t="s">
        <v>41228</v>
      </c>
      <c r="C11613">
        <v>3996</v>
      </c>
      <c r="D11613" t="s">
        <v>48515</v>
      </c>
      <c r="E11613" t="s">
        <v>77</v>
      </c>
      <c r="F11613" t="s">
        <v>48516</v>
      </c>
      <c r="G11613" t="s">
        <v>194</v>
      </c>
      <c r="H11613" t="s">
        <v>6177</v>
      </c>
      <c r="I11613" t="s">
        <v>48517</v>
      </c>
      <c r="J11613" t="s">
        <v>48518</v>
      </c>
      <c r="K11613" t="s">
        <v>73</v>
      </c>
      <c r="L11613" t="s">
        <v>46924</v>
      </c>
      <c r="M11613">
        <v>3996</v>
      </c>
      <c r="N11613" t="s">
        <v>48515</v>
      </c>
      <c r="O11613" t="s">
        <v>48519</v>
      </c>
      <c r="P11613" t="s">
        <v>48515</v>
      </c>
    </row>
    <row r="11614" spans="1:18" hidden="1" x14ac:dyDescent="0.25">
      <c r="A11614" t="str">
        <f t="shared" si="143"/>
        <v>N</v>
      </c>
      <c r="B11614" t="s">
        <v>41228</v>
      </c>
      <c r="C11614">
        <v>20859</v>
      </c>
      <c r="D11614" t="s">
        <v>48520</v>
      </c>
      <c r="E11614" t="s">
        <v>77</v>
      </c>
      <c r="F11614" t="s">
        <v>48520</v>
      </c>
      <c r="G11614" t="s">
        <v>69</v>
      </c>
      <c r="H11614" t="s">
        <v>201</v>
      </c>
      <c r="I11614" t="s">
        <v>48521</v>
      </c>
      <c r="J11614" t="s">
        <v>48522</v>
      </c>
      <c r="K11614" t="s">
        <v>73</v>
      </c>
      <c r="L11614" t="s">
        <v>48523</v>
      </c>
      <c r="M11614">
        <v>20859</v>
      </c>
      <c r="N11614" t="s">
        <v>48520</v>
      </c>
      <c r="O11614" t="s">
        <v>48524</v>
      </c>
      <c r="P11614" t="s">
        <v>48520</v>
      </c>
    </row>
    <row r="11615" spans="1:18" hidden="1" x14ac:dyDescent="0.25">
      <c r="A11615" t="str">
        <f t="shared" si="143"/>
        <v>Y</v>
      </c>
      <c r="B11615" s="2" t="s">
        <v>41228</v>
      </c>
      <c r="C11615" s="2">
        <v>6199</v>
      </c>
      <c r="D11615" s="2" t="s">
        <v>48525</v>
      </c>
      <c r="E11615" s="2" t="s">
        <v>67</v>
      </c>
      <c r="F11615" s="2" t="s">
        <v>48526</v>
      </c>
      <c r="G11615" s="2" t="s">
        <v>86</v>
      </c>
      <c r="H11615" s="2" t="s">
        <v>954</v>
      </c>
      <c r="I11615" s="2" t="s">
        <v>48527</v>
      </c>
      <c r="J11615" s="2" t="s">
        <v>34555</v>
      </c>
      <c r="K11615" s="2" t="s">
        <v>73</v>
      </c>
      <c r="L11615" s="2" t="s">
        <v>47035</v>
      </c>
      <c r="M11615" s="2">
        <v>6199</v>
      </c>
      <c r="N11615" s="2" t="s">
        <v>48525</v>
      </c>
      <c r="O11615" s="2" t="s">
        <v>48528</v>
      </c>
      <c r="P11615" s="2" t="s">
        <v>48525</v>
      </c>
      <c r="Q11615" s="2"/>
      <c r="R11615" s="2" t="s">
        <v>52812</v>
      </c>
    </row>
    <row r="11616" spans="1:18" hidden="1" x14ac:dyDescent="0.25">
      <c r="A11616" t="str">
        <f t="shared" si="143"/>
        <v>N</v>
      </c>
      <c r="B11616" t="s">
        <v>41228</v>
      </c>
      <c r="C11616">
        <v>7307</v>
      </c>
      <c r="D11616" t="s">
        <v>48529</v>
      </c>
      <c r="E11616" t="s">
        <v>77</v>
      </c>
      <c r="F11616" t="s">
        <v>48529</v>
      </c>
      <c r="G11616" t="s">
        <v>86</v>
      </c>
      <c r="H11616" t="s">
        <v>429</v>
      </c>
      <c r="I11616" t="s">
        <v>48530</v>
      </c>
      <c r="J11616" t="s">
        <v>48531</v>
      </c>
      <c r="K11616" t="s">
        <v>73</v>
      </c>
      <c r="L11616" t="s">
        <v>47024</v>
      </c>
      <c r="M11616">
        <v>7307</v>
      </c>
      <c r="N11616" t="s">
        <v>48529</v>
      </c>
      <c r="O11616" t="s">
        <v>48532</v>
      </c>
      <c r="P11616" t="s">
        <v>48529</v>
      </c>
    </row>
    <row r="11617" spans="1:18" hidden="1" x14ac:dyDescent="0.25">
      <c r="A11617" t="str">
        <f t="shared" si="143"/>
        <v>Y</v>
      </c>
      <c r="B11617" t="s">
        <v>41228</v>
      </c>
      <c r="C11617">
        <v>2931</v>
      </c>
      <c r="D11617" t="s">
        <v>48533</v>
      </c>
      <c r="E11617" t="s">
        <v>77</v>
      </c>
      <c r="F11617" t="s">
        <v>48533</v>
      </c>
      <c r="G11617" t="s">
        <v>194</v>
      </c>
      <c r="H11617" t="s">
        <v>4644</v>
      </c>
      <c r="I11617" t="s">
        <v>48534</v>
      </c>
      <c r="J11617" t="s">
        <v>48535</v>
      </c>
      <c r="K11617" t="s">
        <v>73</v>
      </c>
      <c r="L11617" t="s">
        <v>47024</v>
      </c>
      <c r="M11617">
        <v>18200</v>
      </c>
      <c r="N11617" t="s">
        <v>48533</v>
      </c>
      <c r="O11617" t="s">
        <v>48536</v>
      </c>
      <c r="P11617" t="s">
        <v>48533</v>
      </c>
      <c r="Q11617" t="s">
        <v>48533</v>
      </c>
    </row>
    <row r="11618" spans="1:18" hidden="1" x14ac:dyDescent="0.25">
      <c r="A11618" t="str">
        <f t="shared" si="143"/>
        <v>Y</v>
      </c>
      <c r="B11618" t="s">
        <v>41228</v>
      </c>
      <c r="C11618">
        <v>18200</v>
      </c>
      <c r="D11618" t="s">
        <v>48533</v>
      </c>
      <c r="E11618" t="s">
        <v>77</v>
      </c>
      <c r="F11618" t="s">
        <v>48533</v>
      </c>
      <c r="G11618" t="s">
        <v>145</v>
      </c>
      <c r="H11618" t="s">
        <v>146</v>
      </c>
      <c r="I11618" t="s">
        <v>48537</v>
      </c>
      <c r="J11618" t="s">
        <v>48538</v>
      </c>
      <c r="K11618" t="s">
        <v>73</v>
      </c>
      <c r="L11618" t="s">
        <v>47024</v>
      </c>
      <c r="M11618">
        <v>18200</v>
      </c>
      <c r="N11618" t="s">
        <v>48533</v>
      </c>
      <c r="O11618" t="s">
        <v>48536</v>
      </c>
      <c r="P11618" t="s">
        <v>48533</v>
      </c>
      <c r="Q11618" t="s">
        <v>48533</v>
      </c>
    </row>
    <row r="11619" spans="1:18" hidden="1" x14ac:dyDescent="0.25">
      <c r="A11619" t="str">
        <f t="shared" si="143"/>
        <v>Y</v>
      </c>
      <c r="B11619" s="2" t="s">
        <v>41228</v>
      </c>
      <c r="C11619" s="2">
        <v>3637</v>
      </c>
      <c r="D11619" s="2" t="s">
        <v>48533</v>
      </c>
      <c r="E11619" s="2" t="s">
        <v>67</v>
      </c>
      <c r="F11619" s="2" t="s">
        <v>48533</v>
      </c>
      <c r="G11619" s="2" t="s">
        <v>151</v>
      </c>
      <c r="H11619" s="2" t="s">
        <v>349</v>
      </c>
      <c r="I11619" s="2" t="s">
        <v>48539</v>
      </c>
      <c r="J11619" s="2" t="s">
        <v>30782</v>
      </c>
      <c r="K11619" s="2" t="s">
        <v>73</v>
      </c>
      <c r="L11619" s="2" t="s">
        <v>47024</v>
      </c>
      <c r="M11619" s="2">
        <v>18200</v>
      </c>
      <c r="N11619" s="2" t="s">
        <v>48533</v>
      </c>
      <c r="O11619" s="2" t="s">
        <v>48536</v>
      </c>
      <c r="P11619" s="2" t="s">
        <v>48533</v>
      </c>
      <c r="Q11619" s="2" t="s">
        <v>48533</v>
      </c>
      <c r="R11619" s="2"/>
    </row>
    <row r="11620" spans="1:18" hidden="1" x14ac:dyDescent="0.25">
      <c r="A11620" t="str">
        <f t="shared" si="143"/>
        <v>Y</v>
      </c>
      <c r="B11620" s="2" t="s">
        <v>41228</v>
      </c>
      <c r="C11620" s="2">
        <v>772</v>
      </c>
      <c r="D11620" s="2" t="s">
        <v>48533</v>
      </c>
      <c r="E11620" s="2" t="s">
        <v>67</v>
      </c>
      <c r="F11620" s="2" t="s">
        <v>48533</v>
      </c>
      <c r="G11620" s="2" t="s">
        <v>194</v>
      </c>
      <c r="H11620" s="2" t="s">
        <v>195</v>
      </c>
      <c r="I11620" s="2" t="s">
        <v>48540</v>
      </c>
      <c r="J11620" s="2" t="s">
        <v>48541</v>
      </c>
      <c r="K11620" s="2" t="s">
        <v>73</v>
      </c>
      <c r="L11620" s="2" t="s">
        <v>47024</v>
      </c>
      <c r="M11620" s="2">
        <v>18200</v>
      </c>
      <c r="N11620" s="2" t="s">
        <v>48533</v>
      </c>
      <c r="O11620" s="2" t="s">
        <v>48536</v>
      </c>
      <c r="P11620" s="2" t="s">
        <v>48533</v>
      </c>
      <c r="Q11620" s="2" t="s">
        <v>48533</v>
      </c>
      <c r="R11620" s="2"/>
    </row>
    <row r="11621" spans="1:18" hidden="1" x14ac:dyDescent="0.25">
      <c r="A11621" t="str">
        <f t="shared" si="143"/>
        <v>N</v>
      </c>
      <c r="B11621" t="s">
        <v>41228</v>
      </c>
      <c r="C11621">
        <v>21251</v>
      </c>
      <c r="D11621" t="s">
        <v>48542</v>
      </c>
      <c r="E11621" t="s">
        <v>77</v>
      </c>
      <c r="F11621" t="s">
        <v>48543</v>
      </c>
      <c r="G11621" t="s">
        <v>69</v>
      </c>
      <c r="H11621" t="s">
        <v>668</v>
      </c>
      <c r="I11621" t="s">
        <v>48544</v>
      </c>
      <c r="J11621" t="s">
        <v>3524</v>
      </c>
      <c r="K11621" t="s">
        <v>73</v>
      </c>
      <c r="L11621" t="s">
        <v>47024</v>
      </c>
      <c r="M11621">
        <v>21251</v>
      </c>
      <c r="N11621" t="s">
        <v>48542</v>
      </c>
      <c r="O11621" t="s">
        <v>48545</v>
      </c>
      <c r="P11621" t="s">
        <v>48542</v>
      </c>
    </row>
    <row r="11622" spans="1:18" hidden="1" x14ac:dyDescent="0.25">
      <c r="A11622" t="str">
        <f t="shared" si="143"/>
        <v>N</v>
      </c>
      <c r="B11622" t="s">
        <v>41228</v>
      </c>
      <c r="C11622">
        <v>23066</v>
      </c>
      <c r="D11622" t="s">
        <v>48546</v>
      </c>
      <c r="E11622" t="s">
        <v>77</v>
      </c>
      <c r="F11622" t="s">
        <v>48547</v>
      </c>
      <c r="G11622" t="s">
        <v>69</v>
      </c>
      <c r="H11622" t="s">
        <v>284</v>
      </c>
      <c r="I11622" t="s">
        <v>48548</v>
      </c>
      <c r="J11622" t="s">
        <v>32408</v>
      </c>
      <c r="K11622" t="s">
        <v>73</v>
      </c>
      <c r="L11622" t="s">
        <v>47024</v>
      </c>
      <c r="M11622">
        <v>23066</v>
      </c>
      <c r="N11622" t="s">
        <v>48546</v>
      </c>
      <c r="O11622" t="s">
        <v>48549</v>
      </c>
      <c r="P11622" t="s">
        <v>48546</v>
      </c>
    </row>
    <row r="11623" spans="1:18" hidden="1" x14ac:dyDescent="0.25">
      <c r="A11623" t="str">
        <f t="shared" si="143"/>
        <v>N</v>
      </c>
      <c r="B11623" t="s">
        <v>41228</v>
      </c>
      <c r="C11623">
        <v>1392971</v>
      </c>
      <c r="D11623" t="s">
        <v>48550</v>
      </c>
      <c r="E11623" t="s">
        <v>77</v>
      </c>
      <c r="F11623" t="s">
        <v>48551</v>
      </c>
      <c r="G11623" t="s">
        <v>69</v>
      </c>
      <c r="H11623" t="s">
        <v>284</v>
      </c>
      <c r="I11623" t="s">
        <v>48552</v>
      </c>
      <c r="J11623" t="s">
        <v>48553</v>
      </c>
      <c r="K11623" t="s">
        <v>73</v>
      </c>
      <c r="L11623" t="s">
        <v>47024</v>
      </c>
      <c r="M11623">
        <v>1392971</v>
      </c>
      <c r="N11623" t="s">
        <v>48550</v>
      </c>
      <c r="O11623" t="s">
        <v>48554</v>
      </c>
      <c r="P11623" t="s">
        <v>48550</v>
      </c>
    </row>
    <row r="11624" spans="1:18" hidden="1" x14ac:dyDescent="0.25">
      <c r="A11624" t="str">
        <f t="shared" si="143"/>
        <v>N</v>
      </c>
      <c r="B11624" t="s">
        <v>41228</v>
      </c>
      <c r="C11624">
        <v>17652</v>
      </c>
      <c r="D11624" t="s">
        <v>48555</v>
      </c>
      <c r="E11624" t="s">
        <v>77</v>
      </c>
      <c r="F11624" t="s">
        <v>48556</v>
      </c>
      <c r="G11624" t="s">
        <v>94</v>
      </c>
      <c r="H11624" t="s">
        <v>356</v>
      </c>
      <c r="I11624" t="s">
        <v>48557</v>
      </c>
      <c r="J11624" t="s">
        <v>48558</v>
      </c>
      <c r="K11624" t="s">
        <v>73</v>
      </c>
      <c r="L11624" t="s">
        <v>46958</v>
      </c>
      <c r="M11624">
        <v>17652</v>
      </c>
      <c r="N11624" t="s">
        <v>48555</v>
      </c>
      <c r="O11624" t="s">
        <v>48559</v>
      </c>
      <c r="P11624" t="s">
        <v>48555</v>
      </c>
    </row>
    <row r="11625" spans="1:18" hidden="1" x14ac:dyDescent="0.25">
      <c r="A11625" t="str">
        <f t="shared" si="143"/>
        <v>N</v>
      </c>
      <c r="B11625" t="s">
        <v>41228</v>
      </c>
      <c r="C11625">
        <v>22328</v>
      </c>
      <c r="D11625" t="s">
        <v>48560</v>
      </c>
      <c r="E11625" t="s">
        <v>77</v>
      </c>
      <c r="F11625" t="s">
        <v>48560</v>
      </c>
      <c r="G11625" t="s">
        <v>69</v>
      </c>
      <c r="H11625" t="s">
        <v>668</v>
      </c>
      <c r="I11625" t="s">
        <v>25612</v>
      </c>
      <c r="J11625" t="s">
        <v>25613</v>
      </c>
      <c r="K11625" t="s">
        <v>73</v>
      </c>
      <c r="L11625" t="s">
        <v>48561</v>
      </c>
      <c r="M11625">
        <v>22328</v>
      </c>
      <c r="N11625" t="s">
        <v>48560</v>
      </c>
      <c r="O11625" t="s">
        <v>48562</v>
      </c>
      <c r="P11625" t="s">
        <v>48560</v>
      </c>
    </row>
    <row r="11626" spans="1:18" hidden="1" x14ac:dyDescent="0.25">
      <c r="A11626" t="str">
        <f t="shared" si="143"/>
        <v>N</v>
      </c>
      <c r="B11626" t="s">
        <v>41228</v>
      </c>
      <c r="C11626">
        <v>20740</v>
      </c>
      <c r="D11626" t="s">
        <v>48563</v>
      </c>
      <c r="E11626" t="s">
        <v>77</v>
      </c>
      <c r="F11626" t="s">
        <v>48564</v>
      </c>
      <c r="G11626" t="s">
        <v>69</v>
      </c>
      <c r="H11626" t="s">
        <v>7540</v>
      </c>
      <c r="I11626" t="s">
        <v>48565</v>
      </c>
      <c r="J11626" t="s">
        <v>48566</v>
      </c>
      <c r="K11626" t="s">
        <v>73</v>
      </c>
      <c r="L11626" t="s">
        <v>46946</v>
      </c>
      <c r="M11626">
        <v>20740</v>
      </c>
      <c r="N11626" t="s">
        <v>48563</v>
      </c>
      <c r="O11626" t="s">
        <v>48567</v>
      </c>
      <c r="P11626" t="s">
        <v>48563</v>
      </c>
    </row>
    <row r="11627" spans="1:18" hidden="1" x14ac:dyDescent="0.25">
      <c r="A11627" t="str">
        <f t="shared" si="143"/>
        <v>N</v>
      </c>
      <c r="B11627" t="s">
        <v>41228</v>
      </c>
      <c r="C11627">
        <v>13225</v>
      </c>
      <c r="D11627" t="s">
        <v>48568</v>
      </c>
      <c r="E11627" t="s">
        <v>77</v>
      </c>
      <c r="F11627" t="s">
        <v>48569</v>
      </c>
      <c r="G11627" t="s">
        <v>132</v>
      </c>
      <c r="H11627" t="s">
        <v>252</v>
      </c>
      <c r="I11627" t="s">
        <v>48570</v>
      </c>
      <c r="J11627" t="s">
        <v>48571</v>
      </c>
      <c r="K11627" t="s">
        <v>73</v>
      </c>
      <c r="L11627" t="s">
        <v>46695</v>
      </c>
      <c r="M11627">
        <v>13225</v>
      </c>
      <c r="N11627" t="s">
        <v>48568</v>
      </c>
      <c r="O11627" t="s">
        <v>48572</v>
      </c>
      <c r="P11627" t="s">
        <v>48568</v>
      </c>
    </row>
    <row r="11628" spans="1:18" hidden="1" x14ac:dyDescent="0.25">
      <c r="A11628" t="str">
        <f t="shared" si="143"/>
        <v>N</v>
      </c>
      <c r="B11628" t="s">
        <v>41228</v>
      </c>
      <c r="C11628">
        <v>19255</v>
      </c>
      <c r="D11628" t="s">
        <v>48573</v>
      </c>
      <c r="E11628" t="s">
        <v>77</v>
      </c>
      <c r="F11628" t="s">
        <v>48573</v>
      </c>
      <c r="G11628" t="s">
        <v>94</v>
      </c>
      <c r="H11628" t="s">
        <v>356</v>
      </c>
      <c r="I11628" t="s">
        <v>48574</v>
      </c>
      <c r="J11628" t="s">
        <v>48575</v>
      </c>
      <c r="K11628" t="s">
        <v>73</v>
      </c>
      <c r="L11628" t="s">
        <v>47002</v>
      </c>
      <c r="M11628">
        <v>19255</v>
      </c>
      <c r="N11628" t="s">
        <v>48573</v>
      </c>
      <c r="O11628" t="s">
        <v>48576</v>
      </c>
      <c r="P11628" t="s">
        <v>48573</v>
      </c>
    </row>
    <row r="11629" spans="1:18" hidden="1" x14ac:dyDescent="0.25">
      <c r="A11629" t="str">
        <f t="shared" si="143"/>
        <v>N</v>
      </c>
      <c r="B11629" t="s">
        <v>41228</v>
      </c>
      <c r="C11629">
        <v>21620</v>
      </c>
      <c r="D11629" t="s">
        <v>48577</v>
      </c>
      <c r="E11629" t="s">
        <v>77</v>
      </c>
      <c r="F11629" t="s">
        <v>48578</v>
      </c>
      <c r="G11629" t="s">
        <v>69</v>
      </c>
      <c r="H11629" t="s">
        <v>1310</v>
      </c>
      <c r="I11629" t="s">
        <v>48579</v>
      </c>
      <c r="J11629" t="s">
        <v>15298</v>
      </c>
      <c r="K11629" t="s">
        <v>73</v>
      </c>
      <c r="L11629" t="s">
        <v>47002</v>
      </c>
      <c r="M11629">
        <v>21620</v>
      </c>
      <c r="N11629" t="s">
        <v>48577</v>
      </c>
      <c r="O11629" t="s">
        <v>48580</v>
      </c>
      <c r="P11629" t="s">
        <v>48577</v>
      </c>
    </row>
    <row r="11630" spans="1:18" hidden="1" x14ac:dyDescent="0.25">
      <c r="A11630" t="str">
        <f t="shared" si="143"/>
        <v>N</v>
      </c>
      <c r="B11630" t="s">
        <v>41228</v>
      </c>
      <c r="C11630">
        <v>10019</v>
      </c>
      <c r="D11630" t="s">
        <v>48581</v>
      </c>
      <c r="E11630" t="s">
        <v>77</v>
      </c>
      <c r="F11630" t="s">
        <v>48581</v>
      </c>
      <c r="G11630" t="s">
        <v>115</v>
      </c>
      <c r="H11630" t="s">
        <v>277</v>
      </c>
      <c r="I11630" t="s">
        <v>48582</v>
      </c>
      <c r="J11630" t="s">
        <v>48583</v>
      </c>
      <c r="K11630" t="s">
        <v>73</v>
      </c>
      <c r="L11630" t="s">
        <v>47002</v>
      </c>
      <c r="M11630">
        <v>21620</v>
      </c>
      <c r="N11630" t="s">
        <v>48577</v>
      </c>
      <c r="O11630" t="s">
        <v>48580</v>
      </c>
      <c r="P11630" t="s">
        <v>48577</v>
      </c>
    </row>
    <row r="11631" spans="1:18" hidden="1" x14ac:dyDescent="0.25">
      <c r="A11631" t="str">
        <f t="shared" si="143"/>
        <v>N</v>
      </c>
      <c r="B11631" t="s">
        <v>41228</v>
      </c>
      <c r="C11631">
        <v>23056</v>
      </c>
      <c r="D11631" t="s">
        <v>48584</v>
      </c>
      <c r="E11631" t="s">
        <v>77</v>
      </c>
      <c r="F11631" t="s">
        <v>48585</v>
      </c>
      <c r="G11631" t="s">
        <v>69</v>
      </c>
      <c r="H11631" t="s">
        <v>1310</v>
      </c>
      <c r="I11631" t="s">
        <v>48586</v>
      </c>
      <c r="J11631" t="s">
        <v>48587</v>
      </c>
      <c r="K11631" t="s">
        <v>73</v>
      </c>
      <c r="L11631" t="s">
        <v>47002</v>
      </c>
      <c r="M11631">
        <v>23056</v>
      </c>
      <c r="N11631" t="s">
        <v>48584</v>
      </c>
      <c r="O11631" t="s">
        <v>48588</v>
      </c>
      <c r="P11631" t="s">
        <v>48584</v>
      </c>
    </row>
    <row r="11632" spans="1:18" hidden="1" x14ac:dyDescent="0.25">
      <c r="A11632" t="str">
        <f t="shared" si="143"/>
        <v>N</v>
      </c>
      <c r="B11632" t="s">
        <v>41228</v>
      </c>
      <c r="C11632">
        <v>3862</v>
      </c>
      <c r="D11632" t="s">
        <v>48589</v>
      </c>
      <c r="E11632" t="s">
        <v>77</v>
      </c>
      <c r="F11632" t="s">
        <v>48589</v>
      </c>
      <c r="G11632" t="s">
        <v>158</v>
      </c>
      <c r="H11632" t="s">
        <v>182</v>
      </c>
      <c r="I11632" t="s">
        <v>48590</v>
      </c>
      <c r="J11632" t="s">
        <v>48591</v>
      </c>
      <c r="K11632" t="s">
        <v>73</v>
      </c>
      <c r="L11632" t="s">
        <v>47002</v>
      </c>
      <c r="M11632">
        <v>3862</v>
      </c>
      <c r="N11632" t="s">
        <v>48589</v>
      </c>
      <c r="O11632" t="s">
        <v>48592</v>
      </c>
      <c r="P11632" t="s">
        <v>48589</v>
      </c>
    </row>
    <row r="11633" spans="1:18" hidden="1" x14ac:dyDescent="0.25">
      <c r="A11633" t="str">
        <f t="shared" si="143"/>
        <v>N</v>
      </c>
      <c r="B11633" t="s">
        <v>41228</v>
      </c>
      <c r="C11633">
        <v>7633371</v>
      </c>
      <c r="D11633" t="s">
        <v>48593</v>
      </c>
      <c r="E11633" t="s">
        <v>77</v>
      </c>
      <c r="F11633" t="s">
        <v>48594</v>
      </c>
      <c r="G11633" t="s">
        <v>145</v>
      </c>
      <c r="H11633" t="s">
        <v>146</v>
      </c>
      <c r="I11633" t="s">
        <v>48595</v>
      </c>
      <c r="J11633" t="s">
        <v>10782</v>
      </c>
      <c r="K11633" t="s">
        <v>73</v>
      </c>
      <c r="L11633" t="s">
        <v>47002</v>
      </c>
      <c r="M11633">
        <v>7633371</v>
      </c>
      <c r="N11633" t="s">
        <v>48593</v>
      </c>
      <c r="O11633" t="s">
        <v>48596</v>
      </c>
      <c r="P11633" t="s">
        <v>48593</v>
      </c>
    </row>
    <row r="11634" spans="1:18" hidden="1" x14ac:dyDescent="0.25">
      <c r="A11634" t="str">
        <f t="shared" si="143"/>
        <v>N</v>
      </c>
      <c r="B11634" t="s">
        <v>41228</v>
      </c>
      <c r="C11634">
        <v>10876</v>
      </c>
      <c r="D11634" t="s">
        <v>48597</v>
      </c>
      <c r="E11634" t="s">
        <v>77</v>
      </c>
      <c r="F11634" t="s">
        <v>48598</v>
      </c>
      <c r="G11634" t="s">
        <v>115</v>
      </c>
      <c r="H11634" t="s">
        <v>48599</v>
      </c>
      <c r="I11634" t="s">
        <v>48600</v>
      </c>
      <c r="J11634" t="s">
        <v>48601</v>
      </c>
      <c r="K11634" t="s">
        <v>73</v>
      </c>
      <c r="L11634" t="s">
        <v>48602</v>
      </c>
      <c r="M11634">
        <v>10876</v>
      </c>
      <c r="N11634" t="s">
        <v>48597</v>
      </c>
      <c r="O11634" t="s">
        <v>48603</v>
      </c>
      <c r="P11634" t="s">
        <v>48597</v>
      </c>
    </row>
    <row r="11635" spans="1:18" hidden="1" x14ac:dyDescent="0.25">
      <c r="A11635" t="str">
        <f t="shared" si="143"/>
        <v>Y</v>
      </c>
      <c r="B11635" s="2" t="s">
        <v>41228</v>
      </c>
      <c r="C11635" s="2">
        <v>6972</v>
      </c>
      <c r="D11635" s="2" t="s">
        <v>48604</v>
      </c>
      <c r="E11635" s="2" t="s">
        <v>67</v>
      </c>
      <c r="F11635" s="2" t="s">
        <v>48604</v>
      </c>
      <c r="G11635" s="2" t="s">
        <v>86</v>
      </c>
      <c r="H11635" s="2" t="s">
        <v>2473</v>
      </c>
      <c r="I11635" s="2" t="s">
        <v>48605</v>
      </c>
      <c r="J11635" s="2" t="s">
        <v>48606</v>
      </c>
      <c r="K11635" s="2" t="s">
        <v>73</v>
      </c>
      <c r="L11635" s="2" t="s">
        <v>46902</v>
      </c>
      <c r="M11635" s="2">
        <v>6972</v>
      </c>
      <c r="N11635" s="2" t="s">
        <v>48604</v>
      </c>
      <c r="O11635" s="2" t="s">
        <v>48607</v>
      </c>
      <c r="P11635" s="2" t="s">
        <v>48604</v>
      </c>
      <c r="Q11635" s="2" t="s">
        <v>48604</v>
      </c>
      <c r="R11635" s="2"/>
    </row>
    <row r="11636" spans="1:18" hidden="1" x14ac:dyDescent="0.25">
      <c r="A11636" t="str">
        <f t="shared" si="143"/>
        <v>N</v>
      </c>
      <c r="B11636" t="s">
        <v>41228</v>
      </c>
      <c r="C11636">
        <v>1872826</v>
      </c>
      <c r="D11636" t="s">
        <v>48608</v>
      </c>
      <c r="E11636" t="s">
        <v>77</v>
      </c>
      <c r="F11636" t="s">
        <v>48609</v>
      </c>
      <c r="G11636" t="s">
        <v>132</v>
      </c>
      <c r="H11636" t="s">
        <v>6235</v>
      </c>
      <c r="I11636" t="s">
        <v>48610</v>
      </c>
      <c r="J11636" t="s">
        <v>48611</v>
      </c>
      <c r="K11636" t="s">
        <v>73</v>
      </c>
      <c r="L11636" t="s">
        <v>47873</v>
      </c>
      <c r="M11636">
        <v>1872826</v>
      </c>
      <c r="N11636" t="s">
        <v>48608</v>
      </c>
      <c r="O11636" t="s">
        <v>48612</v>
      </c>
      <c r="P11636" t="s">
        <v>48608</v>
      </c>
    </row>
    <row r="11637" spans="1:18" hidden="1" x14ac:dyDescent="0.25">
      <c r="A11637" t="str">
        <f t="shared" si="143"/>
        <v>N</v>
      </c>
      <c r="B11637" t="s">
        <v>41228</v>
      </c>
      <c r="C11637">
        <v>16283</v>
      </c>
      <c r="D11637" t="s">
        <v>48613</v>
      </c>
      <c r="E11637" t="s">
        <v>77</v>
      </c>
      <c r="F11637" t="s">
        <v>48613</v>
      </c>
      <c r="G11637" t="s">
        <v>132</v>
      </c>
      <c r="H11637" t="s">
        <v>6235</v>
      </c>
      <c r="I11637" t="s">
        <v>48614</v>
      </c>
      <c r="J11637" t="s">
        <v>48615</v>
      </c>
      <c r="K11637" t="s">
        <v>73</v>
      </c>
      <c r="L11637" t="s">
        <v>47873</v>
      </c>
      <c r="M11637">
        <v>16283</v>
      </c>
      <c r="N11637" t="s">
        <v>48613</v>
      </c>
      <c r="O11637" t="s">
        <v>48616</v>
      </c>
      <c r="P11637" t="s">
        <v>48613</v>
      </c>
    </row>
    <row r="11638" spans="1:18" hidden="1" x14ac:dyDescent="0.25">
      <c r="A11638" t="str">
        <f t="shared" si="143"/>
        <v>Y</v>
      </c>
      <c r="B11638" t="s">
        <v>41228</v>
      </c>
      <c r="C11638">
        <v>1872948</v>
      </c>
      <c r="D11638" t="s">
        <v>48617</v>
      </c>
      <c r="E11638" t="s">
        <v>77</v>
      </c>
      <c r="F11638" t="s">
        <v>48618</v>
      </c>
      <c r="G11638" t="s">
        <v>132</v>
      </c>
      <c r="H11638" t="s">
        <v>6235</v>
      </c>
      <c r="I11638" t="s">
        <v>48619</v>
      </c>
      <c r="J11638" t="s">
        <v>48620</v>
      </c>
      <c r="K11638" t="s">
        <v>73</v>
      </c>
      <c r="L11638" t="s">
        <v>47873</v>
      </c>
      <c r="M11638">
        <v>1872948</v>
      </c>
      <c r="N11638" t="s">
        <v>48617</v>
      </c>
      <c r="O11638" t="s">
        <v>48621</v>
      </c>
      <c r="P11638" t="s">
        <v>48617</v>
      </c>
      <c r="Q11638" t="s">
        <v>39860</v>
      </c>
    </row>
    <row r="11639" spans="1:18" hidden="1" x14ac:dyDescent="0.25">
      <c r="A11639" t="str">
        <f t="shared" si="143"/>
        <v>Y</v>
      </c>
      <c r="B11639" s="2" t="s">
        <v>41228</v>
      </c>
      <c r="C11639" s="2">
        <v>1872940</v>
      </c>
      <c r="D11639" s="2" t="s">
        <v>48622</v>
      </c>
      <c r="E11639" s="2" t="s">
        <v>67</v>
      </c>
      <c r="F11639" s="2" t="s">
        <v>48623</v>
      </c>
      <c r="G11639" s="2" t="s">
        <v>132</v>
      </c>
      <c r="H11639" s="2" t="s">
        <v>6235</v>
      </c>
      <c r="I11639" s="2" t="s">
        <v>48619</v>
      </c>
      <c r="J11639" s="2" t="s">
        <v>48620</v>
      </c>
      <c r="K11639" s="2" t="s">
        <v>73</v>
      </c>
      <c r="L11639" s="2" t="s">
        <v>47873</v>
      </c>
      <c r="M11639" s="2">
        <v>1872948</v>
      </c>
      <c r="N11639" s="2" t="s">
        <v>48617</v>
      </c>
      <c r="O11639" s="2" t="s">
        <v>48621</v>
      </c>
      <c r="P11639" s="2" t="s">
        <v>48617</v>
      </c>
      <c r="Q11639" s="2" t="s">
        <v>39860</v>
      </c>
      <c r="R11639" s="2"/>
    </row>
    <row r="11640" spans="1:18" hidden="1" x14ac:dyDescent="0.25">
      <c r="A11640" t="str">
        <f t="shared" si="143"/>
        <v>N</v>
      </c>
      <c r="B11640" t="s">
        <v>41228</v>
      </c>
      <c r="C11640">
        <v>15051</v>
      </c>
      <c r="D11640" t="s">
        <v>48624</v>
      </c>
      <c r="E11640" t="s">
        <v>77</v>
      </c>
      <c r="F11640" t="s">
        <v>48625</v>
      </c>
      <c r="G11640" t="s">
        <v>132</v>
      </c>
      <c r="H11640" t="s">
        <v>48626</v>
      </c>
      <c r="I11640" t="s">
        <v>48627</v>
      </c>
      <c r="J11640" t="s">
        <v>48628</v>
      </c>
      <c r="K11640" t="s">
        <v>73</v>
      </c>
      <c r="L11640" t="s">
        <v>47206</v>
      </c>
      <c r="M11640">
        <v>15051</v>
      </c>
      <c r="N11640" t="s">
        <v>48624</v>
      </c>
      <c r="O11640" t="s">
        <v>48629</v>
      </c>
      <c r="P11640" t="s">
        <v>48624</v>
      </c>
    </row>
    <row r="11641" spans="1:18" hidden="1" x14ac:dyDescent="0.25">
      <c r="A11641" t="str">
        <f t="shared" si="143"/>
        <v>N</v>
      </c>
      <c r="B11641" t="s">
        <v>41228</v>
      </c>
      <c r="C11641">
        <v>14713</v>
      </c>
      <c r="D11641" t="s">
        <v>48630</v>
      </c>
      <c r="E11641" t="s">
        <v>77</v>
      </c>
      <c r="F11641" t="s">
        <v>48630</v>
      </c>
      <c r="G11641" t="s">
        <v>132</v>
      </c>
      <c r="H11641" t="s">
        <v>544</v>
      </c>
      <c r="I11641" t="s">
        <v>48631</v>
      </c>
      <c r="J11641" t="s">
        <v>48632</v>
      </c>
      <c r="K11641" t="s">
        <v>73</v>
      </c>
      <c r="L11641" t="s">
        <v>47292</v>
      </c>
      <c r="M11641">
        <v>14713</v>
      </c>
      <c r="N11641" t="s">
        <v>48630</v>
      </c>
      <c r="O11641" t="s">
        <v>48633</v>
      </c>
      <c r="P11641" t="s">
        <v>48630</v>
      </c>
    </row>
    <row r="11642" spans="1:18" hidden="1" x14ac:dyDescent="0.25">
      <c r="A11642" t="str">
        <f t="shared" si="143"/>
        <v>N</v>
      </c>
      <c r="B11642" t="s">
        <v>41228</v>
      </c>
      <c r="C11642">
        <v>542</v>
      </c>
      <c r="D11642" t="s">
        <v>48634</v>
      </c>
      <c r="E11642" t="s">
        <v>77</v>
      </c>
      <c r="F11642" t="s">
        <v>48634</v>
      </c>
      <c r="G11642" t="s">
        <v>194</v>
      </c>
      <c r="H11642" t="s">
        <v>7413</v>
      </c>
      <c r="I11642" t="s">
        <v>48635</v>
      </c>
      <c r="J11642" t="s">
        <v>48636</v>
      </c>
      <c r="K11642" t="s">
        <v>73</v>
      </c>
      <c r="L11642" t="s">
        <v>48219</v>
      </c>
      <c r="M11642">
        <v>542</v>
      </c>
      <c r="N11642" t="s">
        <v>48634</v>
      </c>
      <c r="O11642" t="s">
        <v>48637</v>
      </c>
      <c r="P11642" t="s">
        <v>48634</v>
      </c>
    </row>
    <row r="11643" spans="1:18" hidden="1" x14ac:dyDescent="0.25">
      <c r="A11643" t="str">
        <f t="shared" si="143"/>
        <v>N</v>
      </c>
      <c r="B11643" t="s">
        <v>41228</v>
      </c>
      <c r="C11643">
        <v>4653255</v>
      </c>
      <c r="D11643" t="s">
        <v>48638</v>
      </c>
      <c r="E11643" t="s">
        <v>77</v>
      </c>
      <c r="F11643" t="s">
        <v>48639</v>
      </c>
      <c r="G11643" t="s">
        <v>145</v>
      </c>
      <c r="H11643" t="s">
        <v>2756</v>
      </c>
      <c r="I11643" t="s">
        <v>48640</v>
      </c>
      <c r="J11643" t="s">
        <v>48641</v>
      </c>
      <c r="K11643" t="s">
        <v>73</v>
      </c>
      <c r="L11643" t="s">
        <v>11754</v>
      </c>
      <c r="M11643">
        <v>4653255</v>
      </c>
      <c r="N11643" t="s">
        <v>48638</v>
      </c>
      <c r="O11643" t="s">
        <v>48642</v>
      </c>
      <c r="P11643" t="s">
        <v>48638</v>
      </c>
    </row>
    <row r="11644" spans="1:18" hidden="1" x14ac:dyDescent="0.25">
      <c r="A11644" t="str">
        <f t="shared" si="143"/>
        <v>N</v>
      </c>
      <c r="B11644" t="s">
        <v>41228</v>
      </c>
      <c r="C11644">
        <v>1052793</v>
      </c>
      <c r="D11644" t="s">
        <v>48643</v>
      </c>
      <c r="E11644" t="s">
        <v>77</v>
      </c>
      <c r="F11644" t="s">
        <v>48644</v>
      </c>
      <c r="G11644" t="s">
        <v>115</v>
      </c>
      <c r="H11644" t="s">
        <v>7750</v>
      </c>
      <c r="I11644" t="s">
        <v>2289</v>
      </c>
      <c r="J11644" t="s">
        <v>21468</v>
      </c>
      <c r="K11644" t="s">
        <v>73</v>
      </c>
      <c r="L11644" t="s">
        <v>48645</v>
      </c>
      <c r="M11644">
        <v>1052793</v>
      </c>
      <c r="N11644" t="s">
        <v>48643</v>
      </c>
      <c r="O11644" t="s">
        <v>48646</v>
      </c>
      <c r="P11644" t="s">
        <v>48643</v>
      </c>
    </row>
    <row r="11645" spans="1:18" hidden="1" x14ac:dyDescent="0.25">
      <c r="A11645" t="str">
        <f t="shared" si="143"/>
        <v>N</v>
      </c>
      <c r="B11645" t="s">
        <v>41228</v>
      </c>
      <c r="C11645">
        <v>4873252</v>
      </c>
      <c r="D11645" t="s">
        <v>48647</v>
      </c>
      <c r="E11645" t="s">
        <v>77</v>
      </c>
      <c r="F11645" t="s">
        <v>48648</v>
      </c>
      <c r="G11645" t="s">
        <v>132</v>
      </c>
      <c r="H11645" t="s">
        <v>252</v>
      </c>
      <c r="I11645" t="s">
        <v>48649</v>
      </c>
      <c r="J11645" t="s">
        <v>48650</v>
      </c>
      <c r="K11645" t="s">
        <v>73</v>
      </c>
      <c r="L11645" t="s">
        <v>48651</v>
      </c>
      <c r="M11645">
        <v>4873252</v>
      </c>
      <c r="N11645" t="s">
        <v>48647</v>
      </c>
      <c r="O11645" t="s">
        <v>48652</v>
      </c>
      <c r="P11645" t="s">
        <v>48647</v>
      </c>
    </row>
    <row r="11646" spans="1:18" hidden="1" x14ac:dyDescent="0.25">
      <c r="A11646" t="str">
        <f t="shared" si="143"/>
        <v>N</v>
      </c>
      <c r="B11646" t="s">
        <v>41228</v>
      </c>
      <c r="C11646">
        <v>19751</v>
      </c>
      <c r="D11646" t="s">
        <v>48653</v>
      </c>
      <c r="E11646" t="s">
        <v>77</v>
      </c>
      <c r="F11646" t="s">
        <v>48654</v>
      </c>
      <c r="G11646" t="s">
        <v>69</v>
      </c>
      <c r="H11646" t="s">
        <v>70</v>
      </c>
      <c r="I11646" t="s">
        <v>48655</v>
      </c>
      <c r="J11646" t="s">
        <v>48656</v>
      </c>
      <c r="K11646" t="s">
        <v>73</v>
      </c>
      <c r="L11646" t="s">
        <v>46902</v>
      </c>
      <c r="M11646">
        <v>19751</v>
      </c>
      <c r="N11646" t="s">
        <v>48653</v>
      </c>
      <c r="O11646" t="s">
        <v>48657</v>
      </c>
      <c r="P11646" t="s">
        <v>48653</v>
      </c>
    </row>
    <row r="11647" spans="1:18" hidden="1" x14ac:dyDescent="0.25">
      <c r="A11647" t="str">
        <f t="shared" si="143"/>
        <v>Y</v>
      </c>
      <c r="B11647" s="2" t="s">
        <v>41228</v>
      </c>
      <c r="C11647" s="2">
        <v>22946</v>
      </c>
      <c r="D11647" s="2" t="s">
        <v>48658</v>
      </c>
      <c r="E11647" s="2" t="s">
        <v>67</v>
      </c>
      <c r="F11647" s="2" t="s">
        <v>48659</v>
      </c>
      <c r="G11647" s="2" t="s">
        <v>69</v>
      </c>
      <c r="H11647" s="2" t="s">
        <v>1568</v>
      </c>
      <c r="I11647" s="2" t="s">
        <v>48660</v>
      </c>
      <c r="J11647" s="2" t="s">
        <v>48661</v>
      </c>
      <c r="K11647" s="2" t="s">
        <v>73</v>
      </c>
      <c r="L11647" s="2" t="s">
        <v>47099</v>
      </c>
      <c r="M11647" s="2">
        <v>22946</v>
      </c>
      <c r="N11647" s="2" t="s">
        <v>48658</v>
      </c>
      <c r="O11647" s="2" t="s">
        <v>48662</v>
      </c>
      <c r="P11647" s="2" t="s">
        <v>48658</v>
      </c>
      <c r="Q11647" s="2" t="s">
        <v>52813</v>
      </c>
      <c r="R11647" s="2"/>
    </row>
    <row r="11648" spans="1:18" hidden="1" x14ac:dyDescent="0.25">
      <c r="A11648" t="str">
        <f t="shared" si="143"/>
        <v>N</v>
      </c>
      <c r="B11648" t="s">
        <v>41228</v>
      </c>
      <c r="C11648">
        <v>20613</v>
      </c>
      <c r="D11648" t="s">
        <v>48663</v>
      </c>
      <c r="E11648" t="s">
        <v>77</v>
      </c>
      <c r="F11648" t="s">
        <v>48664</v>
      </c>
      <c r="G11648" t="s">
        <v>69</v>
      </c>
      <c r="H11648" t="s">
        <v>2930</v>
      </c>
      <c r="I11648" t="s">
        <v>48665</v>
      </c>
      <c r="J11648" t="s">
        <v>48666</v>
      </c>
      <c r="K11648" t="s">
        <v>73</v>
      </c>
      <c r="L11648" t="s">
        <v>47002</v>
      </c>
      <c r="M11648">
        <v>20613</v>
      </c>
      <c r="N11648" t="s">
        <v>48663</v>
      </c>
      <c r="O11648" t="s">
        <v>48667</v>
      </c>
      <c r="P11648" t="s">
        <v>48663</v>
      </c>
    </row>
    <row r="11649" spans="1:18" hidden="1" x14ac:dyDescent="0.25">
      <c r="A11649" t="str">
        <f t="shared" si="143"/>
        <v>Y</v>
      </c>
      <c r="B11649" s="2" t="s">
        <v>41228</v>
      </c>
      <c r="C11649" s="2">
        <v>14706</v>
      </c>
      <c r="D11649" s="2" t="s">
        <v>48668</v>
      </c>
      <c r="E11649" s="2" t="s">
        <v>67</v>
      </c>
      <c r="F11649" s="2" t="s">
        <v>48668</v>
      </c>
      <c r="G11649" s="2" t="s">
        <v>132</v>
      </c>
      <c r="H11649" s="2" t="s">
        <v>48669</v>
      </c>
      <c r="I11649" s="2" t="s">
        <v>48670</v>
      </c>
      <c r="J11649" s="2" t="s">
        <v>48671</v>
      </c>
      <c r="K11649" s="2" t="s">
        <v>73</v>
      </c>
      <c r="L11649" s="2" t="s">
        <v>46884</v>
      </c>
      <c r="M11649" s="2">
        <v>14706</v>
      </c>
      <c r="N11649" s="2" t="s">
        <v>48668</v>
      </c>
      <c r="O11649" s="2" t="s">
        <v>48672</v>
      </c>
      <c r="P11649" s="2" t="s">
        <v>48668</v>
      </c>
      <c r="Q11649" s="2" t="s">
        <v>48668</v>
      </c>
      <c r="R11649" s="2"/>
    </row>
    <row r="11650" spans="1:18" hidden="1" x14ac:dyDescent="0.25">
      <c r="A11650" t="str">
        <f t="shared" si="143"/>
        <v>Y</v>
      </c>
      <c r="B11650" s="2" t="s">
        <v>41228</v>
      </c>
      <c r="C11650" s="2">
        <v>23868</v>
      </c>
      <c r="D11650" s="2" t="s">
        <v>48673</v>
      </c>
      <c r="E11650" s="2" t="s">
        <v>67</v>
      </c>
      <c r="F11650" s="2" t="s">
        <v>48674</v>
      </c>
      <c r="G11650" s="2" t="s">
        <v>69</v>
      </c>
      <c r="H11650" s="2" t="s">
        <v>617</v>
      </c>
      <c r="I11650" s="2" t="s">
        <v>48675</v>
      </c>
      <c r="J11650" s="2" t="s">
        <v>619</v>
      </c>
      <c r="K11650" s="2" t="s">
        <v>73</v>
      </c>
      <c r="L11650" s="2" t="s">
        <v>48676</v>
      </c>
      <c r="M11650" s="2">
        <v>23868</v>
      </c>
      <c r="N11650" s="2" t="s">
        <v>48673</v>
      </c>
      <c r="O11650" s="2" t="s">
        <v>48677</v>
      </c>
      <c r="P11650" s="2" t="s">
        <v>48673</v>
      </c>
      <c r="Q11650" s="2" t="s">
        <v>52814</v>
      </c>
      <c r="R11650" s="2"/>
    </row>
    <row r="11651" spans="1:18" hidden="1" x14ac:dyDescent="0.25">
      <c r="A11651" t="str">
        <f t="shared" ref="A11651:A11714" si="144">IF(OR(Q11651&lt;&gt;"",R11651&lt;&gt;""),"Y","N")</f>
        <v>N</v>
      </c>
      <c r="B11651" t="s">
        <v>41228</v>
      </c>
      <c r="C11651">
        <v>2173996</v>
      </c>
      <c r="D11651" t="s">
        <v>48678</v>
      </c>
      <c r="E11651" t="s">
        <v>77</v>
      </c>
      <c r="F11651" t="s">
        <v>48679</v>
      </c>
      <c r="G11651" t="s">
        <v>194</v>
      </c>
      <c r="H11651" t="s">
        <v>48680</v>
      </c>
      <c r="I11651" t="s">
        <v>48681</v>
      </c>
      <c r="J11651" t="s">
        <v>48682</v>
      </c>
      <c r="K11651" t="s">
        <v>73</v>
      </c>
      <c r="L11651" t="s">
        <v>48076</v>
      </c>
      <c r="M11651">
        <v>2173996</v>
      </c>
      <c r="N11651" t="s">
        <v>48678</v>
      </c>
      <c r="O11651" t="s">
        <v>48683</v>
      </c>
      <c r="P11651" t="s">
        <v>48678</v>
      </c>
    </row>
    <row r="11652" spans="1:18" hidden="1" x14ac:dyDescent="0.25">
      <c r="A11652" t="str">
        <f t="shared" si="144"/>
        <v>N</v>
      </c>
      <c r="B11652" t="s">
        <v>41228</v>
      </c>
      <c r="C11652">
        <v>18834</v>
      </c>
      <c r="D11652" t="s">
        <v>48684</v>
      </c>
      <c r="E11652" t="s">
        <v>77</v>
      </c>
      <c r="F11652" t="s">
        <v>48684</v>
      </c>
      <c r="G11652" t="s">
        <v>1079</v>
      </c>
      <c r="H11652" t="s">
        <v>1080</v>
      </c>
      <c r="I11652" t="s">
        <v>48685</v>
      </c>
      <c r="J11652" t="s">
        <v>48686</v>
      </c>
      <c r="K11652" t="s">
        <v>73</v>
      </c>
      <c r="L11652" t="s">
        <v>11754</v>
      </c>
      <c r="M11652">
        <v>18834</v>
      </c>
      <c r="N11652" t="s">
        <v>48684</v>
      </c>
      <c r="O11652" t="s">
        <v>48687</v>
      </c>
      <c r="P11652" t="s">
        <v>48684</v>
      </c>
    </row>
    <row r="11653" spans="1:18" hidden="1" x14ac:dyDescent="0.25">
      <c r="A11653" t="str">
        <f t="shared" si="144"/>
        <v>N</v>
      </c>
      <c r="B11653" t="s">
        <v>41228</v>
      </c>
      <c r="C11653">
        <v>4652900</v>
      </c>
      <c r="D11653" t="s">
        <v>48688</v>
      </c>
      <c r="E11653" t="s">
        <v>77</v>
      </c>
      <c r="F11653" t="s">
        <v>48689</v>
      </c>
      <c r="G11653" t="s">
        <v>115</v>
      </c>
      <c r="H11653" t="s">
        <v>48690</v>
      </c>
      <c r="I11653" t="s">
        <v>48691</v>
      </c>
      <c r="J11653" t="s">
        <v>48692</v>
      </c>
      <c r="K11653" t="s">
        <v>73</v>
      </c>
      <c r="L11653" t="s">
        <v>47702</v>
      </c>
      <c r="M11653">
        <v>4652900</v>
      </c>
      <c r="N11653" t="s">
        <v>48688</v>
      </c>
      <c r="O11653" t="s">
        <v>48693</v>
      </c>
      <c r="P11653" t="s">
        <v>48688</v>
      </c>
    </row>
    <row r="11654" spans="1:18" hidden="1" x14ac:dyDescent="0.25">
      <c r="A11654" t="str">
        <f t="shared" si="144"/>
        <v>N</v>
      </c>
      <c r="B11654" t="s">
        <v>41228</v>
      </c>
      <c r="C11654">
        <v>1832827</v>
      </c>
      <c r="D11654" t="s">
        <v>48694</v>
      </c>
      <c r="E11654" t="s">
        <v>77</v>
      </c>
      <c r="F11654" t="s">
        <v>48695</v>
      </c>
      <c r="G11654" t="s">
        <v>132</v>
      </c>
      <c r="H11654" t="s">
        <v>228</v>
      </c>
      <c r="I11654" t="s">
        <v>48696</v>
      </c>
      <c r="J11654" t="s">
        <v>3955</v>
      </c>
      <c r="K11654" t="s">
        <v>73</v>
      </c>
      <c r="L11654" t="s">
        <v>47723</v>
      </c>
      <c r="M11654">
        <v>1832827</v>
      </c>
      <c r="N11654" t="s">
        <v>48694</v>
      </c>
      <c r="O11654" t="s">
        <v>48697</v>
      </c>
      <c r="P11654" t="s">
        <v>48694</v>
      </c>
    </row>
    <row r="11655" spans="1:18" hidden="1" x14ac:dyDescent="0.25">
      <c r="A11655" t="str">
        <f t="shared" si="144"/>
        <v>N</v>
      </c>
      <c r="B11655" t="s">
        <v>41228</v>
      </c>
      <c r="C11655">
        <v>1712714</v>
      </c>
      <c r="D11655" t="s">
        <v>48698</v>
      </c>
      <c r="E11655" t="s">
        <v>77</v>
      </c>
      <c r="F11655" t="s">
        <v>48699</v>
      </c>
      <c r="G11655" t="s">
        <v>69</v>
      </c>
      <c r="H11655" t="s">
        <v>5294</v>
      </c>
      <c r="I11655" t="s">
        <v>48700</v>
      </c>
      <c r="J11655" t="s">
        <v>5296</v>
      </c>
      <c r="K11655" t="s">
        <v>73</v>
      </c>
      <c r="L11655" t="s">
        <v>48701</v>
      </c>
      <c r="M11655">
        <v>1712714</v>
      </c>
      <c r="N11655" t="s">
        <v>48698</v>
      </c>
      <c r="O11655" t="s">
        <v>48702</v>
      </c>
      <c r="P11655" t="s">
        <v>48698</v>
      </c>
    </row>
    <row r="11656" spans="1:18" hidden="1" x14ac:dyDescent="0.25">
      <c r="A11656" t="str">
        <f t="shared" si="144"/>
        <v>N</v>
      </c>
      <c r="B11656" t="s">
        <v>41228</v>
      </c>
      <c r="C11656">
        <v>5512695</v>
      </c>
      <c r="D11656" t="s">
        <v>48703</v>
      </c>
      <c r="E11656" t="s">
        <v>77</v>
      </c>
      <c r="F11656" t="s">
        <v>48704</v>
      </c>
      <c r="G11656" t="s">
        <v>86</v>
      </c>
      <c r="H11656" t="s">
        <v>975</v>
      </c>
      <c r="I11656" t="s">
        <v>8766</v>
      </c>
      <c r="J11656" t="s">
        <v>8767</v>
      </c>
      <c r="K11656" t="s">
        <v>73</v>
      </c>
      <c r="L11656" t="s">
        <v>47116</v>
      </c>
      <c r="M11656">
        <v>5512695</v>
      </c>
      <c r="N11656" t="s">
        <v>48703</v>
      </c>
      <c r="O11656" t="s">
        <v>48705</v>
      </c>
      <c r="P11656" t="s">
        <v>48703</v>
      </c>
    </row>
    <row r="11657" spans="1:18" hidden="1" x14ac:dyDescent="0.25">
      <c r="A11657" t="str">
        <f t="shared" si="144"/>
        <v>N</v>
      </c>
      <c r="B11657" t="s">
        <v>41228</v>
      </c>
      <c r="C11657">
        <v>2672802</v>
      </c>
      <c r="D11657" t="s">
        <v>48706</v>
      </c>
      <c r="E11657" t="s">
        <v>77</v>
      </c>
      <c r="F11657" t="s">
        <v>48706</v>
      </c>
      <c r="G11657" t="s">
        <v>145</v>
      </c>
      <c r="H11657" t="s">
        <v>13724</v>
      </c>
      <c r="I11657" t="s">
        <v>16552</v>
      </c>
      <c r="J11657" t="s">
        <v>13726</v>
      </c>
      <c r="K11657" t="s">
        <v>73</v>
      </c>
      <c r="L11657" t="s">
        <v>46936</v>
      </c>
      <c r="M11657">
        <v>2672802</v>
      </c>
      <c r="N11657" t="s">
        <v>48706</v>
      </c>
      <c r="O11657" t="s">
        <v>48707</v>
      </c>
      <c r="P11657" t="s">
        <v>48706</v>
      </c>
    </row>
    <row r="11658" spans="1:18" hidden="1" x14ac:dyDescent="0.25">
      <c r="A11658" t="str">
        <f t="shared" si="144"/>
        <v>N</v>
      </c>
      <c r="B11658" t="s">
        <v>41228</v>
      </c>
      <c r="C11658">
        <v>2472725</v>
      </c>
      <c r="D11658" t="s">
        <v>48708</v>
      </c>
      <c r="E11658" t="s">
        <v>77</v>
      </c>
      <c r="F11658" t="s">
        <v>48708</v>
      </c>
      <c r="G11658" t="s">
        <v>132</v>
      </c>
      <c r="H11658" t="s">
        <v>6235</v>
      </c>
      <c r="I11658" t="s">
        <v>48709</v>
      </c>
      <c r="J11658" t="s">
        <v>48710</v>
      </c>
      <c r="K11658" t="s">
        <v>73</v>
      </c>
      <c r="L11658" t="s">
        <v>48711</v>
      </c>
      <c r="M11658">
        <v>2472725</v>
      </c>
      <c r="N11658" t="s">
        <v>48708</v>
      </c>
      <c r="O11658" t="s">
        <v>48712</v>
      </c>
      <c r="P11658" t="s">
        <v>48708</v>
      </c>
    </row>
    <row r="11659" spans="1:18" hidden="1" x14ac:dyDescent="0.25">
      <c r="A11659" t="str">
        <f t="shared" si="144"/>
        <v>N</v>
      </c>
      <c r="B11659" t="s">
        <v>41228</v>
      </c>
      <c r="C11659">
        <v>6483592</v>
      </c>
      <c r="D11659" t="s">
        <v>48713</v>
      </c>
      <c r="E11659" t="s">
        <v>77</v>
      </c>
      <c r="F11659" t="s">
        <v>48714</v>
      </c>
      <c r="G11659" t="s">
        <v>132</v>
      </c>
      <c r="H11659" t="s">
        <v>5072</v>
      </c>
      <c r="I11659" t="s">
        <v>48715</v>
      </c>
      <c r="J11659" t="s">
        <v>48716</v>
      </c>
      <c r="K11659" t="s">
        <v>73</v>
      </c>
      <c r="L11659" t="s">
        <v>11630</v>
      </c>
      <c r="M11659">
        <v>6483592</v>
      </c>
      <c r="N11659" t="s">
        <v>48713</v>
      </c>
      <c r="O11659" t="s">
        <v>48717</v>
      </c>
      <c r="P11659" t="s">
        <v>48713</v>
      </c>
    </row>
    <row r="11660" spans="1:18" hidden="1" x14ac:dyDescent="0.25">
      <c r="A11660" t="str">
        <f t="shared" si="144"/>
        <v>N</v>
      </c>
      <c r="B11660" t="s">
        <v>41228</v>
      </c>
      <c r="C11660">
        <v>1832835</v>
      </c>
      <c r="D11660" t="s">
        <v>48718</v>
      </c>
      <c r="E11660" t="s">
        <v>77</v>
      </c>
      <c r="F11660" t="s">
        <v>48719</v>
      </c>
      <c r="G11660" t="s">
        <v>132</v>
      </c>
      <c r="H11660" t="s">
        <v>6448</v>
      </c>
      <c r="I11660" t="s">
        <v>48720</v>
      </c>
      <c r="J11660" t="s">
        <v>48721</v>
      </c>
      <c r="K11660" t="s">
        <v>73</v>
      </c>
      <c r="L11660" t="s">
        <v>48722</v>
      </c>
      <c r="M11660">
        <v>1832835</v>
      </c>
      <c r="N11660" t="s">
        <v>48718</v>
      </c>
      <c r="O11660" t="s">
        <v>48723</v>
      </c>
      <c r="P11660" t="s">
        <v>48718</v>
      </c>
    </row>
    <row r="11661" spans="1:18" hidden="1" x14ac:dyDescent="0.25">
      <c r="A11661" t="str">
        <f t="shared" si="144"/>
        <v>N</v>
      </c>
      <c r="B11661" t="s">
        <v>41228</v>
      </c>
      <c r="C11661">
        <v>5572742</v>
      </c>
      <c r="D11661" t="s">
        <v>48724</v>
      </c>
      <c r="E11661" t="s">
        <v>77</v>
      </c>
      <c r="F11661" t="s">
        <v>48724</v>
      </c>
      <c r="G11661" t="s">
        <v>69</v>
      </c>
      <c r="H11661" t="s">
        <v>70</v>
      </c>
      <c r="I11661" t="s">
        <v>48725</v>
      </c>
      <c r="J11661" t="s">
        <v>48726</v>
      </c>
      <c r="K11661" t="s">
        <v>73</v>
      </c>
      <c r="L11661" t="s">
        <v>47679</v>
      </c>
      <c r="M11661">
        <v>5572742</v>
      </c>
      <c r="N11661" t="s">
        <v>48724</v>
      </c>
      <c r="O11661" t="s">
        <v>48727</v>
      </c>
      <c r="P11661" t="s">
        <v>48724</v>
      </c>
    </row>
    <row r="11662" spans="1:18" hidden="1" x14ac:dyDescent="0.25">
      <c r="A11662" t="str">
        <f t="shared" si="144"/>
        <v>N</v>
      </c>
      <c r="B11662" t="s">
        <v>41228</v>
      </c>
      <c r="C11662">
        <v>313848</v>
      </c>
      <c r="D11662" t="s">
        <v>48728</v>
      </c>
      <c r="E11662" t="s">
        <v>77</v>
      </c>
      <c r="F11662" t="s">
        <v>48729</v>
      </c>
      <c r="G11662" t="s">
        <v>86</v>
      </c>
      <c r="H11662" t="s">
        <v>954</v>
      </c>
      <c r="I11662" t="s">
        <v>48730</v>
      </c>
      <c r="J11662" t="s">
        <v>48731</v>
      </c>
      <c r="K11662" t="s">
        <v>73</v>
      </c>
      <c r="L11662" t="s">
        <v>47181</v>
      </c>
      <c r="M11662">
        <v>313848</v>
      </c>
      <c r="N11662" t="s">
        <v>48728</v>
      </c>
      <c r="O11662" t="s">
        <v>48732</v>
      </c>
      <c r="P11662" t="s">
        <v>48728</v>
      </c>
    </row>
    <row r="11663" spans="1:18" hidden="1" x14ac:dyDescent="0.25">
      <c r="A11663" t="str">
        <f t="shared" si="144"/>
        <v>Y</v>
      </c>
      <c r="B11663" s="2" t="s">
        <v>41228</v>
      </c>
      <c r="C11663" s="2">
        <v>1692773</v>
      </c>
      <c r="D11663" s="2" t="s">
        <v>48733</v>
      </c>
      <c r="E11663" s="2" t="s">
        <v>67</v>
      </c>
      <c r="F11663" s="2" t="s">
        <v>48734</v>
      </c>
      <c r="G11663" s="2" t="s">
        <v>158</v>
      </c>
      <c r="H11663" s="2" t="s">
        <v>2332</v>
      </c>
      <c r="I11663" s="2" t="s">
        <v>48735</v>
      </c>
      <c r="J11663" s="2" t="s">
        <v>48736</v>
      </c>
      <c r="K11663" s="2" t="s">
        <v>73</v>
      </c>
      <c r="L11663" s="2" t="s">
        <v>47818</v>
      </c>
      <c r="M11663" s="2">
        <v>1692773</v>
      </c>
      <c r="N11663" s="2" t="s">
        <v>48733</v>
      </c>
      <c r="O11663" s="2" t="s">
        <v>48737</v>
      </c>
      <c r="P11663" s="2" t="s">
        <v>48733</v>
      </c>
      <c r="Q11663" s="2" t="s">
        <v>52815</v>
      </c>
      <c r="R11663" s="2"/>
    </row>
    <row r="11664" spans="1:18" hidden="1" x14ac:dyDescent="0.25">
      <c r="A11664" t="str">
        <f t="shared" si="144"/>
        <v>Y</v>
      </c>
      <c r="B11664" s="2" t="s">
        <v>41228</v>
      </c>
      <c r="C11664" s="2">
        <v>14552</v>
      </c>
      <c r="D11664" s="2" t="s">
        <v>48738</v>
      </c>
      <c r="E11664" s="2" t="s">
        <v>67</v>
      </c>
      <c r="F11664" s="2" t="s">
        <v>48739</v>
      </c>
      <c r="G11664" s="2" t="s">
        <v>132</v>
      </c>
      <c r="H11664" s="2" t="s">
        <v>7094</v>
      </c>
      <c r="I11664" s="2" t="s">
        <v>48740</v>
      </c>
      <c r="J11664" s="2" t="s">
        <v>7096</v>
      </c>
      <c r="K11664" s="2" t="s">
        <v>73</v>
      </c>
      <c r="L11664" s="2" t="s">
        <v>46873</v>
      </c>
      <c r="M11664" s="2">
        <v>14552</v>
      </c>
      <c r="N11664" s="2" t="s">
        <v>48738</v>
      </c>
      <c r="O11664" s="2" t="s">
        <v>48741</v>
      </c>
      <c r="P11664" s="2" t="s">
        <v>48738</v>
      </c>
      <c r="Q11664" s="2" t="s">
        <v>48739</v>
      </c>
      <c r="R11664" s="2"/>
    </row>
    <row r="11665" spans="1:18" hidden="1" x14ac:dyDescent="0.25">
      <c r="A11665" t="str">
        <f t="shared" si="144"/>
        <v>N</v>
      </c>
      <c r="B11665" t="s">
        <v>41228</v>
      </c>
      <c r="C11665">
        <v>22801</v>
      </c>
      <c r="D11665" t="s">
        <v>48742</v>
      </c>
      <c r="E11665" t="s">
        <v>77</v>
      </c>
      <c r="F11665" t="s">
        <v>48743</v>
      </c>
      <c r="G11665" t="s">
        <v>69</v>
      </c>
      <c r="H11665" t="s">
        <v>6130</v>
      </c>
      <c r="I11665" t="s">
        <v>48744</v>
      </c>
      <c r="J11665" t="s">
        <v>48745</v>
      </c>
      <c r="K11665" t="s">
        <v>73</v>
      </c>
      <c r="L11665" t="s">
        <v>48746</v>
      </c>
      <c r="M11665">
        <v>22801</v>
      </c>
      <c r="N11665" t="s">
        <v>48742</v>
      </c>
      <c r="O11665" t="s">
        <v>48747</v>
      </c>
      <c r="P11665" t="s">
        <v>48742</v>
      </c>
    </row>
    <row r="11666" spans="1:18" hidden="1" x14ac:dyDescent="0.25">
      <c r="A11666" t="str">
        <f t="shared" si="144"/>
        <v>N</v>
      </c>
      <c r="B11666" t="s">
        <v>41228</v>
      </c>
      <c r="C11666">
        <v>1872822</v>
      </c>
      <c r="D11666" t="s">
        <v>48748</v>
      </c>
      <c r="E11666" t="s">
        <v>77</v>
      </c>
      <c r="F11666" t="s">
        <v>48749</v>
      </c>
      <c r="G11666" t="s">
        <v>132</v>
      </c>
      <c r="H11666" t="s">
        <v>6235</v>
      </c>
      <c r="I11666" t="s">
        <v>28586</v>
      </c>
      <c r="J11666" t="s">
        <v>48710</v>
      </c>
      <c r="K11666" t="s">
        <v>73</v>
      </c>
      <c r="L11666" t="s">
        <v>48245</v>
      </c>
      <c r="M11666">
        <v>1872822</v>
      </c>
      <c r="N11666" t="s">
        <v>48748</v>
      </c>
      <c r="O11666" t="s">
        <v>48750</v>
      </c>
      <c r="P11666" t="s">
        <v>48748</v>
      </c>
    </row>
    <row r="11667" spans="1:18" hidden="1" x14ac:dyDescent="0.25">
      <c r="A11667" t="str">
        <f t="shared" si="144"/>
        <v>Y</v>
      </c>
      <c r="B11667" s="2" t="s">
        <v>41228</v>
      </c>
      <c r="C11667" s="2">
        <v>2772598</v>
      </c>
      <c r="D11667" s="2" t="s">
        <v>48751</v>
      </c>
      <c r="E11667" s="2" t="s">
        <v>67</v>
      </c>
      <c r="F11667" s="2" t="s">
        <v>48752</v>
      </c>
      <c r="G11667" s="2" t="s">
        <v>145</v>
      </c>
      <c r="H11667" s="2" t="s">
        <v>9782</v>
      </c>
      <c r="I11667" s="2" t="s">
        <v>96</v>
      </c>
      <c r="J11667" s="2" t="s">
        <v>10382</v>
      </c>
      <c r="K11667" s="2" t="s">
        <v>73</v>
      </c>
      <c r="L11667" s="2" t="s">
        <v>47768</v>
      </c>
      <c r="M11667" s="2">
        <v>2772598</v>
      </c>
      <c r="N11667" s="2" t="s">
        <v>48751</v>
      </c>
      <c r="O11667" s="2" t="s">
        <v>48753</v>
      </c>
      <c r="P11667" s="2" t="s">
        <v>48751</v>
      </c>
      <c r="Q11667" s="2" t="s">
        <v>52816</v>
      </c>
      <c r="R11667" s="2"/>
    </row>
    <row r="11668" spans="1:18" hidden="1" x14ac:dyDescent="0.25">
      <c r="A11668" t="str">
        <f t="shared" si="144"/>
        <v>N</v>
      </c>
      <c r="B11668" t="s">
        <v>41228</v>
      </c>
      <c r="C11668">
        <v>2658</v>
      </c>
      <c r="D11668" t="s">
        <v>48754</v>
      </c>
      <c r="E11668" t="s">
        <v>77</v>
      </c>
      <c r="F11668" t="s">
        <v>48754</v>
      </c>
      <c r="G11668" t="s">
        <v>1046</v>
      </c>
      <c r="H11668" t="s">
        <v>1936</v>
      </c>
      <c r="I11668" t="s">
        <v>48755</v>
      </c>
      <c r="J11668" t="s">
        <v>1938</v>
      </c>
      <c r="K11668" t="s">
        <v>73</v>
      </c>
      <c r="L11668" t="s">
        <v>46867</v>
      </c>
      <c r="M11668">
        <v>2658</v>
      </c>
      <c r="N11668" t="s">
        <v>48754</v>
      </c>
      <c r="O11668" t="s">
        <v>48756</v>
      </c>
      <c r="P11668" t="s">
        <v>48754</v>
      </c>
    </row>
    <row r="11669" spans="1:18" hidden="1" x14ac:dyDescent="0.25">
      <c r="A11669" t="str">
        <f t="shared" si="144"/>
        <v>N</v>
      </c>
      <c r="B11669" t="s">
        <v>41228</v>
      </c>
      <c r="C11669">
        <v>732</v>
      </c>
      <c r="D11669" t="s">
        <v>48757</v>
      </c>
      <c r="E11669" t="s">
        <v>77</v>
      </c>
      <c r="F11669" t="s">
        <v>48758</v>
      </c>
      <c r="G11669" t="s">
        <v>151</v>
      </c>
      <c r="H11669" t="s">
        <v>4443</v>
      </c>
      <c r="I11669" t="s">
        <v>48759</v>
      </c>
      <c r="J11669" t="s">
        <v>48760</v>
      </c>
      <c r="K11669" t="s">
        <v>73</v>
      </c>
      <c r="L11669" t="s">
        <v>46721</v>
      </c>
      <c r="M11669">
        <v>13532</v>
      </c>
      <c r="N11669" t="s">
        <v>46722</v>
      </c>
      <c r="O11669" t="s">
        <v>46723</v>
      </c>
      <c r="P11669" t="s">
        <v>46722</v>
      </c>
    </row>
    <row r="11670" spans="1:18" hidden="1" x14ac:dyDescent="0.25">
      <c r="A11670" t="str">
        <f t="shared" si="144"/>
        <v>N</v>
      </c>
      <c r="B11670" t="s">
        <v>41228</v>
      </c>
      <c r="C11670">
        <v>13532</v>
      </c>
      <c r="D11670" t="s">
        <v>46722</v>
      </c>
      <c r="E11670" t="s">
        <v>77</v>
      </c>
      <c r="F11670" t="s">
        <v>48761</v>
      </c>
      <c r="G11670" t="s">
        <v>132</v>
      </c>
      <c r="H11670" t="s">
        <v>4198</v>
      </c>
      <c r="I11670" t="s">
        <v>48762</v>
      </c>
      <c r="J11670" t="s">
        <v>10953</v>
      </c>
      <c r="K11670" t="s">
        <v>73</v>
      </c>
      <c r="L11670" t="s">
        <v>46721</v>
      </c>
      <c r="M11670">
        <v>13532</v>
      </c>
      <c r="N11670" t="s">
        <v>46722</v>
      </c>
      <c r="O11670" t="s">
        <v>46723</v>
      </c>
      <c r="P11670" t="s">
        <v>46722</v>
      </c>
    </row>
    <row r="11671" spans="1:18" hidden="1" x14ac:dyDescent="0.25">
      <c r="A11671" t="str">
        <f t="shared" si="144"/>
        <v>N</v>
      </c>
      <c r="B11671" t="s">
        <v>41228</v>
      </c>
      <c r="C11671">
        <v>18738</v>
      </c>
      <c r="D11671" t="s">
        <v>48763</v>
      </c>
      <c r="E11671" t="s">
        <v>77</v>
      </c>
      <c r="F11671" t="s">
        <v>48764</v>
      </c>
      <c r="G11671" t="s">
        <v>94</v>
      </c>
      <c r="H11671" t="s">
        <v>6228</v>
      </c>
      <c r="I11671" t="s">
        <v>48765</v>
      </c>
      <c r="J11671" t="s">
        <v>17743</v>
      </c>
      <c r="K11671" t="s">
        <v>73</v>
      </c>
      <c r="L11671" t="s">
        <v>47818</v>
      </c>
      <c r="M11671">
        <v>18738</v>
      </c>
      <c r="N11671" t="s">
        <v>48763</v>
      </c>
      <c r="O11671" t="s">
        <v>48766</v>
      </c>
      <c r="P11671" t="s">
        <v>48763</v>
      </c>
    </row>
    <row r="11672" spans="1:18" hidden="1" x14ac:dyDescent="0.25">
      <c r="A11672" t="str">
        <f t="shared" si="144"/>
        <v>Y</v>
      </c>
      <c r="B11672" s="2" t="s">
        <v>41228</v>
      </c>
      <c r="C11672" s="2">
        <v>22478</v>
      </c>
      <c r="D11672" s="2" t="s">
        <v>48767</v>
      </c>
      <c r="E11672" s="2" t="s">
        <v>67</v>
      </c>
      <c r="F11672" s="2" t="s">
        <v>48767</v>
      </c>
      <c r="G11672" s="2" t="s">
        <v>69</v>
      </c>
      <c r="H11672" s="2" t="s">
        <v>668</v>
      </c>
      <c r="I11672" s="2" t="s">
        <v>48768</v>
      </c>
      <c r="J11672" s="2" t="s">
        <v>34856</v>
      </c>
      <c r="K11672" s="2" t="s">
        <v>73</v>
      </c>
      <c r="L11672" s="2" t="s">
        <v>47818</v>
      </c>
      <c r="M11672" s="2">
        <v>22478</v>
      </c>
      <c r="N11672" s="2" t="s">
        <v>48767</v>
      </c>
      <c r="O11672" s="2" t="s">
        <v>48769</v>
      </c>
      <c r="P11672" s="2" t="s">
        <v>48767</v>
      </c>
      <c r="Q11672" s="2" t="s">
        <v>52817</v>
      </c>
      <c r="R11672" s="2"/>
    </row>
    <row r="11673" spans="1:18" hidden="1" x14ac:dyDescent="0.25">
      <c r="A11673" t="str">
        <f t="shared" si="144"/>
        <v>N</v>
      </c>
      <c r="B11673" t="s">
        <v>41228</v>
      </c>
      <c r="C11673">
        <v>1832787</v>
      </c>
      <c r="D11673" t="s">
        <v>48770</v>
      </c>
      <c r="E11673" t="s">
        <v>77</v>
      </c>
      <c r="F11673" t="s">
        <v>48771</v>
      </c>
      <c r="G11673" t="s">
        <v>132</v>
      </c>
      <c r="H11673" t="s">
        <v>10515</v>
      </c>
      <c r="I11673" t="s">
        <v>48772</v>
      </c>
      <c r="J11673" t="s">
        <v>48773</v>
      </c>
      <c r="K11673" t="s">
        <v>73</v>
      </c>
      <c r="L11673" t="s">
        <v>48774</v>
      </c>
      <c r="M11673">
        <v>1832787</v>
      </c>
      <c r="N11673" t="s">
        <v>48770</v>
      </c>
      <c r="O11673" t="s">
        <v>48775</v>
      </c>
      <c r="P11673" t="s">
        <v>48770</v>
      </c>
    </row>
    <row r="11674" spans="1:18" hidden="1" x14ac:dyDescent="0.25">
      <c r="A11674" t="str">
        <f t="shared" si="144"/>
        <v>N</v>
      </c>
      <c r="B11674" t="s">
        <v>41228</v>
      </c>
      <c r="C11674">
        <v>2772843</v>
      </c>
      <c r="D11674" t="s">
        <v>48776</v>
      </c>
      <c r="E11674" t="s">
        <v>77</v>
      </c>
      <c r="F11674" t="s">
        <v>48777</v>
      </c>
      <c r="G11674" t="s">
        <v>145</v>
      </c>
      <c r="H11674" t="s">
        <v>48778</v>
      </c>
      <c r="I11674" t="s">
        <v>48779</v>
      </c>
      <c r="J11674" t="s">
        <v>48780</v>
      </c>
      <c r="K11674" t="s">
        <v>73</v>
      </c>
      <c r="L11674" t="s">
        <v>48781</v>
      </c>
      <c r="M11674">
        <v>2772843</v>
      </c>
      <c r="N11674" t="s">
        <v>48776</v>
      </c>
      <c r="O11674" t="s">
        <v>48782</v>
      </c>
      <c r="P11674" t="s">
        <v>48776</v>
      </c>
    </row>
    <row r="11675" spans="1:18" hidden="1" x14ac:dyDescent="0.25">
      <c r="A11675" t="str">
        <f t="shared" si="144"/>
        <v>N</v>
      </c>
      <c r="B11675" t="s">
        <v>41228</v>
      </c>
      <c r="C11675">
        <v>19998</v>
      </c>
      <c r="D11675" t="s">
        <v>48783</v>
      </c>
      <c r="E11675" t="s">
        <v>77</v>
      </c>
      <c r="F11675" t="s">
        <v>48783</v>
      </c>
      <c r="G11675" t="s">
        <v>69</v>
      </c>
      <c r="H11675" t="s">
        <v>48784</v>
      </c>
      <c r="I11675" t="s">
        <v>48785</v>
      </c>
      <c r="J11675" t="s">
        <v>48786</v>
      </c>
      <c r="K11675" t="s">
        <v>73</v>
      </c>
      <c r="L11675" t="s">
        <v>48152</v>
      </c>
      <c r="M11675">
        <v>19998</v>
      </c>
      <c r="N11675" t="s">
        <v>48783</v>
      </c>
      <c r="O11675" t="s">
        <v>48787</v>
      </c>
      <c r="P11675" t="s">
        <v>48783</v>
      </c>
    </row>
    <row r="11676" spans="1:18" hidden="1" x14ac:dyDescent="0.25">
      <c r="A11676" t="str">
        <f t="shared" si="144"/>
        <v>Y</v>
      </c>
      <c r="B11676" s="2" t="s">
        <v>41228</v>
      </c>
      <c r="C11676" s="2">
        <v>13480</v>
      </c>
      <c r="D11676" s="2" t="s">
        <v>48788</v>
      </c>
      <c r="E11676" s="2" t="s">
        <v>67</v>
      </c>
      <c r="F11676" s="2" t="s">
        <v>48789</v>
      </c>
      <c r="G11676" s="2" t="s">
        <v>132</v>
      </c>
      <c r="H11676" s="2" t="s">
        <v>2009</v>
      </c>
      <c r="I11676" s="2" t="s">
        <v>48790</v>
      </c>
      <c r="J11676" s="2" t="s">
        <v>48791</v>
      </c>
      <c r="K11676" s="2" t="s">
        <v>73</v>
      </c>
      <c r="L11676" s="2" t="s">
        <v>46721</v>
      </c>
      <c r="M11676" s="2">
        <v>13480</v>
      </c>
      <c r="N11676" s="2" t="s">
        <v>48788</v>
      </c>
      <c r="O11676" s="2" t="s">
        <v>48792</v>
      </c>
      <c r="P11676" s="2" t="s">
        <v>48788</v>
      </c>
      <c r="Q11676" s="2" t="s">
        <v>52818</v>
      </c>
      <c r="R11676" s="2"/>
    </row>
    <row r="11677" spans="1:18" hidden="1" x14ac:dyDescent="0.25">
      <c r="A11677" t="str">
        <f t="shared" si="144"/>
        <v>Y</v>
      </c>
      <c r="B11677" s="2" t="s">
        <v>41228</v>
      </c>
      <c r="C11677" s="2">
        <v>7583</v>
      </c>
      <c r="D11677" s="2" t="s">
        <v>48793</v>
      </c>
      <c r="E11677" s="2" t="s">
        <v>67</v>
      </c>
      <c r="F11677" s="2" t="s">
        <v>48794</v>
      </c>
      <c r="G11677" s="2" t="s">
        <v>86</v>
      </c>
      <c r="H11677" s="2" t="s">
        <v>954</v>
      </c>
      <c r="I11677" s="2" t="s">
        <v>48795</v>
      </c>
      <c r="J11677" s="2" t="s">
        <v>48796</v>
      </c>
      <c r="K11677" s="2" t="s">
        <v>73</v>
      </c>
      <c r="L11677" s="2" t="s">
        <v>46946</v>
      </c>
      <c r="M11677" s="2">
        <v>7583</v>
      </c>
      <c r="N11677" s="2" t="s">
        <v>48793</v>
      </c>
      <c r="O11677" s="2" t="s">
        <v>48797</v>
      </c>
      <c r="P11677" s="2" t="s">
        <v>48793</v>
      </c>
      <c r="Q11677" s="2" t="s">
        <v>52819</v>
      </c>
      <c r="R11677" s="2"/>
    </row>
    <row r="11678" spans="1:18" hidden="1" x14ac:dyDescent="0.25">
      <c r="A11678" t="str">
        <f t="shared" si="144"/>
        <v>N</v>
      </c>
      <c r="B11678" t="s">
        <v>41228</v>
      </c>
      <c r="C11678">
        <v>23141</v>
      </c>
      <c r="D11678" t="s">
        <v>48798</v>
      </c>
      <c r="E11678" t="s">
        <v>77</v>
      </c>
      <c r="F11678" t="s">
        <v>48799</v>
      </c>
      <c r="G11678" t="s">
        <v>69</v>
      </c>
      <c r="H11678" t="s">
        <v>5294</v>
      </c>
      <c r="I11678" t="s">
        <v>48800</v>
      </c>
      <c r="J11678" t="s">
        <v>48801</v>
      </c>
      <c r="K11678" t="s">
        <v>73</v>
      </c>
      <c r="L11678" t="s">
        <v>47431</v>
      </c>
      <c r="M11678">
        <v>23141</v>
      </c>
      <c r="N11678" t="s">
        <v>48798</v>
      </c>
      <c r="O11678" t="s">
        <v>48802</v>
      </c>
      <c r="P11678" t="s">
        <v>48798</v>
      </c>
    </row>
    <row r="11679" spans="1:18" hidden="1" x14ac:dyDescent="0.25">
      <c r="A11679" t="str">
        <f t="shared" si="144"/>
        <v>N</v>
      </c>
      <c r="B11679" t="s">
        <v>41228</v>
      </c>
      <c r="C11679">
        <v>4125</v>
      </c>
      <c r="D11679" t="s">
        <v>48803</v>
      </c>
      <c r="E11679" t="s">
        <v>77</v>
      </c>
      <c r="F11679" t="s">
        <v>48803</v>
      </c>
      <c r="G11679" t="s">
        <v>1046</v>
      </c>
      <c r="H11679" t="s">
        <v>1936</v>
      </c>
      <c r="I11679" t="s">
        <v>48804</v>
      </c>
      <c r="J11679" t="s">
        <v>48805</v>
      </c>
      <c r="K11679" t="s">
        <v>73</v>
      </c>
      <c r="L11679" t="s">
        <v>48806</v>
      </c>
      <c r="M11679">
        <v>4125</v>
      </c>
      <c r="N11679" t="s">
        <v>48803</v>
      </c>
      <c r="O11679" t="s">
        <v>48807</v>
      </c>
      <c r="P11679" t="s">
        <v>48803</v>
      </c>
    </row>
    <row r="11680" spans="1:18" hidden="1" x14ac:dyDescent="0.25">
      <c r="A11680" t="str">
        <f t="shared" si="144"/>
        <v>N</v>
      </c>
      <c r="B11680" t="s">
        <v>41228</v>
      </c>
      <c r="C11680">
        <v>3902</v>
      </c>
      <c r="D11680" t="s">
        <v>48808</v>
      </c>
      <c r="E11680" t="s">
        <v>77</v>
      </c>
      <c r="F11680" t="s">
        <v>48809</v>
      </c>
      <c r="G11680" t="s">
        <v>158</v>
      </c>
      <c r="H11680" t="s">
        <v>48810</v>
      </c>
      <c r="I11680" t="s">
        <v>48811</v>
      </c>
      <c r="J11680" t="s">
        <v>48812</v>
      </c>
      <c r="K11680" t="s">
        <v>73</v>
      </c>
      <c r="L11680" t="s">
        <v>47339</v>
      </c>
      <c r="M11680">
        <v>3902</v>
      </c>
      <c r="N11680" t="s">
        <v>48808</v>
      </c>
      <c r="O11680" t="s">
        <v>48813</v>
      </c>
      <c r="P11680" t="s">
        <v>48808</v>
      </c>
    </row>
    <row r="11681" spans="1:18" hidden="1" x14ac:dyDescent="0.25">
      <c r="A11681" t="str">
        <f t="shared" si="144"/>
        <v>N</v>
      </c>
      <c r="B11681" t="s">
        <v>41228</v>
      </c>
      <c r="C11681">
        <v>4112880</v>
      </c>
      <c r="D11681" t="s">
        <v>48814</v>
      </c>
      <c r="E11681" t="s">
        <v>77</v>
      </c>
      <c r="F11681" t="s">
        <v>48815</v>
      </c>
      <c r="G11681" t="s">
        <v>1079</v>
      </c>
      <c r="H11681" t="s">
        <v>1080</v>
      </c>
      <c r="I11681" t="s">
        <v>48816</v>
      </c>
      <c r="J11681" t="s">
        <v>2056</v>
      </c>
      <c r="K11681" t="s">
        <v>73</v>
      </c>
      <c r="L11681" t="s">
        <v>46950</v>
      </c>
      <c r="M11681">
        <v>4112880</v>
      </c>
      <c r="N11681" t="s">
        <v>48814</v>
      </c>
      <c r="O11681" t="s">
        <v>48817</v>
      </c>
      <c r="P11681" t="s">
        <v>48814</v>
      </c>
    </row>
    <row r="11682" spans="1:18" hidden="1" x14ac:dyDescent="0.25">
      <c r="A11682" t="str">
        <f t="shared" si="144"/>
        <v>N</v>
      </c>
      <c r="B11682" t="s">
        <v>41228</v>
      </c>
      <c r="C11682">
        <v>6083161</v>
      </c>
      <c r="D11682" t="s">
        <v>48818</v>
      </c>
      <c r="E11682" t="s">
        <v>77</v>
      </c>
      <c r="F11682" t="s">
        <v>48819</v>
      </c>
      <c r="G11682" t="s">
        <v>132</v>
      </c>
      <c r="H11682" t="s">
        <v>228</v>
      </c>
      <c r="I11682" t="s">
        <v>48820</v>
      </c>
      <c r="J11682" t="s">
        <v>48821</v>
      </c>
      <c r="K11682" t="s">
        <v>73</v>
      </c>
      <c r="L11682" t="s">
        <v>48486</v>
      </c>
      <c r="M11682">
        <v>6083161</v>
      </c>
      <c r="N11682" t="s">
        <v>48818</v>
      </c>
      <c r="O11682" t="s">
        <v>48822</v>
      </c>
      <c r="P11682" t="s">
        <v>48818</v>
      </c>
    </row>
    <row r="11683" spans="1:18" hidden="1" x14ac:dyDescent="0.25">
      <c r="A11683" t="str">
        <f t="shared" si="144"/>
        <v>N</v>
      </c>
      <c r="B11683" t="s">
        <v>41228</v>
      </c>
      <c r="C11683">
        <v>13481</v>
      </c>
      <c r="D11683" t="s">
        <v>48823</v>
      </c>
      <c r="E11683" t="s">
        <v>77</v>
      </c>
      <c r="F11683" t="s">
        <v>48824</v>
      </c>
      <c r="G11683" t="s">
        <v>132</v>
      </c>
      <c r="H11683" t="s">
        <v>2410</v>
      </c>
      <c r="I11683" t="s">
        <v>48825</v>
      </c>
      <c r="J11683" t="s">
        <v>48826</v>
      </c>
      <c r="K11683" t="s">
        <v>73</v>
      </c>
      <c r="L11683" t="s">
        <v>46950</v>
      </c>
      <c r="M11683">
        <v>13481</v>
      </c>
      <c r="N11683" t="s">
        <v>48823</v>
      </c>
      <c r="O11683" t="s">
        <v>48827</v>
      </c>
      <c r="P11683" t="s">
        <v>48823</v>
      </c>
    </row>
    <row r="11684" spans="1:18" hidden="1" x14ac:dyDescent="0.25">
      <c r="A11684" t="str">
        <f t="shared" si="144"/>
        <v>N</v>
      </c>
      <c r="B11684" t="s">
        <v>41228</v>
      </c>
      <c r="C11684">
        <v>19692</v>
      </c>
      <c r="D11684" t="s">
        <v>48828</v>
      </c>
      <c r="E11684" t="s">
        <v>77</v>
      </c>
      <c r="F11684" t="s">
        <v>48829</v>
      </c>
      <c r="G11684" t="s">
        <v>69</v>
      </c>
      <c r="H11684" t="s">
        <v>612</v>
      </c>
      <c r="I11684" t="s">
        <v>48830</v>
      </c>
      <c r="J11684" t="s">
        <v>48831</v>
      </c>
      <c r="K11684" t="s">
        <v>73</v>
      </c>
      <c r="L11684" t="s">
        <v>46992</v>
      </c>
      <c r="M11684">
        <v>19692</v>
      </c>
      <c r="N11684" t="s">
        <v>48828</v>
      </c>
      <c r="O11684" t="s">
        <v>48832</v>
      </c>
      <c r="P11684" t="s">
        <v>48828</v>
      </c>
    </row>
    <row r="11685" spans="1:18" hidden="1" x14ac:dyDescent="0.25">
      <c r="A11685" t="str">
        <f t="shared" si="144"/>
        <v>N</v>
      </c>
      <c r="B11685" t="s">
        <v>41228</v>
      </c>
      <c r="C11685">
        <v>593556</v>
      </c>
      <c r="D11685" t="s">
        <v>48833</v>
      </c>
      <c r="E11685" t="s">
        <v>77</v>
      </c>
      <c r="F11685" t="s">
        <v>48834</v>
      </c>
      <c r="G11685" t="s">
        <v>69</v>
      </c>
      <c r="H11685" t="s">
        <v>1310</v>
      </c>
      <c r="I11685" t="s">
        <v>48835</v>
      </c>
      <c r="J11685" t="s">
        <v>48836</v>
      </c>
      <c r="K11685" t="s">
        <v>73</v>
      </c>
      <c r="L11685" t="s">
        <v>46706</v>
      </c>
      <c r="M11685">
        <v>593556</v>
      </c>
      <c r="N11685" t="s">
        <v>48833</v>
      </c>
      <c r="O11685" t="s">
        <v>48837</v>
      </c>
      <c r="P11685" t="s">
        <v>48833</v>
      </c>
    </row>
    <row r="11686" spans="1:18" hidden="1" x14ac:dyDescent="0.25">
      <c r="A11686" t="str">
        <f t="shared" si="144"/>
        <v>N</v>
      </c>
      <c r="B11686" t="s">
        <v>41228</v>
      </c>
      <c r="C11686">
        <v>14315</v>
      </c>
      <c r="D11686" t="s">
        <v>48838</v>
      </c>
      <c r="E11686" t="s">
        <v>77</v>
      </c>
      <c r="F11686" t="s">
        <v>48838</v>
      </c>
      <c r="G11686" t="s">
        <v>132</v>
      </c>
      <c r="H11686" t="s">
        <v>6906</v>
      </c>
      <c r="I11686" t="s">
        <v>48839</v>
      </c>
      <c r="J11686" t="s">
        <v>48840</v>
      </c>
      <c r="K11686" t="s">
        <v>73</v>
      </c>
      <c r="L11686" t="s">
        <v>46695</v>
      </c>
      <c r="M11686">
        <v>14315</v>
      </c>
      <c r="N11686" t="s">
        <v>48838</v>
      </c>
      <c r="O11686" t="s">
        <v>48841</v>
      </c>
      <c r="P11686" t="s">
        <v>48838</v>
      </c>
    </row>
    <row r="11687" spans="1:18" hidden="1" x14ac:dyDescent="0.25">
      <c r="A11687" t="str">
        <f t="shared" si="144"/>
        <v>Y</v>
      </c>
      <c r="B11687" s="2" t="s">
        <v>41228</v>
      </c>
      <c r="C11687" s="2">
        <v>15312</v>
      </c>
      <c r="D11687" s="2" t="s">
        <v>48842</v>
      </c>
      <c r="E11687" s="2" t="s">
        <v>67</v>
      </c>
      <c r="F11687" s="2" t="s">
        <v>48843</v>
      </c>
      <c r="G11687" s="2" t="s">
        <v>132</v>
      </c>
      <c r="H11687" s="2" t="s">
        <v>2489</v>
      </c>
      <c r="I11687" s="2" t="s">
        <v>48844</v>
      </c>
      <c r="J11687" s="2" t="s">
        <v>48845</v>
      </c>
      <c r="K11687" s="2" t="s">
        <v>73</v>
      </c>
      <c r="L11687" s="2" t="s">
        <v>46695</v>
      </c>
      <c r="M11687" s="2">
        <v>15312</v>
      </c>
      <c r="N11687" s="2" t="s">
        <v>48842</v>
      </c>
      <c r="O11687" s="2" t="s">
        <v>48846</v>
      </c>
      <c r="P11687" s="2" t="s">
        <v>48842</v>
      </c>
      <c r="Q11687" s="2" t="s">
        <v>48842</v>
      </c>
      <c r="R11687" s="2"/>
    </row>
    <row r="11688" spans="1:18" hidden="1" x14ac:dyDescent="0.25">
      <c r="A11688" t="str">
        <f t="shared" si="144"/>
        <v>Y</v>
      </c>
      <c r="B11688" s="2" t="s">
        <v>41228</v>
      </c>
      <c r="C11688" s="2">
        <v>2799</v>
      </c>
      <c r="D11688" s="2" t="s">
        <v>48847</v>
      </c>
      <c r="E11688" s="2" t="s">
        <v>67</v>
      </c>
      <c r="F11688" s="2" t="s">
        <v>48847</v>
      </c>
      <c r="G11688" s="2" t="s">
        <v>158</v>
      </c>
      <c r="H11688" s="2" t="s">
        <v>2332</v>
      </c>
      <c r="I11688" s="2" t="s">
        <v>48848</v>
      </c>
      <c r="J11688" s="2" t="s">
        <v>48849</v>
      </c>
      <c r="K11688" s="2" t="s">
        <v>73</v>
      </c>
      <c r="L11688" s="2" t="s">
        <v>47437</v>
      </c>
      <c r="M11688" s="2">
        <v>2533034</v>
      </c>
      <c r="N11688" s="2" t="s">
        <v>48850</v>
      </c>
      <c r="O11688" s="2" t="s">
        <v>48851</v>
      </c>
      <c r="P11688" s="2" t="s">
        <v>48850</v>
      </c>
      <c r="Q11688" s="2" t="s">
        <v>48850</v>
      </c>
      <c r="R11688" s="2"/>
    </row>
    <row r="11689" spans="1:18" hidden="1" x14ac:dyDescent="0.25">
      <c r="A11689" t="str">
        <f t="shared" si="144"/>
        <v>Y</v>
      </c>
      <c r="B11689" t="s">
        <v>41228</v>
      </c>
      <c r="C11689">
        <v>2533034</v>
      </c>
      <c r="D11689" t="s">
        <v>48850</v>
      </c>
      <c r="E11689" t="s">
        <v>77</v>
      </c>
      <c r="F11689" t="s">
        <v>48850</v>
      </c>
      <c r="G11689" t="s">
        <v>69</v>
      </c>
      <c r="H11689" t="s">
        <v>446</v>
      </c>
      <c r="I11689" t="s">
        <v>48852</v>
      </c>
      <c r="J11689" t="s">
        <v>16496</v>
      </c>
      <c r="K11689" t="s">
        <v>73</v>
      </c>
      <c r="L11689" t="s">
        <v>47437</v>
      </c>
      <c r="M11689">
        <v>2533034</v>
      </c>
      <c r="N11689" t="s">
        <v>48850</v>
      </c>
      <c r="O11689" t="s">
        <v>48851</v>
      </c>
      <c r="P11689" t="s">
        <v>48850</v>
      </c>
      <c r="Q11689" t="s">
        <v>48850</v>
      </c>
    </row>
    <row r="11690" spans="1:18" hidden="1" x14ac:dyDescent="0.25">
      <c r="A11690" t="str">
        <f t="shared" si="144"/>
        <v>Y</v>
      </c>
      <c r="B11690" s="2" t="s">
        <v>41228</v>
      </c>
      <c r="C11690" s="2">
        <v>4113015</v>
      </c>
      <c r="D11690" s="2" t="s">
        <v>48850</v>
      </c>
      <c r="E11690" s="2" t="s">
        <v>67</v>
      </c>
      <c r="F11690" s="2" t="s">
        <v>48853</v>
      </c>
      <c r="G11690" s="2" t="s">
        <v>145</v>
      </c>
      <c r="H11690" s="2" t="s">
        <v>604</v>
      </c>
      <c r="I11690" s="2" t="s">
        <v>48854</v>
      </c>
      <c r="J11690" s="2" t="s">
        <v>48855</v>
      </c>
      <c r="K11690" s="2" t="s">
        <v>73</v>
      </c>
      <c r="L11690" s="2" t="s">
        <v>47437</v>
      </c>
      <c r="M11690" s="2">
        <v>2533034</v>
      </c>
      <c r="N11690" s="2" t="s">
        <v>48850</v>
      </c>
      <c r="O11690" s="2" t="s">
        <v>48851</v>
      </c>
      <c r="P11690" s="2" t="s">
        <v>48850</v>
      </c>
      <c r="Q11690" s="2" t="s">
        <v>48850</v>
      </c>
      <c r="R11690" s="2"/>
    </row>
    <row r="11691" spans="1:18" hidden="1" x14ac:dyDescent="0.25">
      <c r="A11691" t="str">
        <f t="shared" si="144"/>
        <v>Y</v>
      </c>
      <c r="B11691" s="2" t="s">
        <v>41228</v>
      </c>
      <c r="C11691" s="2">
        <v>9355</v>
      </c>
      <c r="D11691" s="2" t="s">
        <v>48856</v>
      </c>
      <c r="E11691" s="2" t="s">
        <v>67</v>
      </c>
      <c r="F11691" s="2" t="s">
        <v>48856</v>
      </c>
      <c r="G11691" s="2" t="s">
        <v>115</v>
      </c>
      <c r="H11691" s="2" t="s">
        <v>902</v>
      </c>
      <c r="I11691" s="2" t="s">
        <v>48857</v>
      </c>
      <c r="J11691" s="2" t="s">
        <v>48858</v>
      </c>
      <c r="K11691" s="2" t="s">
        <v>73</v>
      </c>
      <c r="L11691" s="2" t="s">
        <v>47437</v>
      </c>
      <c r="M11691" s="2">
        <v>2533034</v>
      </c>
      <c r="N11691" s="2" t="s">
        <v>48850</v>
      </c>
      <c r="O11691" s="2" t="s">
        <v>48851</v>
      </c>
      <c r="P11691" s="2" t="s">
        <v>48850</v>
      </c>
      <c r="Q11691" s="2" t="s">
        <v>48850</v>
      </c>
      <c r="R11691" s="2"/>
    </row>
    <row r="11692" spans="1:18" hidden="1" x14ac:dyDescent="0.25">
      <c r="A11692" t="str">
        <f t="shared" si="144"/>
        <v>Y</v>
      </c>
      <c r="B11692" t="s">
        <v>41228</v>
      </c>
      <c r="C11692">
        <v>732961</v>
      </c>
      <c r="D11692" t="s">
        <v>48859</v>
      </c>
      <c r="E11692" t="s">
        <v>77</v>
      </c>
      <c r="F11692" t="s">
        <v>48860</v>
      </c>
      <c r="G11692" t="s">
        <v>132</v>
      </c>
      <c r="H11692" t="s">
        <v>2719</v>
      </c>
      <c r="I11692" t="s">
        <v>48861</v>
      </c>
      <c r="J11692" t="s">
        <v>48862</v>
      </c>
      <c r="K11692" t="s">
        <v>73</v>
      </c>
      <c r="L11692" t="s">
        <v>47344</v>
      </c>
      <c r="M11692">
        <v>732962</v>
      </c>
      <c r="N11692" t="s">
        <v>48859</v>
      </c>
      <c r="O11692" t="s">
        <v>48863</v>
      </c>
      <c r="P11692" t="s">
        <v>48859</v>
      </c>
      <c r="Q11692" t="s">
        <v>43600</v>
      </c>
    </row>
    <row r="11693" spans="1:18" hidden="1" x14ac:dyDescent="0.25">
      <c r="A11693" t="str">
        <f t="shared" si="144"/>
        <v>Y</v>
      </c>
      <c r="B11693" t="s">
        <v>41228</v>
      </c>
      <c r="C11693">
        <v>732963</v>
      </c>
      <c r="D11693" t="s">
        <v>48859</v>
      </c>
      <c r="E11693" t="s">
        <v>77</v>
      </c>
      <c r="F11693" t="s">
        <v>48860</v>
      </c>
      <c r="G11693" t="s">
        <v>132</v>
      </c>
      <c r="H11693" t="s">
        <v>258</v>
      </c>
      <c r="I11693" t="s">
        <v>48864</v>
      </c>
      <c r="J11693" t="s">
        <v>48865</v>
      </c>
      <c r="K11693" t="s">
        <v>73</v>
      </c>
      <c r="L11693" t="s">
        <v>47344</v>
      </c>
      <c r="M11693">
        <v>732962</v>
      </c>
      <c r="N11693" t="s">
        <v>48859</v>
      </c>
      <c r="O11693" t="s">
        <v>48863</v>
      </c>
      <c r="P11693" t="s">
        <v>48859</v>
      </c>
      <c r="Q11693" t="s">
        <v>43600</v>
      </c>
    </row>
    <row r="11694" spans="1:18" hidden="1" x14ac:dyDescent="0.25">
      <c r="A11694" t="str">
        <f t="shared" si="144"/>
        <v>Y</v>
      </c>
      <c r="B11694" t="s">
        <v>41228</v>
      </c>
      <c r="C11694">
        <v>732959</v>
      </c>
      <c r="D11694" t="s">
        <v>48859</v>
      </c>
      <c r="E11694" t="s">
        <v>77</v>
      </c>
      <c r="F11694" t="s">
        <v>48860</v>
      </c>
      <c r="G11694" t="s">
        <v>132</v>
      </c>
      <c r="H11694" t="s">
        <v>4198</v>
      </c>
      <c r="I11694" t="s">
        <v>48866</v>
      </c>
      <c r="J11694" t="s">
        <v>48867</v>
      </c>
      <c r="K11694" t="s">
        <v>73</v>
      </c>
      <c r="L11694" t="s">
        <v>47344</v>
      </c>
      <c r="M11694">
        <v>732962</v>
      </c>
      <c r="N11694" t="s">
        <v>48859</v>
      </c>
      <c r="O11694" t="s">
        <v>48863</v>
      </c>
      <c r="P11694" t="s">
        <v>48859</v>
      </c>
      <c r="Q11694" t="s">
        <v>43600</v>
      </c>
    </row>
    <row r="11695" spans="1:18" hidden="1" x14ac:dyDescent="0.25">
      <c r="A11695" t="str">
        <f t="shared" si="144"/>
        <v>Y</v>
      </c>
      <c r="B11695" t="s">
        <v>41228</v>
      </c>
      <c r="C11695">
        <v>732962</v>
      </c>
      <c r="D11695" t="s">
        <v>48859</v>
      </c>
      <c r="E11695" t="s">
        <v>77</v>
      </c>
      <c r="F11695" t="s">
        <v>48860</v>
      </c>
      <c r="G11695" t="s">
        <v>132</v>
      </c>
      <c r="H11695" t="s">
        <v>2370</v>
      </c>
      <c r="I11695" t="s">
        <v>48868</v>
      </c>
      <c r="J11695" t="s">
        <v>48869</v>
      </c>
      <c r="K11695" t="s">
        <v>73</v>
      </c>
      <c r="L11695" t="s">
        <v>47344</v>
      </c>
      <c r="M11695">
        <v>732962</v>
      </c>
      <c r="N11695" t="s">
        <v>48859</v>
      </c>
      <c r="O11695" t="s">
        <v>48863</v>
      </c>
      <c r="P11695" t="s">
        <v>48859</v>
      </c>
      <c r="Q11695" t="s">
        <v>43600</v>
      </c>
    </row>
    <row r="11696" spans="1:18" hidden="1" x14ac:dyDescent="0.25">
      <c r="A11696" t="str">
        <f t="shared" si="144"/>
        <v>Y</v>
      </c>
      <c r="B11696" s="2" t="s">
        <v>41228</v>
      </c>
      <c r="C11696" s="2">
        <v>732964</v>
      </c>
      <c r="D11696" s="2" t="s">
        <v>48859</v>
      </c>
      <c r="E11696" s="2" t="s">
        <v>67</v>
      </c>
      <c r="F11696" s="2" t="s">
        <v>48860</v>
      </c>
      <c r="G11696" s="2" t="s">
        <v>132</v>
      </c>
      <c r="H11696" s="2" t="s">
        <v>7094</v>
      </c>
      <c r="I11696" s="2" t="s">
        <v>48870</v>
      </c>
      <c r="J11696" s="2" t="s">
        <v>43603</v>
      </c>
      <c r="K11696" s="2" t="s">
        <v>73</v>
      </c>
      <c r="L11696" s="2" t="s">
        <v>47344</v>
      </c>
      <c r="M11696" s="2">
        <v>732962</v>
      </c>
      <c r="N11696" s="2" t="s">
        <v>48859</v>
      </c>
      <c r="O11696" s="2" t="s">
        <v>48863</v>
      </c>
      <c r="P11696" s="2" t="s">
        <v>48859</v>
      </c>
      <c r="Q11696" s="2" t="s">
        <v>43600</v>
      </c>
      <c r="R11696" s="2"/>
    </row>
    <row r="11697" spans="1:18" hidden="1" x14ac:dyDescent="0.25">
      <c r="A11697" t="str">
        <f t="shared" si="144"/>
        <v>Y</v>
      </c>
      <c r="B11697" s="2" t="s">
        <v>41228</v>
      </c>
      <c r="C11697" s="2">
        <v>732953</v>
      </c>
      <c r="D11697" s="2" t="s">
        <v>48859</v>
      </c>
      <c r="E11697" s="2" t="s">
        <v>67</v>
      </c>
      <c r="F11697" s="2" t="s">
        <v>48860</v>
      </c>
      <c r="G11697" s="2" t="s">
        <v>132</v>
      </c>
      <c r="H11697" s="2" t="s">
        <v>2669</v>
      </c>
      <c r="I11697" s="2" t="s">
        <v>48871</v>
      </c>
      <c r="J11697" s="2" t="s">
        <v>48872</v>
      </c>
      <c r="K11697" s="2" t="s">
        <v>73</v>
      </c>
      <c r="L11697" s="2" t="s">
        <v>47344</v>
      </c>
      <c r="M11697" s="2">
        <v>732962</v>
      </c>
      <c r="N11697" s="2" t="s">
        <v>48859</v>
      </c>
      <c r="O11697" s="2" t="s">
        <v>48863</v>
      </c>
      <c r="P11697" s="2" t="s">
        <v>48859</v>
      </c>
      <c r="Q11697" s="2" t="s">
        <v>43600</v>
      </c>
      <c r="R11697" s="2"/>
    </row>
    <row r="11698" spans="1:18" hidden="1" x14ac:dyDescent="0.25">
      <c r="A11698" t="str">
        <f t="shared" si="144"/>
        <v>N</v>
      </c>
      <c r="B11698" t="s">
        <v>41228</v>
      </c>
      <c r="C11698">
        <v>1872629</v>
      </c>
      <c r="D11698" t="s">
        <v>48873</v>
      </c>
      <c r="E11698" t="s">
        <v>77</v>
      </c>
      <c r="F11698" t="s">
        <v>48874</v>
      </c>
      <c r="G11698" t="s">
        <v>132</v>
      </c>
      <c r="H11698" t="s">
        <v>10014</v>
      </c>
      <c r="I11698" t="s">
        <v>48875</v>
      </c>
      <c r="J11698" t="s">
        <v>10022</v>
      </c>
      <c r="K11698" t="s">
        <v>73</v>
      </c>
      <c r="L11698" t="s">
        <v>46936</v>
      </c>
      <c r="M11698">
        <v>1872629</v>
      </c>
      <c r="N11698" t="s">
        <v>48873</v>
      </c>
      <c r="O11698" t="s">
        <v>48876</v>
      </c>
      <c r="P11698" t="s">
        <v>48873</v>
      </c>
    </row>
    <row r="11699" spans="1:18" hidden="1" x14ac:dyDescent="0.25">
      <c r="A11699" t="str">
        <f t="shared" si="144"/>
        <v>N</v>
      </c>
      <c r="B11699" t="s">
        <v>41228</v>
      </c>
      <c r="C11699">
        <v>973920</v>
      </c>
      <c r="D11699" t="s">
        <v>48877</v>
      </c>
      <c r="E11699" t="s">
        <v>77</v>
      </c>
      <c r="F11699" t="s">
        <v>48877</v>
      </c>
      <c r="G11699" t="s">
        <v>115</v>
      </c>
      <c r="H11699" t="s">
        <v>902</v>
      </c>
      <c r="I11699" t="s">
        <v>48878</v>
      </c>
      <c r="J11699" t="s">
        <v>48879</v>
      </c>
      <c r="K11699" t="s">
        <v>73</v>
      </c>
      <c r="L11699" t="s">
        <v>47002</v>
      </c>
      <c r="M11699">
        <v>973920</v>
      </c>
      <c r="N11699" t="s">
        <v>48877</v>
      </c>
      <c r="O11699" t="s">
        <v>48880</v>
      </c>
      <c r="P11699" t="s">
        <v>48877</v>
      </c>
    </row>
    <row r="11700" spans="1:18" hidden="1" x14ac:dyDescent="0.25">
      <c r="A11700" t="str">
        <f t="shared" si="144"/>
        <v>N</v>
      </c>
      <c r="B11700" t="s">
        <v>41228</v>
      </c>
      <c r="C11700">
        <v>5709</v>
      </c>
      <c r="D11700" t="s">
        <v>48881</v>
      </c>
      <c r="E11700" t="s">
        <v>77</v>
      </c>
      <c r="F11700" t="s">
        <v>48881</v>
      </c>
      <c r="G11700" t="s">
        <v>86</v>
      </c>
      <c r="H11700" t="s">
        <v>680</v>
      </c>
      <c r="I11700" t="s">
        <v>48882</v>
      </c>
      <c r="J11700" t="s">
        <v>48883</v>
      </c>
      <c r="K11700" t="s">
        <v>73</v>
      </c>
      <c r="L11700" t="s">
        <v>47002</v>
      </c>
      <c r="M11700">
        <v>973920</v>
      </c>
      <c r="N11700" t="s">
        <v>48877</v>
      </c>
      <c r="O11700" t="s">
        <v>48880</v>
      </c>
      <c r="P11700" t="s">
        <v>48877</v>
      </c>
    </row>
    <row r="11701" spans="1:18" hidden="1" x14ac:dyDescent="0.25">
      <c r="A11701" t="str">
        <f t="shared" si="144"/>
        <v>Y</v>
      </c>
      <c r="B11701" s="2" t="s">
        <v>41228</v>
      </c>
      <c r="C11701" s="2">
        <v>8269</v>
      </c>
      <c r="D11701" s="2" t="s">
        <v>48884</v>
      </c>
      <c r="E11701" s="2" t="s">
        <v>67</v>
      </c>
      <c r="F11701" s="2" t="s">
        <v>48885</v>
      </c>
      <c r="G11701" s="2" t="s">
        <v>86</v>
      </c>
      <c r="H11701" s="2" t="s">
        <v>13253</v>
      </c>
      <c r="I11701" s="2" t="s">
        <v>48886</v>
      </c>
      <c r="J11701" s="2" t="s">
        <v>48887</v>
      </c>
      <c r="K11701" s="2" t="s">
        <v>73</v>
      </c>
      <c r="L11701" s="2" t="s">
        <v>46924</v>
      </c>
      <c r="M11701" s="2">
        <v>8269</v>
      </c>
      <c r="N11701" s="2" t="s">
        <v>48884</v>
      </c>
      <c r="O11701" s="2" t="s">
        <v>48888</v>
      </c>
      <c r="P11701" s="2" t="s">
        <v>48884</v>
      </c>
      <c r="Q11701" s="2" t="s">
        <v>52820</v>
      </c>
      <c r="R11701" s="2"/>
    </row>
    <row r="11702" spans="1:18" hidden="1" x14ac:dyDescent="0.25">
      <c r="A11702" t="str">
        <f t="shared" si="144"/>
        <v>N</v>
      </c>
      <c r="B11702" t="s">
        <v>41228</v>
      </c>
      <c r="C11702">
        <v>7581</v>
      </c>
      <c r="D11702" t="s">
        <v>48889</v>
      </c>
      <c r="E11702" t="s">
        <v>77</v>
      </c>
      <c r="F11702" t="s">
        <v>48889</v>
      </c>
      <c r="G11702" t="s">
        <v>86</v>
      </c>
      <c r="H11702" t="s">
        <v>7794</v>
      </c>
      <c r="I11702" t="s">
        <v>20790</v>
      </c>
      <c r="J11702" t="s">
        <v>7796</v>
      </c>
      <c r="K11702" t="s">
        <v>73</v>
      </c>
      <c r="L11702" t="s">
        <v>46958</v>
      </c>
      <c r="M11702">
        <v>7581</v>
      </c>
      <c r="N11702" t="s">
        <v>48889</v>
      </c>
      <c r="O11702" t="s">
        <v>48890</v>
      </c>
      <c r="P11702" t="s">
        <v>48889</v>
      </c>
    </row>
    <row r="11703" spans="1:18" hidden="1" x14ac:dyDescent="0.25">
      <c r="A11703" t="str">
        <f t="shared" si="144"/>
        <v>Y</v>
      </c>
      <c r="B11703" s="2" t="s">
        <v>41228</v>
      </c>
      <c r="C11703" s="2">
        <v>2863</v>
      </c>
      <c r="D11703" s="2" t="s">
        <v>48891</v>
      </c>
      <c r="E11703" s="2" t="s">
        <v>67</v>
      </c>
      <c r="F11703" s="2" t="s">
        <v>48891</v>
      </c>
      <c r="G11703" s="2" t="s">
        <v>151</v>
      </c>
      <c r="H11703" s="2" t="s">
        <v>349</v>
      </c>
      <c r="I11703" s="2" t="s">
        <v>48892</v>
      </c>
      <c r="J11703" s="2" t="s">
        <v>48893</v>
      </c>
      <c r="K11703" s="2" t="s">
        <v>73</v>
      </c>
      <c r="L11703" s="2" t="s">
        <v>48102</v>
      </c>
      <c r="M11703" s="2">
        <v>2863</v>
      </c>
      <c r="N11703" s="2" t="s">
        <v>48891</v>
      </c>
      <c r="O11703" s="2" t="s">
        <v>48894</v>
      </c>
      <c r="P11703" s="2" t="s">
        <v>48891</v>
      </c>
      <c r="Q11703" s="2" t="s">
        <v>48891</v>
      </c>
      <c r="R11703" s="2"/>
    </row>
    <row r="11704" spans="1:18" hidden="1" x14ac:dyDescent="0.25">
      <c r="A11704" t="str">
        <f t="shared" si="144"/>
        <v>Y</v>
      </c>
      <c r="B11704" s="2" t="s">
        <v>41228</v>
      </c>
      <c r="C11704" s="2">
        <v>5573018</v>
      </c>
      <c r="D11704" s="2" t="s">
        <v>48895</v>
      </c>
      <c r="E11704" s="2" t="s">
        <v>67</v>
      </c>
      <c r="F11704" s="2" t="s">
        <v>48896</v>
      </c>
      <c r="G11704" s="2" t="s">
        <v>115</v>
      </c>
      <c r="H11704" s="2" t="s">
        <v>874</v>
      </c>
      <c r="I11704" s="2" t="s">
        <v>48897</v>
      </c>
      <c r="J11704" s="2" t="s">
        <v>48898</v>
      </c>
      <c r="K11704" s="2" t="s">
        <v>73</v>
      </c>
      <c r="L11704" s="2" t="s">
        <v>47090</v>
      </c>
      <c r="M11704" s="2">
        <v>5573018</v>
      </c>
      <c r="N11704" s="2" t="s">
        <v>48895</v>
      </c>
      <c r="O11704" s="2" t="s">
        <v>48899</v>
      </c>
      <c r="P11704" s="2" t="s">
        <v>48895</v>
      </c>
      <c r="Q11704" s="2" t="s">
        <v>52821</v>
      </c>
      <c r="R11704" s="2"/>
    </row>
    <row r="11705" spans="1:18" hidden="1" x14ac:dyDescent="0.25">
      <c r="A11705" t="str">
        <f t="shared" si="144"/>
        <v>N</v>
      </c>
      <c r="B11705" s="2" t="s">
        <v>41228</v>
      </c>
      <c r="C11705" s="2">
        <v>10402</v>
      </c>
      <c r="D11705" s="2" t="s">
        <v>48900</v>
      </c>
      <c r="E11705" s="2" t="s">
        <v>67</v>
      </c>
      <c r="F11705" s="2" t="s">
        <v>48900</v>
      </c>
      <c r="G11705" s="2" t="s">
        <v>115</v>
      </c>
      <c r="H11705" s="2" t="s">
        <v>47143</v>
      </c>
      <c r="I11705" s="2" t="s">
        <v>48901</v>
      </c>
      <c r="J11705" s="2" t="s">
        <v>47145</v>
      </c>
      <c r="K11705" s="2" t="s">
        <v>73</v>
      </c>
      <c r="L11705" s="2" t="s">
        <v>47090</v>
      </c>
      <c r="M11705" s="2">
        <v>10402</v>
      </c>
      <c r="N11705" s="2" t="s">
        <v>48900</v>
      </c>
      <c r="O11705" s="2" t="s">
        <v>48902</v>
      </c>
      <c r="P11705" s="2" t="s">
        <v>48900</v>
      </c>
      <c r="Q11705" s="2"/>
      <c r="R11705" s="2"/>
    </row>
    <row r="11706" spans="1:18" hidden="1" x14ac:dyDescent="0.25">
      <c r="A11706" t="str">
        <f t="shared" si="144"/>
        <v>N</v>
      </c>
      <c r="B11706" t="s">
        <v>41228</v>
      </c>
      <c r="C11706">
        <v>14756</v>
      </c>
      <c r="D11706" t="s">
        <v>48903</v>
      </c>
      <c r="E11706" t="s">
        <v>77</v>
      </c>
      <c r="F11706" t="s">
        <v>48904</v>
      </c>
      <c r="G11706" t="s">
        <v>132</v>
      </c>
      <c r="H11706" t="s">
        <v>7976</v>
      </c>
      <c r="I11706" t="s">
        <v>48905</v>
      </c>
      <c r="J11706" t="s">
        <v>48906</v>
      </c>
      <c r="K11706" t="s">
        <v>73</v>
      </c>
      <c r="L11706" t="s">
        <v>47090</v>
      </c>
      <c r="M11706">
        <v>14756</v>
      </c>
      <c r="N11706" t="s">
        <v>48903</v>
      </c>
      <c r="O11706" t="s">
        <v>48907</v>
      </c>
      <c r="P11706" t="s">
        <v>48903</v>
      </c>
    </row>
    <row r="11707" spans="1:18" hidden="1" x14ac:dyDescent="0.25">
      <c r="A11707" t="str">
        <f t="shared" si="144"/>
        <v>N</v>
      </c>
      <c r="B11707" t="s">
        <v>41228</v>
      </c>
      <c r="C11707">
        <v>13375</v>
      </c>
      <c r="D11707" t="s">
        <v>48908</v>
      </c>
      <c r="E11707" t="s">
        <v>77</v>
      </c>
      <c r="F11707" t="s">
        <v>48908</v>
      </c>
      <c r="G11707" t="s">
        <v>132</v>
      </c>
      <c r="H11707" t="s">
        <v>1222</v>
      </c>
      <c r="I11707" t="s">
        <v>48909</v>
      </c>
      <c r="J11707" t="s">
        <v>48910</v>
      </c>
      <c r="K11707" t="s">
        <v>73</v>
      </c>
      <c r="L11707" t="s">
        <v>46706</v>
      </c>
      <c r="M11707">
        <v>13375</v>
      </c>
      <c r="N11707" t="s">
        <v>48908</v>
      </c>
      <c r="O11707" t="s">
        <v>48911</v>
      </c>
      <c r="P11707" t="s">
        <v>48908</v>
      </c>
    </row>
    <row r="11708" spans="1:18" hidden="1" x14ac:dyDescent="0.25">
      <c r="A11708" t="str">
        <f t="shared" si="144"/>
        <v>N</v>
      </c>
      <c r="B11708" t="s">
        <v>41228</v>
      </c>
      <c r="C11708">
        <v>2571</v>
      </c>
      <c r="D11708" t="s">
        <v>48912</v>
      </c>
      <c r="E11708" t="s">
        <v>77</v>
      </c>
      <c r="F11708" t="s">
        <v>48912</v>
      </c>
      <c r="G11708" t="s">
        <v>151</v>
      </c>
      <c r="H11708" t="s">
        <v>2981</v>
      </c>
      <c r="I11708" t="s">
        <v>48913</v>
      </c>
      <c r="J11708" t="s">
        <v>2737</v>
      </c>
      <c r="K11708" t="s">
        <v>73</v>
      </c>
      <c r="L11708" t="s">
        <v>46776</v>
      </c>
      <c r="M11708">
        <v>4283</v>
      </c>
      <c r="N11708" t="s">
        <v>46773</v>
      </c>
      <c r="O11708" t="s">
        <v>46777</v>
      </c>
      <c r="P11708" t="s">
        <v>46773</v>
      </c>
    </row>
    <row r="11709" spans="1:18" hidden="1" x14ac:dyDescent="0.25">
      <c r="A11709" t="str">
        <f t="shared" si="144"/>
        <v>N</v>
      </c>
      <c r="B11709" t="s">
        <v>41228</v>
      </c>
      <c r="C11709">
        <v>8210</v>
      </c>
      <c r="D11709" t="s">
        <v>48914</v>
      </c>
      <c r="E11709" t="s">
        <v>77</v>
      </c>
      <c r="F11709" t="s">
        <v>48915</v>
      </c>
      <c r="G11709" t="s">
        <v>86</v>
      </c>
      <c r="H11709" t="s">
        <v>7992</v>
      </c>
      <c r="I11709" t="s">
        <v>48916</v>
      </c>
      <c r="J11709" t="s">
        <v>48917</v>
      </c>
      <c r="K11709" t="s">
        <v>73</v>
      </c>
      <c r="L11709" t="s">
        <v>48044</v>
      </c>
      <c r="M11709">
        <v>8210</v>
      </c>
      <c r="N11709" t="s">
        <v>48914</v>
      </c>
      <c r="O11709" t="s">
        <v>48918</v>
      </c>
      <c r="P11709" t="s">
        <v>48914</v>
      </c>
    </row>
    <row r="11710" spans="1:18" hidden="1" x14ac:dyDescent="0.25">
      <c r="A11710" t="str">
        <f t="shared" si="144"/>
        <v>N</v>
      </c>
      <c r="B11710" t="s">
        <v>41228</v>
      </c>
      <c r="C11710">
        <v>5196</v>
      </c>
      <c r="D11710" t="s">
        <v>48919</v>
      </c>
      <c r="E11710" t="s">
        <v>77</v>
      </c>
      <c r="F11710" t="s">
        <v>48919</v>
      </c>
      <c r="G11710" t="s">
        <v>86</v>
      </c>
      <c r="H11710" t="s">
        <v>701</v>
      </c>
      <c r="I11710" t="s">
        <v>48920</v>
      </c>
      <c r="J11710" t="s">
        <v>39978</v>
      </c>
      <c r="K11710" t="s">
        <v>73</v>
      </c>
      <c r="L11710" t="s">
        <v>47136</v>
      </c>
      <c r="M11710">
        <v>5196</v>
      </c>
      <c r="N11710" t="s">
        <v>48919</v>
      </c>
      <c r="O11710" t="s">
        <v>48921</v>
      </c>
      <c r="P11710" t="s">
        <v>48919</v>
      </c>
    </row>
    <row r="11711" spans="1:18" hidden="1" x14ac:dyDescent="0.25">
      <c r="A11711" t="str">
        <f t="shared" si="144"/>
        <v>Y</v>
      </c>
      <c r="B11711" s="2" t="s">
        <v>41228</v>
      </c>
      <c r="C11711" s="2">
        <v>7707</v>
      </c>
      <c r="D11711" s="2" t="s">
        <v>48922</v>
      </c>
      <c r="E11711" s="2" t="s">
        <v>67</v>
      </c>
      <c r="F11711" s="2" t="s">
        <v>48923</v>
      </c>
      <c r="G11711" s="2" t="s">
        <v>86</v>
      </c>
      <c r="H11711" s="2" t="s">
        <v>5958</v>
      </c>
      <c r="I11711" s="2" t="s">
        <v>48924</v>
      </c>
      <c r="J11711" s="2" t="s">
        <v>5960</v>
      </c>
      <c r="K11711" s="2" t="s">
        <v>73</v>
      </c>
      <c r="L11711" s="2" t="s">
        <v>47136</v>
      </c>
      <c r="M11711" s="2">
        <v>7707</v>
      </c>
      <c r="N11711" s="2" t="s">
        <v>48922</v>
      </c>
      <c r="O11711" s="2" t="s">
        <v>48925</v>
      </c>
      <c r="P11711" s="2" t="s">
        <v>48922</v>
      </c>
      <c r="Q11711" s="2"/>
      <c r="R11711" s="2" t="s">
        <v>48923</v>
      </c>
    </row>
    <row r="11712" spans="1:18" hidden="1" x14ac:dyDescent="0.25">
      <c r="A11712" t="str">
        <f t="shared" si="144"/>
        <v>N</v>
      </c>
      <c r="B11712" t="s">
        <v>41228</v>
      </c>
      <c r="C11712">
        <v>6093</v>
      </c>
      <c r="D11712" t="s">
        <v>48926</v>
      </c>
      <c r="E11712" t="s">
        <v>77</v>
      </c>
      <c r="F11712" t="s">
        <v>48927</v>
      </c>
      <c r="G11712" t="s">
        <v>86</v>
      </c>
      <c r="H11712" t="s">
        <v>25880</v>
      </c>
      <c r="I11712" t="s">
        <v>48928</v>
      </c>
      <c r="J11712" t="s">
        <v>25882</v>
      </c>
      <c r="K11712" t="s">
        <v>73</v>
      </c>
      <c r="L11712" t="s">
        <v>47136</v>
      </c>
      <c r="M11712">
        <v>6093</v>
      </c>
      <c r="N11712" t="s">
        <v>48926</v>
      </c>
      <c r="O11712" t="s">
        <v>48929</v>
      </c>
      <c r="P11712" t="s">
        <v>48926</v>
      </c>
    </row>
    <row r="11713" spans="1:18" hidden="1" x14ac:dyDescent="0.25">
      <c r="A11713" t="str">
        <f t="shared" si="144"/>
        <v>N</v>
      </c>
      <c r="B11713" t="s">
        <v>41228</v>
      </c>
      <c r="C11713">
        <v>4472</v>
      </c>
      <c r="D11713" t="s">
        <v>48930</v>
      </c>
      <c r="E11713" t="s">
        <v>77</v>
      </c>
      <c r="F11713" t="s">
        <v>48931</v>
      </c>
      <c r="G11713" t="s">
        <v>86</v>
      </c>
      <c r="H11713" t="s">
        <v>9657</v>
      </c>
      <c r="I11713" t="s">
        <v>48932</v>
      </c>
      <c r="J11713" t="s">
        <v>9659</v>
      </c>
      <c r="K11713" t="s">
        <v>73</v>
      </c>
      <c r="L11713" t="s">
        <v>47136</v>
      </c>
      <c r="M11713">
        <v>4472</v>
      </c>
      <c r="N11713" t="s">
        <v>48930</v>
      </c>
      <c r="O11713" t="s">
        <v>48933</v>
      </c>
      <c r="P11713" t="s">
        <v>48930</v>
      </c>
    </row>
    <row r="11714" spans="1:18" hidden="1" x14ac:dyDescent="0.25">
      <c r="A11714" t="str">
        <f t="shared" si="144"/>
        <v>N</v>
      </c>
      <c r="B11714" t="s">
        <v>41228</v>
      </c>
      <c r="C11714">
        <v>6442</v>
      </c>
      <c r="D11714" t="s">
        <v>48934</v>
      </c>
      <c r="E11714" t="s">
        <v>77</v>
      </c>
      <c r="F11714" t="s">
        <v>48935</v>
      </c>
      <c r="G11714" t="s">
        <v>86</v>
      </c>
      <c r="H11714" t="s">
        <v>719</v>
      </c>
      <c r="I11714" t="s">
        <v>48936</v>
      </c>
      <c r="J11714" t="s">
        <v>48937</v>
      </c>
      <c r="K11714" t="s">
        <v>73</v>
      </c>
      <c r="L11714" t="s">
        <v>48938</v>
      </c>
      <c r="M11714">
        <v>6442</v>
      </c>
      <c r="N11714" t="s">
        <v>48934</v>
      </c>
      <c r="O11714" t="s">
        <v>48939</v>
      </c>
      <c r="P11714" t="s">
        <v>48934</v>
      </c>
    </row>
    <row r="11715" spans="1:18" hidden="1" x14ac:dyDescent="0.25">
      <c r="A11715" t="str">
        <f t="shared" ref="A11715:A11778" si="145">IF(OR(Q11715&lt;&gt;"",R11715&lt;&gt;""),"Y","N")</f>
        <v>N</v>
      </c>
      <c r="B11715" t="s">
        <v>41228</v>
      </c>
      <c r="C11715">
        <v>6735</v>
      </c>
      <c r="D11715" t="s">
        <v>48940</v>
      </c>
      <c r="E11715" t="s">
        <v>77</v>
      </c>
      <c r="F11715" t="s">
        <v>48940</v>
      </c>
      <c r="G11715" t="s">
        <v>86</v>
      </c>
      <c r="H11715" t="s">
        <v>954</v>
      </c>
      <c r="I11715" t="s">
        <v>48941</v>
      </c>
      <c r="J11715" t="s">
        <v>48942</v>
      </c>
      <c r="K11715" t="s">
        <v>73</v>
      </c>
      <c r="L11715" t="s">
        <v>48938</v>
      </c>
      <c r="M11715">
        <v>6735</v>
      </c>
      <c r="N11715" t="s">
        <v>48940</v>
      </c>
      <c r="O11715" t="s">
        <v>48943</v>
      </c>
      <c r="P11715" t="s">
        <v>48940</v>
      </c>
    </row>
    <row r="11716" spans="1:18" hidden="1" x14ac:dyDescent="0.25">
      <c r="A11716" t="str">
        <f t="shared" si="145"/>
        <v>N</v>
      </c>
      <c r="B11716" t="s">
        <v>41228</v>
      </c>
      <c r="C11716">
        <v>5658</v>
      </c>
      <c r="D11716" t="s">
        <v>48944</v>
      </c>
      <c r="E11716" t="s">
        <v>77</v>
      </c>
      <c r="F11716" t="s">
        <v>48945</v>
      </c>
      <c r="G11716" t="s">
        <v>86</v>
      </c>
      <c r="H11716" t="s">
        <v>838</v>
      </c>
      <c r="I11716" t="s">
        <v>48946</v>
      </c>
      <c r="J11716" t="s">
        <v>14379</v>
      </c>
      <c r="K11716" t="s">
        <v>73</v>
      </c>
      <c r="L11716" t="s">
        <v>48938</v>
      </c>
      <c r="M11716">
        <v>5658</v>
      </c>
      <c r="N11716" t="s">
        <v>48944</v>
      </c>
      <c r="O11716" t="s">
        <v>48947</v>
      </c>
      <c r="P11716" t="s">
        <v>48944</v>
      </c>
    </row>
    <row r="11717" spans="1:18" hidden="1" x14ac:dyDescent="0.25">
      <c r="A11717" t="str">
        <f t="shared" si="145"/>
        <v>Y</v>
      </c>
      <c r="B11717" s="2" t="s">
        <v>41228</v>
      </c>
      <c r="C11717" s="2">
        <v>2889</v>
      </c>
      <c r="D11717" s="2" t="s">
        <v>48948</v>
      </c>
      <c r="E11717" s="2" t="s">
        <v>67</v>
      </c>
      <c r="F11717" s="2" t="s">
        <v>48949</v>
      </c>
      <c r="G11717" s="2" t="s">
        <v>86</v>
      </c>
      <c r="H11717" s="2" t="s">
        <v>128</v>
      </c>
      <c r="I11717" s="2" t="s">
        <v>48950</v>
      </c>
      <c r="J11717" s="2" t="s">
        <v>48951</v>
      </c>
      <c r="K11717" s="2" t="s">
        <v>73</v>
      </c>
      <c r="L11717" s="2" t="s">
        <v>47181</v>
      </c>
      <c r="M11717" s="2">
        <v>2889</v>
      </c>
      <c r="N11717" s="2" t="s">
        <v>48948</v>
      </c>
      <c r="O11717" s="2" t="s">
        <v>48952</v>
      </c>
      <c r="P11717" s="2" t="s">
        <v>48948</v>
      </c>
      <c r="Q11717" s="2"/>
      <c r="R11717" s="2" t="s">
        <v>48949</v>
      </c>
    </row>
    <row r="11718" spans="1:18" hidden="1" x14ac:dyDescent="0.25">
      <c r="A11718" t="str">
        <f t="shared" si="145"/>
        <v>N</v>
      </c>
      <c r="B11718" t="s">
        <v>41228</v>
      </c>
      <c r="C11718">
        <v>4785</v>
      </c>
      <c r="D11718" t="s">
        <v>48953</v>
      </c>
      <c r="E11718" t="s">
        <v>77</v>
      </c>
      <c r="F11718" t="s">
        <v>48954</v>
      </c>
      <c r="G11718" t="s">
        <v>86</v>
      </c>
      <c r="H11718" t="s">
        <v>6020</v>
      </c>
      <c r="I11718" t="s">
        <v>48955</v>
      </c>
      <c r="J11718" t="s">
        <v>48956</v>
      </c>
      <c r="K11718" t="s">
        <v>73</v>
      </c>
      <c r="L11718" t="s">
        <v>47239</v>
      </c>
      <c r="M11718">
        <v>4785</v>
      </c>
      <c r="N11718" t="s">
        <v>48953</v>
      </c>
      <c r="O11718" t="s">
        <v>48957</v>
      </c>
      <c r="P11718" t="s">
        <v>48953</v>
      </c>
    </row>
    <row r="11719" spans="1:18" hidden="1" x14ac:dyDescent="0.25">
      <c r="A11719" t="str">
        <f t="shared" si="145"/>
        <v>Y</v>
      </c>
      <c r="B11719" s="2" t="s">
        <v>41228</v>
      </c>
      <c r="C11719" s="2">
        <v>6804</v>
      </c>
      <c r="D11719" s="2" t="s">
        <v>48958</v>
      </c>
      <c r="E11719" s="2" t="s">
        <v>67</v>
      </c>
      <c r="F11719" s="2" t="s">
        <v>48958</v>
      </c>
      <c r="G11719" s="2" t="s">
        <v>86</v>
      </c>
      <c r="H11719" s="2" t="s">
        <v>48959</v>
      </c>
      <c r="I11719" s="2" t="s">
        <v>48960</v>
      </c>
      <c r="J11719" s="2" t="s">
        <v>48961</v>
      </c>
      <c r="K11719" s="2" t="s">
        <v>73</v>
      </c>
      <c r="L11719" s="2" t="s">
        <v>47181</v>
      </c>
      <c r="M11719" s="2">
        <v>6804</v>
      </c>
      <c r="N11719" s="2" t="s">
        <v>48958</v>
      </c>
      <c r="O11719" s="2" t="s">
        <v>48962</v>
      </c>
      <c r="P11719" s="2" t="s">
        <v>48958</v>
      </c>
      <c r="Q11719" s="2"/>
      <c r="R11719" s="2" t="s">
        <v>52822</v>
      </c>
    </row>
    <row r="11720" spans="1:18" hidden="1" x14ac:dyDescent="0.25">
      <c r="A11720" t="str">
        <f t="shared" si="145"/>
        <v>N</v>
      </c>
      <c r="B11720" t="s">
        <v>41228</v>
      </c>
      <c r="C11720">
        <v>6261</v>
      </c>
      <c r="D11720" t="s">
        <v>48963</v>
      </c>
      <c r="E11720" t="s">
        <v>77</v>
      </c>
      <c r="F11720" t="s">
        <v>48964</v>
      </c>
      <c r="G11720" t="s">
        <v>86</v>
      </c>
      <c r="H11720" t="s">
        <v>13489</v>
      </c>
      <c r="I11720" t="s">
        <v>48965</v>
      </c>
      <c r="J11720" t="s">
        <v>48966</v>
      </c>
      <c r="K11720" t="s">
        <v>73</v>
      </c>
      <c r="L11720" t="s">
        <v>47181</v>
      </c>
      <c r="M11720">
        <v>6261</v>
      </c>
      <c r="N11720" t="s">
        <v>48963</v>
      </c>
      <c r="O11720" t="s">
        <v>48967</v>
      </c>
      <c r="P11720" t="s">
        <v>48963</v>
      </c>
    </row>
    <row r="11721" spans="1:18" hidden="1" x14ac:dyDescent="0.25">
      <c r="A11721" t="str">
        <f t="shared" si="145"/>
        <v>N</v>
      </c>
      <c r="B11721" t="s">
        <v>41228</v>
      </c>
      <c r="C11721">
        <v>3592581</v>
      </c>
      <c r="D11721" t="s">
        <v>48968</v>
      </c>
      <c r="E11721" t="s">
        <v>77</v>
      </c>
      <c r="F11721" t="s">
        <v>48969</v>
      </c>
      <c r="G11721" t="s">
        <v>132</v>
      </c>
      <c r="H11721" t="s">
        <v>1421</v>
      </c>
      <c r="I11721" t="s">
        <v>8843</v>
      </c>
      <c r="J11721" t="s">
        <v>8844</v>
      </c>
      <c r="K11721" t="s">
        <v>73</v>
      </c>
      <c r="L11721" t="s">
        <v>48970</v>
      </c>
      <c r="M11721">
        <v>3592581</v>
      </c>
      <c r="N11721" t="s">
        <v>48968</v>
      </c>
      <c r="O11721" t="s">
        <v>48971</v>
      </c>
      <c r="P11721" t="s">
        <v>48968</v>
      </c>
    </row>
    <row r="11722" spans="1:18" hidden="1" x14ac:dyDescent="0.25">
      <c r="A11722" t="str">
        <f t="shared" si="145"/>
        <v>N</v>
      </c>
      <c r="B11722" t="s">
        <v>41228</v>
      </c>
      <c r="C11722">
        <v>153008</v>
      </c>
      <c r="D11722" t="s">
        <v>48972</v>
      </c>
      <c r="E11722" t="s">
        <v>77</v>
      </c>
      <c r="F11722" t="s">
        <v>48972</v>
      </c>
      <c r="G11722" t="s">
        <v>69</v>
      </c>
      <c r="H11722" t="s">
        <v>417</v>
      </c>
      <c r="I11722" t="s">
        <v>8806</v>
      </c>
      <c r="J11722" t="s">
        <v>8807</v>
      </c>
      <c r="K11722" t="s">
        <v>73</v>
      </c>
      <c r="L11722" t="s">
        <v>48651</v>
      </c>
      <c r="M11722">
        <v>153008</v>
      </c>
      <c r="N11722" t="s">
        <v>48972</v>
      </c>
      <c r="O11722" t="s">
        <v>48973</v>
      </c>
      <c r="P11722" t="s">
        <v>48972</v>
      </c>
    </row>
    <row r="11723" spans="1:18" hidden="1" x14ac:dyDescent="0.25">
      <c r="A11723" t="str">
        <f t="shared" si="145"/>
        <v>N</v>
      </c>
      <c r="B11723" t="s">
        <v>41228</v>
      </c>
      <c r="C11723">
        <v>13377</v>
      </c>
      <c r="D11723" t="s">
        <v>48974</v>
      </c>
      <c r="E11723" t="s">
        <v>77</v>
      </c>
      <c r="F11723" t="s">
        <v>48975</v>
      </c>
      <c r="G11723" t="s">
        <v>132</v>
      </c>
      <c r="H11723" t="s">
        <v>133</v>
      </c>
      <c r="I11723" t="s">
        <v>48976</v>
      </c>
      <c r="J11723" t="s">
        <v>2639</v>
      </c>
      <c r="K11723" t="s">
        <v>73</v>
      </c>
      <c r="L11723" t="s">
        <v>48977</v>
      </c>
      <c r="M11723">
        <v>13377</v>
      </c>
      <c r="N11723" t="s">
        <v>48974</v>
      </c>
      <c r="O11723" t="s">
        <v>48978</v>
      </c>
      <c r="P11723" t="s">
        <v>48974</v>
      </c>
    </row>
    <row r="11724" spans="1:18" hidden="1" x14ac:dyDescent="0.25">
      <c r="A11724" t="str">
        <f t="shared" si="145"/>
        <v>N</v>
      </c>
      <c r="B11724" t="s">
        <v>41228</v>
      </c>
      <c r="C11724">
        <v>7738</v>
      </c>
      <c r="D11724" t="s">
        <v>48979</v>
      </c>
      <c r="E11724" t="s">
        <v>77</v>
      </c>
      <c r="F11724" t="s">
        <v>48980</v>
      </c>
      <c r="G11724" t="s">
        <v>86</v>
      </c>
      <c r="H11724" t="s">
        <v>774</v>
      </c>
      <c r="I11724" t="s">
        <v>48981</v>
      </c>
      <c r="J11724" t="s">
        <v>31814</v>
      </c>
      <c r="K11724" t="s">
        <v>73</v>
      </c>
      <c r="L11724" t="s">
        <v>48982</v>
      </c>
      <c r="M11724">
        <v>7738</v>
      </c>
      <c r="N11724" t="s">
        <v>48979</v>
      </c>
      <c r="O11724" t="s">
        <v>48983</v>
      </c>
      <c r="P11724" t="s">
        <v>48979</v>
      </c>
    </row>
    <row r="11725" spans="1:18" hidden="1" x14ac:dyDescent="0.25">
      <c r="A11725" t="str">
        <f t="shared" si="145"/>
        <v>N</v>
      </c>
      <c r="B11725" t="s">
        <v>41228</v>
      </c>
      <c r="C11725">
        <v>9378</v>
      </c>
      <c r="D11725" t="s">
        <v>48984</v>
      </c>
      <c r="E11725" t="s">
        <v>77</v>
      </c>
      <c r="F11725" t="s">
        <v>48984</v>
      </c>
      <c r="G11725" t="s">
        <v>115</v>
      </c>
      <c r="H11725" t="s">
        <v>21140</v>
      </c>
      <c r="I11725" t="s">
        <v>48985</v>
      </c>
      <c r="J11725" t="s">
        <v>10607</v>
      </c>
      <c r="K11725" t="s">
        <v>73</v>
      </c>
      <c r="L11725" t="s">
        <v>46873</v>
      </c>
      <c r="M11725">
        <v>9378</v>
      </c>
      <c r="N11725" t="s">
        <v>48984</v>
      </c>
      <c r="O11725" t="s">
        <v>48986</v>
      </c>
      <c r="P11725" t="s">
        <v>48984</v>
      </c>
    </row>
    <row r="11726" spans="1:18" hidden="1" x14ac:dyDescent="0.25">
      <c r="A11726" t="str">
        <f t="shared" si="145"/>
        <v>N</v>
      </c>
      <c r="B11726" t="s">
        <v>41228</v>
      </c>
      <c r="C11726">
        <v>18720</v>
      </c>
      <c r="D11726" t="s">
        <v>48987</v>
      </c>
      <c r="E11726" t="s">
        <v>77</v>
      </c>
      <c r="F11726" t="s">
        <v>48987</v>
      </c>
      <c r="G11726" t="s">
        <v>69</v>
      </c>
      <c r="H11726" t="s">
        <v>493</v>
      </c>
      <c r="I11726" t="s">
        <v>48988</v>
      </c>
      <c r="J11726" t="s">
        <v>48989</v>
      </c>
      <c r="K11726" t="s">
        <v>73</v>
      </c>
      <c r="L11726" t="s">
        <v>47689</v>
      </c>
      <c r="M11726">
        <v>18720</v>
      </c>
      <c r="N11726" t="s">
        <v>48987</v>
      </c>
      <c r="O11726" t="s">
        <v>48990</v>
      </c>
      <c r="P11726" t="s">
        <v>48987</v>
      </c>
    </row>
    <row r="11727" spans="1:18" hidden="1" x14ac:dyDescent="0.25">
      <c r="A11727" t="str">
        <f t="shared" si="145"/>
        <v>N</v>
      </c>
      <c r="B11727" t="s">
        <v>41228</v>
      </c>
      <c r="C11727">
        <v>19148</v>
      </c>
      <c r="D11727" t="s">
        <v>48991</v>
      </c>
      <c r="E11727" t="s">
        <v>77</v>
      </c>
      <c r="F11727" t="s">
        <v>48991</v>
      </c>
      <c r="G11727" t="s">
        <v>94</v>
      </c>
      <c r="H11727" t="s">
        <v>356</v>
      </c>
      <c r="I11727" t="s">
        <v>48992</v>
      </c>
      <c r="J11727" t="s">
        <v>17155</v>
      </c>
      <c r="K11727" t="s">
        <v>73</v>
      </c>
      <c r="L11727" t="s">
        <v>48142</v>
      </c>
      <c r="M11727">
        <v>19148</v>
      </c>
      <c r="N11727" t="s">
        <v>48991</v>
      </c>
      <c r="O11727" t="s">
        <v>48993</v>
      </c>
      <c r="P11727" t="s">
        <v>48991</v>
      </c>
    </row>
    <row r="11728" spans="1:18" hidden="1" x14ac:dyDescent="0.25">
      <c r="A11728" t="str">
        <f t="shared" si="145"/>
        <v>N</v>
      </c>
      <c r="B11728" t="s">
        <v>41228</v>
      </c>
      <c r="C11728">
        <v>2602</v>
      </c>
      <c r="D11728" t="s">
        <v>48994</v>
      </c>
      <c r="E11728" t="s">
        <v>77</v>
      </c>
      <c r="F11728" t="s">
        <v>48994</v>
      </c>
      <c r="G11728" t="s">
        <v>1046</v>
      </c>
      <c r="H11728" t="s">
        <v>48995</v>
      </c>
      <c r="I11728" t="s">
        <v>48996</v>
      </c>
      <c r="J11728" t="s">
        <v>48997</v>
      </c>
      <c r="K11728" t="s">
        <v>73</v>
      </c>
      <c r="L11728" t="s">
        <v>48998</v>
      </c>
      <c r="M11728">
        <v>2602</v>
      </c>
      <c r="N11728" t="s">
        <v>48994</v>
      </c>
      <c r="O11728" t="s">
        <v>48999</v>
      </c>
      <c r="P11728" t="s">
        <v>48994</v>
      </c>
    </row>
    <row r="11729" spans="1:18" hidden="1" x14ac:dyDescent="0.25">
      <c r="A11729" t="str">
        <f t="shared" si="145"/>
        <v>N</v>
      </c>
      <c r="B11729" t="s">
        <v>41228</v>
      </c>
      <c r="C11729">
        <v>373099</v>
      </c>
      <c r="D11729" t="s">
        <v>49000</v>
      </c>
      <c r="E11729" t="s">
        <v>77</v>
      </c>
      <c r="F11729" t="s">
        <v>49001</v>
      </c>
      <c r="G11729" t="s">
        <v>132</v>
      </c>
      <c r="H11729" t="s">
        <v>1329</v>
      </c>
      <c r="I11729" t="s">
        <v>49002</v>
      </c>
      <c r="J11729" t="s">
        <v>49003</v>
      </c>
      <c r="K11729" t="s">
        <v>73</v>
      </c>
      <c r="L11729" t="s">
        <v>47818</v>
      </c>
      <c r="M11729">
        <v>373099</v>
      </c>
      <c r="N11729" t="s">
        <v>49000</v>
      </c>
      <c r="O11729" t="s">
        <v>49004</v>
      </c>
      <c r="P11729" t="s">
        <v>49000</v>
      </c>
    </row>
    <row r="11730" spans="1:18" hidden="1" x14ac:dyDescent="0.25">
      <c r="A11730" t="str">
        <f t="shared" si="145"/>
        <v>N</v>
      </c>
      <c r="B11730" t="s">
        <v>41228</v>
      </c>
      <c r="C11730">
        <v>13393</v>
      </c>
      <c r="D11730" t="s">
        <v>49005</v>
      </c>
      <c r="E11730" t="s">
        <v>77</v>
      </c>
      <c r="F11730" t="s">
        <v>49006</v>
      </c>
      <c r="G11730" t="s">
        <v>132</v>
      </c>
      <c r="H11730" t="s">
        <v>441</v>
      </c>
      <c r="I11730" t="s">
        <v>49007</v>
      </c>
      <c r="J11730" t="s">
        <v>49008</v>
      </c>
      <c r="K11730" t="s">
        <v>73</v>
      </c>
      <c r="L11730" t="s">
        <v>48152</v>
      </c>
      <c r="M11730">
        <v>13393</v>
      </c>
      <c r="N11730" t="s">
        <v>49005</v>
      </c>
      <c r="O11730" t="s">
        <v>49009</v>
      </c>
      <c r="P11730" t="s">
        <v>49005</v>
      </c>
    </row>
    <row r="11731" spans="1:18" hidden="1" x14ac:dyDescent="0.25">
      <c r="A11731" t="str">
        <f t="shared" si="145"/>
        <v>N</v>
      </c>
      <c r="B11731" t="s">
        <v>41228</v>
      </c>
      <c r="C11731">
        <v>15677</v>
      </c>
      <c r="D11731" t="s">
        <v>49010</v>
      </c>
      <c r="E11731" t="s">
        <v>77</v>
      </c>
      <c r="F11731" t="s">
        <v>49010</v>
      </c>
      <c r="G11731" t="s">
        <v>132</v>
      </c>
      <c r="H11731" t="s">
        <v>879</v>
      </c>
      <c r="I11731" t="s">
        <v>49011</v>
      </c>
      <c r="J11731" t="s">
        <v>49012</v>
      </c>
      <c r="K11731" t="s">
        <v>73</v>
      </c>
      <c r="L11731" t="s">
        <v>47773</v>
      </c>
      <c r="M11731">
        <v>15677</v>
      </c>
      <c r="N11731" t="s">
        <v>49010</v>
      </c>
      <c r="O11731" t="s">
        <v>49013</v>
      </c>
      <c r="P11731" t="s">
        <v>49010</v>
      </c>
    </row>
    <row r="11732" spans="1:18" hidden="1" x14ac:dyDescent="0.25">
      <c r="A11732" t="str">
        <f t="shared" si="145"/>
        <v>N</v>
      </c>
      <c r="B11732" t="s">
        <v>41228</v>
      </c>
      <c r="C11732">
        <v>5262579</v>
      </c>
      <c r="D11732" t="s">
        <v>49014</v>
      </c>
      <c r="E11732" t="s">
        <v>77</v>
      </c>
      <c r="F11732" t="s">
        <v>49015</v>
      </c>
      <c r="G11732" t="s">
        <v>132</v>
      </c>
      <c r="H11732" t="s">
        <v>505</v>
      </c>
      <c r="I11732" t="s">
        <v>49016</v>
      </c>
      <c r="J11732" t="s">
        <v>49017</v>
      </c>
      <c r="K11732" t="s">
        <v>73</v>
      </c>
      <c r="L11732" t="s">
        <v>46873</v>
      </c>
      <c r="M11732">
        <v>5262579</v>
      </c>
      <c r="N11732" t="s">
        <v>49014</v>
      </c>
      <c r="O11732" t="s">
        <v>49018</v>
      </c>
      <c r="P11732" t="s">
        <v>49014</v>
      </c>
    </row>
    <row r="11733" spans="1:18" hidden="1" x14ac:dyDescent="0.25">
      <c r="A11733" t="str">
        <f t="shared" si="145"/>
        <v>N</v>
      </c>
      <c r="B11733" t="s">
        <v>41228</v>
      </c>
      <c r="C11733">
        <v>5601</v>
      </c>
      <c r="D11733" t="s">
        <v>49019</v>
      </c>
      <c r="E11733" t="s">
        <v>77</v>
      </c>
      <c r="F11733" t="s">
        <v>49019</v>
      </c>
      <c r="G11733" t="s">
        <v>86</v>
      </c>
      <c r="H11733" t="s">
        <v>8275</v>
      </c>
      <c r="I11733" t="s">
        <v>49020</v>
      </c>
      <c r="J11733" t="s">
        <v>49021</v>
      </c>
      <c r="K11733" t="s">
        <v>73</v>
      </c>
      <c r="L11733" t="s">
        <v>47408</v>
      </c>
      <c r="M11733">
        <v>5601</v>
      </c>
      <c r="N11733" t="s">
        <v>49019</v>
      </c>
      <c r="O11733" t="s">
        <v>49022</v>
      </c>
      <c r="P11733" t="s">
        <v>49019</v>
      </c>
    </row>
    <row r="11734" spans="1:18" hidden="1" x14ac:dyDescent="0.25">
      <c r="A11734" t="str">
        <f t="shared" si="145"/>
        <v>N</v>
      </c>
      <c r="B11734" t="s">
        <v>41228</v>
      </c>
      <c r="C11734">
        <v>1074502</v>
      </c>
      <c r="D11734" t="s">
        <v>49023</v>
      </c>
      <c r="E11734" t="s">
        <v>77</v>
      </c>
      <c r="F11734" t="s">
        <v>49023</v>
      </c>
      <c r="G11734" t="s">
        <v>86</v>
      </c>
      <c r="H11734" t="s">
        <v>954</v>
      </c>
      <c r="I11734" t="s">
        <v>49024</v>
      </c>
      <c r="J11734" t="s">
        <v>8488</v>
      </c>
      <c r="K11734" t="s">
        <v>73</v>
      </c>
      <c r="L11734" t="s">
        <v>47408</v>
      </c>
      <c r="M11734">
        <v>1074502</v>
      </c>
      <c r="N11734" t="s">
        <v>49023</v>
      </c>
      <c r="O11734" t="s">
        <v>49025</v>
      </c>
      <c r="P11734" t="s">
        <v>49023</v>
      </c>
    </row>
    <row r="11735" spans="1:18" hidden="1" x14ac:dyDescent="0.25">
      <c r="A11735" t="str">
        <f t="shared" si="145"/>
        <v>Y</v>
      </c>
      <c r="B11735" s="2" t="s">
        <v>41228</v>
      </c>
      <c r="C11735" s="2">
        <v>7775</v>
      </c>
      <c r="D11735" s="2" t="s">
        <v>49026</v>
      </c>
      <c r="E11735" s="2" t="s">
        <v>67</v>
      </c>
      <c r="F11735" s="2" t="s">
        <v>49026</v>
      </c>
      <c r="G11735" s="2" t="s">
        <v>86</v>
      </c>
      <c r="H11735" s="2" t="s">
        <v>308</v>
      </c>
      <c r="I11735" s="2" t="s">
        <v>49027</v>
      </c>
      <c r="J11735" s="2" t="s">
        <v>19342</v>
      </c>
      <c r="K11735" s="2" t="s">
        <v>73</v>
      </c>
      <c r="L11735" s="2" t="s">
        <v>47408</v>
      </c>
      <c r="M11735" s="2">
        <v>7775</v>
      </c>
      <c r="N11735" s="2" t="s">
        <v>49026</v>
      </c>
      <c r="O11735" s="2" t="s">
        <v>49028</v>
      </c>
      <c r="P11735" s="2" t="s">
        <v>49026</v>
      </c>
      <c r="Q11735" s="2"/>
      <c r="R11735" s="2" t="s">
        <v>49019</v>
      </c>
    </row>
    <row r="11736" spans="1:18" hidden="1" x14ac:dyDescent="0.25">
      <c r="A11736" t="str">
        <f t="shared" si="145"/>
        <v>N</v>
      </c>
      <c r="B11736" t="s">
        <v>41228</v>
      </c>
      <c r="C11736">
        <v>6520</v>
      </c>
      <c r="D11736" t="s">
        <v>49029</v>
      </c>
      <c r="E11736" t="s">
        <v>77</v>
      </c>
      <c r="F11736" t="s">
        <v>49030</v>
      </c>
      <c r="G11736" t="s">
        <v>86</v>
      </c>
      <c r="H11736" t="s">
        <v>2444</v>
      </c>
      <c r="I11736" t="s">
        <v>49031</v>
      </c>
      <c r="J11736" t="s">
        <v>49032</v>
      </c>
      <c r="K11736" t="s">
        <v>73</v>
      </c>
      <c r="L11736" t="s">
        <v>46884</v>
      </c>
      <c r="M11736">
        <v>6520</v>
      </c>
      <c r="N11736" t="s">
        <v>49029</v>
      </c>
      <c r="O11736" t="s">
        <v>49033</v>
      </c>
      <c r="P11736" t="s">
        <v>49029</v>
      </c>
    </row>
    <row r="11737" spans="1:18" hidden="1" x14ac:dyDescent="0.25">
      <c r="A11737" t="str">
        <f t="shared" si="145"/>
        <v>Y</v>
      </c>
      <c r="B11737" s="2" t="s">
        <v>41228</v>
      </c>
      <c r="C11737" s="2">
        <v>7653</v>
      </c>
      <c r="D11737" s="2" t="s">
        <v>49034</v>
      </c>
      <c r="E11737" s="2" t="s">
        <v>67</v>
      </c>
      <c r="F11737" s="2" t="s">
        <v>49035</v>
      </c>
      <c r="G11737" s="2" t="s">
        <v>86</v>
      </c>
      <c r="H11737" s="2" t="s">
        <v>719</v>
      </c>
      <c r="I11737" s="2" t="s">
        <v>49036</v>
      </c>
      <c r="J11737" s="2" t="s">
        <v>49037</v>
      </c>
      <c r="K11737" s="2" t="s">
        <v>73</v>
      </c>
      <c r="L11737" s="2" t="s">
        <v>48133</v>
      </c>
      <c r="M11737" s="2">
        <v>7653</v>
      </c>
      <c r="N11737" s="2" t="s">
        <v>49034</v>
      </c>
      <c r="O11737" s="2" t="s">
        <v>49038</v>
      </c>
      <c r="P11737" s="2" t="s">
        <v>49034</v>
      </c>
      <c r="Q11737" s="2"/>
      <c r="R11737" s="2" t="s">
        <v>49035</v>
      </c>
    </row>
    <row r="11738" spans="1:18" hidden="1" x14ac:dyDescent="0.25">
      <c r="A11738" t="str">
        <f t="shared" si="145"/>
        <v>Y</v>
      </c>
      <c r="B11738" s="2" t="s">
        <v>41228</v>
      </c>
      <c r="C11738" s="2">
        <v>1832976</v>
      </c>
      <c r="D11738" s="2" t="s">
        <v>49039</v>
      </c>
      <c r="E11738" s="2" t="s">
        <v>67</v>
      </c>
      <c r="F11738" s="2" t="s">
        <v>49039</v>
      </c>
      <c r="G11738" s="2" t="s">
        <v>132</v>
      </c>
      <c r="H11738" s="2" t="s">
        <v>2263</v>
      </c>
      <c r="I11738" s="2" t="s">
        <v>49040</v>
      </c>
      <c r="J11738" s="2" t="s">
        <v>20837</v>
      </c>
      <c r="K11738" s="2" t="s">
        <v>73</v>
      </c>
      <c r="L11738" s="2" t="s">
        <v>49041</v>
      </c>
      <c r="M11738" s="2">
        <v>1832976</v>
      </c>
      <c r="N11738" s="2" t="s">
        <v>49039</v>
      </c>
      <c r="O11738" s="2" t="s">
        <v>49042</v>
      </c>
      <c r="P11738" s="2" t="s">
        <v>49039</v>
      </c>
      <c r="Q11738" s="2" t="s">
        <v>52823</v>
      </c>
      <c r="R11738" s="2"/>
    </row>
    <row r="11739" spans="1:18" hidden="1" x14ac:dyDescent="0.25">
      <c r="A11739" t="str">
        <f t="shared" si="145"/>
        <v>N</v>
      </c>
      <c r="B11739" t="s">
        <v>41228</v>
      </c>
      <c r="C11739">
        <v>10245</v>
      </c>
      <c r="D11739" t="s">
        <v>49043</v>
      </c>
      <c r="E11739" t="s">
        <v>77</v>
      </c>
      <c r="F11739" t="s">
        <v>49044</v>
      </c>
      <c r="G11739" t="s">
        <v>115</v>
      </c>
      <c r="H11739" t="s">
        <v>8787</v>
      </c>
      <c r="I11739" t="s">
        <v>49045</v>
      </c>
      <c r="J11739" t="s">
        <v>9632</v>
      </c>
      <c r="K11739" t="s">
        <v>73</v>
      </c>
      <c r="L11739" t="s">
        <v>49046</v>
      </c>
      <c r="M11739">
        <v>10245</v>
      </c>
      <c r="N11739" t="s">
        <v>49043</v>
      </c>
      <c r="O11739" t="s">
        <v>49047</v>
      </c>
      <c r="P11739" t="s">
        <v>49043</v>
      </c>
    </row>
    <row r="11740" spans="1:18" hidden="1" x14ac:dyDescent="0.25">
      <c r="A11740" t="str">
        <f t="shared" si="145"/>
        <v>N</v>
      </c>
      <c r="B11740" t="s">
        <v>41228</v>
      </c>
      <c r="C11740">
        <v>4113166</v>
      </c>
      <c r="D11740" t="s">
        <v>49048</v>
      </c>
      <c r="E11740" t="s">
        <v>77</v>
      </c>
      <c r="F11740" t="s">
        <v>49049</v>
      </c>
      <c r="G11740" t="s">
        <v>145</v>
      </c>
      <c r="H11740" t="s">
        <v>604</v>
      </c>
      <c r="I11740" t="s">
        <v>49050</v>
      </c>
      <c r="J11740" t="s">
        <v>49051</v>
      </c>
      <c r="K11740" t="s">
        <v>73</v>
      </c>
      <c r="L11740" t="s">
        <v>46946</v>
      </c>
      <c r="M11740">
        <v>4113166</v>
      </c>
      <c r="N11740" t="s">
        <v>49048</v>
      </c>
      <c r="O11740" t="s">
        <v>49052</v>
      </c>
      <c r="P11740" t="s">
        <v>49048</v>
      </c>
    </row>
    <row r="11741" spans="1:18" hidden="1" x14ac:dyDescent="0.25">
      <c r="A11741" t="str">
        <f t="shared" si="145"/>
        <v>N</v>
      </c>
      <c r="B11741" t="s">
        <v>41228</v>
      </c>
      <c r="C11741">
        <v>792844</v>
      </c>
      <c r="D11741" t="s">
        <v>49053</v>
      </c>
      <c r="E11741" t="s">
        <v>77</v>
      </c>
      <c r="F11741" t="s">
        <v>49054</v>
      </c>
      <c r="G11741" t="s">
        <v>132</v>
      </c>
      <c r="H11741" t="s">
        <v>49055</v>
      </c>
      <c r="I11741" t="s">
        <v>49056</v>
      </c>
      <c r="J11741" t="s">
        <v>49057</v>
      </c>
      <c r="K11741" t="s">
        <v>73</v>
      </c>
      <c r="L11741" t="s">
        <v>48076</v>
      </c>
      <c r="M11741">
        <v>792844</v>
      </c>
      <c r="N11741" t="s">
        <v>49053</v>
      </c>
      <c r="O11741" t="s">
        <v>49058</v>
      </c>
      <c r="P11741" t="s">
        <v>49053</v>
      </c>
    </row>
    <row r="11742" spans="1:18" hidden="1" x14ac:dyDescent="0.25">
      <c r="A11742" t="str">
        <f t="shared" si="145"/>
        <v>N</v>
      </c>
      <c r="B11742" t="s">
        <v>41228</v>
      </c>
      <c r="C11742">
        <v>7328</v>
      </c>
      <c r="D11742" t="s">
        <v>49059</v>
      </c>
      <c r="E11742" t="s">
        <v>77</v>
      </c>
      <c r="F11742" t="s">
        <v>49059</v>
      </c>
      <c r="G11742" t="s">
        <v>86</v>
      </c>
      <c r="H11742" t="s">
        <v>3786</v>
      </c>
      <c r="I11742" t="s">
        <v>49060</v>
      </c>
      <c r="J11742" t="s">
        <v>49061</v>
      </c>
      <c r="K11742" t="s">
        <v>73</v>
      </c>
      <c r="L11742" t="s">
        <v>47402</v>
      </c>
      <c r="M11742">
        <v>7328</v>
      </c>
      <c r="N11742" t="s">
        <v>49059</v>
      </c>
      <c r="O11742" t="s">
        <v>49062</v>
      </c>
      <c r="P11742" t="s">
        <v>49059</v>
      </c>
    </row>
    <row r="11743" spans="1:18" hidden="1" x14ac:dyDescent="0.25">
      <c r="A11743" t="str">
        <f t="shared" si="145"/>
        <v>Y</v>
      </c>
      <c r="B11743" s="2" t="s">
        <v>41228</v>
      </c>
      <c r="C11743" s="2">
        <v>7429</v>
      </c>
      <c r="D11743" s="2" t="s">
        <v>49063</v>
      </c>
      <c r="E11743" s="2" t="s">
        <v>67</v>
      </c>
      <c r="F11743" s="2" t="s">
        <v>49064</v>
      </c>
      <c r="G11743" s="2" t="s">
        <v>86</v>
      </c>
      <c r="H11743" s="2" t="s">
        <v>3304</v>
      </c>
      <c r="I11743" s="2" t="s">
        <v>49065</v>
      </c>
      <c r="J11743" s="2" t="s">
        <v>49066</v>
      </c>
      <c r="K11743" s="2" t="s">
        <v>73</v>
      </c>
      <c r="L11743" s="2" t="s">
        <v>47437</v>
      </c>
      <c r="M11743" s="2">
        <v>7429</v>
      </c>
      <c r="N11743" s="2" t="s">
        <v>49063</v>
      </c>
      <c r="O11743" s="2" t="s">
        <v>49067</v>
      </c>
      <c r="P11743" s="2" t="s">
        <v>49063</v>
      </c>
      <c r="Q11743" s="2"/>
      <c r="R11743" s="2" t="s">
        <v>52824</v>
      </c>
    </row>
    <row r="11744" spans="1:18" hidden="1" x14ac:dyDescent="0.25">
      <c r="A11744" t="str">
        <f t="shared" si="145"/>
        <v>N</v>
      </c>
      <c r="B11744" t="s">
        <v>41228</v>
      </c>
      <c r="C11744">
        <v>7289</v>
      </c>
      <c r="D11744" t="s">
        <v>49068</v>
      </c>
      <c r="E11744" t="s">
        <v>77</v>
      </c>
      <c r="F11744" t="s">
        <v>49069</v>
      </c>
      <c r="G11744" t="s">
        <v>86</v>
      </c>
      <c r="H11744" t="s">
        <v>7794</v>
      </c>
      <c r="I11744" t="s">
        <v>49070</v>
      </c>
      <c r="J11744" t="s">
        <v>49071</v>
      </c>
      <c r="K11744" t="s">
        <v>73</v>
      </c>
      <c r="L11744" t="s">
        <v>47437</v>
      </c>
      <c r="M11744">
        <v>7289</v>
      </c>
      <c r="N11744" t="s">
        <v>49068</v>
      </c>
      <c r="O11744" t="s">
        <v>49072</v>
      </c>
      <c r="P11744" t="s">
        <v>49068</v>
      </c>
    </row>
    <row r="11745" spans="1:18" hidden="1" x14ac:dyDescent="0.25">
      <c r="A11745" t="str">
        <f t="shared" si="145"/>
        <v>N</v>
      </c>
      <c r="B11745" t="s">
        <v>41228</v>
      </c>
      <c r="C11745">
        <v>1052923</v>
      </c>
      <c r="D11745" t="s">
        <v>49073</v>
      </c>
      <c r="E11745" t="s">
        <v>77</v>
      </c>
      <c r="F11745" t="s">
        <v>49074</v>
      </c>
      <c r="G11745" t="s">
        <v>115</v>
      </c>
      <c r="H11745" t="s">
        <v>570</v>
      </c>
      <c r="I11745" t="s">
        <v>96</v>
      </c>
      <c r="J11745" t="s">
        <v>49075</v>
      </c>
      <c r="K11745" t="s">
        <v>73</v>
      </c>
      <c r="L11745" t="s">
        <v>47002</v>
      </c>
      <c r="M11745">
        <v>1053379</v>
      </c>
      <c r="N11745" t="s">
        <v>49073</v>
      </c>
      <c r="O11745" t="s">
        <v>49076</v>
      </c>
      <c r="P11745" t="s">
        <v>49073</v>
      </c>
    </row>
    <row r="11746" spans="1:18" hidden="1" x14ac:dyDescent="0.25">
      <c r="A11746" t="str">
        <f t="shared" si="145"/>
        <v>N</v>
      </c>
      <c r="B11746" t="s">
        <v>41228</v>
      </c>
      <c r="C11746">
        <v>1053379</v>
      </c>
      <c r="D11746" t="s">
        <v>49073</v>
      </c>
      <c r="E11746" t="s">
        <v>77</v>
      </c>
      <c r="F11746" t="s">
        <v>49077</v>
      </c>
      <c r="G11746" t="s">
        <v>115</v>
      </c>
      <c r="H11746" t="s">
        <v>1643</v>
      </c>
      <c r="I11746" t="s">
        <v>49078</v>
      </c>
      <c r="J11746" t="s">
        <v>25279</v>
      </c>
      <c r="K11746" t="s">
        <v>73</v>
      </c>
      <c r="L11746" t="s">
        <v>47002</v>
      </c>
      <c r="M11746">
        <v>1053379</v>
      </c>
      <c r="N11746" t="s">
        <v>49073</v>
      </c>
      <c r="O11746" t="s">
        <v>49076</v>
      </c>
      <c r="P11746" t="s">
        <v>49073</v>
      </c>
    </row>
    <row r="11747" spans="1:18" hidden="1" x14ac:dyDescent="0.25">
      <c r="A11747" t="str">
        <f t="shared" si="145"/>
        <v>N</v>
      </c>
      <c r="B11747" t="s">
        <v>41228</v>
      </c>
      <c r="C11747">
        <v>5891</v>
      </c>
      <c r="D11747" t="s">
        <v>49079</v>
      </c>
      <c r="E11747" t="s">
        <v>77</v>
      </c>
      <c r="F11747" t="s">
        <v>49079</v>
      </c>
      <c r="G11747" t="s">
        <v>86</v>
      </c>
      <c r="H11747" t="s">
        <v>634</v>
      </c>
      <c r="I11747" t="s">
        <v>49080</v>
      </c>
      <c r="J11747" t="s">
        <v>49081</v>
      </c>
      <c r="K11747" t="s">
        <v>73</v>
      </c>
      <c r="L11747" t="s">
        <v>46936</v>
      </c>
      <c r="M11747">
        <v>5891</v>
      </c>
      <c r="N11747" t="s">
        <v>49079</v>
      </c>
      <c r="O11747" t="s">
        <v>49082</v>
      </c>
      <c r="P11747" t="s">
        <v>49079</v>
      </c>
    </row>
    <row r="11748" spans="1:18" hidden="1" x14ac:dyDescent="0.25">
      <c r="A11748" t="str">
        <f t="shared" si="145"/>
        <v>N</v>
      </c>
      <c r="B11748" t="s">
        <v>41228</v>
      </c>
      <c r="C11748">
        <v>12613</v>
      </c>
      <c r="D11748" t="s">
        <v>49083</v>
      </c>
      <c r="E11748" t="s">
        <v>77</v>
      </c>
      <c r="F11748" t="s">
        <v>49083</v>
      </c>
      <c r="G11748" t="s">
        <v>132</v>
      </c>
      <c r="H11748" t="s">
        <v>2811</v>
      </c>
      <c r="I11748" t="s">
        <v>49084</v>
      </c>
      <c r="J11748" t="s">
        <v>49085</v>
      </c>
      <c r="K11748" t="s">
        <v>73</v>
      </c>
      <c r="L11748" t="s">
        <v>46924</v>
      </c>
      <c r="M11748">
        <v>12613</v>
      </c>
      <c r="N11748" t="s">
        <v>49083</v>
      </c>
      <c r="O11748" t="s">
        <v>49086</v>
      </c>
      <c r="P11748" t="s">
        <v>49083</v>
      </c>
    </row>
    <row r="11749" spans="1:18" hidden="1" x14ac:dyDescent="0.25">
      <c r="A11749" t="str">
        <f t="shared" si="145"/>
        <v>Y</v>
      </c>
      <c r="B11749" s="2" t="s">
        <v>41228</v>
      </c>
      <c r="C11749" s="2">
        <v>4112849</v>
      </c>
      <c r="D11749" s="2" t="s">
        <v>49087</v>
      </c>
      <c r="E11749" s="2" t="s">
        <v>67</v>
      </c>
      <c r="F11749" s="2" t="s">
        <v>49088</v>
      </c>
      <c r="G11749" s="2" t="s">
        <v>132</v>
      </c>
      <c r="H11749" s="2" t="s">
        <v>2616</v>
      </c>
      <c r="I11749" s="2" t="s">
        <v>49089</v>
      </c>
      <c r="J11749" s="2" t="s">
        <v>49090</v>
      </c>
      <c r="K11749" s="2" t="s">
        <v>73</v>
      </c>
      <c r="L11749" s="2" t="s">
        <v>46958</v>
      </c>
      <c r="M11749" s="2">
        <v>4112849</v>
      </c>
      <c r="N11749" s="2" t="s">
        <v>49087</v>
      </c>
      <c r="O11749" s="2" t="s">
        <v>49091</v>
      </c>
      <c r="P11749" s="2" t="s">
        <v>49087</v>
      </c>
      <c r="Q11749" s="2" t="s">
        <v>49087</v>
      </c>
      <c r="R11749" s="2"/>
    </row>
    <row r="11750" spans="1:18" hidden="1" x14ac:dyDescent="0.25">
      <c r="A11750" t="str">
        <f t="shared" si="145"/>
        <v>Y</v>
      </c>
      <c r="B11750" t="s">
        <v>41228</v>
      </c>
      <c r="C11750">
        <v>13397</v>
      </c>
      <c r="D11750" t="s">
        <v>49087</v>
      </c>
      <c r="E11750" t="s">
        <v>77</v>
      </c>
      <c r="F11750" t="s">
        <v>49092</v>
      </c>
      <c r="G11750" t="s">
        <v>132</v>
      </c>
      <c r="H11750" t="s">
        <v>527</v>
      </c>
      <c r="I11750" t="s">
        <v>49093</v>
      </c>
      <c r="J11750" t="s">
        <v>22154</v>
      </c>
      <c r="K11750" t="s">
        <v>73</v>
      </c>
      <c r="L11750" t="s">
        <v>46958</v>
      </c>
      <c r="M11750">
        <v>4112849</v>
      </c>
      <c r="N11750" t="s">
        <v>49087</v>
      </c>
      <c r="O11750" t="s">
        <v>49091</v>
      </c>
      <c r="P11750" t="s">
        <v>49087</v>
      </c>
      <c r="Q11750" t="s">
        <v>49087</v>
      </c>
    </row>
    <row r="11751" spans="1:18" hidden="1" x14ac:dyDescent="0.25">
      <c r="A11751" t="str">
        <f t="shared" si="145"/>
        <v>N</v>
      </c>
      <c r="B11751" t="s">
        <v>41228</v>
      </c>
      <c r="C11751">
        <v>13412</v>
      </c>
      <c r="D11751" t="s">
        <v>49094</v>
      </c>
      <c r="E11751" t="s">
        <v>77</v>
      </c>
      <c r="F11751" t="s">
        <v>49095</v>
      </c>
      <c r="G11751" t="s">
        <v>132</v>
      </c>
      <c r="H11751" t="s">
        <v>314</v>
      </c>
      <c r="I11751" t="s">
        <v>49096</v>
      </c>
      <c r="J11751" t="s">
        <v>49097</v>
      </c>
      <c r="K11751" t="s">
        <v>73</v>
      </c>
      <c r="L11751" t="s">
        <v>46813</v>
      </c>
      <c r="M11751">
        <v>13412</v>
      </c>
      <c r="N11751" t="s">
        <v>49094</v>
      </c>
      <c r="O11751" t="s">
        <v>49098</v>
      </c>
      <c r="P11751" t="s">
        <v>49094</v>
      </c>
    </row>
    <row r="11752" spans="1:18" hidden="1" x14ac:dyDescent="0.25">
      <c r="A11752" t="str">
        <f t="shared" si="145"/>
        <v>N</v>
      </c>
      <c r="B11752" t="s">
        <v>41228</v>
      </c>
      <c r="C11752">
        <v>7934</v>
      </c>
      <c r="D11752" t="s">
        <v>49099</v>
      </c>
      <c r="E11752" t="s">
        <v>77</v>
      </c>
      <c r="F11752" t="s">
        <v>49100</v>
      </c>
      <c r="G11752" t="s">
        <v>86</v>
      </c>
      <c r="H11752" t="s">
        <v>838</v>
      </c>
      <c r="I11752" t="s">
        <v>49101</v>
      </c>
      <c r="J11752" t="s">
        <v>49102</v>
      </c>
      <c r="K11752" t="s">
        <v>73</v>
      </c>
      <c r="L11752" t="s">
        <v>47281</v>
      </c>
      <c r="M11752">
        <v>7934</v>
      </c>
      <c r="N11752" t="s">
        <v>49099</v>
      </c>
      <c r="O11752" t="s">
        <v>49103</v>
      </c>
      <c r="P11752" t="s">
        <v>49099</v>
      </c>
    </row>
    <row r="11753" spans="1:18" hidden="1" x14ac:dyDescent="0.25">
      <c r="A11753" t="str">
        <f t="shared" si="145"/>
        <v>N</v>
      </c>
      <c r="B11753" t="s">
        <v>41228</v>
      </c>
      <c r="C11753">
        <v>5417</v>
      </c>
      <c r="D11753" t="s">
        <v>49104</v>
      </c>
      <c r="E11753" t="s">
        <v>77</v>
      </c>
      <c r="F11753" t="s">
        <v>49104</v>
      </c>
      <c r="G11753" t="s">
        <v>86</v>
      </c>
      <c r="H11753" t="s">
        <v>970</v>
      </c>
      <c r="I11753" t="s">
        <v>49105</v>
      </c>
      <c r="J11753" t="s">
        <v>49106</v>
      </c>
      <c r="K11753" t="s">
        <v>73</v>
      </c>
      <c r="L11753" t="s">
        <v>46786</v>
      </c>
      <c r="M11753">
        <v>5417</v>
      </c>
      <c r="N11753" t="s">
        <v>49104</v>
      </c>
      <c r="O11753" t="s">
        <v>49107</v>
      </c>
      <c r="P11753" t="s">
        <v>49104</v>
      </c>
    </row>
    <row r="11754" spans="1:18" hidden="1" x14ac:dyDescent="0.25">
      <c r="A11754" t="str">
        <f t="shared" si="145"/>
        <v>N</v>
      </c>
      <c r="B11754" t="s">
        <v>41228</v>
      </c>
      <c r="C11754">
        <v>21838</v>
      </c>
      <c r="D11754" t="s">
        <v>49108</v>
      </c>
      <c r="E11754" t="s">
        <v>77</v>
      </c>
      <c r="F11754" t="s">
        <v>49109</v>
      </c>
      <c r="G11754" t="s">
        <v>69</v>
      </c>
      <c r="H11754" t="s">
        <v>690</v>
      </c>
      <c r="I11754" t="s">
        <v>49110</v>
      </c>
      <c r="J11754" t="s">
        <v>6381</v>
      </c>
      <c r="K11754" t="s">
        <v>73</v>
      </c>
      <c r="L11754" t="s">
        <v>46786</v>
      </c>
      <c r="M11754">
        <v>21838</v>
      </c>
      <c r="N11754" t="s">
        <v>49108</v>
      </c>
      <c r="O11754" t="s">
        <v>49111</v>
      </c>
      <c r="P11754" t="s">
        <v>49108</v>
      </c>
    </row>
    <row r="11755" spans="1:18" hidden="1" x14ac:dyDescent="0.25">
      <c r="A11755" t="str">
        <f t="shared" si="145"/>
        <v>Y</v>
      </c>
      <c r="B11755" s="2" t="s">
        <v>41228</v>
      </c>
      <c r="C11755" s="2">
        <v>23359</v>
      </c>
      <c r="D11755" s="2" t="s">
        <v>49112</v>
      </c>
      <c r="E11755" s="2" t="s">
        <v>67</v>
      </c>
      <c r="F11755" s="2" t="s">
        <v>49112</v>
      </c>
      <c r="G11755" s="2" t="s">
        <v>69</v>
      </c>
      <c r="H11755" s="2" t="s">
        <v>102</v>
      </c>
      <c r="I11755" s="2" t="s">
        <v>49113</v>
      </c>
      <c r="J11755" s="2" t="s">
        <v>49114</v>
      </c>
      <c r="K11755" s="2" t="s">
        <v>73</v>
      </c>
      <c r="L11755" s="2" t="s">
        <v>47206</v>
      </c>
      <c r="M11755" s="2">
        <v>23359</v>
      </c>
      <c r="N11755" s="2" t="s">
        <v>49112</v>
      </c>
      <c r="O11755" s="2" t="s">
        <v>49115</v>
      </c>
      <c r="P11755" s="2" t="s">
        <v>49112</v>
      </c>
      <c r="Q11755" s="2" t="s">
        <v>49112</v>
      </c>
      <c r="R11755" s="2"/>
    </row>
    <row r="11756" spans="1:18" hidden="1" x14ac:dyDescent="0.25">
      <c r="A11756" t="str">
        <f t="shared" si="145"/>
        <v>N</v>
      </c>
      <c r="B11756" t="s">
        <v>41228</v>
      </c>
      <c r="C11756">
        <v>21367</v>
      </c>
      <c r="D11756" t="s">
        <v>49116</v>
      </c>
      <c r="E11756" t="s">
        <v>77</v>
      </c>
      <c r="F11756" t="s">
        <v>49117</v>
      </c>
      <c r="G11756" t="s">
        <v>69</v>
      </c>
      <c r="H11756" t="s">
        <v>612</v>
      </c>
      <c r="I11756" t="s">
        <v>49118</v>
      </c>
      <c r="J11756" t="s">
        <v>49119</v>
      </c>
      <c r="K11756" t="s">
        <v>73</v>
      </c>
      <c r="L11756" t="s">
        <v>47609</v>
      </c>
      <c r="M11756">
        <v>21367</v>
      </c>
      <c r="N11756" t="s">
        <v>49116</v>
      </c>
      <c r="O11756" t="s">
        <v>49120</v>
      </c>
      <c r="P11756" t="s">
        <v>49116</v>
      </c>
    </row>
    <row r="11757" spans="1:18" hidden="1" x14ac:dyDescent="0.25">
      <c r="A11757" t="str">
        <f t="shared" si="145"/>
        <v>N</v>
      </c>
      <c r="B11757" t="s">
        <v>41228</v>
      </c>
      <c r="C11757">
        <v>7698</v>
      </c>
      <c r="D11757" t="s">
        <v>49121</v>
      </c>
      <c r="E11757" t="s">
        <v>77</v>
      </c>
      <c r="F11757" t="s">
        <v>49122</v>
      </c>
      <c r="G11757" t="s">
        <v>86</v>
      </c>
      <c r="H11757" t="s">
        <v>429</v>
      </c>
      <c r="I11757" t="s">
        <v>49123</v>
      </c>
      <c r="J11757" t="s">
        <v>49124</v>
      </c>
      <c r="K11757" t="s">
        <v>73</v>
      </c>
      <c r="L11757" t="s">
        <v>46740</v>
      </c>
      <c r="M11757">
        <v>7698</v>
      </c>
      <c r="N11757" t="s">
        <v>49121</v>
      </c>
      <c r="O11757" t="s">
        <v>49125</v>
      </c>
      <c r="P11757" t="s">
        <v>49121</v>
      </c>
    </row>
    <row r="11758" spans="1:18" hidden="1" x14ac:dyDescent="0.25">
      <c r="A11758" t="str">
        <f t="shared" si="145"/>
        <v>N</v>
      </c>
      <c r="B11758" t="s">
        <v>41228</v>
      </c>
      <c r="C11758">
        <v>2293123</v>
      </c>
      <c r="D11758" t="s">
        <v>49126</v>
      </c>
      <c r="E11758" t="s">
        <v>77</v>
      </c>
      <c r="F11758" t="s">
        <v>49127</v>
      </c>
      <c r="G11758" t="s">
        <v>86</v>
      </c>
      <c r="H11758" t="s">
        <v>4770</v>
      </c>
      <c r="I11758" t="s">
        <v>49128</v>
      </c>
      <c r="J11758" t="s">
        <v>49129</v>
      </c>
      <c r="K11758" t="s">
        <v>73</v>
      </c>
      <c r="L11758" t="s">
        <v>47136</v>
      </c>
      <c r="M11758">
        <v>2293123</v>
      </c>
      <c r="N11758" t="s">
        <v>49126</v>
      </c>
      <c r="O11758" t="s">
        <v>49130</v>
      </c>
      <c r="P11758" t="s">
        <v>49126</v>
      </c>
    </row>
    <row r="11759" spans="1:18" hidden="1" x14ac:dyDescent="0.25">
      <c r="A11759" t="str">
        <f t="shared" si="145"/>
        <v>N</v>
      </c>
      <c r="B11759" t="s">
        <v>41228</v>
      </c>
      <c r="C11759">
        <v>23014</v>
      </c>
      <c r="D11759" t="s">
        <v>49131</v>
      </c>
      <c r="E11759" t="s">
        <v>77</v>
      </c>
      <c r="F11759" t="s">
        <v>49132</v>
      </c>
      <c r="G11759" t="s">
        <v>69</v>
      </c>
      <c r="H11759" t="s">
        <v>102</v>
      </c>
      <c r="I11759" t="s">
        <v>49133</v>
      </c>
      <c r="J11759" t="s">
        <v>49134</v>
      </c>
      <c r="K11759" t="s">
        <v>73</v>
      </c>
      <c r="L11759" t="s">
        <v>49135</v>
      </c>
      <c r="M11759">
        <v>23014</v>
      </c>
      <c r="N11759" t="s">
        <v>49131</v>
      </c>
      <c r="O11759" t="s">
        <v>49136</v>
      </c>
      <c r="P11759" t="s">
        <v>49131</v>
      </c>
    </row>
    <row r="11760" spans="1:18" hidden="1" x14ac:dyDescent="0.25">
      <c r="A11760" t="str">
        <f t="shared" si="145"/>
        <v>Y</v>
      </c>
      <c r="B11760" s="2" t="s">
        <v>41228</v>
      </c>
      <c r="C11760" s="2">
        <v>4918</v>
      </c>
      <c r="D11760" s="2" t="s">
        <v>49137</v>
      </c>
      <c r="E11760" s="2" t="s">
        <v>67</v>
      </c>
      <c r="F11760" s="2" t="s">
        <v>49138</v>
      </c>
      <c r="G11760" s="2" t="s">
        <v>86</v>
      </c>
      <c r="H11760" s="2" t="s">
        <v>3346</v>
      </c>
      <c r="I11760" s="2" t="s">
        <v>49139</v>
      </c>
      <c r="J11760" s="2" t="s">
        <v>49140</v>
      </c>
      <c r="K11760" s="2" t="s">
        <v>73</v>
      </c>
      <c r="L11760" s="2" t="s">
        <v>46740</v>
      </c>
      <c r="M11760" s="2">
        <v>4918</v>
      </c>
      <c r="N11760" s="2" t="s">
        <v>49137</v>
      </c>
      <c r="O11760" s="2" t="s">
        <v>49141</v>
      </c>
      <c r="P11760" s="2" t="s">
        <v>49137</v>
      </c>
      <c r="Q11760" s="2" t="s">
        <v>49138</v>
      </c>
      <c r="R11760" s="2"/>
    </row>
    <row r="11761" spans="1:18" hidden="1" x14ac:dyDescent="0.25">
      <c r="A11761" t="str">
        <f t="shared" si="145"/>
        <v>N</v>
      </c>
      <c r="B11761" t="s">
        <v>41228</v>
      </c>
      <c r="C11761">
        <v>4532</v>
      </c>
      <c r="D11761" t="s">
        <v>49142</v>
      </c>
      <c r="E11761" t="s">
        <v>77</v>
      </c>
      <c r="F11761" t="s">
        <v>49142</v>
      </c>
      <c r="G11761" t="s">
        <v>86</v>
      </c>
      <c r="H11761" t="s">
        <v>701</v>
      </c>
      <c r="I11761" t="s">
        <v>19429</v>
      </c>
      <c r="J11761" t="s">
        <v>19430</v>
      </c>
      <c r="K11761" t="s">
        <v>73</v>
      </c>
      <c r="L11761" t="s">
        <v>49143</v>
      </c>
      <c r="M11761">
        <v>4532</v>
      </c>
      <c r="N11761" t="s">
        <v>49142</v>
      </c>
      <c r="O11761" t="s">
        <v>49144</v>
      </c>
      <c r="P11761" t="s">
        <v>49142</v>
      </c>
    </row>
    <row r="11762" spans="1:18" hidden="1" x14ac:dyDescent="0.25">
      <c r="A11762" t="str">
        <f t="shared" si="145"/>
        <v>Y</v>
      </c>
      <c r="B11762" s="2" t="s">
        <v>41228</v>
      </c>
      <c r="C11762" s="2">
        <v>7398</v>
      </c>
      <c r="D11762" s="2" t="s">
        <v>49145</v>
      </c>
      <c r="E11762" s="2" t="s">
        <v>67</v>
      </c>
      <c r="F11762" s="2" t="s">
        <v>49146</v>
      </c>
      <c r="G11762" s="2" t="s">
        <v>86</v>
      </c>
      <c r="H11762" s="2" t="s">
        <v>4831</v>
      </c>
      <c r="I11762" s="2" t="s">
        <v>49147</v>
      </c>
      <c r="J11762" s="2" t="s">
        <v>36836</v>
      </c>
      <c r="K11762" s="2" t="s">
        <v>73</v>
      </c>
      <c r="L11762" s="2" t="s">
        <v>48977</v>
      </c>
      <c r="M11762" s="2">
        <v>7398</v>
      </c>
      <c r="N11762" s="2" t="s">
        <v>49145</v>
      </c>
      <c r="O11762" s="2" t="s">
        <v>49148</v>
      </c>
      <c r="P11762" s="2" t="s">
        <v>49145</v>
      </c>
      <c r="Q11762" s="2"/>
      <c r="R11762" s="2" t="s">
        <v>52825</v>
      </c>
    </row>
    <row r="11763" spans="1:18" hidden="1" x14ac:dyDescent="0.25">
      <c r="A11763" t="str">
        <f t="shared" si="145"/>
        <v>N</v>
      </c>
      <c r="B11763" t="s">
        <v>41228</v>
      </c>
      <c r="C11763">
        <v>7785</v>
      </c>
      <c r="D11763" t="s">
        <v>49149</v>
      </c>
      <c r="E11763" t="s">
        <v>77</v>
      </c>
      <c r="F11763" t="s">
        <v>49150</v>
      </c>
      <c r="G11763" t="s">
        <v>86</v>
      </c>
      <c r="H11763" t="s">
        <v>14485</v>
      </c>
      <c r="I11763" t="s">
        <v>49151</v>
      </c>
      <c r="J11763" t="s">
        <v>49152</v>
      </c>
      <c r="K11763" t="s">
        <v>73</v>
      </c>
      <c r="L11763" t="s">
        <v>47257</v>
      </c>
      <c r="M11763">
        <v>7785</v>
      </c>
      <c r="N11763" t="s">
        <v>49149</v>
      </c>
      <c r="O11763" t="s">
        <v>49153</v>
      </c>
      <c r="P11763" t="s">
        <v>49149</v>
      </c>
    </row>
    <row r="11764" spans="1:18" hidden="1" x14ac:dyDescent="0.25">
      <c r="A11764" t="str">
        <f t="shared" si="145"/>
        <v>N</v>
      </c>
      <c r="B11764" t="s">
        <v>41228</v>
      </c>
      <c r="C11764">
        <v>7845</v>
      </c>
      <c r="D11764" t="s">
        <v>49154</v>
      </c>
      <c r="E11764" t="s">
        <v>77</v>
      </c>
      <c r="F11764" t="s">
        <v>49155</v>
      </c>
      <c r="G11764" t="s">
        <v>86</v>
      </c>
      <c r="H11764" t="s">
        <v>3786</v>
      </c>
      <c r="I11764" t="s">
        <v>49156</v>
      </c>
      <c r="J11764" t="s">
        <v>49157</v>
      </c>
      <c r="K11764" t="s">
        <v>73</v>
      </c>
      <c r="L11764" t="s">
        <v>48977</v>
      </c>
      <c r="M11764">
        <v>7845</v>
      </c>
      <c r="N11764" t="s">
        <v>49154</v>
      </c>
      <c r="O11764" t="s">
        <v>49158</v>
      </c>
      <c r="P11764" t="s">
        <v>49154</v>
      </c>
    </row>
    <row r="11765" spans="1:18" hidden="1" x14ac:dyDescent="0.25">
      <c r="A11765" t="str">
        <f t="shared" si="145"/>
        <v>Y</v>
      </c>
      <c r="B11765" t="s">
        <v>41228</v>
      </c>
      <c r="C11765">
        <v>315</v>
      </c>
      <c r="D11765" t="s">
        <v>49159</v>
      </c>
      <c r="E11765" t="s">
        <v>77</v>
      </c>
      <c r="F11765" t="s">
        <v>49159</v>
      </c>
      <c r="G11765" t="s">
        <v>158</v>
      </c>
      <c r="H11765" t="s">
        <v>1396</v>
      </c>
      <c r="I11765" t="s">
        <v>49160</v>
      </c>
      <c r="J11765" t="s">
        <v>49161</v>
      </c>
      <c r="K11765" t="s">
        <v>73</v>
      </c>
      <c r="L11765" t="s">
        <v>49162</v>
      </c>
      <c r="M11765">
        <v>315</v>
      </c>
      <c r="N11765" t="s">
        <v>49159</v>
      </c>
      <c r="O11765" t="s">
        <v>49163</v>
      </c>
      <c r="P11765" t="s">
        <v>49159</v>
      </c>
      <c r="Q11765" t="s">
        <v>49159</v>
      </c>
    </row>
    <row r="11766" spans="1:18" hidden="1" x14ac:dyDescent="0.25">
      <c r="A11766" t="str">
        <f t="shared" si="145"/>
        <v>Y</v>
      </c>
      <c r="B11766" s="2" t="s">
        <v>41228</v>
      </c>
      <c r="C11766" s="2">
        <v>2494</v>
      </c>
      <c r="D11766" s="2" t="s">
        <v>49159</v>
      </c>
      <c r="E11766" s="2" t="s">
        <v>67</v>
      </c>
      <c r="F11766" s="2" t="s">
        <v>49159</v>
      </c>
      <c r="G11766" s="2" t="s">
        <v>151</v>
      </c>
      <c r="H11766" s="2" t="s">
        <v>1604</v>
      </c>
      <c r="I11766" s="2" t="s">
        <v>49164</v>
      </c>
      <c r="J11766" s="2" t="s">
        <v>49165</v>
      </c>
      <c r="K11766" s="2" t="s">
        <v>73</v>
      </c>
      <c r="L11766" s="2" t="s">
        <v>49162</v>
      </c>
      <c r="M11766" s="2">
        <v>315</v>
      </c>
      <c r="N11766" s="2" t="s">
        <v>49159</v>
      </c>
      <c r="O11766" s="2" t="s">
        <v>49163</v>
      </c>
      <c r="P11766" s="2" t="s">
        <v>49159</v>
      </c>
      <c r="Q11766" s="2" t="s">
        <v>49159</v>
      </c>
      <c r="R11766" s="2"/>
    </row>
    <row r="11767" spans="1:18" hidden="1" x14ac:dyDescent="0.25">
      <c r="A11767" t="str">
        <f t="shared" si="145"/>
        <v>N</v>
      </c>
      <c r="B11767" t="s">
        <v>41228</v>
      </c>
      <c r="C11767">
        <v>22982</v>
      </c>
      <c r="D11767" t="s">
        <v>49166</v>
      </c>
      <c r="E11767" t="s">
        <v>77</v>
      </c>
      <c r="F11767" t="s">
        <v>49166</v>
      </c>
      <c r="G11767" t="s">
        <v>145</v>
      </c>
      <c r="H11767" t="s">
        <v>620</v>
      </c>
      <c r="I11767" t="s">
        <v>49167</v>
      </c>
      <c r="J11767" t="s">
        <v>2885</v>
      </c>
      <c r="K11767" t="s">
        <v>73</v>
      </c>
      <c r="L11767" t="s">
        <v>48080</v>
      </c>
      <c r="M11767">
        <v>22982</v>
      </c>
      <c r="N11767" t="s">
        <v>49166</v>
      </c>
      <c r="O11767" t="s">
        <v>49168</v>
      </c>
      <c r="P11767" t="s">
        <v>49166</v>
      </c>
    </row>
    <row r="11768" spans="1:18" hidden="1" x14ac:dyDescent="0.25">
      <c r="A11768" t="str">
        <f t="shared" si="145"/>
        <v>N</v>
      </c>
      <c r="B11768" t="s">
        <v>41228</v>
      </c>
      <c r="C11768">
        <v>22983</v>
      </c>
      <c r="D11768" t="s">
        <v>49169</v>
      </c>
      <c r="E11768" t="s">
        <v>77</v>
      </c>
      <c r="F11768" t="s">
        <v>49169</v>
      </c>
      <c r="G11768" t="s">
        <v>145</v>
      </c>
      <c r="H11768" t="s">
        <v>620</v>
      </c>
      <c r="I11768" t="s">
        <v>49170</v>
      </c>
      <c r="J11768" t="s">
        <v>49171</v>
      </c>
      <c r="K11768" t="s">
        <v>73</v>
      </c>
      <c r="L11768" t="s">
        <v>47646</v>
      </c>
      <c r="M11768">
        <v>22983</v>
      </c>
      <c r="N11768" t="s">
        <v>49169</v>
      </c>
      <c r="O11768" t="s">
        <v>49172</v>
      </c>
      <c r="P11768" t="s">
        <v>49169</v>
      </c>
    </row>
    <row r="11769" spans="1:18" hidden="1" x14ac:dyDescent="0.25">
      <c r="A11769" t="str">
        <f t="shared" si="145"/>
        <v>Y</v>
      </c>
      <c r="B11769" s="2" t="s">
        <v>41228</v>
      </c>
      <c r="C11769" s="2">
        <v>4149</v>
      </c>
      <c r="D11769" s="2" t="s">
        <v>49173</v>
      </c>
      <c r="E11769" s="2" t="s">
        <v>67</v>
      </c>
      <c r="F11769" s="2" t="s">
        <v>49174</v>
      </c>
      <c r="G11769" s="2" t="s">
        <v>158</v>
      </c>
      <c r="H11769" s="2" t="s">
        <v>182</v>
      </c>
      <c r="I11769" s="2" t="s">
        <v>20872</v>
      </c>
      <c r="J11769" s="2" t="s">
        <v>20873</v>
      </c>
      <c r="K11769" s="2" t="s">
        <v>73</v>
      </c>
      <c r="L11769" s="2" t="s">
        <v>47116</v>
      </c>
      <c r="M11769" s="2">
        <v>4149</v>
      </c>
      <c r="N11769" s="2" t="s">
        <v>49173</v>
      </c>
      <c r="O11769" s="2" t="s">
        <v>49175</v>
      </c>
      <c r="P11769" s="2" t="s">
        <v>49173</v>
      </c>
      <c r="Q11769" s="2" t="s">
        <v>52826</v>
      </c>
      <c r="R11769" s="2"/>
    </row>
    <row r="11770" spans="1:18" hidden="1" x14ac:dyDescent="0.25">
      <c r="A11770" t="str">
        <f t="shared" si="145"/>
        <v>N</v>
      </c>
      <c r="B11770" t="s">
        <v>41228</v>
      </c>
      <c r="C11770">
        <v>19354</v>
      </c>
      <c r="D11770" t="s">
        <v>49176</v>
      </c>
      <c r="E11770" t="s">
        <v>77</v>
      </c>
      <c r="F11770" t="s">
        <v>49176</v>
      </c>
      <c r="G11770" t="s">
        <v>1079</v>
      </c>
      <c r="H11770" t="s">
        <v>34122</v>
      </c>
      <c r="I11770" t="s">
        <v>49177</v>
      </c>
      <c r="J11770" t="s">
        <v>34123</v>
      </c>
      <c r="K11770" t="s">
        <v>73</v>
      </c>
      <c r="L11770" t="s">
        <v>47116</v>
      </c>
      <c r="M11770">
        <v>19354</v>
      </c>
      <c r="N11770" t="s">
        <v>49176</v>
      </c>
      <c r="O11770" t="s">
        <v>49178</v>
      </c>
      <c r="P11770" t="s">
        <v>49176</v>
      </c>
    </row>
    <row r="11771" spans="1:18" hidden="1" x14ac:dyDescent="0.25">
      <c r="A11771" t="str">
        <f t="shared" si="145"/>
        <v>Y</v>
      </c>
      <c r="B11771" s="2" t="s">
        <v>41228</v>
      </c>
      <c r="C11771" s="2">
        <v>8964</v>
      </c>
      <c r="D11771" s="2" t="s">
        <v>49179</v>
      </c>
      <c r="E11771" s="2" t="s">
        <v>67</v>
      </c>
      <c r="F11771" s="2" t="s">
        <v>49179</v>
      </c>
      <c r="G11771" s="2" t="s">
        <v>115</v>
      </c>
      <c r="H11771" s="2" t="s">
        <v>49180</v>
      </c>
      <c r="I11771" s="2" t="s">
        <v>49181</v>
      </c>
      <c r="J11771" s="2" t="s">
        <v>49182</v>
      </c>
      <c r="K11771" s="2" t="s">
        <v>73</v>
      </c>
      <c r="L11771" s="2" t="s">
        <v>47532</v>
      </c>
      <c r="M11771" s="2">
        <v>8964</v>
      </c>
      <c r="N11771" s="2" t="s">
        <v>49179</v>
      </c>
      <c r="O11771" s="2" t="s">
        <v>49183</v>
      </c>
      <c r="P11771" s="2" t="s">
        <v>49179</v>
      </c>
      <c r="Q11771" s="2" t="s">
        <v>52827</v>
      </c>
      <c r="R11771" s="2"/>
    </row>
    <row r="11772" spans="1:18" hidden="1" x14ac:dyDescent="0.25">
      <c r="A11772" t="str">
        <f t="shared" si="145"/>
        <v>N</v>
      </c>
      <c r="B11772" t="s">
        <v>41228</v>
      </c>
      <c r="C11772">
        <v>1052730</v>
      </c>
      <c r="D11772" t="s">
        <v>49184</v>
      </c>
      <c r="E11772" t="s">
        <v>77</v>
      </c>
      <c r="F11772" t="s">
        <v>49185</v>
      </c>
      <c r="G11772" t="s">
        <v>115</v>
      </c>
      <c r="H11772" t="s">
        <v>1643</v>
      </c>
      <c r="I11772" t="s">
        <v>49186</v>
      </c>
      <c r="J11772" t="s">
        <v>49187</v>
      </c>
      <c r="K11772" t="s">
        <v>73</v>
      </c>
      <c r="L11772" t="s">
        <v>47532</v>
      </c>
      <c r="M11772">
        <v>1052730</v>
      </c>
      <c r="N11772" t="s">
        <v>49184</v>
      </c>
      <c r="O11772" t="s">
        <v>49188</v>
      </c>
      <c r="P11772" t="s">
        <v>49184</v>
      </c>
    </row>
    <row r="11773" spans="1:18" hidden="1" x14ac:dyDescent="0.25">
      <c r="A11773" t="str">
        <f t="shared" si="145"/>
        <v>N</v>
      </c>
      <c r="B11773" t="s">
        <v>41228</v>
      </c>
      <c r="C11773">
        <v>4113053</v>
      </c>
      <c r="D11773" t="s">
        <v>49189</v>
      </c>
      <c r="E11773" t="s">
        <v>77</v>
      </c>
      <c r="F11773" t="s">
        <v>49190</v>
      </c>
      <c r="G11773" t="s">
        <v>132</v>
      </c>
      <c r="H11773" t="s">
        <v>49191</v>
      </c>
      <c r="I11773" t="s">
        <v>49192</v>
      </c>
      <c r="J11773" t="s">
        <v>49193</v>
      </c>
      <c r="K11773" t="s">
        <v>73</v>
      </c>
      <c r="L11773" t="s">
        <v>47464</v>
      </c>
      <c r="M11773">
        <v>4113053</v>
      </c>
      <c r="N11773" t="s">
        <v>49189</v>
      </c>
      <c r="O11773" t="s">
        <v>49194</v>
      </c>
      <c r="P11773" t="s">
        <v>49189</v>
      </c>
    </row>
    <row r="11774" spans="1:18" hidden="1" x14ac:dyDescent="0.25">
      <c r="A11774" t="str">
        <f t="shared" si="145"/>
        <v>Y</v>
      </c>
      <c r="B11774" s="2" t="s">
        <v>41228</v>
      </c>
      <c r="C11774" s="2">
        <v>608</v>
      </c>
      <c r="D11774" s="2" t="s">
        <v>49195</v>
      </c>
      <c r="E11774" s="2" t="s">
        <v>67</v>
      </c>
      <c r="F11774" s="2" t="s">
        <v>49195</v>
      </c>
      <c r="G11774" s="2" t="s">
        <v>151</v>
      </c>
      <c r="H11774" s="2" t="s">
        <v>3393</v>
      </c>
      <c r="I11774" s="2" t="s">
        <v>49196</v>
      </c>
      <c r="J11774" s="2" t="s">
        <v>49197</v>
      </c>
      <c r="K11774" s="2" t="s">
        <v>73</v>
      </c>
      <c r="L11774" s="2" t="s">
        <v>46715</v>
      </c>
      <c r="M11774" s="2">
        <v>608</v>
      </c>
      <c r="N11774" s="2" t="s">
        <v>49195</v>
      </c>
      <c r="O11774" s="2" t="s">
        <v>49198</v>
      </c>
      <c r="P11774" s="2" t="s">
        <v>49195</v>
      </c>
      <c r="Q11774" s="2" t="s">
        <v>49195</v>
      </c>
      <c r="R11774" s="2"/>
    </row>
    <row r="11775" spans="1:18" hidden="1" x14ac:dyDescent="0.25">
      <c r="A11775" t="str">
        <f t="shared" si="145"/>
        <v>N</v>
      </c>
      <c r="B11775" t="s">
        <v>41228</v>
      </c>
      <c r="C11775">
        <v>16572</v>
      </c>
      <c r="D11775" t="s">
        <v>49199</v>
      </c>
      <c r="E11775" t="s">
        <v>77</v>
      </c>
      <c r="F11775" t="s">
        <v>49200</v>
      </c>
      <c r="G11775" t="s">
        <v>132</v>
      </c>
      <c r="H11775" t="s">
        <v>49201</v>
      </c>
      <c r="I11775" t="s">
        <v>49202</v>
      </c>
      <c r="J11775" t="s">
        <v>49203</v>
      </c>
      <c r="K11775" t="s">
        <v>73</v>
      </c>
      <c r="L11775" t="s">
        <v>48970</v>
      </c>
      <c r="M11775">
        <v>11992</v>
      </c>
      <c r="N11775" t="s">
        <v>49199</v>
      </c>
      <c r="O11775" t="s">
        <v>49204</v>
      </c>
      <c r="P11775" t="s">
        <v>49199</v>
      </c>
    </row>
    <row r="11776" spans="1:18" hidden="1" x14ac:dyDescent="0.25">
      <c r="A11776" t="str">
        <f t="shared" si="145"/>
        <v>N</v>
      </c>
      <c r="B11776" t="s">
        <v>41228</v>
      </c>
      <c r="C11776">
        <v>11803</v>
      </c>
      <c r="D11776" t="s">
        <v>49199</v>
      </c>
      <c r="E11776" t="s">
        <v>77</v>
      </c>
      <c r="F11776" t="s">
        <v>49200</v>
      </c>
      <c r="G11776" t="s">
        <v>132</v>
      </c>
      <c r="H11776" t="s">
        <v>49205</v>
      </c>
      <c r="I11776" t="s">
        <v>49206</v>
      </c>
      <c r="J11776" t="s">
        <v>49207</v>
      </c>
      <c r="K11776" t="s">
        <v>73</v>
      </c>
      <c r="L11776" t="s">
        <v>48970</v>
      </c>
      <c r="M11776">
        <v>11992</v>
      </c>
      <c r="N11776" t="s">
        <v>49199</v>
      </c>
      <c r="O11776" t="s">
        <v>49204</v>
      </c>
      <c r="P11776" t="s">
        <v>49199</v>
      </c>
    </row>
    <row r="11777" spans="1:18" hidden="1" x14ac:dyDescent="0.25">
      <c r="A11777" t="str">
        <f t="shared" si="145"/>
        <v>N</v>
      </c>
      <c r="B11777" t="s">
        <v>41228</v>
      </c>
      <c r="C11777">
        <v>11992</v>
      </c>
      <c r="D11777" t="s">
        <v>49199</v>
      </c>
      <c r="E11777" t="s">
        <v>77</v>
      </c>
      <c r="F11777" t="s">
        <v>49200</v>
      </c>
      <c r="G11777" t="s">
        <v>132</v>
      </c>
      <c r="H11777" t="s">
        <v>28425</v>
      </c>
      <c r="I11777" t="s">
        <v>49208</v>
      </c>
      <c r="J11777" t="s">
        <v>49209</v>
      </c>
      <c r="K11777" t="s">
        <v>73</v>
      </c>
      <c r="L11777" t="s">
        <v>48970</v>
      </c>
      <c r="M11777">
        <v>11992</v>
      </c>
      <c r="N11777" t="s">
        <v>49199</v>
      </c>
      <c r="O11777" t="s">
        <v>49204</v>
      </c>
      <c r="P11777" t="s">
        <v>49199</v>
      </c>
    </row>
    <row r="11778" spans="1:18" hidden="1" x14ac:dyDescent="0.25">
      <c r="A11778" t="str">
        <f t="shared" si="145"/>
        <v>N</v>
      </c>
      <c r="B11778" t="s">
        <v>41228</v>
      </c>
      <c r="C11778">
        <v>3362</v>
      </c>
      <c r="D11778" t="s">
        <v>49210</v>
      </c>
      <c r="E11778" t="s">
        <v>77</v>
      </c>
      <c r="F11778" t="s">
        <v>49211</v>
      </c>
      <c r="G11778" t="s">
        <v>151</v>
      </c>
      <c r="H11778" t="s">
        <v>17441</v>
      </c>
      <c r="I11778" t="s">
        <v>49212</v>
      </c>
      <c r="J11778" t="s">
        <v>17443</v>
      </c>
      <c r="K11778" t="s">
        <v>73</v>
      </c>
      <c r="L11778" t="s">
        <v>48970</v>
      </c>
      <c r="M11778">
        <v>3362</v>
      </c>
      <c r="N11778" t="s">
        <v>49210</v>
      </c>
      <c r="O11778" t="s">
        <v>49213</v>
      </c>
      <c r="P11778" t="s">
        <v>49210</v>
      </c>
    </row>
    <row r="11779" spans="1:18" hidden="1" x14ac:dyDescent="0.25">
      <c r="A11779" t="str">
        <f t="shared" ref="A11779:A11842" si="146">IF(OR(Q11779&lt;&gt;"",R11779&lt;&gt;""),"Y","N")</f>
        <v>N</v>
      </c>
      <c r="B11779" t="s">
        <v>41228</v>
      </c>
      <c r="C11779">
        <v>2836</v>
      </c>
      <c r="D11779" t="s">
        <v>49214</v>
      </c>
      <c r="E11779" t="s">
        <v>77</v>
      </c>
      <c r="F11779" t="s">
        <v>49214</v>
      </c>
      <c r="G11779" t="s">
        <v>158</v>
      </c>
      <c r="H11779" t="s">
        <v>2201</v>
      </c>
      <c r="I11779" t="s">
        <v>17901</v>
      </c>
      <c r="J11779" t="s">
        <v>49215</v>
      </c>
      <c r="K11779" t="s">
        <v>73</v>
      </c>
      <c r="L11779" t="s">
        <v>48970</v>
      </c>
      <c r="M11779">
        <v>2836</v>
      </c>
      <c r="N11779" t="s">
        <v>49214</v>
      </c>
      <c r="O11779" t="s">
        <v>49216</v>
      </c>
      <c r="P11779" t="s">
        <v>49214</v>
      </c>
    </row>
    <row r="11780" spans="1:18" hidden="1" x14ac:dyDescent="0.25">
      <c r="A11780" t="str">
        <f t="shared" si="146"/>
        <v>N</v>
      </c>
      <c r="B11780" t="s">
        <v>41228</v>
      </c>
      <c r="C11780">
        <v>17996</v>
      </c>
      <c r="D11780" t="s">
        <v>49217</v>
      </c>
      <c r="E11780" t="s">
        <v>77</v>
      </c>
      <c r="F11780" t="s">
        <v>49218</v>
      </c>
      <c r="G11780" t="s">
        <v>94</v>
      </c>
      <c r="H11780" t="s">
        <v>2902</v>
      </c>
      <c r="I11780" t="s">
        <v>49219</v>
      </c>
      <c r="J11780" t="s">
        <v>2904</v>
      </c>
      <c r="K11780" t="s">
        <v>73</v>
      </c>
      <c r="L11780" t="s">
        <v>48970</v>
      </c>
      <c r="M11780">
        <v>17996</v>
      </c>
      <c r="N11780" t="s">
        <v>49217</v>
      </c>
      <c r="O11780" t="s">
        <v>49220</v>
      </c>
      <c r="P11780" t="s">
        <v>49217</v>
      </c>
    </row>
    <row r="11781" spans="1:18" hidden="1" x14ac:dyDescent="0.25">
      <c r="A11781" t="str">
        <f t="shared" si="146"/>
        <v>N</v>
      </c>
      <c r="B11781" t="s">
        <v>41228</v>
      </c>
      <c r="C11781">
        <v>1772980</v>
      </c>
      <c r="D11781" t="s">
        <v>49221</v>
      </c>
      <c r="E11781" t="s">
        <v>77</v>
      </c>
      <c r="F11781" t="s">
        <v>49222</v>
      </c>
      <c r="G11781" t="s">
        <v>115</v>
      </c>
      <c r="H11781" t="s">
        <v>570</v>
      </c>
      <c r="I11781" t="s">
        <v>1170</v>
      </c>
      <c r="J11781" t="s">
        <v>1171</v>
      </c>
      <c r="K11781" t="s">
        <v>73</v>
      </c>
      <c r="L11781" t="s">
        <v>48970</v>
      </c>
      <c r="M11781">
        <v>1772980</v>
      </c>
      <c r="N11781" t="s">
        <v>49221</v>
      </c>
      <c r="O11781" t="s">
        <v>49223</v>
      </c>
      <c r="P11781" t="s">
        <v>49221</v>
      </c>
    </row>
    <row r="11782" spans="1:18" hidden="1" x14ac:dyDescent="0.25">
      <c r="A11782" t="str">
        <f t="shared" si="146"/>
        <v>N</v>
      </c>
      <c r="B11782" t="s">
        <v>41228</v>
      </c>
      <c r="C11782">
        <v>2113785</v>
      </c>
      <c r="D11782" t="s">
        <v>49224</v>
      </c>
      <c r="E11782" t="s">
        <v>77</v>
      </c>
      <c r="F11782" t="s">
        <v>49225</v>
      </c>
      <c r="G11782" t="s">
        <v>158</v>
      </c>
      <c r="H11782" t="s">
        <v>182</v>
      </c>
      <c r="I11782" t="s">
        <v>49226</v>
      </c>
      <c r="J11782" t="s">
        <v>49227</v>
      </c>
      <c r="K11782" t="s">
        <v>73</v>
      </c>
      <c r="L11782" t="s">
        <v>48970</v>
      </c>
      <c r="M11782">
        <v>2113785</v>
      </c>
      <c r="N11782" t="s">
        <v>49224</v>
      </c>
      <c r="O11782" t="s">
        <v>49228</v>
      </c>
      <c r="P11782" t="s">
        <v>49224</v>
      </c>
    </row>
    <row r="11783" spans="1:18" hidden="1" x14ac:dyDescent="0.25">
      <c r="A11783" t="str">
        <f t="shared" si="146"/>
        <v>N</v>
      </c>
      <c r="B11783" t="s">
        <v>41228</v>
      </c>
      <c r="C11783">
        <v>18941</v>
      </c>
      <c r="D11783" t="s">
        <v>49229</v>
      </c>
      <c r="E11783" t="s">
        <v>77</v>
      </c>
      <c r="F11783" t="s">
        <v>49229</v>
      </c>
      <c r="G11783" t="s">
        <v>94</v>
      </c>
      <c r="H11783" t="s">
        <v>1631</v>
      </c>
      <c r="I11783" t="s">
        <v>49230</v>
      </c>
      <c r="J11783" t="s">
        <v>49231</v>
      </c>
      <c r="K11783" t="s">
        <v>73</v>
      </c>
      <c r="L11783" t="s">
        <v>48970</v>
      </c>
      <c r="M11783">
        <v>18941</v>
      </c>
      <c r="N11783" t="s">
        <v>49229</v>
      </c>
      <c r="O11783" t="s">
        <v>49232</v>
      </c>
      <c r="P11783" t="s">
        <v>49229</v>
      </c>
    </row>
    <row r="11784" spans="1:18" hidden="1" x14ac:dyDescent="0.25">
      <c r="A11784" t="str">
        <f t="shared" si="146"/>
        <v>N</v>
      </c>
      <c r="B11784" t="s">
        <v>41228</v>
      </c>
      <c r="C11784">
        <v>1772930</v>
      </c>
      <c r="D11784" t="s">
        <v>49233</v>
      </c>
      <c r="E11784" t="s">
        <v>77</v>
      </c>
      <c r="F11784" t="s">
        <v>49234</v>
      </c>
      <c r="G11784" t="s">
        <v>145</v>
      </c>
      <c r="H11784" t="s">
        <v>1300</v>
      </c>
      <c r="I11784" t="s">
        <v>49235</v>
      </c>
      <c r="J11784" t="s">
        <v>1302</v>
      </c>
      <c r="K11784" t="s">
        <v>73</v>
      </c>
      <c r="L11784" t="s">
        <v>47257</v>
      </c>
      <c r="M11784">
        <v>1772930</v>
      </c>
      <c r="N11784" t="s">
        <v>49233</v>
      </c>
      <c r="O11784" t="s">
        <v>49236</v>
      </c>
      <c r="P11784" t="s">
        <v>49233</v>
      </c>
    </row>
    <row r="11785" spans="1:18" hidden="1" x14ac:dyDescent="0.25">
      <c r="A11785" t="str">
        <f t="shared" si="146"/>
        <v>N</v>
      </c>
      <c r="B11785" t="s">
        <v>41228</v>
      </c>
      <c r="C11785">
        <v>2383</v>
      </c>
      <c r="D11785" t="s">
        <v>49237</v>
      </c>
      <c r="E11785" t="s">
        <v>77</v>
      </c>
      <c r="F11785" t="s">
        <v>49237</v>
      </c>
      <c r="G11785" t="s">
        <v>194</v>
      </c>
      <c r="H11785" t="s">
        <v>49238</v>
      </c>
      <c r="I11785" t="s">
        <v>49239</v>
      </c>
      <c r="J11785" t="s">
        <v>49240</v>
      </c>
      <c r="K11785" t="s">
        <v>73</v>
      </c>
      <c r="L11785" t="s">
        <v>47257</v>
      </c>
      <c r="M11785">
        <v>2383</v>
      </c>
      <c r="N11785" t="s">
        <v>49237</v>
      </c>
      <c r="O11785" t="s">
        <v>49241</v>
      </c>
      <c r="P11785" t="s">
        <v>49237</v>
      </c>
    </row>
    <row r="11786" spans="1:18" hidden="1" x14ac:dyDescent="0.25">
      <c r="A11786" t="str">
        <f t="shared" si="146"/>
        <v>N</v>
      </c>
      <c r="B11786" t="s">
        <v>41228</v>
      </c>
      <c r="C11786">
        <v>15776</v>
      </c>
      <c r="D11786" t="s">
        <v>49242</v>
      </c>
      <c r="E11786" t="s">
        <v>77</v>
      </c>
      <c r="F11786" t="s">
        <v>49242</v>
      </c>
      <c r="G11786" t="s">
        <v>132</v>
      </c>
      <c r="H11786" t="s">
        <v>412</v>
      </c>
      <c r="I11786" t="s">
        <v>49243</v>
      </c>
      <c r="J11786" t="s">
        <v>49244</v>
      </c>
      <c r="K11786" t="s">
        <v>73</v>
      </c>
      <c r="L11786" t="s">
        <v>47257</v>
      </c>
      <c r="M11786">
        <v>15776</v>
      </c>
      <c r="N11786" t="s">
        <v>49242</v>
      </c>
      <c r="O11786" t="s">
        <v>49245</v>
      </c>
      <c r="P11786" t="s">
        <v>49242</v>
      </c>
    </row>
    <row r="11787" spans="1:18" hidden="1" x14ac:dyDescent="0.25">
      <c r="A11787" t="str">
        <f t="shared" si="146"/>
        <v>N</v>
      </c>
      <c r="B11787" t="s">
        <v>41228</v>
      </c>
      <c r="C11787">
        <v>10053</v>
      </c>
      <c r="D11787" t="s">
        <v>49246</v>
      </c>
      <c r="E11787" t="s">
        <v>77</v>
      </c>
      <c r="F11787" t="s">
        <v>49247</v>
      </c>
      <c r="G11787" t="s">
        <v>115</v>
      </c>
      <c r="H11787" t="s">
        <v>570</v>
      </c>
      <c r="I11787" t="s">
        <v>49248</v>
      </c>
      <c r="J11787" t="s">
        <v>49249</v>
      </c>
      <c r="K11787" t="s">
        <v>73</v>
      </c>
      <c r="L11787" t="s">
        <v>47257</v>
      </c>
      <c r="M11787">
        <v>10053</v>
      </c>
      <c r="N11787" t="s">
        <v>49246</v>
      </c>
      <c r="O11787" t="s">
        <v>49250</v>
      </c>
      <c r="P11787" t="s">
        <v>49246</v>
      </c>
    </row>
    <row r="11788" spans="1:18" hidden="1" x14ac:dyDescent="0.25">
      <c r="A11788" t="str">
        <f t="shared" si="146"/>
        <v>Y</v>
      </c>
      <c r="B11788" t="s">
        <v>41228</v>
      </c>
      <c r="C11788">
        <v>23831</v>
      </c>
      <c r="D11788" t="s">
        <v>49251</v>
      </c>
      <c r="E11788" t="s">
        <v>77</v>
      </c>
      <c r="F11788" t="s">
        <v>49251</v>
      </c>
      <c r="G11788" t="s">
        <v>69</v>
      </c>
      <c r="H11788" t="s">
        <v>70</v>
      </c>
      <c r="I11788" t="s">
        <v>49252</v>
      </c>
      <c r="J11788" t="s">
        <v>49253</v>
      </c>
      <c r="K11788" t="s">
        <v>73</v>
      </c>
      <c r="L11788" t="s">
        <v>47257</v>
      </c>
      <c r="M11788">
        <v>23726</v>
      </c>
      <c r="N11788" t="s">
        <v>49251</v>
      </c>
      <c r="O11788" t="s">
        <v>49254</v>
      </c>
      <c r="P11788" t="s">
        <v>49251</v>
      </c>
      <c r="Q11788" t="s">
        <v>49251</v>
      </c>
    </row>
    <row r="11789" spans="1:18" hidden="1" x14ac:dyDescent="0.25">
      <c r="A11789" t="str">
        <f t="shared" si="146"/>
        <v>Y</v>
      </c>
      <c r="B11789" t="s">
        <v>41228</v>
      </c>
      <c r="C11789">
        <v>23726</v>
      </c>
      <c r="D11789" t="s">
        <v>49251</v>
      </c>
      <c r="E11789" t="s">
        <v>77</v>
      </c>
      <c r="F11789" t="s">
        <v>49251</v>
      </c>
      <c r="G11789" t="s">
        <v>69</v>
      </c>
      <c r="H11789" t="s">
        <v>284</v>
      </c>
      <c r="I11789" t="s">
        <v>49255</v>
      </c>
      <c r="J11789" t="s">
        <v>49256</v>
      </c>
      <c r="K11789" t="s">
        <v>73</v>
      </c>
      <c r="L11789" t="s">
        <v>47257</v>
      </c>
      <c r="M11789">
        <v>23726</v>
      </c>
      <c r="N11789" t="s">
        <v>49251</v>
      </c>
      <c r="O11789" t="s">
        <v>49254</v>
      </c>
      <c r="P11789" t="s">
        <v>49251</v>
      </c>
      <c r="Q11789" t="s">
        <v>49251</v>
      </c>
    </row>
    <row r="11790" spans="1:18" hidden="1" x14ac:dyDescent="0.25">
      <c r="A11790" t="str">
        <f t="shared" si="146"/>
        <v>Y</v>
      </c>
      <c r="B11790" s="2" t="s">
        <v>41228</v>
      </c>
      <c r="C11790" s="2">
        <v>23964</v>
      </c>
      <c r="D11790" s="2" t="s">
        <v>49251</v>
      </c>
      <c r="E11790" s="2" t="s">
        <v>67</v>
      </c>
      <c r="F11790" s="2" t="s">
        <v>49251</v>
      </c>
      <c r="G11790" s="2" t="s">
        <v>69</v>
      </c>
      <c r="H11790" s="2" t="s">
        <v>493</v>
      </c>
      <c r="I11790" s="2" t="s">
        <v>49257</v>
      </c>
      <c r="J11790" s="2" t="s">
        <v>49258</v>
      </c>
      <c r="K11790" s="2" t="s">
        <v>73</v>
      </c>
      <c r="L11790" s="2" t="s">
        <v>47257</v>
      </c>
      <c r="M11790" s="2">
        <v>23726</v>
      </c>
      <c r="N11790" s="2" t="s">
        <v>49251</v>
      </c>
      <c r="O11790" s="2" t="s">
        <v>49254</v>
      </c>
      <c r="P11790" s="2" t="s">
        <v>49251</v>
      </c>
      <c r="Q11790" s="2" t="s">
        <v>49251</v>
      </c>
      <c r="R11790" s="2"/>
    </row>
    <row r="11791" spans="1:18" hidden="1" x14ac:dyDescent="0.25">
      <c r="A11791" t="str">
        <f t="shared" si="146"/>
        <v>Y</v>
      </c>
      <c r="B11791" t="s">
        <v>41228</v>
      </c>
      <c r="C11791">
        <v>23785</v>
      </c>
      <c r="D11791" t="s">
        <v>49259</v>
      </c>
      <c r="E11791" t="s">
        <v>77</v>
      </c>
      <c r="F11791" t="s">
        <v>49260</v>
      </c>
      <c r="G11791" t="s">
        <v>69</v>
      </c>
      <c r="H11791" t="s">
        <v>2140</v>
      </c>
      <c r="I11791" t="s">
        <v>49261</v>
      </c>
      <c r="J11791" t="s">
        <v>49262</v>
      </c>
      <c r="K11791" t="s">
        <v>73</v>
      </c>
      <c r="L11791" t="s">
        <v>47257</v>
      </c>
      <c r="M11791">
        <v>23785</v>
      </c>
      <c r="N11791" t="s">
        <v>49259</v>
      </c>
      <c r="O11791" t="s">
        <v>49263</v>
      </c>
      <c r="P11791" t="s">
        <v>49259</v>
      </c>
      <c r="Q11791" t="s">
        <v>52828</v>
      </c>
    </row>
    <row r="11792" spans="1:18" hidden="1" x14ac:dyDescent="0.25">
      <c r="A11792" t="str">
        <f t="shared" si="146"/>
        <v>N</v>
      </c>
      <c r="B11792" t="s">
        <v>41228</v>
      </c>
      <c r="C11792">
        <v>213546</v>
      </c>
      <c r="D11792" t="s">
        <v>49264</v>
      </c>
      <c r="E11792" t="s">
        <v>77</v>
      </c>
      <c r="F11792" t="s">
        <v>49265</v>
      </c>
      <c r="G11792" t="s">
        <v>115</v>
      </c>
      <c r="H11792" t="s">
        <v>35666</v>
      </c>
      <c r="I11792" t="s">
        <v>35937</v>
      </c>
      <c r="J11792" t="s">
        <v>49266</v>
      </c>
      <c r="K11792" t="s">
        <v>73</v>
      </c>
      <c r="L11792" t="s">
        <v>47257</v>
      </c>
      <c r="M11792">
        <v>213546</v>
      </c>
      <c r="N11792" t="s">
        <v>49264</v>
      </c>
      <c r="O11792" t="s">
        <v>49267</v>
      </c>
      <c r="P11792" t="s">
        <v>49264</v>
      </c>
    </row>
    <row r="11793" spans="1:18" hidden="1" x14ac:dyDescent="0.25">
      <c r="A11793" t="str">
        <f t="shared" si="146"/>
        <v>Y</v>
      </c>
      <c r="B11793" s="2" t="s">
        <v>41228</v>
      </c>
      <c r="C11793" s="2">
        <v>13415</v>
      </c>
      <c r="D11793" s="2" t="s">
        <v>49268</v>
      </c>
      <c r="E11793" s="2" t="s">
        <v>67</v>
      </c>
      <c r="F11793" s="2" t="s">
        <v>49269</v>
      </c>
      <c r="G11793" s="2" t="s">
        <v>132</v>
      </c>
      <c r="H11793" s="2" t="s">
        <v>1222</v>
      </c>
      <c r="I11793" s="2" t="s">
        <v>49270</v>
      </c>
      <c r="J11793" s="2" t="s">
        <v>49271</v>
      </c>
      <c r="K11793" s="2" t="s">
        <v>73</v>
      </c>
      <c r="L11793" s="2" t="s">
        <v>47257</v>
      </c>
      <c r="M11793" s="2">
        <v>13415</v>
      </c>
      <c r="N11793" s="2" t="s">
        <v>49268</v>
      </c>
      <c r="O11793" s="2" t="s">
        <v>49272</v>
      </c>
      <c r="P11793" s="2" t="s">
        <v>49268</v>
      </c>
      <c r="Q11793" s="2" t="s">
        <v>49269</v>
      </c>
      <c r="R11793" s="2"/>
    </row>
    <row r="11794" spans="1:18" hidden="1" x14ac:dyDescent="0.25">
      <c r="A11794" t="str">
        <f t="shared" si="146"/>
        <v>N</v>
      </c>
      <c r="B11794" t="s">
        <v>41228</v>
      </c>
      <c r="C11794">
        <v>9809</v>
      </c>
      <c r="D11794" t="s">
        <v>49273</v>
      </c>
      <c r="E11794" t="s">
        <v>77</v>
      </c>
      <c r="F11794" t="s">
        <v>49273</v>
      </c>
      <c r="G11794" t="s">
        <v>115</v>
      </c>
      <c r="H11794" t="s">
        <v>1643</v>
      </c>
      <c r="I11794" t="s">
        <v>49274</v>
      </c>
      <c r="J11794" t="s">
        <v>49275</v>
      </c>
      <c r="K11794" t="s">
        <v>73</v>
      </c>
      <c r="L11794" t="s">
        <v>48970</v>
      </c>
      <c r="M11794">
        <v>9809</v>
      </c>
      <c r="N11794" t="s">
        <v>49273</v>
      </c>
      <c r="O11794" t="s">
        <v>49276</v>
      </c>
      <c r="P11794" t="s">
        <v>49273</v>
      </c>
    </row>
    <row r="11795" spans="1:18" hidden="1" x14ac:dyDescent="0.25">
      <c r="A11795" t="str">
        <f t="shared" si="146"/>
        <v>Y</v>
      </c>
      <c r="B11795" s="2" t="s">
        <v>41228</v>
      </c>
      <c r="C11795" s="2">
        <v>10039</v>
      </c>
      <c r="D11795" s="2" t="s">
        <v>49277</v>
      </c>
      <c r="E11795" s="2" t="s">
        <v>67</v>
      </c>
      <c r="F11795" s="2" t="s">
        <v>49277</v>
      </c>
      <c r="G11795" s="2" t="s">
        <v>115</v>
      </c>
      <c r="H11795" s="2" t="s">
        <v>6978</v>
      </c>
      <c r="I11795" s="2" t="s">
        <v>49278</v>
      </c>
      <c r="J11795" s="2" t="s">
        <v>49279</v>
      </c>
      <c r="K11795" s="2" t="s">
        <v>73</v>
      </c>
      <c r="L11795" s="2" t="s">
        <v>48970</v>
      </c>
      <c r="M11795" s="2">
        <v>10039</v>
      </c>
      <c r="N11795" s="2" t="s">
        <v>49277</v>
      </c>
      <c r="O11795" s="2" t="s">
        <v>49280</v>
      </c>
      <c r="P11795" s="2" t="s">
        <v>49277</v>
      </c>
      <c r="Q11795" s="2" t="s">
        <v>52829</v>
      </c>
      <c r="R11795" s="2"/>
    </row>
    <row r="11796" spans="1:18" hidden="1" x14ac:dyDescent="0.25">
      <c r="A11796" t="str">
        <f t="shared" si="146"/>
        <v>N</v>
      </c>
      <c r="B11796" t="s">
        <v>41228</v>
      </c>
      <c r="C11796">
        <v>1852657</v>
      </c>
      <c r="D11796" t="s">
        <v>49281</v>
      </c>
      <c r="E11796" t="s">
        <v>77</v>
      </c>
      <c r="F11796" t="s">
        <v>49282</v>
      </c>
      <c r="G11796" t="s">
        <v>132</v>
      </c>
      <c r="H11796" t="s">
        <v>2410</v>
      </c>
      <c r="I11796" t="s">
        <v>49283</v>
      </c>
      <c r="J11796" t="s">
        <v>49284</v>
      </c>
      <c r="K11796" t="s">
        <v>73</v>
      </c>
      <c r="L11796" t="s">
        <v>48970</v>
      </c>
      <c r="M11796">
        <v>1852657</v>
      </c>
      <c r="N11796" t="s">
        <v>49281</v>
      </c>
      <c r="O11796" t="s">
        <v>49285</v>
      </c>
      <c r="P11796" t="s">
        <v>49281</v>
      </c>
    </row>
    <row r="11797" spans="1:18" hidden="1" x14ac:dyDescent="0.25">
      <c r="A11797" t="str">
        <f t="shared" si="146"/>
        <v>Y</v>
      </c>
      <c r="B11797" s="2" t="s">
        <v>41228</v>
      </c>
      <c r="C11797" s="2">
        <v>792713</v>
      </c>
      <c r="D11797" s="2" t="s">
        <v>49286</v>
      </c>
      <c r="E11797" s="2" t="s">
        <v>67</v>
      </c>
      <c r="F11797" s="2" t="s">
        <v>49287</v>
      </c>
      <c r="G11797" s="2" t="s">
        <v>132</v>
      </c>
      <c r="H11797" s="2" t="s">
        <v>390</v>
      </c>
      <c r="I11797" s="2" t="s">
        <v>49288</v>
      </c>
      <c r="J11797" s="2" t="s">
        <v>49289</v>
      </c>
      <c r="K11797" s="2" t="s">
        <v>73</v>
      </c>
      <c r="L11797" s="2" t="s">
        <v>47355</v>
      </c>
      <c r="M11797" s="2">
        <v>792713</v>
      </c>
      <c r="N11797" s="2" t="s">
        <v>49286</v>
      </c>
      <c r="O11797" s="2" t="s">
        <v>49290</v>
      </c>
      <c r="P11797" s="2" t="s">
        <v>49286</v>
      </c>
      <c r="Q11797" s="2" t="s">
        <v>52830</v>
      </c>
      <c r="R11797" s="2"/>
    </row>
    <row r="11798" spans="1:18" hidden="1" x14ac:dyDescent="0.25">
      <c r="A11798" t="str">
        <f t="shared" si="146"/>
        <v>N</v>
      </c>
      <c r="B11798" t="s">
        <v>41228</v>
      </c>
      <c r="C11798">
        <v>1393111</v>
      </c>
      <c r="D11798" t="s">
        <v>49291</v>
      </c>
      <c r="E11798" t="s">
        <v>77</v>
      </c>
      <c r="F11798" t="s">
        <v>49292</v>
      </c>
      <c r="G11798" t="s">
        <v>132</v>
      </c>
      <c r="H11798" t="s">
        <v>390</v>
      </c>
      <c r="I11798" t="s">
        <v>49293</v>
      </c>
      <c r="J11798" t="s">
        <v>49294</v>
      </c>
      <c r="K11798" t="s">
        <v>73</v>
      </c>
      <c r="L11798" t="s">
        <v>46813</v>
      </c>
      <c r="M11798">
        <v>1393111</v>
      </c>
      <c r="N11798" t="s">
        <v>49291</v>
      </c>
      <c r="O11798" t="s">
        <v>49295</v>
      </c>
      <c r="P11798" t="s">
        <v>49291</v>
      </c>
    </row>
    <row r="11799" spans="1:18" hidden="1" x14ac:dyDescent="0.25">
      <c r="A11799" t="str">
        <f t="shared" si="146"/>
        <v>N</v>
      </c>
      <c r="B11799" t="s">
        <v>41228</v>
      </c>
      <c r="C11799">
        <v>5042582</v>
      </c>
      <c r="D11799" t="s">
        <v>49296</v>
      </c>
      <c r="E11799" t="s">
        <v>77</v>
      </c>
      <c r="F11799" t="s">
        <v>49297</v>
      </c>
      <c r="G11799" t="s">
        <v>69</v>
      </c>
      <c r="H11799" t="s">
        <v>1310</v>
      </c>
      <c r="I11799" t="s">
        <v>49298</v>
      </c>
      <c r="J11799" t="s">
        <v>49299</v>
      </c>
      <c r="K11799" t="s">
        <v>73</v>
      </c>
      <c r="L11799" t="s">
        <v>49300</v>
      </c>
      <c r="M11799">
        <v>5042582</v>
      </c>
      <c r="N11799" t="s">
        <v>49296</v>
      </c>
      <c r="O11799" t="s">
        <v>49301</v>
      </c>
      <c r="P11799" t="s">
        <v>49296</v>
      </c>
    </row>
    <row r="11800" spans="1:18" hidden="1" x14ac:dyDescent="0.25">
      <c r="A11800" t="str">
        <f t="shared" si="146"/>
        <v>N</v>
      </c>
      <c r="B11800" t="s">
        <v>41228</v>
      </c>
      <c r="C11800">
        <v>2173515</v>
      </c>
      <c r="D11800" t="s">
        <v>49302</v>
      </c>
      <c r="E11800" t="s">
        <v>77</v>
      </c>
      <c r="F11800" t="s">
        <v>49303</v>
      </c>
      <c r="G11800" t="s">
        <v>194</v>
      </c>
      <c r="H11800" t="s">
        <v>884</v>
      </c>
      <c r="I11800" t="s">
        <v>49304</v>
      </c>
      <c r="J11800" t="s">
        <v>49305</v>
      </c>
      <c r="K11800" t="s">
        <v>73</v>
      </c>
      <c r="L11800" t="s">
        <v>47355</v>
      </c>
      <c r="M11800">
        <v>2173515</v>
      </c>
      <c r="N11800" t="s">
        <v>49302</v>
      </c>
      <c r="O11800" t="s">
        <v>49306</v>
      </c>
      <c r="P11800" t="s">
        <v>49302</v>
      </c>
    </row>
    <row r="11801" spans="1:18" hidden="1" x14ac:dyDescent="0.25">
      <c r="A11801" t="str">
        <f t="shared" si="146"/>
        <v>Y</v>
      </c>
      <c r="B11801" s="2" t="s">
        <v>41228</v>
      </c>
      <c r="C11801" s="2">
        <v>2432566</v>
      </c>
      <c r="D11801" s="2" t="s">
        <v>49307</v>
      </c>
      <c r="E11801" s="2" t="s">
        <v>67</v>
      </c>
      <c r="F11801" s="2" t="s">
        <v>49308</v>
      </c>
      <c r="G11801" s="2" t="s">
        <v>132</v>
      </c>
      <c r="H11801" s="2" t="s">
        <v>7186</v>
      </c>
      <c r="I11801" s="2" t="s">
        <v>49309</v>
      </c>
      <c r="J11801" s="2" t="s">
        <v>7187</v>
      </c>
      <c r="K11801" s="2" t="s">
        <v>73</v>
      </c>
      <c r="L11801" s="2" t="s">
        <v>49310</v>
      </c>
      <c r="M11801" s="2">
        <v>17367</v>
      </c>
      <c r="N11801" s="2" t="s">
        <v>49311</v>
      </c>
      <c r="O11801" s="2" t="s">
        <v>49312</v>
      </c>
      <c r="P11801" s="2" t="s">
        <v>49311</v>
      </c>
      <c r="Q11801" s="2" t="s">
        <v>49311</v>
      </c>
      <c r="R11801" s="2"/>
    </row>
    <row r="11802" spans="1:18" hidden="1" x14ac:dyDescent="0.25">
      <c r="A11802" t="str">
        <f t="shared" si="146"/>
        <v>Y</v>
      </c>
      <c r="B11802" s="2" t="s">
        <v>41228</v>
      </c>
      <c r="C11802" s="2">
        <v>16817</v>
      </c>
      <c r="D11802" s="2" t="s">
        <v>49311</v>
      </c>
      <c r="E11802" s="2" t="s">
        <v>67</v>
      </c>
      <c r="F11802" s="2" t="s">
        <v>49313</v>
      </c>
      <c r="G11802" s="2" t="s">
        <v>132</v>
      </c>
      <c r="H11802" s="2" t="s">
        <v>17310</v>
      </c>
      <c r="I11802" s="2" t="s">
        <v>49314</v>
      </c>
      <c r="J11802" s="2" t="s">
        <v>49315</v>
      </c>
      <c r="K11802" s="2" t="s">
        <v>73</v>
      </c>
      <c r="L11802" s="2" t="s">
        <v>49310</v>
      </c>
      <c r="M11802" s="2">
        <v>17367</v>
      </c>
      <c r="N11802" s="2" t="s">
        <v>49311</v>
      </c>
      <c r="O11802" s="2" t="s">
        <v>49312</v>
      </c>
      <c r="P11802" s="2" t="s">
        <v>49311</v>
      </c>
      <c r="Q11802" s="2" t="s">
        <v>49311</v>
      </c>
      <c r="R11802" s="2"/>
    </row>
    <row r="11803" spans="1:18" hidden="1" x14ac:dyDescent="0.25">
      <c r="A11803" t="str">
        <f t="shared" si="146"/>
        <v>Y</v>
      </c>
      <c r="B11803" t="s">
        <v>41228</v>
      </c>
      <c r="C11803">
        <v>13884</v>
      </c>
      <c r="D11803" t="s">
        <v>49311</v>
      </c>
      <c r="E11803" t="s">
        <v>77</v>
      </c>
      <c r="F11803" t="s">
        <v>49316</v>
      </c>
      <c r="G11803" t="s">
        <v>132</v>
      </c>
      <c r="H11803" t="s">
        <v>49317</v>
      </c>
      <c r="I11803" t="s">
        <v>49318</v>
      </c>
      <c r="J11803" t="s">
        <v>49319</v>
      </c>
      <c r="K11803" t="s">
        <v>73</v>
      </c>
      <c r="L11803" t="s">
        <v>49310</v>
      </c>
      <c r="M11803">
        <v>17367</v>
      </c>
      <c r="N11803" t="s">
        <v>49311</v>
      </c>
      <c r="O11803" t="s">
        <v>49312</v>
      </c>
      <c r="P11803" t="s">
        <v>49311</v>
      </c>
      <c r="Q11803" t="s">
        <v>49311</v>
      </c>
    </row>
    <row r="11804" spans="1:18" hidden="1" x14ac:dyDescent="0.25">
      <c r="A11804" t="str">
        <f t="shared" si="146"/>
        <v>Y</v>
      </c>
      <c r="B11804" t="s">
        <v>41228</v>
      </c>
      <c r="C11804">
        <v>13437</v>
      </c>
      <c r="D11804" t="s">
        <v>49311</v>
      </c>
      <c r="E11804" t="s">
        <v>77</v>
      </c>
      <c r="F11804" t="s">
        <v>49316</v>
      </c>
      <c r="G11804" t="s">
        <v>132</v>
      </c>
      <c r="H11804" t="s">
        <v>49320</v>
      </c>
      <c r="I11804" t="s">
        <v>49321</v>
      </c>
      <c r="J11804" t="s">
        <v>49322</v>
      </c>
      <c r="K11804" t="s">
        <v>73</v>
      </c>
      <c r="L11804" t="s">
        <v>49310</v>
      </c>
      <c r="M11804">
        <v>17367</v>
      </c>
      <c r="N11804" t="s">
        <v>49311</v>
      </c>
      <c r="O11804" t="s">
        <v>49312</v>
      </c>
      <c r="P11804" t="s">
        <v>49311</v>
      </c>
      <c r="Q11804" t="s">
        <v>49311</v>
      </c>
    </row>
    <row r="11805" spans="1:18" hidden="1" x14ac:dyDescent="0.25">
      <c r="A11805" t="str">
        <f t="shared" si="146"/>
        <v>Y</v>
      </c>
      <c r="B11805" t="s">
        <v>41228</v>
      </c>
      <c r="C11805">
        <v>17367</v>
      </c>
      <c r="D11805" t="s">
        <v>49311</v>
      </c>
      <c r="E11805" t="s">
        <v>77</v>
      </c>
      <c r="F11805" t="s">
        <v>49316</v>
      </c>
      <c r="G11805" t="s">
        <v>132</v>
      </c>
      <c r="H11805" t="s">
        <v>2669</v>
      </c>
      <c r="I11805" t="s">
        <v>49323</v>
      </c>
      <c r="J11805" t="s">
        <v>49324</v>
      </c>
      <c r="K11805" t="s">
        <v>73</v>
      </c>
      <c r="L11805" t="s">
        <v>49310</v>
      </c>
      <c r="M11805">
        <v>17367</v>
      </c>
      <c r="N11805" t="s">
        <v>49311</v>
      </c>
      <c r="O11805" t="s">
        <v>49312</v>
      </c>
      <c r="P11805" t="s">
        <v>49311</v>
      </c>
      <c r="Q11805" t="s">
        <v>49311</v>
      </c>
    </row>
    <row r="11806" spans="1:18" hidden="1" x14ac:dyDescent="0.25">
      <c r="A11806" t="str">
        <f t="shared" si="146"/>
        <v>N</v>
      </c>
      <c r="B11806" t="s">
        <v>41228</v>
      </c>
      <c r="C11806">
        <v>1052990</v>
      </c>
      <c r="D11806" t="s">
        <v>49325</v>
      </c>
      <c r="E11806" t="s">
        <v>77</v>
      </c>
      <c r="F11806" t="s">
        <v>49326</v>
      </c>
      <c r="G11806" t="s">
        <v>115</v>
      </c>
      <c r="H11806" t="s">
        <v>570</v>
      </c>
      <c r="I11806" t="s">
        <v>49327</v>
      </c>
      <c r="J11806" t="s">
        <v>49328</v>
      </c>
      <c r="K11806" t="s">
        <v>73</v>
      </c>
      <c r="L11806" t="s">
        <v>47099</v>
      </c>
      <c r="M11806">
        <v>1052990</v>
      </c>
      <c r="N11806" t="s">
        <v>49325</v>
      </c>
      <c r="O11806" t="s">
        <v>49329</v>
      </c>
      <c r="P11806" t="s">
        <v>49325</v>
      </c>
    </row>
    <row r="11807" spans="1:18" hidden="1" x14ac:dyDescent="0.25">
      <c r="A11807" t="str">
        <f t="shared" si="146"/>
        <v>N</v>
      </c>
      <c r="B11807" t="s">
        <v>41228</v>
      </c>
      <c r="C11807">
        <v>2551</v>
      </c>
      <c r="D11807" t="s">
        <v>49330</v>
      </c>
      <c r="E11807" t="s">
        <v>77</v>
      </c>
      <c r="F11807" t="s">
        <v>49330</v>
      </c>
      <c r="G11807" t="s">
        <v>151</v>
      </c>
      <c r="H11807" t="s">
        <v>349</v>
      </c>
      <c r="I11807" t="s">
        <v>49331</v>
      </c>
      <c r="J11807" t="s">
        <v>23438</v>
      </c>
      <c r="K11807" t="s">
        <v>73</v>
      </c>
      <c r="L11807" t="s">
        <v>47099</v>
      </c>
      <c r="M11807">
        <v>2173932</v>
      </c>
      <c r="N11807" t="s">
        <v>49330</v>
      </c>
      <c r="O11807" t="s">
        <v>49332</v>
      </c>
      <c r="P11807" t="s">
        <v>49330</v>
      </c>
    </row>
    <row r="11808" spans="1:18" hidden="1" x14ac:dyDescent="0.25">
      <c r="A11808" t="str">
        <f t="shared" si="146"/>
        <v>N</v>
      </c>
      <c r="B11808" t="s">
        <v>41228</v>
      </c>
      <c r="C11808">
        <v>2173932</v>
      </c>
      <c r="D11808" t="s">
        <v>49330</v>
      </c>
      <c r="E11808" t="s">
        <v>77</v>
      </c>
      <c r="F11808" t="s">
        <v>49333</v>
      </c>
      <c r="G11808" t="s">
        <v>194</v>
      </c>
      <c r="H11808" t="s">
        <v>49334</v>
      </c>
      <c r="I11808" t="s">
        <v>96</v>
      </c>
      <c r="J11808" t="s">
        <v>49335</v>
      </c>
      <c r="K11808" t="s">
        <v>73</v>
      </c>
      <c r="L11808" t="s">
        <v>47099</v>
      </c>
      <c r="M11808">
        <v>2173932</v>
      </c>
      <c r="N11808" t="s">
        <v>49330</v>
      </c>
      <c r="O11808" t="s">
        <v>49332</v>
      </c>
      <c r="P11808" t="s">
        <v>49330</v>
      </c>
    </row>
    <row r="11809" spans="1:18" hidden="1" x14ac:dyDescent="0.25">
      <c r="A11809" t="str">
        <f t="shared" si="146"/>
        <v>N</v>
      </c>
      <c r="B11809" t="s">
        <v>41228</v>
      </c>
      <c r="C11809">
        <v>10962</v>
      </c>
      <c r="D11809" t="s">
        <v>49336</v>
      </c>
      <c r="E11809" t="s">
        <v>77</v>
      </c>
      <c r="F11809" t="s">
        <v>49336</v>
      </c>
      <c r="G11809" t="s">
        <v>115</v>
      </c>
      <c r="H11809" t="s">
        <v>930</v>
      </c>
      <c r="I11809" t="s">
        <v>49337</v>
      </c>
      <c r="J11809" t="s">
        <v>3875</v>
      </c>
      <c r="K11809" t="s">
        <v>73</v>
      </c>
      <c r="L11809" t="s">
        <v>47099</v>
      </c>
      <c r="M11809">
        <v>10962</v>
      </c>
      <c r="N11809" t="s">
        <v>49336</v>
      </c>
      <c r="O11809" t="s">
        <v>49338</v>
      </c>
      <c r="P11809" t="s">
        <v>49336</v>
      </c>
    </row>
    <row r="11810" spans="1:18" hidden="1" x14ac:dyDescent="0.25">
      <c r="A11810" t="str">
        <f t="shared" si="146"/>
        <v>N</v>
      </c>
      <c r="B11810" t="s">
        <v>41228</v>
      </c>
      <c r="C11810">
        <v>4112930</v>
      </c>
      <c r="D11810" t="s">
        <v>49339</v>
      </c>
      <c r="E11810" t="s">
        <v>77</v>
      </c>
      <c r="F11810" t="s">
        <v>49339</v>
      </c>
      <c r="G11810" t="s">
        <v>145</v>
      </c>
      <c r="H11810" t="s">
        <v>1942</v>
      </c>
      <c r="I11810" t="s">
        <v>49340</v>
      </c>
      <c r="J11810" t="s">
        <v>49341</v>
      </c>
      <c r="K11810" t="s">
        <v>73</v>
      </c>
      <c r="L11810" t="s">
        <v>47099</v>
      </c>
      <c r="M11810">
        <v>4112930</v>
      </c>
      <c r="N11810" t="s">
        <v>49339</v>
      </c>
      <c r="O11810" t="s">
        <v>49342</v>
      </c>
      <c r="P11810" t="s">
        <v>49339</v>
      </c>
    </row>
    <row r="11811" spans="1:18" hidden="1" x14ac:dyDescent="0.25">
      <c r="A11811" t="str">
        <f t="shared" si="146"/>
        <v>Y</v>
      </c>
      <c r="B11811" t="s">
        <v>41228</v>
      </c>
      <c r="C11811">
        <v>18700</v>
      </c>
      <c r="D11811" t="s">
        <v>49343</v>
      </c>
      <c r="E11811" t="s">
        <v>77</v>
      </c>
      <c r="F11811" t="s">
        <v>49343</v>
      </c>
      <c r="G11811" t="s">
        <v>115</v>
      </c>
      <c r="H11811" t="s">
        <v>706</v>
      </c>
      <c r="I11811" t="s">
        <v>49344</v>
      </c>
      <c r="J11811" t="s">
        <v>49345</v>
      </c>
      <c r="K11811" t="s">
        <v>73</v>
      </c>
      <c r="L11811" t="s">
        <v>46786</v>
      </c>
      <c r="M11811">
        <v>1052624</v>
      </c>
      <c r="N11811" t="s">
        <v>49343</v>
      </c>
      <c r="O11811" t="s">
        <v>49346</v>
      </c>
      <c r="P11811" t="s">
        <v>52831</v>
      </c>
      <c r="Q11811" t="s">
        <v>49351</v>
      </c>
    </row>
    <row r="11812" spans="1:18" hidden="1" x14ac:dyDescent="0.25">
      <c r="A11812" t="str">
        <f t="shared" si="146"/>
        <v>Y</v>
      </c>
      <c r="B11812" s="2" t="s">
        <v>41228</v>
      </c>
      <c r="C11812" s="2">
        <v>1052624</v>
      </c>
      <c r="D11812" s="2" t="s">
        <v>49343</v>
      </c>
      <c r="E11812" s="2" t="s">
        <v>67</v>
      </c>
      <c r="F11812" s="2" t="s">
        <v>49347</v>
      </c>
      <c r="G11812" s="2" t="s">
        <v>94</v>
      </c>
      <c r="H11812" s="2" t="s">
        <v>49348</v>
      </c>
      <c r="I11812" s="2" t="s">
        <v>3066</v>
      </c>
      <c r="J11812" s="2" t="s">
        <v>49349</v>
      </c>
      <c r="K11812" s="2" t="s">
        <v>73</v>
      </c>
      <c r="L11812" s="2" t="s">
        <v>46786</v>
      </c>
      <c r="M11812" s="2">
        <v>1052624</v>
      </c>
      <c r="N11812" s="2" t="s">
        <v>49343</v>
      </c>
      <c r="O11812" s="2" t="s">
        <v>49346</v>
      </c>
      <c r="P11812" s="2" t="s">
        <v>49343</v>
      </c>
      <c r="Q11812" s="2" t="s">
        <v>49351</v>
      </c>
      <c r="R11812" s="2"/>
    </row>
    <row r="11813" spans="1:18" hidden="1" x14ac:dyDescent="0.25">
      <c r="A11813" t="str">
        <f t="shared" si="146"/>
        <v>Y</v>
      </c>
      <c r="B11813" s="2" t="s">
        <v>41228</v>
      </c>
      <c r="C11813" s="2">
        <v>11200</v>
      </c>
      <c r="D11813" s="2" t="s">
        <v>49350</v>
      </c>
      <c r="E11813" s="2" t="s">
        <v>67</v>
      </c>
      <c r="F11813" s="2" t="s">
        <v>49351</v>
      </c>
      <c r="G11813" s="2" t="s">
        <v>115</v>
      </c>
      <c r="H11813" s="2" t="s">
        <v>706</v>
      </c>
      <c r="I11813" s="2" t="s">
        <v>49352</v>
      </c>
      <c r="J11813" s="2" t="s">
        <v>708</v>
      </c>
      <c r="K11813" s="2" t="s">
        <v>73</v>
      </c>
      <c r="L11813" s="2" t="s">
        <v>46786</v>
      </c>
      <c r="M11813" s="2">
        <v>1052624</v>
      </c>
      <c r="N11813" s="2" t="s">
        <v>49343</v>
      </c>
      <c r="O11813" s="2" t="s">
        <v>49346</v>
      </c>
      <c r="P11813" s="2" t="s">
        <v>49343</v>
      </c>
      <c r="Q11813" s="2" t="s">
        <v>49351</v>
      </c>
      <c r="R11813" s="2"/>
    </row>
    <row r="11814" spans="1:18" hidden="1" x14ac:dyDescent="0.25">
      <c r="A11814" t="str">
        <f t="shared" si="146"/>
        <v>Y</v>
      </c>
      <c r="B11814" s="2" t="s">
        <v>41228</v>
      </c>
      <c r="C11814" s="2">
        <v>332620</v>
      </c>
      <c r="D11814" s="2" t="s">
        <v>49350</v>
      </c>
      <c r="E11814" s="2" t="s">
        <v>67</v>
      </c>
      <c r="F11814" s="2" t="s">
        <v>49353</v>
      </c>
      <c r="G11814" s="2" t="s">
        <v>115</v>
      </c>
      <c r="H11814" s="2" t="s">
        <v>930</v>
      </c>
      <c r="I11814" s="2" t="s">
        <v>96</v>
      </c>
      <c r="J11814" s="2" t="s">
        <v>932</v>
      </c>
      <c r="K11814" s="2" t="s">
        <v>73</v>
      </c>
      <c r="L11814" s="2" t="s">
        <v>46786</v>
      </c>
      <c r="M11814" s="2">
        <v>1052624</v>
      </c>
      <c r="N11814" s="2" t="s">
        <v>49343</v>
      </c>
      <c r="O11814" s="2" t="s">
        <v>49346</v>
      </c>
      <c r="P11814" s="2" t="s">
        <v>49343</v>
      </c>
      <c r="Q11814" s="2" t="s">
        <v>49351</v>
      </c>
      <c r="R11814" s="2"/>
    </row>
    <row r="11815" spans="1:18" hidden="1" x14ac:dyDescent="0.25">
      <c r="A11815" t="str">
        <f t="shared" si="146"/>
        <v>N</v>
      </c>
      <c r="B11815" t="s">
        <v>41228</v>
      </c>
      <c r="C11815">
        <v>6274</v>
      </c>
      <c r="D11815" t="s">
        <v>49354</v>
      </c>
      <c r="E11815" t="s">
        <v>77</v>
      </c>
      <c r="F11815" t="s">
        <v>49355</v>
      </c>
      <c r="G11815" t="s">
        <v>86</v>
      </c>
      <c r="H11815" t="s">
        <v>8252</v>
      </c>
      <c r="I11815" t="s">
        <v>49356</v>
      </c>
      <c r="J11815" t="s">
        <v>49357</v>
      </c>
      <c r="K11815" t="s">
        <v>73</v>
      </c>
      <c r="L11815" t="s">
        <v>47292</v>
      </c>
      <c r="M11815">
        <v>6274</v>
      </c>
      <c r="N11815" t="s">
        <v>49354</v>
      </c>
      <c r="O11815" t="s">
        <v>49358</v>
      </c>
      <c r="P11815" t="s">
        <v>49354</v>
      </c>
    </row>
    <row r="11816" spans="1:18" hidden="1" x14ac:dyDescent="0.25">
      <c r="A11816" t="str">
        <f t="shared" si="146"/>
        <v>Y</v>
      </c>
      <c r="B11816" s="2" t="s">
        <v>41228</v>
      </c>
      <c r="C11816" s="2">
        <v>4112995</v>
      </c>
      <c r="D11816" s="2" t="s">
        <v>49359</v>
      </c>
      <c r="E11816" s="2" t="s">
        <v>67</v>
      </c>
      <c r="F11816" s="2" t="s">
        <v>49360</v>
      </c>
      <c r="G11816" s="2" t="s">
        <v>86</v>
      </c>
      <c r="H11816" s="2" t="s">
        <v>1913</v>
      </c>
      <c r="I11816" s="2" t="s">
        <v>49361</v>
      </c>
      <c r="J11816" s="2" t="s">
        <v>45184</v>
      </c>
      <c r="K11816" s="2" t="s">
        <v>73</v>
      </c>
      <c r="L11816" s="2" t="s">
        <v>47292</v>
      </c>
      <c r="M11816" s="2">
        <v>4112995</v>
      </c>
      <c r="N11816" s="2" t="s">
        <v>49359</v>
      </c>
      <c r="O11816" s="2" t="s">
        <v>49362</v>
      </c>
      <c r="P11816" s="2" t="s">
        <v>49359</v>
      </c>
      <c r="Q11816" s="2"/>
      <c r="R11816" s="2" t="s">
        <v>52832</v>
      </c>
    </row>
    <row r="11817" spans="1:18" hidden="1" x14ac:dyDescent="0.25">
      <c r="A11817" t="str">
        <f t="shared" si="146"/>
        <v>N</v>
      </c>
      <c r="B11817" t="s">
        <v>41228</v>
      </c>
      <c r="C11817">
        <v>19577</v>
      </c>
      <c r="D11817" t="s">
        <v>49363</v>
      </c>
      <c r="E11817" t="s">
        <v>77</v>
      </c>
      <c r="F11817" t="s">
        <v>49363</v>
      </c>
      <c r="G11817" t="s">
        <v>94</v>
      </c>
      <c r="H11817" t="s">
        <v>356</v>
      </c>
      <c r="I11817" t="s">
        <v>49364</v>
      </c>
      <c r="J11817" t="s">
        <v>49365</v>
      </c>
      <c r="K11817" t="s">
        <v>73</v>
      </c>
      <c r="L11817" t="s">
        <v>47292</v>
      </c>
      <c r="M11817">
        <v>19577</v>
      </c>
      <c r="N11817" t="s">
        <v>49363</v>
      </c>
      <c r="O11817" t="s">
        <v>49366</v>
      </c>
      <c r="P11817" t="s">
        <v>49363</v>
      </c>
    </row>
    <row r="11818" spans="1:18" hidden="1" x14ac:dyDescent="0.25">
      <c r="A11818" t="str">
        <f t="shared" si="146"/>
        <v>N</v>
      </c>
      <c r="B11818" t="s">
        <v>41228</v>
      </c>
      <c r="C11818">
        <v>13679</v>
      </c>
      <c r="D11818" t="s">
        <v>49367</v>
      </c>
      <c r="E11818" t="s">
        <v>77</v>
      </c>
      <c r="F11818" t="s">
        <v>49368</v>
      </c>
      <c r="G11818" t="s">
        <v>132</v>
      </c>
      <c r="H11818" t="s">
        <v>544</v>
      </c>
      <c r="I11818" t="s">
        <v>49369</v>
      </c>
      <c r="J11818" t="s">
        <v>25204</v>
      </c>
      <c r="K11818" t="s">
        <v>73</v>
      </c>
      <c r="L11818" t="s">
        <v>47292</v>
      </c>
      <c r="M11818">
        <v>13679</v>
      </c>
      <c r="N11818" t="s">
        <v>49367</v>
      </c>
      <c r="O11818" t="s">
        <v>49370</v>
      </c>
      <c r="P11818" t="s">
        <v>49367</v>
      </c>
    </row>
    <row r="11819" spans="1:18" hidden="1" x14ac:dyDescent="0.25">
      <c r="A11819" t="str">
        <f t="shared" si="146"/>
        <v>N</v>
      </c>
      <c r="B11819" t="s">
        <v>41228</v>
      </c>
      <c r="C11819">
        <v>1153689</v>
      </c>
      <c r="D11819" t="s">
        <v>49371</v>
      </c>
      <c r="E11819" t="s">
        <v>77</v>
      </c>
      <c r="F11819" t="s">
        <v>49372</v>
      </c>
      <c r="G11819" t="s">
        <v>94</v>
      </c>
      <c r="H11819" t="s">
        <v>356</v>
      </c>
      <c r="I11819" t="s">
        <v>49373</v>
      </c>
      <c r="J11819" t="s">
        <v>49374</v>
      </c>
      <c r="K11819" t="s">
        <v>73</v>
      </c>
      <c r="L11819" t="s">
        <v>47095</v>
      </c>
      <c r="M11819">
        <v>1153689</v>
      </c>
      <c r="N11819" t="s">
        <v>49371</v>
      </c>
      <c r="O11819" t="s">
        <v>49375</v>
      </c>
      <c r="P11819" t="s">
        <v>49371</v>
      </c>
    </row>
    <row r="11820" spans="1:18" hidden="1" x14ac:dyDescent="0.25">
      <c r="A11820" t="str">
        <f t="shared" si="146"/>
        <v>N</v>
      </c>
      <c r="B11820" t="s">
        <v>41228</v>
      </c>
      <c r="C11820">
        <v>23236</v>
      </c>
      <c r="D11820" t="s">
        <v>49376</v>
      </c>
      <c r="E11820" t="s">
        <v>77</v>
      </c>
      <c r="F11820" t="s">
        <v>49377</v>
      </c>
      <c r="G11820" t="s">
        <v>115</v>
      </c>
      <c r="H11820" t="s">
        <v>49378</v>
      </c>
      <c r="I11820" t="s">
        <v>49379</v>
      </c>
      <c r="J11820" t="s">
        <v>49380</v>
      </c>
      <c r="K11820" t="s">
        <v>73</v>
      </c>
      <c r="L11820" t="s">
        <v>47095</v>
      </c>
      <c r="M11820">
        <v>23236</v>
      </c>
      <c r="N11820" t="s">
        <v>49376</v>
      </c>
      <c r="O11820" t="s">
        <v>49381</v>
      </c>
      <c r="P11820" t="s">
        <v>49376</v>
      </c>
    </row>
    <row r="11821" spans="1:18" hidden="1" x14ac:dyDescent="0.25">
      <c r="A11821" t="str">
        <f t="shared" si="146"/>
        <v>N</v>
      </c>
      <c r="B11821" t="s">
        <v>41228</v>
      </c>
      <c r="C11821">
        <v>22374</v>
      </c>
      <c r="D11821" t="s">
        <v>49382</v>
      </c>
      <c r="E11821" t="s">
        <v>77</v>
      </c>
      <c r="F11821" t="s">
        <v>49383</v>
      </c>
      <c r="G11821" t="s">
        <v>69</v>
      </c>
      <c r="H11821" t="s">
        <v>612</v>
      </c>
      <c r="I11821" t="s">
        <v>49384</v>
      </c>
      <c r="J11821" t="s">
        <v>17811</v>
      </c>
      <c r="K11821" t="s">
        <v>73</v>
      </c>
      <c r="L11821" t="s">
        <v>47095</v>
      </c>
      <c r="M11821">
        <v>22374</v>
      </c>
      <c r="N11821" t="s">
        <v>49382</v>
      </c>
      <c r="O11821" t="s">
        <v>49385</v>
      </c>
      <c r="P11821" t="s">
        <v>49382</v>
      </c>
    </row>
    <row r="11822" spans="1:18" hidden="1" x14ac:dyDescent="0.25">
      <c r="A11822" t="str">
        <f t="shared" si="146"/>
        <v>N</v>
      </c>
      <c r="B11822" t="s">
        <v>41228</v>
      </c>
      <c r="C11822">
        <v>23528</v>
      </c>
      <c r="D11822" t="s">
        <v>49386</v>
      </c>
      <c r="E11822" t="s">
        <v>77</v>
      </c>
      <c r="F11822" t="s">
        <v>49387</v>
      </c>
      <c r="G11822" t="s">
        <v>69</v>
      </c>
      <c r="H11822" t="s">
        <v>612</v>
      </c>
      <c r="I11822" t="s">
        <v>49388</v>
      </c>
      <c r="J11822" t="s">
        <v>49389</v>
      </c>
      <c r="K11822" t="s">
        <v>73</v>
      </c>
      <c r="L11822" t="s">
        <v>47095</v>
      </c>
      <c r="M11822">
        <v>23528</v>
      </c>
      <c r="N11822" t="s">
        <v>49386</v>
      </c>
      <c r="O11822" t="s">
        <v>49390</v>
      </c>
      <c r="P11822" t="s">
        <v>49386</v>
      </c>
    </row>
    <row r="11823" spans="1:18" hidden="1" x14ac:dyDescent="0.25">
      <c r="A11823" t="str">
        <f t="shared" si="146"/>
        <v>N</v>
      </c>
      <c r="B11823" t="s">
        <v>41228</v>
      </c>
      <c r="C11823">
        <v>23358</v>
      </c>
      <c r="D11823" t="s">
        <v>49391</v>
      </c>
      <c r="E11823" t="s">
        <v>77</v>
      </c>
      <c r="F11823" t="s">
        <v>49391</v>
      </c>
      <c r="G11823" t="s">
        <v>69</v>
      </c>
      <c r="H11823" t="s">
        <v>617</v>
      </c>
      <c r="I11823" t="s">
        <v>49392</v>
      </c>
      <c r="J11823" t="s">
        <v>619</v>
      </c>
      <c r="K11823" t="s">
        <v>73</v>
      </c>
      <c r="L11823" t="s">
        <v>47095</v>
      </c>
      <c r="M11823">
        <v>23358</v>
      </c>
      <c r="N11823" t="s">
        <v>49391</v>
      </c>
      <c r="O11823" t="s">
        <v>49393</v>
      </c>
      <c r="P11823" t="s">
        <v>49391</v>
      </c>
    </row>
    <row r="11824" spans="1:18" hidden="1" x14ac:dyDescent="0.25">
      <c r="A11824" t="str">
        <f t="shared" si="146"/>
        <v>N</v>
      </c>
      <c r="B11824" t="s">
        <v>41228</v>
      </c>
      <c r="C11824">
        <v>23647</v>
      </c>
      <c r="D11824" t="s">
        <v>49394</v>
      </c>
      <c r="E11824" t="s">
        <v>77</v>
      </c>
      <c r="F11824" t="s">
        <v>49395</v>
      </c>
      <c r="G11824" t="s">
        <v>69</v>
      </c>
      <c r="H11824" t="s">
        <v>13293</v>
      </c>
      <c r="I11824" t="s">
        <v>49396</v>
      </c>
      <c r="J11824" t="s">
        <v>49397</v>
      </c>
      <c r="K11824" t="s">
        <v>73</v>
      </c>
      <c r="L11824" t="s">
        <v>47095</v>
      </c>
      <c r="M11824">
        <v>23647</v>
      </c>
      <c r="N11824" t="s">
        <v>49394</v>
      </c>
      <c r="O11824" t="s">
        <v>49398</v>
      </c>
      <c r="P11824" t="s">
        <v>49394</v>
      </c>
    </row>
    <row r="11825" spans="1:20" hidden="1" x14ac:dyDescent="0.25">
      <c r="A11825" t="str">
        <f t="shared" si="146"/>
        <v>N</v>
      </c>
      <c r="B11825" t="s">
        <v>41228</v>
      </c>
      <c r="C11825">
        <v>23864</v>
      </c>
      <c r="D11825" t="s">
        <v>49399</v>
      </c>
      <c r="E11825" t="s">
        <v>77</v>
      </c>
      <c r="F11825" t="s">
        <v>49400</v>
      </c>
      <c r="G11825" t="s">
        <v>69</v>
      </c>
      <c r="H11825" t="s">
        <v>6113</v>
      </c>
      <c r="I11825" t="s">
        <v>49401</v>
      </c>
      <c r="J11825" t="s">
        <v>11623</v>
      </c>
      <c r="K11825" t="s">
        <v>73</v>
      </c>
      <c r="L11825" t="s">
        <v>47095</v>
      </c>
      <c r="M11825">
        <v>23864</v>
      </c>
      <c r="N11825" t="s">
        <v>49399</v>
      </c>
      <c r="O11825" t="s">
        <v>49402</v>
      </c>
      <c r="P11825" t="s">
        <v>49399</v>
      </c>
    </row>
    <row r="11826" spans="1:20" hidden="1" x14ac:dyDescent="0.25">
      <c r="A11826" t="str">
        <f t="shared" si="146"/>
        <v>N</v>
      </c>
      <c r="B11826" t="s">
        <v>41228</v>
      </c>
      <c r="C11826">
        <v>1692813</v>
      </c>
      <c r="D11826" t="s">
        <v>49403</v>
      </c>
      <c r="E11826" t="s">
        <v>77</v>
      </c>
      <c r="F11826" t="s">
        <v>49404</v>
      </c>
      <c r="G11826" t="s">
        <v>194</v>
      </c>
      <c r="H11826" t="s">
        <v>195</v>
      </c>
      <c r="I11826" t="s">
        <v>49405</v>
      </c>
      <c r="J11826" t="s">
        <v>15849</v>
      </c>
      <c r="K11826" t="s">
        <v>73</v>
      </c>
      <c r="L11826" t="s">
        <v>47095</v>
      </c>
      <c r="M11826">
        <v>1692813</v>
      </c>
      <c r="N11826" t="s">
        <v>49403</v>
      </c>
      <c r="O11826" t="s">
        <v>49406</v>
      </c>
      <c r="P11826" t="s">
        <v>49403</v>
      </c>
    </row>
    <row r="11827" spans="1:20" hidden="1" x14ac:dyDescent="0.25">
      <c r="A11827" t="str">
        <f t="shared" si="146"/>
        <v>N</v>
      </c>
      <c r="B11827" t="s">
        <v>41228</v>
      </c>
      <c r="C11827">
        <v>13455</v>
      </c>
      <c r="D11827" t="s">
        <v>49407</v>
      </c>
      <c r="E11827" t="s">
        <v>77</v>
      </c>
      <c r="F11827" t="s">
        <v>49408</v>
      </c>
      <c r="G11827" t="s">
        <v>132</v>
      </c>
      <c r="H11827" t="s">
        <v>390</v>
      </c>
      <c r="I11827" t="s">
        <v>49409</v>
      </c>
      <c r="J11827" t="s">
        <v>49410</v>
      </c>
      <c r="K11827" t="s">
        <v>73</v>
      </c>
      <c r="L11827" t="s">
        <v>47095</v>
      </c>
      <c r="M11827">
        <v>13455</v>
      </c>
      <c r="N11827" t="s">
        <v>49407</v>
      </c>
      <c r="O11827" t="s">
        <v>49411</v>
      </c>
      <c r="P11827" t="s">
        <v>49407</v>
      </c>
    </row>
    <row r="11828" spans="1:20" hidden="1" x14ac:dyDescent="0.25">
      <c r="A11828" t="str">
        <f t="shared" si="146"/>
        <v>N</v>
      </c>
      <c r="B11828" t="s">
        <v>41228</v>
      </c>
      <c r="C11828">
        <v>2472731</v>
      </c>
      <c r="D11828" t="s">
        <v>49412</v>
      </c>
      <c r="E11828" t="s">
        <v>77</v>
      </c>
      <c r="F11828" t="s">
        <v>49413</v>
      </c>
      <c r="G11828" t="s">
        <v>132</v>
      </c>
      <c r="H11828" t="s">
        <v>1329</v>
      </c>
      <c r="I11828" t="s">
        <v>49414</v>
      </c>
      <c r="J11828" t="s">
        <v>49415</v>
      </c>
      <c r="K11828" t="s">
        <v>73</v>
      </c>
      <c r="L11828" t="s">
        <v>47095</v>
      </c>
      <c r="M11828">
        <v>2472731</v>
      </c>
      <c r="N11828" t="s">
        <v>49412</v>
      </c>
      <c r="O11828" t="s">
        <v>49416</v>
      </c>
      <c r="P11828" t="s">
        <v>49412</v>
      </c>
    </row>
    <row r="11829" spans="1:20" hidden="1" x14ac:dyDescent="0.25">
      <c r="A11829" t="str">
        <f t="shared" si="146"/>
        <v>Y</v>
      </c>
      <c r="B11829" t="s">
        <v>41228</v>
      </c>
      <c r="C11829">
        <v>1873945</v>
      </c>
      <c r="D11829" t="s">
        <v>49417</v>
      </c>
      <c r="E11829" t="s">
        <v>77</v>
      </c>
      <c r="F11829" t="s">
        <v>49418</v>
      </c>
      <c r="G11829" t="s">
        <v>94</v>
      </c>
      <c r="H11829" t="s">
        <v>265</v>
      </c>
      <c r="I11829" t="s">
        <v>49419</v>
      </c>
      <c r="J11829" t="s">
        <v>49420</v>
      </c>
      <c r="K11829" t="s">
        <v>73</v>
      </c>
      <c r="L11829" t="s">
        <v>47095</v>
      </c>
      <c r="M11829">
        <v>18609</v>
      </c>
      <c r="N11829" t="s">
        <v>49417</v>
      </c>
      <c r="O11829" t="s">
        <v>49421</v>
      </c>
      <c r="P11829" t="s">
        <v>49417</v>
      </c>
      <c r="Q11829" t="s">
        <v>49417</v>
      </c>
    </row>
    <row r="11830" spans="1:20" hidden="1" x14ac:dyDescent="0.25">
      <c r="A11830" t="str">
        <f t="shared" si="146"/>
        <v>Y</v>
      </c>
      <c r="B11830" t="s">
        <v>41228</v>
      </c>
      <c r="C11830">
        <v>18609</v>
      </c>
      <c r="D11830" t="s">
        <v>49417</v>
      </c>
      <c r="E11830" t="s">
        <v>77</v>
      </c>
      <c r="F11830" t="s">
        <v>49417</v>
      </c>
      <c r="G11830" t="s">
        <v>94</v>
      </c>
      <c r="H11830" t="s">
        <v>1738</v>
      </c>
      <c r="I11830" t="s">
        <v>49422</v>
      </c>
      <c r="J11830" t="s">
        <v>49423</v>
      </c>
      <c r="K11830" t="s">
        <v>73</v>
      </c>
      <c r="L11830" t="s">
        <v>47095</v>
      </c>
      <c r="M11830">
        <v>18609</v>
      </c>
      <c r="N11830" t="s">
        <v>49417</v>
      </c>
      <c r="O11830" t="s">
        <v>49421</v>
      </c>
      <c r="P11830" t="s">
        <v>49417</v>
      </c>
      <c r="Q11830" t="s">
        <v>49417</v>
      </c>
    </row>
    <row r="11831" spans="1:20" hidden="1" x14ac:dyDescent="0.25">
      <c r="A11831" t="str">
        <f t="shared" si="146"/>
        <v>Y</v>
      </c>
      <c r="B11831" s="2" t="s">
        <v>41228</v>
      </c>
      <c r="C11831" s="2">
        <v>17819</v>
      </c>
      <c r="D11831" s="2" t="s">
        <v>49424</v>
      </c>
      <c r="E11831" s="2" t="s">
        <v>67</v>
      </c>
      <c r="F11831" s="2" t="s">
        <v>49425</v>
      </c>
      <c r="G11831" s="2" t="s">
        <v>94</v>
      </c>
      <c r="H11831" s="2" t="s">
        <v>356</v>
      </c>
      <c r="I11831" s="2" t="s">
        <v>11863</v>
      </c>
      <c r="J11831" s="2" t="s">
        <v>42035</v>
      </c>
      <c r="K11831" s="2" t="s">
        <v>73</v>
      </c>
      <c r="L11831" s="2" t="s">
        <v>47095</v>
      </c>
      <c r="M11831" s="2">
        <v>17819</v>
      </c>
      <c r="N11831" s="2" t="s">
        <v>49424</v>
      </c>
      <c r="O11831" s="2" t="s">
        <v>49426</v>
      </c>
      <c r="P11831" s="2" t="s">
        <v>49424</v>
      </c>
      <c r="Q11831" s="2" t="s">
        <v>49417</v>
      </c>
      <c r="R11831" s="2"/>
    </row>
    <row r="11832" spans="1:20" hidden="1" x14ac:dyDescent="0.25">
      <c r="A11832" t="str">
        <f t="shared" si="146"/>
        <v>N</v>
      </c>
      <c r="B11832" s="2" t="s">
        <v>41228</v>
      </c>
      <c r="C11832" s="2">
        <v>4112850</v>
      </c>
      <c r="D11832" s="2" t="s">
        <v>49427</v>
      </c>
      <c r="E11832" s="2" t="s">
        <v>67</v>
      </c>
      <c r="F11832" s="2" t="s">
        <v>49428</v>
      </c>
      <c r="G11832" s="2" t="s">
        <v>132</v>
      </c>
      <c r="H11832" s="2" t="s">
        <v>49429</v>
      </c>
      <c r="I11832" s="2" t="s">
        <v>49430</v>
      </c>
      <c r="J11832" s="2" t="s">
        <v>49431</v>
      </c>
      <c r="K11832" s="2" t="s">
        <v>73</v>
      </c>
      <c r="L11832" s="2" t="s">
        <v>46817</v>
      </c>
      <c r="M11832" s="2">
        <v>4112850</v>
      </c>
      <c r="N11832" s="2" t="s">
        <v>49427</v>
      </c>
      <c r="O11832" s="2" t="s">
        <v>49432</v>
      </c>
      <c r="P11832" s="2" t="s">
        <v>49427</v>
      </c>
      <c r="Q11832" s="2"/>
      <c r="R11832" s="2"/>
    </row>
    <row r="11833" spans="1:20" hidden="1" x14ac:dyDescent="0.25">
      <c r="A11833" t="str">
        <f t="shared" si="146"/>
        <v>N</v>
      </c>
      <c r="B11833" s="2" t="s">
        <v>41228</v>
      </c>
      <c r="C11833" s="2">
        <v>9053333</v>
      </c>
      <c r="D11833" s="2" t="s">
        <v>49433</v>
      </c>
      <c r="E11833" s="2" t="s">
        <v>67</v>
      </c>
      <c r="F11833" s="2" t="s">
        <v>49433</v>
      </c>
      <c r="G11833" s="2" t="s">
        <v>69</v>
      </c>
      <c r="H11833" s="2" t="s">
        <v>284</v>
      </c>
      <c r="I11833" s="2" t="s">
        <v>49434</v>
      </c>
      <c r="J11833" s="2" t="s">
        <v>49435</v>
      </c>
      <c r="K11833" s="2" t="s">
        <v>73</v>
      </c>
      <c r="L11833" s="2" t="s">
        <v>49436</v>
      </c>
      <c r="M11833" s="2">
        <v>9053333</v>
      </c>
      <c r="N11833" s="2" t="s">
        <v>49433</v>
      </c>
      <c r="O11833" s="2" t="s">
        <v>49437</v>
      </c>
      <c r="P11833" s="2" t="s">
        <v>49433</v>
      </c>
      <c r="Q11833" s="2"/>
      <c r="R11833" s="2"/>
    </row>
    <row r="11834" spans="1:20" hidden="1" x14ac:dyDescent="0.25">
      <c r="A11834" t="str">
        <f t="shared" si="146"/>
        <v>N</v>
      </c>
      <c r="B11834" t="s">
        <v>41228</v>
      </c>
      <c r="C11834">
        <v>19564</v>
      </c>
      <c r="D11834" t="s">
        <v>49438</v>
      </c>
      <c r="E11834" t="s">
        <v>77</v>
      </c>
      <c r="F11834" t="s">
        <v>49438</v>
      </c>
      <c r="G11834" t="s">
        <v>94</v>
      </c>
      <c r="H11834" t="s">
        <v>356</v>
      </c>
      <c r="I11834" t="s">
        <v>49439</v>
      </c>
      <c r="J11834" t="s">
        <v>49440</v>
      </c>
      <c r="K11834" t="s">
        <v>73</v>
      </c>
      <c r="L11834" t="s">
        <v>49441</v>
      </c>
      <c r="M11834">
        <v>4924101</v>
      </c>
      <c r="N11834" t="s">
        <v>49438</v>
      </c>
      <c r="O11834" t="s">
        <v>49442</v>
      </c>
      <c r="P11834" t="s">
        <v>49438</v>
      </c>
    </row>
    <row r="11835" spans="1:20" hidden="1" x14ac:dyDescent="0.25">
      <c r="A11835" t="str">
        <f t="shared" si="146"/>
        <v>N</v>
      </c>
      <c r="B11835" t="s">
        <v>41228</v>
      </c>
      <c r="C11835">
        <v>4924101</v>
      </c>
      <c r="D11835" t="s">
        <v>49438</v>
      </c>
      <c r="E11835" t="s">
        <v>77</v>
      </c>
      <c r="F11835" t="s">
        <v>49443</v>
      </c>
      <c r="G11835" t="s">
        <v>94</v>
      </c>
      <c r="H11835" t="s">
        <v>13069</v>
      </c>
      <c r="I11835" t="s">
        <v>2747</v>
      </c>
      <c r="J11835" t="s">
        <v>13070</v>
      </c>
      <c r="K11835" t="s">
        <v>73</v>
      </c>
      <c r="L11835" t="s">
        <v>49441</v>
      </c>
      <c r="M11835">
        <v>4924101</v>
      </c>
      <c r="N11835" t="s">
        <v>49438</v>
      </c>
      <c r="O11835" t="s">
        <v>49442</v>
      </c>
      <c r="P11835" t="s">
        <v>49438</v>
      </c>
    </row>
    <row r="11836" spans="1:20" hidden="1" x14ac:dyDescent="0.25">
      <c r="A11836" t="str">
        <f t="shared" si="146"/>
        <v>N</v>
      </c>
      <c r="B11836" t="s">
        <v>41228</v>
      </c>
      <c r="C11836">
        <v>2241</v>
      </c>
      <c r="D11836" t="s">
        <v>49444</v>
      </c>
      <c r="E11836" t="s">
        <v>77</v>
      </c>
      <c r="F11836" t="s">
        <v>49444</v>
      </c>
      <c r="G11836" t="s">
        <v>194</v>
      </c>
      <c r="H11836" t="s">
        <v>195</v>
      </c>
      <c r="I11836" t="s">
        <v>49445</v>
      </c>
      <c r="J11836" t="s">
        <v>49446</v>
      </c>
      <c r="K11836" t="s">
        <v>73</v>
      </c>
      <c r="L11836" t="s">
        <v>49300</v>
      </c>
      <c r="M11836">
        <v>2241</v>
      </c>
      <c r="N11836" t="s">
        <v>49444</v>
      </c>
      <c r="O11836" t="s">
        <v>49447</v>
      </c>
      <c r="P11836" t="s">
        <v>49444</v>
      </c>
    </row>
    <row r="11837" spans="1:20" hidden="1" x14ac:dyDescent="0.25">
      <c r="A11837" t="str">
        <f t="shared" si="146"/>
        <v>Y</v>
      </c>
      <c r="B11837" s="2" t="s">
        <v>41228</v>
      </c>
      <c r="C11837" s="2">
        <v>21200</v>
      </c>
      <c r="D11837" s="2" t="s">
        <v>49448</v>
      </c>
      <c r="E11837" s="2" t="s">
        <v>67</v>
      </c>
      <c r="F11837" s="2" t="s">
        <v>49449</v>
      </c>
      <c r="G11837" s="2" t="s">
        <v>69</v>
      </c>
      <c r="H11837" s="2" t="s">
        <v>417</v>
      </c>
      <c r="I11837" s="2" t="s">
        <v>49450</v>
      </c>
      <c r="J11837" s="2" t="s">
        <v>49451</v>
      </c>
      <c r="K11837" s="2" t="s">
        <v>73</v>
      </c>
      <c r="L11837" s="2" t="s">
        <v>46807</v>
      </c>
      <c r="M11837" s="2">
        <v>21200</v>
      </c>
      <c r="N11837" s="2" t="s">
        <v>49448</v>
      </c>
      <c r="O11837" s="2" t="s">
        <v>49452</v>
      </c>
      <c r="P11837" s="2" t="s">
        <v>49448</v>
      </c>
      <c r="Q11837" s="2" t="s">
        <v>52775</v>
      </c>
      <c r="R11837" s="2"/>
      <c r="T11837" s="2" t="s">
        <v>67</v>
      </c>
    </row>
    <row r="11838" spans="1:20" hidden="1" x14ac:dyDescent="0.25">
      <c r="A11838" t="str">
        <f t="shared" si="146"/>
        <v>N</v>
      </c>
      <c r="B11838" t="s">
        <v>41228</v>
      </c>
      <c r="C11838">
        <v>14400</v>
      </c>
      <c r="D11838" t="s">
        <v>49453</v>
      </c>
      <c r="E11838" t="s">
        <v>77</v>
      </c>
      <c r="F11838" t="s">
        <v>49453</v>
      </c>
      <c r="G11838" t="s">
        <v>132</v>
      </c>
      <c r="H11838" t="s">
        <v>390</v>
      </c>
      <c r="I11838" t="s">
        <v>5480</v>
      </c>
      <c r="J11838" t="s">
        <v>5481</v>
      </c>
      <c r="K11838" t="s">
        <v>73</v>
      </c>
      <c r="L11838" t="s">
        <v>49300</v>
      </c>
      <c r="M11838">
        <v>14400</v>
      </c>
      <c r="N11838" t="s">
        <v>49453</v>
      </c>
      <c r="O11838" t="s">
        <v>49454</v>
      </c>
      <c r="P11838" t="s">
        <v>49453</v>
      </c>
    </row>
    <row r="11839" spans="1:20" hidden="1" x14ac:dyDescent="0.25">
      <c r="A11839" t="str">
        <f t="shared" si="146"/>
        <v>Y</v>
      </c>
      <c r="B11839" s="2" t="s">
        <v>41228</v>
      </c>
      <c r="C11839" s="2">
        <v>22000</v>
      </c>
      <c r="D11839" s="2" t="s">
        <v>49455</v>
      </c>
      <c r="E11839" s="2" t="s">
        <v>67</v>
      </c>
      <c r="F11839" s="2" t="s">
        <v>49456</v>
      </c>
      <c r="G11839" s="2" t="s">
        <v>69</v>
      </c>
      <c r="H11839" s="2" t="s">
        <v>5608</v>
      </c>
      <c r="I11839" s="2" t="s">
        <v>49457</v>
      </c>
      <c r="J11839" s="2" t="s">
        <v>49458</v>
      </c>
      <c r="K11839" s="2" t="s">
        <v>73</v>
      </c>
      <c r="L11839" s="2" t="s">
        <v>47355</v>
      </c>
      <c r="M11839" s="2">
        <v>22000</v>
      </c>
      <c r="N11839" s="2" t="s">
        <v>49455</v>
      </c>
      <c r="O11839" s="2" t="s">
        <v>49459</v>
      </c>
      <c r="P11839" s="2" t="s">
        <v>49455</v>
      </c>
      <c r="Q11839" s="2" t="s">
        <v>49455</v>
      </c>
      <c r="R11839" s="2"/>
    </row>
    <row r="11840" spans="1:20" hidden="1" x14ac:dyDescent="0.25">
      <c r="A11840" t="str">
        <f t="shared" si="146"/>
        <v>Y</v>
      </c>
      <c r="B11840" t="s">
        <v>41228</v>
      </c>
      <c r="C11840">
        <v>2373189</v>
      </c>
      <c r="D11840" t="s">
        <v>49460</v>
      </c>
      <c r="E11840" t="s">
        <v>77</v>
      </c>
      <c r="F11840" t="s">
        <v>49460</v>
      </c>
      <c r="G11840" t="s">
        <v>115</v>
      </c>
      <c r="H11840" t="s">
        <v>902</v>
      </c>
      <c r="I11840" t="s">
        <v>49461</v>
      </c>
      <c r="J11840" t="s">
        <v>49462</v>
      </c>
      <c r="K11840" t="s">
        <v>73</v>
      </c>
      <c r="L11840" t="s">
        <v>47679</v>
      </c>
      <c r="M11840">
        <v>16202</v>
      </c>
      <c r="N11840" t="s">
        <v>49460</v>
      </c>
      <c r="O11840" t="s">
        <v>49463</v>
      </c>
      <c r="P11840" t="s">
        <v>49460</v>
      </c>
      <c r="Q11840" t="s">
        <v>52142</v>
      </c>
      <c r="R11840" t="s">
        <v>52143</v>
      </c>
    </row>
    <row r="11841" spans="1:18" hidden="1" x14ac:dyDescent="0.25">
      <c r="A11841" t="str">
        <f t="shared" si="146"/>
        <v>Y</v>
      </c>
      <c r="B11841" t="s">
        <v>41228</v>
      </c>
      <c r="C11841">
        <v>3252586</v>
      </c>
      <c r="D11841" t="s">
        <v>49460</v>
      </c>
      <c r="E11841" t="s">
        <v>77</v>
      </c>
      <c r="F11841" t="s">
        <v>49464</v>
      </c>
      <c r="G11841" t="s">
        <v>132</v>
      </c>
      <c r="H11841" t="s">
        <v>1009</v>
      </c>
      <c r="I11841" t="s">
        <v>49465</v>
      </c>
      <c r="J11841" t="s">
        <v>1011</v>
      </c>
      <c r="K11841" t="s">
        <v>73</v>
      </c>
      <c r="L11841" t="s">
        <v>47679</v>
      </c>
      <c r="M11841">
        <v>16202</v>
      </c>
      <c r="N11841" t="s">
        <v>49460</v>
      </c>
      <c r="O11841" t="s">
        <v>49463</v>
      </c>
      <c r="P11841" t="s">
        <v>49460</v>
      </c>
      <c r="Q11841" t="s">
        <v>52142</v>
      </c>
      <c r="R11841" t="s">
        <v>52143</v>
      </c>
    </row>
    <row r="11842" spans="1:18" hidden="1" x14ac:dyDescent="0.25">
      <c r="A11842" t="str">
        <f t="shared" si="146"/>
        <v>Y</v>
      </c>
      <c r="B11842" t="s">
        <v>41228</v>
      </c>
      <c r="C11842">
        <v>733140</v>
      </c>
      <c r="D11842" t="s">
        <v>49460</v>
      </c>
      <c r="E11842" t="s">
        <v>77</v>
      </c>
      <c r="F11842" t="s">
        <v>49464</v>
      </c>
      <c r="G11842" t="s">
        <v>132</v>
      </c>
      <c r="H11842" t="s">
        <v>7339</v>
      </c>
      <c r="I11842" t="s">
        <v>49466</v>
      </c>
      <c r="J11842" t="s">
        <v>49467</v>
      </c>
      <c r="K11842" t="s">
        <v>73</v>
      </c>
      <c r="L11842" t="s">
        <v>47679</v>
      </c>
      <c r="M11842">
        <v>16202</v>
      </c>
      <c r="N11842" t="s">
        <v>49460</v>
      </c>
      <c r="O11842" t="s">
        <v>49463</v>
      </c>
      <c r="P11842" t="s">
        <v>49460</v>
      </c>
      <c r="Q11842" t="s">
        <v>52142</v>
      </c>
      <c r="R11842" t="s">
        <v>52143</v>
      </c>
    </row>
    <row r="11843" spans="1:18" hidden="1" x14ac:dyDescent="0.25">
      <c r="A11843" t="str">
        <f t="shared" ref="A11843:A11906" si="147">IF(OR(Q11843&lt;&gt;"",R11843&lt;&gt;""),"Y","N")</f>
        <v>Y</v>
      </c>
      <c r="B11843" s="2" t="s">
        <v>41228</v>
      </c>
      <c r="C11843" s="2">
        <v>16074</v>
      </c>
      <c r="D11843" s="2" t="s">
        <v>49460</v>
      </c>
      <c r="E11843" s="2" t="s">
        <v>67</v>
      </c>
      <c r="F11843" s="2" t="s">
        <v>49460</v>
      </c>
      <c r="G11843" s="2" t="s">
        <v>132</v>
      </c>
      <c r="H11843" s="2" t="s">
        <v>435</v>
      </c>
      <c r="I11843" s="2" t="s">
        <v>49468</v>
      </c>
      <c r="J11843" s="2" t="s">
        <v>9049</v>
      </c>
      <c r="K11843" s="2" t="s">
        <v>73</v>
      </c>
      <c r="L11843" s="2" t="s">
        <v>47679</v>
      </c>
      <c r="M11843" s="2">
        <v>16202</v>
      </c>
      <c r="N11843" s="2" t="s">
        <v>49460</v>
      </c>
      <c r="O11843" s="2" t="s">
        <v>49463</v>
      </c>
      <c r="P11843" s="2" t="s">
        <v>49460</v>
      </c>
      <c r="Q11843" s="2" t="s">
        <v>52142</v>
      </c>
      <c r="R11843" s="2" t="s">
        <v>52143</v>
      </c>
    </row>
    <row r="11844" spans="1:18" hidden="1" x14ac:dyDescent="0.25">
      <c r="A11844" t="str">
        <f t="shared" si="147"/>
        <v>Y</v>
      </c>
      <c r="B11844" s="2" t="s">
        <v>41228</v>
      </c>
      <c r="C11844" s="2">
        <v>16202</v>
      </c>
      <c r="D11844" s="2" t="s">
        <v>49460</v>
      </c>
      <c r="E11844" s="2" t="s">
        <v>67</v>
      </c>
      <c r="F11844" s="2" t="s">
        <v>49460</v>
      </c>
      <c r="G11844" s="2" t="s">
        <v>132</v>
      </c>
      <c r="H11844" s="2" t="s">
        <v>15258</v>
      </c>
      <c r="I11844" s="2" t="s">
        <v>49469</v>
      </c>
      <c r="J11844" s="2" t="s">
        <v>15260</v>
      </c>
      <c r="K11844" s="2" t="s">
        <v>73</v>
      </c>
      <c r="L11844" s="2" t="s">
        <v>47679</v>
      </c>
      <c r="M11844" s="2">
        <v>16202</v>
      </c>
      <c r="N11844" s="2" t="s">
        <v>49460</v>
      </c>
      <c r="O11844" s="2" t="s">
        <v>49463</v>
      </c>
      <c r="P11844" s="2" t="s">
        <v>49460</v>
      </c>
      <c r="Q11844" s="2" t="s">
        <v>52142</v>
      </c>
      <c r="R11844" s="2" t="s">
        <v>52143</v>
      </c>
    </row>
    <row r="11845" spans="1:18" hidden="1" x14ac:dyDescent="0.25">
      <c r="A11845" t="str">
        <f t="shared" si="147"/>
        <v>N</v>
      </c>
      <c r="B11845" t="s">
        <v>41228</v>
      </c>
      <c r="C11845">
        <v>4823</v>
      </c>
      <c r="D11845" t="s">
        <v>49470</v>
      </c>
      <c r="E11845" t="s">
        <v>77</v>
      </c>
      <c r="F11845" t="s">
        <v>49470</v>
      </c>
      <c r="G11845" t="s">
        <v>86</v>
      </c>
      <c r="H11845" t="s">
        <v>5371</v>
      </c>
      <c r="I11845" t="s">
        <v>49471</v>
      </c>
      <c r="J11845" t="s">
        <v>49472</v>
      </c>
      <c r="K11845" t="s">
        <v>73</v>
      </c>
      <c r="L11845" t="s">
        <v>47300</v>
      </c>
      <c r="M11845">
        <v>4823</v>
      </c>
      <c r="N11845" t="s">
        <v>49470</v>
      </c>
      <c r="O11845" t="s">
        <v>49473</v>
      </c>
      <c r="P11845" t="s">
        <v>49470</v>
      </c>
    </row>
    <row r="11846" spans="1:18" hidden="1" x14ac:dyDescent="0.25">
      <c r="A11846" t="str">
        <f t="shared" si="147"/>
        <v>Y</v>
      </c>
      <c r="B11846" t="s">
        <v>41228</v>
      </c>
      <c r="C11846">
        <v>4312904</v>
      </c>
      <c r="D11846" t="s">
        <v>49474</v>
      </c>
      <c r="E11846" t="s">
        <v>77</v>
      </c>
      <c r="F11846" t="s">
        <v>49475</v>
      </c>
      <c r="G11846" t="s">
        <v>86</v>
      </c>
      <c r="H11846" t="s">
        <v>838</v>
      </c>
      <c r="I11846" t="s">
        <v>49476</v>
      </c>
      <c r="J11846" t="s">
        <v>49477</v>
      </c>
      <c r="K11846" t="s">
        <v>73</v>
      </c>
      <c r="L11846" t="s">
        <v>46776</v>
      </c>
      <c r="M11846">
        <v>4924818</v>
      </c>
      <c r="N11846" t="s">
        <v>49478</v>
      </c>
      <c r="O11846" t="s">
        <v>49479</v>
      </c>
      <c r="P11846" t="s">
        <v>49478</v>
      </c>
      <c r="Q11846" t="s">
        <v>52142</v>
      </c>
      <c r="R11846" t="s">
        <v>52143</v>
      </c>
    </row>
    <row r="11847" spans="1:18" hidden="1" x14ac:dyDescent="0.25">
      <c r="A11847" t="str">
        <f t="shared" si="147"/>
        <v>Y</v>
      </c>
      <c r="B11847" t="s">
        <v>41228</v>
      </c>
      <c r="C11847">
        <v>5923</v>
      </c>
      <c r="D11847" t="s">
        <v>49478</v>
      </c>
      <c r="E11847" t="s">
        <v>77</v>
      </c>
      <c r="F11847" t="s">
        <v>49480</v>
      </c>
      <c r="G11847" t="s">
        <v>86</v>
      </c>
      <c r="H11847" t="s">
        <v>2458</v>
      </c>
      <c r="I11847" t="s">
        <v>49481</v>
      </c>
      <c r="J11847" t="s">
        <v>49482</v>
      </c>
      <c r="K11847" t="s">
        <v>73</v>
      </c>
      <c r="L11847" t="s">
        <v>46776</v>
      </c>
      <c r="M11847">
        <v>4924818</v>
      </c>
      <c r="N11847" t="s">
        <v>49478</v>
      </c>
      <c r="O11847" t="s">
        <v>49479</v>
      </c>
      <c r="P11847" t="s">
        <v>49478</v>
      </c>
      <c r="Q11847" t="s">
        <v>52142</v>
      </c>
      <c r="R11847" t="s">
        <v>52143</v>
      </c>
    </row>
    <row r="11848" spans="1:18" hidden="1" x14ac:dyDescent="0.25">
      <c r="A11848" t="str">
        <f t="shared" si="147"/>
        <v>Y</v>
      </c>
      <c r="B11848" s="2" t="s">
        <v>41228</v>
      </c>
      <c r="C11848" s="2">
        <v>4924818</v>
      </c>
      <c r="D11848" s="2" t="s">
        <v>49478</v>
      </c>
      <c r="E11848" s="2" t="s">
        <v>67</v>
      </c>
      <c r="F11848" s="2" t="s">
        <v>49478</v>
      </c>
      <c r="G11848" s="2" t="s">
        <v>86</v>
      </c>
      <c r="H11848" s="2" t="s">
        <v>3155</v>
      </c>
      <c r="I11848" s="2" t="s">
        <v>49483</v>
      </c>
      <c r="J11848" s="2" t="s">
        <v>49484</v>
      </c>
      <c r="K11848" s="2" t="s">
        <v>73</v>
      </c>
      <c r="L11848" s="2" t="s">
        <v>46776</v>
      </c>
      <c r="M11848" s="2">
        <v>4924818</v>
      </c>
      <c r="N11848" s="2" t="s">
        <v>49478</v>
      </c>
      <c r="O11848" s="2" t="s">
        <v>49479</v>
      </c>
      <c r="P11848" s="2" t="s">
        <v>49478</v>
      </c>
      <c r="Q11848" s="2" t="s">
        <v>52142</v>
      </c>
      <c r="R11848" s="2" t="s">
        <v>52143</v>
      </c>
    </row>
    <row r="11849" spans="1:18" hidden="1" x14ac:dyDescent="0.25">
      <c r="A11849" t="str">
        <f t="shared" si="147"/>
        <v>Y</v>
      </c>
      <c r="B11849" t="s">
        <v>41228</v>
      </c>
      <c r="C11849">
        <v>4880</v>
      </c>
      <c r="D11849" t="s">
        <v>49478</v>
      </c>
      <c r="E11849" t="s">
        <v>77</v>
      </c>
      <c r="F11849" t="s">
        <v>49485</v>
      </c>
      <c r="G11849" t="s">
        <v>86</v>
      </c>
      <c r="H11849" t="s">
        <v>800</v>
      </c>
      <c r="I11849" t="s">
        <v>49486</v>
      </c>
      <c r="J11849" t="s">
        <v>49487</v>
      </c>
      <c r="K11849" t="s">
        <v>73</v>
      </c>
      <c r="L11849" t="s">
        <v>46776</v>
      </c>
      <c r="M11849">
        <v>4924818</v>
      </c>
      <c r="N11849" t="s">
        <v>49478</v>
      </c>
      <c r="O11849" t="s">
        <v>49479</v>
      </c>
      <c r="P11849" t="s">
        <v>49478</v>
      </c>
      <c r="Q11849" t="s">
        <v>52142</v>
      </c>
      <c r="R11849" t="s">
        <v>52143</v>
      </c>
    </row>
    <row r="11850" spans="1:18" hidden="1" x14ac:dyDescent="0.25">
      <c r="A11850" t="str">
        <f t="shared" si="147"/>
        <v>N</v>
      </c>
      <c r="B11850" t="s">
        <v>41228</v>
      </c>
      <c r="C11850">
        <v>2033134</v>
      </c>
      <c r="D11850" t="s">
        <v>49488</v>
      </c>
      <c r="E11850" t="s">
        <v>77</v>
      </c>
      <c r="F11850" t="s">
        <v>49489</v>
      </c>
      <c r="G11850" t="s">
        <v>69</v>
      </c>
      <c r="H11850" t="s">
        <v>18639</v>
      </c>
      <c r="I11850" t="s">
        <v>96</v>
      </c>
      <c r="J11850" t="s">
        <v>49490</v>
      </c>
      <c r="K11850" t="s">
        <v>73</v>
      </c>
      <c r="L11850" t="s">
        <v>47281</v>
      </c>
      <c r="M11850">
        <v>2033134</v>
      </c>
      <c r="N11850" t="s">
        <v>49488</v>
      </c>
      <c r="O11850" t="s">
        <v>49491</v>
      </c>
      <c r="P11850" t="s">
        <v>49488</v>
      </c>
    </row>
    <row r="11851" spans="1:18" hidden="1" x14ac:dyDescent="0.25">
      <c r="A11851" t="str">
        <f t="shared" si="147"/>
        <v>N</v>
      </c>
      <c r="B11851" t="s">
        <v>41228</v>
      </c>
      <c r="C11851">
        <v>9043</v>
      </c>
      <c r="D11851" t="s">
        <v>49492</v>
      </c>
      <c r="E11851" t="s">
        <v>77</v>
      </c>
      <c r="F11851" t="s">
        <v>49493</v>
      </c>
      <c r="G11851" t="s">
        <v>115</v>
      </c>
      <c r="H11851" t="s">
        <v>44104</v>
      </c>
      <c r="I11851" t="s">
        <v>49494</v>
      </c>
      <c r="J11851" t="s">
        <v>44106</v>
      </c>
      <c r="K11851" t="s">
        <v>73</v>
      </c>
      <c r="L11851" t="s">
        <v>47099</v>
      </c>
      <c r="M11851">
        <v>9043</v>
      </c>
      <c r="N11851" t="s">
        <v>49492</v>
      </c>
      <c r="O11851" t="s">
        <v>49495</v>
      </c>
      <c r="P11851" t="s">
        <v>49492</v>
      </c>
    </row>
    <row r="11852" spans="1:18" hidden="1" x14ac:dyDescent="0.25">
      <c r="A11852" t="str">
        <f t="shared" si="147"/>
        <v>N</v>
      </c>
      <c r="B11852" t="s">
        <v>41228</v>
      </c>
      <c r="C11852">
        <v>1432570</v>
      </c>
      <c r="D11852" t="s">
        <v>49496</v>
      </c>
      <c r="E11852" t="s">
        <v>77</v>
      </c>
      <c r="F11852" t="s">
        <v>49497</v>
      </c>
      <c r="G11852" t="s">
        <v>69</v>
      </c>
      <c r="H11852" t="s">
        <v>70</v>
      </c>
      <c r="I11852" t="s">
        <v>49498</v>
      </c>
      <c r="J11852" t="s">
        <v>49499</v>
      </c>
      <c r="K11852" t="s">
        <v>73</v>
      </c>
      <c r="L11852" t="s">
        <v>46817</v>
      </c>
      <c r="M11852">
        <v>1432570</v>
      </c>
      <c r="N11852" t="s">
        <v>49496</v>
      </c>
      <c r="O11852" t="s">
        <v>49500</v>
      </c>
      <c r="P11852" t="s">
        <v>49496</v>
      </c>
    </row>
    <row r="11853" spans="1:18" hidden="1" x14ac:dyDescent="0.25">
      <c r="A11853" t="str">
        <f t="shared" si="147"/>
        <v>N</v>
      </c>
      <c r="B11853" t="s">
        <v>41228</v>
      </c>
      <c r="C11853">
        <v>2033033</v>
      </c>
      <c r="D11853" t="s">
        <v>49501</v>
      </c>
      <c r="E11853" t="s">
        <v>77</v>
      </c>
      <c r="F11853" t="s">
        <v>49502</v>
      </c>
      <c r="G11853" t="s">
        <v>69</v>
      </c>
      <c r="H11853" t="s">
        <v>6385</v>
      </c>
      <c r="I11853" t="s">
        <v>49503</v>
      </c>
      <c r="J11853" t="s">
        <v>49504</v>
      </c>
      <c r="K11853" t="s">
        <v>73</v>
      </c>
      <c r="L11853" t="s">
        <v>47281</v>
      </c>
      <c r="M11853">
        <v>2033033</v>
      </c>
      <c r="N11853" t="s">
        <v>49501</v>
      </c>
      <c r="O11853" t="s">
        <v>49505</v>
      </c>
      <c r="P11853" t="s">
        <v>49501</v>
      </c>
    </row>
    <row r="11854" spans="1:18" hidden="1" x14ac:dyDescent="0.25">
      <c r="A11854" t="str">
        <f t="shared" si="147"/>
        <v>N</v>
      </c>
      <c r="B11854" t="s">
        <v>41228</v>
      </c>
      <c r="C11854">
        <v>13458</v>
      </c>
      <c r="D11854" t="s">
        <v>49506</v>
      </c>
      <c r="E11854" t="s">
        <v>77</v>
      </c>
      <c r="F11854" t="s">
        <v>49507</v>
      </c>
      <c r="G11854" t="s">
        <v>132</v>
      </c>
      <c r="H11854" t="s">
        <v>228</v>
      </c>
      <c r="I11854" t="s">
        <v>49508</v>
      </c>
      <c r="J11854" t="s">
        <v>49509</v>
      </c>
      <c r="K11854" t="s">
        <v>73</v>
      </c>
      <c r="L11854" t="s">
        <v>49510</v>
      </c>
      <c r="M11854">
        <v>13458</v>
      </c>
      <c r="N11854" t="s">
        <v>49506</v>
      </c>
      <c r="O11854" t="s">
        <v>49511</v>
      </c>
      <c r="P11854" t="s">
        <v>49506</v>
      </c>
    </row>
    <row r="11855" spans="1:18" hidden="1" x14ac:dyDescent="0.25">
      <c r="A11855" t="str">
        <f t="shared" si="147"/>
        <v>Y</v>
      </c>
      <c r="B11855" s="2" t="s">
        <v>41228</v>
      </c>
      <c r="C11855" s="2">
        <v>3032584</v>
      </c>
      <c r="D11855" s="2" t="s">
        <v>49512</v>
      </c>
      <c r="E11855" s="2" t="s">
        <v>67</v>
      </c>
      <c r="F11855" s="2" t="s">
        <v>49513</v>
      </c>
      <c r="G11855" s="2" t="s">
        <v>145</v>
      </c>
      <c r="H11855" s="2" t="s">
        <v>146</v>
      </c>
      <c r="I11855" s="2" t="s">
        <v>49514</v>
      </c>
      <c r="J11855" s="2" t="s">
        <v>49515</v>
      </c>
      <c r="K11855" s="2" t="s">
        <v>73</v>
      </c>
      <c r="L11855" s="2" t="s">
        <v>46786</v>
      </c>
      <c r="M11855" s="2">
        <v>3032584</v>
      </c>
      <c r="N11855" s="2" t="s">
        <v>49512</v>
      </c>
      <c r="O11855" s="2" t="s">
        <v>49516</v>
      </c>
      <c r="P11855" s="2" t="s">
        <v>49512</v>
      </c>
      <c r="Q11855" s="2" t="s">
        <v>52833</v>
      </c>
      <c r="R11855" s="2"/>
    </row>
    <row r="11856" spans="1:18" hidden="1" x14ac:dyDescent="0.25">
      <c r="A11856" t="str">
        <f t="shared" si="147"/>
        <v>N</v>
      </c>
      <c r="B11856" t="s">
        <v>41228</v>
      </c>
      <c r="C11856">
        <v>17683</v>
      </c>
      <c r="D11856" t="s">
        <v>49517</v>
      </c>
      <c r="E11856" t="s">
        <v>77</v>
      </c>
      <c r="F11856" t="s">
        <v>49518</v>
      </c>
      <c r="G11856" t="s">
        <v>94</v>
      </c>
      <c r="H11856" t="s">
        <v>356</v>
      </c>
      <c r="I11856" t="s">
        <v>49519</v>
      </c>
      <c r="J11856" t="s">
        <v>49520</v>
      </c>
      <c r="K11856" t="s">
        <v>73</v>
      </c>
      <c r="L11856" t="s">
        <v>46786</v>
      </c>
      <c r="M11856">
        <v>17683</v>
      </c>
      <c r="N11856" t="s">
        <v>49517</v>
      </c>
      <c r="O11856" t="s">
        <v>49521</v>
      </c>
      <c r="P11856" t="s">
        <v>49517</v>
      </c>
    </row>
    <row r="11857" spans="1:18" hidden="1" x14ac:dyDescent="0.25">
      <c r="A11857" t="str">
        <f t="shared" si="147"/>
        <v>N</v>
      </c>
      <c r="B11857" t="s">
        <v>41228</v>
      </c>
      <c r="C11857">
        <v>2293390</v>
      </c>
      <c r="D11857" t="s">
        <v>49522</v>
      </c>
      <c r="E11857" t="s">
        <v>77</v>
      </c>
      <c r="F11857" t="s">
        <v>49523</v>
      </c>
      <c r="G11857" t="s">
        <v>86</v>
      </c>
      <c r="H11857" t="s">
        <v>780</v>
      </c>
      <c r="I11857" t="s">
        <v>49524</v>
      </c>
      <c r="J11857" t="s">
        <v>49525</v>
      </c>
      <c r="K11857" t="s">
        <v>73</v>
      </c>
      <c r="L11857" t="s">
        <v>46786</v>
      </c>
      <c r="M11857">
        <v>2293390</v>
      </c>
      <c r="N11857" t="s">
        <v>49522</v>
      </c>
      <c r="O11857" t="s">
        <v>49526</v>
      </c>
      <c r="P11857" t="s">
        <v>49522</v>
      </c>
    </row>
    <row r="11858" spans="1:18" hidden="1" x14ac:dyDescent="0.25">
      <c r="A11858" t="str">
        <f t="shared" si="147"/>
        <v>Y</v>
      </c>
      <c r="B11858" s="2" t="s">
        <v>41228</v>
      </c>
      <c r="C11858" s="2">
        <v>8453050</v>
      </c>
      <c r="D11858" s="2" t="s">
        <v>49527</v>
      </c>
      <c r="E11858" s="2" t="s">
        <v>67</v>
      </c>
      <c r="F11858" s="2" t="s">
        <v>49528</v>
      </c>
      <c r="G11858" s="2" t="s">
        <v>69</v>
      </c>
      <c r="H11858" s="2" t="s">
        <v>170</v>
      </c>
      <c r="I11858" s="2" t="s">
        <v>49529</v>
      </c>
      <c r="J11858" s="2" t="s">
        <v>49530</v>
      </c>
      <c r="K11858" s="2" t="s">
        <v>73</v>
      </c>
      <c r="L11858" s="2" t="s">
        <v>46786</v>
      </c>
      <c r="M11858" s="2">
        <v>8453050</v>
      </c>
      <c r="N11858" s="2" t="s">
        <v>49527</v>
      </c>
      <c r="O11858" s="2" t="s">
        <v>49531</v>
      </c>
      <c r="P11858" s="2" t="s">
        <v>49527</v>
      </c>
      <c r="Q11858" s="2" t="s">
        <v>52834</v>
      </c>
      <c r="R11858" s="2"/>
    </row>
    <row r="11859" spans="1:18" hidden="1" x14ac:dyDescent="0.25">
      <c r="A11859" t="str">
        <f t="shared" si="147"/>
        <v>N</v>
      </c>
      <c r="B11859" t="s">
        <v>41228</v>
      </c>
      <c r="C11859">
        <v>18072</v>
      </c>
      <c r="D11859" t="s">
        <v>49532</v>
      </c>
      <c r="E11859" t="s">
        <v>77</v>
      </c>
      <c r="F11859" t="s">
        <v>49533</v>
      </c>
      <c r="G11859" t="s">
        <v>145</v>
      </c>
      <c r="H11859" t="s">
        <v>146</v>
      </c>
      <c r="I11859" t="s">
        <v>49534</v>
      </c>
      <c r="J11859" t="s">
        <v>49535</v>
      </c>
      <c r="K11859" t="s">
        <v>73</v>
      </c>
      <c r="L11859" t="s">
        <v>47355</v>
      </c>
      <c r="M11859">
        <v>18072</v>
      </c>
      <c r="N11859" t="s">
        <v>49532</v>
      </c>
      <c r="O11859" t="s">
        <v>49536</v>
      </c>
      <c r="P11859" t="s">
        <v>49532</v>
      </c>
    </row>
    <row r="11860" spans="1:18" hidden="1" x14ac:dyDescent="0.25">
      <c r="A11860" t="str">
        <f t="shared" si="147"/>
        <v>N</v>
      </c>
      <c r="B11860" t="s">
        <v>41228</v>
      </c>
      <c r="C11860">
        <v>1795117</v>
      </c>
      <c r="D11860" t="s">
        <v>49537</v>
      </c>
      <c r="E11860" t="s">
        <v>77</v>
      </c>
      <c r="F11860" t="s">
        <v>49537</v>
      </c>
      <c r="G11860" t="s">
        <v>94</v>
      </c>
      <c r="H11860" t="s">
        <v>16283</v>
      </c>
      <c r="I11860" t="s">
        <v>49538</v>
      </c>
      <c r="J11860" t="s">
        <v>32271</v>
      </c>
      <c r="K11860" t="s">
        <v>73</v>
      </c>
      <c r="L11860" t="s">
        <v>47355</v>
      </c>
      <c r="M11860">
        <v>1795117</v>
      </c>
      <c r="N11860" t="s">
        <v>49537</v>
      </c>
      <c r="O11860" t="s">
        <v>49539</v>
      </c>
      <c r="P11860" t="s">
        <v>49537</v>
      </c>
    </row>
    <row r="11861" spans="1:18" hidden="1" x14ac:dyDescent="0.25">
      <c r="A11861" t="str">
        <f t="shared" si="147"/>
        <v>N</v>
      </c>
      <c r="B11861" t="s">
        <v>41228</v>
      </c>
      <c r="C11861">
        <v>14443</v>
      </c>
      <c r="D11861" t="s">
        <v>49540</v>
      </c>
      <c r="E11861" t="s">
        <v>77</v>
      </c>
      <c r="F11861" t="s">
        <v>49541</v>
      </c>
      <c r="G11861" t="s">
        <v>132</v>
      </c>
      <c r="H11861" t="s">
        <v>5666</v>
      </c>
      <c r="I11861" t="s">
        <v>49542</v>
      </c>
      <c r="J11861" t="s">
        <v>49543</v>
      </c>
      <c r="K11861" t="s">
        <v>73</v>
      </c>
      <c r="L11861" t="s">
        <v>47355</v>
      </c>
      <c r="M11861">
        <v>14443</v>
      </c>
      <c r="N11861" t="s">
        <v>49540</v>
      </c>
      <c r="O11861" t="s">
        <v>49544</v>
      </c>
      <c r="P11861" t="s">
        <v>49540</v>
      </c>
    </row>
    <row r="11862" spans="1:18" hidden="1" x14ac:dyDescent="0.25">
      <c r="A11862" t="str">
        <f t="shared" si="147"/>
        <v>N</v>
      </c>
      <c r="B11862" t="s">
        <v>41228</v>
      </c>
      <c r="C11862">
        <v>13473</v>
      </c>
      <c r="D11862" t="s">
        <v>49545</v>
      </c>
      <c r="E11862" t="s">
        <v>77</v>
      </c>
      <c r="F11862" t="s">
        <v>49546</v>
      </c>
      <c r="G11862" t="s">
        <v>132</v>
      </c>
      <c r="H11862" t="s">
        <v>3423</v>
      </c>
      <c r="I11862" t="s">
        <v>49547</v>
      </c>
      <c r="J11862" t="s">
        <v>49548</v>
      </c>
      <c r="K11862" t="s">
        <v>73</v>
      </c>
      <c r="L11862" t="s">
        <v>46786</v>
      </c>
      <c r="M11862">
        <v>13473</v>
      </c>
      <c r="N11862" t="s">
        <v>49545</v>
      </c>
      <c r="O11862" t="s">
        <v>49549</v>
      </c>
      <c r="P11862" t="s">
        <v>49545</v>
      </c>
    </row>
    <row r="11863" spans="1:18" hidden="1" x14ac:dyDescent="0.25">
      <c r="A11863" t="str">
        <f t="shared" si="147"/>
        <v>N</v>
      </c>
      <c r="B11863" t="s">
        <v>41228</v>
      </c>
      <c r="C11863">
        <v>733768</v>
      </c>
      <c r="D11863" t="s">
        <v>49550</v>
      </c>
      <c r="E11863" t="s">
        <v>77</v>
      </c>
      <c r="F11863" t="s">
        <v>49551</v>
      </c>
      <c r="G11863" t="s">
        <v>132</v>
      </c>
      <c r="H11863" t="s">
        <v>8138</v>
      </c>
      <c r="I11863" t="s">
        <v>49552</v>
      </c>
      <c r="J11863" t="s">
        <v>49553</v>
      </c>
      <c r="K11863" t="s">
        <v>73</v>
      </c>
      <c r="L11863" t="s">
        <v>48044</v>
      </c>
      <c r="M11863">
        <v>733768</v>
      </c>
      <c r="N11863" t="s">
        <v>49550</v>
      </c>
      <c r="O11863" t="s">
        <v>49554</v>
      </c>
      <c r="P11863" t="s">
        <v>49550</v>
      </c>
    </row>
    <row r="11864" spans="1:18" hidden="1" x14ac:dyDescent="0.25">
      <c r="A11864" t="str">
        <f t="shared" si="147"/>
        <v>Y</v>
      </c>
      <c r="B11864" t="s">
        <v>41228</v>
      </c>
      <c r="C11864">
        <v>21758</v>
      </c>
      <c r="D11864" t="s">
        <v>49555</v>
      </c>
      <c r="E11864" t="s">
        <v>77</v>
      </c>
      <c r="F11864" t="s">
        <v>49556</v>
      </c>
      <c r="G11864" t="s">
        <v>69</v>
      </c>
      <c r="H11864" t="s">
        <v>10414</v>
      </c>
      <c r="I11864" t="s">
        <v>49557</v>
      </c>
      <c r="J11864" t="s">
        <v>18625</v>
      </c>
      <c r="K11864" t="s">
        <v>73</v>
      </c>
      <c r="L11864" t="s">
        <v>46946</v>
      </c>
      <c r="M11864">
        <v>21758</v>
      </c>
      <c r="N11864" t="s">
        <v>49555</v>
      </c>
      <c r="O11864" t="s">
        <v>49558</v>
      </c>
      <c r="P11864" t="s">
        <v>49555</v>
      </c>
      <c r="Q11864" t="s">
        <v>52835</v>
      </c>
    </row>
    <row r="11865" spans="1:18" hidden="1" x14ac:dyDescent="0.25">
      <c r="A11865" t="str">
        <f t="shared" si="147"/>
        <v>Y</v>
      </c>
      <c r="B11865" t="s">
        <v>41228</v>
      </c>
      <c r="C11865">
        <v>21797</v>
      </c>
      <c r="D11865" t="s">
        <v>49559</v>
      </c>
      <c r="E11865" t="s">
        <v>77</v>
      </c>
      <c r="F11865" t="s">
        <v>49560</v>
      </c>
      <c r="G11865" t="s">
        <v>69</v>
      </c>
      <c r="H11865" t="s">
        <v>10414</v>
      </c>
      <c r="I11865" t="s">
        <v>49557</v>
      </c>
      <c r="J11865" t="s">
        <v>18625</v>
      </c>
      <c r="K11865" t="s">
        <v>73</v>
      </c>
      <c r="L11865" t="s">
        <v>46946</v>
      </c>
      <c r="M11865">
        <v>21797</v>
      </c>
      <c r="N11865" t="s">
        <v>49559</v>
      </c>
      <c r="O11865" t="s">
        <v>49561</v>
      </c>
      <c r="P11865" t="s">
        <v>49559</v>
      </c>
      <c r="Q11865" t="s">
        <v>52835</v>
      </c>
    </row>
    <row r="11866" spans="1:18" hidden="1" x14ac:dyDescent="0.25">
      <c r="A11866" t="str">
        <f t="shared" si="147"/>
        <v>Y</v>
      </c>
      <c r="B11866" s="2" t="s">
        <v>41228</v>
      </c>
      <c r="C11866" s="2">
        <v>21757</v>
      </c>
      <c r="D11866" s="2" t="s">
        <v>49562</v>
      </c>
      <c r="E11866" s="2" t="s">
        <v>67</v>
      </c>
      <c r="F11866" s="2" t="s">
        <v>49563</v>
      </c>
      <c r="G11866" s="2" t="s">
        <v>69</v>
      </c>
      <c r="H11866" s="2" t="s">
        <v>10414</v>
      </c>
      <c r="I11866" s="2" t="s">
        <v>49557</v>
      </c>
      <c r="J11866" s="2" t="s">
        <v>18625</v>
      </c>
      <c r="K11866" s="2" t="s">
        <v>73</v>
      </c>
      <c r="L11866" s="2" t="s">
        <v>46946</v>
      </c>
      <c r="M11866" s="2">
        <v>21757</v>
      </c>
      <c r="N11866" s="2" t="s">
        <v>49562</v>
      </c>
      <c r="O11866" s="2" t="s">
        <v>49564</v>
      </c>
      <c r="P11866" s="2" t="s">
        <v>49562</v>
      </c>
      <c r="Q11866" s="2" t="s">
        <v>52835</v>
      </c>
      <c r="R11866" s="2"/>
    </row>
    <row r="11867" spans="1:18" hidden="1" x14ac:dyDescent="0.25">
      <c r="A11867" t="str">
        <f t="shared" si="147"/>
        <v>Y</v>
      </c>
      <c r="B11867" s="2" t="s">
        <v>41228</v>
      </c>
      <c r="C11867" s="2">
        <v>23042</v>
      </c>
      <c r="D11867" s="2" t="s">
        <v>49565</v>
      </c>
      <c r="E11867" s="2" t="s">
        <v>67</v>
      </c>
      <c r="F11867" s="2" t="s">
        <v>49565</v>
      </c>
      <c r="G11867" s="2" t="s">
        <v>69</v>
      </c>
      <c r="H11867" s="2" t="s">
        <v>201</v>
      </c>
      <c r="I11867" s="2" t="s">
        <v>49566</v>
      </c>
      <c r="J11867" s="2" t="s">
        <v>49567</v>
      </c>
      <c r="K11867" s="2" t="s">
        <v>73</v>
      </c>
      <c r="L11867" s="2" t="s">
        <v>49568</v>
      </c>
      <c r="M11867" s="2">
        <v>23042</v>
      </c>
      <c r="N11867" s="2" t="s">
        <v>49565</v>
      </c>
      <c r="O11867" s="2" t="s">
        <v>49569</v>
      </c>
      <c r="P11867" s="2" t="s">
        <v>49565</v>
      </c>
      <c r="Q11867" s="2" t="s">
        <v>49565</v>
      </c>
      <c r="R11867" s="2"/>
    </row>
    <row r="11868" spans="1:18" hidden="1" x14ac:dyDescent="0.25">
      <c r="A11868" t="str">
        <f t="shared" si="147"/>
        <v>N</v>
      </c>
      <c r="B11868" t="s">
        <v>41228</v>
      </c>
      <c r="C11868">
        <v>14976</v>
      </c>
      <c r="D11868" t="s">
        <v>49570</v>
      </c>
      <c r="E11868" t="s">
        <v>77</v>
      </c>
      <c r="F11868" t="s">
        <v>49571</v>
      </c>
      <c r="G11868" t="s">
        <v>132</v>
      </c>
      <c r="H11868" t="s">
        <v>6448</v>
      </c>
      <c r="I11868" t="s">
        <v>49572</v>
      </c>
      <c r="J11868" t="s">
        <v>49573</v>
      </c>
      <c r="K11868" t="s">
        <v>73</v>
      </c>
      <c r="L11868" t="s">
        <v>48085</v>
      </c>
      <c r="M11868">
        <v>14976</v>
      </c>
      <c r="N11868" t="s">
        <v>49570</v>
      </c>
      <c r="O11868" t="s">
        <v>49574</v>
      </c>
      <c r="P11868" t="s">
        <v>49570</v>
      </c>
    </row>
    <row r="11869" spans="1:18" hidden="1" x14ac:dyDescent="0.25">
      <c r="A11869" t="str">
        <f t="shared" si="147"/>
        <v>N</v>
      </c>
      <c r="B11869" t="s">
        <v>41228</v>
      </c>
      <c r="C11869">
        <v>2853023</v>
      </c>
      <c r="D11869" t="s">
        <v>49575</v>
      </c>
      <c r="E11869" t="s">
        <v>77</v>
      </c>
      <c r="F11869" t="s">
        <v>49576</v>
      </c>
      <c r="G11869" t="s">
        <v>115</v>
      </c>
      <c r="H11869" t="s">
        <v>902</v>
      </c>
      <c r="I11869" t="s">
        <v>49577</v>
      </c>
      <c r="J11869" t="s">
        <v>49578</v>
      </c>
      <c r="K11869" t="s">
        <v>73</v>
      </c>
      <c r="L11869" t="s">
        <v>47116</v>
      </c>
      <c r="M11869">
        <v>2853023</v>
      </c>
      <c r="N11869" t="s">
        <v>49575</v>
      </c>
      <c r="O11869" t="s">
        <v>49579</v>
      </c>
      <c r="P11869" t="s">
        <v>49575</v>
      </c>
    </row>
    <row r="11870" spans="1:18" hidden="1" x14ac:dyDescent="0.25">
      <c r="A11870" t="str">
        <f t="shared" si="147"/>
        <v>N</v>
      </c>
      <c r="B11870" t="s">
        <v>41228</v>
      </c>
      <c r="C11870">
        <v>8696</v>
      </c>
      <c r="D11870" t="s">
        <v>49580</v>
      </c>
      <c r="E11870" t="s">
        <v>77</v>
      </c>
      <c r="F11870" t="s">
        <v>49581</v>
      </c>
      <c r="G11870" t="s">
        <v>422</v>
      </c>
      <c r="H11870" t="s">
        <v>560</v>
      </c>
      <c r="I11870" t="s">
        <v>49582</v>
      </c>
      <c r="J11870" t="s">
        <v>562</v>
      </c>
      <c r="K11870" t="s">
        <v>73</v>
      </c>
      <c r="L11870" t="s">
        <v>48085</v>
      </c>
      <c r="M11870">
        <v>8696</v>
      </c>
      <c r="N11870" t="s">
        <v>49580</v>
      </c>
      <c r="O11870" t="s">
        <v>49583</v>
      </c>
      <c r="P11870" t="s">
        <v>49580</v>
      </c>
    </row>
    <row r="11871" spans="1:18" hidden="1" x14ac:dyDescent="0.25">
      <c r="A11871" t="str">
        <f t="shared" si="147"/>
        <v>Y</v>
      </c>
      <c r="B11871" s="2" t="s">
        <v>41228</v>
      </c>
      <c r="C11871" s="2">
        <v>6702</v>
      </c>
      <c r="D11871" s="2" t="s">
        <v>49584</v>
      </c>
      <c r="E11871" s="2" t="s">
        <v>67</v>
      </c>
      <c r="F11871" s="2" t="s">
        <v>49585</v>
      </c>
      <c r="G11871" s="2" t="s">
        <v>86</v>
      </c>
      <c r="H11871" s="2" t="s">
        <v>1449</v>
      </c>
      <c r="I11871" s="2" t="s">
        <v>49586</v>
      </c>
      <c r="J11871" s="2" t="s">
        <v>49587</v>
      </c>
      <c r="K11871" s="2" t="s">
        <v>73</v>
      </c>
      <c r="L11871" s="2" t="s">
        <v>49510</v>
      </c>
      <c r="M11871" s="2">
        <v>6702</v>
      </c>
      <c r="N11871" s="2" t="s">
        <v>49584</v>
      </c>
      <c r="O11871" s="2" t="s">
        <v>49588</v>
      </c>
      <c r="P11871" s="2" t="s">
        <v>49584</v>
      </c>
      <c r="Q11871" s="2" t="s">
        <v>52836</v>
      </c>
      <c r="R11871" s="2"/>
    </row>
    <row r="11872" spans="1:18" hidden="1" x14ac:dyDescent="0.25">
      <c r="A11872" t="str">
        <f t="shared" si="147"/>
        <v>N</v>
      </c>
      <c r="B11872" t="s">
        <v>41228</v>
      </c>
      <c r="C11872">
        <v>5122595</v>
      </c>
      <c r="D11872" t="s">
        <v>49589</v>
      </c>
      <c r="E11872" t="s">
        <v>77</v>
      </c>
      <c r="F11872" t="s">
        <v>49590</v>
      </c>
      <c r="G11872" t="s">
        <v>132</v>
      </c>
      <c r="H11872" t="s">
        <v>2888</v>
      </c>
      <c r="I11872" t="s">
        <v>49591</v>
      </c>
      <c r="J11872" t="s">
        <v>49592</v>
      </c>
      <c r="K11872" t="s">
        <v>73</v>
      </c>
      <c r="L11872" t="s">
        <v>46936</v>
      </c>
      <c r="M11872">
        <v>5122595</v>
      </c>
      <c r="N11872" t="s">
        <v>49589</v>
      </c>
      <c r="O11872" t="s">
        <v>49593</v>
      </c>
      <c r="P11872" t="s">
        <v>49589</v>
      </c>
    </row>
    <row r="11873" spans="1:18" hidden="1" x14ac:dyDescent="0.25">
      <c r="A11873" t="str">
        <f t="shared" si="147"/>
        <v>N</v>
      </c>
      <c r="B11873" t="s">
        <v>41228</v>
      </c>
      <c r="C11873">
        <v>3145</v>
      </c>
      <c r="D11873" t="s">
        <v>49594</v>
      </c>
      <c r="E11873" t="s">
        <v>77</v>
      </c>
      <c r="F11873" t="s">
        <v>49595</v>
      </c>
      <c r="G11873" t="s">
        <v>151</v>
      </c>
      <c r="H11873" t="s">
        <v>49596</v>
      </c>
      <c r="I11873" t="s">
        <v>49597</v>
      </c>
      <c r="J11873" t="s">
        <v>49598</v>
      </c>
      <c r="K11873" t="s">
        <v>73</v>
      </c>
      <c r="L11873" t="s">
        <v>48602</v>
      </c>
      <c r="M11873">
        <v>3145</v>
      </c>
      <c r="N11873" t="s">
        <v>49594</v>
      </c>
      <c r="O11873" t="s">
        <v>49599</v>
      </c>
      <c r="P11873" t="s">
        <v>49594</v>
      </c>
    </row>
    <row r="11874" spans="1:18" hidden="1" x14ac:dyDescent="0.25">
      <c r="A11874" t="str">
        <f t="shared" si="147"/>
        <v>Y</v>
      </c>
      <c r="B11874" s="2" t="s">
        <v>41228</v>
      </c>
      <c r="C11874" s="2">
        <v>2173</v>
      </c>
      <c r="D11874" s="2" t="s">
        <v>49600</v>
      </c>
      <c r="E11874" s="2" t="s">
        <v>67</v>
      </c>
      <c r="F11874" s="2" t="s">
        <v>49601</v>
      </c>
      <c r="G11874" s="2" t="s">
        <v>158</v>
      </c>
      <c r="H11874" s="2" t="s">
        <v>44007</v>
      </c>
      <c r="I11874" s="2" t="s">
        <v>49602</v>
      </c>
      <c r="J11874" s="2" t="s">
        <v>49603</v>
      </c>
      <c r="K11874" s="2" t="s">
        <v>73</v>
      </c>
      <c r="L11874" s="2" t="s">
        <v>49604</v>
      </c>
      <c r="M11874" s="2">
        <v>2173</v>
      </c>
      <c r="N11874" s="2" t="s">
        <v>49600</v>
      </c>
      <c r="O11874" s="2" t="s">
        <v>49605</v>
      </c>
      <c r="P11874" s="2" t="s">
        <v>49600</v>
      </c>
      <c r="Q11874" s="2" t="s">
        <v>52837</v>
      </c>
      <c r="R11874" s="2"/>
    </row>
    <row r="11875" spans="1:18" hidden="1" x14ac:dyDescent="0.25">
      <c r="A11875" t="str">
        <f t="shared" si="147"/>
        <v>N</v>
      </c>
      <c r="B11875" t="s">
        <v>41228</v>
      </c>
      <c r="C11875">
        <v>11074</v>
      </c>
      <c r="D11875" t="s">
        <v>49606</v>
      </c>
      <c r="E11875" t="s">
        <v>77</v>
      </c>
      <c r="F11875" t="s">
        <v>49607</v>
      </c>
      <c r="G11875" t="s">
        <v>115</v>
      </c>
      <c r="H11875" t="s">
        <v>1964</v>
      </c>
      <c r="I11875" t="s">
        <v>49608</v>
      </c>
      <c r="J11875" t="s">
        <v>1966</v>
      </c>
      <c r="K11875" t="s">
        <v>73</v>
      </c>
      <c r="L11875" t="s">
        <v>47484</v>
      </c>
      <c r="M11875">
        <v>11074</v>
      </c>
      <c r="N11875" t="s">
        <v>49606</v>
      </c>
      <c r="O11875" t="s">
        <v>49609</v>
      </c>
      <c r="P11875" t="s">
        <v>49606</v>
      </c>
    </row>
    <row r="11876" spans="1:18" hidden="1" x14ac:dyDescent="0.25">
      <c r="A11876" t="str">
        <f t="shared" si="147"/>
        <v>Y</v>
      </c>
      <c r="B11876" s="2" t="s">
        <v>41228</v>
      </c>
      <c r="C11876" s="2">
        <v>17685</v>
      </c>
      <c r="D11876" s="2" t="s">
        <v>49610</v>
      </c>
      <c r="E11876" s="2" t="s">
        <v>67</v>
      </c>
      <c r="F11876" s="2" t="s">
        <v>49611</v>
      </c>
      <c r="G11876" s="2" t="s">
        <v>94</v>
      </c>
      <c r="H11876" s="2" t="s">
        <v>356</v>
      </c>
      <c r="I11876" s="2" t="s">
        <v>49612</v>
      </c>
      <c r="J11876" s="2" t="s">
        <v>49613</v>
      </c>
      <c r="K11876" s="2" t="s">
        <v>73</v>
      </c>
      <c r="L11876" s="2" t="s">
        <v>48063</v>
      </c>
      <c r="M11876" s="2">
        <v>17685</v>
      </c>
      <c r="N11876" s="2" t="s">
        <v>49610</v>
      </c>
      <c r="O11876" s="2" t="s">
        <v>49614</v>
      </c>
      <c r="P11876" s="2" t="s">
        <v>49610</v>
      </c>
      <c r="Q11876" s="2" t="s">
        <v>49610</v>
      </c>
      <c r="R11876" s="2"/>
    </row>
    <row r="11877" spans="1:18" hidden="1" x14ac:dyDescent="0.25">
      <c r="A11877" t="str">
        <f t="shared" si="147"/>
        <v>Y</v>
      </c>
      <c r="B11877" s="2" t="s">
        <v>41228</v>
      </c>
      <c r="C11877" s="2">
        <v>535</v>
      </c>
      <c r="D11877" s="2" t="s">
        <v>49615</v>
      </c>
      <c r="E11877" s="2" t="s">
        <v>67</v>
      </c>
      <c r="F11877" s="2" t="s">
        <v>49616</v>
      </c>
      <c r="G11877" s="2" t="s">
        <v>194</v>
      </c>
      <c r="H11877" s="2" t="s">
        <v>3527</v>
      </c>
      <c r="I11877" s="2" t="s">
        <v>49617</v>
      </c>
      <c r="J11877" s="2" t="s">
        <v>49618</v>
      </c>
      <c r="K11877" s="2" t="s">
        <v>73</v>
      </c>
      <c r="L11877" s="2" t="s">
        <v>47527</v>
      </c>
      <c r="M11877" s="2">
        <v>535</v>
      </c>
      <c r="N11877" s="2" t="s">
        <v>49615</v>
      </c>
      <c r="O11877" s="2" t="s">
        <v>49619</v>
      </c>
      <c r="P11877" s="2" t="s">
        <v>49615</v>
      </c>
      <c r="Q11877" s="2" t="s">
        <v>52838</v>
      </c>
      <c r="R11877" s="2"/>
    </row>
    <row r="11878" spans="1:18" hidden="1" x14ac:dyDescent="0.25">
      <c r="A11878" t="str">
        <f t="shared" si="147"/>
        <v>N</v>
      </c>
      <c r="B11878" t="s">
        <v>41228</v>
      </c>
      <c r="C11878">
        <v>2147</v>
      </c>
      <c r="D11878" t="s">
        <v>49620</v>
      </c>
      <c r="E11878" t="s">
        <v>77</v>
      </c>
      <c r="F11878" t="s">
        <v>49621</v>
      </c>
      <c r="G11878" t="s">
        <v>151</v>
      </c>
      <c r="H11878" t="s">
        <v>6363</v>
      </c>
      <c r="I11878" t="s">
        <v>49622</v>
      </c>
      <c r="J11878" t="s">
        <v>49623</v>
      </c>
      <c r="K11878" t="s">
        <v>73</v>
      </c>
      <c r="L11878" t="s">
        <v>47464</v>
      </c>
      <c r="M11878">
        <v>2147</v>
      </c>
      <c r="N11878" t="s">
        <v>49620</v>
      </c>
      <c r="O11878" t="s">
        <v>49624</v>
      </c>
      <c r="P11878" t="s">
        <v>49620</v>
      </c>
    </row>
    <row r="11879" spans="1:18" hidden="1" x14ac:dyDescent="0.25">
      <c r="A11879" t="str">
        <f t="shared" si="147"/>
        <v>N</v>
      </c>
      <c r="B11879" t="s">
        <v>41228</v>
      </c>
      <c r="C11879">
        <v>13476</v>
      </c>
      <c r="D11879" t="s">
        <v>49625</v>
      </c>
      <c r="E11879" t="s">
        <v>77</v>
      </c>
      <c r="F11879" t="s">
        <v>49626</v>
      </c>
      <c r="G11879" t="s">
        <v>132</v>
      </c>
      <c r="H11879" t="s">
        <v>337</v>
      </c>
      <c r="I11879" t="s">
        <v>49627</v>
      </c>
      <c r="J11879" t="s">
        <v>49628</v>
      </c>
      <c r="K11879" t="s">
        <v>73</v>
      </c>
      <c r="L11879" t="s">
        <v>49629</v>
      </c>
      <c r="M11879">
        <v>13476</v>
      </c>
      <c r="N11879" t="s">
        <v>49625</v>
      </c>
      <c r="O11879" t="s">
        <v>49630</v>
      </c>
      <c r="P11879" t="s">
        <v>49625</v>
      </c>
    </row>
    <row r="11880" spans="1:18" hidden="1" x14ac:dyDescent="0.25">
      <c r="A11880" t="str">
        <f t="shared" si="147"/>
        <v>Y</v>
      </c>
      <c r="B11880" s="2" t="s">
        <v>41228</v>
      </c>
      <c r="C11880" s="2">
        <v>6317</v>
      </c>
      <c r="D11880" s="2" t="s">
        <v>49631</v>
      </c>
      <c r="E11880" s="2" t="s">
        <v>67</v>
      </c>
      <c r="F11880" s="2" t="s">
        <v>49632</v>
      </c>
      <c r="G11880" s="2" t="s">
        <v>86</v>
      </c>
      <c r="H11880" s="2" t="s">
        <v>719</v>
      </c>
      <c r="I11880" s="2" t="s">
        <v>49633</v>
      </c>
      <c r="J11880" s="2" t="s">
        <v>49634</v>
      </c>
      <c r="K11880" s="2" t="s">
        <v>73</v>
      </c>
      <c r="L11880" s="2" t="s">
        <v>47532</v>
      </c>
      <c r="M11880" s="2">
        <v>6317</v>
      </c>
      <c r="N11880" s="2" t="s">
        <v>49631</v>
      </c>
      <c r="O11880" s="2" t="s">
        <v>49635</v>
      </c>
      <c r="P11880" s="2" t="s">
        <v>49631</v>
      </c>
      <c r="Q11880" s="2" t="s">
        <v>52839</v>
      </c>
      <c r="R11880" s="2"/>
    </row>
    <row r="11881" spans="1:18" hidden="1" x14ac:dyDescent="0.25">
      <c r="A11881" t="str">
        <f t="shared" si="147"/>
        <v>Y</v>
      </c>
      <c r="B11881" s="2" t="s">
        <v>41228</v>
      </c>
      <c r="C11881" s="2">
        <v>20908</v>
      </c>
      <c r="D11881" s="2" t="s">
        <v>49636</v>
      </c>
      <c r="E11881" s="2" t="s">
        <v>67</v>
      </c>
      <c r="F11881" s="2" t="s">
        <v>49637</v>
      </c>
      <c r="G11881" s="2" t="s">
        <v>69</v>
      </c>
      <c r="H11881" s="2" t="s">
        <v>70</v>
      </c>
      <c r="I11881" s="2" t="s">
        <v>49638</v>
      </c>
      <c r="J11881" s="2" t="s">
        <v>49639</v>
      </c>
      <c r="K11881" s="2" t="s">
        <v>73</v>
      </c>
      <c r="L11881" s="2" t="s">
        <v>47532</v>
      </c>
      <c r="M11881" s="2">
        <v>20908</v>
      </c>
      <c r="N11881" s="2" t="s">
        <v>49636</v>
      </c>
      <c r="O11881" s="2" t="s">
        <v>49640</v>
      </c>
      <c r="P11881" s="2" t="s">
        <v>49636</v>
      </c>
      <c r="Q11881" s="2" t="s">
        <v>52840</v>
      </c>
      <c r="R11881" s="2"/>
    </row>
    <row r="11882" spans="1:18" hidden="1" x14ac:dyDescent="0.25">
      <c r="A11882" t="str">
        <f t="shared" si="147"/>
        <v>N</v>
      </c>
      <c r="B11882" t="s">
        <v>41228</v>
      </c>
      <c r="C11882">
        <v>893</v>
      </c>
      <c r="D11882" t="s">
        <v>49641</v>
      </c>
      <c r="E11882" t="s">
        <v>77</v>
      </c>
      <c r="F11882" t="s">
        <v>49642</v>
      </c>
      <c r="G11882" t="s">
        <v>194</v>
      </c>
      <c r="H11882" t="s">
        <v>3527</v>
      </c>
      <c r="I11882" t="s">
        <v>49643</v>
      </c>
      <c r="J11882" t="s">
        <v>49644</v>
      </c>
      <c r="K11882" t="s">
        <v>73</v>
      </c>
      <c r="L11882" t="s">
        <v>47532</v>
      </c>
      <c r="M11882">
        <v>893</v>
      </c>
      <c r="N11882" t="s">
        <v>49641</v>
      </c>
      <c r="O11882" t="s">
        <v>49645</v>
      </c>
      <c r="P11882" t="s">
        <v>49641</v>
      </c>
    </row>
    <row r="11883" spans="1:18" hidden="1" x14ac:dyDescent="0.25">
      <c r="A11883" t="str">
        <f t="shared" si="147"/>
        <v>N</v>
      </c>
      <c r="B11883" t="s">
        <v>41228</v>
      </c>
      <c r="C11883">
        <v>18243</v>
      </c>
      <c r="D11883" t="s">
        <v>49646</v>
      </c>
      <c r="E11883" t="s">
        <v>77</v>
      </c>
      <c r="F11883" t="s">
        <v>49647</v>
      </c>
      <c r="G11883" t="s">
        <v>94</v>
      </c>
      <c r="H11883" t="s">
        <v>49648</v>
      </c>
      <c r="I11883" t="s">
        <v>96</v>
      </c>
      <c r="J11883" t="s">
        <v>49649</v>
      </c>
      <c r="K11883" t="s">
        <v>73</v>
      </c>
      <c r="L11883" t="s">
        <v>49629</v>
      </c>
      <c r="M11883">
        <v>18243</v>
      </c>
      <c r="N11883" t="s">
        <v>49646</v>
      </c>
      <c r="O11883" t="s">
        <v>49650</v>
      </c>
      <c r="P11883" t="s">
        <v>49646</v>
      </c>
    </row>
    <row r="11884" spans="1:18" hidden="1" x14ac:dyDescent="0.25">
      <c r="A11884" t="str">
        <f t="shared" si="147"/>
        <v>Y</v>
      </c>
      <c r="B11884" t="s">
        <v>41228</v>
      </c>
      <c r="C11884">
        <v>20144</v>
      </c>
      <c r="D11884" t="s">
        <v>49651</v>
      </c>
      <c r="E11884" t="s">
        <v>77</v>
      </c>
      <c r="F11884" t="s">
        <v>49652</v>
      </c>
      <c r="G11884" t="s">
        <v>69</v>
      </c>
      <c r="H11884" t="s">
        <v>15566</v>
      </c>
      <c r="I11884" t="s">
        <v>49653</v>
      </c>
      <c r="J11884" t="s">
        <v>49654</v>
      </c>
      <c r="K11884" t="s">
        <v>73</v>
      </c>
      <c r="L11884" t="s">
        <v>49629</v>
      </c>
      <c r="M11884">
        <v>20144</v>
      </c>
      <c r="N11884" t="s">
        <v>49651</v>
      </c>
      <c r="O11884" t="s">
        <v>49655</v>
      </c>
      <c r="P11884" t="s">
        <v>49651</v>
      </c>
      <c r="Q11884" t="s">
        <v>49652</v>
      </c>
    </row>
    <row r="11885" spans="1:18" hidden="1" x14ac:dyDescent="0.25">
      <c r="A11885" t="str">
        <f t="shared" si="147"/>
        <v>Y</v>
      </c>
      <c r="B11885" s="2" t="s">
        <v>41228</v>
      </c>
      <c r="C11885" s="2">
        <v>15325</v>
      </c>
      <c r="D11885" s="2" t="s">
        <v>49651</v>
      </c>
      <c r="E11885" s="2" t="s">
        <v>67</v>
      </c>
      <c r="F11885" s="2" t="s">
        <v>49652</v>
      </c>
      <c r="G11885" s="2" t="s">
        <v>132</v>
      </c>
      <c r="H11885" s="2" t="s">
        <v>817</v>
      </c>
      <c r="I11885" s="2" t="s">
        <v>49656</v>
      </c>
      <c r="J11885" s="2" t="s">
        <v>49657</v>
      </c>
      <c r="K11885" s="2" t="s">
        <v>73</v>
      </c>
      <c r="L11885" s="2" t="s">
        <v>49629</v>
      </c>
      <c r="M11885" s="2">
        <v>20144</v>
      </c>
      <c r="N11885" s="2" t="s">
        <v>49651</v>
      </c>
      <c r="O11885" s="2" t="s">
        <v>49655</v>
      </c>
      <c r="P11885" s="2" t="s">
        <v>49651</v>
      </c>
      <c r="Q11885" s="2" t="s">
        <v>52841</v>
      </c>
      <c r="R11885" s="2"/>
    </row>
    <row r="11886" spans="1:18" hidden="1" x14ac:dyDescent="0.25">
      <c r="A11886" t="str">
        <f t="shared" si="147"/>
        <v>N</v>
      </c>
      <c r="B11886" t="s">
        <v>41228</v>
      </c>
      <c r="C11886">
        <v>16355</v>
      </c>
      <c r="D11886" t="s">
        <v>49658</v>
      </c>
      <c r="E11886" t="s">
        <v>77</v>
      </c>
      <c r="F11886" t="s">
        <v>49659</v>
      </c>
      <c r="G11886" t="s">
        <v>132</v>
      </c>
      <c r="H11886" t="s">
        <v>544</v>
      </c>
      <c r="I11886" t="s">
        <v>49660</v>
      </c>
      <c r="J11886" t="s">
        <v>49661</v>
      </c>
      <c r="K11886" t="s">
        <v>73</v>
      </c>
      <c r="L11886" t="s">
        <v>49629</v>
      </c>
      <c r="M11886">
        <v>16842</v>
      </c>
      <c r="N11886" t="s">
        <v>49662</v>
      </c>
      <c r="O11886" t="s">
        <v>49663</v>
      </c>
      <c r="P11886" t="s">
        <v>49662</v>
      </c>
    </row>
    <row r="11887" spans="1:18" hidden="1" x14ac:dyDescent="0.25">
      <c r="A11887" t="str">
        <f t="shared" si="147"/>
        <v>N</v>
      </c>
      <c r="B11887" t="s">
        <v>41228</v>
      </c>
      <c r="C11887">
        <v>16842</v>
      </c>
      <c r="D11887" t="s">
        <v>49662</v>
      </c>
      <c r="E11887" t="s">
        <v>77</v>
      </c>
      <c r="F11887" t="s">
        <v>49664</v>
      </c>
      <c r="G11887" t="s">
        <v>132</v>
      </c>
      <c r="H11887" t="s">
        <v>252</v>
      </c>
      <c r="I11887" t="s">
        <v>49665</v>
      </c>
      <c r="J11887" t="s">
        <v>49666</v>
      </c>
      <c r="K11887" t="s">
        <v>73</v>
      </c>
      <c r="L11887" t="s">
        <v>49629</v>
      </c>
      <c r="M11887">
        <v>16842</v>
      </c>
      <c r="N11887" t="s">
        <v>49662</v>
      </c>
      <c r="O11887" t="s">
        <v>49663</v>
      </c>
      <c r="P11887" t="s">
        <v>49662</v>
      </c>
    </row>
    <row r="11888" spans="1:18" hidden="1" x14ac:dyDescent="0.25">
      <c r="A11888" t="str">
        <f t="shared" si="147"/>
        <v>N</v>
      </c>
      <c r="B11888" t="s">
        <v>41228</v>
      </c>
      <c r="C11888">
        <v>13477</v>
      </c>
      <c r="D11888" t="s">
        <v>49667</v>
      </c>
      <c r="E11888" t="s">
        <v>77</v>
      </c>
      <c r="F11888" t="s">
        <v>49668</v>
      </c>
      <c r="G11888" t="s">
        <v>132</v>
      </c>
      <c r="H11888" t="s">
        <v>412</v>
      </c>
      <c r="I11888" t="s">
        <v>49669</v>
      </c>
      <c r="J11888" t="s">
        <v>49670</v>
      </c>
      <c r="K11888" t="s">
        <v>73</v>
      </c>
      <c r="L11888" t="s">
        <v>49629</v>
      </c>
      <c r="M11888">
        <v>10232</v>
      </c>
      <c r="N11888" t="s">
        <v>49671</v>
      </c>
      <c r="O11888" t="s">
        <v>49672</v>
      </c>
      <c r="P11888" t="s">
        <v>49671</v>
      </c>
    </row>
    <row r="11889" spans="1:18" hidden="1" x14ac:dyDescent="0.25">
      <c r="A11889" t="str">
        <f t="shared" si="147"/>
        <v>N</v>
      </c>
      <c r="B11889" t="s">
        <v>41228</v>
      </c>
      <c r="C11889">
        <v>10369</v>
      </c>
      <c r="D11889" t="s">
        <v>49667</v>
      </c>
      <c r="E11889" t="s">
        <v>77</v>
      </c>
      <c r="F11889" t="s">
        <v>49668</v>
      </c>
      <c r="G11889" t="s">
        <v>115</v>
      </c>
      <c r="H11889" t="s">
        <v>49673</v>
      </c>
      <c r="I11889" t="s">
        <v>49674</v>
      </c>
      <c r="J11889" t="s">
        <v>49675</v>
      </c>
      <c r="K11889" t="s">
        <v>73</v>
      </c>
      <c r="L11889" t="s">
        <v>49629</v>
      </c>
      <c r="M11889">
        <v>10232</v>
      </c>
      <c r="N11889" t="s">
        <v>49671</v>
      </c>
      <c r="O11889" t="s">
        <v>49672</v>
      </c>
      <c r="P11889" t="s">
        <v>49671</v>
      </c>
    </row>
    <row r="11890" spans="1:18" hidden="1" x14ac:dyDescent="0.25">
      <c r="A11890" t="str">
        <f t="shared" si="147"/>
        <v>N</v>
      </c>
      <c r="B11890" t="s">
        <v>41228</v>
      </c>
      <c r="C11890">
        <v>9098</v>
      </c>
      <c r="D11890" t="s">
        <v>49676</v>
      </c>
      <c r="E11890" t="s">
        <v>77</v>
      </c>
      <c r="F11890" t="s">
        <v>49677</v>
      </c>
      <c r="G11890" t="s">
        <v>115</v>
      </c>
      <c r="H11890" t="s">
        <v>14968</v>
      </c>
      <c r="I11890" t="s">
        <v>49678</v>
      </c>
      <c r="J11890" t="s">
        <v>49679</v>
      </c>
      <c r="K11890" t="s">
        <v>73</v>
      </c>
      <c r="L11890" t="s">
        <v>49629</v>
      </c>
      <c r="M11890">
        <v>9098</v>
      </c>
      <c r="N11890" t="s">
        <v>49676</v>
      </c>
      <c r="O11890" t="s">
        <v>49680</v>
      </c>
      <c r="P11890" t="s">
        <v>49676</v>
      </c>
    </row>
    <row r="11891" spans="1:18" hidden="1" x14ac:dyDescent="0.25">
      <c r="A11891" t="str">
        <f t="shared" si="147"/>
        <v>Y</v>
      </c>
      <c r="B11891" s="2" t="s">
        <v>41228</v>
      </c>
      <c r="C11891" s="2">
        <v>10232</v>
      </c>
      <c r="D11891" s="2" t="s">
        <v>49671</v>
      </c>
      <c r="E11891" s="2" t="s">
        <v>67</v>
      </c>
      <c r="F11891" s="2" t="s">
        <v>49681</v>
      </c>
      <c r="G11891" s="2" t="s">
        <v>115</v>
      </c>
      <c r="H11891" s="2" t="s">
        <v>570</v>
      </c>
      <c r="I11891" s="2" t="s">
        <v>49682</v>
      </c>
      <c r="J11891" s="2" t="s">
        <v>49683</v>
      </c>
      <c r="K11891" s="2" t="s">
        <v>73</v>
      </c>
      <c r="L11891" s="2" t="s">
        <v>49629</v>
      </c>
      <c r="M11891" s="2">
        <v>10232</v>
      </c>
      <c r="N11891" s="2" t="s">
        <v>49671</v>
      </c>
      <c r="O11891" s="2" t="s">
        <v>49672</v>
      </c>
      <c r="P11891" s="2" t="s">
        <v>49671</v>
      </c>
      <c r="Q11891" s="2" t="s">
        <v>52842</v>
      </c>
      <c r="R11891" s="2"/>
    </row>
    <row r="11892" spans="1:18" hidden="1" x14ac:dyDescent="0.25">
      <c r="A11892" t="str">
        <f t="shared" si="147"/>
        <v>N</v>
      </c>
      <c r="B11892" t="s">
        <v>41228</v>
      </c>
      <c r="C11892">
        <v>5302</v>
      </c>
      <c r="D11892" t="s">
        <v>49684</v>
      </c>
      <c r="E11892" t="s">
        <v>77</v>
      </c>
      <c r="F11892" t="s">
        <v>49685</v>
      </c>
      <c r="G11892" t="s">
        <v>86</v>
      </c>
      <c r="H11892" t="s">
        <v>838</v>
      </c>
      <c r="I11892" t="s">
        <v>49686</v>
      </c>
      <c r="J11892" t="s">
        <v>49687</v>
      </c>
      <c r="K11892" t="s">
        <v>73</v>
      </c>
      <c r="L11892" t="s">
        <v>49688</v>
      </c>
      <c r="M11892">
        <v>5302</v>
      </c>
      <c r="N11892" t="s">
        <v>49684</v>
      </c>
      <c r="O11892" t="s">
        <v>49689</v>
      </c>
      <c r="P11892" t="s">
        <v>49684</v>
      </c>
    </row>
    <row r="11893" spans="1:18" hidden="1" x14ac:dyDescent="0.25">
      <c r="A11893" t="str">
        <f t="shared" si="147"/>
        <v>N</v>
      </c>
      <c r="B11893" t="s">
        <v>41228</v>
      </c>
      <c r="C11893">
        <v>16083</v>
      </c>
      <c r="D11893" t="s">
        <v>49690</v>
      </c>
      <c r="E11893" t="s">
        <v>77</v>
      </c>
      <c r="F11893" t="s">
        <v>49691</v>
      </c>
      <c r="G11893" t="s">
        <v>132</v>
      </c>
      <c r="H11893" t="s">
        <v>1805</v>
      </c>
      <c r="I11893" t="s">
        <v>49692</v>
      </c>
      <c r="J11893" t="s">
        <v>49693</v>
      </c>
      <c r="K11893" t="s">
        <v>73</v>
      </c>
      <c r="L11893" t="s">
        <v>49688</v>
      </c>
      <c r="M11893">
        <v>16083</v>
      </c>
      <c r="N11893" t="s">
        <v>49690</v>
      </c>
      <c r="O11893" t="s">
        <v>49694</v>
      </c>
      <c r="P11893" t="s">
        <v>49690</v>
      </c>
    </row>
    <row r="11894" spans="1:18" hidden="1" x14ac:dyDescent="0.25">
      <c r="A11894" t="str">
        <f t="shared" si="147"/>
        <v>N</v>
      </c>
      <c r="B11894" t="s">
        <v>41228</v>
      </c>
      <c r="C11894">
        <v>586</v>
      </c>
      <c r="D11894" t="s">
        <v>49695</v>
      </c>
      <c r="E11894" t="s">
        <v>77</v>
      </c>
      <c r="F11894" t="s">
        <v>49696</v>
      </c>
      <c r="G11894" t="s">
        <v>151</v>
      </c>
      <c r="H11894" t="s">
        <v>6363</v>
      </c>
      <c r="I11894" t="s">
        <v>49697</v>
      </c>
      <c r="J11894" t="s">
        <v>49698</v>
      </c>
      <c r="K11894" t="s">
        <v>73</v>
      </c>
      <c r="L11894" t="s">
        <v>48645</v>
      </c>
      <c r="M11894">
        <v>586</v>
      </c>
      <c r="N11894" t="s">
        <v>49695</v>
      </c>
      <c r="O11894" t="s">
        <v>49699</v>
      </c>
      <c r="P11894" t="s">
        <v>49695</v>
      </c>
    </row>
    <row r="11895" spans="1:18" hidden="1" x14ac:dyDescent="0.25">
      <c r="A11895" t="str">
        <f t="shared" si="147"/>
        <v>N</v>
      </c>
      <c r="B11895" t="s">
        <v>41228</v>
      </c>
      <c r="C11895">
        <v>4608</v>
      </c>
      <c r="D11895" t="s">
        <v>49700</v>
      </c>
      <c r="E11895" t="s">
        <v>77</v>
      </c>
      <c r="F11895" t="s">
        <v>49701</v>
      </c>
      <c r="G11895" t="s">
        <v>86</v>
      </c>
      <c r="H11895" t="s">
        <v>429</v>
      </c>
      <c r="I11895" t="s">
        <v>49702</v>
      </c>
      <c r="J11895" t="s">
        <v>49703</v>
      </c>
      <c r="K11895" t="s">
        <v>73</v>
      </c>
      <c r="L11895" t="s">
        <v>48645</v>
      </c>
      <c r="M11895">
        <v>4608</v>
      </c>
      <c r="N11895" t="s">
        <v>49700</v>
      </c>
      <c r="O11895" t="s">
        <v>49704</v>
      </c>
      <c r="P11895" t="s">
        <v>49700</v>
      </c>
    </row>
    <row r="11896" spans="1:18" hidden="1" x14ac:dyDescent="0.25">
      <c r="A11896" t="str">
        <f t="shared" si="147"/>
        <v>N</v>
      </c>
      <c r="B11896" t="s">
        <v>41228</v>
      </c>
      <c r="C11896">
        <v>21207</v>
      </c>
      <c r="D11896" t="s">
        <v>49705</v>
      </c>
      <c r="E11896" t="s">
        <v>77</v>
      </c>
      <c r="F11896" t="s">
        <v>49706</v>
      </c>
      <c r="G11896" t="s">
        <v>69</v>
      </c>
      <c r="H11896" t="s">
        <v>2325</v>
      </c>
      <c r="I11896" t="s">
        <v>49707</v>
      </c>
      <c r="J11896" t="s">
        <v>9712</v>
      </c>
      <c r="K11896" t="s">
        <v>73</v>
      </c>
      <c r="L11896" t="s">
        <v>48645</v>
      </c>
      <c r="M11896">
        <v>21207</v>
      </c>
      <c r="N11896" t="s">
        <v>49705</v>
      </c>
      <c r="O11896" t="s">
        <v>49708</v>
      </c>
      <c r="P11896" t="s">
        <v>49705</v>
      </c>
    </row>
    <row r="11897" spans="1:18" hidden="1" x14ac:dyDescent="0.25">
      <c r="A11897" t="str">
        <f t="shared" si="147"/>
        <v>N</v>
      </c>
      <c r="B11897" t="s">
        <v>41228</v>
      </c>
      <c r="C11897">
        <v>587</v>
      </c>
      <c r="D11897" t="s">
        <v>49709</v>
      </c>
      <c r="E11897" t="s">
        <v>77</v>
      </c>
      <c r="F11897" t="s">
        <v>49710</v>
      </c>
      <c r="G11897" t="s">
        <v>151</v>
      </c>
      <c r="H11897" t="s">
        <v>597</v>
      </c>
      <c r="I11897" t="s">
        <v>49711</v>
      </c>
      <c r="J11897" t="s">
        <v>49712</v>
      </c>
      <c r="K11897" t="s">
        <v>73</v>
      </c>
      <c r="L11897" t="s">
        <v>48645</v>
      </c>
      <c r="M11897">
        <v>587</v>
      </c>
      <c r="N11897" t="s">
        <v>49709</v>
      </c>
      <c r="O11897" t="s">
        <v>49713</v>
      </c>
      <c r="P11897" t="s">
        <v>49709</v>
      </c>
    </row>
    <row r="11898" spans="1:18" hidden="1" x14ac:dyDescent="0.25">
      <c r="A11898" t="str">
        <f t="shared" si="147"/>
        <v>N</v>
      </c>
      <c r="B11898" t="s">
        <v>41228</v>
      </c>
      <c r="C11898">
        <v>13498</v>
      </c>
      <c r="D11898" t="s">
        <v>49714</v>
      </c>
      <c r="E11898" t="s">
        <v>77</v>
      </c>
      <c r="F11898" t="s">
        <v>49715</v>
      </c>
      <c r="G11898" t="s">
        <v>132</v>
      </c>
      <c r="H11898" t="s">
        <v>17245</v>
      </c>
      <c r="I11898" t="s">
        <v>49716</v>
      </c>
      <c r="J11898" t="s">
        <v>28784</v>
      </c>
      <c r="K11898" t="s">
        <v>73</v>
      </c>
      <c r="L11898" t="s">
        <v>48645</v>
      </c>
      <c r="M11898">
        <v>13498</v>
      </c>
      <c r="N11898" t="s">
        <v>49714</v>
      </c>
      <c r="O11898" t="s">
        <v>49717</v>
      </c>
      <c r="P11898" t="s">
        <v>49714</v>
      </c>
    </row>
    <row r="11899" spans="1:18" hidden="1" x14ac:dyDescent="0.25">
      <c r="A11899" t="str">
        <f t="shared" si="147"/>
        <v>N</v>
      </c>
      <c r="B11899" s="2" t="s">
        <v>41228</v>
      </c>
      <c r="C11899" s="2">
        <v>13499</v>
      </c>
      <c r="D11899" s="2" t="s">
        <v>49718</v>
      </c>
      <c r="E11899" s="2" t="s">
        <v>67</v>
      </c>
      <c r="F11899" s="2" t="s">
        <v>49719</v>
      </c>
      <c r="G11899" s="2" t="s">
        <v>132</v>
      </c>
      <c r="H11899" s="2" t="s">
        <v>544</v>
      </c>
      <c r="I11899" s="2" t="s">
        <v>49720</v>
      </c>
      <c r="J11899" s="2" t="s">
        <v>49721</v>
      </c>
      <c r="K11899" s="2" t="s">
        <v>73</v>
      </c>
      <c r="L11899" s="2" t="s">
        <v>47459</v>
      </c>
      <c r="M11899" s="2">
        <v>13499</v>
      </c>
      <c r="N11899" s="2" t="s">
        <v>49718</v>
      </c>
      <c r="O11899" s="2" t="s">
        <v>49722</v>
      </c>
      <c r="P11899" s="2" t="s">
        <v>49718</v>
      </c>
      <c r="Q11899" s="2"/>
      <c r="R11899" s="2"/>
    </row>
    <row r="11900" spans="1:18" hidden="1" x14ac:dyDescent="0.25">
      <c r="A11900" t="str">
        <f t="shared" si="147"/>
        <v>N</v>
      </c>
      <c r="B11900" t="s">
        <v>41228</v>
      </c>
      <c r="C11900">
        <v>7846</v>
      </c>
      <c r="D11900" t="s">
        <v>49723</v>
      </c>
      <c r="E11900" t="s">
        <v>77</v>
      </c>
      <c r="F11900" t="s">
        <v>49724</v>
      </c>
      <c r="G11900" t="s">
        <v>86</v>
      </c>
      <c r="H11900" t="s">
        <v>17387</v>
      </c>
      <c r="I11900" t="s">
        <v>49725</v>
      </c>
      <c r="J11900" t="s">
        <v>49726</v>
      </c>
      <c r="K11900" t="s">
        <v>73</v>
      </c>
      <c r="L11900" t="s">
        <v>47459</v>
      </c>
      <c r="M11900">
        <v>7846</v>
      </c>
      <c r="N11900" t="s">
        <v>49723</v>
      </c>
      <c r="O11900" t="s">
        <v>49727</v>
      </c>
      <c r="P11900" t="s">
        <v>49723</v>
      </c>
    </row>
    <row r="11901" spans="1:18" hidden="1" x14ac:dyDescent="0.25">
      <c r="A11901" t="str">
        <f t="shared" si="147"/>
        <v>N</v>
      </c>
      <c r="B11901" t="s">
        <v>41228</v>
      </c>
      <c r="C11901">
        <v>21907</v>
      </c>
      <c r="D11901" t="s">
        <v>49728</v>
      </c>
      <c r="E11901" t="s">
        <v>77</v>
      </c>
      <c r="F11901" t="s">
        <v>49729</v>
      </c>
      <c r="G11901" t="s">
        <v>69</v>
      </c>
      <c r="H11901" t="s">
        <v>70</v>
      </c>
      <c r="I11901" t="s">
        <v>49730</v>
      </c>
      <c r="J11901" t="s">
        <v>7498</v>
      </c>
      <c r="K11901" t="s">
        <v>73</v>
      </c>
      <c r="L11901" t="s">
        <v>47475</v>
      </c>
      <c r="M11901">
        <v>21907</v>
      </c>
      <c r="N11901" t="s">
        <v>49728</v>
      </c>
      <c r="O11901" t="s">
        <v>49731</v>
      </c>
      <c r="P11901" t="s">
        <v>49728</v>
      </c>
    </row>
    <row r="11902" spans="1:18" hidden="1" x14ac:dyDescent="0.25">
      <c r="A11902" t="str">
        <f t="shared" si="147"/>
        <v>N</v>
      </c>
      <c r="B11902" t="s">
        <v>41228</v>
      </c>
      <c r="C11902">
        <v>19803</v>
      </c>
      <c r="D11902" t="s">
        <v>49732</v>
      </c>
      <c r="E11902" t="s">
        <v>77</v>
      </c>
      <c r="F11902" t="s">
        <v>49733</v>
      </c>
      <c r="G11902" t="s">
        <v>69</v>
      </c>
      <c r="H11902" t="s">
        <v>70</v>
      </c>
      <c r="I11902" t="s">
        <v>49734</v>
      </c>
      <c r="J11902" t="s">
        <v>7498</v>
      </c>
      <c r="K11902" t="s">
        <v>73</v>
      </c>
      <c r="L11902" t="s">
        <v>47475</v>
      </c>
      <c r="M11902">
        <v>19803</v>
      </c>
      <c r="N11902" t="s">
        <v>49732</v>
      </c>
      <c r="O11902" t="s">
        <v>49735</v>
      </c>
      <c r="P11902" t="s">
        <v>49732</v>
      </c>
    </row>
    <row r="11903" spans="1:18" hidden="1" x14ac:dyDescent="0.25">
      <c r="A11903" t="str">
        <f t="shared" si="147"/>
        <v>N</v>
      </c>
      <c r="B11903" t="s">
        <v>41228</v>
      </c>
      <c r="C11903">
        <v>8898</v>
      </c>
      <c r="D11903" t="s">
        <v>49736</v>
      </c>
      <c r="E11903" t="s">
        <v>77</v>
      </c>
      <c r="F11903" t="s">
        <v>49737</v>
      </c>
      <c r="G11903" t="s">
        <v>115</v>
      </c>
      <c r="H11903" t="s">
        <v>7612</v>
      </c>
      <c r="I11903" t="s">
        <v>49738</v>
      </c>
      <c r="J11903" t="s">
        <v>7614</v>
      </c>
      <c r="K11903" t="s">
        <v>73</v>
      </c>
      <c r="L11903" t="s">
        <v>49135</v>
      </c>
      <c r="M11903">
        <v>8898</v>
      </c>
      <c r="N11903" t="s">
        <v>49736</v>
      </c>
      <c r="O11903" t="s">
        <v>49739</v>
      </c>
      <c r="P11903" t="s">
        <v>49736</v>
      </c>
    </row>
    <row r="11904" spans="1:18" hidden="1" x14ac:dyDescent="0.25">
      <c r="A11904" t="str">
        <f t="shared" si="147"/>
        <v>N</v>
      </c>
      <c r="B11904" t="s">
        <v>41228</v>
      </c>
      <c r="C11904">
        <v>9153635</v>
      </c>
      <c r="D11904" t="s">
        <v>49740</v>
      </c>
      <c r="E11904" t="s">
        <v>77</v>
      </c>
      <c r="F11904" t="s">
        <v>49741</v>
      </c>
      <c r="G11904" t="s">
        <v>132</v>
      </c>
      <c r="H11904" t="s">
        <v>246</v>
      </c>
      <c r="I11904" t="s">
        <v>49742</v>
      </c>
      <c r="J11904" t="s">
        <v>17244</v>
      </c>
      <c r="K11904" t="s">
        <v>73</v>
      </c>
      <c r="L11904" t="s">
        <v>47459</v>
      </c>
      <c r="M11904">
        <v>9153635</v>
      </c>
      <c r="N11904" t="s">
        <v>49740</v>
      </c>
      <c r="O11904" t="s">
        <v>49743</v>
      </c>
      <c r="P11904" t="s">
        <v>49740</v>
      </c>
    </row>
    <row r="11905" spans="1:18" hidden="1" x14ac:dyDescent="0.25">
      <c r="A11905" t="str">
        <f t="shared" si="147"/>
        <v>N</v>
      </c>
      <c r="B11905" s="2" t="s">
        <v>41228</v>
      </c>
      <c r="C11905" s="2">
        <v>4375</v>
      </c>
      <c r="D11905" s="2" t="s">
        <v>49744</v>
      </c>
      <c r="E11905" s="2" t="s">
        <v>67</v>
      </c>
      <c r="F11905" s="2" t="s">
        <v>49744</v>
      </c>
      <c r="G11905" s="2" t="s">
        <v>86</v>
      </c>
      <c r="H11905" s="2" t="s">
        <v>3155</v>
      </c>
      <c r="I11905" s="2" t="s">
        <v>49745</v>
      </c>
      <c r="J11905" s="2" t="s">
        <v>49746</v>
      </c>
      <c r="K11905" s="2" t="s">
        <v>73</v>
      </c>
      <c r="L11905" s="2" t="s">
        <v>47475</v>
      </c>
      <c r="M11905" s="2">
        <v>4375</v>
      </c>
      <c r="N11905" s="2" t="s">
        <v>49744</v>
      </c>
      <c r="O11905" s="2" t="s">
        <v>49747</v>
      </c>
      <c r="P11905" s="2" t="s">
        <v>49744</v>
      </c>
      <c r="Q11905" s="2"/>
      <c r="R11905" s="2"/>
    </row>
    <row r="11906" spans="1:18" hidden="1" x14ac:dyDescent="0.25">
      <c r="A11906" t="str">
        <f t="shared" si="147"/>
        <v>N</v>
      </c>
      <c r="B11906" t="s">
        <v>41228</v>
      </c>
      <c r="C11906">
        <v>14955</v>
      </c>
      <c r="D11906" t="s">
        <v>49748</v>
      </c>
      <c r="E11906" t="s">
        <v>77</v>
      </c>
      <c r="F11906" t="s">
        <v>49748</v>
      </c>
      <c r="G11906" t="s">
        <v>132</v>
      </c>
      <c r="H11906" t="s">
        <v>544</v>
      </c>
      <c r="I11906" t="s">
        <v>49749</v>
      </c>
      <c r="J11906" t="s">
        <v>49750</v>
      </c>
      <c r="K11906" t="s">
        <v>73</v>
      </c>
      <c r="L11906" t="s">
        <v>47520</v>
      </c>
      <c r="M11906">
        <v>14955</v>
      </c>
      <c r="N11906" t="s">
        <v>49748</v>
      </c>
      <c r="O11906" t="s">
        <v>49751</v>
      </c>
      <c r="P11906" t="s">
        <v>49748</v>
      </c>
    </row>
    <row r="11907" spans="1:18" hidden="1" x14ac:dyDescent="0.25">
      <c r="A11907" t="str">
        <f t="shared" ref="A11907:A11970" si="148">IF(OR(Q11907&lt;&gt;"",R11907&lt;&gt;""),"Y","N")</f>
        <v>N</v>
      </c>
      <c r="B11907" t="s">
        <v>41228</v>
      </c>
      <c r="C11907">
        <v>23334</v>
      </c>
      <c r="D11907" t="s">
        <v>49752</v>
      </c>
      <c r="E11907" t="s">
        <v>77</v>
      </c>
      <c r="F11907" t="s">
        <v>49753</v>
      </c>
      <c r="G11907" t="s">
        <v>69</v>
      </c>
      <c r="H11907" t="s">
        <v>6385</v>
      </c>
      <c r="I11907" t="s">
        <v>49754</v>
      </c>
      <c r="J11907" t="s">
        <v>49755</v>
      </c>
      <c r="K11907" t="s">
        <v>73</v>
      </c>
      <c r="L11907" t="s">
        <v>47464</v>
      </c>
      <c r="M11907">
        <v>23334</v>
      </c>
      <c r="N11907" t="s">
        <v>49752</v>
      </c>
      <c r="O11907" t="s">
        <v>49756</v>
      </c>
      <c r="P11907" t="s">
        <v>49752</v>
      </c>
    </row>
    <row r="11908" spans="1:18" hidden="1" x14ac:dyDescent="0.25">
      <c r="A11908" t="str">
        <f t="shared" si="148"/>
        <v>N</v>
      </c>
      <c r="B11908" t="s">
        <v>41228</v>
      </c>
      <c r="C11908">
        <v>3852642</v>
      </c>
      <c r="D11908" t="s">
        <v>49757</v>
      </c>
      <c r="E11908" t="s">
        <v>77</v>
      </c>
      <c r="F11908" t="s">
        <v>49758</v>
      </c>
      <c r="G11908" t="s">
        <v>132</v>
      </c>
      <c r="H11908" t="s">
        <v>1421</v>
      </c>
      <c r="I11908" t="s">
        <v>8843</v>
      </c>
      <c r="J11908" t="s">
        <v>8844</v>
      </c>
      <c r="K11908" t="s">
        <v>73</v>
      </c>
      <c r="L11908" t="s">
        <v>49759</v>
      </c>
      <c r="M11908">
        <v>3852642</v>
      </c>
      <c r="N11908" t="s">
        <v>49757</v>
      </c>
      <c r="O11908" t="s">
        <v>49760</v>
      </c>
      <c r="P11908" t="s">
        <v>49757</v>
      </c>
    </row>
    <row r="11909" spans="1:18" hidden="1" x14ac:dyDescent="0.25">
      <c r="A11909" t="str">
        <f t="shared" si="148"/>
        <v>N</v>
      </c>
      <c r="B11909" s="2" t="s">
        <v>41228</v>
      </c>
      <c r="C11909" s="2">
        <v>17191</v>
      </c>
      <c r="D11909" s="2" t="s">
        <v>49761</v>
      </c>
      <c r="E11909" s="2" t="s">
        <v>67</v>
      </c>
      <c r="F11909" s="2" t="s">
        <v>49761</v>
      </c>
      <c r="G11909" s="2" t="s">
        <v>132</v>
      </c>
      <c r="H11909" s="2" t="s">
        <v>2762</v>
      </c>
      <c r="I11909" s="2" t="s">
        <v>49762</v>
      </c>
      <c r="J11909" s="2" t="s">
        <v>39857</v>
      </c>
      <c r="K11909" s="2" t="s">
        <v>73</v>
      </c>
      <c r="L11909" s="2" t="s">
        <v>49759</v>
      </c>
      <c r="M11909" s="2">
        <v>17191</v>
      </c>
      <c r="N11909" s="2" t="s">
        <v>49761</v>
      </c>
      <c r="O11909" s="2" t="s">
        <v>49763</v>
      </c>
      <c r="P11909" s="2" t="s">
        <v>49761</v>
      </c>
      <c r="Q11909" s="2"/>
      <c r="R11909" s="2"/>
    </row>
    <row r="11910" spans="1:18" hidden="1" x14ac:dyDescent="0.25">
      <c r="A11910" t="str">
        <f t="shared" si="148"/>
        <v>N</v>
      </c>
      <c r="B11910" t="s">
        <v>41228</v>
      </c>
      <c r="C11910">
        <v>16676</v>
      </c>
      <c r="D11910" t="s">
        <v>49764</v>
      </c>
      <c r="E11910" t="s">
        <v>77</v>
      </c>
      <c r="F11910" t="s">
        <v>49765</v>
      </c>
      <c r="G11910" t="s">
        <v>132</v>
      </c>
      <c r="H11910" t="s">
        <v>49766</v>
      </c>
      <c r="I11910" t="s">
        <v>27442</v>
      </c>
      <c r="J11910" t="s">
        <v>49767</v>
      </c>
      <c r="K11910" t="s">
        <v>73</v>
      </c>
      <c r="L11910" t="s">
        <v>47484</v>
      </c>
      <c r="M11910">
        <v>16676</v>
      </c>
      <c r="N11910" t="s">
        <v>49764</v>
      </c>
      <c r="O11910" t="s">
        <v>49768</v>
      </c>
      <c r="P11910" t="s">
        <v>49764</v>
      </c>
    </row>
    <row r="11911" spans="1:18" hidden="1" x14ac:dyDescent="0.25">
      <c r="A11911" t="str">
        <f t="shared" si="148"/>
        <v>N</v>
      </c>
      <c r="B11911" t="s">
        <v>41228</v>
      </c>
      <c r="C11911">
        <v>983</v>
      </c>
      <c r="D11911" t="s">
        <v>49769</v>
      </c>
      <c r="E11911" t="s">
        <v>77</v>
      </c>
      <c r="F11911" t="s">
        <v>49770</v>
      </c>
      <c r="G11911" t="s">
        <v>158</v>
      </c>
      <c r="H11911" t="s">
        <v>1863</v>
      </c>
      <c r="I11911" t="s">
        <v>49771</v>
      </c>
      <c r="J11911" t="s">
        <v>49772</v>
      </c>
      <c r="K11911" t="s">
        <v>73</v>
      </c>
      <c r="L11911" t="s">
        <v>47484</v>
      </c>
      <c r="M11911">
        <v>983</v>
      </c>
      <c r="N11911" t="s">
        <v>49769</v>
      </c>
      <c r="O11911" t="s">
        <v>49773</v>
      </c>
      <c r="P11911" t="s">
        <v>49769</v>
      </c>
    </row>
    <row r="11912" spans="1:18" hidden="1" x14ac:dyDescent="0.25">
      <c r="A11912" t="str">
        <f t="shared" si="148"/>
        <v>N</v>
      </c>
      <c r="B11912" t="s">
        <v>41228</v>
      </c>
      <c r="C11912">
        <v>514034</v>
      </c>
      <c r="D11912" t="s">
        <v>49774</v>
      </c>
      <c r="E11912" t="s">
        <v>77</v>
      </c>
      <c r="F11912" t="s">
        <v>49774</v>
      </c>
      <c r="G11912" t="s">
        <v>86</v>
      </c>
      <c r="H11912" t="s">
        <v>744</v>
      </c>
      <c r="I11912" t="s">
        <v>49775</v>
      </c>
      <c r="J11912" t="s">
        <v>40652</v>
      </c>
      <c r="K11912" t="s">
        <v>73</v>
      </c>
      <c r="L11912" t="s">
        <v>47484</v>
      </c>
      <c r="M11912">
        <v>514034</v>
      </c>
      <c r="N11912" t="s">
        <v>49774</v>
      </c>
      <c r="O11912" t="s">
        <v>49776</v>
      </c>
      <c r="P11912" t="s">
        <v>49774</v>
      </c>
    </row>
    <row r="11913" spans="1:18" hidden="1" x14ac:dyDescent="0.25">
      <c r="A11913" t="str">
        <f t="shared" si="148"/>
        <v>N</v>
      </c>
      <c r="B11913" s="2" t="s">
        <v>41228</v>
      </c>
      <c r="C11913" s="2">
        <v>13243</v>
      </c>
      <c r="D11913" s="2" t="s">
        <v>49777</v>
      </c>
      <c r="E11913" s="2" t="s">
        <v>67</v>
      </c>
      <c r="F11913" s="2" t="s">
        <v>49777</v>
      </c>
      <c r="G11913" s="2" t="s">
        <v>132</v>
      </c>
      <c r="H11913" s="2" t="s">
        <v>1329</v>
      </c>
      <c r="I11913" s="2" t="s">
        <v>49778</v>
      </c>
      <c r="J11913" s="2" t="s">
        <v>20454</v>
      </c>
      <c r="K11913" s="2" t="s">
        <v>73</v>
      </c>
      <c r="L11913" s="2" t="s">
        <v>49759</v>
      </c>
      <c r="M11913" s="2">
        <v>13243</v>
      </c>
      <c r="N11913" s="2" t="s">
        <v>49777</v>
      </c>
      <c r="O11913" s="2" t="s">
        <v>49779</v>
      </c>
      <c r="P11913" s="2" t="s">
        <v>49777</v>
      </c>
      <c r="Q11913" s="2"/>
      <c r="R11913" s="2"/>
    </row>
    <row r="11914" spans="1:18" hidden="1" x14ac:dyDescent="0.25">
      <c r="A11914" t="str">
        <f t="shared" si="148"/>
        <v>N</v>
      </c>
      <c r="B11914" t="s">
        <v>41228</v>
      </c>
      <c r="C11914">
        <v>19789</v>
      </c>
      <c r="D11914" t="s">
        <v>49780</v>
      </c>
      <c r="E11914" t="s">
        <v>77</v>
      </c>
      <c r="F11914" t="s">
        <v>49781</v>
      </c>
      <c r="G11914" t="s">
        <v>69</v>
      </c>
      <c r="H11914" t="s">
        <v>70</v>
      </c>
      <c r="I11914" t="s">
        <v>49782</v>
      </c>
      <c r="J11914" t="s">
        <v>49783</v>
      </c>
      <c r="K11914" t="s">
        <v>73</v>
      </c>
      <c r="L11914" t="s">
        <v>49759</v>
      </c>
      <c r="M11914">
        <v>19789</v>
      </c>
      <c r="N11914" t="s">
        <v>49780</v>
      </c>
      <c r="O11914" t="s">
        <v>49784</v>
      </c>
      <c r="P11914" t="s">
        <v>49780</v>
      </c>
    </row>
    <row r="11915" spans="1:18" hidden="1" x14ac:dyDescent="0.25">
      <c r="A11915" t="str">
        <f t="shared" si="148"/>
        <v>N</v>
      </c>
      <c r="B11915" t="s">
        <v>41228</v>
      </c>
      <c r="C11915">
        <v>2174023</v>
      </c>
      <c r="D11915" t="s">
        <v>49785</v>
      </c>
      <c r="E11915" t="s">
        <v>77</v>
      </c>
      <c r="F11915" t="s">
        <v>49786</v>
      </c>
      <c r="G11915" t="s">
        <v>194</v>
      </c>
      <c r="H11915" t="s">
        <v>8384</v>
      </c>
      <c r="I11915" t="s">
        <v>49787</v>
      </c>
      <c r="J11915" t="s">
        <v>49788</v>
      </c>
      <c r="K11915" t="s">
        <v>73</v>
      </c>
      <c r="L11915" t="s">
        <v>49759</v>
      </c>
      <c r="M11915">
        <v>2174023</v>
      </c>
      <c r="N11915" t="s">
        <v>49785</v>
      </c>
      <c r="O11915" t="s">
        <v>49789</v>
      </c>
      <c r="P11915" t="s">
        <v>49785</v>
      </c>
    </row>
    <row r="11916" spans="1:18" hidden="1" x14ac:dyDescent="0.25">
      <c r="A11916" t="str">
        <f t="shared" si="148"/>
        <v>N</v>
      </c>
      <c r="B11916" t="s">
        <v>41228</v>
      </c>
      <c r="C11916">
        <v>2113571</v>
      </c>
      <c r="D11916" t="s">
        <v>49790</v>
      </c>
      <c r="E11916" t="s">
        <v>77</v>
      </c>
      <c r="F11916" t="s">
        <v>49791</v>
      </c>
      <c r="G11916" t="s">
        <v>158</v>
      </c>
      <c r="H11916" t="s">
        <v>1396</v>
      </c>
      <c r="I11916" t="s">
        <v>49792</v>
      </c>
      <c r="J11916" t="s">
        <v>49793</v>
      </c>
      <c r="K11916" t="s">
        <v>73</v>
      </c>
      <c r="L11916" t="s">
        <v>47459</v>
      </c>
      <c r="M11916">
        <v>2113571</v>
      </c>
      <c r="N11916" t="s">
        <v>49790</v>
      </c>
      <c r="O11916" t="s">
        <v>49794</v>
      </c>
      <c r="P11916" t="s">
        <v>49790</v>
      </c>
    </row>
    <row r="11917" spans="1:18" hidden="1" x14ac:dyDescent="0.25">
      <c r="A11917" t="str">
        <f t="shared" si="148"/>
        <v>N</v>
      </c>
      <c r="B11917" t="s">
        <v>41228</v>
      </c>
      <c r="C11917">
        <v>2173769</v>
      </c>
      <c r="D11917" t="s">
        <v>49795</v>
      </c>
      <c r="E11917" t="s">
        <v>77</v>
      </c>
      <c r="F11917" t="s">
        <v>49796</v>
      </c>
      <c r="G11917" t="s">
        <v>194</v>
      </c>
      <c r="H11917" t="s">
        <v>3527</v>
      </c>
      <c r="I11917" t="s">
        <v>49797</v>
      </c>
      <c r="J11917" t="s">
        <v>49798</v>
      </c>
      <c r="K11917" t="s">
        <v>73</v>
      </c>
      <c r="L11917" t="s">
        <v>47484</v>
      </c>
      <c r="M11917">
        <v>2173769</v>
      </c>
      <c r="N11917" t="s">
        <v>49795</v>
      </c>
      <c r="O11917" t="s">
        <v>49799</v>
      </c>
      <c r="P11917" t="s">
        <v>49795</v>
      </c>
    </row>
    <row r="11918" spans="1:18" hidden="1" x14ac:dyDescent="0.25">
      <c r="A11918" t="str">
        <f t="shared" si="148"/>
        <v>N</v>
      </c>
      <c r="B11918" t="s">
        <v>41228</v>
      </c>
      <c r="C11918">
        <v>17938</v>
      </c>
      <c r="D11918" t="s">
        <v>49800</v>
      </c>
      <c r="E11918" t="s">
        <v>77</v>
      </c>
      <c r="F11918" t="s">
        <v>49800</v>
      </c>
      <c r="G11918" t="s">
        <v>94</v>
      </c>
      <c r="H11918" t="s">
        <v>356</v>
      </c>
      <c r="I11918" t="s">
        <v>49801</v>
      </c>
      <c r="J11918" t="s">
        <v>49802</v>
      </c>
      <c r="K11918" t="s">
        <v>73</v>
      </c>
      <c r="L11918" t="s">
        <v>47484</v>
      </c>
      <c r="M11918">
        <v>17938</v>
      </c>
      <c r="N11918" t="s">
        <v>49800</v>
      </c>
      <c r="O11918" t="s">
        <v>49803</v>
      </c>
      <c r="P11918" t="s">
        <v>49800</v>
      </c>
    </row>
    <row r="11919" spans="1:18" hidden="1" x14ac:dyDescent="0.25">
      <c r="A11919" t="str">
        <f t="shared" si="148"/>
        <v>N</v>
      </c>
      <c r="B11919" t="s">
        <v>41228</v>
      </c>
      <c r="C11919">
        <v>9116</v>
      </c>
      <c r="D11919" t="s">
        <v>49804</v>
      </c>
      <c r="E11919" t="s">
        <v>77</v>
      </c>
      <c r="F11919" t="s">
        <v>49804</v>
      </c>
      <c r="G11919" t="s">
        <v>422</v>
      </c>
      <c r="H11919" t="s">
        <v>423</v>
      </c>
      <c r="I11919" t="s">
        <v>49805</v>
      </c>
      <c r="J11919" t="s">
        <v>49806</v>
      </c>
      <c r="K11919" t="s">
        <v>73</v>
      </c>
      <c r="L11919" t="s">
        <v>47484</v>
      </c>
      <c r="M11919">
        <v>9116</v>
      </c>
      <c r="N11919" t="s">
        <v>49804</v>
      </c>
      <c r="O11919" t="s">
        <v>49807</v>
      </c>
      <c r="P11919" t="s">
        <v>49804</v>
      </c>
    </row>
    <row r="11920" spans="1:18" hidden="1" x14ac:dyDescent="0.25">
      <c r="A11920" t="str">
        <f t="shared" si="148"/>
        <v>N</v>
      </c>
      <c r="B11920" t="s">
        <v>41228</v>
      </c>
      <c r="C11920">
        <v>17735</v>
      </c>
      <c r="D11920" t="s">
        <v>49808</v>
      </c>
      <c r="E11920" t="s">
        <v>77</v>
      </c>
      <c r="F11920" t="s">
        <v>49808</v>
      </c>
      <c r="G11920" t="s">
        <v>94</v>
      </c>
      <c r="H11920" t="s">
        <v>356</v>
      </c>
      <c r="I11920" t="s">
        <v>49809</v>
      </c>
      <c r="J11920" t="s">
        <v>49810</v>
      </c>
      <c r="K11920" t="s">
        <v>73</v>
      </c>
      <c r="L11920" t="s">
        <v>49811</v>
      </c>
      <c r="M11920">
        <v>17735</v>
      </c>
      <c r="N11920" t="s">
        <v>49808</v>
      </c>
      <c r="O11920" t="s">
        <v>49812</v>
      </c>
      <c r="P11920" t="s">
        <v>49808</v>
      </c>
    </row>
    <row r="11921" spans="1:18" hidden="1" x14ac:dyDescent="0.25">
      <c r="A11921" t="str">
        <f t="shared" si="148"/>
        <v>N</v>
      </c>
      <c r="B11921" t="s">
        <v>41228</v>
      </c>
      <c r="C11921">
        <v>2892566</v>
      </c>
      <c r="D11921" t="s">
        <v>49813</v>
      </c>
      <c r="E11921" t="s">
        <v>77</v>
      </c>
      <c r="F11921" t="s">
        <v>49814</v>
      </c>
      <c r="G11921" t="s">
        <v>145</v>
      </c>
      <c r="H11921" t="s">
        <v>49815</v>
      </c>
      <c r="I11921" t="s">
        <v>49816</v>
      </c>
      <c r="J11921" t="s">
        <v>49817</v>
      </c>
      <c r="K11921" t="s">
        <v>73</v>
      </c>
      <c r="L11921" t="s">
        <v>49818</v>
      </c>
      <c r="M11921">
        <v>2892566</v>
      </c>
      <c r="N11921" t="s">
        <v>49813</v>
      </c>
      <c r="O11921" t="s">
        <v>49819</v>
      </c>
      <c r="P11921" t="s">
        <v>49813</v>
      </c>
    </row>
    <row r="11922" spans="1:18" hidden="1" x14ac:dyDescent="0.25">
      <c r="A11922" t="str">
        <f t="shared" si="148"/>
        <v>N</v>
      </c>
      <c r="B11922" t="s">
        <v>41228</v>
      </c>
      <c r="C11922">
        <v>12721</v>
      </c>
      <c r="D11922" t="s">
        <v>49820</v>
      </c>
      <c r="E11922" t="s">
        <v>77</v>
      </c>
      <c r="F11922" t="s">
        <v>49820</v>
      </c>
      <c r="G11922" t="s">
        <v>132</v>
      </c>
      <c r="H11922" t="s">
        <v>2888</v>
      </c>
      <c r="I11922" t="s">
        <v>49821</v>
      </c>
      <c r="J11922" t="s">
        <v>33481</v>
      </c>
      <c r="K11922" t="s">
        <v>73</v>
      </c>
      <c r="L11922" t="s">
        <v>48977</v>
      </c>
      <c r="M11922">
        <v>12721</v>
      </c>
      <c r="N11922" t="s">
        <v>49820</v>
      </c>
      <c r="O11922" t="s">
        <v>49822</v>
      </c>
      <c r="P11922" t="s">
        <v>49820</v>
      </c>
    </row>
    <row r="11923" spans="1:18" hidden="1" x14ac:dyDescent="0.25">
      <c r="A11923" t="str">
        <f t="shared" si="148"/>
        <v>N</v>
      </c>
      <c r="B11923" t="s">
        <v>41228</v>
      </c>
      <c r="C11923">
        <v>2750</v>
      </c>
      <c r="D11923" t="s">
        <v>49823</v>
      </c>
      <c r="E11923" t="s">
        <v>77</v>
      </c>
      <c r="F11923" t="s">
        <v>49824</v>
      </c>
      <c r="G11923" t="s">
        <v>151</v>
      </c>
      <c r="H11923" t="s">
        <v>2981</v>
      </c>
      <c r="I11923" t="s">
        <v>49825</v>
      </c>
      <c r="J11923" t="s">
        <v>49826</v>
      </c>
      <c r="K11923" t="s">
        <v>73</v>
      </c>
      <c r="L11923" t="s">
        <v>48977</v>
      </c>
      <c r="M11923">
        <v>2750</v>
      </c>
      <c r="N11923" t="s">
        <v>49823</v>
      </c>
      <c r="O11923" t="s">
        <v>49827</v>
      </c>
      <c r="P11923" t="s">
        <v>49823</v>
      </c>
    </row>
    <row r="11924" spans="1:18" hidden="1" x14ac:dyDescent="0.25">
      <c r="A11924" t="str">
        <f t="shared" si="148"/>
        <v>N</v>
      </c>
      <c r="B11924" t="s">
        <v>41228</v>
      </c>
      <c r="C11924">
        <v>8352988</v>
      </c>
      <c r="D11924" t="s">
        <v>49828</v>
      </c>
      <c r="E11924" t="s">
        <v>77</v>
      </c>
      <c r="F11924" t="s">
        <v>49829</v>
      </c>
      <c r="G11924" t="s">
        <v>69</v>
      </c>
      <c r="H11924" t="s">
        <v>446</v>
      </c>
      <c r="I11924" t="s">
        <v>49830</v>
      </c>
      <c r="J11924" t="s">
        <v>49831</v>
      </c>
      <c r="K11924" t="s">
        <v>73</v>
      </c>
      <c r="L11924" t="s">
        <v>49818</v>
      </c>
      <c r="M11924">
        <v>8352988</v>
      </c>
      <c r="N11924" t="s">
        <v>49828</v>
      </c>
      <c r="O11924" t="s">
        <v>49832</v>
      </c>
      <c r="P11924" t="s">
        <v>49828</v>
      </c>
    </row>
    <row r="11925" spans="1:18" hidden="1" x14ac:dyDescent="0.25">
      <c r="A11925" t="str">
        <f t="shared" si="148"/>
        <v>N</v>
      </c>
      <c r="B11925" t="s">
        <v>41228</v>
      </c>
      <c r="C11925">
        <v>23858</v>
      </c>
      <c r="D11925" t="s">
        <v>49833</v>
      </c>
      <c r="E11925" t="s">
        <v>77</v>
      </c>
      <c r="F11925" t="s">
        <v>49834</v>
      </c>
      <c r="G11925" t="s">
        <v>69</v>
      </c>
      <c r="H11925" t="s">
        <v>1239</v>
      </c>
      <c r="I11925" t="s">
        <v>49835</v>
      </c>
      <c r="J11925" t="s">
        <v>1241</v>
      </c>
      <c r="K11925" t="s">
        <v>73</v>
      </c>
      <c r="L11925" t="s">
        <v>49818</v>
      </c>
      <c r="M11925">
        <v>23858</v>
      </c>
      <c r="N11925" t="s">
        <v>49833</v>
      </c>
      <c r="O11925" t="s">
        <v>49836</v>
      </c>
      <c r="P11925" t="s">
        <v>49833</v>
      </c>
    </row>
    <row r="11926" spans="1:18" hidden="1" x14ac:dyDescent="0.25">
      <c r="A11926" t="str">
        <f t="shared" si="148"/>
        <v>N</v>
      </c>
      <c r="B11926" s="2" t="s">
        <v>41228</v>
      </c>
      <c r="C11926" s="2">
        <v>19813</v>
      </c>
      <c r="D11926" s="2" t="s">
        <v>49837</v>
      </c>
      <c r="E11926" s="2" t="s">
        <v>67</v>
      </c>
      <c r="F11926" s="2" t="s">
        <v>49838</v>
      </c>
      <c r="G11926" s="2" t="s">
        <v>69</v>
      </c>
      <c r="H11926" s="2" t="s">
        <v>1568</v>
      </c>
      <c r="I11926" s="2" t="s">
        <v>49839</v>
      </c>
      <c r="J11926" s="2" t="s">
        <v>49840</v>
      </c>
      <c r="K11926" s="2" t="s">
        <v>73</v>
      </c>
      <c r="L11926" s="2" t="s">
        <v>49818</v>
      </c>
      <c r="M11926" s="2">
        <v>19813</v>
      </c>
      <c r="N11926" s="2" t="s">
        <v>49837</v>
      </c>
      <c r="O11926" s="2" t="s">
        <v>49841</v>
      </c>
      <c r="P11926" s="2" t="s">
        <v>49837</v>
      </c>
      <c r="Q11926" s="2"/>
      <c r="R11926" s="2"/>
    </row>
    <row r="11927" spans="1:18" hidden="1" x14ac:dyDescent="0.25">
      <c r="A11927" t="str">
        <f t="shared" si="148"/>
        <v>N</v>
      </c>
      <c r="B11927" s="2" t="s">
        <v>41228</v>
      </c>
      <c r="C11927" s="2">
        <v>17210</v>
      </c>
      <c r="D11927" s="2" t="s">
        <v>49842</v>
      </c>
      <c r="E11927" s="2" t="s">
        <v>67</v>
      </c>
      <c r="F11927" s="2" t="s">
        <v>49842</v>
      </c>
      <c r="G11927" s="2" t="s">
        <v>132</v>
      </c>
      <c r="H11927" s="2" t="s">
        <v>1949</v>
      </c>
      <c r="I11927" s="2" t="s">
        <v>49843</v>
      </c>
      <c r="J11927" s="2" t="s">
        <v>49844</v>
      </c>
      <c r="K11927" s="2" t="s">
        <v>73</v>
      </c>
      <c r="L11927" s="2" t="s">
        <v>49818</v>
      </c>
      <c r="M11927" s="2">
        <v>17210</v>
      </c>
      <c r="N11927" s="2" t="s">
        <v>49842</v>
      </c>
      <c r="O11927" s="2" t="s">
        <v>49845</v>
      </c>
      <c r="P11927" s="2" t="s">
        <v>49842</v>
      </c>
      <c r="Q11927" s="2"/>
      <c r="R11927" s="2"/>
    </row>
    <row r="11928" spans="1:18" hidden="1" x14ac:dyDescent="0.25">
      <c r="A11928" t="str">
        <f t="shared" si="148"/>
        <v>N</v>
      </c>
      <c r="B11928" t="s">
        <v>41228</v>
      </c>
      <c r="C11928">
        <v>21116</v>
      </c>
      <c r="D11928" t="s">
        <v>49846</v>
      </c>
      <c r="E11928" t="s">
        <v>77</v>
      </c>
      <c r="F11928" t="s">
        <v>49847</v>
      </c>
      <c r="G11928" t="s">
        <v>69</v>
      </c>
      <c r="H11928" t="s">
        <v>201</v>
      </c>
      <c r="I11928" t="s">
        <v>49848</v>
      </c>
      <c r="J11928" t="s">
        <v>49849</v>
      </c>
      <c r="K11928" t="s">
        <v>73</v>
      </c>
      <c r="L11928" t="s">
        <v>49629</v>
      </c>
      <c r="M11928">
        <v>21116</v>
      </c>
      <c r="N11928" t="s">
        <v>49846</v>
      </c>
      <c r="O11928" t="s">
        <v>49850</v>
      </c>
      <c r="P11928" t="s">
        <v>49846</v>
      </c>
    </row>
    <row r="11929" spans="1:18" hidden="1" x14ac:dyDescent="0.25">
      <c r="A11929" t="str">
        <f t="shared" si="148"/>
        <v>N</v>
      </c>
      <c r="B11929" t="s">
        <v>41228</v>
      </c>
      <c r="C11929">
        <v>294396</v>
      </c>
      <c r="D11929" t="s">
        <v>49851</v>
      </c>
      <c r="E11929" t="s">
        <v>77</v>
      </c>
      <c r="F11929" t="s">
        <v>49852</v>
      </c>
      <c r="G11929" t="s">
        <v>158</v>
      </c>
      <c r="H11929" t="s">
        <v>182</v>
      </c>
      <c r="I11929" t="s">
        <v>49853</v>
      </c>
      <c r="J11929" t="s">
        <v>49854</v>
      </c>
      <c r="K11929" t="s">
        <v>73</v>
      </c>
      <c r="L11929" t="s">
        <v>48326</v>
      </c>
      <c r="M11929">
        <v>294396</v>
      </c>
      <c r="N11929" t="s">
        <v>49851</v>
      </c>
      <c r="O11929" t="s">
        <v>49855</v>
      </c>
      <c r="P11929" t="s">
        <v>49851</v>
      </c>
    </row>
    <row r="11930" spans="1:18" hidden="1" x14ac:dyDescent="0.25">
      <c r="A11930" t="str">
        <f t="shared" si="148"/>
        <v>N</v>
      </c>
      <c r="B11930" t="s">
        <v>41228</v>
      </c>
      <c r="C11930">
        <v>6373</v>
      </c>
      <c r="D11930" t="s">
        <v>49856</v>
      </c>
      <c r="E11930" t="s">
        <v>77</v>
      </c>
      <c r="F11930" t="s">
        <v>49857</v>
      </c>
      <c r="G11930" t="s">
        <v>86</v>
      </c>
      <c r="H11930" t="s">
        <v>49858</v>
      </c>
      <c r="I11930" t="s">
        <v>49859</v>
      </c>
      <c r="J11930" t="s">
        <v>49860</v>
      </c>
      <c r="K11930" t="s">
        <v>73</v>
      </c>
      <c r="L11930" t="s">
        <v>49861</v>
      </c>
      <c r="M11930">
        <v>6373</v>
      </c>
      <c r="N11930" t="s">
        <v>49856</v>
      </c>
      <c r="O11930" t="s">
        <v>49862</v>
      </c>
      <c r="P11930" t="s">
        <v>49856</v>
      </c>
    </row>
    <row r="11931" spans="1:18" hidden="1" x14ac:dyDescent="0.25">
      <c r="A11931" t="str">
        <f t="shared" si="148"/>
        <v>N</v>
      </c>
      <c r="B11931" t="s">
        <v>41228</v>
      </c>
      <c r="C11931">
        <v>17503</v>
      </c>
      <c r="D11931" t="s">
        <v>49863</v>
      </c>
      <c r="E11931" t="s">
        <v>77</v>
      </c>
      <c r="F11931" t="s">
        <v>49863</v>
      </c>
      <c r="G11931" t="s">
        <v>132</v>
      </c>
      <c r="H11931" t="s">
        <v>10273</v>
      </c>
      <c r="I11931" t="s">
        <v>49864</v>
      </c>
      <c r="J11931" t="s">
        <v>49865</v>
      </c>
      <c r="K11931" t="s">
        <v>73</v>
      </c>
      <c r="L11931" t="s">
        <v>48645</v>
      </c>
      <c r="M11931">
        <v>17503</v>
      </c>
      <c r="N11931" t="s">
        <v>49863</v>
      </c>
      <c r="O11931" t="s">
        <v>49866</v>
      </c>
      <c r="P11931" t="s">
        <v>49863</v>
      </c>
    </row>
    <row r="11932" spans="1:18" hidden="1" x14ac:dyDescent="0.25">
      <c r="A11932" t="str">
        <f t="shared" si="148"/>
        <v>N</v>
      </c>
      <c r="B11932" s="2" t="s">
        <v>41228</v>
      </c>
      <c r="C11932" s="2">
        <v>4872990</v>
      </c>
      <c r="D11932" s="2" t="s">
        <v>49867</v>
      </c>
      <c r="E11932" s="2" t="s">
        <v>67</v>
      </c>
      <c r="F11932" s="2" t="s">
        <v>49868</v>
      </c>
      <c r="G11932" s="2" t="s">
        <v>132</v>
      </c>
      <c r="H11932" s="2" t="s">
        <v>9010</v>
      </c>
      <c r="I11932" s="2" t="s">
        <v>38751</v>
      </c>
      <c r="J11932" s="2" t="s">
        <v>14142</v>
      </c>
      <c r="K11932" s="2" t="s">
        <v>73</v>
      </c>
      <c r="L11932" s="2" t="s">
        <v>48970</v>
      </c>
      <c r="M11932" s="2">
        <v>4872990</v>
      </c>
      <c r="N11932" s="2" t="s">
        <v>49867</v>
      </c>
      <c r="O11932" s="2" t="s">
        <v>49869</v>
      </c>
      <c r="P11932" s="2" t="s">
        <v>49867</v>
      </c>
      <c r="Q11932" s="2"/>
      <c r="R11932" s="2"/>
    </row>
    <row r="11933" spans="1:18" hidden="1" x14ac:dyDescent="0.25">
      <c r="A11933" t="str">
        <f t="shared" si="148"/>
        <v>N</v>
      </c>
      <c r="B11933" t="s">
        <v>41228</v>
      </c>
      <c r="C11933">
        <v>10934</v>
      </c>
      <c r="D11933" t="s">
        <v>49870</v>
      </c>
      <c r="E11933" t="s">
        <v>77</v>
      </c>
      <c r="F11933" t="s">
        <v>49871</v>
      </c>
      <c r="G11933" t="s">
        <v>115</v>
      </c>
      <c r="H11933" t="s">
        <v>277</v>
      </c>
      <c r="I11933" t="s">
        <v>49872</v>
      </c>
      <c r="J11933" t="s">
        <v>49873</v>
      </c>
      <c r="K11933" t="s">
        <v>73</v>
      </c>
      <c r="L11933" t="s">
        <v>47527</v>
      </c>
      <c r="M11933">
        <v>10934</v>
      </c>
      <c r="N11933" t="s">
        <v>49870</v>
      </c>
      <c r="O11933" t="s">
        <v>49874</v>
      </c>
      <c r="P11933" t="s">
        <v>49870</v>
      </c>
    </row>
    <row r="11934" spans="1:18" hidden="1" x14ac:dyDescent="0.25">
      <c r="A11934" t="str">
        <f t="shared" si="148"/>
        <v>N</v>
      </c>
      <c r="B11934" t="s">
        <v>41228</v>
      </c>
      <c r="C11934">
        <v>18223</v>
      </c>
      <c r="D11934" t="s">
        <v>49875</v>
      </c>
      <c r="E11934" t="s">
        <v>77</v>
      </c>
      <c r="F11934" t="s">
        <v>49875</v>
      </c>
      <c r="G11934" t="s">
        <v>94</v>
      </c>
      <c r="H11934" t="s">
        <v>1631</v>
      </c>
      <c r="I11934" t="s">
        <v>49876</v>
      </c>
      <c r="J11934" t="s">
        <v>49877</v>
      </c>
      <c r="K11934" t="s">
        <v>73</v>
      </c>
      <c r="L11934" t="s">
        <v>47459</v>
      </c>
      <c r="M11934">
        <v>18223</v>
      </c>
      <c r="N11934" t="s">
        <v>49875</v>
      </c>
      <c r="O11934" t="s">
        <v>49878</v>
      </c>
      <c r="P11934" t="s">
        <v>49875</v>
      </c>
    </row>
    <row r="11935" spans="1:18" hidden="1" x14ac:dyDescent="0.25">
      <c r="A11935" t="str">
        <f t="shared" si="148"/>
        <v>N</v>
      </c>
      <c r="B11935" s="2" t="s">
        <v>41228</v>
      </c>
      <c r="C11935" s="2">
        <v>10259</v>
      </c>
      <c r="D11935" s="2" t="s">
        <v>49879</v>
      </c>
      <c r="E11935" s="2" t="s">
        <v>67</v>
      </c>
      <c r="F11935" s="2" t="s">
        <v>49880</v>
      </c>
      <c r="G11935" s="2" t="s">
        <v>115</v>
      </c>
      <c r="H11935" s="2" t="s">
        <v>570</v>
      </c>
      <c r="I11935" s="2" t="s">
        <v>49881</v>
      </c>
      <c r="J11935" s="2" t="s">
        <v>21687</v>
      </c>
      <c r="K11935" s="2" t="s">
        <v>73</v>
      </c>
      <c r="L11935" s="2" t="s">
        <v>47459</v>
      </c>
      <c r="M11935" s="2">
        <v>10259</v>
      </c>
      <c r="N11935" s="2" t="s">
        <v>49879</v>
      </c>
      <c r="O11935" s="2" t="s">
        <v>49882</v>
      </c>
      <c r="P11935" s="2" t="s">
        <v>49879</v>
      </c>
      <c r="Q11935" s="2"/>
      <c r="R11935" s="2"/>
    </row>
    <row r="11936" spans="1:18" hidden="1" x14ac:dyDescent="0.25">
      <c r="A11936" t="str">
        <f t="shared" si="148"/>
        <v>N</v>
      </c>
      <c r="B11936" s="2" t="s">
        <v>41228</v>
      </c>
      <c r="C11936" s="2">
        <v>16636</v>
      </c>
      <c r="D11936" s="2" t="s">
        <v>49883</v>
      </c>
      <c r="E11936" s="2" t="s">
        <v>67</v>
      </c>
      <c r="F11936" s="2" t="s">
        <v>49884</v>
      </c>
      <c r="G11936" s="2" t="s">
        <v>132</v>
      </c>
      <c r="H11936" s="2" t="s">
        <v>228</v>
      </c>
      <c r="I11936" s="2" t="s">
        <v>49885</v>
      </c>
      <c r="J11936" s="2" t="s">
        <v>49886</v>
      </c>
      <c r="K11936" s="2" t="s">
        <v>73</v>
      </c>
      <c r="L11936" s="2" t="s">
        <v>46727</v>
      </c>
      <c r="M11936" s="2">
        <v>16636</v>
      </c>
      <c r="N11936" s="2" t="s">
        <v>49883</v>
      </c>
      <c r="O11936" s="2" t="s">
        <v>49887</v>
      </c>
      <c r="P11936" s="2" t="s">
        <v>49883</v>
      </c>
      <c r="Q11936" s="2"/>
      <c r="R11936" s="2"/>
    </row>
    <row r="11937" spans="1:18" hidden="1" x14ac:dyDescent="0.25">
      <c r="A11937" t="str">
        <f t="shared" si="148"/>
        <v>N</v>
      </c>
      <c r="B11937" t="s">
        <v>41228</v>
      </c>
      <c r="C11937">
        <v>3196</v>
      </c>
      <c r="D11937" t="s">
        <v>49888</v>
      </c>
      <c r="E11937" t="s">
        <v>77</v>
      </c>
      <c r="F11937" t="s">
        <v>49888</v>
      </c>
      <c r="G11937" t="s">
        <v>151</v>
      </c>
      <c r="H11937" t="s">
        <v>349</v>
      </c>
      <c r="I11937" t="s">
        <v>49889</v>
      </c>
      <c r="J11937" t="s">
        <v>49890</v>
      </c>
      <c r="K11937" t="s">
        <v>73</v>
      </c>
      <c r="L11937" t="s">
        <v>49891</v>
      </c>
      <c r="M11937">
        <v>3196</v>
      </c>
      <c r="N11937" t="s">
        <v>49888</v>
      </c>
      <c r="O11937" t="s">
        <v>49892</v>
      </c>
      <c r="P11937" t="s">
        <v>49888</v>
      </c>
    </row>
    <row r="11938" spans="1:18" hidden="1" x14ac:dyDescent="0.25">
      <c r="A11938" t="str">
        <f t="shared" si="148"/>
        <v>N</v>
      </c>
      <c r="B11938" t="s">
        <v>41228</v>
      </c>
      <c r="C11938">
        <v>20844</v>
      </c>
      <c r="D11938" t="s">
        <v>49893</v>
      </c>
      <c r="E11938" t="s">
        <v>77</v>
      </c>
      <c r="F11938" t="s">
        <v>49894</v>
      </c>
      <c r="G11938" t="s">
        <v>69</v>
      </c>
      <c r="H11938" t="s">
        <v>446</v>
      </c>
      <c r="I11938" t="s">
        <v>49895</v>
      </c>
      <c r="J11938" t="s">
        <v>49896</v>
      </c>
      <c r="K11938" t="s">
        <v>73</v>
      </c>
      <c r="L11938" t="s">
        <v>47510</v>
      </c>
      <c r="M11938">
        <v>20844</v>
      </c>
      <c r="N11938" t="s">
        <v>49893</v>
      </c>
      <c r="O11938" t="s">
        <v>49897</v>
      </c>
      <c r="P11938" t="s">
        <v>49893</v>
      </c>
    </row>
    <row r="11939" spans="1:18" hidden="1" x14ac:dyDescent="0.25">
      <c r="A11939" t="str">
        <f t="shared" si="148"/>
        <v>N</v>
      </c>
      <c r="B11939" s="2" t="s">
        <v>41228</v>
      </c>
      <c r="C11939" s="2">
        <v>20110</v>
      </c>
      <c r="D11939" s="2" t="s">
        <v>49893</v>
      </c>
      <c r="E11939" s="2" t="s">
        <v>67</v>
      </c>
      <c r="F11939" s="2" t="s">
        <v>49894</v>
      </c>
      <c r="G11939" s="2" t="s">
        <v>69</v>
      </c>
      <c r="H11939" s="2" t="s">
        <v>1368</v>
      </c>
      <c r="I11939" s="2" t="s">
        <v>49898</v>
      </c>
      <c r="J11939" s="2" t="s">
        <v>9016</v>
      </c>
      <c r="K11939" s="2" t="s">
        <v>73</v>
      </c>
      <c r="L11939" s="2" t="s">
        <v>47510</v>
      </c>
      <c r="M11939" s="2">
        <v>20844</v>
      </c>
      <c r="N11939" s="2" t="s">
        <v>49893</v>
      </c>
      <c r="O11939" s="2" t="s">
        <v>49897</v>
      </c>
      <c r="P11939" s="2" t="s">
        <v>49893</v>
      </c>
      <c r="Q11939" s="2"/>
      <c r="R11939" s="2"/>
    </row>
    <row r="11940" spans="1:18" hidden="1" x14ac:dyDescent="0.25">
      <c r="A11940" t="str">
        <f t="shared" si="148"/>
        <v>N</v>
      </c>
      <c r="B11940" t="s">
        <v>41228</v>
      </c>
      <c r="C11940">
        <v>6733812</v>
      </c>
      <c r="D11940" t="s">
        <v>49899</v>
      </c>
      <c r="E11940" t="s">
        <v>77</v>
      </c>
      <c r="F11940" t="s">
        <v>49900</v>
      </c>
      <c r="G11940" t="s">
        <v>145</v>
      </c>
      <c r="H11940" t="s">
        <v>5413</v>
      </c>
      <c r="I11940" t="s">
        <v>49901</v>
      </c>
      <c r="J11940" t="s">
        <v>49902</v>
      </c>
      <c r="K11940" t="s">
        <v>73</v>
      </c>
      <c r="L11940" t="s">
        <v>48645</v>
      </c>
      <c r="M11940">
        <v>6733812</v>
      </c>
      <c r="N11940" t="s">
        <v>49899</v>
      </c>
      <c r="O11940" t="s">
        <v>49903</v>
      </c>
      <c r="P11940" t="s">
        <v>49899</v>
      </c>
    </row>
    <row r="11941" spans="1:18" hidden="1" x14ac:dyDescent="0.25">
      <c r="A11941" t="str">
        <f t="shared" si="148"/>
        <v>N</v>
      </c>
      <c r="B11941" t="s">
        <v>41228</v>
      </c>
      <c r="C11941">
        <v>13277</v>
      </c>
      <c r="D11941" t="s">
        <v>49904</v>
      </c>
      <c r="E11941" t="s">
        <v>77</v>
      </c>
      <c r="F11941" t="s">
        <v>49905</v>
      </c>
      <c r="G11941" t="s">
        <v>132</v>
      </c>
      <c r="H11941" t="s">
        <v>412</v>
      </c>
      <c r="I11941" t="s">
        <v>49906</v>
      </c>
      <c r="J11941" t="s">
        <v>49907</v>
      </c>
      <c r="K11941" t="s">
        <v>73</v>
      </c>
      <c r="L11941" t="s">
        <v>47510</v>
      </c>
      <c r="M11941">
        <v>13277</v>
      </c>
      <c r="N11941" t="s">
        <v>49904</v>
      </c>
      <c r="O11941" t="s">
        <v>49908</v>
      </c>
      <c r="P11941" t="s">
        <v>49904</v>
      </c>
    </row>
    <row r="11942" spans="1:18" hidden="1" x14ac:dyDescent="0.25">
      <c r="A11942" t="str">
        <f t="shared" si="148"/>
        <v>N</v>
      </c>
      <c r="B11942" t="s">
        <v>41228</v>
      </c>
      <c r="C11942">
        <v>14304</v>
      </c>
      <c r="D11942" t="s">
        <v>49909</v>
      </c>
      <c r="E11942" t="s">
        <v>77</v>
      </c>
      <c r="F11942" t="s">
        <v>49909</v>
      </c>
      <c r="G11942" t="s">
        <v>132</v>
      </c>
      <c r="H11942" t="s">
        <v>2263</v>
      </c>
      <c r="I11942" t="s">
        <v>49910</v>
      </c>
      <c r="J11942" t="s">
        <v>13599</v>
      </c>
      <c r="K11942" t="s">
        <v>73</v>
      </c>
      <c r="L11942" t="s">
        <v>46727</v>
      </c>
      <c r="M11942">
        <v>14304</v>
      </c>
      <c r="N11942" t="s">
        <v>49909</v>
      </c>
      <c r="O11942" t="s">
        <v>49911</v>
      </c>
      <c r="P11942" t="s">
        <v>49909</v>
      </c>
    </row>
    <row r="11943" spans="1:18" hidden="1" x14ac:dyDescent="0.25">
      <c r="A11943" t="str">
        <f t="shared" si="148"/>
        <v>N</v>
      </c>
      <c r="B11943" s="2" t="s">
        <v>41228</v>
      </c>
      <c r="C11943" s="2">
        <v>8623</v>
      </c>
      <c r="D11943" s="2" t="s">
        <v>49912</v>
      </c>
      <c r="E11943" s="2" t="s">
        <v>67</v>
      </c>
      <c r="F11943" s="2" t="s">
        <v>49913</v>
      </c>
      <c r="G11943" s="2" t="s">
        <v>86</v>
      </c>
      <c r="H11943" s="2" t="s">
        <v>1028</v>
      </c>
      <c r="I11943" s="2" t="s">
        <v>49914</v>
      </c>
      <c r="J11943" s="2" t="s">
        <v>49915</v>
      </c>
      <c r="K11943" s="2" t="s">
        <v>73</v>
      </c>
      <c r="L11943" s="2" t="s">
        <v>47510</v>
      </c>
      <c r="M11943" s="2">
        <v>240</v>
      </c>
      <c r="N11943" s="2" t="s">
        <v>49916</v>
      </c>
      <c r="O11943" s="2" t="s">
        <v>49917</v>
      </c>
      <c r="P11943" s="2" t="s">
        <v>49916</v>
      </c>
      <c r="Q11943" s="2"/>
      <c r="R11943" s="2"/>
    </row>
    <row r="11944" spans="1:18" hidden="1" x14ac:dyDescent="0.25">
      <c r="A11944" t="str">
        <f t="shared" si="148"/>
        <v>N</v>
      </c>
      <c r="B11944" t="s">
        <v>41228</v>
      </c>
      <c r="C11944">
        <v>240</v>
      </c>
      <c r="D11944" t="s">
        <v>49916</v>
      </c>
      <c r="E11944" t="s">
        <v>77</v>
      </c>
      <c r="F11944" t="s">
        <v>49918</v>
      </c>
      <c r="G11944" t="s">
        <v>151</v>
      </c>
      <c r="H11944" t="s">
        <v>674</v>
      </c>
      <c r="I11944" t="s">
        <v>49919</v>
      </c>
      <c r="J11944" t="s">
        <v>47978</v>
      </c>
      <c r="K11944" t="s">
        <v>73</v>
      </c>
      <c r="L11944" t="s">
        <v>47510</v>
      </c>
      <c r="M11944">
        <v>240</v>
      </c>
      <c r="N11944" t="s">
        <v>49916</v>
      </c>
      <c r="O11944" t="s">
        <v>49917</v>
      </c>
      <c r="P11944" t="s">
        <v>49916</v>
      </c>
    </row>
    <row r="11945" spans="1:18" hidden="1" x14ac:dyDescent="0.25">
      <c r="A11945" t="str">
        <f t="shared" si="148"/>
        <v>N</v>
      </c>
      <c r="B11945" t="s">
        <v>41228</v>
      </c>
      <c r="C11945">
        <v>5604</v>
      </c>
      <c r="D11945" t="s">
        <v>49916</v>
      </c>
      <c r="E11945" t="s">
        <v>77</v>
      </c>
      <c r="F11945" t="s">
        <v>49920</v>
      </c>
      <c r="G11945" t="s">
        <v>86</v>
      </c>
      <c r="H11945" t="s">
        <v>7306</v>
      </c>
      <c r="I11945" t="s">
        <v>49921</v>
      </c>
      <c r="J11945" t="s">
        <v>49922</v>
      </c>
      <c r="K11945" t="s">
        <v>73</v>
      </c>
      <c r="L11945" t="s">
        <v>47510</v>
      </c>
      <c r="M11945">
        <v>240</v>
      </c>
      <c r="N11945" t="s">
        <v>49916</v>
      </c>
      <c r="O11945" t="s">
        <v>49917</v>
      </c>
      <c r="P11945" t="s">
        <v>49916</v>
      </c>
    </row>
    <row r="11946" spans="1:18" hidden="1" x14ac:dyDescent="0.25">
      <c r="A11946" t="str">
        <f t="shared" si="148"/>
        <v>N</v>
      </c>
      <c r="B11946" t="s">
        <v>41228</v>
      </c>
      <c r="C11946">
        <v>13294</v>
      </c>
      <c r="D11946" t="s">
        <v>49923</v>
      </c>
      <c r="E11946" t="s">
        <v>77</v>
      </c>
      <c r="F11946" t="s">
        <v>49924</v>
      </c>
      <c r="G11946" t="s">
        <v>132</v>
      </c>
      <c r="H11946" t="s">
        <v>49925</v>
      </c>
      <c r="I11946" t="s">
        <v>49926</v>
      </c>
      <c r="J11946" t="s">
        <v>49927</v>
      </c>
      <c r="K11946" t="s">
        <v>73</v>
      </c>
      <c r="L11946" t="s">
        <v>48063</v>
      </c>
      <c r="M11946">
        <v>13294</v>
      </c>
      <c r="N11946" t="s">
        <v>49923</v>
      </c>
      <c r="O11946" t="s">
        <v>49928</v>
      </c>
      <c r="P11946" t="s">
        <v>49923</v>
      </c>
    </row>
    <row r="11947" spans="1:18" hidden="1" x14ac:dyDescent="0.25">
      <c r="A11947" t="str">
        <f t="shared" si="148"/>
        <v>N</v>
      </c>
      <c r="B11947" s="2" t="s">
        <v>41228</v>
      </c>
      <c r="C11947" s="2">
        <v>14424</v>
      </c>
      <c r="D11947" s="2" t="s">
        <v>49929</v>
      </c>
      <c r="E11947" s="2" t="s">
        <v>67</v>
      </c>
      <c r="F11947" s="2" t="s">
        <v>49930</v>
      </c>
      <c r="G11947" s="2" t="s">
        <v>132</v>
      </c>
      <c r="H11947" s="2" t="s">
        <v>49931</v>
      </c>
      <c r="I11947" s="2" t="s">
        <v>49932</v>
      </c>
      <c r="J11947" s="2" t="s">
        <v>49933</v>
      </c>
      <c r="K11947" s="2" t="s">
        <v>73</v>
      </c>
      <c r="L11947" s="2" t="s">
        <v>48063</v>
      </c>
      <c r="M11947" s="2">
        <v>14424</v>
      </c>
      <c r="N11947" s="2" t="s">
        <v>49929</v>
      </c>
      <c r="O11947" s="2" t="s">
        <v>49934</v>
      </c>
      <c r="P11947" s="2" t="s">
        <v>49929</v>
      </c>
      <c r="Q11947" s="2"/>
      <c r="R11947" s="2"/>
    </row>
    <row r="11948" spans="1:18" hidden="1" x14ac:dyDescent="0.25">
      <c r="A11948" t="str">
        <f t="shared" si="148"/>
        <v>N</v>
      </c>
      <c r="B11948" t="s">
        <v>41228</v>
      </c>
      <c r="C11948">
        <v>16851</v>
      </c>
      <c r="D11948" t="s">
        <v>49935</v>
      </c>
      <c r="E11948" t="s">
        <v>77</v>
      </c>
      <c r="F11948" t="s">
        <v>49936</v>
      </c>
      <c r="G11948" t="s">
        <v>132</v>
      </c>
      <c r="H11948" t="s">
        <v>49931</v>
      </c>
      <c r="I11948" t="s">
        <v>49932</v>
      </c>
      <c r="J11948" t="s">
        <v>49937</v>
      </c>
      <c r="K11948" t="s">
        <v>73</v>
      </c>
      <c r="L11948" t="s">
        <v>48063</v>
      </c>
      <c r="M11948">
        <v>16851</v>
      </c>
      <c r="N11948" t="s">
        <v>49935</v>
      </c>
      <c r="O11948" t="s">
        <v>49938</v>
      </c>
      <c r="P11948" t="s">
        <v>49935</v>
      </c>
    </row>
    <row r="11949" spans="1:18" hidden="1" x14ac:dyDescent="0.25">
      <c r="A11949" t="str">
        <f t="shared" si="148"/>
        <v>N</v>
      </c>
      <c r="B11949" s="2" t="s">
        <v>41228</v>
      </c>
      <c r="C11949" s="2">
        <v>17349</v>
      </c>
      <c r="D11949" s="2" t="s">
        <v>49939</v>
      </c>
      <c r="E11949" s="2" t="s">
        <v>67</v>
      </c>
      <c r="F11949" s="2" t="s">
        <v>49940</v>
      </c>
      <c r="G11949" s="2" t="s">
        <v>132</v>
      </c>
      <c r="H11949" s="2" t="s">
        <v>527</v>
      </c>
      <c r="I11949" s="2" t="s">
        <v>49941</v>
      </c>
      <c r="J11949" s="2" t="s">
        <v>2885</v>
      </c>
      <c r="K11949" s="2" t="s">
        <v>73</v>
      </c>
      <c r="L11949" s="2" t="s">
        <v>48063</v>
      </c>
      <c r="M11949" s="2">
        <v>15916</v>
      </c>
      <c r="N11949" s="2" t="s">
        <v>49942</v>
      </c>
      <c r="O11949" s="2" t="s">
        <v>49943</v>
      </c>
      <c r="P11949" s="2" t="s">
        <v>49942</v>
      </c>
      <c r="Q11949" s="2"/>
      <c r="R11949" s="2"/>
    </row>
    <row r="11950" spans="1:18" hidden="1" x14ac:dyDescent="0.25">
      <c r="A11950" t="str">
        <f t="shared" si="148"/>
        <v>N</v>
      </c>
      <c r="B11950" s="2" t="s">
        <v>41228</v>
      </c>
      <c r="C11950" s="2">
        <v>15916</v>
      </c>
      <c r="D11950" s="2" t="s">
        <v>49942</v>
      </c>
      <c r="E11950" s="2" t="s">
        <v>67</v>
      </c>
      <c r="F11950" s="2" t="s">
        <v>49944</v>
      </c>
      <c r="G11950" s="2" t="s">
        <v>132</v>
      </c>
      <c r="H11950" s="2" t="s">
        <v>271</v>
      </c>
      <c r="I11950" s="2" t="s">
        <v>49945</v>
      </c>
      <c r="J11950" s="2" t="s">
        <v>49946</v>
      </c>
      <c r="K11950" s="2" t="s">
        <v>73</v>
      </c>
      <c r="L11950" s="2" t="s">
        <v>48063</v>
      </c>
      <c r="M11950" s="2">
        <v>15916</v>
      </c>
      <c r="N11950" s="2" t="s">
        <v>49942</v>
      </c>
      <c r="O11950" s="2" t="s">
        <v>49943</v>
      </c>
      <c r="P11950" s="2" t="s">
        <v>49942</v>
      </c>
      <c r="Q11950" s="2"/>
      <c r="R11950" s="2"/>
    </row>
    <row r="11951" spans="1:18" hidden="1" x14ac:dyDescent="0.25">
      <c r="A11951" t="str">
        <f t="shared" si="148"/>
        <v>N</v>
      </c>
      <c r="B11951" s="2" t="s">
        <v>41228</v>
      </c>
      <c r="C11951" s="2">
        <v>19375</v>
      </c>
      <c r="D11951" s="2" t="s">
        <v>49947</v>
      </c>
      <c r="E11951" s="2" t="s">
        <v>67</v>
      </c>
      <c r="F11951" s="2" t="s">
        <v>49947</v>
      </c>
      <c r="G11951" s="2" t="s">
        <v>94</v>
      </c>
      <c r="H11951" s="2" t="s">
        <v>356</v>
      </c>
      <c r="I11951" s="2" t="s">
        <v>49948</v>
      </c>
      <c r="J11951" s="2" t="s">
        <v>49949</v>
      </c>
      <c r="K11951" s="2" t="s">
        <v>73</v>
      </c>
      <c r="L11951" s="2" t="s">
        <v>48977</v>
      </c>
      <c r="M11951" s="2">
        <v>14238</v>
      </c>
      <c r="N11951" s="2" t="s">
        <v>49950</v>
      </c>
      <c r="O11951" s="2" t="s">
        <v>49951</v>
      </c>
      <c r="P11951" s="2" t="s">
        <v>49950</v>
      </c>
      <c r="Q11951" s="2"/>
      <c r="R11951" s="2"/>
    </row>
    <row r="11952" spans="1:18" hidden="1" x14ac:dyDescent="0.25">
      <c r="A11952" t="str">
        <f t="shared" si="148"/>
        <v>N</v>
      </c>
      <c r="B11952" s="2" t="s">
        <v>41228</v>
      </c>
      <c r="C11952" s="2">
        <v>22773</v>
      </c>
      <c r="D11952" s="2" t="s">
        <v>49950</v>
      </c>
      <c r="E11952" s="2" t="s">
        <v>67</v>
      </c>
      <c r="F11952" s="2" t="s">
        <v>49952</v>
      </c>
      <c r="G11952" s="2" t="s">
        <v>69</v>
      </c>
      <c r="H11952" s="2" t="s">
        <v>896</v>
      </c>
      <c r="I11952" s="2" t="s">
        <v>49953</v>
      </c>
      <c r="J11952" s="2" t="s">
        <v>49954</v>
      </c>
      <c r="K11952" s="2" t="s">
        <v>73</v>
      </c>
      <c r="L11952" s="2" t="s">
        <v>48977</v>
      </c>
      <c r="M11952" s="2">
        <v>2672662</v>
      </c>
      <c r="N11952" s="2" t="s">
        <v>49955</v>
      </c>
      <c r="O11952" s="2" t="s">
        <v>49956</v>
      </c>
      <c r="P11952" s="2" t="s">
        <v>49955</v>
      </c>
      <c r="Q11952" s="2"/>
      <c r="R11952" s="2"/>
    </row>
    <row r="11953" spans="1:18" hidden="1" x14ac:dyDescent="0.25">
      <c r="A11953" t="str">
        <f t="shared" si="148"/>
        <v>N</v>
      </c>
      <c r="B11953" s="2" t="s">
        <v>41228</v>
      </c>
      <c r="C11953" s="2">
        <v>14238</v>
      </c>
      <c r="D11953" s="2" t="s">
        <v>49950</v>
      </c>
      <c r="E11953" s="2" t="s">
        <v>67</v>
      </c>
      <c r="F11953" s="2" t="s">
        <v>49952</v>
      </c>
      <c r="G11953" s="2" t="s">
        <v>132</v>
      </c>
      <c r="H11953" s="2" t="s">
        <v>390</v>
      </c>
      <c r="I11953" s="2" t="s">
        <v>49957</v>
      </c>
      <c r="J11953" s="2" t="s">
        <v>49958</v>
      </c>
      <c r="K11953" s="2" t="s">
        <v>73</v>
      </c>
      <c r="L11953" s="2" t="s">
        <v>48977</v>
      </c>
      <c r="M11953" s="2">
        <v>2672662</v>
      </c>
      <c r="N11953" s="2" t="s">
        <v>49955</v>
      </c>
      <c r="O11953" s="2" t="s">
        <v>49956</v>
      </c>
      <c r="P11953" s="2" t="s">
        <v>49955</v>
      </c>
      <c r="Q11953" s="2"/>
      <c r="R11953" s="2"/>
    </row>
    <row r="11954" spans="1:18" hidden="1" x14ac:dyDescent="0.25">
      <c r="A11954" t="str">
        <f t="shared" si="148"/>
        <v>N</v>
      </c>
      <c r="B11954" t="s">
        <v>41228</v>
      </c>
      <c r="C11954">
        <v>2672662</v>
      </c>
      <c r="D11954" t="s">
        <v>49955</v>
      </c>
      <c r="E11954" t="s">
        <v>77</v>
      </c>
      <c r="F11954" t="s">
        <v>49959</v>
      </c>
      <c r="G11954" t="s">
        <v>69</v>
      </c>
      <c r="H11954" t="s">
        <v>668</v>
      </c>
      <c r="I11954" t="s">
        <v>49960</v>
      </c>
      <c r="J11954" t="s">
        <v>44706</v>
      </c>
      <c r="K11954" t="s">
        <v>73</v>
      </c>
      <c r="L11954" t="s">
        <v>48977</v>
      </c>
      <c r="M11954">
        <v>2672662</v>
      </c>
      <c r="N11954" t="s">
        <v>49955</v>
      </c>
      <c r="O11954" t="s">
        <v>49956</v>
      </c>
      <c r="P11954" t="s">
        <v>49955</v>
      </c>
    </row>
    <row r="11955" spans="1:18" hidden="1" x14ac:dyDescent="0.25">
      <c r="A11955" t="str">
        <f t="shared" si="148"/>
        <v>N</v>
      </c>
      <c r="B11955" t="s">
        <v>41228</v>
      </c>
      <c r="C11955">
        <v>2333188</v>
      </c>
      <c r="D11955" t="s">
        <v>49955</v>
      </c>
      <c r="E11955" t="s">
        <v>77</v>
      </c>
      <c r="F11955" t="s">
        <v>49961</v>
      </c>
      <c r="G11955" t="s">
        <v>86</v>
      </c>
      <c r="H11955" t="s">
        <v>1885</v>
      </c>
      <c r="I11955" t="s">
        <v>49962</v>
      </c>
      <c r="J11955" t="s">
        <v>1887</v>
      </c>
      <c r="K11955" t="s">
        <v>73</v>
      </c>
      <c r="L11955" t="s">
        <v>48977</v>
      </c>
      <c r="M11955">
        <v>2672662</v>
      </c>
      <c r="N11955" t="s">
        <v>49955</v>
      </c>
      <c r="O11955" t="s">
        <v>49956</v>
      </c>
      <c r="P11955" t="s">
        <v>49955</v>
      </c>
    </row>
    <row r="11956" spans="1:18" hidden="1" x14ac:dyDescent="0.25">
      <c r="A11956" t="str">
        <f t="shared" si="148"/>
        <v>N</v>
      </c>
      <c r="B11956" t="s">
        <v>41228</v>
      </c>
      <c r="C11956">
        <v>17280</v>
      </c>
      <c r="D11956" t="s">
        <v>49963</v>
      </c>
      <c r="E11956" t="s">
        <v>77</v>
      </c>
      <c r="F11956" t="s">
        <v>49964</v>
      </c>
      <c r="G11956" t="s">
        <v>132</v>
      </c>
      <c r="H11956" t="s">
        <v>544</v>
      </c>
      <c r="I11956" t="s">
        <v>49965</v>
      </c>
      <c r="J11956" t="s">
        <v>49966</v>
      </c>
      <c r="K11956" t="s">
        <v>73</v>
      </c>
      <c r="L11956" t="s">
        <v>48977</v>
      </c>
      <c r="M11956">
        <v>17280</v>
      </c>
      <c r="N11956" t="s">
        <v>49963</v>
      </c>
      <c r="O11956" t="s">
        <v>49967</v>
      </c>
      <c r="P11956" t="s">
        <v>49963</v>
      </c>
    </row>
    <row r="11957" spans="1:18" hidden="1" x14ac:dyDescent="0.25">
      <c r="A11957" t="str">
        <f t="shared" si="148"/>
        <v>N</v>
      </c>
      <c r="B11957" t="s">
        <v>41228</v>
      </c>
      <c r="C11957">
        <v>2452799</v>
      </c>
      <c r="D11957" t="s">
        <v>49968</v>
      </c>
      <c r="E11957" t="s">
        <v>77</v>
      </c>
      <c r="F11957" t="s">
        <v>49969</v>
      </c>
      <c r="G11957" t="s">
        <v>132</v>
      </c>
      <c r="H11957" t="s">
        <v>228</v>
      </c>
      <c r="I11957" t="s">
        <v>49970</v>
      </c>
      <c r="J11957" t="s">
        <v>49971</v>
      </c>
      <c r="K11957" t="s">
        <v>73</v>
      </c>
      <c r="L11957" t="s">
        <v>49811</v>
      </c>
      <c r="M11957">
        <v>2452799</v>
      </c>
      <c r="N11957" t="s">
        <v>49968</v>
      </c>
      <c r="O11957" t="s">
        <v>49972</v>
      </c>
      <c r="P11957" t="s">
        <v>49968</v>
      </c>
    </row>
    <row r="11958" spans="1:18" hidden="1" x14ac:dyDescent="0.25">
      <c r="A11958" t="str">
        <f t="shared" si="148"/>
        <v>N</v>
      </c>
      <c r="B11958" t="s">
        <v>41228</v>
      </c>
      <c r="C11958">
        <v>15304</v>
      </c>
      <c r="D11958" t="s">
        <v>49973</v>
      </c>
      <c r="E11958" t="s">
        <v>77</v>
      </c>
      <c r="F11958" t="s">
        <v>49974</v>
      </c>
      <c r="G11958" t="s">
        <v>132</v>
      </c>
      <c r="H11958" t="s">
        <v>228</v>
      </c>
      <c r="I11958" t="s">
        <v>49975</v>
      </c>
      <c r="J11958" t="s">
        <v>49976</v>
      </c>
      <c r="K11958" t="s">
        <v>73</v>
      </c>
      <c r="L11958" t="s">
        <v>48977</v>
      </c>
      <c r="M11958">
        <v>15304</v>
      </c>
      <c r="N11958" t="s">
        <v>49973</v>
      </c>
      <c r="O11958" t="s">
        <v>49977</v>
      </c>
      <c r="P11958" t="s">
        <v>49973</v>
      </c>
    </row>
    <row r="11959" spans="1:18" hidden="1" x14ac:dyDescent="0.25">
      <c r="A11959" t="str">
        <f t="shared" si="148"/>
        <v>N</v>
      </c>
      <c r="B11959" t="s">
        <v>41228</v>
      </c>
      <c r="C11959">
        <v>11143</v>
      </c>
      <c r="D11959" t="s">
        <v>49978</v>
      </c>
      <c r="E11959" t="s">
        <v>77</v>
      </c>
      <c r="F11959" t="s">
        <v>49979</v>
      </c>
      <c r="G11959" t="s">
        <v>115</v>
      </c>
      <c r="H11959" t="s">
        <v>570</v>
      </c>
      <c r="I11959" t="s">
        <v>49980</v>
      </c>
      <c r="J11959" t="s">
        <v>7718</v>
      </c>
      <c r="K11959" t="s">
        <v>73</v>
      </c>
      <c r="L11959" t="s">
        <v>49818</v>
      </c>
      <c r="M11959">
        <v>11143</v>
      </c>
      <c r="N11959" t="s">
        <v>49978</v>
      </c>
      <c r="O11959" t="s">
        <v>49981</v>
      </c>
      <c r="P11959" t="s">
        <v>49978</v>
      </c>
    </row>
    <row r="11960" spans="1:18" hidden="1" x14ac:dyDescent="0.25">
      <c r="A11960" t="str">
        <f t="shared" si="148"/>
        <v>N</v>
      </c>
      <c r="B11960" t="s">
        <v>41228</v>
      </c>
      <c r="C11960">
        <v>13312</v>
      </c>
      <c r="D11960" t="s">
        <v>49982</v>
      </c>
      <c r="E11960" t="s">
        <v>77</v>
      </c>
      <c r="F11960" t="s">
        <v>49982</v>
      </c>
      <c r="G11960" t="s">
        <v>132</v>
      </c>
      <c r="H11960" t="s">
        <v>176</v>
      </c>
      <c r="I11960" t="s">
        <v>49983</v>
      </c>
      <c r="J11960" t="s">
        <v>42912</v>
      </c>
      <c r="K11960" t="s">
        <v>73</v>
      </c>
      <c r="L11960" t="s">
        <v>49818</v>
      </c>
      <c r="M11960">
        <v>13312</v>
      </c>
      <c r="N11960" t="s">
        <v>49982</v>
      </c>
      <c r="O11960" t="s">
        <v>49984</v>
      </c>
      <c r="P11960" t="s">
        <v>49982</v>
      </c>
    </row>
    <row r="11961" spans="1:18" hidden="1" x14ac:dyDescent="0.25">
      <c r="A11961" t="str">
        <f t="shared" si="148"/>
        <v>N</v>
      </c>
      <c r="B11961" t="s">
        <v>41228</v>
      </c>
      <c r="C11961">
        <v>13309</v>
      </c>
      <c r="D11961" t="s">
        <v>49985</v>
      </c>
      <c r="E11961" t="s">
        <v>77</v>
      </c>
      <c r="F11961" t="s">
        <v>49986</v>
      </c>
      <c r="G11961" t="s">
        <v>132</v>
      </c>
      <c r="H11961" t="s">
        <v>252</v>
      </c>
      <c r="I11961" t="s">
        <v>49987</v>
      </c>
      <c r="J11961" t="s">
        <v>49988</v>
      </c>
      <c r="K11961" t="s">
        <v>73</v>
      </c>
      <c r="L11961" t="s">
        <v>49818</v>
      </c>
      <c r="M11961">
        <v>13309</v>
      </c>
      <c r="N11961" t="s">
        <v>49985</v>
      </c>
      <c r="O11961" t="s">
        <v>49989</v>
      </c>
      <c r="P11961" t="s">
        <v>49985</v>
      </c>
    </row>
    <row r="11962" spans="1:18" hidden="1" x14ac:dyDescent="0.25">
      <c r="A11962" t="str">
        <f t="shared" si="148"/>
        <v>N</v>
      </c>
      <c r="B11962" t="s">
        <v>41228</v>
      </c>
      <c r="C11962">
        <v>18691</v>
      </c>
      <c r="D11962" t="s">
        <v>49990</v>
      </c>
      <c r="E11962" t="s">
        <v>77</v>
      </c>
      <c r="F11962" t="s">
        <v>49991</v>
      </c>
      <c r="G11962" t="s">
        <v>94</v>
      </c>
      <c r="H11962" t="s">
        <v>356</v>
      </c>
      <c r="I11962" t="s">
        <v>49992</v>
      </c>
      <c r="J11962" t="s">
        <v>49993</v>
      </c>
      <c r="K11962" t="s">
        <v>73</v>
      </c>
      <c r="L11962" t="s">
        <v>49818</v>
      </c>
      <c r="M11962">
        <v>18691</v>
      </c>
      <c r="N11962" t="s">
        <v>49990</v>
      </c>
      <c r="O11962" t="s">
        <v>49994</v>
      </c>
      <c r="P11962" t="s">
        <v>49990</v>
      </c>
    </row>
    <row r="11963" spans="1:18" hidden="1" x14ac:dyDescent="0.25">
      <c r="A11963" t="str">
        <f t="shared" si="148"/>
        <v>N</v>
      </c>
      <c r="B11963" s="2" t="s">
        <v>41228</v>
      </c>
      <c r="C11963" s="2">
        <v>1561</v>
      </c>
      <c r="D11963" s="2" t="s">
        <v>49995</v>
      </c>
      <c r="E11963" s="2" t="s">
        <v>67</v>
      </c>
      <c r="F11963" s="2" t="s">
        <v>49995</v>
      </c>
      <c r="G11963" s="2" t="s">
        <v>151</v>
      </c>
      <c r="H11963" s="2" t="s">
        <v>1604</v>
      </c>
      <c r="I11963" s="2" t="s">
        <v>49996</v>
      </c>
      <c r="J11963" s="2" t="s">
        <v>49997</v>
      </c>
      <c r="K11963" s="2" t="s">
        <v>73</v>
      </c>
      <c r="L11963" s="2" t="s">
        <v>47475</v>
      </c>
      <c r="M11963" s="2">
        <v>1561</v>
      </c>
      <c r="N11963" s="2" t="s">
        <v>49995</v>
      </c>
      <c r="O11963" s="2" t="s">
        <v>49998</v>
      </c>
      <c r="P11963" s="2" t="s">
        <v>49995</v>
      </c>
      <c r="Q11963" s="2"/>
      <c r="R11963" s="2"/>
    </row>
    <row r="11964" spans="1:18" hidden="1" x14ac:dyDescent="0.25">
      <c r="A11964" t="str">
        <f t="shared" si="148"/>
        <v>N</v>
      </c>
      <c r="B11964" t="s">
        <v>41228</v>
      </c>
      <c r="C11964">
        <v>20533</v>
      </c>
      <c r="D11964" t="s">
        <v>49999</v>
      </c>
      <c r="E11964" t="s">
        <v>77</v>
      </c>
      <c r="F11964" t="s">
        <v>50000</v>
      </c>
      <c r="G11964" t="s">
        <v>69</v>
      </c>
      <c r="H11964" t="s">
        <v>1677</v>
      </c>
      <c r="I11964" t="s">
        <v>50001</v>
      </c>
      <c r="J11964" t="s">
        <v>50002</v>
      </c>
      <c r="K11964" t="s">
        <v>73</v>
      </c>
      <c r="L11964" t="s">
        <v>48063</v>
      </c>
      <c r="M11964">
        <v>20533</v>
      </c>
      <c r="N11964" t="s">
        <v>49999</v>
      </c>
      <c r="O11964" t="s">
        <v>50003</v>
      </c>
      <c r="P11964" t="s">
        <v>49999</v>
      </c>
    </row>
    <row r="11965" spans="1:18" hidden="1" x14ac:dyDescent="0.25">
      <c r="A11965" t="str">
        <f t="shared" si="148"/>
        <v>N</v>
      </c>
      <c r="B11965" t="s">
        <v>41228</v>
      </c>
      <c r="C11965">
        <v>10205</v>
      </c>
      <c r="D11965" t="s">
        <v>50004</v>
      </c>
      <c r="E11965" t="s">
        <v>77</v>
      </c>
      <c r="F11965" t="s">
        <v>50005</v>
      </c>
      <c r="G11965" t="s">
        <v>115</v>
      </c>
      <c r="H11965" t="s">
        <v>902</v>
      </c>
      <c r="I11965" t="s">
        <v>50006</v>
      </c>
      <c r="J11965" t="s">
        <v>50007</v>
      </c>
      <c r="K11965" t="s">
        <v>73</v>
      </c>
      <c r="L11965" t="s">
        <v>48063</v>
      </c>
      <c r="M11965">
        <v>10205</v>
      </c>
      <c r="N11965" t="s">
        <v>50004</v>
      </c>
      <c r="O11965" t="s">
        <v>50008</v>
      </c>
      <c r="P11965" t="s">
        <v>50004</v>
      </c>
    </row>
    <row r="11966" spans="1:18" hidden="1" x14ac:dyDescent="0.25">
      <c r="A11966" t="str">
        <f t="shared" si="148"/>
        <v>N</v>
      </c>
      <c r="B11966" t="s">
        <v>41228</v>
      </c>
      <c r="C11966">
        <v>1564</v>
      </c>
      <c r="D11966" t="s">
        <v>50009</v>
      </c>
      <c r="E11966" t="s">
        <v>77</v>
      </c>
      <c r="F11966" t="s">
        <v>50010</v>
      </c>
      <c r="G11966" t="s">
        <v>158</v>
      </c>
      <c r="H11966" t="s">
        <v>1396</v>
      </c>
      <c r="I11966" t="s">
        <v>50011</v>
      </c>
      <c r="J11966" t="s">
        <v>50012</v>
      </c>
      <c r="K11966" t="s">
        <v>73</v>
      </c>
      <c r="L11966" t="s">
        <v>11630</v>
      </c>
      <c r="M11966">
        <v>1564</v>
      </c>
      <c r="N11966" t="s">
        <v>50009</v>
      </c>
      <c r="O11966" t="s">
        <v>50013</v>
      </c>
      <c r="P11966" t="s">
        <v>50009</v>
      </c>
    </row>
    <row r="11967" spans="1:18" hidden="1" x14ac:dyDescent="0.25">
      <c r="A11967" t="str">
        <f t="shared" si="148"/>
        <v>N</v>
      </c>
      <c r="B11967" t="s">
        <v>41228</v>
      </c>
      <c r="C11967">
        <v>22671</v>
      </c>
      <c r="D11967" t="s">
        <v>50014</v>
      </c>
      <c r="E11967" t="s">
        <v>77</v>
      </c>
      <c r="F11967" t="s">
        <v>50015</v>
      </c>
      <c r="G11967" t="s">
        <v>69</v>
      </c>
      <c r="H11967" t="s">
        <v>102</v>
      </c>
      <c r="I11967" t="s">
        <v>50016</v>
      </c>
      <c r="J11967" t="s">
        <v>50017</v>
      </c>
      <c r="K11967" t="s">
        <v>73</v>
      </c>
      <c r="L11967" t="s">
        <v>11630</v>
      </c>
      <c r="M11967">
        <v>22671</v>
      </c>
      <c r="N11967" t="s">
        <v>50014</v>
      </c>
      <c r="O11967" t="s">
        <v>50018</v>
      </c>
      <c r="P11967" t="s">
        <v>50014</v>
      </c>
    </row>
    <row r="11968" spans="1:18" hidden="1" x14ac:dyDescent="0.25">
      <c r="A11968" t="str">
        <f t="shared" si="148"/>
        <v>N</v>
      </c>
      <c r="B11968" t="s">
        <v>41228</v>
      </c>
      <c r="C11968">
        <v>13063</v>
      </c>
      <c r="D11968" t="s">
        <v>50019</v>
      </c>
      <c r="E11968" t="s">
        <v>77</v>
      </c>
      <c r="F11968" t="s">
        <v>50020</v>
      </c>
      <c r="G11968" t="s">
        <v>132</v>
      </c>
      <c r="H11968" t="s">
        <v>879</v>
      </c>
      <c r="I11968" t="s">
        <v>50021</v>
      </c>
      <c r="J11968" t="s">
        <v>50022</v>
      </c>
      <c r="K11968" t="s">
        <v>73</v>
      </c>
      <c r="L11968" t="s">
        <v>47443</v>
      </c>
      <c r="M11968">
        <v>13063</v>
      </c>
      <c r="N11968" t="s">
        <v>50019</v>
      </c>
      <c r="O11968" t="s">
        <v>50023</v>
      </c>
      <c r="P11968" t="s">
        <v>50019</v>
      </c>
    </row>
    <row r="11969" spans="1:18" hidden="1" x14ac:dyDescent="0.25">
      <c r="A11969" t="str">
        <f t="shared" si="148"/>
        <v>N</v>
      </c>
      <c r="B11969" s="2" t="s">
        <v>41228</v>
      </c>
      <c r="C11969" s="2">
        <v>9777</v>
      </c>
      <c r="D11969" s="2" t="s">
        <v>50024</v>
      </c>
      <c r="E11969" s="2" t="s">
        <v>67</v>
      </c>
      <c r="F11969" s="2" t="s">
        <v>50024</v>
      </c>
      <c r="G11969" s="2" t="s">
        <v>115</v>
      </c>
      <c r="H11969" s="2" t="s">
        <v>1643</v>
      </c>
      <c r="I11969" s="2" t="s">
        <v>50025</v>
      </c>
      <c r="J11969" s="2" t="s">
        <v>50026</v>
      </c>
      <c r="K11969" s="2" t="s">
        <v>73</v>
      </c>
      <c r="L11969" s="2" t="s">
        <v>47443</v>
      </c>
      <c r="M11969" s="2">
        <v>9777</v>
      </c>
      <c r="N11969" s="2" t="s">
        <v>50024</v>
      </c>
      <c r="O11969" s="2" t="s">
        <v>50027</v>
      </c>
      <c r="P11969" s="2" t="s">
        <v>50024</v>
      </c>
      <c r="Q11969" s="2"/>
      <c r="R11969" s="2"/>
    </row>
    <row r="11970" spans="1:18" hidden="1" x14ac:dyDescent="0.25">
      <c r="A11970" t="str">
        <f t="shared" si="148"/>
        <v>N</v>
      </c>
      <c r="B11970" t="s">
        <v>41228</v>
      </c>
      <c r="C11970">
        <v>10183108</v>
      </c>
      <c r="D11970" t="s">
        <v>50028</v>
      </c>
      <c r="E11970" t="s">
        <v>77</v>
      </c>
      <c r="F11970" t="s">
        <v>50029</v>
      </c>
      <c r="G11970" t="s">
        <v>69</v>
      </c>
      <c r="H11970" t="s">
        <v>2879</v>
      </c>
      <c r="I11970" t="s">
        <v>50030</v>
      </c>
      <c r="J11970" t="s">
        <v>50031</v>
      </c>
      <c r="K11970" t="s">
        <v>73</v>
      </c>
      <c r="L11970" t="s">
        <v>50032</v>
      </c>
      <c r="M11970">
        <v>10183108</v>
      </c>
      <c r="N11970" t="s">
        <v>50028</v>
      </c>
      <c r="O11970" t="s">
        <v>50033</v>
      </c>
      <c r="P11970" t="s">
        <v>50028</v>
      </c>
    </row>
    <row r="11971" spans="1:18" hidden="1" x14ac:dyDescent="0.25">
      <c r="A11971" t="str">
        <f t="shared" ref="A11971:A12034" si="149">IF(OR(Q11971&lt;&gt;"",R11971&lt;&gt;""),"Y","N")</f>
        <v>N</v>
      </c>
      <c r="B11971" t="s">
        <v>41228</v>
      </c>
      <c r="C11971">
        <v>6983414</v>
      </c>
      <c r="D11971" t="s">
        <v>50034</v>
      </c>
      <c r="E11971" t="s">
        <v>77</v>
      </c>
      <c r="F11971" t="s">
        <v>50035</v>
      </c>
      <c r="G11971" t="s">
        <v>115</v>
      </c>
      <c r="H11971" t="s">
        <v>706</v>
      </c>
      <c r="I11971" t="s">
        <v>50036</v>
      </c>
      <c r="J11971" t="s">
        <v>3878</v>
      </c>
      <c r="K11971" t="s">
        <v>73</v>
      </c>
      <c r="L11971" t="s">
        <v>47459</v>
      </c>
      <c r="M11971">
        <v>6983414</v>
      </c>
      <c r="N11971" t="s">
        <v>50034</v>
      </c>
      <c r="O11971" t="s">
        <v>50037</v>
      </c>
      <c r="P11971" t="s">
        <v>50034</v>
      </c>
    </row>
    <row r="11972" spans="1:18" hidden="1" x14ac:dyDescent="0.25">
      <c r="A11972" t="str">
        <f t="shared" si="149"/>
        <v>N</v>
      </c>
      <c r="B11972" t="s">
        <v>41228</v>
      </c>
      <c r="C11972">
        <v>4284</v>
      </c>
      <c r="D11972" t="s">
        <v>50038</v>
      </c>
      <c r="E11972" t="s">
        <v>77</v>
      </c>
      <c r="F11972" t="s">
        <v>50038</v>
      </c>
      <c r="G11972" t="s">
        <v>86</v>
      </c>
      <c r="H11972" t="s">
        <v>429</v>
      </c>
      <c r="I11972" t="s">
        <v>50039</v>
      </c>
      <c r="J11972" t="s">
        <v>50040</v>
      </c>
      <c r="K11972" t="s">
        <v>73</v>
      </c>
      <c r="L11972" t="s">
        <v>47459</v>
      </c>
      <c r="M11972">
        <v>4284</v>
      </c>
      <c r="N11972" t="s">
        <v>50038</v>
      </c>
      <c r="O11972" t="s">
        <v>50041</v>
      </c>
      <c r="P11972" t="s">
        <v>50038</v>
      </c>
    </row>
    <row r="11973" spans="1:18" hidden="1" x14ac:dyDescent="0.25">
      <c r="A11973" t="str">
        <f t="shared" si="149"/>
        <v>N</v>
      </c>
      <c r="B11973" s="2" t="s">
        <v>41228</v>
      </c>
      <c r="C11973" s="2">
        <v>14500</v>
      </c>
      <c r="D11973" s="2" t="s">
        <v>50042</v>
      </c>
      <c r="E11973" s="2" t="s">
        <v>67</v>
      </c>
      <c r="F11973" s="2" t="s">
        <v>50043</v>
      </c>
      <c r="G11973" s="2" t="s">
        <v>132</v>
      </c>
      <c r="H11973" s="2" t="s">
        <v>390</v>
      </c>
      <c r="I11973" s="2" t="s">
        <v>50044</v>
      </c>
      <c r="J11973" s="2" t="s">
        <v>50045</v>
      </c>
      <c r="K11973" s="2" t="s">
        <v>73</v>
      </c>
      <c r="L11973" s="2" t="s">
        <v>49818</v>
      </c>
      <c r="M11973" s="2">
        <v>14500</v>
      </c>
      <c r="N11973" s="2" t="s">
        <v>50042</v>
      </c>
      <c r="O11973" s="2" t="s">
        <v>50046</v>
      </c>
      <c r="P11973" s="2" t="s">
        <v>50042</v>
      </c>
      <c r="Q11973" s="2"/>
      <c r="R11973" s="2"/>
    </row>
    <row r="11974" spans="1:18" hidden="1" x14ac:dyDescent="0.25">
      <c r="A11974" t="str">
        <f t="shared" si="149"/>
        <v>N</v>
      </c>
      <c r="B11974" t="s">
        <v>41228</v>
      </c>
      <c r="C11974">
        <v>1994480</v>
      </c>
      <c r="D11974" t="s">
        <v>50047</v>
      </c>
      <c r="E11974" t="s">
        <v>77</v>
      </c>
      <c r="F11974" t="s">
        <v>50048</v>
      </c>
      <c r="G11974" t="s">
        <v>151</v>
      </c>
      <c r="H11974" t="s">
        <v>50049</v>
      </c>
      <c r="I11974" t="s">
        <v>50050</v>
      </c>
      <c r="J11974" t="s">
        <v>50051</v>
      </c>
      <c r="K11974" t="s">
        <v>73</v>
      </c>
      <c r="L11974" t="s">
        <v>49818</v>
      </c>
      <c r="M11974">
        <v>1994480</v>
      </c>
      <c r="N11974" t="s">
        <v>50047</v>
      </c>
      <c r="O11974" t="s">
        <v>50052</v>
      </c>
      <c r="P11974" t="s">
        <v>50047</v>
      </c>
    </row>
    <row r="11975" spans="1:18" hidden="1" x14ac:dyDescent="0.25">
      <c r="A11975" t="str">
        <f t="shared" si="149"/>
        <v>N</v>
      </c>
      <c r="B11975" t="s">
        <v>41228</v>
      </c>
      <c r="C11975">
        <v>17774</v>
      </c>
      <c r="D11975" t="s">
        <v>50053</v>
      </c>
      <c r="E11975" t="s">
        <v>77</v>
      </c>
      <c r="F11975" t="s">
        <v>50054</v>
      </c>
      <c r="G11975" t="s">
        <v>94</v>
      </c>
      <c r="H11975" t="s">
        <v>1338</v>
      </c>
      <c r="I11975" t="s">
        <v>50055</v>
      </c>
      <c r="J11975" t="s">
        <v>17739</v>
      </c>
      <c r="K11975" t="s">
        <v>73</v>
      </c>
      <c r="L11975" t="s">
        <v>48326</v>
      </c>
      <c r="M11975">
        <v>17752</v>
      </c>
      <c r="N11975" t="s">
        <v>50053</v>
      </c>
      <c r="O11975" t="s">
        <v>50056</v>
      </c>
      <c r="P11975" t="s">
        <v>50053</v>
      </c>
    </row>
    <row r="11976" spans="1:18" hidden="1" x14ac:dyDescent="0.25">
      <c r="A11976" t="str">
        <f t="shared" si="149"/>
        <v>N</v>
      </c>
      <c r="B11976" t="s">
        <v>41228</v>
      </c>
      <c r="C11976">
        <v>17751</v>
      </c>
      <c r="D11976" t="s">
        <v>50053</v>
      </c>
      <c r="E11976" t="s">
        <v>77</v>
      </c>
      <c r="F11976" t="s">
        <v>50054</v>
      </c>
      <c r="G11976" t="s">
        <v>94</v>
      </c>
      <c r="H11976" t="s">
        <v>4314</v>
      </c>
      <c r="I11976" t="s">
        <v>50057</v>
      </c>
      <c r="J11976" t="s">
        <v>50058</v>
      </c>
      <c r="K11976" t="s">
        <v>73</v>
      </c>
      <c r="L11976" t="s">
        <v>48326</v>
      </c>
      <c r="M11976">
        <v>17752</v>
      </c>
      <c r="N11976" t="s">
        <v>50053</v>
      </c>
      <c r="O11976" t="s">
        <v>50056</v>
      </c>
      <c r="P11976" t="s">
        <v>50053</v>
      </c>
    </row>
    <row r="11977" spans="1:18" hidden="1" x14ac:dyDescent="0.25">
      <c r="A11977" t="str">
        <f t="shared" si="149"/>
        <v>N</v>
      </c>
      <c r="B11977" s="2" t="s">
        <v>41228</v>
      </c>
      <c r="C11977" s="2">
        <v>17763</v>
      </c>
      <c r="D11977" s="2" t="s">
        <v>50053</v>
      </c>
      <c r="E11977" s="2" t="s">
        <v>67</v>
      </c>
      <c r="F11977" s="2" t="s">
        <v>50054</v>
      </c>
      <c r="G11977" s="2" t="s">
        <v>94</v>
      </c>
      <c r="H11977" s="2" t="s">
        <v>2282</v>
      </c>
      <c r="I11977" s="2" t="s">
        <v>50059</v>
      </c>
      <c r="J11977" s="2" t="s">
        <v>50060</v>
      </c>
      <c r="K11977" s="2" t="s">
        <v>73</v>
      </c>
      <c r="L11977" s="2" t="s">
        <v>48326</v>
      </c>
      <c r="M11977" s="2">
        <v>17752</v>
      </c>
      <c r="N11977" s="2" t="s">
        <v>50053</v>
      </c>
      <c r="O11977" s="2" t="s">
        <v>50056</v>
      </c>
      <c r="P11977" s="2" t="s">
        <v>50053</v>
      </c>
      <c r="Q11977" s="2"/>
      <c r="R11977" s="2"/>
    </row>
    <row r="11978" spans="1:18" hidden="1" x14ac:dyDescent="0.25">
      <c r="A11978" t="str">
        <f t="shared" si="149"/>
        <v>N</v>
      </c>
      <c r="B11978" s="2" t="s">
        <v>41228</v>
      </c>
      <c r="C11978" s="2">
        <v>17752</v>
      </c>
      <c r="D11978" s="2" t="s">
        <v>50053</v>
      </c>
      <c r="E11978" s="2" t="s">
        <v>67</v>
      </c>
      <c r="F11978" s="2" t="s">
        <v>50054</v>
      </c>
      <c r="G11978" s="2" t="s">
        <v>94</v>
      </c>
      <c r="H11978" s="2" t="s">
        <v>6228</v>
      </c>
      <c r="I11978" s="2" t="s">
        <v>50061</v>
      </c>
      <c r="J11978" s="2" t="s">
        <v>50062</v>
      </c>
      <c r="K11978" s="2" t="s">
        <v>73</v>
      </c>
      <c r="L11978" s="2" t="s">
        <v>48326</v>
      </c>
      <c r="M11978" s="2">
        <v>17752</v>
      </c>
      <c r="N11978" s="2" t="s">
        <v>50053</v>
      </c>
      <c r="O11978" s="2" t="s">
        <v>50056</v>
      </c>
      <c r="P11978" s="2" t="s">
        <v>50053</v>
      </c>
      <c r="Q11978" s="2"/>
      <c r="R11978" s="2"/>
    </row>
    <row r="11979" spans="1:18" hidden="1" x14ac:dyDescent="0.25">
      <c r="A11979" t="str">
        <f t="shared" si="149"/>
        <v>N</v>
      </c>
      <c r="B11979" t="s">
        <v>41228</v>
      </c>
      <c r="C11979">
        <v>8960</v>
      </c>
      <c r="D11979" t="s">
        <v>50063</v>
      </c>
      <c r="E11979" t="s">
        <v>77</v>
      </c>
      <c r="F11979" t="s">
        <v>50063</v>
      </c>
      <c r="G11979" t="s">
        <v>422</v>
      </c>
      <c r="H11979" t="s">
        <v>15340</v>
      </c>
      <c r="I11979" t="s">
        <v>50064</v>
      </c>
      <c r="J11979" t="s">
        <v>50065</v>
      </c>
      <c r="K11979" t="s">
        <v>73</v>
      </c>
      <c r="L11979" t="s">
        <v>48326</v>
      </c>
      <c r="M11979">
        <v>8960</v>
      </c>
      <c r="N11979" t="s">
        <v>50063</v>
      </c>
      <c r="O11979" t="s">
        <v>50066</v>
      </c>
      <c r="P11979" t="s">
        <v>50063</v>
      </c>
    </row>
    <row r="11980" spans="1:18" hidden="1" x14ac:dyDescent="0.25">
      <c r="A11980" t="str">
        <f t="shared" si="149"/>
        <v>N</v>
      </c>
      <c r="B11980" s="2" t="s">
        <v>41228</v>
      </c>
      <c r="C11980" s="2">
        <v>6802</v>
      </c>
      <c r="D11980" s="2" t="s">
        <v>50067</v>
      </c>
      <c r="E11980" s="2" t="s">
        <v>67</v>
      </c>
      <c r="F11980" s="2" t="s">
        <v>50067</v>
      </c>
      <c r="G11980" s="2" t="s">
        <v>86</v>
      </c>
      <c r="H11980" s="2" t="s">
        <v>3346</v>
      </c>
      <c r="I11980" s="2" t="s">
        <v>50068</v>
      </c>
      <c r="J11980" s="2" t="s">
        <v>50069</v>
      </c>
      <c r="K11980" s="2" t="s">
        <v>73</v>
      </c>
      <c r="L11980" s="2" t="s">
        <v>11630</v>
      </c>
      <c r="M11980" s="2">
        <v>6802</v>
      </c>
      <c r="N11980" s="2" t="s">
        <v>50067</v>
      </c>
      <c r="O11980" s="2" t="s">
        <v>50070</v>
      </c>
      <c r="P11980" s="2" t="s">
        <v>50067</v>
      </c>
      <c r="Q11980" s="2"/>
      <c r="R11980" s="2"/>
    </row>
    <row r="11981" spans="1:18" hidden="1" x14ac:dyDescent="0.25">
      <c r="A11981" t="str">
        <f t="shared" si="149"/>
        <v>N</v>
      </c>
      <c r="B11981" s="2" t="s">
        <v>41228</v>
      </c>
      <c r="C11981" s="2">
        <v>13064</v>
      </c>
      <c r="D11981" s="2" t="s">
        <v>50071</v>
      </c>
      <c r="E11981" s="2" t="s">
        <v>67</v>
      </c>
      <c r="F11981" s="2" t="s">
        <v>50071</v>
      </c>
      <c r="G11981" s="2" t="s">
        <v>132</v>
      </c>
      <c r="H11981" s="2" t="s">
        <v>544</v>
      </c>
      <c r="I11981" s="2" t="s">
        <v>50072</v>
      </c>
      <c r="J11981" s="2" t="s">
        <v>50073</v>
      </c>
      <c r="K11981" s="2" t="s">
        <v>73</v>
      </c>
      <c r="L11981" s="2" t="s">
        <v>47532</v>
      </c>
      <c r="M11981" s="2">
        <v>13064</v>
      </c>
      <c r="N11981" s="2" t="s">
        <v>50071</v>
      </c>
      <c r="O11981" s="2" t="s">
        <v>50074</v>
      </c>
      <c r="P11981" s="2" t="s">
        <v>50071</v>
      </c>
      <c r="Q11981" s="2"/>
      <c r="R11981" s="2"/>
    </row>
    <row r="11982" spans="1:18" hidden="1" x14ac:dyDescent="0.25">
      <c r="A11982" t="str">
        <f t="shared" si="149"/>
        <v>N</v>
      </c>
      <c r="B11982" t="s">
        <v>41228</v>
      </c>
      <c r="C11982">
        <v>2513351</v>
      </c>
      <c r="D11982" t="s">
        <v>50075</v>
      </c>
      <c r="E11982" t="s">
        <v>77</v>
      </c>
      <c r="F11982" t="s">
        <v>50076</v>
      </c>
      <c r="G11982" t="s">
        <v>115</v>
      </c>
      <c r="H11982" t="s">
        <v>824</v>
      </c>
      <c r="I11982" t="s">
        <v>96</v>
      </c>
      <c r="J11982" t="s">
        <v>825</v>
      </c>
      <c r="K11982" t="s">
        <v>73</v>
      </c>
      <c r="L11982" t="s">
        <v>49688</v>
      </c>
      <c r="M11982">
        <v>2513351</v>
      </c>
      <c r="N11982" t="s">
        <v>50075</v>
      </c>
      <c r="O11982" t="s">
        <v>50077</v>
      </c>
      <c r="P11982" t="s">
        <v>50075</v>
      </c>
    </row>
    <row r="11983" spans="1:18" hidden="1" x14ac:dyDescent="0.25">
      <c r="A11983" t="str">
        <f t="shared" si="149"/>
        <v>N</v>
      </c>
      <c r="B11983" t="s">
        <v>41228</v>
      </c>
      <c r="C11983">
        <v>2497</v>
      </c>
      <c r="D11983" t="s">
        <v>50078</v>
      </c>
      <c r="E11983" t="s">
        <v>77</v>
      </c>
      <c r="F11983" t="s">
        <v>50078</v>
      </c>
      <c r="G11983" t="s">
        <v>151</v>
      </c>
      <c r="H11983" t="s">
        <v>349</v>
      </c>
      <c r="I11983" t="s">
        <v>50079</v>
      </c>
      <c r="J11983" t="s">
        <v>18358</v>
      </c>
      <c r="K11983" t="s">
        <v>73</v>
      </c>
      <c r="L11983" t="s">
        <v>47459</v>
      </c>
      <c r="M11983">
        <v>2497</v>
      </c>
      <c r="N11983" t="s">
        <v>50078</v>
      </c>
      <c r="O11983" t="s">
        <v>50080</v>
      </c>
      <c r="P11983" t="s">
        <v>50078</v>
      </c>
    </row>
    <row r="11984" spans="1:18" hidden="1" x14ac:dyDescent="0.25">
      <c r="A11984" t="str">
        <f t="shared" si="149"/>
        <v>N</v>
      </c>
      <c r="B11984" t="s">
        <v>41228</v>
      </c>
      <c r="C11984">
        <v>4873117</v>
      </c>
      <c r="D11984" t="s">
        <v>50081</v>
      </c>
      <c r="E11984" t="s">
        <v>77</v>
      </c>
      <c r="F11984" t="s">
        <v>50082</v>
      </c>
      <c r="G11984" t="s">
        <v>132</v>
      </c>
      <c r="H11984" t="s">
        <v>2370</v>
      </c>
      <c r="I11984" t="s">
        <v>50083</v>
      </c>
      <c r="J11984" t="s">
        <v>50084</v>
      </c>
      <c r="K11984" t="s">
        <v>73</v>
      </c>
      <c r="L11984" t="s">
        <v>47459</v>
      </c>
      <c r="M11984">
        <v>4873117</v>
      </c>
      <c r="N11984" t="s">
        <v>50081</v>
      </c>
      <c r="O11984" t="s">
        <v>50085</v>
      </c>
      <c r="P11984" t="s">
        <v>50081</v>
      </c>
    </row>
    <row r="11985" spans="1:18" hidden="1" x14ac:dyDescent="0.25">
      <c r="A11985" t="str">
        <f t="shared" si="149"/>
        <v>N</v>
      </c>
      <c r="B11985" t="s">
        <v>41228</v>
      </c>
      <c r="C11985">
        <v>16814</v>
      </c>
      <c r="D11985" t="s">
        <v>50086</v>
      </c>
      <c r="E11985" t="s">
        <v>77</v>
      </c>
      <c r="F11985" t="s">
        <v>50086</v>
      </c>
      <c r="G11985" t="s">
        <v>132</v>
      </c>
      <c r="H11985" t="s">
        <v>2370</v>
      </c>
      <c r="I11985" t="s">
        <v>50087</v>
      </c>
      <c r="J11985" t="s">
        <v>50088</v>
      </c>
      <c r="K11985" t="s">
        <v>73</v>
      </c>
      <c r="L11985" t="s">
        <v>47459</v>
      </c>
      <c r="M11985">
        <v>16814</v>
      </c>
      <c r="N11985" t="s">
        <v>50086</v>
      </c>
      <c r="O11985" t="s">
        <v>50089</v>
      </c>
      <c r="P11985" t="s">
        <v>50086</v>
      </c>
    </row>
    <row r="11986" spans="1:18" hidden="1" x14ac:dyDescent="0.25">
      <c r="A11986" t="str">
        <f t="shared" si="149"/>
        <v>N</v>
      </c>
      <c r="B11986" s="2" t="s">
        <v>41228</v>
      </c>
      <c r="C11986" s="2">
        <v>23730</v>
      </c>
      <c r="D11986" s="2" t="s">
        <v>50090</v>
      </c>
      <c r="E11986" s="2" t="s">
        <v>67</v>
      </c>
      <c r="F11986" s="2" t="s">
        <v>50090</v>
      </c>
      <c r="G11986" s="2" t="s">
        <v>69</v>
      </c>
      <c r="H11986" s="2" t="s">
        <v>5608</v>
      </c>
      <c r="I11986" s="2" t="s">
        <v>50091</v>
      </c>
      <c r="J11986" s="2" t="s">
        <v>5610</v>
      </c>
      <c r="K11986" s="2" t="s">
        <v>73</v>
      </c>
      <c r="L11986" s="2" t="s">
        <v>47257</v>
      </c>
      <c r="M11986" s="2">
        <v>23730</v>
      </c>
      <c r="N11986" s="2" t="s">
        <v>50090</v>
      </c>
      <c r="O11986" s="2" t="s">
        <v>50092</v>
      </c>
      <c r="P11986" s="2" t="s">
        <v>50090</v>
      </c>
      <c r="Q11986" s="2"/>
      <c r="R11986" s="2"/>
    </row>
    <row r="11987" spans="1:18" hidden="1" x14ac:dyDescent="0.25">
      <c r="A11987" t="str">
        <f t="shared" si="149"/>
        <v>N</v>
      </c>
      <c r="B11987" s="2" t="s">
        <v>41228</v>
      </c>
      <c r="C11987" s="2">
        <v>23445</v>
      </c>
      <c r="D11987" s="2" t="s">
        <v>50093</v>
      </c>
      <c r="E11987" s="2" t="s">
        <v>67</v>
      </c>
      <c r="F11987" s="2" t="s">
        <v>50094</v>
      </c>
      <c r="G11987" s="2" t="s">
        <v>69</v>
      </c>
      <c r="H11987" s="2" t="s">
        <v>6385</v>
      </c>
      <c r="I11987" s="2" t="s">
        <v>50095</v>
      </c>
      <c r="J11987" s="2" t="s">
        <v>50096</v>
      </c>
      <c r="K11987" s="2" t="s">
        <v>73</v>
      </c>
      <c r="L11987" s="2" t="s">
        <v>47257</v>
      </c>
      <c r="M11987" s="2">
        <v>23445</v>
      </c>
      <c r="N11987" s="2" t="s">
        <v>50093</v>
      </c>
      <c r="O11987" s="2" t="s">
        <v>50097</v>
      </c>
      <c r="P11987" s="2" t="s">
        <v>50093</v>
      </c>
      <c r="Q11987" s="2"/>
      <c r="R11987" s="2"/>
    </row>
    <row r="11988" spans="1:18" hidden="1" x14ac:dyDescent="0.25">
      <c r="A11988" t="str">
        <f t="shared" si="149"/>
        <v>N</v>
      </c>
      <c r="B11988" t="s">
        <v>41228</v>
      </c>
      <c r="C11988">
        <v>10914</v>
      </c>
      <c r="D11988" t="s">
        <v>50098</v>
      </c>
      <c r="E11988" t="s">
        <v>77</v>
      </c>
      <c r="F11988" t="s">
        <v>50099</v>
      </c>
      <c r="G11988" t="s">
        <v>115</v>
      </c>
      <c r="H11988" t="s">
        <v>4241</v>
      </c>
      <c r="I11988" t="s">
        <v>50100</v>
      </c>
      <c r="J11988" t="s">
        <v>50101</v>
      </c>
      <c r="K11988" t="s">
        <v>73</v>
      </c>
      <c r="L11988" t="s">
        <v>48970</v>
      </c>
      <c r="M11988">
        <v>10914</v>
      </c>
      <c r="N11988" t="s">
        <v>50098</v>
      </c>
      <c r="O11988" t="s">
        <v>50102</v>
      </c>
      <c r="P11988" t="s">
        <v>50098</v>
      </c>
    </row>
    <row r="11989" spans="1:18" hidden="1" x14ac:dyDescent="0.25">
      <c r="A11989" t="str">
        <f t="shared" si="149"/>
        <v>N</v>
      </c>
      <c r="B11989" t="s">
        <v>41228</v>
      </c>
      <c r="C11989">
        <v>2253591</v>
      </c>
      <c r="D11989" t="s">
        <v>50103</v>
      </c>
      <c r="E11989" t="s">
        <v>77</v>
      </c>
      <c r="F11989" t="s">
        <v>50104</v>
      </c>
      <c r="G11989" t="s">
        <v>86</v>
      </c>
      <c r="H11989" t="s">
        <v>954</v>
      </c>
      <c r="I11989" t="s">
        <v>50105</v>
      </c>
      <c r="J11989" t="s">
        <v>48731</v>
      </c>
      <c r="K11989" t="s">
        <v>73</v>
      </c>
      <c r="L11989" t="s">
        <v>47443</v>
      </c>
      <c r="M11989">
        <v>2253591</v>
      </c>
      <c r="N11989" t="s">
        <v>50103</v>
      </c>
      <c r="O11989" t="s">
        <v>50106</v>
      </c>
      <c r="P11989" t="s">
        <v>50103</v>
      </c>
    </row>
    <row r="11990" spans="1:18" hidden="1" x14ac:dyDescent="0.25">
      <c r="A11990" t="str">
        <f t="shared" si="149"/>
        <v>N</v>
      </c>
      <c r="B11990" t="s">
        <v>41228</v>
      </c>
      <c r="C11990">
        <v>19697</v>
      </c>
      <c r="D11990" t="s">
        <v>50107</v>
      </c>
      <c r="E11990" t="s">
        <v>77</v>
      </c>
      <c r="F11990" t="s">
        <v>50108</v>
      </c>
      <c r="G11990" t="s">
        <v>69</v>
      </c>
      <c r="H11990" t="s">
        <v>668</v>
      </c>
      <c r="I11990" t="s">
        <v>50109</v>
      </c>
      <c r="J11990" t="s">
        <v>50110</v>
      </c>
      <c r="K11990" t="s">
        <v>73</v>
      </c>
      <c r="L11990" t="s">
        <v>47443</v>
      </c>
      <c r="M11990">
        <v>19697</v>
      </c>
      <c r="N11990" t="s">
        <v>50107</v>
      </c>
      <c r="O11990" t="s">
        <v>50111</v>
      </c>
      <c r="P11990" t="s">
        <v>50107</v>
      </c>
    </row>
    <row r="11991" spans="1:18" hidden="1" x14ac:dyDescent="0.25">
      <c r="A11991" t="str">
        <f t="shared" si="149"/>
        <v>N</v>
      </c>
      <c r="B11991" t="s">
        <v>41228</v>
      </c>
      <c r="C11991">
        <v>590</v>
      </c>
      <c r="D11991" t="s">
        <v>50112</v>
      </c>
      <c r="E11991" t="s">
        <v>77</v>
      </c>
      <c r="F11991" t="s">
        <v>50113</v>
      </c>
      <c r="G11991" t="s">
        <v>151</v>
      </c>
      <c r="H11991" t="s">
        <v>50114</v>
      </c>
      <c r="I11991" t="s">
        <v>50115</v>
      </c>
      <c r="J11991" t="s">
        <v>50116</v>
      </c>
      <c r="K11991" t="s">
        <v>73</v>
      </c>
      <c r="L11991" t="s">
        <v>47443</v>
      </c>
      <c r="M11991">
        <v>590</v>
      </c>
      <c r="N11991" t="s">
        <v>50112</v>
      </c>
      <c r="O11991" t="s">
        <v>50117</v>
      </c>
      <c r="P11991" t="s">
        <v>50112</v>
      </c>
    </row>
    <row r="11992" spans="1:18" hidden="1" x14ac:dyDescent="0.25">
      <c r="A11992" t="str">
        <f t="shared" si="149"/>
        <v>N</v>
      </c>
      <c r="B11992" t="s">
        <v>41228</v>
      </c>
      <c r="C11992">
        <v>6732935</v>
      </c>
      <c r="D11992" t="s">
        <v>50118</v>
      </c>
      <c r="E11992" t="s">
        <v>77</v>
      </c>
      <c r="F11992" t="s">
        <v>50119</v>
      </c>
      <c r="G11992" t="s">
        <v>422</v>
      </c>
      <c r="H11992" t="s">
        <v>423</v>
      </c>
      <c r="I11992" t="s">
        <v>50120</v>
      </c>
      <c r="J11992" t="s">
        <v>16082</v>
      </c>
      <c r="K11992" t="s">
        <v>73</v>
      </c>
      <c r="L11992" t="s">
        <v>47443</v>
      </c>
      <c r="M11992">
        <v>1794828</v>
      </c>
      <c r="N11992" t="s">
        <v>50118</v>
      </c>
      <c r="O11992" t="s">
        <v>50121</v>
      </c>
      <c r="P11992" t="s">
        <v>50118</v>
      </c>
    </row>
    <row r="11993" spans="1:18" hidden="1" x14ac:dyDescent="0.25">
      <c r="A11993" t="str">
        <f t="shared" si="149"/>
        <v>N</v>
      </c>
      <c r="B11993" t="s">
        <v>41228</v>
      </c>
      <c r="C11993">
        <v>1794828</v>
      </c>
      <c r="D11993" t="s">
        <v>50118</v>
      </c>
      <c r="E11993" t="s">
        <v>77</v>
      </c>
      <c r="F11993" t="s">
        <v>50118</v>
      </c>
      <c r="G11993" t="s">
        <v>94</v>
      </c>
      <c r="H11993" t="s">
        <v>1738</v>
      </c>
      <c r="I11993" t="s">
        <v>2613</v>
      </c>
      <c r="J11993" t="s">
        <v>18821</v>
      </c>
      <c r="K11993" t="s">
        <v>73</v>
      </c>
      <c r="L11993" t="s">
        <v>47443</v>
      </c>
      <c r="M11993">
        <v>1794828</v>
      </c>
      <c r="N11993" t="s">
        <v>50118</v>
      </c>
      <c r="O11993" t="s">
        <v>50121</v>
      </c>
      <c r="P11993" t="s">
        <v>50118</v>
      </c>
    </row>
    <row r="11994" spans="1:18" hidden="1" x14ac:dyDescent="0.25">
      <c r="A11994" t="str">
        <f t="shared" si="149"/>
        <v>N</v>
      </c>
      <c r="B11994" t="s">
        <v>41228</v>
      </c>
      <c r="C11994">
        <v>373393</v>
      </c>
      <c r="D11994" t="s">
        <v>50122</v>
      </c>
      <c r="E11994" t="s">
        <v>77</v>
      </c>
      <c r="F11994" t="s">
        <v>50123</v>
      </c>
      <c r="G11994" t="s">
        <v>132</v>
      </c>
      <c r="H11994" t="s">
        <v>252</v>
      </c>
      <c r="I11994" t="s">
        <v>1343</v>
      </c>
      <c r="J11994" t="s">
        <v>1344</v>
      </c>
      <c r="K11994" t="s">
        <v>73</v>
      </c>
      <c r="L11994" t="s">
        <v>47443</v>
      </c>
      <c r="M11994">
        <v>373393</v>
      </c>
      <c r="N11994" t="s">
        <v>50122</v>
      </c>
      <c r="O11994" t="s">
        <v>50124</v>
      </c>
      <c r="P11994" t="s">
        <v>50122</v>
      </c>
    </row>
    <row r="11995" spans="1:18" hidden="1" x14ac:dyDescent="0.25">
      <c r="A11995" t="str">
        <f t="shared" si="149"/>
        <v>N</v>
      </c>
      <c r="B11995" t="s">
        <v>41228</v>
      </c>
      <c r="C11995">
        <v>13882</v>
      </c>
      <c r="D11995" t="s">
        <v>50125</v>
      </c>
      <c r="E11995" t="s">
        <v>77</v>
      </c>
      <c r="F11995" t="s">
        <v>50125</v>
      </c>
      <c r="G11995" t="s">
        <v>132</v>
      </c>
      <c r="H11995" t="s">
        <v>3659</v>
      </c>
      <c r="I11995" t="s">
        <v>50126</v>
      </c>
      <c r="J11995" t="s">
        <v>50127</v>
      </c>
      <c r="K11995" t="s">
        <v>73</v>
      </c>
      <c r="L11995" t="s">
        <v>47443</v>
      </c>
      <c r="M11995">
        <v>13882</v>
      </c>
      <c r="N11995" t="s">
        <v>50125</v>
      </c>
      <c r="O11995" t="s">
        <v>50128</v>
      </c>
      <c r="P11995" t="s">
        <v>50125</v>
      </c>
    </row>
    <row r="11996" spans="1:18" hidden="1" x14ac:dyDescent="0.25">
      <c r="A11996" t="str">
        <f t="shared" si="149"/>
        <v>N</v>
      </c>
      <c r="B11996" s="2" t="s">
        <v>41228</v>
      </c>
      <c r="C11996" s="2">
        <v>17718</v>
      </c>
      <c r="D11996" s="2" t="s">
        <v>50129</v>
      </c>
      <c r="E11996" s="2" t="s">
        <v>67</v>
      </c>
      <c r="F11996" s="2" t="s">
        <v>50130</v>
      </c>
      <c r="G11996" s="2" t="s">
        <v>94</v>
      </c>
      <c r="H11996" s="2" t="s">
        <v>17900</v>
      </c>
      <c r="I11996" s="2" t="s">
        <v>50131</v>
      </c>
      <c r="J11996" s="2" t="s">
        <v>50132</v>
      </c>
      <c r="K11996" s="2" t="s">
        <v>73</v>
      </c>
      <c r="L11996" s="2" t="s">
        <v>47443</v>
      </c>
      <c r="M11996" s="2">
        <v>17718</v>
      </c>
      <c r="N11996" s="2" t="s">
        <v>50129</v>
      </c>
      <c r="O11996" s="2" t="s">
        <v>50133</v>
      </c>
      <c r="P11996" s="2" t="s">
        <v>50129</v>
      </c>
      <c r="Q11996" s="2"/>
      <c r="R11996" s="2"/>
    </row>
    <row r="11997" spans="1:18" hidden="1" x14ac:dyDescent="0.25">
      <c r="A11997" t="str">
        <f t="shared" si="149"/>
        <v>N</v>
      </c>
      <c r="B11997" s="2" t="s">
        <v>41228</v>
      </c>
      <c r="C11997" s="2">
        <v>23879</v>
      </c>
      <c r="D11997" s="2" t="s">
        <v>50134</v>
      </c>
      <c r="E11997" s="2" t="s">
        <v>67</v>
      </c>
      <c r="F11997" s="2" t="s">
        <v>50135</v>
      </c>
      <c r="G11997" s="2" t="s">
        <v>69</v>
      </c>
      <c r="H11997" s="2" t="s">
        <v>6385</v>
      </c>
      <c r="I11997" s="2" t="s">
        <v>27149</v>
      </c>
      <c r="J11997" s="2" t="s">
        <v>27150</v>
      </c>
      <c r="K11997" s="2" t="s">
        <v>73</v>
      </c>
      <c r="L11997" s="2" t="s">
        <v>47443</v>
      </c>
      <c r="M11997" s="2">
        <v>23879</v>
      </c>
      <c r="N11997" s="2" t="s">
        <v>50134</v>
      </c>
      <c r="O11997" s="2" t="s">
        <v>50136</v>
      </c>
      <c r="P11997" s="2" t="s">
        <v>50134</v>
      </c>
      <c r="Q11997" s="2"/>
      <c r="R11997" s="2"/>
    </row>
    <row r="11998" spans="1:18" hidden="1" x14ac:dyDescent="0.25">
      <c r="A11998" t="str">
        <f t="shared" si="149"/>
        <v>N</v>
      </c>
      <c r="B11998" t="s">
        <v>41228</v>
      </c>
      <c r="C11998">
        <v>13083</v>
      </c>
      <c r="D11998" t="s">
        <v>50137</v>
      </c>
      <c r="E11998" t="s">
        <v>77</v>
      </c>
      <c r="F11998" t="s">
        <v>50137</v>
      </c>
      <c r="G11998" t="s">
        <v>132</v>
      </c>
      <c r="H11998" t="s">
        <v>20838</v>
      </c>
      <c r="I11998" t="s">
        <v>50138</v>
      </c>
      <c r="J11998" t="s">
        <v>50139</v>
      </c>
      <c r="K11998" t="s">
        <v>73</v>
      </c>
      <c r="L11998" t="s">
        <v>47443</v>
      </c>
      <c r="M11998">
        <v>13083</v>
      </c>
      <c r="N11998" t="s">
        <v>50137</v>
      </c>
      <c r="O11998" t="s">
        <v>50140</v>
      </c>
      <c r="P11998" t="s">
        <v>50137</v>
      </c>
    </row>
    <row r="11999" spans="1:18" hidden="1" x14ac:dyDescent="0.25">
      <c r="A11999" t="str">
        <f t="shared" si="149"/>
        <v>N</v>
      </c>
      <c r="B11999" s="2" t="s">
        <v>41228</v>
      </c>
      <c r="C11999" s="2">
        <v>20294</v>
      </c>
      <c r="D11999" s="2" t="s">
        <v>50141</v>
      </c>
      <c r="E11999" s="2" t="s">
        <v>67</v>
      </c>
      <c r="F11999" s="2" t="s">
        <v>50142</v>
      </c>
      <c r="G11999" s="2" t="s">
        <v>69</v>
      </c>
      <c r="H11999" s="2" t="s">
        <v>201</v>
      </c>
      <c r="I11999" s="2" t="s">
        <v>50143</v>
      </c>
      <c r="J11999" s="2" t="s">
        <v>23394</v>
      </c>
      <c r="K11999" s="2" t="s">
        <v>73</v>
      </c>
      <c r="L11999" s="2" t="s">
        <v>47257</v>
      </c>
      <c r="M11999" s="2">
        <v>20294</v>
      </c>
      <c r="N11999" s="2" t="s">
        <v>50141</v>
      </c>
      <c r="O11999" s="2" t="s">
        <v>50144</v>
      </c>
      <c r="P11999" s="2" t="s">
        <v>50141</v>
      </c>
      <c r="Q11999" s="2"/>
      <c r="R11999" s="2"/>
    </row>
    <row r="12000" spans="1:18" hidden="1" x14ac:dyDescent="0.25">
      <c r="A12000" t="str">
        <f t="shared" si="149"/>
        <v>N</v>
      </c>
      <c r="B12000" t="s">
        <v>41228</v>
      </c>
      <c r="C12000">
        <v>2672889</v>
      </c>
      <c r="D12000" t="s">
        <v>50145</v>
      </c>
      <c r="E12000" t="s">
        <v>77</v>
      </c>
      <c r="F12000" t="s">
        <v>50145</v>
      </c>
      <c r="G12000" t="s">
        <v>115</v>
      </c>
      <c r="H12000" t="s">
        <v>1643</v>
      </c>
      <c r="I12000" t="s">
        <v>50146</v>
      </c>
      <c r="J12000" t="s">
        <v>50147</v>
      </c>
      <c r="K12000" t="s">
        <v>73</v>
      </c>
      <c r="L12000" t="s">
        <v>47257</v>
      </c>
      <c r="M12000">
        <v>2672889</v>
      </c>
      <c r="N12000" t="s">
        <v>50145</v>
      </c>
      <c r="O12000" t="s">
        <v>50148</v>
      </c>
      <c r="P12000" t="s">
        <v>50145</v>
      </c>
    </row>
    <row r="12001" spans="1:18" hidden="1" x14ac:dyDescent="0.25">
      <c r="A12001" t="str">
        <f t="shared" si="149"/>
        <v>N</v>
      </c>
      <c r="B12001" t="s">
        <v>41228</v>
      </c>
      <c r="C12001">
        <v>19951</v>
      </c>
      <c r="D12001" t="s">
        <v>50149</v>
      </c>
      <c r="E12001" t="s">
        <v>77</v>
      </c>
      <c r="F12001" t="s">
        <v>50150</v>
      </c>
      <c r="G12001" t="s">
        <v>69</v>
      </c>
      <c r="H12001" t="s">
        <v>417</v>
      </c>
      <c r="I12001" t="s">
        <v>50151</v>
      </c>
      <c r="J12001" t="s">
        <v>50152</v>
      </c>
      <c r="K12001" t="s">
        <v>73</v>
      </c>
      <c r="L12001" t="s">
        <v>47443</v>
      </c>
      <c r="M12001">
        <v>19951</v>
      </c>
      <c r="N12001" t="s">
        <v>50149</v>
      </c>
      <c r="O12001" t="s">
        <v>50153</v>
      </c>
      <c r="P12001" t="s">
        <v>50149</v>
      </c>
    </row>
    <row r="12002" spans="1:18" hidden="1" x14ac:dyDescent="0.25">
      <c r="A12002" t="str">
        <f t="shared" si="149"/>
        <v>N</v>
      </c>
      <c r="B12002" s="2" t="s">
        <v>41228</v>
      </c>
      <c r="C12002" s="2">
        <v>1834</v>
      </c>
      <c r="D12002" s="2" t="s">
        <v>50154</v>
      </c>
      <c r="E12002" s="2" t="s">
        <v>67</v>
      </c>
      <c r="F12002" s="2" t="s">
        <v>50155</v>
      </c>
      <c r="G12002" s="2" t="s">
        <v>151</v>
      </c>
      <c r="H12002" s="2" t="s">
        <v>2981</v>
      </c>
      <c r="I12002" s="2" t="s">
        <v>50156</v>
      </c>
      <c r="J12002" s="2" t="s">
        <v>50157</v>
      </c>
      <c r="K12002" s="2" t="s">
        <v>73</v>
      </c>
      <c r="L12002" s="2" t="s">
        <v>48977</v>
      </c>
      <c r="M12002" s="2">
        <v>1834</v>
      </c>
      <c r="N12002" s="2" t="s">
        <v>50154</v>
      </c>
      <c r="O12002" s="2" t="s">
        <v>50158</v>
      </c>
      <c r="P12002" s="2" t="s">
        <v>50154</v>
      </c>
      <c r="Q12002" s="2"/>
      <c r="R12002" s="2"/>
    </row>
    <row r="12003" spans="1:18" hidden="1" x14ac:dyDescent="0.25">
      <c r="A12003" t="str">
        <f t="shared" si="149"/>
        <v>N</v>
      </c>
      <c r="B12003" t="s">
        <v>41228</v>
      </c>
      <c r="C12003">
        <v>17719</v>
      </c>
      <c r="D12003" t="s">
        <v>50159</v>
      </c>
      <c r="E12003" t="s">
        <v>77</v>
      </c>
      <c r="F12003" t="s">
        <v>50159</v>
      </c>
      <c r="G12003" t="s">
        <v>94</v>
      </c>
      <c r="H12003" t="s">
        <v>356</v>
      </c>
      <c r="I12003" t="s">
        <v>50160</v>
      </c>
      <c r="J12003" t="s">
        <v>50161</v>
      </c>
      <c r="K12003" t="s">
        <v>73</v>
      </c>
      <c r="L12003" t="s">
        <v>48977</v>
      </c>
      <c r="M12003">
        <v>17719</v>
      </c>
      <c r="N12003" t="s">
        <v>50159</v>
      </c>
      <c r="O12003" t="s">
        <v>50162</v>
      </c>
      <c r="P12003" t="s">
        <v>50159</v>
      </c>
    </row>
    <row r="12004" spans="1:18" hidden="1" x14ac:dyDescent="0.25">
      <c r="A12004" t="str">
        <f t="shared" si="149"/>
        <v>N</v>
      </c>
      <c r="B12004" t="s">
        <v>41228</v>
      </c>
      <c r="C12004">
        <v>17720</v>
      </c>
      <c r="D12004" t="s">
        <v>50163</v>
      </c>
      <c r="E12004" t="s">
        <v>77</v>
      </c>
      <c r="F12004" t="s">
        <v>50164</v>
      </c>
      <c r="G12004" t="s">
        <v>94</v>
      </c>
      <c r="H12004" t="s">
        <v>356</v>
      </c>
      <c r="I12004" t="s">
        <v>50165</v>
      </c>
      <c r="J12004" t="s">
        <v>2103</v>
      </c>
      <c r="K12004" t="s">
        <v>73</v>
      </c>
      <c r="L12004" t="s">
        <v>47257</v>
      </c>
      <c r="M12004">
        <v>17720</v>
      </c>
      <c r="N12004" t="s">
        <v>50163</v>
      </c>
      <c r="O12004" t="s">
        <v>50166</v>
      </c>
      <c r="P12004" t="s">
        <v>50163</v>
      </c>
    </row>
    <row r="12005" spans="1:18" hidden="1" x14ac:dyDescent="0.25">
      <c r="A12005" t="str">
        <f t="shared" si="149"/>
        <v>N</v>
      </c>
      <c r="B12005" t="s">
        <v>41228</v>
      </c>
      <c r="C12005">
        <v>974365</v>
      </c>
      <c r="D12005" t="s">
        <v>50167</v>
      </c>
      <c r="E12005" t="s">
        <v>77</v>
      </c>
      <c r="F12005" t="s">
        <v>50167</v>
      </c>
      <c r="G12005" t="s">
        <v>94</v>
      </c>
      <c r="H12005" t="s">
        <v>356</v>
      </c>
      <c r="I12005" t="s">
        <v>50168</v>
      </c>
      <c r="J12005" t="s">
        <v>43310</v>
      </c>
      <c r="K12005" t="s">
        <v>73</v>
      </c>
      <c r="L12005" t="s">
        <v>48977</v>
      </c>
      <c r="M12005">
        <v>974365</v>
      </c>
      <c r="N12005" t="s">
        <v>50167</v>
      </c>
      <c r="O12005" t="s">
        <v>50169</v>
      </c>
      <c r="P12005" t="s">
        <v>50167</v>
      </c>
    </row>
    <row r="12006" spans="1:18" hidden="1" x14ac:dyDescent="0.25">
      <c r="A12006" t="str">
        <f t="shared" si="149"/>
        <v>N</v>
      </c>
      <c r="B12006" t="s">
        <v>41228</v>
      </c>
      <c r="C12006">
        <v>23533</v>
      </c>
      <c r="D12006" t="s">
        <v>50170</v>
      </c>
      <c r="E12006" t="s">
        <v>77</v>
      </c>
      <c r="F12006" t="s">
        <v>50170</v>
      </c>
      <c r="G12006" t="s">
        <v>69</v>
      </c>
      <c r="H12006" t="s">
        <v>1568</v>
      </c>
      <c r="I12006" t="s">
        <v>50171</v>
      </c>
      <c r="J12006" t="s">
        <v>50172</v>
      </c>
      <c r="K12006" t="s">
        <v>73</v>
      </c>
      <c r="L12006" t="s">
        <v>48977</v>
      </c>
      <c r="M12006">
        <v>23533</v>
      </c>
      <c r="N12006" t="s">
        <v>50170</v>
      </c>
      <c r="O12006" t="s">
        <v>50173</v>
      </c>
      <c r="P12006" t="s">
        <v>50170</v>
      </c>
    </row>
    <row r="12007" spans="1:18" hidden="1" x14ac:dyDescent="0.25">
      <c r="A12007" t="str">
        <f t="shared" si="149"/>
        <v>N</v>
      </c>
      <c r="B12007" t="s">
        <v>41228</v>
      </c>
      <c r="C12007">
        <v>4653211</v>
      </c>
      <c r="D12007" t="s">
        <v>50174</v>
      </c>
      <c r="E12007" t="s">
        <v>77</v>
      </c>
      <c r="F12007" t="s">
        <v>50175</v>
      </c>
      <c r="G12007" t="s">
        <v>145</v>
      </c>
      <c r="H12007" t="s">
        <v>604</v>
      </c>
      <c r="I12007" t="s">
        <v>50176</v>
      </c>
      <c r="J12007" t="s">
        <v>50177</v>
      </c>
      <c r="K12007" t="s">
        <v>73</v>
      </c>
      <c r="L12007" t="s">
        <v>47443</v>
      </c>
      <c r="M12007">
        <v>4653211</v>
      </c>
      <c r="N12007" t="s">
        <v>50174</v>
      </c>
      <c r="O12007" t="s">
        <v>50178</v>
      </c>
      <c r="P12007" t="s">
        <v>50174</v>
      </c>
    </row>
    <row r="12008" spans="1:18" hidden="1" x14ac:dyDescent="0.25">
      <c r="A12008" t="str">
        <f t="shared" si="149"/>
        <v>N</v>
      </c>
      <c r="B12008" t="s">
        <v>41228</v>
      </c>
      <c r="C12008">
        <v>4293</v>
      </c>
      <c r="D12008" t="s">
        <v>50179</v>
      </c>
      <c r="E12008" t="s">
        <v>77</v>
      </c>
      <c r="F12008" t="s">
        <v>50179</v>
      </c>
      <c r="G12008" t="s">
        <v>86</v>
      </c>
      <c r="H12008" t="s">
        <v>17599</v>
      </c>
      <c r="I12008" t="s">
        <v>50180</v>
      </c>
      <c r="J12008" t="s">
        <v>17601</v>
      </c>
      <c r="K12008" t="s">
        <v>73</v>
      </c>
      <c r="L12008" t="s">
        <v>48977</v>
      </c>
      <c r="M12008">
        <v>4293</v>
      </c>
      <c r="N12008" t="s">
        <v>50179</v>
      </c>
      <c r="O12008" t="s">
        <v>50181</v>
      </c>
      <c r="P12008" t="s">
        <v>50179</v>
      </c>
    </row>
    <row r="12009" spans="1:18" hidden="1" x14ac:dyDescent="0.25">
      <c r="A12009" t="str">
        <f t="shared" si="149"/>
        <v>N</v>
      </c>
      <c r="B12009" s="2" t="s">
        <v>41228</v>
      </c>
      <c r="C12009" s="2">
        <v>12646</v>
      </c>
      <c r="D12009" s="2" t="s">
        <v>50182</v>
      </c>
      <c r="E12009" s="2" t="s">
        <v>67</v>
      </c>
      <c r="F12009" s="2" t="s">
        <v>50182</v>
      </c>
      <c r="G12009" s="2" t="s">
        <v>132</v>
      </c>
      <c r="H12009" s="2" t="s">
        <v>7058</v>
      </c>
      <c r="I12009" s="2" t="s">
        <v>50183</v>
      </c>
      <c r="J12009" s="2" t="s">
        <v>50184</v>
      </c>
      <c r="K12009" s="2" t="s">
        <v>73</v>
      </c>
      <c r="L12009" s="2" t="s">
        <v>49818</v>
      </c>
      <c r="M12009" s="2">
        <v>12646</v>
      </c>
      <c r="N12009" s="2" t="s">
        <v>50182</v>
      </c>
      <c r="O12009" s="2" t="s">
        <v>50185</v>
      </c>
      <c r="P12009" s="2" t="s">
        <v>50182</v>
      </c>
      <c r="Q12009" s="2"/>
      <c r="R12009" s="2"/>
    </row>
    <row r="12010" spans="1:18" hidden="1" x14ac:dyDescent="0.25">
      <c r="A12010" t="str">
        <f t="shared" si="149"/>
        <v>N</v>
      </c>
      <c r="B12010" t="s">
        <v>41228</v>
      </c>
      <c r="C12010">
        <v>515100</v>
      </c>
      <c r="D12010" t="s">
        <v>50186</v>
      </c>
      <c r="E12010" t="s">
        <v>77</v>
      </c>
      <c r="F12010" t="s">
        <v>50187</v>
      </c>
      <c r="G12010" t="s">
        <v>86</v>
      </c>
      <c r="H12010" t="s">
        <v>4770</v>
      </c>
      <c r="I12010" t="s">
        <v>50188</v>
      </c>
      <c r="J12010" t="s">
        <v>50189</v>
      </c>
      <c r="K12010" t="s">
        <v>73</v>
      </c>
      <c r="L12010" t="s">
        <v>47095</v>
      </c>
      <c r="M12010">
        <v>515100</v>
      </c>
      <c r="N12010" t="s">
        <v>50186</v>
      </c>
      <c r="O12010" t="s">
        <v>50190</v>
      </c>
      <c r="P12010" t="s">
        <v>50186</v>
      </c>
    </row>
    <row r="12011" spans="1:18" hidden="1" x14ac:dyDescent="0.25">
      <c r="A12011" t="str">
        <f t="shared" si="149"/>
        <v>N</v>
      </c>
      <c r="B12011" s="2" t="s">
        <v>41228</v>
      </c>
      <c r="C12011" s="2">
        <v>18082</v>
      </c>
      <c r="D12011" s="2" t="s">
        <v>50191</v>
      </c>
      <c r="E12011" s="2" t="s">
        <v>67</v>
      </c>
      <c r="F12011" s="2" t="s">
        <v>50192</v>
      </c>
      <c r="G12011" s="2" t="s">
        <v>94</v>
      </c>
      <c r="H12011" s="2" t="s">
        <v>43352</v>
      </c>
      <c r="I12011" s="2" t="s">
        <v>50193</v>
      </c>
      <c r="J12011" s="2" t="s">
        <v>43354</v>
      </c>
      <c r="K12011" s="2" t="s">
        <v>73</v>
      </c>
      <c r="L12011" s="2" t="s">
        <v>47334</v>
      </c>
      <c r="M12011" s="2">
        <v>18082</v>
      </c>
      <c r="N12011" s="2" t="s">
        <v>50191</v>
      </c>
      <c r="O12011" s="2" t="s">
        <v>50194</v>
      </c>
      <c r="P12011" s="2" t="s">
        <v>50191</v>
      </c>
      <c r="Q12011" s="2"/>
      <c r="R12011" s="2"/>
    </row>
    <row r="12012" spans="1:18" hidden="1" x14ac:dyDescent="0.25">
      <c r="A12012" t="str">
        <f t="shared" si="149"/>
        <v>N</v>
      </c>
      <c r="B12012" s="2" t="s">
        <v>41228</v>
      </c>
      <c r="C12012" s="2">
        <v>13104</v>
      </c>
      <c r="D12012" s="2" t="s">
        <v>50195</v>
      </c>
      <c r="E12012" s="2" t="s">
        <v>67</v>
      </c>
      <c r="F12012" s="2" t="s">
        <v>50195</v>
      </c>
      <c r="G12012" s="2" t="s">
        <v>132</v>
      </c>
      <c r="H12012" s="2" t="s">
        <v>1009</v>
      </c>
      <c r="I12012" s="2" t="s">
        <v>50196</v>
      </c>
      <c r="J12012" s="2" t="s">
        <v>50197</v>
      </c>
      <c r="K12012" s="2" t="s">
        <v>73</v>
      </c>
      <c r="L12012" s="2" t="s">
        <v>47464</v>
      </c>
      <c r="M12012" s="2">
        <v>13104</v>
      </c>
      <c r="N12012" s="2" t="s">
        <v>50195</v>
      </c>
      <c r="O12012" s="2" t="s">
        <v>50198</v>
      </c>
      <c r="P12012" s="2" t="s">
        <v>50195</v>
      </c>
      <c r="Q12012" s="2"/>
      <c r="R12012" s="2"/>
    </row>
    <row r="12013" spans="1:18" hidden="1" x14ac:dyDescent="0.25">
      <c r="A12013" t="str">
        <f t="shared" si="149"/>
        <v>N</v>
      </c>
      <c r="B12013" s="2" t="s">
        <v>41228</v>
      </c>
      <c r="C12013" s="2">
        <v>1852637</v>
      </c>
      <c r="D12013" s="2" t="s">
        <v>50199</v>
      </c>
      <c r="E12013" s="2" t="s">
        <v>67</v>
      </c>
      <c r="F12013" s="2" t="s">
        <v>50200</v>
      </c>
      <c r="G12013" s="2" t="s">
        <v>132</v>
      </c>
      <c r="H12013" s="2" t="s">
        <v>21156</v>
      </c>
      <c r="I12013" s="2" t="s">
        <v>2289</v>
      </c>
      <c r="J12013" s="2" t="s">
        <v>50201</v>
      </c>
      <c r="K12013" s="2" t="s">
        <v>73</v>
      </c>
      <c r="L12013" s="2" t="s">
        <v>47464</v>
      </c>
      <c r="M12013" s="2">
        <v>1852637</v>
      </c>
      <c r="N12013" s="2" t="s">
        <v>50199</v>
      </c>
      <c r="O12013" s="2" t="s">
        <v>50202</v>
      </c>
      <c r="P12013" s="2" t="s">
        <v>50199</v>
      </c>
      <c r="Q12013" s="2"/>
      <c r="R12013" s="2"/>
    </row>
    <row r="12014" spans="1:18" hidden="1" x14ac:dyDescent="0.25">
      <c r="A12014" t="str">
        <f t="shared" si="149"/>
        <v>N</v>
      </c>
      <c r="B12014" s="2" t="s">
        <v>41228</v>
      </c>
      <c r="C12014" s="2">
        <v>13106</v>
      </c>
      <c r="D12014" s="2" t="s">
        <v>50203</v>
      </c>
      <c r="E12014" s="2" t="s">
        <v>67</v>
      </c>
      <c r="F12014" s="2" t="s">
        <v>50203</v>
      </c>
      <c r="G12014" s="2" t="s">
        <v>132</v>
      </c>
      <c r="H12014" s="2" t="s">
        <v>1009</v>
      </c>
      <c r="I12014" s="2" t="s">
        <v>50204</v>
      </c>
      <c r="J12014" s="2" t="s">
        <v>50205</v>
      </c>
      <c r="K12014" s="2" t="s">
        <v>73</v>
      </c>
      <c r="L12014" s="2" t="s">
        <v>47464</v>
      </c>
      <c r="M12014" s="2">
        <v>13106</v>
      </c>
      <c r="N12014" s="2" t="s">
        <v>50203</v>
      </c>
      <c r="O12014" s="2" t="s">
        <v>50206</v>
      </c>
      <c r="P12014" s="2" t="s">
        <v>50203</v>
      </c>
      <c r="Q12014" s="2"/>
      <c r="R12014" s="2"/>
    </row>
    <row r="12015" spans="1:18" hidden="1" x14ac:dyDescent="0.25">
      <c r="A12015" t="str">
        <f t="shared" si="149"/>
        <v>N</v>
      </c>
      <c r="B12015" t="s">
        <v>41228</v>
      </c>
      <c r="C12015">
        <v>16165</v>
      </c>
      <c r="D12015" t="s">
        <v>50207</v>
      </c>
      <c r="E12015" t="s">
        <v>77</v>
      </c>
      <c r="F12015" t="s">
        <v>50207</v>
      </c>
      <c r="G12015" t="s">
        <v>132</v>
      </c>
      <c r="H12015" t="s">
        <v>1009</v>
      </c>
      <c r="I12015" t="s">
        <v>50208</v>
      </c>
      <c r="J12015" t="s">
        <v>50209</v>
      </c>
      <c r="K12015" t="s">
        <v>73</v>
      </c>
      <c r="L12015" t="s">
        <v>47464</v>
      </c>
      <c r="M12015">
        <v>16165</v>
      </c>
      <c r="N12015" t="s">
        <v>50207</v>
      </c>
      <c r="O12015" t="s">
        <v>50210</v>
      </c>
      <c r="P12015" t="s">
        <v>50207</v>
      </c>
    </row>
    <row r="12016" spans="1:18" hidden="1" x14ac:dyDescent="0.25">
      <c r="A12016" t="str">
        <f t="shared" si="149"/>
        <v>N</v>
      </c>
      <c r="B12016" t="s">
        <v>41228</v>
      </c>
      <c r="C12016">
        <v>4653287</v>
      </c>
      <c r="D12016" t="s">
        <v>50211</v>
      </c>
      <c r="E12016" t="s">
        <v>77</v>
      </c>
      <c r="F12016" t="s">
        <v>50212</v>
      </c>
      <c r="G12016" t="s">
        <v>145</v>
      </c>
      <c r="H12016" t="s">
        <v>604</v>
      </c>
      <c r="I12016" t="s">
        <v>50213</v>
      </c>
      <c r="J12016" t="s">
        <v>50214</v>
      </c>
      <c r="K12016" t="s">
        <v>73</v>
      </c>
      <c r="L12016" t="s">
        <v>46838</v>
      </c>
      <c r="M12016">
        <v>4653287</v>
      </c>
      <c r="N12016" t="s">
        <v>50211</v>
      </c>
      <c r="O12016" t="s">
        <v>50215</v>
      </c>
      <c r="P12016" t="s">
        <v>50211</v>
      </c>
    </row>
    <row r="12017" spans="1:18" hidden="1" x14ac:dyDescent="0.25">
      <c r="A12017" t="str">
        <f t="shared" si="149"/>
        <v>N</v>
      </c>
      <c r="B12017" t="s">
        <v>41228</v>
      </c>
      <c r="C12017">
        <v>3113</v>
      </c>
      <c r="D12017" t="s">
        <v>50216</v>
      </c>
      <c r="E12017" t="s">
        <v>77</v>
      </c>
      <c r="F12017" t="s">
        <v>50216</v>
      </c>
      <c r="G12017" t="s">
        <v>158</v>
      </c>
      <c r="H12017" t="s">
        <v>182</v>
      </c>
      <c r="I12017" t="s">
        <v>50217</v>
      </c>
      <c r="J12017" t="s">
        <v>50218</v>
      </c>
      <c r="K12017" t="s">
        <v>73</v>
      </c>
      <c r="L12017" t="s">
        <v>48374</v>
      </c>
      <c r="M12017">
        <v>3113</v>
      </c>
      <c r="N12017" t="s">
        <v>50216</v>
      </c>
      <c r="O12017" t="s">
        <v>50219</v>
      </c>
      <c r="P12017" t="s">
        <v>50216</v>
      </c>
    </row>
    <row r="12018" spans="1:18" hidden="1" x14ac:dyDescent="0.25">
      <c r="A12018" t="str">
        <f t="shared" si="149"/>
        <v>N</v>
      </c>
      <c r="B12018" s="2" t="s">
        <v>41228</v>
      </c>
      <c r="C12018" s="2">
        <v>13108</v>
      </c>
      <c r="D12018" s="2" t="s">
        <v>50220</v>
      </c>
      <c r="E12018" s="2" t="s">
        <v>67</v>
      </c>
      <c r="F12018" s="2" t="s">
        <v>50220</v>
      </c>
      <c r="G12018" s="2" t="s">
        <v>132</v>
      </c>
      <c r="H12018" s="2" t="s">
        <v>337</v>
      </c>
      <c r="I12018" s="2" t="s">
        <v>50221</v>
      </c>
      <c r="J12018" s="2" t="s">
        <v>339</v>
      </c>
      <c r="K12018" s="2" t="s">
        <v>73</v>
      </c>
      <c r="L12018" s="2" t="s">
        <v>47408</v>
      </c>
      <c r="M12018" s="2">
        <v>13108</v>
      </c>
      <c r="N12018" s="2" t="s">
        <v>50220</v>
      </c>
      <c r="O12018" s="2" t="s">
        <v>50222</v>
      </c>
      <c r="P12018" s="2" t="s">
        <v>50220</v>
      </c>
      <c r="Q12018" s="2"/>
      <c r="R12018" s="2"/>
    </row>
    <row r="12019" spans="1:18" hidden="1" x14ac:dyDescent="0.25">
      <c r="A12019" t="str">
        <f t="shared" si="149"/>
        <v>N</v>
      </c>
      <c r="B12019" t="s">
        <v>41228</v>
      </c>
      <c r="C12019">
        <v>448</v>
      </c>
      <c r="D12019" t="s">
        <v>50223</v>
      </c>
      <c r="E12019" t="s">
        <v>77</v>
      </c>
      <c r="F12019" t="s">
        <v>50224</v>
      </c>
      <c r="G12019" t="s">
        <v>151</v>
      </c>
      <c r="H12019" t="s">
        <v>28454</v>
      </c>
      <c r="I12019" t="s">
        <v>50225</v>
      </c>
      <c r="J12019" t="s">
        <v>50226</v>
      </c>
      <c r="K12019" t="s">
        <v>73</v>
      </c>
      <c r="L12019" t="s">
        <v>49046</v>
      </c>
      <c r="M12019">
        <v>448</v>
      </c>
      <c r="N12019" t="s">
        <v>50223</v>
      </c>
      <c r="O12019" t="s">
        <v>50227</v>
      </c>
      <c r="P12019" t="s">
        <v>50223</v>
      </c>
    </row>
    <row r="12020" spans="1:18" hidden="1" x14ac:dyDescent="0.25">
      <c r="A12020" t="str">
        <f t="shared" si="149"/>
        <v>N</v>
      </c>
      <c r="B12020" t="s">
        <v>41228</v>
      </c>
      <c r="C12020">
        <v>17723</v>
      </c>
      <c r="D12020" t="s">
        <v>50228</v>
      </c>
      <c r="E12020" t="s">
        <v>77</v>
      </c>
      <c r="F12020" t="s">
        <v>50229</v>
      </c>
      <c r="G12020" t="s">
        <v>94</v>
      </c>
      <c r="H12020" t="s">
        <v>356</v>
      </c>
      <c r="I12020" t="s">
        <v>50230</v>
      </c>
      <c r="J12020" t="s">
        <v>50231</v>
      </c>
      <c r="K12020" t="s">
        <v>73</v>
      </c>
      <c r="L12020" t="s">
        <v>49046</v>
      </c>
      <c r="M12020">
        <v>17723</v>
      </c>
      <c r="N12020" t="s">
        <v>50228</v>
      </c>
      <c r="O12020" t="s">
        <v>50232</v>
      </c>
      <c r="P12020" t="s">
        <v>50228</v>
      </c>
    </row>
    <row r="12021" spans="1:18" hidden="1" x14ac:dyDescent="0.25">
      <c r="A12021" t="str">
        <f t="shared" si="149"/>
        <v>N</v>
      </c>
      <c r="B12021" t="s">
        <v>41228</v>
      </c>
      <c r="C12021">
        <v>3328</v>
      </c>
      <c r="D12021" t="s">
        <v>50233</v>
      </c>
      <c r="E12021" t="s">
        <v>77</v>
      </c>
      <c r="F12021" t="s">
        <v>50234</v>
      </c>
      <c r="G12021" t="s">
        <v>151</v>
      </c>
      <c r="H12021" t="s">
        <v>1604</v>
      </c>
      <c r="I12021" t="s">
        <v>50235</v>
      </c>
      <c r="J12021" t="s">
        <v>40159</v>
      </c>
      <c r="K12021" t="s">
        <v>73</v>
      </c>
      <c r="L12021" t="s">
        <v>49046</v>
      </c>
      <c r="M12021">
        <v>3328</v>
      </c>
      <c r="N12021" t="s">
        <v>50233</v>
      </c>
      <c r="O12021" t="s">
        <v>50236</v>
      </c>
      <c r="P12021" t="s">
        <v>50233</v>
      </c>
    </row>
    <row r="12022" spans="1:18" hidden="1" x14ac:dyDescent="0.25">
      <c r="A12022" t="str">
        <f t="shared" si="149"/>
        <v>N</v>
      </c>
      <c r="B12022" s="2" t="s">
        <v>41228</v>
      </c>
      <c r="C12022" s="2">
        <v>22531</v>
      </c>
      <c r="D12022" s="2" t="s">
        <v>50237</v>
      </c>
      <c r="E12022" s="2" t="s">
        <v>67</v>
      </c>
      <c r="F12022" s="2" t="s">
        <v>50238</v>
      </c>
      <c r="G12022" s="2" t="s">
        <v>69</v>
      </c>
      <c r="H12022" s="2" t="s">
        <v>201</v>
      </c>
      <c r="I12022" s="2" t="s">
        <v>50239</v>
      </c>
      <c r="J12022" s="2" t="s">
        <v>50240</v>
      </c>
      <c r="K12022" s="2" t="s">
        <v>73</v>
      </c>
      <c r="L12022" s="2" t="s">
        <v>46946</v>
      </c>
      <c r="M12022" s="2">
        <v>22531</v>
      </c>
      <c r="N12022" s="2" t="s">
        <v>50237</v>
      </c>
      <c r="O12022" s="2" t="s">
        <v>50241</v>
      </c>
      <c r="P12022" s="2" t="s">
        <v>50237</v>
      </c>
      <c r="Q12022" s="2"/>
      <c r="R12022" s="2"/>
    </row>
    <row r="12023" spans="1:18" hidden="1" x14ac:dyDescent="0.25">
      <c r="A12023" t="str">
        <f t="shared" si="149"/>
        <v>N</v>
      </c>
      <c r="B12023" t="s">
        <v>41228</v>
      </c>
      <c r="C12023">
        <v>1695</v>
      </c>
      <c r="D12023" t="s">
        <v>50242</v>
      </c>
      <c r="E12023" t="s">
        <v>77</v>
      </c>
      <c r="F12023" t="s">
        <v>50242</v>
      </c>
      <c r="G12023" t="s">
        <v>1046</v>
      </c>
      <c r="H12023" t="s">
        <v>1936</v>
      </c>
      <c r="I12023" t="s">
        <v>50243</v>
      </c>
      <c r="J12023" t="s">
        <v>50244</v>
      </c>
      <c r="K12023" t="s">
        <v>73</v>
      </c>
      <c r="L12023" t="s">
        <v>48076</v>
      </c>
      <c r="M12023">
        <v>1695</v>
      </c>
      <c r="N12023" t="s">
        <v>50242</v>
      </c>
      <c r="O12023" t="s">
        <v>50245</v>
      </c>
      <c r="P12023" t="s">
        <v>50242</v>
      </c>
    </row>
    <row r="12024" spans="1:18" hidden="1" x14ac:dyDescent="0.25">
      <c r="A12024" t="str">
        <f t="shared" si="149"/>
        <v>N</v>
      </c>
      <c r="B12024" s="2" t="s">
        <v>41228</v>
      </c>
      <c r="C12024" s="2">
        <v>5633783</v>
      </c>
      <c r="D12024" s="2" t="s">
        <v>50246</v>
      </c>
      <c r="E12024" s="2" t="s">
        <v>67</v>
      </c>
      <c r="F12024" s="2" t="s">
        <v>50247</v>
      </c>
      <c r="G12024" s="2" t="s">
        <v>422</v>
      </c>
      <c r="H12024" s="2" t="s">
        <v>423</v>
      </c>
      <c r="I12024" s="2" t="s">
        <v>16081</v>
      </c>
      <c r="J12024" s="2" t="s">
        <v>16082</v>
      </c>
      <c r="K12024" s="2" t="s">
        <v>73</v>
      </c>
      <c r="L12024" s="2" t="s">
        <v>46902</v>
      </c>
      <c r="M12024" s="2">
        <v>5633783</v>
      </c>
      <c r="N12024" s="2" t="s">
        <v>50246</v>
      </c>
      <c r="O12024" s="2" t="s">
        <v>50248</v>
      </c>
      <c r="P12024" s="2" t="s">
        <v>50246</v>
      </c>
      <c r="Q12024" s="2"/>
      <c r="R12024" s="2"/>
    </row>
    <row r="12025" spans="1:18" hidden="1" x14ac:dyDescent="0.25">
      <c r="A12025" t="str">
        <f t="shared" si="149"/>
        <v>N</v>
      </c>
      <c r="B12025" t="s">
        <v>41228</v>
      </c>
      <c r="C12025">
        <v>1712668</v>
      </c>
      <c r="D12025" t="s">
        <v>50249</v>
      </c>
      <c r="E12025" t="s">
        <v>77</v>
      </c>
      <c r="F12025" t="s">
        <v>50250</v>
      </c>
      <c r="G12025" t="s">
        <v>69</v>
      </c>
      <c r="H12025" t="s">
        <v>102</v>
      </c>
      <c r="I12025" t="s">
        <v>50251</v>
      </c>
      <c r="J12025" t="s">
        <v>3802</v>
      </c>
      <c r="K12025" t="s">
        <v>73</v>
      </c>
      <c r="L12025" t="s">
        <v>46695</v>
      </c>
      <c r="M12025">
        <v>1712668</v>
      </c>
      <c r="N12025" t="s">
        <v>50249</v>
      </c>
      <c r="O12025" t="s">
        <v>50252</v>
      </c>
      <c r="P12025" t="s">
        <v>50249</v>
      </c>
    </row>
    <row r="12026" spans="1:18" hidden="1" x14ac:dyDescent="0.25">
      <c r="A12026" t="str">
        <f t="shared" si="149"/>
        <v>N</v>
      </c>
      <c r="B12026" t="s">
        <v>41228</v>
      </c>
      <c r="C12026">
        <v>2772854</v>
      </c>
      <c r="D12026" t="s">
        <v>50253</v>
      </c>
      <c r="E12026" t="s">
        <v>77</v>
      </c>
      <c r="F12026" t="s">
        <v>50254</v>
      </c>
      <c r="G12026" t="s">
        <v>422</v>
      </c>
      <c r="H12026" t="s">
        <v>423</v>
      </c>
      <c r="I12026" t="s">
        <v>50255</v>
      </c>
      <c r="J12026" t="s">
        <v>16082</v>
      </c>
      <c r="K12026" t="s">
        <v>73</v>
      </c>
      <c r="L12026" t="s">
        <v>48602</v>
      </c>
      <c r="M12026">
        <v>1532781</v>
      </c>
      <c r="N12026" t="s">
        <v>50253</v>
      </c>
      <c r="O12026" t="s">
        <v>50256</v>
      </c>
      <c r="P12026" t="s">
        <v>50253</v>
      </c>
    </row>
    <row r="12027" spans="1:18" hidden="1" x14ac:dyDescent="0.25">
      <c r="A12027" t="str">
        <f t="shared" si="149"/>
        <v>N</v>
      </c>
      <c r="B12027" t="s">
        <v>41228</v>
      </c>
      <c r="C12027">
        <v>1532781</v>
      </c>
      <c r="D12027" t="s">
        <v>50253</v>
      </c>
      <c r="E12027" t="s">
        <v>77</v>
      </c>
      <c r="F12027" t="s">
        <v>50253</v>
      </c>
      <c r="G12027" t="s">
        <v>69</v>
      </c>
      <c r="H12027" t="s">
        <v>1368</v>
      </c>
      <c r="I12027" t="s">
        <v>50257</v>
      </c>
      <c r="J12027" t="s">
        <v>28958</v>
      </c>
      <c r="K12027" t="s">
        <v>73</v>
      </c>
      <c r="L12027" t="s">
        <v>48602</v>
      </c>
      <c r="M12027">
        <v>1532781</v>
      </c>
      <c r="N12027" t="s">
        <v>50253</v>
      </c>
      <c r="O12027" t="s">
        <v>50256</v>
      </c>
      <c r="P12027" t="s">
        <v>50253</v>
      </c>
    </row>
    <row r="12028" spans="1:18" hidden="1" x14ac:dyDescent="0.25">
      <c r="A12028" t="str">
        <f t="shared" si="149"/>
        <v>N</v>
      </c>
      <c r="B12028" t="s">
        <v>41228</v>
      </c>
      <c r="C12028">
        <v>2972689</v>
      </c>
      <c r="D12028" t="s">
        <v>50258</v>
      </c>
      <c r="E12028" t="s">
        <v>77</v>
      </c>
      <c r="F12028" t="s">
        <v>50259</v>
      </c>
      <c r="G12028" t="s">
        <v>69</v>
      </c>
      <c r="H12028" t="s">
        <v>690</v>
      </c>
      <c r="I12028" t="s">
        <v>50260</v>
      </c>
      <c r="J12028" t="s">
        <v>50261</v>
      </c>
      <c r="K12028" t="s">
        <v>73</v>
      </c>
      <c r="L12028" t="s">
        <v>46992</v>
      </c>
      <c r="M12028">
        <v>2972689</v>
      </c>
      <c r="N12028" t="s">
        <v>50258</v>
      </c>
      <c r="O12028" t="s">
        <v>50262</v>
      </c>
      <c r="P12028" t="s">
        <v>50258</v>
      </c>
    </row>
    <row r="12029" spans="1:18" hidden="1" x14ac:dyDescent="0.25">
      <c r="A12029" t="str">
        <f t="shared" si="149"/>
        <v>N</v>
      </c>
      <c r="B12029" t="s">
        <v>41228</v>
      </c>
      <c r="C12029">
        <v>22072</v>
      </c>
      <c r="D12029" t="s">
        <v>50263</v>
      </c>
      <c r="E12029" t="s">
        <v>77</v>
      </c>
      <c r="F12029" t="s">
        <v>50264</v>
      </c>
      <c r="G12029" t="s">
        <v>69</v>
      </c>
      <c r="H12029" t="s">
        <v>1239</v>
      </c>
      <c r="I12029" t="s">
        <v>50265</v>
      </c>
      <c r="J12029" t="s">
        <v>6427</v>
      </c>
      <c r="K12029" t="s">
        <v>73</v>
      </c>
      <c r="L12029" t="s">
        <v>46902</v>
      </c>
      <c r="M12029">
        <v>22072</v>
      </c>
      <c r="N12029" t="s">
        <v>50263</v>
      </c>
      <c r="O12029" t="s">
        <v>50266</v>
      </c>
      <c r="P12029" t="s">
        <v>50263</v>
      </c>
    </row>
    <row r="12030" spans="1:18" hidden="1" x14ac:dyDescent="0.25">
      <c r="A12030" t="str">
        <f t="shared" si="149"/>
        <v>N</v>
      </c>
      <c r="B12030" t="s">
        <v>41228</v>
      </c>
      <c r="C12030">
        <v>9887</v>
      </c>
      <c r="D12030" t="s">
        <v>50267</v>
      </c>
      <c r="E12030" t="s">
        <v>77</v>
      </c>
      <c r="F12030" t="s">
        <v>50267</v>
      </c>
      <c r="G12030" t="s">
        <v>115</v>
      </c>
      <c r="H12030" t="s">
        <v>5199</v>
      </c>
      <c r="I12030" t="s">
        <v>50268</v>
      </c>
      <c r="J12030" t="s">
        <v>50269</v>
      </c>
      <c r="K12030" t="s">
        <v>73</v>
      </c>
      <c r="L12030" t="s">
        <v>46902</v>
      </c>
      <c r="M12030">
        <v>9887</v>
      </c>
      <c r="N12030" t="s">
        <v>50267</v>
      </c>
      <c r="O12030" t="s">
        <v>50270</v>
      </c>
      <c r="P12030" t="s">
        <v>50267</v>
      </c>
    </row>
    <row r="12031" spans="1:18" hidden="1" x14ac:dyDescent="0.25">
      <c r="A12031" t="str">
        <f t="shared" si="149"/>
        <v>N</v>
      </c>
      <c r="B12031" t="s">
        <v>41228</v>
      </c>
      <c r="C12031">
        <v>4141</v>
      </c>
      <c r="D12031" t="s">
        <v>50271</v>
      </c>
      <c r="E12031" t="s">
        <v>77</v>
      </c>
      <c r="F12031" t="s">
        <v>50271</v>
      </c>
      <c r="G12031" t="s">
        <v>151</v>
      </c>
      <c r="H12031" t="s">
        <v>7099</v>
      </c>
      <c r="I12031" t="s">
        <v>50272</v>
      </c>
      <c r="J12031" t="s">
        <v>40026</v>
      </c>
      <c r="K12031" t="s">
        <v>73</v>
      </c>
      <c r="L12031" t="s">
        <v>48676</v>
      </c>
      <c r="M12031">
        <v>4141</v>
      </c>
      <c r="N12031" t="s">
        <v>50271</v>
      </c>
      <c r="O12031" t="s">
        <v>50273</v>
      </c>
      <c r="P12031" t="s">
        <v>50271</v>
      </c>
    </row>
    <row r="12032" spans="1:18" hidden="1" x14ac:dyDescent="0.25">
      <c r="A12032" t="str">
        <f t="shared" si="149"/>
        <v>N</v>
      </c>
      <c r="B12032" t="s">
        <v>41228</v>
      </c>
      <c r="C12032">
        <v>17519</v>
      </c>
      <c r="D12032" t="s">
        <v>50274</v>
      </c>
      <c r="E12032" t="s">
        <v>77</v>
      </c>
      <c r="F12032" t="s">
        <v>50274</v>
      </c>
      <c r="G12032" t="s">
        <v>94</v>
      </c>
      <c r="H12032" t="s">
        <v>356</v>
      </c>
      <c r="I12032" t="s">
        <v>50275</v>
      </c>
      <c r="J12032" t="s">
        <v>50276</v>
      </c>
      <c r="K12032" t="s">
        <v>73</v>
      </c>
      <c r="L12032" t="s">
        <v>46946</v>
      </c>
      <c r="M12032">
        <v>11982</v>
      </c>
      <c r="N12032" t="s">
        <v>50274</v>
      </c>
      <c r="O12032" t="s">
        <v>50277</v>
      </c>
      <c r="P12032" t="s">
        <v>50274</v>
      </c>
    </row>
    <row r="12033" spans="1:18" hidden="1" x14ac:dyDescent="0.25">
      <c r="A12033" t="str">
        <f t="shared" si="149"/>
        <v>N</v>
      </c>
      <c r="B12033" s="2" t="s">
        <v>41228</v>
      </c>
      <c r="C12033" s="2">
        <v>11982</v>
      </c>
      <c r="D12033" s="2" t="s">
        <v>50274</v>
      </c>
      <c r="E12033" s="2" t="s">
        <v>67</v>
      </c>
      <c r="F12033" s="2" t="s">
        <v>50274</v>
      </c>
      <c r="G12033" s="2" t="s">
        <v>132</v>
      </c>
      <c r="H12033" s="2" t="s">
        <v>390</v>
      </c>
      <c r="I12033" s="2" t="s">
        <v>50278</v>
      </c>
      <c r="J12033" s="2" t="s">
        <v>50279</v>
      </c>
      <c r="K12033" s="2" t="s">
        <v>73</v>
      </c>
      <c r="L12033" s="2" t="s">
        <v>46946</v>
      </c>
      <c r="M12033" s="2">
        <v>11982</v>
      </c>
      <c r="N12033" s="2" t="s">
        <v>50274</v>
      </c>
      <c r="O12033" s="2" t="s">
        <v>50277</v>
      </c>
      <c r="P12033" s="2" t="s">
        <v>50274</v>
      </c>
      <c r="Q12033" s="2"/>
      <c r="R12033" s="2"/>
    </row>
    <row r="12034" spans="1:18" hidden="1" x14ac:dyDescent="0.25">
      <c r="A12034" t="str">
        <f t="shared" si="149"/>
        <v>N</v>
      </c>
      <c r="B12034" s="2" t="s">
        <v>41228</v>
      </c>
      <c r="C12034" s="2">
        <v>12344</v>
      </c>
      <c r="D12034" s="2" t="s">
        <v>50280</v>
      </c>
      <c r="E12034" s="2" t="s">
        <v>67</v>
      </c>
      <c r="F12034" s="2" t="s">
        <v>50281</v>
      </c>
      <c r="G12034" s="2" t="s">
        <v>132</v>
      </c>
      <c r="H12034" s="2" t="s">
        <v>1329</v>
      </c>
      <c r="I12034" s="2" t="s">
        <v>50282</v>
      </c>
      <c r="J12034" s="2" t="s">
        <v>50283</v>
      </c>
      <c r="K12034" s="2" t="s">
        <v>73</v>
      </c>
      <c r="L12034" s="2" t="s">
        <v>46946</v>
      </c>
      <c r="M12034" s="2">
        <v>12344</v>
      </c>
      <c r="N12034" s="2" t="s">
        <v>50280</v>
      </c>
      <c r="O12034" s="2" t="s">
        <v>50284</v>
      </c>
      <c r="P12034" s="2" t="s">
        <v>50280</v>
      </c>
      <c r="Q12034" s="2"/>
      <c r="R12034" s="2"/>
    </row>
    <row r="12035" spans="1:18" hidden="1" x14ac:dyDescent="0.25">
      <c r="A12035" t="str">
        <f t="shared" ref="A12035:A12098" si="150">IF(OR(Q12035&lt;&gt;"",R12035&lt;&gt;""),"Y","N")</f>
        <v>N</v>
      </c>
      <c r="B12035" t="s">
        <v>41228</v>
      </c>
      <c r="C12035">
        <v>19986</v>
      </c>
      <c r="D12035" t="s">
        <v>50285</v>
      </c>
      <c r="E12035" t="s">
        <v>77</v>
      </c>
      <c r="F12035" t="s">
        <v>50286</v>
      </c>
      <c r="G12035" t="s">
        <v>69</v>
      </c>
      <c r="H12035" t="s">
        <v>102</v>
      </c>
      <c r="I12035" t="s">
        <v>50287</v>
      </c>
      <c r="J12035" t="s">
        <v>50288</v>
      </c>
      <c r="K12035" t="s">
        <v>73</v>
      </c>
      <c r="L12035" t="s">
        <v>46946</v>
      </c>
      <c r="M12035">
        <v>11982</v>
      </c>
      <c r="N12035" t="s">
        <v>50274</v>
      </c>
      <c r="O12035" t="s">
        <v>50277</v>
      </c>
      <c r="P12035" t="s">
        <v>50274</v>
      </c>
    </row>
    <row r="12036" spans="1:18" hidden="1" x14ac:dyDescent="0.25">
      <c r="A12036" t="str">
        <f t="shared" si="150"/>
        <v>N</v>
      </c>
      <c r="B12036" t="s">
        <v>41228</v>
      </c>
      <c r="C12036">
        <v>6152</v>
      </c>
      <c r="D12036" t="s">
        <v>50289</v>
      </c>
      <c r="E12036" t="s">
        <v>77</v>
      </c>
      <c r="F12036" t="s">
        <v>50289</v>
      </c>
      <c r="G12036" t="s">
        <v>86</v>
      </c>
      <c r="H12036" t="s">
        <v>4751</v>
      </c>
      <c r="I12036" t="s">
        <v>50290</v>
      </c>
      <c r="J12036" t="s">
        <v>50291</v>
      </c>
      <c r="K12036" t="s">
        <v>73</v>
      </c>
      <c r="L12036" t="s">
        <v>46946</v>
      </c>
      <c r="M12036">
        <v>11982</v>
      </c>
      <c r="N12036" t="s">
        <v>50274</v>
      </c>
      <c r="O12036" t="s">
        <v>50277</v>
      </c>
      <c r="P12036" t="s">
        <v>50274</v>
      </c>
    </row>
    <row r="12037" spans="1:18" hidden="1" x14ac:dyDescent="0.25">
      <c r="A12037" t="str">
        <f t="shared" si="150"/>
        <v>N</v>
      </c>
      <c r="B12037" s="2" t="s">
        <v>41228</v>
      </c>
      <c r="C12037" s="2">
        <v>370</v>
      </c>
      <c r="D12037" s="2" t="s">
        <v>50292</v>
      </c>
      <c r="E12037" s="2" t="s">
        <v>67</v>
      </c>
      <c r="F12037" s="2" t="s">
        <v>50293</v>
      </c>
      <c r="G12037" s="2" t="s">
        <v>194</v>
      </c>
      <c r="H12037" s="2" t="s">
        <v>1403</v>
      </c>
      <c r="I12037" s="2" t="s">
        <v>50294</v>
      </c>
      <c r="J12037" s="2" t="s">
        <v>25378</v>
      </c>
      <c r="K12037" s="2" t="s">
        <v>73</v>
      </c>
      <c r="L12037" s="2" t="s">
        <v>46706</v>
      </c>
      <c r="M12037" s="2">
        <v>370</v>
      </c>
      <c r="N12037" s="2" t="s">
        <v>50292</v>
      </c>
      <c r="O12037" s="2" t="s">
        <v>50295</v>
      </c>
      <c r="P12037" s="2" t="s">
        <v>50292</v>
      </c>
      <c r="Q12037" s="2"/>
      <c r="R12037" s="2"/>
    </row>
    <row r="12038" spans="1:18" hidden="1" x14ac:dyDescent="0.25">
      <c r="A12038" t="str">
        <f t="shared" si="150"/>
        <v>N</v>
      </c>
      <c r="B12038" t="s">
        <v>41228</v>
      </c>
      <c r="C12038">
        <v>14474</v>
      </c>
      <c r="D12038" t="s">
        <v>50296</v>
      </c>
      <c r="E12038" t="s">
        <v>77</v>
      </c>
      <c r="F12038" t="s">
        <v>50297</v>
      </c>
      <c r="G12038" t="s">
        <v>132</v>
      </c>
      <c r="H12038" t="s">
        <v>5258</v>
      </c>
      <c r="I12038" t="s">
        <v>50298</v>
      </c>
      <c r="J12038" t="s">
        <v>50299</v>
      </c>
      <c r="K12038" t="s">
        <v>73</v>
      </c>
      <c r="L12038" t="s">
        <v>47090</v>
      </c>
      <c r="M12038">
        <v>14474</v>
      </c>
      <c r="N12038" t="s">
        <v>50296</v>
      </c>
      <c r="O12038" t="s">
        <v>50300</v>
      </c>
      <c r="P12038" t="s">
        <v>50296</v>
      </c>
    </row>
    <row r="12039" spans="1:18" hidden="1" x14ac:dyDescent="0.25">
      <c r="A12039" t="str">
        <f t="shared" si="150"/>
        <v>N</v>
      </c>
      <c r="B12039" t="s">
        <v>41228</v>
      </c>
      <c r="C12039">
        <v>23469</v>
      </c>
      <c r="D12039" t="s">
        <v>50301</v>
      </c>
      <c r="E12039" t="s">
        <v>77</v>
      </c>
      <c r="F12039" t="s">
        <v>50301</v>
      </c>
      <c r="G12039" t="s">
        <v>69</v>
      </c>
      <c r="H12039" t="s">
        <v>50302</v>
      </c>
      <c r="I12039" t="s">
        <v>50303</v>
      </c>
      <c r="J12039" t="s">
        <v>50304</v>
      </c>
      <c r="K12039" t="s">
        <v>73</v>
      </c>
      <c r="L12039" t="s">
        <v>46958</v>
      </c>
      <c r="M12039">
        <v>23469</v>
      </c>
      <c r="N12039" t="s">
        <v>50301</v>
      </c>
      <c r="O12039" t="s">
        <v>50305</v>
      </c>
      <c r="P12039" t="s">
        <v>50301</v>
      </c>
    </row>
    <row r="12040" spans="1:18" hidden="1" x14ac:dyDescent="0.25">
      <c r="A12040" t="str">
        <f t="shared" si="150"/>
        <v>N</v>
      </c>
      <c r="B12040" t="s">
        <v>41228</v>
      </c>
      <c r="C12040">
        <v>21172</v>
      </c>
      <c r="D12040" t="s">
        <v>50306</v>
      </c>
      <c r="E12040" t="s">
        <v>77</v>
      </c>
      <c r="F12040" t="s">
        <v>50307</v>
      </c>
      <c r="G12040" t="s">
        <v>69</v>
      </c>
      <c r="H12040" t="s">
        <v>896</v>
      </c>
      <c r="I12040" t="s">
        <v>50308</v>
      </c>
      <c r="J12040" t="s">
        <v>50309</v>
      </c>
      <c r="K12040" t="s">
        <v>73</v>
      </c>
      <c r="L12040" t="s">
        <v>48676</v>
      </c>
      <c r="M12040">
        <v>21172</v>
      </c>
      <c r="N12040" t="s">
        <v>50306</v>
      </c>
      <c r="O12040" t="s">
        <v>50310</v>
      </c>
      <c r="P12040" t="s">
        <v>50306</v>
      </c>
    </row>
    <row r="12041" spans="1:18" hidden="1" x14ac:dyDescent="0.25">
      <c r="A12041" t="str">
        <f t="shared" si="150"/>
        <v>N</v>
      </c>
      <c r="B12041" t="s">
        <v>41228</v>
      </c>
      <c r="C12041">
        <v>18329</v>
      </c>
      <c r="D12041" t="s">
        <v>50311</v>
      </c>
      <c r="E12041" t="s">
        <v>77</v>
      </c>
      <c r="F12041" t="s">
        <v>50312</v>
      </c>
      <c r="G12041" t="s">
        <v>94</v>
      </c>
      <c r="H12041" t="s">
        <v>2902</v>
      </c>
      <c r="I12041" t="s">
        <v>50313</v>
      </c>
      <c r="J12041" t="s">
        <v>2904</v>
      </c>
      <c r="K12041" t="s">
        <v>73</v>
      </c>
      <c r="L12041" t="s">
        <v>47024</v>
      </c>
      <c r="M12041">
        <v>18329</v>
      </c>
      <c r="N12041" t="s">
        <v>50311</v>
      </c>
      <c r="O12041" t="s">
        <v>50314</v>
      </c>
      <c r="P12041" t="s">
        <v>50311</v>
      </c>
    </row>
    <row r="12042" spans="1:18" hidden="1" x14ac:dyDescent="0.25">
      <c r="A12042" t="str">
        <f t="shared" si="150"/>
        <v>N</v>
      </c>
      <c r="B12042" t="s">
        <v>41228</v>
      </c>
      <c r="C12042">
        <v>9833083</v>
      </c>
      <c r="D12042" t="s">
        <v>50315</v>
      </c>
      <c r="E12042" t="s">
        <v>77</v>
      </c>
      <c r="F12042" t="s">
        <v>50315</v>
      </c>
      <c r="G12042" t="s">
        <v>132</v>
      </c>
      <c r="H12042" t="s">
        <v>6448</v>
      </c>
      <c r="I12042" t="s">
        <v>50316</v>
      </c>
      <c r="J12042" t="s">
        <v>50317</v>
      </c>
      <c r="K12042" t="s">
        <v>73</v>
      </c>
      <c r="L12042" t="s">
        <v>47024</v>
      </c>
      <c r="M12042">
        <v>7432965</v>
      </c>
      <c r="N12042" t="s">
        <v>50315</v>
      </c>
      <c r="O12042" t="s">
        <v>50318</v>
      </c>
      <c r="P12042" t="s">
        <v>50315</v>
      </c>
    </row>
    <row r="12043" spans="1:18" hidden="1" x14ac:dyDescent="0.25">
      <c r="A12043" t="str">
        <f t="shared" si="150"/>
        <v>N</v>
      </c>
      <c r="B12043" t="s">
        <v>41228</v>
      </c>
      <c r="C12043">
        <v>5262746</v>
      </c>
      <c r="D12043" t="s">
        <v>50315</v>
      </c>
      <c r="E12043" t="s">
        <v>77</v>
      </c>
      <c r="F12043" t="s">
        <v>50319</v>
      </c>
      <c r="G12043" t="s">
        <v>132</v>
      </c>
      <c r="H12043" t="s">
        <v>586</v>
      </c>
      <c r="I12043" t="s">
        <v>50320</v>
      </c>
      <c r="J12043" t="s">
        <v>50321</v>
      </c>
      <c r="K12043" t="s">
        <v>73</v>
      </c>
      <c r="L12043" t="s">
        <v>47024</v>
      </c>
      <c r="M12043">
        <v>7432965</v>
      </c>
      <c r="N12043" t="s">
        <v>50315</v>
      </c>
      <c r="O12043" t="s">
        <v>50318</v>
      </c>
      <c r="P12043" t="s">
        <v>50315</v>
      </c>
    </row>
    <row r="12044" spans="1:18" hidden="1" x14ac:dyDescent="0.25">
      <c r="A12044" t="str">
        <f t="shared" si="150"/>
        <v>N</v>
      </c>
      <c r="B12044" t="s">
        <v>41228</v>
      </c>
      <c r="C12044">
        <v>7432965</v>
      </c>
      <c r="D12044" t="s">
        <v>50315</v>
      </c>
      <c r="E12044" t="s">
        <v>77</v>
      </c>
      <c r="F12044" t="s">
        <v>50315</v>
      </c>
      <c r="G12044" t="s">
        <v>132</v>
      </c>
      <c r="H12044" t="s">
        <v>252</v>
      </c>
      <c r="I12044" t="s">
        <v>50322</v>
      </c>
      <c r="J12044" t="s">
        <v>50323</v>
      </c>
      <c r="K12044" t="s">
        <v>73</v>
      </c>
      <c r="L12044" t="s">
        <v>47024</v>
      </c>
      <c r="M12044">
        <v>7432965</v>
      </c>
      <c r="N12044" t="s">
        <v>50315</v>
      </c>
      <c r="O12044" t="s">
        <v>50318</v>
      </c>
      <c r="P12044" t="s">
        <v>50315</v>
      </c>
    </row>
    <row r="12045" spans="1:18" hidden="1" x14ac:dyDescent="0.25">
      <c r="A12045" t="str">
        <f t="shared" si="150"/>
        <v>N</v>
      </c>
      <c r="B12045" t="s">
        <v>41228</v>
      </c>
      <c r="C12045">
        <v>2014050</v>
      </c>
      <c r="D12045" t="s">
        <v>50324</v>
      </c>
      <c r="E12045" t="s">
        <v>77</v>
      </c>
      <c r="F12045" t="s">
        <v>50325</v>
      </c>
      <c r="G12045" t="s">
        <v>69</v>
      </c>
      <c r="H12045" t="s">
        <v>538</v>
      </c>
      <c r="I12045" t="s">
        <v>50326</v>
      </c>
      <c r="J12045" t="s">
        <v>50327</v>
      </c>
      <c r="K12045" t="s">
        <v>73</v>
      </c>
      <c r="L12045" t="s">
        <v>47024</v>
      </c>
      <c r="M12045">
        <v>7432965</v>
      </c>
      <c r="N12045" t="s">
        <v>50315</v>
      </c>
      <c r="O12045" t="s">
        <v>50318</v>
      </c>
      <c r="P12045" t="s">
        <v>50315</v>
      </c>
    </row>
    <row r="12046" spans="1:18" hidden="1" x14ac:dyDescent="0.25">
      <c r="A12046" t="str">
        <f t="shared" si="150"/>
        <v>N</v>
      </c>
      <c r="B12046" t="s">
        <v>41228</v>
      </c>
      <c r="C12046">
        <v>1772</v>
      </c>
      <c r="D12046" t="s">
        <v>50328</v>
      </c>
      <c r="E12046" t="s">
        <v>77</v>
      </c>
      <c r="F12046" t="s">
        <v>50329</v>
      </c>
      <c r="G12046" t="s">
        <v>158</v>
      </c>
      <c r="H12046" t="s">
        <v>1396</v>
      </c>
      <c r="I12046" t="s">
        <v>50330</v>
      </c>
      <c r="J12046" t="s">
        <v>50331</v>
      </c>
      <c r="K12046" t="s">
        <v>73</v>
      </c>
      <c r="L12046" t="s">
        <v>47090</v>
      </c>
      <c r="M12046">
        <v>1772</v>
      </c>
      <c r="N12046" t="s">
        <v>50328</v>
      </c>
      <c r="O12046" t="s">
        <v>50332</v>
      </c>
      <c r="P12046" t="s">
        <v>50328</v>
      </c>
    </row>
    <row r="12047" spans="1:18" hidden="1" x14ac:dyDescent="0.25">
      <c r="A12047" t="str">
        <f t="shared" si="150"/>
        <v>N</v>
      </c>
      <c r="B12047" t="s">
        <v>41228</v>
      </c>
      <c r="C12047">
        <v>20829</v>
      </c>
      <c r="D12047" t="s">
        <v>50333</v>
      </c>
      <c r="E12047" t="s">
        <v>77</v>
      </c>
      <c r="F12047" t="s">
        <v>50333</v>
      </c>
      <c r="G12047" t="s">
        <v>69</v>
      </c>
      <c r="H12047" t="s">
        <v>201</v>
      </c>
      <c r="I12047" t="s">
        <v>50334</v>
      </c>
      <c r="J12047" t="s">
        <v>41106</v>
      </c>
      <c r="K12047" t="s">
        <v>73</v>
      </c>
      <c r="L12047" t="s">
        <v>47344</v>
      </c>
      <c r="M12047">
        <v>20829</v>
      </c>
      <c r="N12047" t="s">
        <v>50333</v>
      </c>
      <c r="O12047" t="s">
        <v>50335</v>
      </c>
      <c r="P12047" t="s">
        <v>50333</v>
      </c>
    </row>
    <row r="12048" spans="1:18" hidden="1" x14ac:dyDescent="0.25">
      <c r="A12048" t="str">
        <f t="shared" si="150"/>
        <v>N</v>
      </c>
      <c r="B12048" t="s">
        <v>41228</v>
      </c>
      <c r="C12048">
        <v>513272</v>
      </c>
      <c r="D12048" t="s">
        <v>50336</v>
      </c>
      <c r="E12048" t="s">
        <v>77</v>
      </c>
      <c r="F12048" t="s">
        <v>50336</v>
      </c>
      <c r="G12048" t="s">
        <v>86</v>
      </c>
      <c r="H12048" t="s">
        <v>368</v>
      </c>
      <c r="I12048" t="s">
        <v>50337</v>
      </c>
      <c r="J12048" t="s">
        <v>50338</v>
      </c>
      <c r="K12048" t="s">
        <v>73</v>
      </c>
      <c r="L12048" t="s">
        <v>47344</v>
      </c>
      <c r="M12048">
        <v>513272</v>
      </c>
      <c r="N12048" t="s">
        <v>50336</v>
      </c>
      <c r="O12048" t="s">
        <v>50339</v>
      </c>
      <c r="P12048" t="s">
        <v>50336</v>
      </c>
    </row>
    <row r="12049" spans="1:18" hidden="1" x14ac:dyDescent="0.25">
      <c r="A12049" t="str">
        <f t="shared" si="150"/>
        <v>N</v>
      </c>
      <c r="B12049" t="s">
        <v>41228</v>
      </c>
      <c r="C12049">
        <v>6918</v>
      </c>
      <c r="D12049" t="s">
        <v>50340</v>
      </c>
      <c r="E12049" t="s">
        <v>77</v>
      </c>
      <c r="F12049" t="s">
        <v>50341</v>
      </c>
      <c r="G12049" t="s">
        <v>86</v>
      </c>
      <c r="H12049" t="s">
        <v>3786</v>
      </c>
      <c r="I12049" t="s">
        <v>50342</v>
      </c>
      <c r="J12049" t="s">
        <v>50343</v>
      </c>
      <c r="K12049" t="s">
        <v>73</v>
      </c>
      <c r="L12049" t="s">
        <v>47344</v>
      </c>
      <c r="M12049">
        <v>6918</v>
      </c>
      <c r="N12049" t="s">
        <v>50340</v>
      </c>
      <c r="O12049" t="s">
        <v>50344</v>
      </c>
      <c r="P12049" t="s">
        <v>50340</v>
      </c>
    </row>
    <row r="12050" spans="1:18" hidden="1" x14ac:dyDescent="0.25">
      <c r="A12050" t="str">
        <f t="shared" si="150"/>
        <v>N</v>
      </c>
      <c r="B12050" s="2" t="s">
        <v>41228</v>
      </c>
      <c r="C12050" s="2">
        <v>23940</v>
      </c>
      <c r="D12050" s="2" t="s">
        <v>50345</v>
      </c>
      <c r="E12050" s="2" t="s">
        <v>67</v>
      </c>
      <c r="F12050" s="2" t="s">
        <v>50345</v>
      </c>
      <c r="G12050" s="2" t="s">
        <v>69</v>
      </c>
      <c r="H12050" s="2" t="s">
        <v>2767</v>
      </c>
      <c r="I12050" s="2" t="s">
        <v>50346</v>
      </c>
      <c r="J12050" s="2" t="s">
        <v>50347</v>
      </c>
      <c r="K12050" s="2" t="s">
        <v>73</v>
      </c>
      <c r="L12050" s="2" t="s">
        <v>47344</v>
      </c>
      <c r="M12050" s="2">
        <v>513272</v>
      </c>
      <c r="N12050" s="2" t="s">
        <v>50336</v>
      </c>
      <c r="O12050" s="2" t="s">
        <v>50339</v>
      </c>
      <c r="P12050" s="2" t="s">
        <v>50336</v>
      </c>
      <c r="Q12050" s="2"/>
      <c r="R12050" s="2"/>
    </row>
    <row r="12051" spans="1:18" hidden="1" x14ac:dyDescent="0.25">
      <c r="A12051" t="str">
        <f t="shared" si="150"/>
        <v>N</v>
      </c>
      <c r="B12051" s="2" t="s">
        <v>41228</v>
      </c>
      <c r="C12051" s="2">
        <v>12706</v>
      </c>
      <c r="D12051" s="2" t="s">
        <v>50345</v>
      </c>
      <c r="E12051" s="2" t="s">
        <v>67</v>
      </c>
      <c r="F12051" s="2" t="s">
        <v>50348</v>
      </c>
      <c r="G12051" s="2" t="s">
        <v>132</v>
      </c>
      <c r="H12051" s="2" t="s">
        <v>2489</v>
      </c>
      <c r="I12051" s="2" t="s">
        <v>50349</v>
      </c>
      <c r="J12051" s="2" t="s">
        <v>50350</v>
      </c>
      <c r="K12051" s="2" t="s">
        <v>73</v>
      </c>
      <c r="L12051" s="2" t="s">
        <v>47344</v>
      </c>
      <c r="M12051" s="2">
        <v>513272</v>
      </c>
      <c r="N12051" s="2" t="s">
        <v>50336</v>
      </c>
      <c r="O12051" s="2" t="s">
        <v>50339</v>
      </c>
      <c r="P12051" s="2" t="s">
        <v>50336</v>
      </c>
      <c r="Q12051" s="2"/>
      <c r="R12051" s="2"/>
    </row>
    <row r="12052" spans="1:18" hidden="1" x14ac:dyDescent="0.25">
      <c r="A12052" t="str">
        <f t="shared" si="150"/>
        <v>N</v>
      </c>
      <c r="B12052" s="2" t="s">
        <v>41228</v>
      </c>
      <c r="C12052" s="2">
        <v>19702</v>
      </c>
      <c r="D12052" s="2" t="s">
        <v>50351</v>
      </c>
      <c r="E12052" s="2" t="s">
        <v>67</v>
      </c>
      <c r="F12052" s="2" t="s">
        <v>50352</v>
      </c>
      <c r="G12052" s="2" t="s">
        <v>69</v>
      </c>
      <c r="H12052" s="2" t="s">
        <v>1368</v>
      </c>
      <c r="I12052" s="2" t="s">
        <v>50353</v>
      </c>
      <c r="J12052" s="2" t="s">
        <v>48173</v>
      </c>
      <c r="K12052" s="2" t="s">
        <v>73</v>
      </c>
      <c r="L12052" s="2" t="s">
        <v>47344</v>
      </c>
      <c r="M12052" s="2">
        <v>19702</v>
      </c>
      <c r="N12052" s="2" t="s">
        <v>50351</v>
      </c>
      <c r="O12052" s="2" t="s">
        <v>50354</v>
      </c>
      <c r="P12052" s="2" t="s">
        <v>50351</v>
      </c>
      <c r="Q12052" s="2"/>
      <c r="R12052" s="2"/>
    </row>
    <row r="12053" spans="1:18" hidden="1" x14ac:dyDescent="0.25">
      <c r="A12053" t="str">
        <f t="shared" si="150"/>
        <v>N</v>
      </c>
      <c r="B12053" t="s">
        <v>41228</v>
      </c>
      <c r="C12053">
        <v>13146</v>
      </c>
      <c r="D12053" t="s">
        <v>50355</v>
      </c>
      <c r="E12053" t="s">
        <v>77</v>
      </c>
      <c r="F12053" t="s">
        <v>50356</v>
      </c>
      <c r="G12053" t="s">
        <v>132</v>
      </c>
      <c r="H12053" t="s">
        <v>7058</v>
      </c>
      <c r="I12053" t="s">
        <v>50357</v>
      </c>
      <c r="J12053" t="s">
        <v>50358</v>
      </c>
      <c r="K12053" t="s">
        <v>73</v>
      </c>
      <c r="L12053" t="s">
        <v>47344</v>
      </c>
      <c r="M12053">
        <v>13647</v>
      </c>
      <c r="N12053" t="s">
        <v>50355</v>
      </c>
      <c r="O12053" t="s">
        <v>50359</v>
      </c>
      <c r="P12053" t="s">
        <v>50355</v>
      </c>
    </row>
    <row r="12054" spans="1:18" hidden="1" x14ac:dyDescent="0.25">
      <c r="A12054" t="str">
        <f t="shared" si="150"/>
        <v>N</v>
      </c>
      <c r="B12054" t="s">
        <v>41228</v>
      </c>
      <c r="C12054">
        <v>13647</v>
      </c>
      <c r="D12054" t="s">
        <v>50355</v>
      </c>
      <c r="E12054" t="s">
        <v>77</v>
      </c>
      <c r="F12054" t="s">
        <v>50356</v>
      </c>
      <c r="G12054" t="s">
        <v>132</v>
      </c>
      <c r="H12054" t="s">
        <v>861</v>
      </c>
      <c r="I12054" t="s">
        <v>50360</v>
      </c>
      <c r="J12054" t="s">
        <v>50361</v>
      </c>
      <c r="K12054" t="s">
        <v>73</v>
      </c>
      <c r="L12054" t="s">
        <v>47344</v>
      </c>
      <c r="M12054">
        <v>13647</v>
      </c>
      <c r="N12054" t="s">
        <v>50355</v>
      </c>
      <c r="O12054" t="s">
        <v>50359</v>
      </c>
      <c r="P12054" t="s">
        <v>50355</v>
      </c>
    </row>
    <row r="12055" spans="1:18" hidden="1" x14ac:dyDescent="0.25">
      <c r="A12055" t="str">
        <f t="shared" si="150"/>
        <v>N</v>
      </c>
      <c r="B12055" t="s">
        <v>41228</v>
      </c>
      <c r="C12055">
        <v>2512593</v>
      </c>
      <c r="D12055" t="s">
        <v>50362</v>
      </c>
      <c r="E12055" t="s">
        <v>77</v>
      </c>
      <c r="F12055" t="s">
        <v>50363</v>
      </c>
      <c r="G12055" t="s">
        <v>115</v>
      </c>
      <c r="H12055" t="s">
        <v>902</v>
      </c>
      <c r="I12055" t="s">
        <v>50364</v>
      </c>
      <c r="J12055" t="s">
        <v>50365</v>
      </c>
      <c r="K12055" t="s">
        <v>73</v>
      </c>
      <c r="L12055" t="s">
        <v>47344</v>
      </c>
      <c r="M12055">
        <v>2512593</v>
      </c>
      <c r="N12055" t="s">
        <v>50362</v>
      </c>
      <c r="O12055" t="s">
        <v>50366</v>
      </c>
      <c r="P12055" t="s">
        <v>50362</v>
      </c>
    </row>
    <row r="12056" spans="1:18" hidden="1" x14ac:dyDescent="0.25">
      <c r="A12056" t="str">
        <f t="shared" si="150"/>
        <v>N</v>
      </c>
      <c r="B12056" t="s">
        <v>41228</v>
      </c>
      <c r="C12056">
        <v>19957</v>
      </c>
      <c r="D12056" t="s">
        <v>50367</v>
      </c>
      <c r="E12056" t="s">
        <v>77</v>
      </c>
      <c r="F12056" t="s">
        <v>50367</v>
      </c>
      <c r="G12056" t="s">
        <v>69</v>
      </c>
      <c r="H12056" t="s">
        <v>612</v>
      </c>
      <c r="I12056" t="s">
        <v>50368</v>
      </c>
      <c r="J12056" t="s">
        <v>41718</v>
      </c>
      <c r="K12056" t="s">
        <v>73</v>
      </c>
      <c r="L12056" t="s">
        <v>47344</v>
      </c>
      <c r="M12056">
        <v>19957</v>
      </c>
      <c r="N12056" t="s">
        <v>50367</v>
      </c>
      <c r="O12056" t="s">
        <v>50369</v>
      </c>
      <c r="P12056" t="s">
        <v>50367</v>
      </c>
    </row>
    <row r="12057" spans="1:18" hidden="1" x14ac:dyDescent="0.25">
      <c r="A12057" t="str">
        <f t="shared" si="150"/>
        <v>N</v>
      </c>
      <c r="B12057" s="2" t="s">
        <v>41228</v>
      </c>
      <c r="C12057" s="2">
        <v>1872704</v>
      </c>
      <c r="D12057" s="2" t="s">
        <v>50370</v>
      </c>
      <c r="E12057" s="2" t="s">
        <v>67</v>
      </c>
      <c r="F12057" s="2" t="s">
        <v>50371</v>
      </c>
      <c r="G12057" s="2" t="s">
        <v>132</v>
      </c>
      <c r="H12057" s="2" t="s">
        <v>817</v>
      </c>
      <c r="I12057" s="2" t="s">
        <v>50372</v>
      </c>
      <c r="J12057" s="2" t="s">
        <v>50373</v>
      </c>
      <c r="K12057" s="2" t="s">
        <v>73</v>
      </c>
      <c r="L12057" s="2" t="s">
        <v>47344</v>
      </c>
      <c r="M12057" s="2">
        <v>19702</v>
      </c>
      <c r="N12057" s="2" t="s">
        <v>50351</v>
      </c>
      <c r="O12057" s="2" t="s">
        <v>50354</v>
      </c>
      <c r="P12057" s="2" t="s">
        <v>50351</v>
      </c>
      <c r="Q12057" s="2"/>
      <c r="R12057" s="2"/>
    </row>
    <row r="12058" spans="1:18" hidden="1" x14ac:dyDescent="0.25">
      <c r="A12058" t="str">
        <f t="shared" si="150"/>
        <v>N</v>
      </c>
      <c r="B12058" t="s">
        <v>41228</v>
      </c>
      <c r="C12058">
        <v>23118</v>
      </c>
      <c r="D12058" t="s">
        <v>50374</v>
      </c>
      <c r="E12058" t="s">
        <v>77</v>
      </c>
      <c r="F12058" t="s">
        <v>50375</v>
      </c>
      <c r="G12058" t="s">
        <v>145</v>
      </c>
      <c r="H12058" t="s">
        <v>604</v>
      </c>
      <c r="I12058" t="s">
        <v>50376</v>
      </c>
      <c r="J12058" t="s">
        <v>50377</v>
      </c>
      <c r="K12058" t="s">
        <v>73</v>
      </c>
      <c r="L12058" t="s">
        <v>47344</v>
      </c>
      <c r="M12058">
        <v>23118</v>
      </c>
      <c r="N12058" t="s">
        <v>50374</v>
      </c>
      <c r="O12058" t="s">
        <v>50378</v>
      </c>
      <c r="P12058" t="s">
        <v>50374</v>
      </c>
    </row>
    <row r="12059" spans="1:18" hidden="1" x14ac:dyDescent="0.25">
      <c r="A12059" t="str">
        <f t="shared" si="150"/>
        <v>N</v>
      </c>
      <c r="B12059" t="s">
        <v>41228</v>
      </c>
      <c r="C12059">
        <v>15695</v>
      </c>
      <c r="D12059" t="s">
        <v>50379</v>
      </c>
      <c r="E12059" t="s">
        <v>77</v>
      </c>
      <c r="F12059" t="s">
        <v>50380</v>
      </c>
      <c r="G12059" t="s">
        <v>132</v>
      </c>
      <c r="H12059" t="s">
        <v>19387</v>
      </c>
      <c r="I12059" t="s">
        <v>50381</v>
      </c>
      <c r="J12059" t="s">
        <v>50382</v>
      </c>
      <c r="K12059" t="s">
        <v>73</v>
      </c>
      <c r="L12059" t="s">
        <v>46902</v>
      </c>
      <c r="M12059">
        <v>15695</v>
      </c>
      <c r="N12059" t="s">
        <v>50379</v>
      </c>
      <c r="O12059" t="s">
        <v>50383</v>
      </c>
      <c r="P12059" t="s">
        <v>50379</v>
      </c>
    </row>
    <row r="12060" spans="1:18" hidden="1" x14ac:dyDescent="0.25">
      <c r="A12060" t="str">
        <f t="shared" si="150"/>
        <v>N</v>
      </c>
      <c r="B12060" t="s">
        <v>41228</v>
      </c>
      <c r="C12060">
        <v>5182605</v>
      </c>
      <c r="D12060" t="s">
        <v>50384</v>
      </c>
      <c r="E12060" t="s">
        <v>77</v>
      </c>
      <c r="F12060" t="s">
        <v>50385</v>
      </c>
      <c r="G12060" t="s">
        <v>69</v>
      </c>
      <c r="H12060" t="s">
        <v>538</v>
      </c>
      <c r="I12060" t="s">
        <v>50386</v>
      </c>
      <c r="J12060" t="s">
        <v>50387</v>
      </c>
      <c r="K12060" t="s">
        <v>73</v>
      </c>
      <c r="L12060" t="s">
        <v>46695</v>
      </c>
      <c r="M12060">
        <v>5182605</v>
      </c>
      <c r="N12060" t="s">
        <v>50384</v>
      </c>
      <c r="O12060" t="s">
        <v>50388</v>
      </c>
      <c r="P12060" t="s">
        <v>50384</v>
      </c>
    </row>
    <row r="12061" spans="1:18" hidden="1" x14ac:dyDescent="0.25">
      <c r="A12061" t="str">
        <f t="shared" si="150"/>
        <v>N</v>
      </c>
      <c r="B12061" t="s">
        <v>41228</v>
      </c>
      <c r="C12061">
        <v>4555</v>
      </c>
      <c r="D12061" t="s">
        <v>50389</v>
      </c>
      <c r="E12061" t="s">
        <v>77</v>
      </c>
      <c r="F12061" t="s">
        <v>50389</v>
      </c>
      <c r="G12061" t="s">
        <v>86</v>
      </c>
      <c r="H12061" t="s">
        <v>368</v>
      </c>
      <c r="I12061" t="s">
        <v>50390</v>
      </c>
      <c r="J12061" t="s">
        <v>50391</v>
      </c>
      <c r="K12061" t="s">
        <v>73</v>
      </c>
      <c r="L12061" t="s">
        <v>46946</v>
      </c>
      <c r="M12061">
        <v>4555</v>
      </c>
      <c r="N12061" t="s">
        <v>50389</v>
      </c>
      <c r="O12061" t="s">
        <v>50392</v>
      </c>
      <c r="P12061" t="s">
        <v>50389</v>
      </c>
    </row>
    <row r="12062" spans="1:18" hidden="1" x14ac:dyDescent="0.25">
      <c r="A12062" t="str">
        <f t="shared" si="150"/>
        <v>N</v>
      </c>
      <c r="B12062" t="s">
        <v>41228</v>
      </c>
      <c r="C12062">
        <v>2472736</v>
      </c>
      <c r="D12062" t="s">
        <v>50393</v>
      </c>
      <c r="E12062" t="s">
        <v>77</v>
      </c>
      <c r="F12062" t="s">
        <v>50394</v>
      </c>
      <c r="G12062" t="s">
        <v>132</v>
      </c>
      <c r="H12062" t="s">
        <v>435</v>
      </c>
      <c r="I12062" t="s">
        <v>50395</v>
      </c>
      <c r="J12062" t="s">
        <v>50396</v>
      </c>
      <c r="K12062" t="s">
        <v>73</v>
      </c>
      <c r="L12062" t="s">
        <v>48076</v>
      </c>
      <c r="M12062">
        <v>2472736</v>
      </c>
      <c r="N12062" t="s">
        <v>50393</v>
      </c>
      <c r="O12062" t="s">
        <v>50397</v>
      </c>
      <c r="P12062" t="s">
        <v>50393</v>
      </c>
    </row>
    <row r="12063" spans="1:18" hidden="1" x14ac:dyDescent="0.25">
      <c r="A12063" t="str">
        <f t="shared" si="150"/>
        <v>N</v>
      </c>
      <c r="B12063" t="s">
        <v>41228</v>
      </c>
      <c r="C12063">
        <v>4112700</v>
      </c>
      <c r="D12063" t="s">
        <v>50398</v>
      </c>
      <c r="E12063" t="s">
        <v>77</v>
      </c>
      <c r="F12063" t="s">
        <v>50399</v>
      </c>
      <c r="G12063" t="s">
        <v>132</v>
      </c>
      <c r="H12063" t="s">
        <v>1949</v>
      </c>
      <c r="I12063" t="s">
        <v>50400</v>
      </c>
      <c r="J12063" t="s">
        <v>50401</v>
      </c>
      <c r="K12063" t="s">
        <v>73</v>
      </c>
      <c r="L12063" t="s">
        <v>48076</v>
      </c>
      <c r="M12063">
        <v>1713185</v>
      </c>
      <c r="N12063" t="s">
        <v>50398</v>
      </c>
      <c r="O12063" t="s">
        <v>50402</v>
      </c>
      <c r="P12063" t="s">
        <v>50398</v>
      </c>
    </row>
    <row r="12064" spans="1:18" hidden="1" x14ac:dyDescent="0.25">
      <c r="A12064" t="str">
        <f t="shared" si="150"/>
        <v>N</v>
      </c>
      <c r="B12064" t="s">
        <v>41228</v>
      </c>
      <c r="C12064">
        <v>1713185</v>
      </c>
      <c r="D12064" t="s">
        <v>50398</v>
      </c>
      <c r="E12064" t="s">
        <v>77</v>
      </c>
      <c r="F12064" t="s">
        <v>50399</v>
      </c>
      <c r="G12064" t="s">
        <v>69</v>
      </c>
      <c r="H12064" t="s">
        <v>79</v>
      </c>
      <c r="I12064" t="s">
        <v>50403</v>
      </c>
      <c r="J12064" t="s">
        <v>50404</v>
      </c>
      <c r="K12064" t="s">
        <v>73</v>
      </c>
      <c r="L12064" t="s">
        <v>48076</v>
      </c>
      <c r="M12064">
        <v>1713185</v>
      </c>
      <c r="N12064" t="s">
        <v>50398</v>
      </c>
      <c r="O12064" t="s">
        <v>50402</v>
      </c>
      <c r="P12064" t="s">
        <v>50398</v>
      </c>
    </row>
    <row r="12065" spans="1:18" hidden="1" x14ac:dyDescent="0.25">
      <c r="A12065" t="str">
        <f t="shared" si="150"/>
        <v>N</v>
      </c>
      <c r="B12065" s="2" t="s">
        <v>41228</v>
      </c>
      <c r="C12065" s="2">
        <v>14191</v>
      </c>
      <c r="D12065" s="2" t="s">
        <v>50405</v>
      </c>
      <c r="E12065" s="2" t="s">
        <v>67</v>
      </c>
      <c r="F12065" s="2" t="s">
        <v>50406</v>
      </c>
      <c r="G12065" s="2" t="s">
        <v>132</v>
      </c>
      <c r="H12065" s="2" t="s">
        <v>544</v>
      </c>
      <c r="I12065" s="2" t="s">
        <v>50407</v>
      </c>
      <c r="J12065" s="2" t="s">
        <v>50408</v>
      </c>
      <c r="K12065" s="2" t="s">
        <v>73</v>
      </c>
      <c r="L12065" s="2" t="s">
        <v>46946</v>
      </c>
      <c r="M12065" s="2">
        <v>14191</v>
      </c>
      <c r="N12065" s="2" t="s">
        <v>50405</v>
      </c>
      <c r="O12065" s="2" t="s">
        <v>50409</v>
      </c>
      <c r="P12065" s="2" t="s">
        <v>50405</v>
      </c>
      <c r="Q12065" s="2"/>
      <c r="R12065" s="2"/>
    </row>
    <row r="12066" spans="1:18" hidden="1" x14ac:dyDescent="0.25">
      <c r="A12066" t="str">
        <f t="shared" si="150"/>
        <v>N</v>
      </c>
      <c r="B12066" s="2" t="s">
        <v>41228</v>
      </c>
      <c r="C12066" s="2">
        <v>23615</v>
      </c>
      <c r="D12066" s="2" t="s">
        <v>50410</v>
      </c>
      <c r="E12066" s="2" t="s">
        <v>67</v>
      </c>
      <c r="F12066" s="2" t="s">
        <v>50410</v>
      </c>
      <c r="G12066" s="2" t="s">
        <v>69</v>
      </c>
      <c r="H12066" s="2" t="s">
        <v>2325</v>
      </c>
      <c r="I12066" s="2" t="s">
        <v>50411</v>
      </c>
      <c r="J12066" s="2" t="s">
        <v>2327</v>
      </c>
      <c r="K12066" s="2" t="s">
        <v>73</v>
      </c>
      <c r="L12066" s="2" t="s">
        <v>46946</v>
      </c>
      <c r="M12066" s="2">
        <v>23615</v>
      </c>
      <c r="N12066" s="2" t="s">
        <v>50410</v>
      </c>
      <c r="O12066" s="2" t="s">
        <v>50412</v>
      </c>
      <c r="P12066" s="2" t="s">
        <v>50410</v>
      </c>
      <c r="Q12066" s="2"/>
      <c r="R12066" s="2"/>
    </row>
    <row r="12067" spans="1:18" hidden="1" x14ac:dyDescent="0.25">
      <c r="A12067" t="str">
        <f t="shared" si="150"/>
        <v>N</v>
      </c>
      <c r="B12067" s="2" t="s">
        <v>41228</v>
      </c>
      <c r="C12067" s="2">
        <v>3293022</v>
      </c>
      <c r="D12067" s="2" t="s">
        <v>50413</v>
      </c>
      <c r="E12067" s="2" t="s">
        <v>67</v>
      </c>
      <c r="F12067" s="2" t="s">
        <v>50414</v>
      </c>
      <c r="G12067" s="2" t="s">
        <v>69</v>
      </c>
      <c r="H12067" s="2" t="s">
        <v>13988</v>
      </c>
      <c r="I12067" s="2" t="s">
        <v>50415</v>
      </c>
      <c r="J12067" s="2" t="s">
        <v>50416</v>
      </c>
      <c r="K12067" s="2" t="s">
        <v>73</v>
      </c>
      <c r="L12067" s="2" t="s">
        <v>46946</v>
      </c>
      <c r="M12067" s="2">
        <v>3293022</v>
      </c>
      <c r="N12067" s="2" t="s">
        <v>50413</v>
      </c>
      <c r="O12067" s="2" t="s">
        <v>50417</v>
      </c>
      <c r="P12067" s="2" t="s">
        <v>50413</v>
      </c>
      <c r="Q12067" s="2"/>
      <c r="R12067" s="2"/>
    </row>
    <row r="12068" spans="1:18" hidden="1" x14ac:dyDescent="0.25">
      <c r="A12068" t="str">
        <f t="shared" si="150"/>
        <v>N</v>
      </c>
      <c r="B12068" t="s">
        <v>41228</v>
      </c>
      <c r="C12068">
        <v>21934</v>
      </c>
      <c r="D12068" t="s">
        <v>50418</v>
      </c>
      <c r="E12068" t="s">
        <v>77</v>
      </c>
      <c r="F12068" t="s">
        <v>50418</v>
      </c>
      <c r="G12068" t="s">
        <v>69</v>
      </c>
      <c r="H12068" t="s">
        <v>1368</v>
      </c>
      <c r="I12068" t="s">
        <v>50419</v>
      </c>
      <c r="J12068" t="s">
        <v>17645</v>
      </c>
      <c r="K12068" t="s">
        <v>73</v>
      </c>
      <c r="L12068" t="s">
        <v>46946</v>
      </c>
      <c r="M12068">
        <v>21934</v>
      </c>
      <c r="N12068" t="s">
        <v>50418</v>
      </c>
      <c r="O12068" t="s">
        <v>50420</v>
      </c>
      <c r="P12068" t="s">
        <v>50418</v>
      </c>
    </row>
    <row r="12069" spans="1:18" hidden="1" x14ac:dyDescent="0.25">
      <c r="A12069" t="str">
        <f t="shared" si="150"/>
        <v>N</v>
      </c>
      <c r="B12069" t="s">
        <v>41228</v>
      </c>
      <c r="C12069">
        <v>22503</v>
      </c>
      <c r="D12069" t="s">
        <v>50421</v>
      </c>
      <c r="E12069" t="s">
        <v>77</v>
      </c>
      <c r="F12069" t="s">
        <v>50422</v>
      </c>
      <c r="G12069" t="s">
        <v>69</v>
      </c>
      <c r="H12069" t="s">
        <v>896</v>
      </c>
      <c r="I12069" t="s">
        <v>50423</v>
      </c>
      <c r="J12069" t="s">
        <v>50424</v>
      </c>
      <c r="K12069" t="s">
        <v>73</v>
      </c>
      <c r="L12069" t="s">
        <v>46946</v>
      </c>
      <c r="M12069">
        <v>22503</v>
      </c>
      <c r="N12069" t="s">
        <v>50421</v>
      </c>
      <c r="O12069" t="s">
        <v>50425</v>
      </c>
      <c r="P12069" t="s">
        <v>50421</v>
      </c>
    </row>
    <row r="12070" spans="1:18" hidden="1" x14ac:dyDescent="0.25">
      <c r="A12070" t="str">
        <f t="shared" si="150"/>
        <v>N</v>
      </c>
      <c r="B12070" t="s">
        <v>41228</v>
      </c>
      <c r="C12070">
        <v>21525</v>
      </c>
      <c r="D12070" t="s">
        <v>50426</v>
      </c>
      <c r="E12070" t="s">
        <v>77</v>
      </c>
      <c r="F12070" t="s">
        <v>50427</v>
      </c>
      <c r="G12070" t="s">
        <v>69</v>
      </c>
      <c r="H12070" t="s">
        <v>13988</v>
      </c>
      <c r="I12070" t="s">
        <v>50428</v>
      </c>
      <c r="J12070" t="s">
        <v>50429</v>
      </c>
      <c r="K12070" t="s">
        <v>73</v>
      </c>
      <c r="L12070" t="s">
        <v>46946</v>
      </c>
      <c r="M12070">
        <v>21525</v>
      </c>
      <c r="N12070" t="s">
        <v>50426</v>
      </c>
      <c r="O12070" t="s">
        <v>50430</v>
      </c>
      <c r="P12070" t="s">
        <v>50426</v>
      </c>
    </row>
    <row r="12071" spans="1:18" hidden="1" x14ac:dyDescent="0.25">
      <c r="A12071" t="str">
        <f t="shared" si="150"/>
        <v>N</v>
      </c>
      <c r="B12071" t="s">
        <v>41228</v>
      </c>
      <c r="C12071">
        <v>7576</v>
      </c>
      <c r="D12071" t="s">
        <v>50431</v>
      </c>
      <c r="E12071" t="s">
        <v>77</v>
      </c>
      <c r="F12071" t="s">
        <v>50431</v>
      </c>
      <c r="G12071" t="s">
        <v>86</v>
      </c>
      <c r="H12071" t="s">
        <v>8252</v>
      </c>
      <c r="I12071" t="s">
        <v>50432</v>
      </c>
      <c r="J12071" t="s">
        <v>50433</v>
      </c>
      <c r="K12071" t="s">
        <v>73</v>
      </c>
      <c r="L12071" t="s">
        <v>47002</v>
      </c>
      <c r="M12071">
        <v>7576</v>
      </c>
      <c r="N12071" t="s">
        <v>50431</v>
      </c>
      <c r="O12071" t="s">
        <v>50434</v>
      </c>
      <c r="P12071" t="s">
        <v>50431</v>
      </c>
    </row>
    <row r="12072" spans="1:18" hidden="1" x14ac:dyDescent="0.25">
      <c r="A12072" t="str">
        <f t="shared" si="150"/>
        <v>Y</v>
      </c>
      <c r="B12072" s="2" t="s">
        <v>41228</v>
      </c>
      <c r="C12072" s="2">
        <v>4292817</v>
      </c>
      <c r="D12072" s="2" t="s">
        <v>50435</v>
      </c>
      <c r="E12072" s="2" t="s">
        <v>67</v>
      </c>
      <c r="F12072" s="2" t="s">
        <v>50436</v>
      </c>
      <c r="G12072" s="2" t="s">
        <v>145</v>
      </c>
      <c r="H12072" s="2" t="s">
        <v>146</v>
      </c>
      <c r="I12072" s="2" t="s">
        <v>9584</v>
      </c>
      <c r="J12072" s="2" t="s">
        <v>9585</v>
      </c>
      <c r="K12072" s="2" t="s">
        <v>73</v>
      </c>
      <c r="L12072" s="2" t="s">
        <v>46924</v>
      </c>
      <c r="M12072" s="2">
        <v>5633798</v>
      </c>
      <c r="N12072" s="2" t="s">
        <v>50435</v>
      </c>
      <c r="O12072" s="2" t="s">
        <v>50437</v>
      </c>
      <c r="P12072" s="2" t="s">
        <v>50435</v>
      </c>
      <c r="Q12072" s="2" t="s">
        <v>50435</v>
      </c>
      <c r="R12072" s="2"/>
    </row>
    <row r="12073" spans="1:18" hidden="1" x14ac:dyDescent="0.25">
      <c r="A12073" t="str">
        <f t="shared" si="150"/>
        <v>Y</v>
      </c>
      <c r="B12073" s="2" t="s">
        <v>41228</v>
      </c>
      <c r="C12073" s="2">
        <v>4292816</v>
      </c>
      <c r="D12073" s="2" t="s">
        <v>50435</v>
      </c>
      <c r="E12073" s="2" t="s">
        <v>67</v>
      </c>
      <c r="F12073" s="2" t="s">
        <v>50436</v>
      </c>
      <c r="G12073" s="2" t="s">
        <v>145</v>
      </c>
      <c r="H12073" s="2" t="s">
        <v>146</v>
      </c>
      <c r="I12073" s="2" t="s">
        <v>9584</v>
      </c>
      <c r="J12073" s="2" t="s">
        <v>9585</v>
      </c>
      <c r="K12073" s="2" t="s">
        <v>73</v>
      </c>
      <c r="L12073" s="2" t="s">
        <v>46924</v>
      </c>
      <c r="M12073" s="2">
        <v>5633798</v>
      </c>
      <c r="N12073" s="2" t="s">
        <v>50435</v>
      </c>
      <c r="O12073" s="2" t="s">
        <v>50437</v>
      </c>
      <c r="P12073" s="2" t="s">
        <v>50435</v>
      </c>
      <c r="Q12073" s="2" t="s">
        <v>50435</v>
      </c>
      <c r="R12073" s="2"/>
    </row>
    <row r="12074" spans="1:18" hidden="1" x14ac:dyDescent="0.25">
      <c r="A12074" t="str">
        <f t="shared" si="150"/>
        <v>Y</v>
      </c>
      <c r="B12074" t="s">
        <v>41228</v>
      </c>
      <c r="C12074">
        <v>5633798</v>
      </c>
      <c r="D12074" t="s">
        <v>50435</v>
      </c>
      <c r="E12074" t="s">
        <v>77</v>
      </c>
      <c r="F12074" t="s">
        <v>50436</v>
      </c>
      <c r="G12074" t="s">
        <v>94</v>
      </c>
      <c r="H12074" t="s">
        <v>356</v>
      </c>
      <c r="I12074" t="s">
        <v>1683</v>
      </c>
      <c r="J12074" t="s">
        <v>1684</v>
      </c>
      <c r="K12074" t="s">
        <v>73</v>
      </c>
      <c r="L12074" t="s">
        <v>46924</v>
      </c>
      <c r="M12074">
        <v>5633798</v>
      </c>
      <c r="N12074" t="s">
        <v>50435</v>
      </c>
      <c r="O12074" t="s">
        <v>50437</v>
      </c>
      <c r="P12074" t="s">
        <v>50435</v>
      </c>
      <c r="Q12074" t="s">
        <v>50435</v>
      </c>
    </row>
    <row r="12075" spans="1:18" hidden="1" x14ac:dyDescent="0.25">
      <c r="A12075" t="str">
        <f t="shared" si="150"/>
        <v>Y</v>
      </c>
      <c r="B12075" s="2" t="s">
        <v>41228</v>
      </c>
      <c r="C12075" s="2">
        <v>5633814</v>
      </c>
      <c r="D12075" s="2" t="s">
        <v>50438</v>
      </c>
      <c r="E12075" s="2" t="s">
        <v>67</v>
      </c>
      <c r="F12075" s="2" t="s">
        <v>50439</v>
      </c>
      <c r="G12075" s="2" t="s">
        <v>194</v>
      </c>
      <c r="H12075" s="2" t="s">
        <v>8761</v>
      </c>
      <c r="I12075" s="2" t="s">
        <v>13437</v>
      </c>
      <c r="J12075" s="2" t="s">
        <v>13518</v>
      </c>
      <c r="K12075" s="2" t="s">
        <v>73</v>
      </c>
      <c r="L12075" s="2" t="s">
        <v>47035</v>
      </c>
      <c r="M12075" s="2">
        <v>5633819</v>
      </c>
      <c r="N12075" s="2" t="s">
        <v>50438</v>
      </c>
      <c r="O12075" s="2" t="s">
        <v>50440</v>
      </c>
      <c r="P12075" s="2" t="s">
        <v>50438</v>
      </c>
      <c r="Q12075" s="2" t="s">
        <v>50438</v>
      </c>
      <c r="R12075" s="2"/>
    </row>
    <row r="12076" spans="1:18" hidden="1" x14ac:dyDescent="0.25">
      <c r="A12076" t="str">
        <f t="shared" si="150"/>
        <v>Y</v>
      </c>
      <c r="B12076" s="2" t="s">
        <v>41228</v>
      </c>
      <c r="C12076" s="2">
        <v>5633821</v>
      </c>
      <c r="D12076" s="2" t="s">
        <v>50438</v>
      </c>
      <c r="E12076" s="2" t="s">
        <v>67</v>
      </c>
      <c r="F12076" s="2" t="s">
        <v>50439</v>
      </c>
      <c r="G12076" s="2" t="s">
        <v>194</v>
      </c>
      <c r="H12076" s="2" t="s">
        <v>1403</v>
      </c>
      <c r="I12076" s="2" t="s">
        <v>50441</v>
      </c>
      <c r="J12076" s="2" t="s">
        <v>50442</v>
      </c>
      <c r="K12076" s="2" t="s">
        <v>73</v>
      </c>
      <c r="L12076" s="2" t="s">
        <v>47035</v>
      </c>
      <c r="M12076" s="2">
        <v>5633819</v>
      </c>
      <c r="N12076" s="2" t="s">
        <v>50438</v>
      </c>
      <c r="O12076" s="2" t="s">
        <v>50440</v>
      </c>
      <c r="P12076" s="2" t="s">
        <v>50438</v>
      </c>
      <c r="Q12076" s="2" t="s">
        <v>50438</v>
      </c>
      <c r="R12076" s="2"/>
    </row>
    <row r="12077" spans="1:18" hidden="1" x14ac:dyDescent="0.25">
      <c r="A12077" t="str">
        <f t="shared" si="150"/>
        <v>Y</v>
      </c>
      <c r="B12077" s="2" t="s">
        <v>41228</v>
      </c>
      <c r="C12077" s="2">
        <v>5633822</v>
      </c>
      <c r="D12077" s="2" t="s">
        <v>50438</v>
      </c>
      <c r="E12077" s="2" t="s">
        <v>67</v>
      </c>
      <c r="F12077" s="2" t="s">
        <v>50439</v>
      </c>
      <c r="G12077" s="2" t="s">
        <v>194</v>
      </c>
      <c r="H12077" s="2" t="s">
        <v>1403</v>
      </c>
      <c r="I12077" s="2" t="s">
        <v>50441</v>
      </c>
      <c r="J12077" s="2" t="s">
        <v>50442</v>
      </c>
      <c r="K12077" s="2" t="s">
        <v>73</v>
      </c>
      <c r="L12077" s="2" t="s">
        <v>47035</v>
      </c>
      <c r="M12077" s="2">
        <v>5633819</v>
      </c>
      <c r="N12077" s="2" t="s">
        <v>50438</v>
      </c>
      <c r="O12077" s="2" t="s">
        <v>50440</v>
      </c>
      <c r="P12077" s="2" t="s">
        <v>50438</v>
      </c>
      <c r="Q12077" s="2" t="s">
        <v>50438</v>
      </c>
      <c r="R12077" s="2"/>
    </row>
    <row r="12078" spans="1:18" hidden="1" x14ac:dyDescent="0.25">
      <c r="A12078" t="str">
        <f t="shared" si="150"/>
        <v>Y</v>
      </c>
      <c r="B12078" s="2" t="s">
        <v>41228</v>
      </c>
      <c r="C12078" s="2">
        <v>5633813</v>
      </c>
      <c r="D12078" s="2" t="s">
        <v>50438</v>
      </c>
      <c r="E12078" s="2" t="s">
        <v>67</v>
      </c>
      <c r="F12078" s="2" t="s">
        <v>50439</v>
      </c>
      <c r="G12078" s="2" t="s">
        <v>194</v>
      </c>
      <c r="H12078" s="2" t="s">
        <v>8761</v>
      </c>
      <c r="I12078" s="2" t="s">
        <v>13437</v>
      </c>
      <c r="J12078" s="2" t="s">
        <v>13518</v>
      </c>
      <c r="K12078" s="2" t="s">
        <v>73</v>
      </c>
      <c r="L12078" s="2" t="s">
        <v>47035</v>
      </c>
      <c r="M12078" s="2">
        <v>5633819</v>
      </c>
      <c r="N12078" s="2" t="s">
        <v>50438</v>
      </c>
      <c r="O12078" s="2" t="s">
        <v>50440</v>
      </c>
      <c r="P12078" s="2" t="s">
        <v>50438</v>
      </c>
      <c r="Q12078" s="2" t="s">
        <v>50438</v>
      </c>
      <c r="R12078" s="2"/>
    </row>
    <row r="12079" spans="1:18" hidden="1" x14ac:dyDescent="0.25">
      <c r="A12079" t="str">
        <f t="shared" si="150"/>
        <v>Y</v>
      </c>
      <c r="B12079" s="2" t="s">
        <v>41228</v>
      </c>
      <c r="C12079" s="2">
        <v>4292654</v>
      </c>
      <c r="D12079" s="2" t="s">
        <v>50438</v>
      </c>
      <c r="E12079" s="2" t="s">
        <v>67</v>
      </c>
      <c r="F12079" s="2" t="s">
        <v>50439</v>
      </c>
      <c r="G12079" s="2" t="s">
        <v>145</v>
      </c>
      <c r="H12079" s="2" t="s">
        <v>2196</v>
      </c>
      <c r="I12079" s="2" t="s">
        <v>2197</v>
      </c>
      <c r="J12079" s="2" t="s">
        <v>2198</v>
      </c>
      <c r="K12079" s="2" t="s">
        <v>73</v>
      </c>
      <c r="L12079" s="2" t="s">
        <v>47035</v>
      </c>
      <c r="M12079" s="2">
        <v>5633819</v>
      </c>
      <c r="N12079" s="2" t="s">
        <v>50438</v>
      </c>
      <c r="O12079" s="2" t="s">
        <v>50440</v>
      </c>
      <c r="P12079" s="2" t="s">
        <v>50438</v>
      </c>
      <c r="Q12079" s="2" t="s">
        <v>50438</v>
      </c>
      <c r="R12079" s="2"/>
    </row>
    <row r="12080" spans="1:18" hidden="1" x14ac:dyDescent="0.25">
      <c r="A12080" t="str">
        <f t="shared" si="150"/>
        <v>Y</v>
      </c>
      <c r="B12080" s="2" t="s">
        <v>41228</v>
      </c>
      <c r="C12080" s="2">
        <v>5633811</v>
      </c>
      <c r="D12080" s="2" t="s">
        <v>50438</v>
      </c>
      <c r="E12080" s="2" t="s">
        <v>67</v>
      </c>
      <c r="F12080" s="2" t="s">
        <v>50439</v>
      </c>
      <c r="G12080" s="2" t="s">
        <v>194</v>
      </c>
      <c r="H12080" s="2" t="s">
        <v>8761</v>
      </c>
      <c r="I12080" s="2" t="s">
        <v>13437</v>
      </c>
      <c r="J12080" s="2" t="s">
        <v>13518</v>
      </c>
      <c r="K12080" s="2" t="s">
        <v>73</v>
      </c>
      <c r="L12080" s="2" t="s">
        <v>47035</v>
      </c>
      <c r="M12080" s="2">
        <v>5633819</v>
      </c>
      <c r="N12080" s="2" t="s">
        <v>50438</v>
      </c>
      <c r="O12080" s="2" t="s">
        <v>50440</v>
      </c>
      <c r="P12080" s="2" t="s">
        <v>50438</v>
      </c>
      <c r="Q12080" s="2" t="s">
        <v>50438</v>
      </c>
      <c r="R12080" s="2"/>
    </row>
    <row r="12081" spans="1:18" hidden="1" x14ac:dyDescent="0.25">
      <c r="A12081" t="str">
        <f t="shared" si="150"/>
        <v>Y</v>
      </c>
      <c r="B12081" s="2" t="s">
        <v>41228</v>
      </c>
      <c r="C12081" s="2">
        <v>5633820</v>
      </c>
      <c r="D12081" s="2" t="s">
        <v>50438</v>
      </c>
      <c r="E12081" s="2" t="s">
        <v>67</v>
      </c>
      <c r="F12081" s="2" t="s">
        <v>50439</v>
      </c>
      <c r="G12081" s="2" t="s">
        <v>194</v>
      </c>
      <c r="H12081" s="2" t="s">
        <v>1403</v>
      </c>
      <c r="I12081" s="2" t="s">
        <v>50441</v>
      </c>
      <c r="J12081" s="2" t="s">
        <v>50442</v>
      </c>
      <c r="K12081" s="2" t="s">
        <v>73</v>
      </c>
      <c r="L12081" s="2" t="s">
        <v>47035</v>
      </c>
      <c r="M12081" s="2">
        <v>5633819</v>
      </c>
      <c r="N12081" s="2" t="s">
        <v>50438</v>
      </c>
      <c r="O12081" s="2" t="s">
        <v>50440</v>
      </c>
      <c r="P12081" s="2" t="s">
        <v>50438</v>
      </c>
      <c r="Q12081" s="2" t="s">
        <v>50438</v>
      </c>
      <c r="R12081" s="2"/>
    </row>
    <row r="12082" spans="1:18" hidden="1" x14ac:dyDescent="0.25">
      <c r="A12082" t="str">
        <f t="shared" si="150"/>
        <v>Y</v>
      </c>
      <c r="B12082" s="2" t="s">
        <v>41228</v>
      </c>
      <c r="C12082" s="2">
        <v>4292819</v>
      </c>
      <c r="D12082" s="2" t="s">
        <v>50438</v>
      </c>
      <c r="E12082" s="2" t="s">
        <v>67</v>
      </c>
      <c r="F12082" s="2" t="s">
        <v>50439</v>
      </c>
      <c r="G12082" s="2" t="s">
        <v>145</v>
      </c>
      <c r="H12082" s="2" t="s">
        <v>146</v>
      </c>
      <c r="I12082" s="2" t="s">
        <v>9584</v>
      </c>
      <c r="J12082" s="2" t="s">
        <v>9585</v>
      </c>
      <c r="K12082" s="2" t="s">
        <v>73</v>
      </c>
      <c r="L12082" s="2" t="s">
        <v>47035</v>
      </c>
      <c r="M12082" s="2">
        <v>5633819</v>
      </c>
      <c r="N12082" s="2" t="s">
        <v>50438</v>
      </c>
      <c r="O12082" s="2" t="s">
        <v>50440</v>
      </c>
      <c r="P12082" s="2" t="s">
        <v>50438</v>
      </c>
      <c r="Q12082" s="2" t="s">
        <v>50438</v>
      </c>
      <c r="R12082" s="2"/>
    </row>
    <row r="12083" spans="1:18" hidden="1" x14ac:dyDescent="0.25">
      <c r="A12083" t="str">
        <f t="shared" si="150"/>
        <v>Y</v>
      </c>
      <c r="B12083" s="2" t="s">
        <v>41228</v>
      </c>
      <c r="C12083" s="2">
        <v>5633819</v>
      </c>
      <c r="D12083" s="2" t="s">
        <v>50438</v>
      </c>
      <c r="E12083" s="2" t="s">
        <v>67</v>
      </c>
      <c r="F12083" s="2" t="s">
        <v>50439</v>
      </c>
      <c r="G12083" s="2" t="s">
        <v>194</v>
      </c>
      <c r="H12083" s="2" t="s">
        <v>1403</v>
      </c>
      <c r="I12083" s="2" t="s">
        <v>50441</v>
      </c>
      <c r="J12083" s="2" t="s">
        <v>50442</v>
      </c>
      <c r="K12083" s="2" t="s">
        <v>73</v>
      </c>
      <c r="L12083" s="2" t="s">
        <v>47035</v>
      </c>
      <c r="M12083" s="2">
        <v>5633819</v>
      </c>
      <c r="N12083" s="2" t="s">
        <v>50438</v>
      </c>
      <c r="O12083" s="2" t="s">
        <v>50440</v>
      </c>
      <c r="P12083" s="2" t="s">
        <v>50438</v>
      </c>
      <c r="Q12083" s="2" t="s">
        <v>50438</v>
      </c>
      <c r="R12083" s="2"/>
    </row>
    <row r="12084" spans="1:18" hidden="1" x14ac:dyDescent="0.25">
      <c r="A12084" t="str">
        <f t="shared" si="150"/>
        <v>Y</v>
      </c>
      <c r="B12084" t="s">
        <v>41228</v>
      </c>
      <c r="C12084">
        <v>5633837</v>
      </c>
      <c r="D12084" t="s">
        <v>50438</v>
      </c>
      <c r="E12084" t="s">
        <v>77</v>
      </c>
      <c r="F12084" t="s">
        <v>50439</v>
      </c>
      <c r="G12084" t="s">
        <v>132</v>
      </c>
      <c r="H12084" t="s">
        <v>252</v>
      </c>
      <c r="I12084" t="s">
        <v>13344</v>
      </c>
      <c r="J12084" t="s">
        <v>13345</v>
      </c>
      <c r="K12084" t="s">
        <v>73</v>
      </c>
      <c r="L12084" t="s">
        <v>47035</v>
      </c>
      <c r="M12084">
        <v>5633819</v>
      </c>
      <c r="N12084" t="s">
        <v>50438</v>
      </c>
      <c r="O12084" t="s">
        <v>50440</v>
      </c>
      <c r="P12084" t="s">
        <v>50438</v>
      </c>
      <c r="Q12084" t="s">
        <v>50438</v>
      </c>
    </row>
    <row r="12085" spans="1:18" hidden="1" x14ac:dyDescent="0.25">
      <c r="A12085" t="str">
        <f t="shared" si="150"/>
        <v>Y</v>
      </c>
      <c r="B12085" t="s">
        <v>41228</v>
      </c>
      <c r="C12085">
        <v>5633827</v>
      </c>
      <c r="D12085" t="s">
        <v>50438</v>
      </c>
      <c r="E12085" t="s">
        <v>77</v>
      </c>
      <c r="F12085" t="s">
        <v>50439</v>
      </c>
      <c r="G12085" t="s">
        <v>69</v>
      </c>
      <c r="H12085" t="s">
        <v>896</v>
      </c>
      <c r="I12085" t="s">
        <v>29220</v>
      </c>
      <c r="J12085" t="s">
        <v>2189</v>
      </c>
      <c r="K12085" t="s">
        <v>73</v>
      </c>
      <c r="L12085" t="s">
        <v>47035</v>
      </c>
      <c r="M12085">
        <v>5633819</v>
      </c>
      <c r="N12085" t="s">
        <v>50438</v>
      </c>
      <c r="O12085" t="s">
        <v>50440</v>
      </c>
      <c r="P12085" t="s">
        <v>50438</v>
      </c>
      <c r="Q12085" t="s">
        <v>50438</v>
      </c>
    </row>
    <row r="12086" spans="1:18" hidden="1" x14ac:dyDescent="0.25">
      <c r="A12086" t="str">
        <f t="shared" si="150"/>
        <v>Y</v>
      </c>
      <c r="B12086" t="s">
        <v>41228</v>
      </c>
      <c r="C12086">
        <v>5633852</v>
      </c>
      <c r="D12086" t="s">
        <v>50438</v>
      </c>
      <c r="E12086" t="s">
        <v>77</v>
      </c>
      <c r="F12086" t="s">
        <v>50439</v>
      </c>
      <c r="G12086" t="s">
        <v>86</v>
      </c>
      <c r="H12086" t="s">
        <v>954</v>
      </c>
      <c r="I12086" t="s">
        <v>13327</v>
      </c>
      <c r="J12086" t="s">
        <v>13328</v>
      </c>
      <c r="K12086" t="s">
        <v>73</v>
      </c>
      <c r="L12086" t="s">
        <v>47035</v>
      </c>
      <c r="M12086">
        <v>5633819</v>
      </c>
      <c r="N12086" t="s">
        <v>50438</v>
      </c>
      <c r="O12086" t="s">
        <v>50440</v>
      </c>
      <c r="P12086" t="s">
        <v>50438</v>
      </c>
      <c r="Q12086" t="s">
        <v>50438</v>
      </c>
    </row>
    <row r="12087" spans="1:18" hidden="1" x14ac:dyDescent="0.25">
      <c r="A12087" t="str">
        <f t="shared" si="150"/>
        <v>Y</v>
      </c>
      <c r="B12087" t="s">
        <v>41228</v>
      </c>
      <c r="C12087">
        <v>5633888</v>
      </c>
      <c r="D12087" t="s">
        <v>50438</v>
      </c>
      <c r="E12087" t="s">
        <v>77</v>
      </c>
      <c r="F12087" t="s">
        <v>50439</v>
      </c>
      <c r="G12087" t="s">
        <v>132</v>
      </c>
      <c r="H12087" t="s">
        <v>176</v>
      </c>
      <c r="I12087" t="s">
        <v>7420</v>
      </c>
      <c r="J12087" t="s">
        <v>7421</v>
      </c>
      <c r="K12087" t="s">
        <v>73</v>
      </c>
      <c r="L12087" t="s">
        <v>47035</v>
      </c>
      <c r="M12087">
        <v>5633819</v>
      </c>
      <c r="N12087" t="s">
        <v>50438</v>
      </c>
      <c r="O12087" t="s">
        <v>50440</v>
      </c>
      <c r="P12087" t="s">
        <v>50438</v>
      </c>
      <c r="Q12087" t="s">
        <v>50438</v>
      </c>
    </row>
    <row r="12088" spans="1:18" hidden="1" x14ac:dyDescent="0.25">
      <c r="A12088" t="str">
        <f t="shared" si="150"/>
        <v>Y</v>
      </c>
      <c r="B12088" t="s">
        <v>41228</v>
      </c>
      <c r="C12088">
        <v>5633884</v>
      </c>
      <c r="D12088" t="s">
        <v>50438</v>
      </c>
      <c r="E12088" t="s">
        <v>77</v>
      </c>
      <c r="F12088" t="s">
        <v>50439</v>
      </c>
      <c r="G12088" t="s">
        <v>69</v>
      </c>
      <c r="H12088" t="s">
        <v>1427</v>
      </c>
      <c r="I12088" t="s">
        <v>13751</v>
      </c>
      <c r="J12088" t="s">
        <v>1429</v>
      </c>
      <c r="K12088" t="s">
        <v>73</v>
      </c>
      <c r="L12088" t="s">
        <v>47035</v>
      </c>
      <c r="M12088">
        <v>5633819</v>
      </c>
      <c r="N12088" t="s">
        <v>50438</v>
      </c>
      <c r="O12088" t="s">
        <v>50440</v>
      </c>
      <c r="P12088" t="s">
        <v>50438</v>
      </c>
      <c r="Q12088" t="s">
        <v>50438</v>
      </c>
    </row>
    <row r="12089" spans="1:18" hidden="1" x14ac:dyDescent="0.25">
      <c r="A12089" t="str">
        <f t="shared" si="150"/>
        <v>Y</v>
      </c>
      <c r="B12089" t="s">
        <v>41228</v>
      </c>
      <c r="C12089">
        <v>5512608</v>
      </c>
      <c r="D12089" t="s">
        <v>50438</v>
      </c>
      <c r="E12089" t="s">
        <v>77</v>
      </c>
      <c r="F12089" t="s">
        <v>50439</v>
      </c>
      <c r="G12089" t="s">
        <v>94</v>
      </c>
      <c r="H12089" t="s">
        <v>356</v>
      </c>
      <c r="I12089" t="s">
        <v>2193</v>
      </c>
      <c r="J12089" t="s">
        <v>2194</v>
      </c>
      <c r="K12089" t="s">
        <v>73</v>
      </c>
      <c r="L12089" t="s">
        <v>47035</v>
      </c>
      <c r="M12089">
        <v>5633819</v>
      </c>
      <c r="N12089" t="s">
        <v>50438</v>
      </c>
      <c r="O12089" t="s">
        <v>50440</v>
      </c>
      <c r="P12089" t="s">
        <v>50438</v>
      </c>
      <c r="Q12089" t="s">
        <v>50438</v>
      </c>
    </row>
    <row r="12090" spans="1:18" hidden="1" x14ac:dyDescent="0.25">
      <c r="A12090" t="str">
        <f t="shared" si="150"/>
        <v>Y</v>
      </c>
      <c r="B12090" t="s">
        <v>41228</v>
      </c>
      <c r="C12090">
        <v>4292689</v>
      </c>
      <c r="D12090" t="s">
        <v>50438</v>
      </c>
      <c r="E12090" t="s">
        <v>77</v>
      </c>
      <c r="F12090" t="s">
        <v>50439</v>
      </c>
      <c r="G12090" t="s">
        <v>115</v>
      </c>
      <c r="H12090" t="s">
        <v>902</v>
      </c>
      <c r="I12090" t="s">
        <v>14840</v>
      </c>
      <c r="J12090" t="s">
        <v>13335</v>
      </c>
      <c r="K12090" t="s">
        <v>73</v>
      </c>
      <c r="L12090" t="s">
        <v>47035</v>
      </c>
      <c r="M12090">
        <v>5633819</v>
      </c>
      <c r="N12090" t="s">
        <v>50438</v>
      </c>
      <c r="O12090" t="s">
        <v>50440</v>
      </c>
      <c r="P12090" t="s">
        <v>50438</v>
      </c>
      <c r="Q12090" t="s">
        <v>50438</v>
      </c>
    </row>
    <row r="12091" spans="1:18" hidden="1" x14ac:dyDescent="0.25">
      <c r="A12091" t="str">
        <f t="shared" si="150"/>
        <v>Y</v>
      </c>
      <c r="B12091" s="2" t="s">
        <v>41228</v>
      </c>
      <c r="C12091" s="2">
        <v>1852831</v>
      </c>
      <c r="D12091" s="2" t="s">
        <v>50438</v>
      </c>
      <c r="E12091" s="2" t="s">
        <v>67</v>
      </c>
      <c r="F12091" s="2" t="s">
        <v>50443</v>
      </c>
      <c r="G12091" s="2" t="s">
        <v>132</v>
      </c>
      <c r="H12091" s="2" t="s">
        <v>1041</v>
      </c>
      <c r="I12091" s="2" t="s">
        <v>50444</v>
      </c>
      <c r="J12091" s="2" t="s">
        <v>50445</v>
      </c>
      <c r="K12091" s="2" t="s">
        <v>73</v>
      </c>
      <c r="L12091" s="2" t="s">
        <v>47035</v>
      </c>
      <c r="M12091" s="2">
        <v>5633819</v>
      </c>
      <c r="N12091" s="2" t="s">
        <v>50438</v>
      </c>
      <c r="O12091" s="2" t="s">
        <v>50440</v>
      </c>
      <c r="P12091" s="2" t="s">
        <v>50438</v>
      </c>
      <c r="Q12091" s="2" t="s">
        <v>50438</v>
      </c>
      <c r="R12091" s="2"/>
    </row>
    <row r="12092" spans="1:18" hidden="1" x14ac:dyDescent="0.25">
      <c r="A12092" t="str">
        <f t="shared" si="150"/>
        <v>N</v>
      </c>
      <c r="B12092" t="s">
        <v>41228</v>
      </c>
      <c r="C12092">
        <v>2893243</v>
      </c>
      <c r="D12092" t="s">
        <v>50446</v>
      </c>
      <c r="E12092" t="s">
        <v>77</v>
      </c>
      <c r="F12092" t="s">
        <v>50447</v>
      </c>
      <c r="G12092" t="s">
        <v>132</v>
      </c>
      <c r="H12092" t="s">
        <v>228</v>
      </c>
      <c r="I12092" t="s">
        <v>49552</v>
      </c>
      <c r="J12092" t="s">
        <v>13385</v>
      </c>
      <c r="K12092" t="s">
        <v>73</v>
      </c>
      <c r="L12092" t="s">
        <v>47035</v>
      </c>
      <c r="M12092">
        <v>2893243</v>
      </c>
      <c r="N12092" t="s">
        <v>50446</v>
      </c>
      <c r="O12092" t="s">
        <v>50448</v>
      </c>
      <c r="P12092" t="s">
        <v>50446</v>
      </c>
    </row>
    <row r="12093" spans="1:18" hidden="1" x14ac:dyDescent="0.25">
      <c r="A12093" t="str">
        <f t="shared" si="150"/>
        <v>N</v>
      </c>
      <c r="B12093" t="s">
        <v>41228</v>
      </c>
      <c r="C12093">
        <v>12679</v>
      </c>
      <c r="D12093" t="s">
        <v>50449</v>
      </c>
      <c r="E12093" t="s">
        <v>77</v>
      </c>
      <c r="F12093" t="s">
        <v>50449</v>
      </c>
      <c r="G12093" t="s">
        <v>132</v>
      </c>
      <c r="H12093" t="s">
        <v>1949</v>
      </c>
      <c r="I12093" t="s">
        <v>50450</v>
      </c>
      <c r="J12093" t="s">
        <v>50451</v>
      </c>
      <c r="K12093" t="s">
        <v>73</v>
      </c>
      <c r="L12093" t="s">
        <v>47355</v>
      </c>
      <c r="M12093">
        <v>12679</v>
      </c>
      <c r="N12093" t="s">
        <v>50449</v>
      </c>
      <c r="O12093" t="s">
        <v>50452</v>
      </c>
      <c r="P12093" t="s">
        <v>50449</v>
      </c>
    </row>
    <row r="12094" spans="1:18" hidden="1" x14ac:dyDescent="0.25">
      <c r="A12094" t="str">
        <f t="shared" si="150"/>
        <v>N</v>
      </c>
      <c r="B12094" t="s">
        <v>41228</v>
      </c>
      <c r="C12094">
        <v>3006</v>
      </c>
      <c r="D12094" t="s">
        <v>50453</v>
      </c>
      <c r="E12094" t="s">
        <v>77</v>
      </c>
      <c r="F12094" t="s">
        <v>50453</v>
      </c>
      <c r="G12094" t="s">
        <v>158</v>
      </c>
      <c r="H12094" t="s">
        <v>1573</v>
      </c>
      <c r="I12094" t="s">
        <v>50454</v>
      </c>
      <c r="J12094" t="s">
        <v>50455</v>
      </c>
      <c r="K12094" t="s">
        <v>73</v>
      </c>
      <c r="L12094" t="s">
        <v>47355</v>
      </c>
      <c r="M12094">
        <v>3006</v>
      </c>
      <c r="N12094" t="s">
        <v>50453</v>
      </c>
      <c r="O12094" t="s">
        <v>50456</v>
      </c>
      <c r="P12094" t="s">
        <v>50453</v>
      </c>
    </row>
    <row r="12095" spans="1:18" hidden="1" x14ac:dyDescent="0.25">
      <c r="A12095" t="str">
        <f t="shared" si="150"/>
        <v>N</v>
      </c>
      <c r="B12095" t="s">
        <v>41228</v>
      </c>
      <c r="C12095">
        <v>1601</v>
      </c>
      <c r="D12095" t="s">
        <v>50457</v>
      </c>
      <c r="E12095" t="s">
        <v>77</v>
      </c>
      <c r="F12095" t="s">
        <v>50457</v>
      </c>
      <c r="G12095" t="s">
        <v>151</v>
      </c>
      <c r="H12095" t="s">
        <v>176</v>
      </c>
      <c r="I12095" t="s">
        <v>50458</v>
      </c>
      <c r="J12095" t="s">
        <v>25471</v>
      </c>
      <c r="K12095" t="s">
        <v>73</v>
      </c>
      <c r="L12095" t="s">
        <v>47355</v>
      </c>
      <c r="M12095">
        <v>1601</v>
      </c>
      <c r="N12095" t="s">
        <v>50457</v>
      </c>
      <c r="O12095" t="s">
        <v>50459</v>
      </c>
      <c r="P12095" t="s">
        <v>50457</v>
      </c>
    </row>
    <row r="12096" spans="1:18" hidden="1" x14ac:dyDescent="0.25">
      <c r="A12096" t="str">
        <f t="shared" si="150"/>
        <v>N</v>
      </c>
      <c r="B12096" t="s">
        <v>41228</v>
      </c>
      <c r="C12096">
        <v>23600</v>
      </c>
      <c r="D12096" t="s">
        <v>50460</v>
      </c>
      <c r="E12096" t="s">
        <v>77</v>
      </c>
      <c r="F12096" t="s">
        <v>50461</v>
      </c>
      <c r="G12096" t="s">
        <v>69</v>
      </c>
      <c r="H12096" t="s">
        <v>1591</v>
      </c>
      <c r="I12096" t="s">
        <v>50462</v>
      </c>
      <c r="J12096" t="s">
        <v>50463</v>
      </c>
      <c r="K12096" t="s">
        <v>73</v>
      </c>
      <c r="L12096" t="s">
        <v>47355</v>
      </c>
      <c r="M12096">
        <v>23600</v>
      </c>
      <c r="N12096" t="s">
        <v>50460</v>
      </c>
      <c r="O12096" t="s">
        <v>50464</v>
      </c>
      <c r="P12096" t="s">
        <v>50460</v>
      </c>
    </row>
    <row r="12097" spans="1:18" hidden="1" x14ac:dyDescent="0.25">
      <c r="A12097" t="str">
        <f t="shared" si="150"/>
        <v>N</v>
      </c>
      <c r="B12097" t="s">
        <v>41228</v>
      </c>
      <c r="C12097">
        <v>15655</v>
      </c>
      <c r="D12097" t="s">
        <v>50465</v>
      </c>
      <c r="E12097" t="s">
        <v>77</v>
      </c>
      <c r="F12097" t="s">
        <v>50465</v>
      </c>
      <c r="G12097" t="s">
        <v>132</v>
      </c>
      <c r="H12097" t="s">
        <v>228</v>
      </c>
      <c r="I12097" t="s">
        <v>50466</v>
      </c>
      <c r="J12097" t="s">
        <v>50467</v>
      </c>
      <c r="K12097" t="s">
        <v>73</v>
      </c>
      <c r="L12097" t="s">
        <v>47355</v>
      </c>
      <c r="M12097">
        <v>15655</v>
      </c>
      <c r="N12097" t="s">
        <v>50465</v>
      </c>
      <c r="O12097" t="s">
        <v>50468</v>
      </c>
      <c r="P12097" t="s">
        <v>50465</v>
      </c>
    </row>
    <row r="12098" spans="1:18" hidden="1" x14ac:dyDescent="0.25">
      <c r="A12098" t="str">
        <f t="shared" si="150"/>
        <v>N</v>
      </c>
      <c r="B12098" t="s">
        <v>41228</v>
      </c>
      <c r="C12098">
        <v>1772922</v>
      </c>
      <c r="D12098" t="s">
        <v>50469</v>
      </c>
      <c r="E12098" t="s">
        <v>77</v>
      </c>
      <c r="F12098" t="s">
        <v>50470</v>
      </c>
      <c r="G12098" t="s">
        <v>145</v>
      </c>
      <c r="H12098" t="s">
        <v>5413</v>
      </c>
      <c r="I12098" t="s">
        <v>9778</v>
      </c>
      <c r="J12098" t="s">
        <v>9779</v>
      </c>
      <c r="K12098" t="s">
        <v>73</v>
      </c>
      <c r="L12098" t="s">
        <v>47099</v>
      </c>
      <c r="M12098">
        <v>1772922</v>
      </c>
      <c r="N12098" t="s">
        <v>50469</v>
      </c>
      <c r="O12098" t="s">
        <v>50471</v>
      </c>
      <c r="P12098" t="s">
        <v>50469</v>
      </c>
    </row>
    <row r="12099" spans="1:18" hidden="1" x14ac:dyDescent="0.25">
      <c r="A12099" t="str">
        <f t="shared" ref="A12099:A12162" si="151">IF(OR(Q12099&lt;&gt;"",R12099&lt;&gt;""),"Y","N")</f>
        <v>N</v>
      </c>
      <c r="B12099" t="s">
        <v>41228</v>
      </c>
      <c r="C12099">
        <v>5573038</v>
      </c>
      <c r="D12099" t="s">
        <v>50472</v>
      </c>
      <c r="E12099" t="s">
        <v>77</v>
      </c>
      <c r="F12099" t="s">
        <v>50473</v>
      </c>
      <c r="G12099" t="s">
        <v>145</v>
      </c>
      <c r="H12099" t="s">
        <v>146</v>
      </c>
      <c r="I12099" t="s">
        <v>50474</v>
      </c>
      <c r="J12099" t="s">
        <v>41919</v>
      </c>
      <c r="K12099" t="s">
        <v>73</v>
      </c>
      <c r="L12099" t="s">
        <v>49310</v>
      </c>
      <c r="M12099">
        <v>5573038</v>
      </c>
      <c r="N12099" t="s">
        <v>50472</v>
      </c>
      <c r="O12099" t="s">
        <v>50475</v>
      </c>
      <c r="P12099" t="s">
        <v>50472</v>
      </c>
    </row>
    <row r="12100" spans="1:18" hidden="1" x14ac:dyDescent="0.25">
      <c r="A12100" t="str">
        <f t="shared" si="151"/>
        <v>N</v>
      </c>
      <c r="B12100" s="2" t="s">
        <v>41228</v>
      </c>
      <c r="C12100" s="2">
        <v>15301</v>
      </c>
      <c r="D12100" s="2" t="s">
        <v>50476</v>
      </c>
      <c r="E12100" s="2" t="s">
        <v>67</v>
      </c>
      <c r="F12100" s="2" t="s">
        <v>50476</v>
      </c>
      <c r="G12100" s="2" t="s">
        <v>132</v>
      </c>
      <c r="H12100" s="2" t="s">
        <v>817</v>
      </c>
      <c r="I12100" s="2" t="s">
        <v>50477</v>
      </c>
      <c r="J12100" s="2" t="s">
        <v>50478</v>
      </c>
      <c r="K12100" s="2" t="s">
        <v>73</v>
      </c>
      <c r="L12100" s="2" t="s">
        <v>49510</v>
      </c>
      <c r="M12100" s="2">
        <v>15301</v>
      </c>
      <c r="N12100" s="2" t="s">
        <v>50476</v>
      </c>
      <c r="O12100" s="2" t="s">
        <v>50479</v>
      </c>
      <c r="P12100" s="2" t="s">
        <v>50476</v>
      </c>
      <c r="Q12100" s="2"/>
      <c r="R12100" s="2"/>
    </row>
    <row r="12101" spans="1:18" hidden="1" x14ac:dyDescent="0.25">
      <c r="A12101" t="str">
        <f t="shared" si="151"/>
        <v>N</v>
      </c>
      <c r="B12101" t="s">
        <v>41228</v>
      </c>
      <c r="C12101">
        <v>6531</v>
      </c>
      <c r="D12101" t="s">
        <v>50480</v>
      </c>
      <c r="E12101" t="s">
        <v>77</v>
      </c>
      <c r="F12101" t="s">
        <v>50480</v>
      </c>
      <c r="G12101" t="s">
        <v>86</v>
      </c>
      <c r="H12101" t="s">
        <v>6599</v>
      </c>
      <c r="I12101" t="s">
        <v>50481</v>
      </c>
      <c r="J12101" t="s">
        <v>50482</v>
      </c>
      <c r="K12101" t="s">
        <v>73</v>
      </c>
      <c r="L12101" t="s">
        <v>46792</v>
      </c>
      <c r="M12101">
        <v>2606</v>
      </c>
      <c r="N12101" t="s">
        <v>50483</v>
      </c>
      <c r="O12101" t="s">
        <v>50484</v>
      </c>
      <c r="P12101" t="s">
        <v>50483</v>
      </c>
    </row>
    <row r="12102" spans="1:18" hidden="1" x14ac:dyDescent="0.25">
      <c r="A12102" t="str">
        <f t="shared" si="151"/>
        <v>N</v>
      </c>
      <c r="B12102" t="s">
        <v>41228</v>
      </c>
      <c r="C12102">
        <v>7428</v>
      </c>
      <c r="D12102" t="s">
        <v>50480</v>
      </c>
      <c r="E12102" t="s">
        <v>77</v>
      </c>
      <c r="F12102" t="s">
        <v>50480</v>
      </c>
      <c r="G12102" t="s">
        <v>86</v>
      </c>
      <c r="H12102" t="s">
        <v>800</v>
      </c>
      <c r="I12102" t="s">
        <v>50485</v>
      </c>
      <c r="J12102" t="s">
        <v>50486</v>
      </c>
      <c r="K12102" t="s">
        <v>73</v>
      </c>
      <c r="L12102" t="s">
        <v>46792</v>
      </c>
      <c r="M12102">
        <v>2606</v>
      </c>
      <c r="N12102" t="s">
        <v>50483</v>
      </c>
      <c r="O12102" t="s">
        <v>50484</v>
      </c>
      <c r="P12102" t="s">
        <v>50483</v>
      </c>
    </row>
    <row r="12103" spans="1:18" hidden="1" x14ac:dyDescent="0.25">
      <c r="A12103" t="str">
        <f t="shared" si="151"/>
        <v>N</v>
      </c>
      <c r="B12103" t="s">
        <v>41228</v>
      </c>
      <c r="C12103">
        <v>7266</v>
      </c>
      <c r="D12103" t="s">
        <v>50480</v>
      </c>
      <c r="E12103" t="s">
        <v>77</v>
      </c>
      <c r="F12103" t="s">
        <v>50480</v>
      </c>
      <c r="G12103" t="s">
        <v>86</v>
      </c>
      <c r="H12103" t="s">
        <v>3786</v>
      </c>
      <c r="I12103" t="s">
        <v>50487</v>
      </c>
      <c r="J12103" t="s">
        <v>50488</v>
      </c>
      <c r="K12103" t="s">
        <v>73</v>
      </c>
      <c r="L12103" t="s">
        <v>46792</v>
      </c>
      <c r="M12103">
        <v>2606</v>
      </c>
      <c r="N12103" t="s">
        <v>50483</v>
      </c>
      <c r="O12103" t="s">
        <v>50484</v>
      </c>
      <c r="P12103" t="s">
        <v>50483</v>
      </c>
    </row>
    <row r="12104" spans="1:18" hidden="1" x14ac:dyDescent="0.25">
      <c r="A12104" t="str">
        <f t="shared" si="151"/>
        <v>N</v>
      </c>
      <c r="B12104" t="s">
        <v>41228</v>
      </c>
      <c r="C12104">
        <v>2712708</v>
      </c>
      <c r="D12104" t="s">
        <v>50480</v>
      </c>
      <c r="E12104" t="s">
        <v>77</v>
      </c>
      <c r="F12104" t="s">
        <v>50480</v>
      </c>
      <c r="G12104" t="s">
        <v>86</v>
      </c>
      <c r="H12104" t="s">
        <v>27996</v>
      </c>
      <c r="I12104" t="s">
        <v>50489</v>
      </c>
      <c r="J12104" t="s">
        <v>48297</v>
      </c>
      <c r="K12104" t="s">
        <v>73</v>
      </c>
      <c r="L12104" t="s">
        <v>46792</v>
      </c>
      <c r="M12104">
        <v>2606</v>
      </c>
      <c r="N12104" t="s">
        <v>50483</v>
      </c>
      <c r="O12104" t="s">
        <v>50484</v>
      </c>
      <c r="P12104" t="s">
        <v>50483</v>
      </c>
    </row>
    <row r="12105" spans="1:18" hidden="1" x14ac:dyDescent="0.25">
      <c r="A12105" t="str">
        <f t="shared" si="151"/>
        <v>N</v>
      </c>
      <c r="B12105" s="2" t="s">
        <v>41228</v>
      </c>
      <c r="C12105" s="2">
        <v>8166</v>
      </c>
      <c r="D12105" s="2" t="s">
        <v>50480</v>
      </c>
      <c r="E12105" s="2" t="s">
        <v>67</v>
      </c>
      <c r="F12105" s="2" t="s">
        <v>50480</v>
      </c>
      <c r="G12105" s="2" t="s">
        <v>86</v>
      </c>
      <c r="H12105" s="2" t="s">
        <v>1204</v>
      </c>
      <c r="I12105" s="2" t="s">
        <v>50490</v>
      </c>
      <c r="J12105" s="2" t="s">
        <v>1206</v>
      </c>
      <c r="K12105" s="2" t="s">
        <v>73</v>
      </c>
      <c r="L12105" s="2" t="s">
        <v>46792</v>
      </c>
      <c r="M12105" s="2">
        <v>2606</v>
      </c>
      <c r="N12105" s="2" t="s">
        <v>50483</v>
      </c>
      <c r="O12105" s="2" t="s">
        <v>50484</v>
      </c>
      <c r="P12105" s="2" t="s">
        <v>50483</v>
      </c>
      <c r="Q12105" s="2"/>
      <c r="R12105" s="2"/>
    </row>
    <row r="12106" spans="1:18" hidden="1" x14ac:dyDescent="0.25">
      <c r="A12106" t="str">
        <f t="shared" si="151"/>
        <v>N</v>
      </c>
      <c r="B12106" s="2" t="s">
        <v>41228</v>
      </c>
      <c r="C12106" s="2">
        <v>7245</v>
      </c>
      <c r="D12106" s="2" t="s">
        <v>50480</v>
      </c>
      <c r="E12106" s="2" t="s">
        <v>67</v>
      </c>
      <c r="F12106" s="2" t="s">
        <v>50480</v>
      </c>
      <c r="G12106" s="2" t="s">
        <v>86</v>
      </c>
      <c r="H12106" s="2" t="s">
        <v>838</v>
      </c>
      <c r="I12106" s="2" t="s">
        <v>50491</v>
      </c>
      <c r="J12106" s="2" t="s">
        <v>49477</v>
      </c>
      <c r="K12106" s="2" t="s">
        <v>73</v>
      </c>
      <c r="L12106" s="2" t="s">
        <v>46792</v>
      </c>
      <c r="M12106" s="2">
        <v>2606</v>
      </c>
      <c r="N12106" s="2" t="s">
        <v>50483</v>
      </c>
      <c r="O12106" s="2" t="s">
        <v>50484</v>
      </c>
      <c r="P12106" s="2" t="s">
        <v>50483</v>
      </c>
      <c r="Q12106" s="2"/>
      <c r="R12106" s="2"/>
    </row>
    <row r="12107" spans="1:18" hidden="1" x14ac:dyDescent="0.25">
      <c r="A12107" t="str">
        <f t="shared" si="151"/>
        <v>N</v>
      </c>
      <c r="B12107" t="s">
        <v>41228</v>
      </c>
      <c r="C12107">
        <v>4313235</v>
      </c>
      <c r="D12107" t="s">
        <v>50480</v>
      </c>
      <c r="E12107" t="s">
        <v>77</v>
      </c>
      <c r="F12107" t="s">
        <v>50492</v>
      </c>
      <c r="G12107" t="s">
        <v>86</v>
      </c>
      <c r="H12107" t="s">
        <v>8343</v>
      </c>
      <c r="I12107" t="s">
        <v>50493</v>
      </c>
      <c r="J12107" t="s">
        <v>50494</v>
      </c>
      <c r="K12107" t="s">
        <v>73</v>
      </c>
      <c r="L12107" t="s">
        <v>46792</v>
      </c>
      <c r="M12107">
        <v>2606</v>
      </c>
      <c r="N12107" t="s">
        <v>50483</v>
      </c>
      <c r="O12107" t="s">
        <v>50484</v>
      </c>
      <c r="P12107" t="s">
        <v>50483</v>
      </c>
    </row>
    <row r="12108" spans="1:18" hidden="1" x14ac:dyDescent="0.25">
      <c r="A12108" t="str">
        <f t="shared" si="151"/>
        <v>N</v>
      </c>
      <c r="B12108" t="s">
        <v>41228</v>
      </c>
      <c r="C12108">
        <v>4749</v>
      </c>
      <c r="D12108" t="s">
        <v>50495</v>
      </c>
      <c r="E12108" t="s">
        <v>77</v>
      </c>
      <c r="F12108" t="s">
        <v>50496</v>
      </c>
      <c r="G12108" t="s">
        <v>86</v>
      </c>
      <c r="H12108" t="s">
        <v>8497</v>
      </c>
      <c r="I12108" t="s">
        <v>50497</v>
      </c>
      <c r="J12108" t="s">
        <v>8499</v>
      </c>
      <c r="K12108" t="s">
        <v>73</v>
      </c>
      <c r="L12108" t="s">
        <v>46792</v>
      </c>
      <c r="M12108">
        <v>2606</v>
      </c>
      <c r="N12108" t="s">
        <v>50483</v>
      </c>
      <c r="O12108" t="s">
        <v>50484</v>
      </c>
      <c r="P12108" t="s">
        <v>50483</v>
      </c>
    </row>
    <row r="12109" spans="1:18" hidden="1" x14ac:dyDescent="0.25">
      <c r="A12109" t="str">
        <f t="shared" si="151"/>
        <v>N</v>
      </c>
      <c r="B12109" s="2" t="s">
        <v>41228</v>
      </c>
      <c r="C12109" s="2">
        <v>4376</v>
      </c>
      <c r="D12109" s="2" t="s">
        <v>50495</v>
      </c>
      <c r="E12109" s="2" t="s">
        <v>67</v>
      </c>
      <c r="F12109" s="2" t="s">
        <v>50496</v>
      </c>
      <c r="G12109" s="2" t="s">
        <v>86</v>
      </c>
      <c r="H12109" s="2" t="s">
        <v>680</v>
      </c>
      <c r="I12109" s="2" t="s">
        <v>50498</v>
      </c>
      <c r="J12109" s="2" t="s">
        <v>50499</v>
      </c>
      <c r="K12109" s="2" t="s">
        <v>73</v>
      </c>
      <c r="L12109" s="2" t="s">
        <v>46792</v>
      </c>
      <c r="M12109" s="2">
        <v>2606</v>
      </c>
      <c r="N12109" s="2" t="s">
        <v>50483</v>
      </c>
      <c r="O12109" s="2" t="s">
        <v>50484</v>
      </c>
      <c r="P12109" s="2" t="s">
        <v>50483</v>
      </c>
      <c r="Q12109" s="2"/>
      <c r="R12109" s="2"/>
    </row>
    <row r="12110" spans="1:18" hidden="1" x14ac:dyDescent="0.25">
      <c r="A12110" t="str">
        <f t="shared" si="151"/>
        <v>N</v>
      </c>
      <c r="B12110" t="s">
        <v>41228</v>
      </c>
      <c r="C12110">
        <v>4848</v>
      </c>
      <c r="D12110" t="s">
        <v>50495</v>
      </c>
      <c r="E12110" t="s">
        <v>77</v>
      </c>
      <c r="F12110" t="s">
        <v>50495</v>
      </c>
      <c r="G12110" t="s">
        <v>86</v>
      </c>
      <c r="H12110" t="s">
        <v>2444</v>
      </c>
      <c r="I12110" t="s">
        <v>50500</v>
      </c>
      <c r="J12110" t="s">
        <v>50501</v>
      </c>
      <c r="K12110" t="s">
        <v>73</v>
      </c>
      <c r="L12110" t="s">
        <v>46792</v>
      </c>
      <c r="M12110">
        <v>2606</v>
      </c>
      <c r="N12110" t="s">
        <v>50483</v>
      </c>
      <c r="O12110" t="s">
        <v>50484</v>
      </c>
      <c r="P12110" t="s">
        <v>50483</v>
      </c>
    </row>
    <row r="12111" spans="1:18" hidden="1" x14ac:dyDescent="0.25">
      <c r="A12111" t="str">
        <f t="shared" si="151"/>
        <v>N</v>
      </c>
      <c r="B12111" t="s">
        <v>41228</v>
      </c>
      <c r="C12111">
        <v>5413</v>
      </c>
      <c r="D12111" t="s">
        <v>50495</v>
      </c>
      <c r="E12111" t="s">
        <v>77</v>
      </c>
      <c r="F12111" t="s">
        <v>50495</v>
      </c>
      <c r="G12111" t="s">
        <v>86</v>
      </c>
      <c r="H12111" t="s">
        <v>3754</v>
      </c>
      <c r="I12111" t="s">
        <v>50502</v>
      </c>
      <c r="J12111" t="s">
        <v>50503</v>
      </c>
      <c r="K12111" t="s">
        <v>73</v>
      </c>
      <c r="L12111" t="s">
        <v>46792</v>
      </c>
      <c r="M12111">
        <v>2606</v>
      </c>
      <c r="N12111" t="s">
        <v>50483</v>
      </c>
      <c r="O12111" t="s">
        <v>50484</v>
      </c>
      <c r="P12111" t="s">
        <v>50483</v>
      </c>
    </row>
    <row r="12112" spans="1:18" hidden="1" x14ac:dyDescent="0.25">
      <c r="A12112" t="str">
        <f t="shared" si="151"/>
        <v>N</v>
      </c>
      <c r="B12112" t="s">
        <v>41228</v>
      </c>
      <c r="C12112">
        <v>4885</v>
      </c>
      <c r="D12112" t="s">
        <v>50495</v>
      </c>
      <c r="E12112" t="s">
        <v>77</v>
      </c>
      <c r="F12112" t="s">
        <v>50495</v>
      </c>
      <c r="G12112" t="s">
        <v>86</v>
      </c>
      <c r="H12112" t="s">
        <v>1913</v>
      </c>
      <c r="I12112" t="s">
        <v>50504</v>
      </c>
      <c r="J12112" t="s">
        <v>50505</v>
      </c>
      <c r="K12112" t="s">
        <v>73</v>
      </c>
      <c r="L12112" t="s">
        <v>46792</v>
      </c>
      <c r="M12112">
        <v>2606</v>
      </c>
      <c r="N12112" t="s">
        <v>50483</v>
      </c>
      <c r="O12112" t="s">
        <v>50484</v>
      </c>
      <c r="P12112" t="s">
        <v>50483</v>
      </c>
    </row>
    <row r="12113" spans="1:18" hidden="1" x14ac:dyDescent="0.25">
      <c r="A12113" t="str">
        <f t="shared" si="151"/>
        <v>N</v>
      </c>
      <c r="B12113" t="s">
        <v>41228</v>
      </c>
      <c r="C12113">
        <v>5186</v>
      </c>
      <c r="D12113" t="s">
        <v>50495</v>
      </c>
      <c r="E12113" t="s">
        <v>77</v>
      </c>
      <c r="F12113" t="s">
        <v>50495</v>
      </c>
      <c r="G12113" t="s">
        <v>86</v>
      </c>
      <c r="H12113" t="s">
        <v>6537</v>
      </c>
      <c r="I12113" t="s">
        <v>50506</v>
      </c>
      <c r="J12113" t="s">
        <v>50507</v>
      </c>
      <c r="K12113" t="s">
        <v>73</v>
      </c>
      <c r="L12113" t="s">
        <v>46792</v>
      </c>
      <c r="M12113">
        <v>2606</v>
      </c>
      <c r="N12113" t="s">
        <v>50483</v>
      </c>
      <c r="O12113" t="s">
        <v>50484</v>
      </c>
      <c r="P12113" t="s">
        <v>50483</v>
      </c>
    </row>
    <row r="12114" spans="1:18" hidden="1" x14ac:dyDescent="0.25">
      <c r="A12114" t="str">
        <f t="shared" si="151"/>
        <v>N</v>
      </c>
      <c r="B12114" t="s">
        <v>41228</v>
      </c>
      <c r="C12114">
        <v>5009</v>
      </c>
      <c r="D12114" t="s">
        <v>50495</v>
      </c>
      <c r="E12114" t="s">
        <v>77</v>
      </c>
      <c r="F12114" t="s">
        <v>50495</v>
      </c>
      <c r="G12114" t="s">
        <v>86</v>
      </c>
      <c r="H12114" t="s">
        <v>2458</v>
      </c>
      <c r="I12114" t="s">
        <v>50508</v>
      </c>
      <c r="J12114" t="s">
        <v>50509</v>
      </c>
      <c r="K12114" t="s">
        <v>73</v>
      </c>
      <c r="L12114" t="s">
        <v>46792</v>
      </c>
      <c r="M12114">
        <v>2606</v>
      </c>
      <c r="N12114" t="s">
        <v>50483</v>
      </c>
      <c r="O12114" t="s">
        <v>50484</v>
      </c>
      <c r="P12114" t="s">
        <v>50483</v>
      </c>
    </row>
    <row r="12115" spans="1:18" hidden="1" x14ac:dyDescent="0.25">
      <c r="A12115" t="str">
        <f t="shared" si="151"/>
        <v>N</v>
      </c>
      <c r="B12115" t="s">
        <v>41228</v>
      </c>
      <c r="C12115">
        <v>2846</v>
      </c>
      <c r="D12115" t="s">
        <v>50495</v>
      </c>
      <c r="E12115" t="s">
        <v>77</v>
      </c>
      <c r="F12115" t="s">
        <v>50495</v>
      </c>
      <c r="G12115" t="s">
        <v>86</v>
      </c>
      <c r="H12115" t="s">
        <v>33926</v>
      </c>
      <c r="I12115" t="s">
        <v>50510</v>
      </c>
      <c r="J12115" t="s">
        <v>33928</v>
      </c>
      <c r="K12115" t="s">
        <v>73</v>
      </c>
      <c r="L12115" t="s">
        <v>46792</v>
      </c>
      <c r="M12115">
        <v>2606</v>
      </c>
      <c r="N12115" t="s">
        <v>50483</v>
      </c>
      <c r="O12115" t="s">
        <v>50484</v>
      </c>
      <c r="P12115" t="s">
        <v>50483</v>
      </c>
    </row>
    <row r="12116" spans="1:18" hidden="1" x14ac:dyDescent="0.25">
      <c r="A12116" t="str">
        <f t="shared" si="151"/>
        <v>N</v>
      </c>
      <c r="B12116" t="s">
        <v>41228</v>
      </c>
      <c r="C12116">
        <v>5989</v>
      </c>
      <c r="D12116" t="s">
        <v>50495</v>
      </c>
      <c r="E12116" t="s">
        <v>77</v>
      </c>
      <c r="F12116" t="s">
        <v>50495</v>
      </c>
      <c r="G12116" t="s">
        <v>86</v>
      </c>
      <c r="H12116" t="s">
        <v>1028</v>
      </c>
      <c r="I12116" t="s">
        <v>50511</v>
      </c>
      <c r="J12116" t="s">
        <v>50512</v>
      </c>
      <c r="K12116" t="s">
        <v>73</v>
      </c>
      <c r="L12116" t="s">
        <v>46792</v>
      </c>
      <c r="M12116">
        <v>2606</v>
      </c>
      <c r="N12116" t="s">
        <v>50483</v>
      </c>
      <c r="O12116" t="s">
        <v>50484</v>
      </c>
      <c r="P12116" t="s">
        <v>50483</v>
      </c>
    </row>
    <row r="12117" spans="1:18" hidden="1" x14ac:dyDescent="0.25">
      <c r="A12117" t="str">
        <f t="shared" si="151"/>
        <v>N</v>
      </c>
      <c r="B12117" t="s">
        <v>41228</v>
      </c>
      <c r="C12117">
        <v>4298</v>
      </c>
      <c r="D12117" t="s">
        <v>50495</v>
      </c>
      <c r="E12117" t="s">
        <v>77</v>
      </c>
      <c r="F12117" t="s">
        <v>50495</v>
      </c>
      <c r="G12117" t="s">
        <v>86</v>
      </c>
      <c r="H12117" t="s">
        <v>24393</v>
      </c>
      <c r="I12117" t="s">
        <v>50513</v>
      </c>
      <c r="J12117" t="s">
        <v>50514</v>
      </c>
      <c r="K12117" t="s">
        <v>73</v>
      </c>
      <c r="L12117" t="s">
        <v>46792</v>
      </c>
      <c r="M12117">
        <v>2606</v>
      </c>
      <c r="N12117" t="s">
        <v>50483</v>
      </c>
      <c r="O12117" t="s">
        <v>50484</v>
      </c>
      <c r="P12117" t="s">
        <v>50483</v>
      </c>
    </row>
    <row r="12118" spans="1:18" hidden="1" x14ac:dyDescent="0.25">
      <c r="A12118" t="str">
        <f t="shared" si="151"/>
        <v>N</v>
      </c>
      <c r="B12118" t="s">
        <v>41228</v>
      </c>
      <c r="C12118">
        <v>5395</v>
      </c>
      <c r="D12118" t="s">
        <v>50495</v>
      </c>
      <c r="E12118" t="s">
        <v>77</v>
      </c>
      <c r="F12118" t="s">
        <v>50495</v>
      </c>
      <c r="G12118" t="s">
        <v>86</v>
      </c>
      <c r="H12118" t="s">
        <v>5371</v>
      </c>
      <c r="I12118" t="s">
        <v>50515</v>
      </c>
      <c r="J12118" t="s">
        <v>18413</v>
      </c>
      <c r="K12118" t="s">
        <v>73</v>
      </c>
      <c r="L12118" t="s">
        <v>46792</v>
      </c>
      <c r="M12118">
        <v>2606</v>
      </c>
      <c r="N12118" t="s">
        <v>50483</v>
      </c>
      <c r="O12118" t="s">
        <v>50484</v>
      </c>
      <c r="P12118" t="s">
        <v>50483</v>
      </c>
    </row>
    <row r="12119" spans="1:18" hidden="1" x14ac:dyDescent="0.25">
      <c r="A12119" t="str">
        <f t="shared" si="151"/>
        <v>N</v>
      </c>
      <c r="B12119" s="2" t="s">
        <v>41228</v>
      </c>
      <c r="C12119" s="2">
        <v>6096</v>
      </c>
      <c r="D12119" s="2" t="s">
        <v>50495</v>
      </c>
      <c r="E12119" s="2" t="s">
        <v>67</v>
      </c>
      <c r="F12119" s="2" t="s">
        <v>50495</v>
      </c>
      <c r="G12119" s="2" t="s">
        <v>86</v>
      </c>
      <c r="H12119" s="2" t="s">
        <v>970</v>
      </c>
      <c r="I12119" s="2" t="s">
        <v>50516</v>
      </c>
      <c r="J12119" s="2" t="s">
        <v>50517</v>
      </c>
      <c r="K12119" s="2" t="s">
        <v>73</v>
      </c>
      <c r="L12119" s="2" t="s">
        <v>46792</v>
      </c>
      <c r="M12119" s="2">
        <v>2606</v>
      </c>
      <c r="N12119" s="2" t="s">
        <v>50483</v>
      </c>
      <c r="O12119" s="2" t="s">
        <v>50484</v>
      </c>
      <c r="P12119" s="2" t="s">
        <v>50483</v>
      </c>
      <c r="Q12119" s="2"/>
      <c r="R12119" s="2"/>
    </row>
    <row r="12120" spans="1:18" hidden="1" x14ac:dyDescent="0.25">
      <c r="A12120" t="str">
        <f t="shared" si="151"/>
        <v>N</v>
      </c>
      <c r="B12120" s="2" t="s">
        <v>41228</v>
      </c>
      <c r="C12120" s="2">
        <v>5456</v>
      </c>
      <c r="D12120" s="2" t="s">
        <v>50495</v>
      </c>
      <c r="E12120" s="2" t="s">
        <v>67</v>
      </c>
      <c r="F12120" s="2" t="s">
        <v>50495</v>
      </c>
      <c r="G12120" s="2" t="s">
        <v>86</v>
      </c>
      <c r="H12120" s="2" t="s">
        <v>1913</v>
      </c>
      <c r="I12120" s="2" t="s">
        <v>50504</v>
      </c>
      <c r="J12120" s="2" t="s">
        <v>50505</v>
      </c>
      <c r="K12120" s="2" t="s">
        <v>73</v>
      </c>
      <c r="L12120" s="2" t="s">
        <v>46792</v>
      </c>
      <c r="M12120" s="2">
        <v>2606</v>
      </c>
      <c r="N12120" s="2" t="s">
        <v>50483</v>
      </c>
      <c r="O12120" s="2" t="s">
        <v>50484</v>
      </c>
      <c r="P12120" s="2" t="s">
        <v>50483</v>
      </c>
      <c r="Q12120" s="2"/>
      <c r="R12120" s="2"/>
    </row>
    <row r="12121" spans="1:18" hidden="1" x14ac:dyDescent="0.25">
      <c r="A12121" t="str">
        <f t="shared" si="151"/>
        <v>N</v>
      </c>
      <c r="B12121" s="2" t="s">
        <v>41228</v>
      </c>
      <c r="C12121" s="2">
        <v>4976</v>
      </c>
      <c r="D12121" s="2" t="s">
        <v>50495</v>
      </c>
      <c r="E12121" s="2" t="s">
        <v>67</v>
      </c>
      <c r="F12121" s="2" t="s">
        <v>50495</v>
      </c>
      <c r="G12121" s="2" t="s">
        <v>86</v>
      </c>
      <c r="H12121" s="2" t="s">
        <v>21108</v>
      </c>
      <c r="I12121" s="2" t="s">
        <v>50518</v>
      </c>
      <c r="J12121" s="2" t="s">
        <v>50519</v>
      </c>
      <c r="K12121" s="2" t="s">
        <v>73</v>
      </c>
      <c r="L12121" s="2" t="s">
        <v>46792</v>
      </c>
      <c r="M12121" s="2">
        <v>2606</v>
      </c>
      <c r="N12121" s="2" t="s">
        <v>50483</v>
      </c>
      <c r="O12121" s="2" t="s">
        <v>50484</v>
      </c>
      <c r="P12121" s="2" t="s">
        <v>50483</v>
      </c>
      <c r="Q12121" s="2"/>
      <c r="R12121" s="2"/>
    </row>
    <row r="12122" spans="1:18" hidden="1" x14ac:dyDescent="0.25">
      <c r="A12122" t="str">
        <f t="shared" si="151"/>
        <v>N</v>
      </c>
      <c r="B12122" t="s">
        <v>41228</v>
      </c>
      <c r="C12122">
        <v>4241</v>
      </c>
      <c r="D12122" t="s">
        <v>50495</v>
      </c>
      <c r="E12122" t="s">
        <v>77</v>
      </c>
      <c r="F12122" t="s">
        <v>50520</v>
      </c>
      <c r="G12122" t="s">
        <v>86</v>
      </c>
      <c r="H12122" t="s">
        <v>8177</v>
      </c>
      <c r="I12122" t="s">
        <v>50521</v>
      </c>
      <c r="J12122" t="s">
        <v>19237</v>
      </c>
      <c r="K12122" t="s">
        <v>73</v>
      </c>
      <c r="L12122" t="s">
        <v>46792</v>
      </c>
      <c r="M12122">
        <v>2606</v>
      </c>
      <c r="N12122" t="s">
        <v>50483</v>
      </c>
      <c r="O12122" t="s">
        <v>50484</v>
      </c>
      <c r="P12122" t="s">
        <v>50483</v>
      </c>
    </row>
    <row r="12123" spans="1:18" hidden="1" x14ac:dyDescent="0.25">
      <c r="A12123" t="str">
        <f t="shared" si="151"/>
        <v>N</v>
      </c>
      <c r="B12123" s="2" t="s">
        <v>41228</v>
      </c>
      <c r="C12123" s="2">
        <v>6622</v>
      </c>
      <c r="D12123" s="2" t="s">
        <v>50495</v>
      </c>
      <c r="E12123" s="2" t="s">
        <v>67</v>
      </c>
      <c r="F12123" s="2" t="s">
        <v>50520</v>
      </c>
      <c r="G12123" s="2" t="s">
        <v>86</v>
      </c>
      <c r="H12123" s="2" t="s">
        <v>16000</v>
      </c>
      <c r="I12123" s="2" t="s">
        <v>50522</v>
      </c>
      <c r="J12123" s="2" t="s">
        <v>50523</v>
      </c>
      <c r="K12123" s="2" t="s">
        <v>73</v>
      </c>
      <c r="L12123" s="2" t="s">
        <v>46792</v>
      </c>
      <c r="M12123" s="2">
        <v>2606</v>
      </c>
      <c r="N12123" s="2" t="s">
        <v>50483</v>
      </c>
      <c r="O12123" s="2" t="s">
        <v>50484</v>
      </c>
      <c r="P12123" s="2" t="s">
        <v>50483</v>
      </c>
      <c r="Q12123" s="2"/>
      <c r="R12123" s="2"/>
    </row>
    <row r="12124" spans="1:18" hidden="1" x14ac:dyDescent="0.25">
      <c r="A12124" t="str">
        <f t="shared" si="151"/>
        <v>N</v>
      </c>
      <c r="B12124" t="s">
        <v>41228</v>
      </c>
      <c r="C12124">
        <v>4794</v>
      </c>
      <c r="D12124" t="s">
        <v>50524</v>
      </c>
      <c r="E12124" t="s">
        <v>77</v>
      </c>
      <c r="F12124" t="s">
        <v>50524</v>
      </c>
      <c r="G12124" t="s">
        <v>86</v>
      </c>
      <c r="H12124" t="s">
        <v>7794</v>
      </c>
      <c r="I12124" t="s">
        <v>50525</v>
      </c>
      <c r="J12124" t="s">
        <v>50526</v>
      </c>
      <c r="K12124" t="s">
        <v>73</v>
      </c>
      <c r="L12124" t="s">
        <v>46792</v>
      </c>
      <c r="M12124">
        <v>13246</v>
      </c>
      <c r="N12124" t="s">
        <v>50527</v>
      </c>
      <c r="O12124" t="s">
        <v>50528</v>
      </c>
      <c r="P12124" t="s">
        <v>50527</v>
      </c>
    </row>
    <row r="12125" spans="1:18" hidden="1" x14ac:dyDescent="0.25">
      <c r="A12125" t="str">
        <f t="shared" si="151"/>
        <v>N</v>
      </c>
      <c r="B12125" s="2" t="s">
        <v>41228</v>
      </c>
      <c r="C12125" s="2">
        <v>16401</v>
      </c>
      <c r="D12125" s="2" t="s">
        <v>50529</v>
      </c>
      <c r="E12125" s="2" t="s">
        <v>67</v>
      </c>
      <c r="F12125" s="2" t="s">
        <v>50530</v>
      </c>
      <c r="G12125" s="2" t="s">
        <v>132</v>
      </c>
      <c r="H12125" s="2" t="s">
        <v>35871</v>
      </c>
      <c r="I12125" s="2" t="s">
        <v>50531</v>
      </c>
      <c r="J12125" s="2" t="s">
        <v>35873</v>
      </c>
      <c r="K12125" s="2" t="s">
        <v>73</v>
      </c>
      <c r="L12125" s="2" t="s">
        <v>46792</v>
      </c>
      <c r="M12125" s="2">
        <v>16401</v>
      </c>
      <c r="N12125" s="2" t="s">
        <v>50529</v>
      </c>
      <c r="O12125" s="2" t="s">
        <v>50532</v>
      </c>
      <c r="P12125" s="2" t="s">
        <v>50529</v>
      </c>
      <c r="Q12125" s="2"/>
      <c r="R12125" s="2"/>
    </row>
    <row r="12126" spans="1:18" hidden="1" x14ac:dyDescent="0.25">
      <c r="A12126" t="str">
        <f t="shared" si="151"/>
        <v>N</v>
      </c>
      <c r="B12126" s="2" t="s">
        <v>41228</v>
      </c>
      <c r="C12126" s="2">
        <v>17740</v>
      </c>
      <c r="D12126" s="2" t="s">
        <v>50533</v>
      </c>
      <c r="E12126" s="2" t="s">
        <v>67</v>
      </c>
      <c r="F12126" s="2" t="s">
        <v>50534</v>
      </c>
      <c r="G12126" s="2" t="s">
        <v>94</v>
      </c>
      <c r="H12126" s="2" t="s">
        <v>356</v>
      </c>
      <c r="I12126" s="2" t="s">
        <v>50535</v>
      </c>
      <c r="J12126" s="2" t="s">
        <v>50536</v>
      </c>
      <c r="K12126" s="2" t="s">
        <v>73</v>
      </c>
      <c r="L12126" s="2" t="s">
        <v>46792</v>
      </c>
      <c r="M12126" s="2">
        <v>17740</v>
      </c>
      <c r="N12126" s="2" t="s">
        <v>50533</v>
      </c>
      <c r="O12126" s="2" t="s">
        <v>50537</v>
      </c>
      <c r="P12126" s="2" t="s">
        <v>50533</v>
      </c>
      <c r="Q12126" s="2"/>
      <c r="R12126" s="2"/>
    </row>
    <row r="12127" spans="1:18" hidden="1" x14ac:dyDescent="0.25">
      <c r="A12127" t="str">
        <f t="shared" si="151"/>
        <v>N</v>
      </c>
      <c r="B12127" t="s">
        <v>41228</v>
      </c>
      <c r="C12127">
        <v>14558</v>
      </c>
      <c r="D12127" t="s">
        <v>50538</v>
      </c>
      <c r="E12127" t="s">
        <v>77</v>
      </c>
      <c r="F12127" t="s">
        <v>50538</v>
      </c>
      <c r="G12127" t="s">
        <v>132</v>
      </c>
      <c r="H12127" t="s">
        <v>38746</v>
      </c>
      <c r="I12127" t="s">
        <v>50539</v>
      </c>
      <c r="J12127" t="s">
        <v>38748</v>
      </c>
      <c r="K12127" t="s">
        <v>73</v>
      </c>
      <c r="L12127" t="s">
        <v>46792</v>
      </c>
      <c r="M12127">
        <v>14558</v>
      </c>
      <c r="N12127" t="s">
        <v>50538</v>
      </c>
      <c r="O12127" t="s">
        <v>50540</v>
      </c>
      <c r="P12127" t="s">
        <v>50538</v>
      </c>
    </row>
    <row r="12128" spans="1:18" hidden="1" x14ac:dyDescent="0.25">
      <c r="A12128" t="str">
        <f t="shared" si="151"/>
        <v>N</v>
      </c>
      <c r="B12128" s="2" t="s">
        <v>41228</v>
      </c>
      <c r="C12128" s="2">
        <v>19721</v>
      </c>
      <c r="D12128" s="2" t="s">
        <v>50541</v>
      </c>
      <c r="E12128" s="2" t="s">
        <v>67</v>
      </c>
      <c r="F12128" s="2" t="s">
        <v>50542</v>
      </c>
      <c r="G12128" s="2" t="s">
        <v>69</v>
      </c>
      <c r="H12128" s="2" t="s">
        <v>612</v>
      </c>
      <c r="I12128" s="2" t="s">
        <v>50543</v>
      </c>
      <c r="J12128" s="2" t="s">
        <v>50544</v>
      </c>
      <c r="K12128" s="2" t="s">
        <v>73</v>
      </c>
      <c r="L12128" s="2" t="s">
        <v>46792</v>
      </c>
      <c r="M12128" s="2">
        <v>19721</v>
      </c>
      <c r="N12128" s="2" t="s">
        <v>50541</v>
      </c>
      <c r="O12128" s="2" t="s">
        <v>50545</v>
      </c>
      <c r="P12128" s="2" t="s">
        <v>50541</v>
      </c>
      <c r="Q12128" s="2"/>
      <c r="R12128" s="2"/>
    </row>
    <row r="12129" spans="1:18" hidden="1" x14ac:dyDescent="0.25">
      <c r="A12129" t="str">
        <f t="shared" si="151"/>
        <v>N</v>
      </c>
      <c r="B12129" s="2" t="s">
        <v>41228</v>
      </c>
      <c r="C12129" s="2">
        <v>4112858</v>
      </c>
      <c r="D12129" s="2" t="s">
        <v>50546</v>
      </c>
      <c r="E12129" s="2" t="s">
        <v>67</v>
      </c>
      <c r="F12129" s="2" t="s">
        <v>50547</v>
      </c>
      <c r="G12129" s="2" t="s">
        <v>132</v>
      </c>
      <c r="H12129" s="2" t="s">
        <v>817</v>
      </c>
      <c r="I12129" s="2" t="s">
        <v>50548</v>
      </c>
      <c r="J12129" s="2" t="s">
        <v>50549</v>
      </c>
      <c r="K12129" s="2" t="s">
        <v>73</v>
      </c>
      <c r="L12129" s="2" t="s">
        <v>46792</v>
      </c>
      <c r="M12129" s="2">
        <v>4112858</v>
      </c>
      <c r="N12129" s="2" t="s">
        <v>50546</v>
      </c>
      <c r="O12129" s="2" t="s">
        <v>50550</v>
      </c>
      <c r="P12129" s="2" t="s">
        <v>50546</v>
      </c>
      <c r="Q12129" s="2"/>
      <c r="R12129" s="2"/>
    </row>
    <row r="12130" spans="1:18" hidden="1" x14ac:dyDescent="0.25">
      <c r="A12130" t="str">
        <f t="shared" si="151"/>
        <v>N</v>
      </c>
      <c r="B12130" t="s">
        <v>41228</v>
      </c>
      <c r="C12130">
        <v>4112910</v>
      </c>
      <c r="D12130" t="s">
        <v>50551</v>
      </c>
      <c r="E12130" t="s">
        <v>77</v>
      </c>
      <c r="F12130" t="s">
        <v>50552</v>
      </c>
      <c r="G12130" t="s">
        <v>132</v>
      </c>
      <c r="H12130" t="s">
        <v>3487</v>
      </c>
      <c r="I12130" t="s">
        <v>50553</v>
      </c>
      <c r="J12130" t="s">
        <v>50554</v>
      </c>
      <c r="K12130" t="s">
        <v>73</v>
      </c>
      <c r="L12130" t="s">
        <v>46792</v>
      </c>
      <c r="M12130">
        <v>4112910</v>
      </c>
      <c r="N12130" t="s">
        <v>50551</v>
      </c>
      <c r="O12130" t="s">
        <v>50555</v>
      </c>
      <c r="P12130" t="s">
        <v>50551</v>
      </c>
    </row>
    <row r="12131" spans="1:18" hidden="1" x14ac:dyDescent="0.25">
      <c r="A12131" t="str">
        <f t="shared" si="151"/>
        <v>N</v>
      </c>
      <c r="B12131" t="s">
        <v>41228</v>
      </c>
      <c r="C12131">
        <v>1012707</v>
      </c>
      <c r="D12131" t="s">
        <v>50556</v>
      </c>
      <c r="E12131" t="s">
        <v>77</v>
      </c>
      <c r="F12131" t="s">
        <v>50556</v>
      </c>
      <c r="G12131" t="s">
        <v>132</v>
      </c>
      <c r="H12131" t="s">
        <v>2888</v>
      </c>
      <c r="I12131" t="s">
        <v>50557</v>
      </c>
      <c r="J12131" t="s">
        <v>17543</v>
      </c>
      <c r="K12131" t="s">
        <v>73</v>
      </c>
      <c r="L12131" t="s">
        <v>46792</v>
      </c>
      <c r="M12131">
        <v>1012707</v>
      </c>
      <c r="N12131" t="s">
        <v>50556</v>
      </c>
      <c r="O12131" t="s">
        <v>50558</v>
      </c>
      <c r="P12131" t="s">
        <v>50556</v>
      </c>
    </row>
    <row r="12132" spans="1:18" hidden="1" x14ac:dyDescent="0.25">
      <c r="A12132" t="str">
        <f t="shared" si="151"/>
        <v>N</v>
      </c>
      <c r="B12132" s="2" t="s">
        <v>41228</v>
      </c>
      <c r="C12132" s="2">
        <v>16174</v>
      </c>
      <c r="D12132" s="2" t="s">
        <v>50556</v>
      </c>
      <c r="E12132" s="2" t="s">
        <v>67</v>
      </c>
      <c r="F12132" s="2" t="s">
        <v>50556</v>
      </c>
      <c r="G12132" s="2" t="s">
        <v>132</v>
      </c>
      <c r="H12132" s="2" t="s">
        <v>4537</v>
      </c>
      <c r="I12132" s="2" t="s">
        <v>50559</v>
      </c>
      <c r="J12132" s="2" t="s">
        <v>50560</v>
      </c>
      <c r="K12132" s="2" t="s">
        <v>73</v>
      </c>
      <c r="L12132" s="2" t="s">
        <v>46792</v>
      </c>
      <c r="M12132" s="2">
        <v>1012707</v>
      </c>
      <c r="N12132" s="2" t="s">
        <v>50556</v>
      </c>
      <c r="O12132" s="2" t="s">
        <v>50558</v>
      </c>
      <c r="P12132" s="2" t="s">
        <v>50556</v>
      </c>
      <c r="Q12132" s="2"/>
      <c r="R12132" s="2"/>
    </row>
    <row r="12133" spans="1:18" hidden="1" x14ac:dyDescent="0.25">
      <c r="A12133" t="str">
        <f t="shared" si="151"/>
        <v>N</v>
      </c>
      <c r="B12133" t="s">
        <v>41228</v>
      </c>
      <c r="C12133">
        <v>9476</v>
      </c>
      <c r="D12133" t="s">
        <v>50561</v>
      </c>
      <c r="E12133" t="s">
        <v>77</v>
      </c>
      <c r="F12133" t="s">
        <v>50561</v>
      </c>
      <c r="G12133" t="s">
        <v>115</v>
      </c>
      <c r="H12133" t="s">
        <v>12494</v>
      </c>
      <c r="I12133" t="s">
        <v>50562</v>
      </c>
      <c r="J12133" t="s">
        <v>12496</v>
      </c>
      <c r="K12133" t="s">
        <v>73</v>
      </c>
      <c r="L12133" t="s">
        <v>46792</v>
      </c>
      <c r="M12133">
        <v>9170</v>
      </c>
      <c r="N12133" t="s">
        <v>50561</v>
      </c>
      <c r="O12133" t="s">
        <v>50563</v>
      </c>
      <c r="P12133" t="s">
        <v>50561</v>
      </c>
    </row>
    <row r="12134" spans="1:18" hidden="1" x14ac:dyDescent="0.25">
      <c r="A12134" t="str">
        <f t="shared" si="151"/>
        <v>N</v>
      </c>
      <c r="B12134" t="s">
        <v>41228</v>
      </c>
      <c r="C12134">
        <v>9618</v>
      </c>
      <c r="D12134" t="s">
        <v>50561</v>
      </c>
      <c r="E12134" t="s">
        <v>77</v>
      </c>
      <c r="F12134" t="s">
        <v>50561</v>
      </c>
      <c r="G12134" t="s">
        <v>115</v>
      </c>
      <c r="H12134" t="s">
        <v>17107</v>
      </c>
      <c r="I12134" t="s">
        <v>50564</v>
      </c>
      <c r="J12134" t="s">
        <v>23472</v>
      </c>
      <c r="K12134" t="s">
        <v>73</v>
      </c>
      <c r="L12134" t="s">
        <v>46792</v>
      </c>
      <c r="M12134">
        <v>9170</v>
      </c>
      <c r="N12134" t="s">
        <v>50561</v>
      </c>
      <c r="O12134" t="s">
        <v>50563</v>
      </c>
      <c r="P12134" t="s">
        <v>50561</v>
      </c>
    </row>
    <row r="12135" spans="1:18" hidden="1" x14ac:dyDescent="0.25">
      <c r="A12135" t="str">
        <f t="shared" si="151"/>
        <v>N</v>
      </c>
      <c r="B12135" t="s">
        <v>41228</v>
      </c>
      <c r="C12135">
        <v>11028</v>
      </c>
      <c r="D12135" t="s">
        <v>50561</v>
      </c>
      <c r="E12135" t="s">
        <v>77</v>
      </c>
      <c r="F12135" t="s">
        <v>50561</v>
      </c>
      <c r="G12135" t="s">
        <v>115</v>
      </c>
      <c r="H12135" t="s">
        <v>277</v>
      </c>
      <c r="I12135" t="s">
        <v>50565</v>
      </c>
      <c r="J12135" t="s">
        <v>50566</v>
      </c>
      <c r="K12135" t="s">
        <v>73</v>
      </c>
      <c r="L12135" t="s">
        <v>46792</v>
      </c>
      <c r="M12135">
        <v>9170</v>
      </c>
      <c r="N12135" t="s">
        <v>50561</v>
      </c>
      <c r="O12135" t="s">
        <v>50563</v>
      </c>
      <c r="P12135" t="s">
        <v>50561</v>
      </c>
    </row>
    <row r="12136" spans="1:18" hidden="1" x14ac:dyDescent="0.25">
      <c r="A12136" t="str">
        <f t="shared" si="151"/>
        <v>N</v>
      </c>
      <c r="B12136" t="s">
        <v>41228</v>
      </c>
      <c r="C12136">
        <v>8348</v>
      </c>
      <c r="D12136" t="s">
        <v>50561</v>
      </c>
      <c r="E12136" t="s">
        <v>77</v>
      </c>
      <c r="F12136" t="s">
        <v>50561</v>
      </c>
      <c r="G12136" t="s">
        <v>422</v>
      </c>
      <c r="H12136" t="s">
        <v>15340</v>
      </c>
      <c r="I12136" t="s">
        <v>50567</v>
      </c>
      <c r="J12136" t="s">
        <v>50065</v>
      </c>
      <c r="K12136" t="s">
        <v>73</v>
      </c>
      <c r="L12136" t="s">
        <v>46792</v>
      </c>
      <c r="M12136">
        <v>9170</v>
      </c>
      <c r="N12136" t="s">
        <v>50561</v>
      </c>
      <c r="O12136" t="s">
        <v>50563</v>
      </c>
      <c r="P12136" t="s">
        <v>50561</v>
      </c>
    </row>
    <row r="12137" spans="1:18" hidden="1" x14ac:dyDescent="0.25">
      <c r="A12137" t="str">
        <f t="shared" si="151"/>
        <v>N</v>
      </c>
      <c r="B12137" t="s">
        <v>41228</v>
      </c>
      <c r="C12137">
        <v>9024</v>
      </c>
      <c r="D12137" t="s">
        <v>50561</v>
      </c>
      <c r="E12137" t="s">
        <v>77</v>
      </c>
      <c r="F12137" t="s">
        <v>50561</v>
      </c>
      <c r="G12137" t="s">
        <v>115</v>
      </c>
      <c r="H12137" t="s">
        <v>21140</v>
      </c>
      <c r="I12137" t="s">
        <v>50568</v>
      </c>
      <c r="J12137" t="s">
        <v>10607</v>
      </c>
      <c r="K12137" t="s">
        <v>73</v>
      </c>
      <c r="L12137" t="s">
        <v>46792</v>
      </c>
      <c r="M12137">
        <v>9170</v>
      </c>
      <c r="N12137" t="s">
        <v>50561</v>
      </c>
      <c r="O12137" t="s">
        <v>50563</v>
      </c>
      <c r="P12137" t="s">
        <v>50561</v>
      </c>
    </row>
    <row r="12138" spans="1:18" hidden="1" x14ac:dyDescent="0.25">
      <c r="A12138" t="str">
        <f t="shared" si="151"/>
        <v>N</v>
      </c>
      <c r="B12138" s="2" t="s">
        <v>41228</v>
      </c>
      <c r="C12138" s="2">
        <v>9077</v>
      </c>
      <c r="D12138" s="2" t="s">
        <v>50561</v>
      </c>
      <c r="E12138" s="2" t="s">
        <v>67</v>
      </c>
      <c r="F12138" s="2" t="s">
        <v>50561</v>
      </c>
      <c r="G12138" s="2" t="s">
        <v>115</v>
      </c>
      <c r="H12138" s="2" t="s">
        <v>874</v>
      </c>
      <c r="I12138" s="2" t="s">
        <v>50569</v>
      </c>
      <c r="J12138" s="2" t="s">
        <v>46505</v>
      </c>
      <c r="K12138" s="2" t="s">
        <v>73</v>
      </c>
      <c r="L12138" s="2" t="s">
        <v>46792</v>
      </c>
      <c r="M12138" s="2">
        <v>9170</v>
      </c>
      <c r="N12138" s="2" t="s">
        <v>50561</v>
      </c>
      <c r="O12138" s="2" t="s">
        <v>50563</v>
      </c>
      <c r="P12138" s="2" t="s">
        <v>50561</v>
      </c>
      <c r="Q12138" s="2"/>
      <c r="R12138" s="2"/>
    </row>
    <row r="12139" spans="1:18" hidden="1" x14ac:dyDescent="0.25">
      <c r="A12139" t="str">
        <f t="shared" si="151"/>
        <v>N</v>
      </c>
      <c r="B12139" s="2" t="s">
        <v>41228</v>
      </c>
      <c r="C12139" s="2">
        <v>9170</v>
      </c>
      <c r="D12139" s="2" t="s">
        <v>50561</v>
      </c>
      <c r="E12139" s="2" t="s">
        <v>67</v>
      </c>
      <c r="F12139" s="2" t="s">
        <v>50561</v>
      </c>
      <c r="G12139" s="2" t="s">
        <v>115</v>
      </c>
      <c r="H12139" s="2" t="s">
        <v>17578</v>
      </c>
      <c r="I12139" s="2" t="s">
        <v>50570</v>
      </c>
      <c r="J12139" s="2" t="s">
        <v>50571</v>
      </c>
      <c r="K12139" s="2" t="s">
        <v>73</v>
      </c>
      <c r="L12139" s="2" t="s">
        <v>46792</v>
      </c>
      <c r="M12139" s="2">
        <v>9170</v>
      </c>
      <c r="N12139" s="2" t="s">
        <v>50561</v>
      </c>
      <c r="O12139" s="2" t="s">
        <v>50563</v>
      </c>
      <c r="P12139" s="2" t="s">
        <v>50561</v>
      </c>
      <c r="Q12139" s="2"/>
      <c r="R12139" s="2"/>
    </row>
    <row r="12140" spans="1:18" hidden="1" x14ac:dyDescent="0.25">
      <c r="A12140" t="str">
        <f t="shared" si="151"/>
        <v>N</v>
      </c>
      <c r="B12140" t="s">
        <v>41228</v>
      </c>
      <c r="C12140">
        <v>17456</v>
      </c>
      <c r="D12140" t="s">
        <v>50572</v>
      </c>
      <c r="E12140" t="s">
        <v>77</v>
      </c>
      <c r="F12140" t="s">
        <v>50573</v>
      </c>
      <c r="G12140" t="s">
        <v>132</v>
      </c>
      <c r="H12140" t="s">
        <v>2616</v>
      </c>
      <c r="I12140" t="s">
        <v>50574</v>
      </c>
      <c r="J12140" t="s">
        <v>50575</v>
      </c>
      <c r="K12140" t="s">
        <v>73</v>
      </c>
      <c r="L12140" t="s">
        <v>46792</v>
      </c>
      <c r="M12140">
        <v>17456</v>
      </c>
      <c r="N12140" t="s">
        <v>50572</v>
      </c>
      <c r="O12140" t="s">
        <v>50576</v>
      </c>
      <c r="P12140" t="s">
        <v>50572</v>
      </c>
    </row>
    <row r="12141" spans="1:18" hidden="1" x14ac:dyDescent="0.25">
      <c r="A12141" t="str">
        <f t="shared" si="151"/>
        <v>N</v>
      </c>
      <c r="B12141" t="s">
        <v>41228</v>
      </c>
      <c r="C12141">
        <v>2652574</v>
      </c>
      <c r="D12141" t="s">
        <v>50483</v>
      </c>
      <c r="E12141" t="s">
        <v>77</v>
      </c>
      <c r="F12141" t="s">
        <v>50577</v>
      </c>
      <c r="G12141" t="s">
        <v>69</v>
      </c>
      <c r="H12141" t="s">
        <v>446</v>
      </c>
      <c r="I12141" t="s">
        <v>50578</v>
      </c>
      <c r="J12141" t="s">
        <v>16496</v>
      </c>
      <c r="K12141" t="s">
        <v>73</v>
      </c>
      <c r="L12141" t="s">
        <v>46792</v>
      </c>
      <c r="M12141">
        <v>2606</v>
      </c>
      <c r="N12141" t="s">
        <v>50483</v>
      </c>
      <c r="O12141" t="s">
        <v>50484</v>
      </c>
      <c r="P12141" t="s">
        <v>50483</v>
      </c>
    </row>
    <row r="12142" spans="1:18" hidden="1" x14ac:dyDescent="0.25">
      <c r="A12142" t="str">
        <f t="shared" si="151"/>
        <v>N</v>
      </c>
      <c r="B12142" t="s">
        <v>41228</v>
      </c>
      <c r="C12142">
        <v>10275</v>
      </c>
      <c r="D12142" t="s">
        <v>50483</v>
      </c>
      <c r="E12142" t="s">
        <v>77</v>
      </c>
      <c r="F12142" t="s">
        <v>50483</v>
      </c>
      <c r="G12142" t="s">
        <v>422</v>
      </c>
      <c r="H12142" t="s">
        <v>423</v>
      </c>
      <c r="I12142" t="s">
        <v>50579</v>
      </c>
      <c r="J12142" t="s">
        <v>50580</v>
      </c>
      <c r="K12142" t="s">
        <v>73</v>
      </c>
      <c r="L12142" t="s">
        <v>46792</v>
      </c>
      <c r="M12142">
        <v>2606</v>
      </c>
      <c r="N12142" t="s">
        <v>50483</v>
      </c>
      <c r="O12142" t="s">
        <v>50484</v>
      </c>
      <c r="P12142" t="s">
        <v>50483</v>
      </c>
    </row>
    <row r="12143" spans="1:18" hidden="1" x14ac:dyDescent="0.25">
      <c r="A12143" t="str">
        <f t="shared" si="151"/>
        <v>N</v>
      </c>
      <c r="B12143" t="s">
        <v>41228</v>
      </c>
      <c r="C12143">
        <v>13222</v>
      </c>
      <c r="D12143" t="s">
        <v>50483</v>
      </c>
      <c r="E12143" t="s">
        <v>77</v>
      </c>
      <c r="F12143" t="s">
        <v>50483</v>
      </c>
      <c r="G12143" t="s">
        <v>132</v>
      </c>
      <c r="H12143" t="s">
        <v>586</v>
      </c>
      <c r="I12143" t="s">
        <v>50581</v>
      </c>
      <c r="J12143" t="s">
        <v>50582</v>
      </c>
      <c r="K12143" t="s">
        <v>73</v>
      </c>
      <c r="L12143" t="s">
        <v>46792</v>
      </c>
      <c r="M12143">
        <v>2606</v>
      </c>
      <c r="N12143" t="s">
        <v>50483</v>
      </c>
      <c r="O12143" t="s">
        <v>50484</v>
      </c>
      <c r="P12143" t="s">
        <v>50483</v>
      </c>
    </row>
    <row r="12144" spans="1:18" hidden="1" x14ac:dyDescent="0.25">
      <c r="A12144" t="str">
        <f t="shared" si="151"/>
        <v>N</v>
      </c>
      <c r="B12144" t="s">
        <v>41228</v>
      </c>
      <c r="C12144">
        <v>17435</v>
      </c>
      <c r="D12144" t="s">
        <v>50483</v>
      </c>
      <c r="E12144" t="s">
        <v>77</v>
      </c>
      <c r="F12144" t="s">
        <v>50483</v>
      </c>
      <c r="G12144" t="s">
        <v>132</v>
      </c>
      <c r="H12144" t="s">
        <v>17290</v>
      </c>
      <c r="I12144" t="s">
        <v>50583</v>
      </c>
      <c r="J12144" t="s">
        <v>50584</v>
      </c>
      <c r="K12144" t="s">
        <v>73</v>
      </c>
      <c r="L12144" t="s">
        <v>46792</v>
      </c>
      <c r="M12144">
        <v>2606</v>
      </c>
      <c r="N12144" t="s">
        <v>50483</v>
      </c>
      <c r="O12144" t="s">
        <v>50484</v>
      </c>
      <c r="P12144" t="s">
        <v>50483</v>
      </c>
    </row>
    <row r="12145" spans="1:16" hidden="1" x14ac:dyDescent="0.25">
      <c r="A12145" t="str">
        <f t="shared" si="151"/>
        <v>N</v>
      </c>
      <c r="B12145" t="s">
        <v>41228</v>
      </c>
      <c r="C12145">
        <v>2172712</v>
      </c>
      <c r="D12145" t="s">
        <v>50483</v>
      </c>
      <c r="E12145" t="s">
        <v>77</v>
      </c>
      <c r="F12145" t="s">
        <v>50577</v>
      </c>
      <c r="G12145" t="s">
        <v>194</v>
      </c>
      <c r="H12145" t="s">
        <v>884</v>
      </c>
      <c r="I12145" t="s">
        <v>50585</v>
      </c>
      <c r="J12145" t="s">
        <v>29138</v>
      </c>
      <c r="K12145" t="s">
        <v>73</v>
      </c>
      <c r="L12145" t="s">
        <v>46792</v>
      </c>
      <c r="M12145">
        <v>2606</v>
      </c>
      <c r="N12145" t="s">
        <v>50483</v>
      </c>
      <c r="O12145" t="s">
        <v>50484</v>
      </c>
      <c r="P12145" t="s">
        <v>50483</v>
      </c>
    </row>
    <row r="12146" spans="1:16" hidden="1" x14ac:dyDescent="0.25">
      <c r="A12146" t="str">
        <f t="shared" si="151"/>
        <v>N</v>
      </c>
      <c r="B12146" t="s">
        <v>41228</v>
      </c>
      <c r="C12146">
        <v>2892652</v>
      </c>
      <c r="D12146" t="s">
        <v>50483</v>
      </c>
      <c r="E12146" t="s">
        <v>77</v>
      </c>
      <c r="F12146" t="s">
        <v>50577</v>
      </c>
      <c r="G12146" t="s">
        <v>145</v>
      </c>
      <c r="H12146" t="s">
        <v>3065</v>
      </c>
      <c r="I12146" t="s">
        <v>50586</v>
      </c>
      <c r="J12146" t="s">
        <v>50587</v>
      </c>
      <c r="K12146" t="s">
        <v>73</v>
      </c>
      <c r="L12146" t="s">
        <v>46792</v>
      </c>
      <c r="M12146">
        <v>2606</v>
      </c>
      <c r="N12146" t="s">
        <v>50483</v>
      </c>
      <c r="O12146" t="s">
        <v>50484</v>
      </c>
      <c r="P12146" t="s">
        <v>50483</v>
      </c>
    </row>
    <row r="12147" spans="1:16" hidden="1" x14ac:dyDescent="0.25">
      <c r="A12147" t="str">
        <f t="shared" si="151"/>
        <v>N</v>
      </c>
      <c r="B12147" t="s">
        <v>41228</v>
      </c>
      <c r="C12147">
        <v>138</v>
      </c>
      <c r="D12147" t="s">
        <v>50483</v>
      </c>
      <c r="E12147" t="s">
        <v>77</v>
      </c>
      <c r="F12147" t="s">
        <v>50483</v>
      </c>
      <c r="G12147" t="s">
        <v>158</v>
      </c>
      <c r="H12147" t="s">
        <v>3112</v>
      </c>
      <c r="I12147" t="s">
        <v>50588</v>
      </c>
      <c r="J12147" t="s">
        <v>47034</v>
      </c>
      <c r="K12147" t="s">
        <v>73</v>
      </c>
      <c r="L12147" t="s">
        <v>46792</v>
      </c>
      <c r="M12147">
        <v>2606</v>
      </c>
      <c r="N12147" t="s">
        <v>50483</v>
      </c>
      <c r="O12147" t="s">
        <v>50484</v>
      </c>
      <c r="P12147" t="s">
        <v>50483</v>
      </c>
    </row>
    <row r="12148" spans="1:16" hidden="1" x14ac:dyDescent="0.25">
      <c r="A12148" t="str">
        <f t="shared" si="151"/>
        <v>N</v>
      </c>
      <c r="B12148" t="s">
        <v>41228</v>
      </c>
      <c r="C12148">
        <v>2372768</v>
      </c>
      <c r="D12148" t="s">
        <v>50483</v>
      </c>
      <c r="E12148" t="s">
        <v>77</v>
      </c>
      <c r="F12148" t="s">
        <v>50483</v>
      </c>
      <c r="G12148" t="s">
        <v>94</v>
      </c>
      <c r="H12148" t="s">
        <v>356</v>
      </c>
      <c r="I12148" t="s">
        <v>50589</v>
      </c>
      <c r="J12148" t="s">
        <v>50590</v>
      </c>
      <c r="K12148" t="s">
        <v>73</v>
      </c>
      <c r="L12148" t="s">
        <v>46792</v>
      </c>
      <c r="M12148">
        <v>2606</v>
      </c>
      <c r="N12148" t="s">
        <v>50483</v>
      </c>
      <c r="O12148" t="s">
        <v>50484</v>
      </c>
      <c r="P12148" t="s">
        <v>50483</v>
      </c>
    </row>
    <row r="12149" spans="1:16" hidden="1" x14ac:dyDescent="0.25">
      <c r="A12149" t="str">
        <f t="shared" si="151"/>
        <v>N</v>
      </c>
      <c r="B12149" t="s">
        <v>41228</v>
      </c>
      <c r="C12149">
        <v>11161</v>
      </c>
      <c r="D12149" t="s">
        <v>50483</v>
      </c>
      <c r="E12149" t="s">
        <v>77</v>
      </c>
      <c r="F12149" t="s">
        <v>50483</v>
      </c>
      <c r="G12149" t="s">
        <v>115</v>
      </c>
      <c r="H12149" t="s">
        <v>930</v>
      </c>
      <c r="I12149" t="s">
        <v>50591</v>
      </c>
      <c r="J12149" t="s">
        <v>3875</v>
      </c>
      <c r="K12149" t="s">
        <v>73</v>
      </c>
      <c r="L12149" t="s">
        <v>46792</v>
      </c>
      <c r="M12149">
        <v>2606</v>
      </c>
      <c r="N12149" t="s">
        <v>50483</v>
      </c>
      <c r="O12149" t="s">
        <v>50484</v>
      </c>
      <c r="P12149" t="s">
        <v>50483</v>
      </c>
    </row>
    <row r="12150" spans="1:16" hidden="1" x14ac:dyDescent="0.25">
      <c r="A12150" t="str">
        <f t="shared" si="151"/>
        <v>N</v>
      </c>
      <c r="B12150" t="s">
        <v>41228</v>
      </c>
      <c r="C12150">
        <v>374170</v>
      </c>
      <c r="D12150" t="s">
        <v>50483</v>
      </c>
      <c r="E12150" t="s">
        <v>77</v>
      </c>
      <c r="F12150" t="s">
        <v>50577</v>
      </c>
      <c r="G12150" t="s">
        <v>132</v>
      </c>
      <c r="H12150" t="s">
        <v>6184</v>
      </c>
      <c r="I12150" t="s">
        <v>50592</v>
      </c>
      <c r="J12150" t="s">
        <v>50593</v>
      </c>
      <c r="K12150" t="s">
        <v>73</v>
      </c>
      <c r="L12150" t="s">
        <v>46792</v>
      </c>
      <c r="M12150">
        <v>2606</v>
      </c>
      <c r="N12150" t="s">
        <v>50483</v>
      </c>
      <c r="O12150" t="s">
        <v>50484</v>
      </c>
      <c r="P12150" t="s">
        <v>50483</v>
      </c>
    </row>
    <row r="12151" spans="1:16" hidden="1" x14ac:dyDescent="0.25">
      <c r="A12151" t="str">
        <f t="shared" si="151"/>
        <v>N</v>
      </c>
      <c r="B12151" t="s">
        <v>41228</v>
      </c>
      <c r="C12151">
        <v>553</v>
      </c>
      <c r="D12151" t="s">
        <v>50483</v>
      </c>
      <c r="E12151" t="s">
        <v>77</v>
      </c>
      <c r="F12151" t="s">
        <v>50483</v>
      </c>
      <c r="G12151" t="s">
        <v>145</v>
      </c>
      <c r="H12151" t="s">
        <v>146</v>
      </c>
      <c r="I12151" t="s">
        <v>50594</v>
      </c>
      <c r="J12151" t="s">
        <v>50595</v>
      </c>
      <c r="K12151" t="s">
        <v>73</v>
      </c>
      <c r="L12151" t="s">
        <v>46792</v>
      </c>
      <c r="M12151">
        <v>2606</v>
      </c>
      <c r="N12151" t="s">
        <v>50483</v>
      </c>
      <c r="O12151" t="s">
        <v>50484</v>
      </c>
      <c r="P12151" t="s">
        <v>50483</v>
      </c>
    </row>
    <row r="12152" spans="1:16" hidden="1" x14ac:dyDescent="0.25">
      <c r="A12152" t="str">
        <f t="shared" si="151"/>
        <v>N</v>
      </c>
      <c r="B12152" t="s">
        <v>41228</v>
      </c>
      <c r="C12152">
        <v>2032587</v>
      </c>
      <c r="D12152" t="s">
        <v>50483</v>
      </c>
      <c r="E12152" t="s">
        <v>77</v>
      </c>
      <c r="F12152" t="s">
        <v>50577</v>
      </c>
      <c r="G12152" t="s">
        <v>69</v>
      </c>
      <c r="H12152" t="s">
        <v>284</v>
      </c>
      <c r="I12152" t="s">
        <v>50596</v>
      </c>
      <c r="J12152" t="s">
        <v>50597</v>
      </c>
      <c r="K12152" t="s">
        <v>73</v>
      </c>
      <c r="L12152" t="s">
        <v>46792</v>
      </c>
      <c r="M12152">
        <v>2606</v>
      </c>
      <c r="N12152" t="s">
        <v>50483</v>
      </c>
      <c r="O12152" t="s">
        <v>50484</v>
      </c>
      <c r="P12152" t="s">
        <v>50483</v>
      </c>
    </row>
    <row r="12153" spans="1:16" hidden="1" x14ac:dyDescent="0.25">
      <c r="A12153" t="str">
        <f t="shared" si="151"/>
        <v>N</v>
      </c>
      <c r="B12153" t="s">
        <v>41228</v>
      </c>
      <c r="C12153">
        <v>8701</v>
      </c>
      <c r="D12153" t="s">
        <v>50483</v>
      </c>
      <c r="E12153" t="s">
        <v>77</v>
      </c>
      <c r="F12153" t="s">
        <v>50483</v>
      </c>
      <c r="G12153" t="s">
        <v>115</v>
      </c>
      <c r="H12153" t="s">
        <v>902</v>
      </c>
      <c r="I12153" t="s">
        <v>50598</v>
      </c>
      <c r="J12153" t="s">
        <v>50599</v>
      </c>
      <c r="K12153" t="s">
        <v>73</v>
      </c>
      <c r="L12153" t="s">
        <v>46792</v>
      </c>
      <c r="M12153">
        <v>2606</v>
      </c>
      <c r="N12153" t="s">
        <v>50483</v>
      </c>
      <c r="O12153" t="s">
        <v>50484</v>
      </c>
      <c r="P12153" t="s">
        <v>50483</v>
      </c>
    </row>
    <row r="12154" spans="1:16" hidden="1" x14ac:dyDescent="0.25">
      <c r="A12154" t="str">
        <f t="shared" si="151"/>
        <v>N</v>
      </c>
      <c r="B12154" t="s">
        <v>41228</v>
      </c>
      <c r="C12154">
        <v>2638</v>
      </c>
      <c r="D12154" t="s">
        <v>50483</v>
      </c>
      <c r="E12154" t="s">
        <v>77</v>
      </c>
      <c r="F12154" t="s">
        <v>50483</v>
      </c>
      <c r="G12154" t="s">
        <v>151</v>
      </c>
      <c r="H12154" t="s">
        <v>6464</v>
      </c>
      <c r="I12154" t="s">
        <v>50600</v>
      </c>
      <c r="J12154" t="s">
        <v>6466</v>
      </c>
      <c r="K12154" t="s">
        <v>73</v>
      </c>
      <c r="L12154" t="s">
        <v>46792</v>
      </c>
      <c r="M12154">
        <v>2606</v>
      </c>
      <c r="N12154" t="s">
        <v>50483</v>
      </c>
      <c r="O12154" t="s">
        <v>50484</v>
      </c>
      <c r="P12154" t="s">
        <v>50483</v>
      </c>
    </row>
    <row r="12155" spans="1:16" hidden="1" x14ac:dyDescent="0.25">
      <c r="A12155" t="str">
        <f t="shared" si="151"/>
        <v>N</v>
      </c>
      <c r="B12155" t="s">
        <v>41228</v>
      </c>
      <c r="C12155">
        <v>2532648</v>
      </c>
      <c r="D12155" t="s">
        <v>50483</v>
      </c>
      <c r="E12155" t="s">
        <v>77</v>
      </c>
      <c r="F12155" t="s">
        <v>50577</v>
      </c>
      <c r="G12155" t="s">
        <v>69</v>
      </c>
      <c r="H12155" t="s">
        <v>668</v>
      </c>
      <c r="I12155" t="s">
        <v>50601</v>
      </c>
      <c r="J12155" t="s">
        <v>50602</v>
      </c>
      <c r="K12155" t="s">
        <v>73</v>
      </c>
      <c r="L12155" t="s">
        <v>46792</v>
      </c>
      <c r="M12155">
        <v>2606</v>
      </c>
      <c r="N12155" t="s">
        <v>50483</v>
      </c>
      <c r="O12155" t="s">
        <v>50484</v>
      </c>
      <c r="P12155" t="s">
        <v>50483</v>
      </c>
    </row>
    <row r="12156" spans="1:16" hidden="1" x14ac:dyDescent="0.25">
      <c r="A12156" t="str">
        <f t="shared" si="151"/>
        <v>N</v>
      </c>
      <c r="B12156" t="s">
        <v>41228</v>
      </c>
      <c r="C12156">
        <v>1113</v>
      </c>
      <c r="D12156" t="s">
        <v>50483</v>
      </c>
      <c r="E12156" t="s">
        <v>77</v>
      </c>
      <c r="F12156" t="s">
        <v>50483</v>
      </c>
      <c r="G12156" t="s">
        <v>158</v>
      </c>
      <c r="H12156" t="s">
        <v>10923</v>
      </c>
      <c r="I12156" t="s">
        <v>50603</v>
      </c>
      <c r="J12156" t="s">
        <v>10925</v>
      </c>
      <c r="K12156" t="s">
        <v>73</v>
      </c>
      <c r="L12156" t="s">
        <v>46792</v>
      </c>
      <c r="M12156">
        <v>2606</v>
      </c>
      <c r="N12156" t="s">
        <v>50483</v>
      </c>
      <c r="O12156" t="s">
        <v>50484</v>
      </c>
      <c r="P12156" t="s">
        <v>50483</v>
      </c>
    </row>
    <row r="12157" spans="1:16" hidden="1" x14ac:dyDescent="0.25">
      <c r="A12157" t="str">
        <f t="shared" si="151"/>
        <v>N</v>
      </c>
      <c r="B12157" t="s">
        <v>41228</v>
      </c>
      <c r="C12157">
        <v>2482</v>
      </c>
      <c r="D12157" t="s">
        <v>50483</v>
      </c>
      <c r="E12157" t="s">
        <v>77</v>
      </c>
      <c r="F12157" t="s">
        <v>50483</v>
      </c>
      <c r="G12157" t="s">
        <v>151</v>
      </c>
      <c r="H12157" t="s">
        <v>16245</v>
      </c>
      <c r="I12157" t="s">
        <v>50604</v>
      </c>
      <c r="J12157" t="s">
        <v>39900</v>
      </c>
      <c r="K12157" t="s">
        <v>73</v>
      </c>
      <c r="L12157" t="s">
        <v>46792</v>
      </c>
      <c r="M12157">
        <v>2606</v>
      </c>
      <c r="N12157" t="s">
        <v>50483</v>
      </c>
      <c r="O12157" t="s">
        <v>50484</v>
      </c>
      <c r="P12157" t="s">
        <v>50483</v>
      </c>
    </row>
    <row r="12158" spans="1:16" hidden="1" x14ac:dyDescent="0.25">
      <c r="A12158" t="str">
        <f t="shared" si="151"/>
        <v>N</v>
      </c>
      <c r="B12158" t="s">
        <v>41228</v>
      </c>
      <c r="C12158">
        <v>13205</v>
      </c>
      <c r="D12158" t="s">
        <v>50483</v>
      </c>
      <c r="E12158" t="s">
        <v>77</v>
      </c>
      <c r="F12158" t="s">
        <v>50483</v>
      </c>
      <c r="G12158" t="s">
        <v>132</v>
      </c>
      <c r="H12158" t="s">
        <v>6448</v>
      </c>
      <c r="I12158" t="s">
        <v>50605</v>
      </c>
      <c r="J12158" t="s">
        <v>6450</v>
      </c>
      <c r="K12158" t="s">
        <v>73</v>
      </c>
      <c r="L12158" t="s">
        <v>46792</v>
      </c>
      <c r="M12158">
        <v>2606</v>
      </c>
      <c r="N12158" t="s">
        <v>50483</v>
      </c>
      <c r="O12158" t="s">
        <v>50484</v>
      </c>
      <c r="P12158" t="s">
        <v>50483</v>
      </c>
    </row>
    <row r="12159" spans="1:16" hidden="1" x14ac:dyDescent="0.25">
      <c r="A12159" t="str">
        <f t="shared" si="151"/>
        <v>N</v>
      </c>
      <c r="B12159" t="s">
        <v>41228</v>
      </c>
      <c r="C12159">
        <v>2276</v>
      </c>
      <c r="D12159" t="s">
        <v>50483</v>
      </c>
      <c r="E12159" t="s">
        <v>77</v>
      </c>
      <c r="F12159" t="s">
        <v>50483</v>
      </c>
      <c r="G12159" t="s">
        <v>194</v>
      </c>
      <c r="H12159" t="s">
        <v>3527</v>
      </c>
      <c r="I12159" t="s">
        <v>50606</v>
      </c>
      <c r="J12159" t="s">
        <v>50607</v>
      </c>
      <c r="K12159" t="s">
        <v>73</v>
      </c>
      <c r="L12159" t="s">
        <v>46792</v>
      </c>
      <c r="M12159">
        <v>2606</v>
      </c>
      <c r="N12159" t="s">
        <v>50483</v>
      </c>
      <c r="O12159" t="s">
        <v>50484</v>
      </c>
      <c r="P12159" t="s">
        <v>50483</v>
      </c>
    </row>
    <row r="12160" spans="1:16" hidden="1" x14ac:dyDescent="0.25">
      <c r="A12160" t="str">
        <f t="shared" si="151"/>
        <v>N</v>
      </c>
      <c r="B12160" t="s">
        <v>41228</v>
      </c>
      <c r="C12160">
        <v>1982</v>
      </c>
      <c r="D12160" t="s">
        <v>50483</v>
      </c>
      <c r="E12160" t="s">
        <v>77</v>
      </c>
      <c r="F12160" t="s">
        <v>50483</v>
      </c>
      <c r="G12160" t="s">
        <v>158</v>
      </c>
      <c r="H12160" t="s">
        <v>182</v>
      </c>
      <c r="I12160" t="s">
        <v>50608</v>
      </c>
      <c r="J12160" t="s">
        <v>33724</v>
      </c>
      <c r="K12160" t="s">
        <v>73</v>
      </c>
      <c r="L12160" t="s">
        <v>46792</v>
      </c>
      <c r="M12160">
        <v>2606</v>
      </c>
      <c r="N12160" t="s">
        <v>50483</v>
      </c>
      <c r="O12160" t="s">
        <v>50484</v>
      </c>
      <c r="P12160" t="s">
        <v>50483</v>
      </c>
    </row>
    <row r="12161" spans="1:18" hidden="1" x14ac:dyDescent="0.25">
      <c r="A12161" t="str">
        <f t="shared" si="151"/>
        <v>N</v>
      </c>
      <c r="B12161" t="s">
        <v>41228</v>
      </c>
      <c r="C12161">
        <v>23437</v>
      </c>
      <c r="D12161" t="s">
        <v>50483</v>
      </c>
      <c r="E12161" t="s">
        <v>77</v>
      </c>
      <c r="F12161" t="s">
        <v>50483</v>
      </c>
      <c r="G12161" t="s">
        <v>69</v>
      </c>
      <c r="H12161" t="s">
        <v>538</v>
      </c>
      <c r="I12161" t="s">
        <v>50609</v>
      </c>
      <c r="J12161" t="s">
        <v>50610</v>
      </c>
      <c r="K12161" t="s">
        <v>73</v>
      </c>
      <c r="L12161" t="s">
        <v>46792</v>
      </c>
      <c r="M12161">
        <v>2606</v>
      </c>
      <c r="N12161" t="s">
        <v>50483</v>
      </c>
      <c r="O12161" t="s">
        <v>50484</v>
      </c>
      <c r="P12161" t="s">
        <v>50483</v>
      </c>
    </row>
    <row r="12162" spans="1:18" hidden="1" x14ac:dyDescent="0.25">
      <c r="A12162" t="str">
        <f t="shared" si="151"/>
        <v>N</v>
      </c>
      <c r="B12162" t="s">
        <v>41228</v>
      </c>
      <c r="C12162">
        <v>23607</v>
      </c>
      <c r="D12162" t="s">
        <v>50483</v>
      </c>
      <c r="E12162" t="s">
        <v>77</v>
      </c>
      <c r="F12162" t="s">
        <v>50483</v>
      </c>
      <c r="G12162" t="s">
        <v>69</v>
      </c>
      <c r="H12162" t="s">
        <v>1368</v>
      </c>
      <c r="I12162" t="s">
        <v>50611</v>
      </c>
      <c r="J12162" t="s">
        <v>11812</v>
      </c>
      <c r="K12162" t="s">
        <v>73</v>
      </c>
      <c r="L12162" t="s">
        <v>46792</v>
      </c>
      <c r="M12162">
        <v>2606</v>
      </c>
      <c r="N12162" t="s">
        <v>50483</v>
      </c>
      <c r="O12162" t="s">
        <v>50484</v>
      </c>
      <c r="P12162" t="s">
        <v>50483</v>
      </c>
    </row>
    <row r="12163" spans="1:18" hidden="1" x14ac:dyDescent="0.25">
      <c r="A12163" t="str">
        <f t="shared" ref="A12163:A12226" si="152">IF(OR(Q12163&lt;&gt;"",R12163&lt;&gt;""),"Y","N")</f>
        <v>N</v>
      </c>
      <c r="B12163" s="2" t="s">
        <v>41228</v>
      </c>
      <c r="C12163" s="2">
        <v>173386</v>
      </c>
      <c r="D12163" s="2" t="s">
        <v>50483</v>
      </c>
      <c r="E12163" s="2" t="s">
        <v>67</v>
      </c>
      <c r="F12163" s="2" t="s">
        <v>50577</v>
      </c>
      <c r="G12163" s="2" t="s">
        <v>151</v>
      </c>
      <c r="H12163" s="2" t="s">
        <v>7099</v>
      </c>
      <c r="I12163" s="2" t="s">
        <v>50612</v>
      </c>
      <c r="J12163" s="2" t="s">
        <v>50613</v>
      </c>
      <c r="K12163" s="2" t="s">
        <v>73</v>
      </c>
      <c r="L12163" s="2" t="s">
        <v>46792</v>
      </c>
      <c r="M12163" s="2">
        <v>2606</v>
      </c>
      <c r="N12163" s="2" t="s">
        <v>50483</v>
      </c>
      <c r="O12163" s="2" t="s">
        <v>50484</v>
      </c>
      <c r="P12163" s="2" t="s">
        <v>50483</v>
      </c>
      <c r="Q12163" s="2"/>
      <c r="R12163" s="2"/>
    </row>
    <row r="12164" spans="1:18" hidden="1" x14ac:dyDescent="0.25">
      <c r="A12164" t="str">
        <f t="shared" si="152"/>
        <v>N</v>
      </c>
      <c r="B12164" s="2" t="s">
        <v>41228</v>
      </c>
      <c r="C12164" s="2">
        <v>943</v>
      </c>
      <c r="D12164" s="2" t="s">
        <v>50483</v>
      </c>
      <c r="E12164" s="2" t="s">
        <v>67</v>
      </c>
      <c r="F12164" s="2" t="s">
        <v>50483</v>
      </c>
      <c r="G12164" s="2" t="s">
        <v>1046</v>
      </c>
      <c r="H12164" s="2" t="s">
        <v>1774</v>
      </c>
      <c r="I12164" s="2" t="s">
        <v>50614</v>
      </c>
      <c r="J12164" s="2" t="s">
        <v>50615</v>
      </c>
      <c r="K12164" s="2" t="s">
        <v>73</v>
      </c>
      <c r="L12164" s="2" t="s">
        <v>46792</v>
      </c>
      <c r="M12164" s="2">
        <v>2606</v>
      </c>
      <c r="N12164" s="2" t="s">
        <v>50483</v>
      </c>
      <c r="O12164" s="2" t="s">
        <v>50484</v>
      </c>
      <c r="P12164" s="2" t="s">
        <v>50483</v>
      </c>
      <c r="Q12164" s="2"/>
      <c r="R12164" s="2"/>
    </row>
    <row r="12165" spans="1:18" hidden="1" x14ac:dyDescent="0.25">
      <c r="A12165" t="str">
        <f t="shared" si="152"/>
        <v>N</v>
      </c>
      <c r="B12165" s="2" t="s">
        <v>41228</v>
      </c>
      <c r="C12165" s="2">
        <v>15343</v>
      </c>
      <c r="D12165" s="2" t="s">
        <v>50483</v>
      </c>
      <c r="E12165" s="2" t="s">
        <v>67</v>
      </c>
      <c r="F12165" s="2" t="s">
        <v>50483</v>
      </c>
      <c r="G12165" s="2" t="s">
        <v>132</v>
      </c>
      <c r="H12165" s="2" t="s">
        <v>817</v>
      </c>
      <c r="I12165" s="2" t="s">
        <v>50616</v>
      </c>
      <c r="J12165" s="2" t="s">
        <v>50617</v>
      </c>
      <c r="K12165" s="2" t="s">
        <v>73</v>
      </c>
      <c r="L12165" s="2" t="s">
        <v>46792</v>
      </c>
      <c r="M12165" s="2">
        <v>2606</v>
      </c>
      <c r="N12165" s="2" t="s">
        <v>50483</v>
      </c>
      <c r="O12165" s="2" t="s">
        <v>50484</v>
      </c>
      <c r="P12165" s="2" t="s">
        <v>50483</v>
      </c>
      <c r="Q12165" s="2"/>
      <c r="R12165" s="2"/>
    </row>
    <row r="12166" spans="1:18" hidden="1" x14ac:dyDescent="0.25">
      <c r="A12166" t="str">
        <f t="shared" si="152"/>
        <v>N</v>
      </c>
      <c r="B12166" s="2" t="s">
        <v>41228</v>
      </c>
      <c r="C12166" s="2">
        <v>1177</v>
      </c>
      <c r="D12166" s="2" t="s">
        <v>50483</v>
      </c>
      <c r="E12166" s="2" t="s">
        <v>67</v>
      </c>
      <c r="F12166" s="2" t="s">
        <v>50483</v>
      </c>
      <c r="G12166" s="2" t="s">
        <v>194</v>
      </c>
      <c r="H12166" s="2" t="s">
        <v>8671</v>
      </c>
      <c r="I12166" s="2" t="s">
        <v>50618</v>
      </c>
      <c r="J12166" s="2" t="s">
        <v>50619</v>
      </c>
      <c r="K12166" s="2" t="s">
        <v>73</v>
      </c>
      <c r="L12166" s="2" t="s">
        <v>46792</v>
      </c>
      <c r="M12166" s="2">
        <v>2606</v>
      </c>
      <c r="N12166" s="2" t="s">
        <v>50483</v>
      </c>
      <c r="O12166" s="2" t="s">
        <v>50484</v>
      </c>
      <c r="P12166" s="2" t="s">
        <v>50483</v>
      </c>
      <c r="Q12166" s="2"/>
      <c r="R12166" s="2"/>
    </row>
    <row r="12167" spans="1:18" hidden="1" x14ac:dyDescent="0.25">
      <c r="A12167" t="str">
        <f t="shared" si="152"/>
        <v>N</v>
      </c>
      <c r="B12167" s="2" t="s">
        <v>41228</v>
      </c>
      <c r="C12167" s="2">
        <v>18281</v>
      </c>
      <c r="D12167" s="2" t="s">
        <v>50483</v>
      </c>
      <c r="E12167" s="2" t="s">
        <v>67</v>
      </c>
      <c r="F12167" s="2" t="s">
        <v>50483</v>
      </c>
      <c r="G12167" s="2" t="s">
        <v>1079</v>
      </c>
      <c r="H12167" s="2" t="s">
        <v>1080</v>
      </c>
      <c r="I12167" s="2" t="s">
        <v>50620</v>
      </c>
      <c r="J12167" s="2" t="s">
        <v>44482</v>
      </c>
      <c r="K12167" s="2" t="s">
        <v>73</v>
      </c>
      <c r="L12167" s="2" t="s">
        <v>46792</v>
      </c>
      <c r="M12167" s="2">
        <v>2606</v>
      </c>
      <c r="N12167" s="2" t="s">
        <v>50483</v>
      </c>
      <c r="O12167" s="2" t="s">
        <v>50484</v>
      </c>
      <c r="P12167" s="2" t="s">
        <v>50483</v>
      </c>
      <c r="Q12167" s="2"/>
      <c r="R12167" s="2"/>
    </row>
    <row r="12168" spans="1:18" hidden="1" x14ac:dyDescent="0.25">
      <c r="A12168" t="str">
        <f t="shared" si="152"/>
        <v>N</v>
      </c>
      <c r="B12168" s="2" t="s">
        <v>41228</v>
      </c>
      <c r="C12168" s="2">
        <v>3652566</v>
      </c>
      <c r="D12168" s="2" t="s">
        <v>50483</v>
      </c>
      <c r="E12168" s="2" t="s">
        <v>67</v>
      </c>
      <c r="F12168" s="2" t="s">
        <v>50577</v>
      </c>
      <c r="G12168" s="2" t="s">
        <v>145</v>
      </c>
      <c r="H12168" s="2" t="s">
        <v>604</v>
      </c>
      <c r="I12168" s="2" t="s">
        <v>50621</v>
      </c>
      <c r="J12168" s="2" t="s">
        <v>50622</v>
      </c>
      <c r="K12168" s="2" t="s">
        <v>73</v>
      </c>
      <c r="L12168" s="2" t="s">
        <v>46792</v>
      </c>
      <c r="M12168" s="2">
        <v>2606</v>
      </c>
      <c r="N12168" s="2" t="s">
        <v>50483</v>
      </c>
      <c r="O12168" s="2" t="s">
        <v>50484</v>
      </c>
      <c r="P12168" s="2" t="s">
        <v>50483</v>
      </c>
      <c r="Q12168" s="2"/>
      <c r="R12168" s="2"/>
    </row>
    <row r="12169" spans="1:18" hidden="1" x14ac:dyDescent="0.25">
      <c r="A12169" t="str">
        <f t="shared" si="152"/>
        <v>N</v>
      </c>
      <c r="B12169" s="2" t="s">
        <v>41228</v>
      </c>
      <c r="C12169" s="2">
        <v>16729</v>
      </c>
      <c r="D12169" s="2" t="s">
        <v>50483</v>
      </c>
      <c r="E12169" s="2" t="s">
        <v>67</v>
      </c>
      <c r="F12169" s="2" t="s">
        <v>50483</v>
      </c>
      <c r="G12169" s="2" t="s">
        <v>132</v>
      </c>
      <c r="H12169" s="2" t="s">
        <v>20650</v>
      </c>
      <c r="I12169" s="2" t="s">
        <v>50623</v>
      </c>
      <c r="J12169" s="2" t="s">
        <v>50624</v>
      </c>
      <c r="K12169" s="2" t="s">
        <v>73</v>
      </c>
      <c r="L12169" s="2" t="s">
        <v>46792</v>
      </c>
      <c r="M12169" s="2">
        <v>2606</v>
      </c>
      <c r="N12169" s="2" t="s">
        <v>50483</v>
      </c>
      <c r="O12169" s="2" t="s">
        <v>50484</v>
      </c>
      <c r="P12169" s="2" t="s">
        <v>50483</v>
      </c>
      <c r="Q12169" s="2"/>
      <c r="R12169" s="2"/>
    </row>
    <row r="12170" spans="1:18" hidden="1" x14ac:dyDescent="0.25">
      <c r="A12170" t="str">
        <f t="shared" si="152"/>
        <v>N</v>
      </c>
      <c r="B12170" s="2" t="s">
        <v>41228</v>
      </c>
      <c r="C12170" s="2">
        <v>1944</v>
      </c>
      <c r="D12170" s="2" t="s">
        <v>50483</v>
      </c>
      <c r="E12170" s="2" t="s">
        <v>67</v>
      </c>
      <c r="F12170" s="2" t="s">
        <v>50483</v>
      </c>
      <c r="G12170" s="2" t="s">
        <v>151</v>
      </c>
      <c r="H12170" s="2" t="s">
        <v>2811</v>
      </c>
      <c r="I12170" s="2" t="s">
        <v>50625</v>
      </c>
      <c r="J12170" s="2" t="s">
        <v>50626</v>
      </c>
      <c r="K12170" s="2" t="s">
        <v>73</v>
      </c>
      <c r="L12170" s="2" t="s">
        <v>46792</v>
      </c>
      <c r="M12170" s="2">
        <v>2606</v>
      </c>
      <c r="N12170" s="2" t="s">
        <v>50483</v>
      </c>
      <c r="O12170" s="2" t="s">
        <v>50484</v>
      </c>
      <c r="P12170" s="2" t="s">
        <v>50483</v>
      </c>
      <c r="Q12170" s="2"/>
      <c r="R12170" s="2"/>
    </row>
    <row r="12171" spans="1:18" hidden="1" x14ac:dyDescent="0.25">
      <c r="A12171" t="str">
        <f t="shared" si="152"/>
        <v>N</v>
      </c>
      <c r="B12171" s="2" t="s">
        <v>41228</v>
      </c>
      <c r="C12171" s="2">
        <v>1432</v>
      </c>
      <c r="D12171" s="2" t="s">
        <v>50483</v>
      </c>
      <c r="E12171" s="2" t="s">
        <v>67</v>
      </c>
      <c r="F12171" s="2" t="s">
        <v>50483</v>
      </c>
      <c r="G12171" s="2" t="s">
        <v>151</v>
      </c>
      <c r="H12171" s="2" t="s">
        <v>1604</v>
      </c>
      <c r="I12171" s="2" t="s">
        <v>50627</v>
      </c>
      <c r="J12171" s="2" t="s">
        <v>50628</v>
      </c>
      <c r="K12171" s="2" t="s">
        <v>73</v>
      </c>
      <c r="L12171" s="2" t="s">
        <v>46792</v>
      </c>
      <c r="M12171" s="2">
        <v>2606</v>
      </c>
      <c r="N12171" s="2" t="s">
        <v>50483</v>
      </c>
      <c r="O12171" s="2" t="s">
        <v>50484</v>
      </c>
      <c r="P12171" s="2" t="s">
        <v>50483</v>
      </c>
      <c r="Q12171" s="2"/>
      <c r="R12171" s="2"/>
    </row>
    <row r="12172" spans="1:18" hidden="1" x14ac:dyDescent="0.25">
      <c r="A12172" t="str">
        <f t="shared" si="152"/>
        <v>N</v>
      </c>
      <c r="B12172" s="2" t="s">
        <v>41228</v>
      </c>
      <c r="C12172" s="2">
        <v>1240</v>
      </c>
      <c r="D12172" s="2" t="s">
        <v>50483</v>
      </c>
      <c r="E12172" s="2" t="s">
        <v>67</v>
      </c>
      <c r="F12172" s="2" t="s">
        <v>50483</v>
      </c>
      <c r="G12172" s="2" t="s">
        <v>151</v>
      </c>
      <c r="H12172" s="2" t="s">
        <v>349</v>
      </c>
      <c r="I12172" s="2" t="s">
        <v>50629</v>
      </c>
      <c r="J12172" s="2" t="s">
        <v>50630</v>
      </c>
      <c r="K12172" s="2" t="s">
        <v>73</v>
      </c>
      <c r="L12172" s="2" t="s">
        <v>46792</v>
      </c>
      <c r="M12172" s="2">
        <v>2606</v>
      </c>
      <c r="N12172" s="2" t="s">
        <v>50483</v>
      </c>
      <c r="O12172" s="2" t="s">
        <v>50484</v>
      </c>
      <c r="P12172" s="2" t="s">
        <v>50483</v>
      </c>
      <c r="Q12172" s="2"/>
      <c r="R12172" s="2"/>
    </row>
    <row r="12173" spans="1:18" hidden="1" x14ac:dyDescent="0.25">
      <c r="A12173" t="str">
        <f t="shared" si="152"/>
        <v>N</v>
      </c>
      <c r="B12173" s="2" t="s">
        <v>41228</v>
      </c>
      <c r="C12173" s="2">
        <v>2606</v>
      </c>
      <c r="D12173" s="2" t="s">
        <v>50483</v>
      </c>
      <c r="E12173" s="2" t="s">
        <v>67</v>
      </c>
      <c r="F12173" s="2" t="s">
        <v>50483</v>
      </c>
      <c r="G12173" s="2" t="s">
        <v>194</v>
      </c>
      <c r="H12173" s="2" t="s">
        <v>4644</v>
      </c>
      <c r="I12173" s="2" t="s">
        <v>50631</v>
      </c>
      <c r="J12173" s="2" t="s">
        <v>50632</v>
      </c>
      <c r="K12173" s="2" t="s">
        <v>73</v>
      </c>
      <c r="L12173" s="2" t="s">
        <v>46792</v>
      </c>
      <c r="M12173" s="2">
        <v>2606</v>
      </c>
      <c r="N12173" s="2" t="s">
        <v>50483</v>
      </c>
      <c r="O12173" s="2" t="s">
        <v>50484</v>
      </c>
      <c r="P12173" s="2" t="s">
        <v>50483</v>
      </c>
      <c r="Q12173" s="2"/>
      <c r="R12173" s="2"/>
    </row>
    <row r="12174" spans="1:18" hidden="1" x14ac:dyDescent="0.25">
      <c r="A12174" t="str">
        <f t="shared" si="152"/>
        <v>N</v>
      </c>
      <c r="B12174" t="s">
        <v>41228</v>
      </c>
      <c r="C12174">
        <v>20166</v>
      </c>
      <c r="D12174" t="s">
        <v>50633</v>
      </c>
      <c r="E12174" t="s">
        <v>77</v>
      </c>
      <c r="F12174" t="s">
        <v>50634</v>
      </c>
      <c r="G12174" t="s">
        <v>69</v>
      </c>
      <c r="H12174" t="s">
        <v>6913</v>
      </c>
      <c r="I12174" t="s">
        <v>50635</v>
      </c>
      <c r="J12174" t="s">
        <v>50636</v>
      </c>
      <c r="K12174" t="s">
        <v>73</v>
      </c>
      <c r="L12174" t="s">
        <v>46792</v>
      </c>
      <c r="M12174">
        <v>19922</v>
      </c>
      <c r="N12174" t="s">
        <v>50637</v>
      </c>
      <c r="O12174" t="s">
        <v>50638</v>
      </c>
      <c r="P12174" t="s">
        <v>50637</v>
      </c>
    </row>
    <row r="12175" spans="1:18" hidden="1" x14ac:dyDescent="0.25">
      <c r="A12175" t="str">
        <f t="shared" si="152"/>
        <v>N</v>
      </c>
      <c r="B12175" t="s">
        <v>41228</v>
      </c>
      <c r="C12175">
        <v>20555</v>
      </c>
      <c r="D12175" t="s">
        <v>50639</v>
      </c>
      <c r="E12175" t="s">
        <v>77</v>
      </c>
      <c r="F12175" t="s">
        <v>50640</v>
      </c>
      <c r="G12175" t="s">
        <v>69</v>
      </c>
      <c r="H12175" t="s">
        <v>2253</v>
      </c>
      <c r="I12175" t="s">
        <v>50641</v>
      </c>
      <c r="J12175" t="s">
        <v>50642</v>
      </c>
      <c r="K12175" t="s">
        <v>73</v>
      </c>
      <c r="L12175" t="s">
        <v>46792</v>
      </c>
      <c r="M12175">
        <v>20166</v>
      </c>
      <c r="N12175" t="s">
        <v>50633</v>
      </c>
      <c r="O12175" t="s">
        <v>50643</v>
      </c>
      <c r="P12175" t="s">
        <v>50633</v>
      </c>
    </row>
    <row r="12176" spans="1:18" hidden="1" x14ac:dyDescent="0.25">
      <c r="A12176" t="str">
        <f t="shared" si="152"/>
        <v>N</v>
      </c>
      <c r="B12176" t="s">
        <v>41228</v>
      </c>
      <c r="C12176">
        <v>20439</v>
      </c>
      <c r="D12176" t="s">
        <v>50639</v>
      </c>
      <c r="E12176" t="s">
        <v>77</v>
      </c>
      <c r="F12176" t="s">
        <v>50644</v>
      </c>
      <c r="G12176" t="s">
        <v>69</v>
      </c>
      <c r="H12176" t="s">
        <v>617</v>
      </c>
      <c r="I12176" t="s">
        <v>50645</v>
      </c>
      <c r="J12176" t="s">
        <v>3038</v>
      </c>
      <c r="K12176" t="s">
        <v>73</v>
      </c>
      <c r="L12176" t="s">
        <v>46792</v>
      </c>
      <c r="M12176">
        <v>20166</v>
      </c>
      <c r="N12176" t="s">
        <v>50633</v>
      </c>
      <c r="O12176" t="s">
        <v>50643</v>
      </c>
      <c r="P12176" t="s">
        <v>50633</v>
      </c>
    </row>
    <row r="12177" spans="1:18" hidden="1" x14ac:dyDescent="0.25">
      <c r="A12177" t="str">
        <f t="shared" si="152"/>
        <v>N</v>
      </c>
      <c r="B12177" s="2" t="s">
        <v>41228</v>
      </c>
      <c r="C12177" s="2">
        <v>2773426</v>
      </c>
      <c r="D12177" s="2" t="s">
        <v>50639</v>
      </c>
      <c r="E12177" s="2" t="s">
        <v>67</v>
      </c>
      <c r="F12177" s="2" t="s">
        <v>50646</v>
      </c>
      <c r="G12177" s="2" t="s">
        <v>145</v>
      </c>
      <c r="H12177" s="2" t="s">
        <v>604</v>
      </c>
      <c r="I12177" s="2" t="s">
        <v>50647</v>
      </c>
      <c r="J12177" s="2" t="s">
        <v>50648</v>
      </c>
      <c r="K12177" s="2" t="s">
        <v>73</v>
      </c>
      <c r="L12177" s="2" t="s">
        <v>46792</v>
      </c>
      <c r="M12177" s="2">
        <v>20166</v>
      </c>
      <c r="N12177" s="2" t="s">
        <v>50633</v>
      </c>
      <c r="O12177" s="2" t="s">
        <v>50643</v>
      </c>
      <c r="P12177" s="2" t="s">
        <v>50633</v>
      </c>
      <c r="Q12177" s="2"/>
      <c r="R12177" s="2"/>
    </row>
    <row r="12178" spans="1:18" hidden="1" x14ac:dyDescent="0.25">
      <c r="A12178" t="str">
        <f t="shared" si="152"/>
        <v>N</v>
      </c>
      <c r="B12178" t="s">
        <v>41228</v>
      </c>
      <c r="C12178">
        <v>4113522</v>
      </c>
      <c r="D12178" t="s">
        <v>50527</v>
      </c>
      <c r="E12178" t="s">
        <v>77</v>
      </c>
      <c r="F12178" t="s">
        <v>50527</v>
      </c>
      <c r="G12178" t="s">
        <v>132</v>
      </c>
      <c r="H12178" t="s">
        <v>228</v>
      </c>
      <c r="I12178" t="s">
        <v>50649</v>
      </c>
      <c r="J12178" t="s">
        <v>50650</v>
      </c>
      <c r="K12178" t="s">
        <v>73</v>
      </c>
      <c r="L12178" t="s">
        <v>46792</v>
      </c>
      <c r="M12178">
        <v>9170</v>
      </c>
      <c r="N12178" t="s">
        <v>50561</v>
      </c>
      <c r="O12178" t="s">
        <v>50563</v>
      </c>
      <c r="P12178" t="s">
        <v>50561</v>
      </c>
    </row>
    <row r="12179" spans="1:18" hidden="1" x14ac:dyDescent="0.25">
      <c r="A12179" t="str">
        <f t="shared" si="152"/>
        <v>N</v>
      </c>
      <c r="B12179" t="s">
        <v>41228</v>
      </c>
      <c r="C12179">
        <v>16738</v>
      </c>
      <c r="D12179" t="s">
        <v>50527</v>
      </c>
      <c r="E12179" t="s">
        <v>77</v>
      </c>
      <c r="F12179" t="s">
        <v>50527</v>
      </c>
      <c r="G12179" t="s">
        <v>132</v>
      </c>
      <c r="H12179" t="s">
        <v>18730</v>
      </c>
      <c r="I12179" t="s">
        <v>50651</v>
      </c>
      <c r="J12179" t="s">
        <v>18732</v>
      </c>
      <c r="K12179" t="s">
        <v>73</v>
      </c>
      <c r="L12179" t="s">
        <v>46792</v>
      </c>
      <c r="M12179">
        <v>9170</v>
      </c>
      <c r="N12179" t="s">
        <v>50561</v>
      </c>
      <c r="O12179" t="s">
        <v>50563</v>
      </c>
      <c r="P12179" t="s">
        <v>50561</v>
      </c>
    </row>
    <row r="12180" spans="1:18" hidden="1" x14ac:dyDescent="0.25">
      <c r="A12180" t="str">
        <f t="shared" si="152"/>
        <v>N</v>
      </c>
      <c r="B12180" s="2" t="s">
        <v>41228</v>
      </c>
      <c r="C12180" s="2">
        <v>16976</v>
      </c>
      <c r="D12180" s="2" t="s">
        <v>50527</v>
      </c>
      <c r="E12180" s="2" t="s">
        <v>67</v>
      </c>
      <c r="F12180" s="2" t="s">
        <v>50527</v>
      </c>
      <c r="G12180" s="2" t="s">
        <v>94</v>
      </c>
      <c r="H12180" s="2" t="s">
        <v>1738</v>
      </c>
      <c r="I12180" s="2" t="s">
        <v>50652</v>
      </c>
      <c r="J12180" s="2" t="s">
        <v>36632</v>
      </c>
      <c r="K12180" s="2" t="s">
        <v>73</v>
      </c>
      <c r="L12180" s="2" t="s">
        <v>46792</v>
      </c>
      <c r="M12180" s="2">
        <v>9170</v>
      </c>
      <c r="N12180" s="2" t="s">
        <v>50561</v>
      </c>
      <c r="O12180" s="2" t="s">
        <v>50563</v>
      </c>
      <c r="P12180" s="2" t="s">
        <v>50561</v>
      </c>
      <c r="Q12180" s="2"/>
      <c r="R12180" s="2"/>
    </row>
    <row r="12181" spans="1:18" hidden="1" x14ac:dyDescent="0.25">
      <c r="A12181" t="str">
        <f t="shared" si="152"/>
        <v>N</v>
      </c>
      <c r="B12181" t="s">
        <v>41228</v>
      </c>
      <c r="C12181">
        <v>13220</v>
      </c>
      <c r="D12181" t="s">
        <v>50527</v>
      </c>
      <c r="E12181" t="s">
        <v>77</v>
      </c>
      <c r="F12181" t="s">
        <v>50653</v>
      </c>
      <c r="G12181" t="s">
        <v>132</v>
      </c>
      <c r="H12181" t="s">
        <v>879</v>
      </c>
      <c r="I12181" t="s">
        <v>50654</v>
      </c>
      <c r="J12181" t="s">
        <v>50655</v>
      </c>
      <c r="K12181" t="s">
        <v>73</v>
      </c>
      <c r="L12181" t="s">
        <v>46792</v>
      </c>
      <c r="M12181">
        <v>9170</v>
      </c>
      <c r="N12181" t="s">
        <v>50561</v>
      </c>
      <c r="O12181" t="s">
        <v>50563</v>
      </c>
      <c r="P12181" t="s">
        <v>50561</v>
      </c>
    </row>
    <row r="12182" spans="1:18" hidden="1" x14ac:dyDescent="0.25">
      <c r="A12182" t="str">
        <f t="shared" si="152"/>
        <v>N</v>
      </c>
      <c r="B12182" t="s">
        <v>41228</v>
      </c>
      <c r="C12182">
        <v>20078</v>
      </c>
      <c r="D12182" t="s">
        <v>50527</v>
      </c>
      <c r="E12182" t="s">
        <v>77</v>
      </c>
      <c r="F12182" t="s">
        <v>50653</v>
      </c>
      <c r="G12182" t="s">
        <v>69</v>
      </c>
      <c r="H12182" t="s">
        <v>4128</v>
      </c>
      <c r="I12182" t="s">
        <v>50656</v>
      </c>
      <c r="J12182" t="s">
        <v>50657</v>
      </c>
      <c r="K12182" t="s">
        <v>73</v>
      </c>
      <c r="L12182" t="s">
        <v>46792</v>
      </c>
      <c r="M12182">
        <v>9170</v>
      </c>
      <c r="N12182" t="s">
        <v>50561</v>
      </c>
      <c r="O12182" t="s">
        <v>50563</v>
      </c>
      <c r="P12182" t="s">
        <v>50561</v>
      </c>
    </row>
    <row r="12183" spans="1:18" hidden="1" x14ac:dyDescent="0.25">
      <c r="A12183" t="str">
        <f t="shared" si="152"/>
        <v>N</v>
      </c>
      <c r="B12183" t="s">
        <v>41228</v>
      </c>
      <c r="C12183">
        <v>13219</v>
      </c>
      <c r="D12183" t="s">
        <v>50527</v>
      </c>
      <c r="E12183" t="s">
        <v>77</v>
      </c>
      <c r="F12183" t="s">
        <v>50653</v>
      </c>
      <c r="G12183" t="s">
        <v>132</v>
      </c>
      <c r="H12183" t="s">
        <v>505</v>
      </c>
      <c r="I12183" t="s">
        <v>50658</v>
      </c>
      <c r="J12183" t="s">
        <v>50659</v>
      </c>
      <c r="K12183" t="s">
        <v>73</v>
      </c>
      <c r="L12183" t="s">
        <v>46792</v>
      </c>
      <c r="M12183">
        <v>9170</v>
      </c>
      <c r="N12183" t="s">
        <v>50561</v>
      </c>
      <c r="O12183" t="s">
        <v>50563</v>
      </c>
      <c r="P12183" t="s">
        <v>50561</v>
      </c>
    </row>
    <row r="12184" spans="1:18" hidden="1" x14ac:dyDescent="0.25">
      <c r="A12184" t="str">
        <f t="shared" si="152"/>
        <v>N</v>
      </c>
      <c r="B12184" t="s">
        <v>41228</v>
      </c>
      <c r="C12184">
        <v>21185</v>
      </c>
      <c r="D12184" t="s">
        <v>50527</v>
      </c>
      <c r="E12184" t="s">
        <v>77</v>
      </c>
      <c r="F12184" t="s">
        <v>50653</v>
      </c>
      <c r="G12184" t="s">
        <v>69</v>
      </c>
      <c r="H12184" t="s">
        <v>11767</v>
      </c>
      <c r="I12184" t="s">
        <v>50660</v>
      </c>
      <c r="J12184" t="s">
        <v>23761</v>
      </c>
      <c r="K12184" t="s">
        <v>73</v>
      </c>
      <c r="L12184" t="s">
        <v>46792</v>
      </c>
      <c r="M12184">
        <v>9170</v>
      </c>
      <c r="N12184" t="s">
        <v>50561</v>
      </c>
      <c r="O12184" t="s">
        <v>50563</v>
      </c>
      <c r="P12184" t="s">
        <v>50561</v>
      </c>
    </row>
    <row r="12185" spans="1:18" hidden="1" x14ac:dyDescent="0.25">
      <c r="A12185" t="str">
        <f t="shared" si="152"/>
        <v>N</v>
      </c>
      <c r="B12185" t="s">
        <v>41228</v>
      </c>
      <c r="C12185">
        <v>19711</v>
      </c>
      <c r="D12185" t="s">
        <v>50527</v>
      </c>
      <c r="E12185" t="s">
        <v>77</v>
      </c>
      <c r="F12185" t="s">
        <v>50653</v>
      </c>
      <c r="G12185" t="s">
        <v>69</v>
      </c>
      <c r="H12185" t="s">
        <v>343</v>
      </c>
      <c r="I12185" t="s">
        <v>50661</v>
      </c>
      <c r="J12185" t="s">
        <v>50662</v>
      </c>
      <c r="K12185" t="s">
        <v>73</v>
      </c>
      <c r="L12185" t="s">
        <v>46792</v>
      </c>
      <c r="M12185">
        <v>9170</v>
      </c>
      <c r="N12185" t="s">
        <v>50561</v>
      </c>
      <c r="O12185" t="s">
        <v>50563</v>
      </c>
      <c r="P12185" t="s">
        <v>50561</v>
      </c>
    </row>
    <row r="12186" spans="1:18" hidden="1" x14ac:dyDescent="0.25">
      <c r="A12186" t="str">
        <f t="shared" si="152"/>
        <v>N</v>
      </c>
      <c r="B12186" t="s">
        <v>41228</v>
      </c>
      <c r="C12186">
        <v>13831</v>
      </c>
      <c r="D12186" t="s">
        <v>50527</v>
      </c>
      <c r="E12186" t="s">
        <v>77</v>
      </c>
      <c r="F12186" t="s">
        <v>50653</v>
      </c>
      <c r="G12186" t="s">
        <v>132</v>
      </c>
      <c r="H12186" t="s">
        <v>50663</v>
      </c>
      <c r="I12186" t="s">
        <v>50664</v>
      </c>
      <c r="J12186" t="s">
        <v>50665</v>
      </c>
      <c r="K12186" t="s">
        <v>73</v>
      </c>
      <c r="L12186" t="s">
        <v>46792</v>
      </c>
      <c r="M12186">
        <v>9170</v>
      </c>
      <c r="N12186" t="s">
        <v>50561</v>
      </c>
      <c r="O12186" t="s">
        <v>50563</v>
      </c>
      <c r="P12186" t="s">
        <v>50561</v>
      </c>
    </row>
    <row r="12187" spans="1:18" hidden="1" x14ac:dyDescent="0.25">
      <c r="A12187" t="str">
        <f t="shared" si="152"/>
        <v>N</v>
      </c>
      <c r="B12187" t="s">
        <v>41228</v>
      </c>
      <c r="C12187">
        <v>15512</v>
      </c>
      <c r="D12187" t="s">
        <v>50527</v>
      </c>
      <c r="E12187" t="s">
        <v>77</v>
      </c>
      <c r="F12187" t="s">
        <v>50653</v>
      </c>
      <c r="G12187" t="s">
        <v>132</v>
      </c>
      <c r="H12187" t="s">
        <v>8506</v>
      </c>
      <c r="I12187" t="s">
        <v>50666</v>
      </c>
      <c r="J12187" t="s">
        <v>50667</v>
      </c>
      <c r="K12187" t="s">
        <v>73</v>
      </c>
      <c r="L12187" t="s">
        <v>46792</v>
      </c>
      <c r="M12187">
        <v>9170</v>
      </c>
      <c r="N12187" t="s">
        <v>50561</v>
      </c>
      <c r="O12187" t="s">
        <v>50563</v>
      </c>
      <c r="P12187" t="s">
        <v>50561</v>
      </c>
    </row>
    <row r="12188" spans="1:18" hidden="1" x14ac:dyDescent="0.25">
      <c r="A12188" t="str">
        <f t="shared" si="152"/>
        <v>N</v>
      </c>
      <c r="B12188" t="s">
        <v>41228</v>
      </c>
      <c r="C12188">
        <v>13182</v>
      </c>
      <c r="D12188" t="s">
        <v>50527</v>
      </c>
      <c r="E12188" t="s">
        <v>77</v>
      </c>
      <c r="F12188" t="s">
        <v>50653</v>
      </c>
      <c r="G12188" t="s">
        <v>132</v>
      </c>
      <c r="H12188" t="s">
        <v>19063</v>
      </c>
      <c r="I12188" t="s">
        <v>50668</v>
      </c>
      <c r="J12188" t="s">
        <v>19065</v>
      </c>
      <c r="K12188" t="s">
        <v>73</v>
      </c>
      <c r="L12188" t="s">
        <v>46792</v>
      </c>
      <c r="M12188">
        <v>9170</v>
      </c>
      <c r="N12188" t="s">
        <v>50561</v>
      </c>
      <c r="O12188" t="s">
        <v>50563</v>
      </c>
      <c r="P12188" t="s">
        <v>50561</v>
      </c>
    </row>
    <row r="12189" spans="1:18" hidden="1" x14ac:dyDescent="0.25">
      <c r="A12189" t="str">
        <f t="shared" si="152"/>
        <v>N</v>
      </c>
      <c r="B12189" t="s">
        <v>41228</v>
      </c>
      <c r="C12189">
        <v>21979</v>
      </c>
      <c r="D12189" t="s">
        <v>50527</v>
      </c>
      <c r="E12189" t="s">
        <v>77</v>
      </c>
      <c r="F12189" t="s">
        <v>50653</v>
      </c>
      <c r="G12189" t="s">
        <v>69</v>
      </c>
      <c r="H12189" t="s">
        <v>2140</v>
      </c>
      <c r="I12189" t="s">
        <v>50669</v>
      </c>
      <c r="J12189" t="s">
        <v>14595</v>
      </c>
      <c r="K12189" t="s">
        <v>73</v>
      </c>
      <c r="L12189" t="s">
        <v>46792</v>
      </c>
      <c r="M12189">
        <v>9170</v>
      </c>
      <c r="N12189" t="s">
        <v>50561</v>
      </c>
      <c r="O12189" t="s">
        <v>50563</v>
      </c>
      <c r="P12189" t="s">
        <v>50561</v>
      </c>
    </row>
    <row r="12190" spans="1:18" hidden="1" x14ac:dyDescent="0.25">
      <c r="A12190" t="str">
        <f t="shared" si="152"/>
        <v>N</v>
      </c>
      <c r="B12190" t="s">
        <v>41228</v>
      </c>
      <c r="C12190">
        <v>16712</v>
      </c>
      <c r="D12190" t="s">
        <v>50527</v>
      </c>
      <c r="E12190" t="s">
        <v>77</v>
      </c>
      <c r="F12190" t="s">
        <v>50653</v>
      </c>
      <c r="G12190" t="s">
        <v>132</v>
      </c>
      <c r="H12190" t="s">
        <v>8045</v>
      </c>
      <c r="I12190" t="s">
        <v>50670</v>
      </c>
      <c r="J12190" t="s">
        <v>50671</v>
      </c>
      <c r="K12190" t="s">
        <v>73</v>
      </c>
      <c r="L12190" t="s">
        <v>46792</v>
      </c>
      <c r="M12190">
        <v>9170</v>
      </c>
      <c r="N12190" t="s">
        <v>50561</v>
      </c>
      <c r="O12190" t="s">
        <v>50563</v>
      </c>
      <c r="P12190" t="s">
        <v>50561</v>
      </c>
    </row>
    <row r="12191" spans="1:18" hidden="1" x14ac:dyDescent="0.25">
      <c r="A12191" t="str">
        <f t="shared" si="152"/>
        <v>N</v>
      </c>
      <c r="B12191" t="s">
        <v>41228</v>
      </c>
      <c r="C12191">
        <v>13234</v>
      </c>
      <c r="D12191" t="s">
        <v>50527</v>
      </c>
      <c r="E12191" t="s">
        <v>77</v>
      </c>
      <c r="F12191" t="s">
        <v>50653</v>
      </c>
      <c r="G12191" t="s">
        <v>132</v>
      </c>
      <c r="H12191" t="s">
        <v>3659</v>
      </c>
      <c r="I12191" t="s">
        <v>50672</v>
      </c>
      <c r="J12191" t="s">
        <v>50673</v>
      </c>
      <c r="K12191" t="s">
        <v>73</v>
      </c>
      <c r="L12191" t="s">
        <v>46792</v>
      </c>
      <c r="M12191">
        <v>9170</v>
      </c>
      <c r="N12191" t="s">
        <v>50561</v>
      </c>
      <c r="O12191" t="s">
        <v>50563</v>
      </c>
      <c r="P12191" t="s">
        <v>50561</v>
      </c>
    </row>
    <row r="12192" spans="1:18" hidden="1" x14ac:dyDescent="0.25">
      <c r="A12192" t="str">
        <f t="shared" si="152"/>
        <v>N</v>
      </c>
      <c r="B12192" t="s">
        <v>41228</v>
      </c>
      <c r="C12192">
        <v>15599</v>
      </c>
      <c r="D12192" t="s">
        <v>50527</v>
      </c>
      <c r="E12192" t="s">
        <v>77</v>
      </c>
      <c r="F12192" t="s">
        <v>50653</v>
      </c>
      <c r="G12192" t="s">
        <v>132</v>
      </c>
      <c r="H12192" t="s">
        <v>5453</v>
      </c>
      <c r="I12192" t="s">
        <v>50674</v>
      </c>
      <c r="J12192" t="s">
        <v>50675</v>
      </c>
      <c r="K12192" t="s">
        <v>73</v>
      </c>
      <c r="L12192" t="s">
        <v>46792</v>
      </c>
      <c r="M12192">
        <v>9170</v>
      </c>
      <c r="N12192" t="s">
        <v>50561</v>
      </c>
      <c r="O12192" t="s">
        <v>50563</v>
      </c>
      <c r="P12192" t="s">
        <v>50561</v>
      </c>
    </row>
    <row r="12193" spans="1:18" hidden="1" x14ac:dyDescent="0.25">
      <c r="A12193" t="str">
        <f t="shared" si="152"/>
        <v>N</v>
      </c>
      <c r="B12193" t="s">
        <v>41228</v>
      </c>
      <c r="C12193">
        <v>17741</v>
      </c>
      <c r="D12193" t="s">
        <v>50527</v>
      </c>
      <c r="E12193" t="s">
        <v>77</v>
      </c>
      <c r="F12193" t="s">
        <v>50653</v>
      </c>
      <c r="G12193" t="s">
        <v>94</v>
      </c>
      <c r="H12193" t="s">
        <v>1716</v>
      </c>
      <c r="I12193" t="s">
        <v>50676</v>
      </c>
      <c r="J12193" t="s">
        <v>36464</v>
      </c>
      <c r="K12193" t="s">
        <v>73</v>
      </c>
      <c r="L12193" t="s">
        <v>46792</v>
      </c>
      <c r="M12193">
        <v>9170</v>
      </c>
      <c r="N12193" t="s">
        <v>50561</v>
      </c>
      <c r="O12193" t="s">
        <v>50563</v>
      </c>
      <c r="P12193" t="s">
        <v>50561</v>
      </c>
    </row>
    <row r="12194" spans="1:18" hidden="1" x14ac:dyDescent="0.25">
      <c r="A12194" t="str">
        <f t="shared" si="152"/>
        <v>N</v>
      </c>
      <c r="B12194" t="s">
        <v>41228</v>
      </c>
      <c r="C12194">
        <v>13206</v>
      </c>
      <c r="D12194" t="s">
        <v>50527</v>
      </c>
      <c r="E12194" t="s">
        <v>77</v>
      </c>
      <c r="F12194" t="s">
        <v>50653</v>
      </c>
      <c r="G12194" t="s">
        <v>132</v>
      </c>
      <c r="H12194" t="s">
        <v>8045</v>
      </c>
      <c r="I12194" t="s">
        <v>50677</v>
      </c>
      <c r="J12194" t="s">
        <v>50678</v>
      </c>
      <c r="K12194" t="s">
        <v>73</v>
      </c>
      <c r="L12194" t="s">
        <v>46792</v>
      </c>
      <c r="M12194">
        <v>9170</v>
      </c>
      <c r="N12194" t="s">
        <v>50561</v>
      </c>
      <c r="O12194" t="s">
        <v>50563</v>
      </c>
      <c r="P12194" t="s">
        <v>50561</v>
      </c>
    </row>
    <row r="12195" spans="1:18" hidden="1" x14ac:dyDescent="0.25">
      <c r="A12195" t="str">
        <f t="shared" si="152"/>
        <v>N</v>
      </c>
      <c r="B12195" t="s">
        <v>41228</v>
      </c>
      <c r="C12195">
        <v>23780</v>
      </c>
      <c r="D12195" t="s">
        <v>50527</v>
      </c>
      <c r="E12195" t="s">
        <v>77</v>
      </c>
      <c r="F12195" t="s">
        <v>50653</v>
      </c>
      <c r="G12195" t="s">
        <v>69</v>
      </c>
      <c r="H12195" t="s">
        <v>1368</v>
      </c>
      <c r="I12195" t="s">
        <v>50679</v>
      </c>
      <c r="J12195" t="s">
        <v>50680</v>
      </c>
      <c r="K12195" t="s">
        <v>73</v>
      </c>
      <c r="L12195" t="s">
        <v>46792</v>
      </c>
      <c r="M12195">
        <v>9170</v>
      </c>
      <c r="N12195" t="s">
        <v>50561</v>
      </c>
      <c r="O12195" t="s">
        <v>50563</v>
      </c>
      <c r="P12195" t="s">
        <v>50561</v>
      </c>
    </row>
    <row r="12196" spans="1:18" hidden="1" x14ac:dyDescent="0.25">
      <c r="A12196" t="str">
        <f t="shared" si="152"/>
        <v>N</v>
      </c>
      <c r="B12196" t="s">
        <v>41228</v>
      </c>
      <c r="C12196">
        <v>16072</v>
      </c>
      <c r="D12196" t="s">
        <v>50527</v>
      </c>
      <c r="E12196" t="s">
        <v>77</v>
      </c>
      <c r="F12196" t="s">
        <v>50653</v>
      </c>
      <c r="G12196" t="s">
        <v>132</v>
      </c>
      <c r="H12196" t="s">
        <v>17718</v>
      </c>
      <c r="I12196" t="s">
        <v>50681</v>
      </c>
      <c r="J12196" t="s">
        <v>17720</v>
      </c>
      <c r="K12196" t="s">
        <v>73</v>
      </c>
      <c r="L12196" t="s">
        <v>46792</v>
      </c>
      <c r="M12196">
        <v>9170</v>
      </c>
      <c r="N12196" t="s">
        <v>50561</v>
      </c>
      <c r="O12196" t="s">
        <v>50563</v>
      </c>
      <c r="P12196" t="s">
        <v>50561</v>
      </c>
    </row>
    <row r="12197" spans="1:18" hidden="1" x14ac:dyDescent="0.25">
      <c r="A12197" t="str">
        <f t="shared" si="152"/>
        <v>N</v>
      </c>
      <c r="B12197" t="s">
        <v>41228</v>
      </c>
      <c r="C12197">
        <v>13742</v>
      </c>
      <c r="D12197" t="s">
        <v>50527</v>
      </c>
      <c r="E12197" t="s">
        <v>77</v>
      </c>
      <c r="F12197" t="s">
        <v>50653</v>
      </c>
      <c r="G12197" t="s">
        <v>132</v>
      </c>
      <c r="H12197" t="s">
        <v>50682</v>
      </c>
      <c r="I12197" t="s">
        <v>50683</v>
      </c>
      <c r="J12197" t="s">
        <v>50684</v>
      </c>
      <c r="K12197" t="s">
        <v>73</v>
      </c>
      <c r="L12197" t="s">
        <v>46792</v>
      </c>
      <c r="M12197">
        <v>9170</v>
      </c>
      <c r="N12197" t="s">
        <v>50561</v>
      </c>
      <c r="O12197" t="s">
        <v>50563</v>
      </c>
      <c r="P12197" t="s">
        <v>50561</v>
      </c>
    </row>
    <row r="12198" spans="1:18" hidden="1" x14ac:dyDescent="0.25">
      <c r="A12198" t="str">
        <f t="shared" si="152"/>
        <v>N</v>
      </c>
      <c r="B12198" t="s">
        <v>41228</v>
      </c>
      <c r="C12198">
        <v>21196</v>
      </c>
      <c r="D12198" t="s">
        <v>50527</v>
      </c>
      <c r="E12198" t="s">
        <v>77</v>
      </c>
      <c r="F12198" t="s">
        <v>50653</v>
      </c>
      <c r="G12198" t="s">
        <v>69</v>
      </c>
      <c r="H12198" t="s">
        <v>9043</v>
      </c>
      <c r="I12198" t="s">
        <v>50685</v>
      </c>
      <c r="J12198" t="s">
        <v>50686</v>
      </c>
      <c r="K12198" t="s">
        <v>73</v>
      </c>
      <c r="L12198" t="s">
        <v>46792</v>
      </c>
      <c r="M12198">
        <v>9170</v>
      </c>
      <c r="N12198" t="s">
        <v>50561</v>
      </c>
      <c r="O12198" t="s">
        <v>50563</v>
      </c>
      <c r="P12198" t="s">
        <v>50561</v>
      </c>
    </row>
    <row r="12199" spans="1:18" hidden="1" x14ac:dyDescent="0.25">
      <c r="A12199" t="str">
        <f t="shared" si="152"/>
        <v>N</v>
      </c>
      <c r="B12199" t="s">
        <v>41228</v>
      </c>
      <c r="C12199">
        <v>13232</v>
      </c>
      <c r="D12199" t="s">
        <v>50527</v>
      </c>
      <c r="E12199" t="s">
        <v>77</v>
      </c>
      <c r="F12199" t="s">
        <v>50653</v>
      </c>
      <c r="G12199" t="s">
        <v>132</v>
      </c>
      <c r="H12199" t="s">
        <v>435</v>
      </c>
      <c r="I12199" t="s">
        <v>50687</v>
      </c>
      <c r="J12199" t="s">
        <v>50688</v>
      </c>
      <c r="K12199" t="s">
        <v>73</v>
      </c>
      <c r="L12199" t="s">
        <v>46792</v>
      </c>
      <c r="M12199">
        <v>9170</v>
      </c>
      <c r="N12199" t="s">
        <v>50561</v>
      </c>
      <c r="O12199" t="s">
        <v>50563</v>
      </c>
      <c r="P12199" t="s">
        <v>50561</v>
      </c>
    </row>
    <row r="12200" spans="1:18" hidden="1" x14ac:dyDescent="0.25">
      <c r="A12200" t="str">
        <f t="shared" si="152"/>
        <v>N</v>
      </c>
      <c r="B12200" s="2" t="s">
        <v>41228</v>
      </c>
      <c r="C12200" s="2">
        <v>13248</v>
      </c>
      <c r="D12200" s="2" t="s">
        <v>50527</v>
      </c>
      <c r="E12200" s="2" t="s">
        <v>67</v>
      </c>
      <c r="F12200" s="2" t="s">
        <v>50653</v>
      </c>
      <c r="G12200" s="2" t="s">
        <v>132</v>
      </c>
      <c r="H12200" s="2" t="s">
        <v>527</v>
      </c>
      <c r="I12200" s="2" t="s">
        <v>50689</v>
      </c>
      <c r="J12200" s="2" t="s">
        <v>50690</v>
      </c>
      <c r="K12200" s="2" t="s">
        <v>73</v>
      </c>
      <c r="L12200" s="2" t="s">
        <v>46792</v>
      </c>
      <c r="M12200" s="2">
        <v>9170</v>
      </c>
      <c r="N12200" s="2" t="s">
        <v>50561</v>
      </c>
      <c r="O12200" s="2" t="s">
        <v>50563</v>
      </c>
      <c r="P12200" s="2" t="s">
        <v>50561</v>
      </c>
      <c r="Q12200" s="2"/>
      <c r="R12200" s="2"/>
    </row>
    <row r="12201" spans="1:18" hidden="1" x14ac:dyDescent="0.25">
      <c r="A12201" t="str">
        <f t="shared" si="152"/>
        <v>N</v>
      </c>
      <c r="B12201" s="2" t="s">
        <v>41228</v>
      </c>
      <c r="C12201" s="2">
        <v>20074</v>
      </c>
      <c r="D12201" s="2" t="s">
        <v>50527</v>
      </c>
      <c r="E12201" s="2" t="s">
        <v>67</v>
      </c>
      <c r="F12201" s="2" t="s">
        <v>50653</v>
      </c>
      <c r="G12201" s="2" t="s">
        <v>69</v>
      </c>
      <c r="H12201" s="2" t="s">
        <v>446</v>
      </c>
      <c r="I12201" s="2" t="s">
        <v>50691</v>
      </c>
      <c r="J12201" s="2" t="s">
        <v>1354</v>
      </c>
      <c r="K12201" s="2" t="s">
        <v>73</v>
      </c>
      <c r="L12201" s="2" t="s">
        <v>46792</v>
      </c>
      <c r="M12201" s="2">
        <v>9170</v>
      </c>
      <c r="N12201" s="2" t="s">
        <v>50561</v>
      </c>
      <c r="O12201" s="2" t="s">
        <v>50563</v>
      </c>
      <c r="P12201" s="2" t="s">
        <v>50561</v>
      </c>
      <c r="Q12201" s="2"/>
      <c r="R12201" s="2"/>
    </row>
    <row r="12202" spans="1:18" hidden="1" x14ac:dyDescent="0.25">
      <c r="A12202" t="str">
        <f t="shared" si="152"/>
        <v>N</v>
      </c>
      <c r="B12202" s="2" t="s">
        <v>41228</v>
      </c>
      <c r="C12202" s="2">
        <v>22806</v>
      </c>
      <c r="D12202" s="2" t="s">
        <v>50527</v>
      </c>
      <c r="E12202" s="2" t="s">
        <v>67</v>
      </c>
      <c r="F12202" s="2" t="s">
        <v>50653</v>
      </c>
      <c r="G12202" s="2" t="s">
        <v>69</v>
      </c>
      <c r="H12202" s="2" t="s">
        <v>4933</v>
      </c>
      <c r="I12202" s="2" t="s">
        <v>50692</v>
      </c>
      <c r="J12202" s="2" t="s">
        <v>50693</v>
      </c>
      <c r="K12202" s="2" t="s">
        <v>73</v>
      </c>
      <c r="L12202" s="2" t="s">
        <v>46792</v>
      </c>
      <c r="M12202" s="2">
        <v>9170</v>
      </c>
      <c r="N12202" s="2" t="s">
        <v>50561</v>
      </c>
      <c r="O12202" s="2" t="s">
        <v>50563</v>
      </c>
      <c r="P12202" s="2" t="s">
        <v>50561</v>
      </c>
      <c r="Q12202" s="2"/>
      <c r="R12202" s="2"/>
    </row>
    <row r="12203" spans="1:18" hidden="1" x14ac:dyDescent="0.25">
      <c r="A12203" t="str">
        <f t="shared" si="152"/>
        <v>N</v>
      </c>
      <c r="B12203" s="2" t="s">
        <v>41228</v>
      </c>
      <c r="C12203" s="2">
        <v>20629</v>
      </c>
      <c r="D12203" s="2" t="s">
        <v>50527</v>
      </c>
      <c r="E12203" s="2" t="s">
        <v>67</v>
      </c>
      <c r="F12203" s="2" t="s">
        <v>50653</v>
      </c>
      <c r="G12203" s="2" t="s">
        <v>69</v>
      </c>
      <c r="H12203" s="2" t="s">
        <v>33399</v>
      </c>
      <c r="I12203" s="2" t="s">
        <v>50694</v>
      </c>
      <c r="J12203" s="2" t="s">
        <v>50695</v>
      </c>
      <c r="K12203" s="2" t="s">
        <v>73</v>
      </c>
      <c r="L12203" s="2" t="s">
        <v>46792</v>
      </c>
      <c r="M12203" s="2">
        <v>9170</v>
      </c>
      <c r="N12203" s="2" t="s">
        <v>50561</v>
      </c>
      <c r="O12203" s="2" t="s">
        <v>50563</v>
      </c>
      <c r="P12203" s="2" t="s">
        <v>50561</v>
      </c>
      <c r="Q12203" s="2"/>
      <c r="R12203" s="2"/>
    </row>
    <row r="12204" spans="1:18" hidden="1" x14ac:dyDescent="0.25">
      <c r="A12204" t="str">
        <f t="shared" si="152"/>
        <v>N</v>
      </c>
      <c r="B12204" s="2" t="s">
        <v>41228</v>
      </c>
      <c r="C12204" s="2">
        <v>15493</v>
      </c>
      <c r="D12204" s="2" t="s">
        <v>50527</v>
      </c>
      <c r="E12204" s="2" t="s">
        <v>67</v>
      </c>
      <c r="F12204" s="2" t="s">
        <v>50653</v>
      </c>
      <c r="G12204" s="2" t="s">
        <v>132</v>
      </c>
      <c r="H12204" s="2" t="s">
        <v>2719</v>
      </c>
      <c r="I12204" s="2" t="s">
        <v>50696</v>
      </c>
      <c r="J12204" s="2" t="s">
        <v>50697</v>
      </c>
      <c r="K12204" s="2" t="s">
        <v>73</v>
      </c>
      <c r="L12204" s="2" t="s">
        <v>46792</v>
      </c>
      <c r="M12204" s="2">
        <v>9170</v>
      </c>
      <c r="N12204" s="2" t="s">
        <v>50561</v>
      </c>
      <c r="O12204" s="2" t="s">
        <v>50563</v>
      </c>
      <c r="P12204" s="2" t="s">
        <v>50561</v>
      </c>
      <c r="Q12204" s="2"/>
      <c r="R12204" s="2"/>
    </row>
    <row r="12205" spans="1:18" hidden="1" x14ac:dyDescent="0.25">
      <c r="A12205" t="str">
        <f t="shared" si="152"/>
        <v>N</v>
      </c>
      <c r="B12205" s="2" t="s">
        <v>41228</v>
      </c>
      <c r="C12205" s="2">
        <v>13221</v>
      </c>
      <c r="D12205" s="2" t="s">
        <v>50527</v>
      </c>
      <c r="E12205" s="2" t="s">
        <v>67</v>
      </c>
      <c r="F12205" s="2" t="s">
        <v>50653</v>
      </c>
      <c r="G12205" s="2" t="s">
        <v>132</v>
      </c>
      <c r="H12205" s="2" t="s">
        <v>4565</v>
      </c>
      <c r="I12205" s="2" t="s">
        <v>50698</v>
      </c>
      <c r="J12205" s="2" t="s">
        <v>50699</v>
      </c>
      <c r="K12205" s="2" t="s">
        <v>73</v>
      </c>
      <c r="L12205" s="2" t="s">
        <v>46792</v>
      </c>
      <c r="M12205" s="2">
        <v>9170</v>
      </c>
      <c r="N12205" s="2" t="s">
        <v>50561</v>
      </c>
      <c r="O12205" s="2" t="s">
        <v>50563</v>
      </c>
      <c r="P12205" s="2" t="s">
        <v>50561</v>
      </c>
      <c r="Q12205" s="2"/>
      <c r="R12205" s="2"/>
    </row>
    <row r="12206" spans="1:18" hidden="1" x14ac:dyDescent="0.25">
      <c r="A12206" t="str">
        <f t="shared" si="152"/>
        <v>N</v>
      </c>
      <c r="B12206" s="2" t="s">
        <v>41228</v>
      </c>
      <c r="C12206" s="2">
        <v>13755</v>
      </c>
      <c r="D12206" s="2" t="s">
        <v>50527</v>
      </c>
      <c r="E12206" s="2" t="s">
        <v>67</v>
      </c>
      <c r="F12206" s="2" t="s">
        <v>50653</v>
      </c>
      <c r="G12206" s="2" t="s">
        <v>132</v>
      </c>
      <c r="H12206" s="2" t="s">
        <v>50700</v>
      </c>
      <c r="I12206" s="2" t="s">
        <v>50701</v>
      </c>
      <c r="J12206" s="2" t="s">
        <v>50702</v>
      </c>
      <c r="K12206" s="2" t="s">
        <v>73</v>
      </c>
      <c r="L12206" s="2" t="s">
        <v>46792</v>
      </c>
      <c r="M12206" s="2">
        <v>9170</v>
      </c>
      <c r="N12206" s="2" t="s">
        <v>50561</v>
      </c>
      <c r="O12206" s="2" t="s">
        <v>50563</v>
      </c>
      <c r="P12206" s="2" t="s">
        <v>50561</v>
      </c>
      <c r="Q12206" s="2"/>
      <c r="R12206" s="2"/>
    </row>
    <row r="12207" spans="1:18" hidden="1" x14ac:dyDescent="0.25">
      <c r="A12207" t="str">
        <f t="shared" si="152"/>
        <v>N</v>
      </c>
      <c r="B12207" s="2" t="s">
        <v>41228</v>
      </c>
      <c r="C12207" s="2">
        <v>15034</v>
      </c>
      <c r="D12207" s="2" t="s">
        <v>50527</v>
      </c>
      <c r="E12207" s="2" t="s">
        <v>67</v>
      </c>
      <c r="F12207" s="2" t="s">
        <v>50653</v>
      </c>
      <c r="G12207" s="2" t="s">
        <v>132</v>
      </c>
      <c r="H12207" s="2" t="s">
        <v>654</v>
      </c>
      <c r="I12207" s="2" t="s">
        <v>50703</v>
      </c>
      <c r="J12207" s="2" t="s">
        <v>50704</v>
      </c>
      <c r="K12207" s="2" t="s">
        <v>73</v>
      </c>
      <c r="L12207" s="2" t="s">
        <v>46792</v>
      </c>
      <c r="M12207" s="2">
        <v>9170</v>
      </c>
      <c r="N12207" s="2" t="s">
        <v>50561</v>
      </c>
      <c r="O12207" s="2" t="s">
        <v>50563</v>
      </c>
      <c r="P12207" s="2" t="s">
        <v>50561</v>
      </c>
      <c r="Q12207" s="2"/>
      <c r="R12207" s="2"/>
    </row>
    <row r="12208" spans="1:18" hidden="1" x14ac:dyDescent="0.25">
      <c r="A12208" t="str">
        <f t="shared" si="152"/>
        <v>N</v>
      </c>
      <c r="B12208" s="2" t="s">
        <v>41228</v>
      </c>
      <c r="C12208" s="2">
        <v>17896</v>
      </c>
      <c r="D12208" s="2" t="s">
        <v>50527</v>
      </c>
      <c r="E12208" s="2" t="s">
        <v>67</v>
      </c>
      <c r="F12208" s="2" t="s">
        <v>50653</v>
      </c>
      <c r="G12208" s="2" t="s">
        <v>94</v>
      </c>
      <c r="H12208" s="2" t="s">
        <v>4604</v>
      </c>
      <c r="I12208" s="2" t="s">
        <v>50705</v>
      </c>
      <c r="J12208" s="2" t="s">
        <v>50706</v>
      </c>
      <c r="K12208" s="2" t="s">
        <v>73</v>
      </c>
      <c r="L12208" s="2" t="s">
        <v>46792</v>
      </c>
      <c r="M12208" s="2">
        <v>9170</v>
      </c>
      <c r="N12208" s="2" t="s">
        <v>50561</v>
      </c>
      <c r="O12208" s="2" t="s">
        <v>50563</v>
      </c>
      <c r="P12208" s="2" t="s">
        <v>50561</v>
      </c>
      <c r="Q12208" s="2"/>
      <c r="R12208" s="2"/>
    </row>
    <row r="12209" spans="1:18" hidden="1" x14ac:dyDescent="0.25">
      <c r="A12209" t="str">
        <f t="shared" si="152"/>
        <v>N</v>
      </c>
      <c r="B12209" s="2" t="s">
        <v>41228</v>
      </c>
      <c r="C12209" s="2">
        <v>14990</v>
      </c>
      <c r="D12209" s="2" t="s">
        <v>50527</v>
      </c>
      <c r="E12209" s="2" t="s">
        <v>67</v>
      </c>
      <c r="F12209" s="2" t="s">
        <v>50653</v>
      </c>
      <c r="G12209" s="2" t="s">
        <v>132</v>
      </c>
      <c r="H12209" s="2" t="s">
        <v>15258</v>
      </c>
      <c r="I12209" s="2" t="s">
        <v>50707</v>
      </c>
      <c r="J12209" s="2" t="s">
        <v>15260</v>
      </c>
      <c r="K12209" s="2" t="s">
        <v>73</v>
      </c>
      <c r="L12209" s="2" t="s">
        <v>46792</v>
      </c>
      <c r="M12209" s="2">
        <v>9170</v>
      </c>
      <c r="N12209" s="2" t="s">
        <v>50561</v>
      </c>
      <c r="O12209" s="2" t="s">
        <v>50563</v>
      </c>
      <c r="P12209" s="2" t="s">
        <v>50561</v>
      </c>
      <c r="Q12209" s="2"/>
      <c r="R12209" s="2"/>
    </row>
    <row r="12210" spans="1:18" hidden="1" x14ac:dyDescent="0.25">
      <c r="A12210" t="str">
        <f t="shared" si="152"/>
        <v>N</v>
      </c>
      <c r="B12210" s="2" t="s">
        <v>41228</v>
      </c>
      <c r="C12210" s="2">
        <v>15638</v>
      </c>
      <c r="D12210" s="2" t="s">
        <v>50527</v>
      </c>
      <c r="E12210" s="2" t="s">
        <v>67</v>
      </c>
      <c r="F12210" s="2" t="s">
        <v>50653</v>
      </c>
      <c r="G12210" s="2" t="s">
        <v>132</v>
      </c>
      <c r="H12210" s="2" t="s">
        <v>5863</v>
      </c>
      <c r="I12210" s="2" t="s">
        <v>50708</v>
      </c>
      <c r="J12210" s="2" t="s">
        <v>5865</v>
      </c>
      <c r="K12210" s="2" t="s">
        <v>73</v>
      </c>
      <c r="L12210" s="2" t="s">
        <v>46792</v>
      </c>
      <c r="M12210" s="2">
        <v>9170</v>
      </c>
      <c r="N12210" s="2" t="s">
        <v>50561</v>
      </c>
      <c r="O12210" s="2" t="s">
        <v>50563</v>
      </c>
      <c r="P12210" s="2" t="s">
        <v>50561</v>
      </c>
      <c r="Q12210" s="2"/>
      <c r="R12210" s="2"/>
    </row>
    <row r="12211" spans="1:18" hidden="1" x14ac:dyDescent="0.25">
      <c r="A12211" t="str">
        <f t="shared" si="152"/>
        <v>N</v>
      </c>
      <c r="B12211" s="2" t="s">
        <v>41228</v>
      </c>
      <c r="C12211" s="2">
        <v>13233</v>
      </c>
      <c r="D12211" s="2" t="s">
        <v>50527</v>
      </c>
      <c r="E12211" s="2" t="s">
        <v>67</v>
      </c>
      <c r="F12211" s="2" t="s">
        <v>50653</v>
      </c>
      <c r="G12211" s="2" t="s">
        <v>132</v>
      </c>
      <c r="H12211" s="2" t="s">
        <v>1009</v>
      </c>
      <c r="I12211" s="2" t="s">
        <v>50709</v>
      </c>
      <c r="J12211" s="2" t="s">
        <v>19368</v>
      </c>
      <c r="K12211" s="2" t="s">
        <v>73</v>
      </c>
      <c r="L12211" s="2" t="s">
        <v>46792</v>
      </c>
      <c r="M12211" s="2">
        <v>9170</v>
      </c>
      <c r="N12211" s="2" t="s">
        <v>50561</v>
      </c>
      <c r="O12211" s="2" t="s">
        <v>50563</v>
      </c>
      <c r="P12211" s="2" t="s">
        <v>50561</v>
      </c>
      <c r="Q12211" s="2"/>
      <c r="R12211" s="2"/>
    </row>
    <row r="12212" spans="1:18" hidden="1" x14ac:dyDescent="0.25">
      <c r="A12212" t="str">
        <f t="shared" si="152"/>
        <v>N</v>
      </c>
      <c r="B12212" s="2" t="s">
        <v>41228</v>
      </c>
      <c r="C12212" s="2">
        <v>22184</v>
      </c>
      <c r="D12212" s="2" t="s">
        <v>50527</v>
      </c>
      <c r="E12212" s="2" t="s">
        <v>67</v>
      </c>
      <c r="F12212" s="2" t="s">
        <v>50653</v>
      </c>
      <c r="G12212" s="2" t="s">
        <v>69</v>
      </c>
      <c r="H12212" s="2" t="s">
        <v>10414</v>
      </c>
      <c r="I12212" s="2" t="s">
        <v>50710</v>
      </c>
      <c r="J12212" s="2" t="s">
        <v>50711</v>
      </c>
      <c r="K12212" s="2" t="s">
        <v>73</v>
      </c>
      <c r="L12212" s="2" t="s">
        <v>46792</v>
      </c>
      <c r="M12212" s="2">
        <v>9170</v>
      </c>
      <c r="N12212" s="2" t="s">
        <v>50561</v>
      </c>
      <c r="O12212" s="2" t="s">
        <v>50563</v>
      </c>
      <c r="P12212" s="2" t="s">
        <v>50561</v>
      </c>
      <c r="Q12212" s="2"/>
      <c r="R12212" s="2"/>
    </row>
    <row r="12213" spans="1:18" hidden="1" x14ac:dyDescent="0.25">
      <c r="A12213" t="str">
        <f t="shared" si="152"/>
        <v>N</v>
      </c>
      <c r="B12213" s="2" t="s">
        <v>41228</v>
      </c>
      <c r="C12213" s="2">
        <v>21418</v>
      </c>
      <c r="D12213" s="2" t="s">
        <v>50527</v>
      </c>
      <c r="E12213" s="2" t="s">
        <v>67</v>
      </c>
      <c r="F12213" s="2" t="s">
        <v>50653</v>
      </c>
      <c r="G12213" s="2" t="s">
        <v>69</v>
      </c>
      <c r="H12213" s="2" t="s">
        <v>896</v>
      </c>
      <c r="I12213" s="2" t="s">
        <v>50712</v>
      </c>
      <c r="J12213" s="2" t="s">
        <v>50713</v>
      </c>
      <c r="K12213" s="2" t="s">
        <v>73</v>
      </c>
      <c r="L12213" s="2" t="s">
        <v>46792</v>
      </c>
      <c r="M12213" s="2">
        <v>9170</v>
      </c>
      <c r="N12213" s="2" t="s">
        <v>50561</v>
      </c>
      <c r="O12213" s="2" t="s">
        <v>50563</v>
      </c>
      <c r="P12213" s="2" t="s">
        <v>50561</v>
      </c>
      <c r="Q12213" s="2"/>
      <c r="R12213" s="2"/>
    </row>
    <row r="12214" spans="1:18" hidden="1" x14ac:dyDescent="0.25">
      <c r="A12214" t="str">
        <f t="shared" si="152"/>
        <v>N</v>
      </c>
      <c r="B12214" s="2" t="s">
        <v>41228</v>
      </c>
      <c r="C12214" s="2">
        <v>15351</v>
      </c>
      <c r="D12214" s="2" t="s">
        <v>50527</v>
      </c>
      <c r="E12214" s="2" t="s">
        <v>67</v>
      </c>
      <c r="F12214" s="2" t="s">
        <v>50653</v>
      </c>
      <c r="G12214" s="2" t="s">
        <v>132</v>
      </c>
      <c r="H12214" s="2" t="s">
        <v>12215</v>
      </c>
      <c r="I12214" s="2" t="s">
        <v>50714</v>
      </c>
      <c r="J12214" s="2" t="s">
        <v>17737</v>
      </c>
      <c r="K12214" s="2" t="s">
        <v>73</v>
      </c>
      <c r="L12214" s="2" t="s">
        <v>46792</v>
      </c>
      <c r="M12214" s="2">
        <v>9170</v>
      </c>
      <c r="N12214" s="2" t="s">
        <v>50561</v>
      </c>
      <c r="O12214" s="2" t="s">
        <v>50563</v>
      </c>
      <c r="P12214" s="2" t="s">
        <v>50561</v>
      </c>
      <c r="Q12214" s="2"/>
      <c r="R12214" s="2"/>
    </row>
    <row r="12215" spans="1:18" hidden="1" x14ac:dyDescent="0.25">
      <c r="A12215" t="str">
        <f t="shared" si="152"/>
        <v>N</v>
      </c>
      <c r="B12215" s="2" t="s">
        <v>41228</v>
      </c>
      <c r="C12215" s="2">
        <v>13266</v>
      </c>
      <c r="D12215" s="2" t="s">
        <v>50527</v>
      </c>
      <c r="E12215" s="2" t="s">
        <v>67</v>
      </c>
      <c r="F12215" s="2" t="s">
        <v>50653</v>
      </c>
      <c r="G12215" s="2" t="s">
        <v>132</v>
      </c>
      <c r="H12215" s="2" t="s">
        <v>639</v>
      </c>
      <c r="I12215" s="2" t="s">
        <v>50715</v>
      </c>
      <c r="J12215" s="2" t="s">
        <v>641</v>
      </c>
      <c r="K12215" s="2" t="s">
        <v>73</v>
      </c>
      <c r="L12215" s="2" t="s">
        <v>46792</v>
      </c>
      <c r="M12215" s="2">
        <v>9170</v>
      </c>
      <c r="N12215" s="2" t="s">
        <v>50561</v>
      </c>
      <c r="O12215" s="2" t="s">
        <v>50563</v>
      </c>
      <c r="P12215" s="2" t="s">
        <v>50561</v>
      </c>
      <c r="Q12215" s="2"/>
      <c r="R12215" s="2"/>
    </row>
    <row r="12216" spans="1:18" hidden="1" x14ac:dyDescent="0.25">
      <c r="A12216" t="str">
        <f t="shared" si="152"/>
        <v>N</v>
      </c>
      <c r="B12216" s="2" t="s">
        <v>41228</v>
      </c>
      <c r="C12216" s="2">
        <v>13853</v>
      </c>
      <c r="D12216" s="2" t="s">
        <v>50527</v>
      </c>
      <c r="E12216" s="2" t="s">
        <v>67</v>
      </c>
      <c r="F12216" s="2" t="s">
        <v>50653</v>
      </c>
      <c r="G12216" s="2" t="s">
        <v>132</v>
      </c>
      <c r="H12216" s="2" t="s">
        <v>3423</v>
      </c>
      <c r="I12216" s="2" t="s">
        <v>50716</v>
      </c>
      <c r="J12216" s="2" t="s">
        <v>18407</v>
      </c>
      <c r="K12216" s="2" t="s">
        <v>73</v>
      </c>
      <c r="L12216" s="2" t="s">
        <v>46792</v>
      </c>
      <c r="M12216" s="2">
        <v>9170</v>
      </c>
      <c r="N12216" s="2" t="s">
        <v>50561</v>
      </c>
      <c r="O12216" s="2" t="s">
        <v>50563</v>
      </c>
      <c r="P12216" s="2" t="s">
        <v>50561</v>
      </c>
      <c r="Q12216" s="2"/>
      <c r="R12216" s="2"/>
    </row>
    <row r="12217" spans="1:18" hidden="1" x14ac:dyDescent="0.25">
      <c r="A12217" t="str">
        <f t="shared" si="152"/>
        <v>N</v>
      </c>
      <c r="B12217" s="2" t="s">
        <v>41228</v>
      </c>
      <c r="C12217" s="2">
        <v>13246</v>
      </c>
      <c r="D12217" s="2" t="s">
        <v>50527</v>
      </c>
      <c r="E12217" s="2" t="s">
        <v>67</v>
      </c>
      <c r="F12217" s="2" t="s">
        <v>50653</v>
      </c>
      <c r="G12217" s="2" t="s">
        <v>132</v>
      </c>
      <c r="H12217" s="2" t="s">
        <v>50717</v>
      </c>
      <c r="I12217" s="2" t="s">
        <v>50718</v>
      </c>
      <c r="J12217" s="2" t="s">
        <v>50719</v>
      </c>
      <c r="K12217" s="2" t="s">
        <v>73</v>
      </c>
      <c r="L12217" s="2" t="s">
        <v>46792</v>
      </c>
      <c r="M12217" s="2">
        <v>9170</v>
      </c>
      <c r="N12217" s="2" t="s">
        <v>50561</v>
      </c>
      <c r="O12217" s="2" t="s">
        <v>50563</v>
      </c>
      <c r="P12217" s="2" t="s">
        <v>50561</v>
      </c>
      <c r="Q12217" s="2"/>
      <c r="R12217" s="2"/>
    </row>
    <row r="12218" spans="1:18" hidden="1" x14ac:dyDescent="0.25">
      <c r="A12218" t="str">
        <f t="shared" si="152"/>
        <v>N</v>
      </c>
      <c r="B12218" t="s">
        <v>41228</v>
      </c>
      <c r="C12218">
        <v>19922</v>
      </c>
      <c r="D12218" t="s">
        <v>50637</v>
      </c>
      <c r="E12218" t="s">
        <v>77</v>
      </c>
      <c r="F12218" t="s">
        <v>50720</v>
      </c>
      <c r="G12218" t="s">
        <v>69</v>
      </c>
      <c r="H12218" t="s">
        <v>13293</v>
      </c>
      <c r="I12218" t="s">
        <v>50721</v>
      </c>
      <c r="J12218" t="s">
        <v>50722</v>
      </c>
      <c r="K12218" t="s">
        <v>73</v>
      </c>
      <c r="L12218" t="s">
        <v>46792</v>
      </c>
      <c r="M12218">
        <v>19922</v>
      </c>
      <c r="N12218" t="s">
        <v>50637</v>
      </c>
      <c r="O12218" t="s">
        <v>50638</v>
      </c>
      <c r="P12218" t="s">
        <v>50637</v>
      </c>
    </row>
    <row r="12219" spans="1:18" hidden="1" x14ac:dyDescent="0.25">
      <c r="A12219" t="str">
        <f t="shared" si="152"/>
        <v>N</v>
      </c>
      <c r="B12219" s="2" t="s">
        <v>41228</v>
      </c>
      <c r="C12219" s="2">
        <v>23790</v>
      </c>
      <c r="D12219" s="2" t="s">
        <v>50637</v>
      </c>
      <c r="E12219" s="2" t="s">
        <v>67</v>
      </c>
      <c r="F12219" s="2" t="s">
        <v>50720</v>
      </c>
      <c r="G12219" s="2" t="s">
        <v>69</v>
      </c>
      <c r="H12219" s="2" t="s">
        <v>284</v>
      </c>
      <c r="I12219" s="2" t="s">
        <v>50723</v>
      </c>
      <c r="J12219" s="2" t="s">
        <v>50724</v>
      </c>
      <c r="K12219" s="2" t="s">
        <v>73</v>
      </c>
      <c r="L12219" s="2" t="s">
        <v>46792</v>
      </c>
      <c r="M12219" s="2">
        <v>19922</v>
      </c>
      <c r="N12219" s="2" t="s">
        <v>50637</v>
      </c>
      <c r="O12219" s="2" t="s">
        <v>50638</v>
      </c>
      <c r="P12219" s="2" t="s">
        <v>50637</v>
      </c>
      <c r="Q12219" s="2"/>
      <c r="R12219" s="2"/>
    </row>
    <row r="12220" spans="1:18" hidden="1" x14ac:dyDescent="0.25">
      <c r="A12220" t="str">
        <f t="shared" si="152"/>
        <v>N</v>
      </c>
      <c r="B12220" t="s">
        <v>41228</v>
      </c>
      <c r="C12220">
        <v>14326</v>
      </c>
      <c r="D12220" t="s">
        <v>50725</v>
      </c>
      <c r="E12220" t="s">
        <v>77</v>
      </c>
      <c r="F12220" t="s">
        <v>50726</v>
      </c>
      <c r="G12220" t="s">
        <v>132</v>
      </c>
      <c r="H12220" t="s">
        <v>7339</v>
      </c>
      <c r="I12220" t="s">
        <v>50727</v>
      </c>
      <c r="J12220" t="s">
        <v>49467</v>
      </c>
      <c r="K12220" t="s">
        <v>73</v>
      </c>
      <c r="L12220" t="s">
        <v>46792</v>
      </c>
      <c r="M12220">
        <v>15527</v>
      </c>
      <c r="N12220" t="s">
        <v>50725</v>
      </c>
      <c r="O12220" t="s">
        <v>50728</v>
      </c>
      <c r="P12220" t="s">
        <v>50725</v>
      </c>
    </row>
    <row r="12221" spans="1:18" hidden="1" x14ac:dyDescent="0.25">
      <c r="A12221" t="str">
        <f t="shared" si="152"/>
        <v>N</v>
      </c>
      <c r="B12221" t="s">
        <v>41228</v>
      </c>
      <c r="C12221">
        <v>15344</v>
      </c>
      <c r="D12221" t="s">
        <v>50725</v>
      </c>
      <c r="E12221" t="s">
        <v>77</v>
      </c>
      <c r="F12221" t="s">
        <v>50726</v>
      </c>
      <c r="G12221" t="s">
        <v>132</v>
      </c>
      <c r="H12221" t="s">
        <v>817</v>
      </c>
      <c r="I12221" t="s">
        <v>50729</v>
      </c>
      <c r="J12221" t="s">
        <v>2937</v>
      </c>
      <c r="K12221" t="s">
        <v>73</v>
      </c>
      <c r="L12221" t="s">
        <v>46792</v>
      </c>
      <c r="M12221">
        <v>15527</v>
      </c>
      <c r="N12221" t="s">
        <v>50725</v>
      </c>
      <c r="O12221" t="s">
        <v>50728</v>
      </c>
      <c r="P12221" t="s">
        <v>50725</v>
      </c>
    </row>
    <row r="12222" spans="1:18" hidden="1" x14ac:dyDescent="0.25">
      <c r="A12222" t="str">
        <f t="shared" si="152"/>
        <v>N</v>
      </c>
      <c r="B12222" t="s">
        <v>41228</v>
      </c>
      <c r="C12222">
        <v>15527</v>
      </c>
      <c r="D12222" t="s">
        <v>50725</v>
      </c>
      <c r="E12222" t="s">
        <v>77</v>
      </c>
      <c r="F12222" t="s">
        <v>50726</v>
      </c>
      <c r="G12222" t="s">
        <v>132</v>
      </c>
      <c r="H12222" t="s">
        <v>8506</v>
      </c>
      <c r="I12222" t="s">
        <v>50730</v>
      </c>
      <c r="J12222" t="s">
        <v>50731</v>
      </c>
      <c r="K12222" t="s">
        <v>73</v>
      </c>
      <c r="L12222" t="s">
        <v>46792</v>
      </c>
      <c r="M12222">
        <v>15527</v>
      </c>
      <c r="N12222" t="s">
        <v>50725</v>
      </c>
      <c r="O12222" t="s">
        <v>50728</v>
      </c>
      <c r="P12222" t="s">
        <v>50725</v>
      </c>
    </row>
    <row r="12223" spans="1:18" hidden="1" x14ac:dyDescent="0.25">
      <c r="A12223" t="str">
        <f t="shared" si="152"/>
        <v>N</v>
      </c>
      <c r="B12223" t="s">
        <v>41228</v>
      </c>
      <c r="C12223">
        <v>18197</v>
      </c>
      <c r="D12223" t="s">
        <v>50732</v>
      </c>
      <c r="E12223" t="s">
        <v>77</v>
      </c>
      <c r="F12223" t="s">
        <v>50732</v>
      </c>
      <c r="G12223" t="s">
        <v>145</v>
      </c>
      <c r="H12223" t="s">
        <v>20223</v>
      </c>
      <c r="I12223" t="s">
        <v>50733</v>
      </c>
      <c r="J12223" t="s">
        <v>50734</v>
      </c>
      <c r="K12223" t="s">
        <v>73</v>
      </c>
      <c r="L12223" t="s">
        <v>46792</v>
      </c>
      <c r="M12223">
        <v>15527</v>
      </c>
      <c r="N12223" t="s">
        <v>50725</v>
      </c>
      <c r="O12223" t="s">
        <v>50728</v>
      </c>
      <c r="P12223" t="s">
        <v>50725</v>
      </c>
    </row>
    <row r="12224" spans="1:18" hidden="1" x14ac:dyDescent="0.25">
      <c r="A12224" t="str">
        <f t="shared" si="152"/>
        <v>N</v>
      </c>
      <c r="B12224" t="s">
        <v>41228</v>
      </c>
      <c r="C12224">
        <v>2952820</v>
      </c>
      <c r="D12224" t="s">
        <v>50735</v>
      </c>
      <c r="E12224" t="s">
        <v>77</v>
      </c>
      <c r="F12224" t="s">
        <v>50736</v>
      </c>
      <c r="G12224" t="s">
        <v>132</v>
      </c>
      <c r="H12224" t="s">
        <v>2489</v>
      </c>
      <c r="I12224" t="s">
        <v>50737</v>
      </c>
      <c r="J12224" t="s">
        <v>50738</v>
      </c>
      <c r="K12224" t="s">
        <v>73</v>
      </c>
      <c r="L12224" t="s">
        <v>46792</v>
      </c>
      <c r="M12224">
        <v>2993</v>
      </c>
      <c r="N12224" t="s">
        <v>50735</v>
      </c>
      <c r="O12224" t="s">
        <v>50739</v>
      </c>
      <c r="P12224" t="s">
        <v>50735</v>
      </c>
    </row>
    <row r="12225" spans="1:18" hidden="1" x14ac:dyDescent="0.25">
      <c r="A12225" t="str">
        <f t="shared" si="152"/>
        <v>N</v>
      </c>
      <c r="B12225" t="s">
        <v>41228</v>
      </c>
      <c r="C12225">
        <v>2993</v>
      </c>
      <c r="D12225" t="s">
        <v>50735</v>
      </c>
      <c r="E12225" t="s">
        <v>77</v>
      </c>
      <c r="F12225" t="s">
        <v>50735</v>
      </c>
      <c r="G12225" t="s">
        <v>151</v>
      </c>
      <c r="H12225" t="s">
        <v>349</v>
      </c>
      <c r="I12225" t="s">
        <v>50740</v>
      </c>
      <c r="J12225" t="s">
        <v>50741</v>
      </c>
      <c r="K12225" t="s">
        <v>73</v>
      </c>
      <c r="L12225" t="s">
        <v>46792</v>
      </c>
      <c r="M12225">
        <v>2993</v>
      </c>
      <c r="N12225" t="s">
        <v>50735</v>
      </c>
      <c r="O12225" t="s">
        <v>50739</v>
      </c>
      <c r="P12225" t="s">
        <v>50735</v>
      </c>
    </row>
    <row r="12226" spans="1:18" hidden="1" x14ac:dyDescent="0.25">
      <c r="A12226" t="str">
        <f t="shared" si="152"/>
        <v>N</v>
      </c>
      <c r="B12226" t="s">
        <v>41228</v>
      </c>
      <c r="C12226">
        <v>2206</v>
      </c>
      <c r="D12226" t="s">
        <v>50742</v>
      </c>
      <c r="E12226" t="s">
        <v>77</v>
      </c>
      <c r="F12226" t="s">
        <v>50742</v>
      </c>
      <c r="G12226" t="s">
        <v>151</v>
      </c>
      <c r="H12226" t="s">
        <v>152</v>
      </c>
      <c r="I12226" t="s">
        <v>50743</v>
      </c>
      <c r="J12226" t="s">
        <v>50744</v>
      </c>
      <c r="K12226" t="s">
        <v>73</v>
      </c>
      <c r="L12226" t="s">
        <v>49310</v>
      </c>
      <c r="M12226">
        <v>2206</v>
      </c>
      <c r="N12226" t="s">
        <v>50742</v>
      </c>
      <c r="O12226" t="s">
        <v>50745</v>
      </c>
      <c r="P12226" t="s">
        <v>50742</v>
      </c>
    </row>
    <row r="12227" spans="1:18" hidden="1" x14ac:dyDescent="0.25">
      <c r="A12227" t="str">
        <f t="shared" ref="A12227:A12290" si="153">IF(OR(Q12227&lt;&gt;"",R12227&lt;&gt;""),"Y","N")</f>
        <v>N</v>
      </c>
      <c r="B12227" t="s">
        <v>41228</v>
      </c>
      <c r="C12227">
        <v>5734</v>
      </c>
      <c r="D12227" t="s">
        <v>50746</v>
      </c>
      <c r="E12227" t="s">
        <v>77</v>
      </c>
      <c r="F12227" t="s">
        <v>50746</v>
      </c>
      <c r="G12227" t="s">
        <v>86</v>
      </c>
      <c r="H12227" t="s">
        <v>5522</v>
      </c>
      <c r="I12227" t="s">
        <v>50747</v>
      </c>
      <c r="J12227" t="s">
        <v>25792</v>
      </c>
      <c r="K12227" t="s">
        <v>73</v>
      </c>
      <c r="L12227" t="s">
        <v>49510</v>
      </c>
      <c r="M12227">
        <v>5734</v>
      </c>
      <c r="N12227" t="s">
        <v>50746</v>
      </c>
      <c r="O12227" t="s">
        <v>50748</v>
      </c>
      <c r="P12227" t="s">
        <v>50746</v>
      </c>
    </row>
    <row r="12228" spans="1:18" hidden="1" x14ac:dyDescent="0.25">
      <c r="A12228" t="str">
        <f t="shared" si="153"/>
        <v>N</v>
      </c>
      <c r="B12228" t="s">
        <v>41228</v>
      </c>
      <c r="C12228">
        <v>8417</v>
      </c>
      <c r="D12228" t="s">
        <v>50749</v>
      </c>
      <c r="E12228" t="s">
        <v>77</v>
      </c>
      <c r="F12228" t="s">
        <v>50749</v>
      </c>
      <c r="G12228" t="s">
        <v>86</v>
      </c>
      <c r="H12228" t="s">
        <v>774</v>
      </c>
      <c r="I12228" t="s">
        <v>50750</v>
      </c>
      <c r="J12228" t="s">
        <v>50751</v>
      </c>
      <c r="K12228" t="s">
        <v>73</v>
      </c>
      <c r="L12228" t="s">
        <v>47355</v>
      </c>
      <c r="M12228">
        <v>8417</v>
      </c>
      <c r="N12228" t="s">
        <v>50749</v>
      </c>
      <c r="O12228" t="s">
        <v>50752</v>
      </c>
      <c r="P12228" t="s">
        <v>50749</v>
      </c>
    </row>
    <row r="12229" spans="1:18" hidden="1" x14ac:dyDescent="0.25">
      <c r="A12229" t="str">
        <f t="shared" si="153"/>
        <v>N</v>
      </c>
      <c r="B12229" s="2" t="s">
        <v>41228</v>
      </c>
      <c r="C12229" s="2">
        <v>3853</v>
      </c>
      <c r="D12229" s="2" t="s">
        <v>50753</v>
      </c>
      <c r="E12229" s="2" t="s">
        <v>67</v>
      </c>
      <c r="F12229" s="2" t="s">
        <v>50753</v>
      </c>
      <c r="G12229" s="2" t="s">
        <v>151</v>
      </c>
      <c r="H12229" s="2" t="s">
        <v>1604</v>
      </c>
      <c r="I12229" s="2" t="s">
        <v>50754</v>
      </c>
      <c r="J12229" s="2" t="s">
        <v>50628</v>
      </c>
      <c r="K12229" s="2" t="s">
        <v>73</v>
      </c>
      <c r="L12229" s="2" t="s">
        <v>46786</v>
      </c>
      <c r="M12229" s="2">
        <v>3853</v>
      </c>
      <c r="N12229" s="2" t="s">
        <v>50753</v>
      </c>
      <c r="O12229" s="2" t="s">
        <v>50755</v>
      </c>
      <c r="P12229" s="2" t="s">
        <v>50753</v>
      </c>
      <c r="Q12229" s="2"/>
      <c r="R12229" s="2"/>
    </row>
    <row r="12230" spans="1:18" hidden="1" x14ac:dyDescent="0.25">
      <c r="A12230" t="str">
        <f t="shared" si="153"/>
        <v>N</v>
      </c>
      <c r="B12230" t="s">
        <v>41228</v>
      </c>
      <c r="C12230">
        <v>23818</v>
      </c>
      <c r="D12230" t="s">
        <v>50756</v>
      </c>
      <c r="E12230" t="s">
        <v>77</v>
      </c>
      <c r="F12230" t="s">
        <v>50756</v>
      </c>
      <c r="G12230" t="s">
        <v>69</v>
      </c>
      <c r="H12230" t="s">
        <v>417</v>
      </c>
      <c r="I12230" t="s">
        <v>50757</v>
      </c>
      <c r="J12230" t="s">
        <v>50758</v>
      </c>
      <c r="K12230" t="s">
        <v>73</v>
      </c>
      <c r="L12230" t="s">
        <v>50759</v>
      </c>
      <c r="M12230">
        <v>23818</v>
      </c>
      <c r="N12230" t="s">
        <v>50756</v>
      </c>
      <c r="O12230" t="s">
        <v>50760</v>
      </c>
      <c r="P12230" t="s">
        <v>50756</v>
      </c>
    </row>
    <row r="12231" spans="1:18" hidden="1" x14ac:dyDescent="0.25">
      <c r="A12231" t="str">
        <f t="shared" si="153"/>
        <v>N</v>
      </c>
      <c r="B12231" t="s">
        <v>41228</v>
      </c>
      <c r="C12231">
        <v>5982908</v>
      </c>
      <c r="D12231" t="s">
        <v>50761</v>
      </c>
      <c r="E12231" t="s">
        <v>77</v>
      </c>
      <c r="F12231" t="s">
        <v>50762</v>
      </c>
      <c r="G12231" t="s">
        <v>1046</v>
      </c>
      <c r="H12231" t="s">
        <v>50763</v>
      </c>
      <c r="I12231" t="s">
        <v>50764</v>
      </c>
      <c r="J12231" t="s">
        <v>50765</v>
      </c>
      <c r="K12231" t="s">
        <v>73</v>
      </c>
      <c r="L12231" t="s">
        <v>50759</v>
      </c>
      <c r="M12231">
        <v>5982908</v>
      </c>
      <c r="N12231" t="s">
        <v>50761</v>
      </c>
      <c r="O12231" t="s">
        <v>50766</v>
      </c>
      <c r="P12231" t="s">
        <v>50761</v>
      </c>
    </row>
    <row r="12232" spans="1:18" hidden="1" x14ac:dyDescent="0.25">
      <c r="A12232" t="str">
        <f t="shared" si="153"/>
        <v>N</v>
      </c>
      <c r="B12232" t="s">
        <v>41228</v>
      </c>
      <c r="C12232">
        <v>22764</v>
      </c>
      <c r="D12232" t="s">
        <v>50767</v>
      </c>
      <c r="E12232" t="s">
        <v>77</v>
      </c>
      <c r="F12232" t="s">
        <v>50768</v>
      </c>
      <c r="G12232" t="s">
        <v>69</v>
      </c>
      <c r="H12232" t="s">
        <v>5608</v>
      </c>
      <c r="I12232" t="s">
        <v>50769</v>
      </c>
      <c r="J12232" t="s">
        <v>17641</v>
      </c>
      <c r="K12232" t="s">
        <v>73</v>
      </c>
      <c r="L12232" t="s">
        <v>50770</v>
      </c>
      <c r="M12232">
        <v>22764</v>
      </c>
      <c r="N12232" t="s">
        <v>50767</v>
      </c>
      <c r="O12232" t="s">
        <v>50771</v>
      </c>
      <c r="P12232" t="s">
        <v>50767</v>
      </c>
    </row>
    <row r="12233" spans="1:18" hidden="1" x14ac:dyDescent="0.25">
      <c r="A12233" t="str">
        <f t="shared" si="153"/>
        <v>N</v>
      </c>
      <c r="B12233" s="2" t="s">
        <v>41228</v>
      </c>
      <c r="C12233" s="2">
        <v>23957</v>
      </c>
      <c r="D12233" s="2" t="s">
        <v>50767</v>
      </c>
      <c r="E12233" s="2" t="s">
        <v>67</v>
      </c>
      <c r="F12233" s="2" t="s">
        <v>50768</v>
      </c>
      <c r="G12233" s="2" t="s">
        <v>69</v>
      </c>
      <c r="H12233" s="2" t="s">
        <v>5608</v>
      </c>
      <c r="I12233" s="2" t="s">
        <v>50772</v>
      </c>
      <c r="J12233" s="2" t="s">
        <v>50773</v>
      </c>
      <c r="K12233" s="2" t="s">
        <v>73</v>
      </c>
      <c r="L12233" s="2" t="s">
        <v>50770</v>
      </c>
      <c r="M12233" s="2">
        <v>22764</v>
      </c>
      <c r="N12233" s="2" t="s">
        <v>50767</v>
      </c>
      <c r="O12233" s="2" t="s">
        <v>50771</v>
      </c>
      <c r="P12233" s="2" t="s">
        <v>50767</v>
      </c>
      <c r="Q12233" s="2"/>
      <c r="R12233" s="2"/>
    </row>
    <row r="12234" spans="1:18" hidden="1" x14ac:dyDescent="0.25">
      <c r="A12234" t="str">
        <f t="shared" si="153"/>
        <v>N</v>
      </c>
      <c r="B12234" s="2" t="s">
        <v>41228</v>
      </c>
      <c r="C12234" s="2">
        <v>1160</v>
      </c>
      <c r="D12234" s="2" t="s">
        <v>50774</v>
      </c>
      <c r="E12234" s="2" t="s">
        <v>67</v>
      </c>
      <c r="F12234" s="2" t="s">
        <v>50774</v>
      </c>
      <c r="G12234" s="2" t="s">
        <v>151</v>
      </c>
      <c r="H12234" s="2" t="s">
        <v>2145</v>
      </c>
      <c r="I12234" s="2" t="s">
        <v>50775</v>
      </c>
      <c r="J12234" s="2" t="s">
        <v>50776</v>
      </c>
      <c r="K12234" s="2" t="s">
        <v>73</v>
      </c>
      <c r="L12234" s="2" t="s">
        <v>47646</v>
      </c>
      <c r="M12234" s="2">
        <v>1160</v>
      </c>
      <c r="N12234" s="2" t="s">
        <v>50774</v>
      </c>
      <c r="O12234" s="2" t="s">
        <v>50777</v>
      </c>
      <c r="P12234" s="2" t="s">
        <v>50774</v>
      </c>
      <c r="Q12234" s="2"/>
      <c r="R12234" s="2"/>
    </row>
    <row r="12235" spans="1:18" hidden="1" x14ac:dyDescent="0.25">
      <c r="A12235" t="str">
        <f t="shared" si="153"/>
        <v>N</v>
      </c>
      <c r="B12235" s="2" t="s">
        <v>41228</v>
      </c>
      <c r="C12235" s="2">
        <v>15591</v>
      </c>
      <c r="D12235" s="2" t="s">
        <v>50778</v>
      </c>
      <c r="E12235" s="2" t="s">
        <v>67</v>
      </c>
      <c r="F12235" s="2" t="s">
        <v>50778</v>
      </c>
      <c r="G12235" s="2" t="s">
        <v>132</v>
      </c>
      <c r="H12235" s="2" t="s">
        <v>1949</v>
      </c>
      <c r="I12235" s="2" t="s">
        <v>50779</v>
      </c>
      <c r="J12235" s="2" t="s">
        <v>50780</v>
      </c>
      <c r="K12235" s="2" t="s">
        <v>73</v>
      </c>
      <c r="L12235" s="2" t="s">
        <v>48121</v>
      </c>
      <c r="M12235" s="2">
        <v>15591</v>
      </c>
      <c r="N12235" s="2" t="s">
        <v>50778</v>
      </c>
      <c r="O12235" s="2" t="s">
        <v>50781</v>
      </c>
      <c r="P12235" s="2" t="s">
        <v>50778</v>
      </c>
      <c r="Q12235" s="2"/>
      <c r="R12235" s="2"/>
    </row>
    <row r="12236" spans="1:18" hidden="1" x14ac:dyDescent="0.25">
      <c r="A12236" t="str">
        <f t="shared" si="153"/>
        <v>N</v>
      </c>
      <c r="B12236" t="s">
        <v>41228</v>
      </c>
      <c r="C12236">
        <v>23523</v>
      </c>
      <c r="D12236" t="s">
        <v>50782</v>
      </c>
      <c r="E12236" t="s">
        <v>77</v>
      </c>
      <c r="F12236" t="s">
        <v>50783</v>
      </c>
      <c r="G12236" t="s">
        <v>69</v>
      </c>
      <c r="H12236" t="s">
        <v>612</v>
      </c>
      <c r="I12236" t="s">
        <v>50784</v>
      </c>
      <c r="J12236" t="s">
        <v>50785</v>
      </c>
      <c r="K12236" t="s">
        <v>73</v>
      </c>
      <c r="L12236" t="s">
        <v>48225</v>
      </c>
      <c r="M12236">
        <v>23523</v>
      </c>
      <c r="N12236" t="s">
        <v>50782</v>
      </c>
      <c r="O12236" t="s">
        <v>50786</v>
      </c>
      <c r="P12236" t="s">
        <v>50782</v>
      </c>
    </row>
    <row r="12237" spans="1:18" hidden="1" x14ac:dyDescent="0.25">
      <c r="A12237" t="str">
        <f t="shared" si="153"/>
        <v>N</v>
      </c>
      <c r="B12237" t="s">
        <v>41228</v>
      </c>
      <c r="C12237">
        <v>20047</v>
      </c>
      <c r="D12237" t="s">
        <v>50787</v>
      </c>
      <c r="E12237" t="s">
        <v>77</v>
      </c>
      <c r="F12237" t="s">
        <v>50788</v>
      </c>
      <c r="G12237" t="s">
        <v>69</v>
      </c>
      <c r="H12237" t="s">
        <v>2767</v>
      </c>
      <c r="I12237" t="s">
        <v>50789</v>
      </c>
      <c r="J12237" t="s">
        <v>50790</v>
      </c>
      <c r="K12237" t="s">
        <v>73</v>
      </c>
      <c r="L12237" t="s">
        <v>48085</v>
      </c>
      <c r="M12237">
        <v>20047</v>
      </c>
      <c r="N12237" t="s">
        <v>50787</v>
      </c>
      <c r="O12237" t="s">
        <v>50791</v>
      </c>
      <c r="P12237" t="s">
        <v>50787</v>
      </c>
    </row>
    <row r="12238" spans="1:18" hidden="1" x14ac:dyDescent="0.25">
      <c r="A12238" t="str">
        <f t="shared" si="153"/>
        <v>N</v>
      </c>
      <c r="B12238" t="s">
        <v>41228</v>
      </c>
      <c r="C12238">
        <v>5311</v>
      </c>
      <c r="D12238" t="s">
        <v>50792</v>
      </c>
      <c r="E12238" t="s">
        <v>77</v>
      </c>
      <c r="F12238" t="s">
        <v>50793</v>
      </c>
      <c r="G12238" t="s">
        <v>86</v>
      </c>
      <c r="H12238" t="s">
        <v>50794</v>
      </c>
      <c r="I12238" t="s">
        <v>50795</v>
      </c>
      <c r="J12238" t="s">
        <v>50796</v>
      </c>
      <c r="K12238" t="s">
        <v>73</v>
      </c>
      <c r="L12238" t="s">
        <v>48108</v>
      </c>
      <c r="M12238">
        <v>5311</v>
      </c>
      <c r="N12238" t="s">
        <v>50792</v>
      </c>
      <c r="O12238" t="s">
        <v>50797</v>
      </c>
      <c r="P12238" t="s">
        <v>50792</v>
      </c>
    </row>
    <row r="12239" spans="1:18" hidden="1" x14ac:dyDescent="0.25">
      <c r="A12239" t="str">
        <f t="shared" si="153"/>
        <v>N</v>
      </c>
      <c r="B12239" t="s">
        <v>41228</v>
      </c>
      <c r="C12239">
        <v>17754</v>
      </c>
      <c r="D12239" t="s">
        <v>50798</v>
      </c>
      <c r="E12239" t="s">
        <v>77</v>
      </c>
      <c r="F12239" t="s">
        <v>50799</v>
      </c>
      <c r="G12239" t="s">
        <v>94</v>
      </c>
      <c r="H12239" t="s">
        <v>356</v>
      </c>
      <c r="I12239" t="s">
        <v>50800</v>
      </c>
      <c r="J12239" t="s">
        <v>12501</v>
      </c>
      <c r="K12239" t="s">
        <v>73</v>
      </c>
      <c r="L12239" t="s">
        <v>47123</v>
      </c>
      <c r="M12239">
        <v>17754</v>
      </c>
      <c r="N12239" t="s">
        <v>50798</v>
      </c>
      <c r="O12239" t="s">
        <v>50801</v>
      </c>
      <c r="P12239" t="s">
        <v>50798</v>
      </c>
    </row>
    <row r="12240" spans="1:18" hidden="1" x14ac:dyDescent="0.25">
      <c r="A12240" t="str">
        <f t="shared" si="153"/>
        <v>N</v>
      </c>
      <c r="B12240" s="2" t="s">
        <v>41228</v>
      </c>
      <c r="C12240" s="2">
        <v>17251</v>
      </c>
      <c r="D12240" s="2" t="s">
        <v>50802</v>
      </c>
      <c r="E12240" s="2" t="s">
        <v>67</v>
      </c>
      <c r="F12240" s="2" t="s">
        <v>50802</v>
      </c>
      <c r="G12240" s="2" t="s">
        <v>132</v>
      </c>
      <c r="H12240" s="2" t="s">
        <v>228</v>
      </c>
      <c r="I12240" s="2" t="s">
        <v>50803</v>
      </c>
      <c r="J12240" s="2" t="s">
        <v>50804</v>
      </c>
      <c r="K12240" s="2" t="s">
        <v>73</v>
      </c>
      <c r="L12240" s="2" t="s">
        <v>50759</v>
      </c>
      <c r="M12240" s="2">
        <v>17251</v>
      </c>
      <c r="N12240" s="2" t="s">
        <v>50802</v>
      </c>
      <c r="O12240" s="2" t="s">
        <v>50805</v>
      </c>
      <c r="P12240" s="2" t="s">
        <v>50802</v>
      </c>
      <c r="Q12240" s="2"/>
      <c r="R12240" s="2"/>
    </row>
    <row r="12241" spans="1:18" hidden="1" x14ac:dyDescent="0.25">
      <c r="A12241" t="str">
        <f t="shared" si="153"/>
        <v>N</v>
      </c>
      <c r="B12241" t="s">
        <v>41228</v>
      </c>
      <c r="C12241">
        <v>285</v>
      </c>
      <c r="D12241" t="s">
        <v>50806</v>
      </c>
      <c r="E12241" t="s">
        <v>77</v>
      </c>
      <c r="F12241" t="s">
        <v>50806</v>
      </c>
      <c r="G12241" t="s">
        <v>151</v>
      </c>
      <c r="H12241" t="s">
        <v>15036</v>
      </c>
      <c r="I12241" t="s">
        <v>50807</v>
      </c>
      <c r="J12241" t="s">
        <v>43771</v>
      </c>
      <c r="K12241" t="s">
        <v>73</v>
      </c>
      <c r="L12241" t="s">
        <v>50808</v>
      </c>
      <c r="M12241">
        <v>285</v>
      </c>
      <c r="N12241" t="s">
        <v>50806</v>
      </c>
      <c r="O12241" t="s">
        <v>50809</v>
      </c>
      <c r="P12241" t="s">
        <v>50806</v>
      </c>
    </row>
    <row r="12242" spans="1:18" hidden="1" x14ac:dyDescent="0.25">
      <c r="A12242" t="str">
        <f t="shared" si="153"/>
        <v>N</v>
      </c>
      <c r="B12242" s="2" t="s">
        <v>41228</v>
      </c>
      <c r="C12242" s="2">
        <v>20049</v>
      </c>
      <c r="D12242" s="2" t="s">
        <v>50810</v>
      </c>
      <c r="E12242" s="2" t="s">
        <v>67</v>
      </c>
      <c r="F12242" s="2" t="s">
        <v>50811</v>
      </c>
      <c r="G12242" s="2" t="s">
        <v>69</v>
      </c>
      <c r="H12242" s="2" t="s">
        <v>417</v>
      </c>
      <c r="I12242" s="2" t="s">
        <v>50812</v>
      </c>
      <c r="J12242" s="2" t="s">
        <v>50813</v>
      </c>
      <c r="K12242" s="2" t="s">
        <v>73</v>
      </c>
      <c r="L12242" s="2" t="s">
        <v>50759</v>
      </c>
      <c r="M12242" s="2">
        <v>20049</v>
      </c>
      <c r="N12242" s="2" t="s">
        <v>50810</v>
      </c>
      <c r="O12242" s="2" t="s">
        <v>50814</v>
      </c>
      <c r="P12242" s="2" t="s">
        <v>50810</v>
      </c>
      <c r="Q12242" s="2"/>
      <c r="R12242" s="2"/>
    </row>
    <row r="12243" spans="1:18" hidden="1" x14ac:dyDescent="0.25">
      <c r="A12243" t="str">
        <f t="shared" si="153"/>
        <v>N</v>
      </c>
      <c r="B12243" s="2" t="s">
        <v>41228</v>
      </c>
      <c r="C12243" s="2">
        <v>21285</v>
      </c>
      <c r="D12243" s="2" t="s">
        <v>50815</v>
      </c>
      <c r="E12243" s="2" t="s">
        <v>67</v>
      </c>
      <c r="F12243" s="2" t="s">
        <v>50816</v>
      </c>
      <c r="G12243" s="2" t="s">
        <v>69</v>
      </c>
      <c r="H12243" s="2" t="s">
        <v>1310</v>
      </c>
      <c r="I12243" s="2" t="s">
        <v>50817</v>
      </c>
      <c r="J12243" s="2" t="s">
        <v>50818</v>
      </c>
      <c r="K12243" s="2" t="s">
        <v>73</v>
      </c>
      <c r="L12243" s="2" t="s">
        <v>50819</v>
      </c>
      <c r="M12243" s="2">
        <v>21285</v>
      </c>
      <c r="N12243" s="2" t="s">
        <v>50815</v>
      </c>
      <c r="O12243" s="2" t="s">
        <v>50820</v>
      </c>
      <c r="P12243" s="2" t="s">
        <v>50815</v>
      </c>
      <c r="Q12243" s="2"/>
      <c r="R12243" s="2"/>
    </row>
    <row r="12244" spans="1:18" hidden="1" x14ac:dyDescent="0.25">
      <c r="A12244" t="str">
        <f t="shared" si="153"/>
        <v>N</v>
      </c>
      <c r="B12244" t="s">
        <v>41228</v>
      </c>
      <c r="C12244">
        <v>9053657</v>
      </c>
      <c r="D12244" t="s">
        <v>50821</v>
      </c>
      <c r="E12244" t="s">
        <v>77</v>
      </c>
      <c r="F12244" t="s">
        <v>50822</v>
      </c>
      <c r="G12244" t="s">
        <v>69</v>
      </c>
      <c r="H12244" t="s">
        <v>79</v>
      </c>
      <c r="I12244" t="s">
        <v>50823</v>
      </c>
      <c r="J12244" t="s">
        <v>50824</v>
      </c>
      <c r="K12244" t="s">
        <v>73</v>
      </c>
      <c r="L12244" t="s">
        <v>47546</v>
      </c>
      <c r="M12244">
        <v>9053657</v>
      </c>
      <c r="N12244" t="s">
        <v>50821</v>
      </c>
      <c r="O12244" t="s">
        <v>50825</v>
      </c>
      <c r="P12244" t="s">
        <v>50821</v>
      </c>
    </row>
    <row r="12245" spans="1:18" hidden="1" x14ac:dyDescent="0.25">
      <c r="A12245" t="str">
        <f t="shared" si="153"/>
        <v>N</v>
      </c>
      <c r="B12245" t="s">
        <v>41228</v>
      </c>
      <c r="C12245">
        <v>1577</v>
      </c>
      <c r="D12245" t="s">
        <v>50826</v>
      </c>
      <c r="E12245" t="s">
        <v>77</v>
      </c>
      <c r="F12245" t="s">
        <v>50826</v>
      </c>
      <c r="G12245" t="s">
        <v>151</v>
      </c>
      <c r="H12245" t="s">
        <v>349</v>
      </c>
      <c r="I12245" t="s">
        <v>50827</v>
      </c>
      <c r="J12245" t="s">
        <v>50828</v>
      </c>
      <c r="K12245" t="s">
        <v>73</v>
      </c>
      <c r="L12245" t="s">
        <v>47449</v>
      </c>
      <c r="M12245">
        <v>1577</v>
      </c>
      <c r="N12245" t="s">
        <v>50826</v>
      </c>
      <c r="O12245" t="s">
        <v>50829</v>
      </c>
      <c r="P12245" t="s">
        <v>50826</v>
      </c>
    </row>
    <row r="12246" spans="1:18" hidden="1" x14ac:dyDescent="0.25">
      <c r="A12246" t="str">
        <f t="shared" si="153"/>
        <v>N</v>
      </c>
      <c r="B12246" t="s">
        <v>41228</v>
      </c>
      <c r="C12246">
        <v>144</v>
      </c>
      <c r="D12246" t="s">
        <v>50830</v>
      </c>
      <c r="E12246" t="s">
        <v>77</v>
      </c>
      <c r="F12246" t="s">
        <v>50830</v>
      </c>
      <c r="G12246" t="s">
        <v>158</v>
      </c>
      <c r="H12246" t="s">
        <v>3400</v>
      </c>
      <c r="I12246" t="s">
        <v>50831</v>
      </c>
      <c r="J12246" t="s">
        <v>3402</v>
      </c>
      <c r="K12246" t="s">
        <v>73</v>
      </c>
      <c r="L12246" t="s">
        <v>47572</v>
      </c>
      <c r="M12246">
        <v>144</v>
      </c>
      <c r="N12246" t="s">
        <v>50830</v>
      </c>
      <c r="O12246" t="s">
        <v>50832</v>
      </c>
      <c r="P12246" t="s">
        <v>50830</v>
      </c>
    </row>
    <row r="12247" spans="1:18" hidden="1" x14ac:dyDescent="0.25">
      <c r="A12247" t="str">
        <f t="shared" si="153"/>
        <v>N</v>
      </c>
      <c r="B12247" t="s">
        <v>41228</v>
      </c>
      <c r="C12247">
        <v>22597</v>
      </c>
      <c r="D12247" t="s">
        <v>50833</v>
      </c>
      <c r="E12247" t="s">
        <v>77</v>
      </c>
      <c r="F12247" t="s">
        <v>50834</v>
      </c>
      <c r="G12247" t="s">
        <v>69</v>
      </c>
      <c r="H12247" t="s">
        <v>1568</v>
      </c>
      <c r="I12247" t="s">
        <v>50835</v>
      </c>
      <c r="J12247" t="s">
        <v>50836</v>
      </c>
      <c r="K12247" t="s">
        <v>73</v>
      </c>
      <c r="L12247" t="s">
        <v>46764</v>
      </c>
      <c r="M12247">
        <v>22597</v>
      </c>
      <c r="N12247" t="s">
        <v>50833</v>
      </c>
      <c r="O12247" t="s">
        <v>50837</v>
      </c>
      <c r="P12247" t="s">
        <v>50833</v>
      </c>
    </row>
    <row r="12248" spans="1:18" hidden="1" x14ac:dyDescent="0.25">
      <c r="A12248" t="str">
        <f t="shared" si="153"/>
        <v>N</v>
      </c>
      <c r="B12248" s="2" t="s">
        <v>41228</v>
      </c>
      <c r="C12248" s="2">
        <v>984</v>
      </c>
      <c r="D12248" s="2" t="s">
        <v>50838</v>
      </c>
      <c r="E12248" s="2" t="s">
        <v>67</v>
      </c>
      <c r="F12248" s="2" t="s">
        <v>50839</v>
      </c>
      <c r="G12248" s="2" t="s">
        <v>158</v>
      </c>
      <c r="H12248" s="2" t="s">
        <v>3400</v>
      </c>
      <c r="I12248" s="2" t="s">
        <v>50840</v>
      </c>
      <c r="J12248" s="2" t="s">
        <v>50841</v>
      </c>
      <c r="K12248" s="2" t="s">
        <v>73</v>
      </c>
      <c r="L12248" s="2" t="s">
        <v>50842</v>
      </c>
      <c r="M12248" s="2">
        <v>984</v>
      </c>
      <c r="N12248" s="2" t="s">
        <v>50838</v>
      </c>
      <c r="O12248" s="2" t="s">
        <v>50843</v>
      </c>
      <c r="P12248" s="2" t="s">
        <v>50838</v>
      </c>
      <c r="Q12248" s="2"/>
      <c r="R12248" s="2"/>
    </row>
    <row r="12249" spans="1:18" hidden="1" x14ac:dyDescent="0.25">
      <c r="A12249" t="str">
        <f t="shared" si="153"/>
        <v>N</v>
      </c>
      <c r="B12249" t="s">
        <v>41228</v>
      </c>
      <c r="C12249">
        <v>699</v>
      </c>
      <c r="D12249" t="s">
        <v>50844</v>
      </c>
      <c r="E12249" t="s">
        <v>77</v>
      </c>
      <c r="F12249" t="s">
        <v>50844</v>
      </c>
      <c r="G12249" t="s">
        <v>158</v>
      </c>
      <c r="H12249" t="s">
        <v>3400</v>
      </c>
      <c r="I12249" t="s">
        <v>50845</v>
      </c>
      <c r="J12249" t="s">
        <v>3402</v>
      </c>
      <c r="K12249" t="s">
        <v>73</v>
      </c>
      <c r="L12249" t="s">
        <v>50846</v>
      </c>
      <c r="M12249">
        <v>699</v>
      </c>
      <c r="N12249" t="s">
        <v>50844</v>
      </c>
      <c r="O12249" t="s">
        <v>50847</v>
      </c>
      <c r="P12249" t="s">
        <v>50844</v>
      </c>
    </row>
    <row r="12250" spans="1:18" hidden="1" x14ac:dyDescent="0.25">
      <c r="A12250" t="str">
        <f t="shared" si="153"/>
        <v>N</v>
      </c>
      <c r="B12250" t="s">
        <v>41228</v>
      </c>
      <c r="C12250">
        <v>4653002</v>
      </c>
      <c r="D12250" t="s">
        <v>50848</v>
      </c>
      <c r="E12250" t="s">
        <v>77</v>
      </c>
      <c r="F12250" t="s">
        <v>50849</v>
      </c>
      <c r="G12250" t="s">
        <v>115</v>
      </c>
      <c r="H12250" t="s">
        <v>5641</v>
      </c>
      <c r="I12250" t="s">
        <v>50850</v>
      </c>
      <c r="J12250" t="s">
        <v>50851</v>
      </c>
      <c r="K12250" t="s">
        <v>73</v>
      </c>
      <c r="L12250" t="s">
        <v>49818</v>
      </c>
      <c r="M12250">
        <v>4653002</v>
      </c>
      <c r="N12250" t="s">
        <v>50848</v>
      </c>
      <c r="O12250" t="s">
        <v>50852</v>
      </c>
      <c r="P12250" t="s">
        <v>50848</v>
      </c>
    </row>
    <row r="12251" spans="1:18" hidden="1" x14ac:dyDescent="0.25">
      <c r="A12251" t="str">
        <f t="shared" si="153"/>
        <v>N</v>
      </c>
      <c r="B12251" s="2" t="s">
        <v>41228</v>
      </c>
      <c r="C12251" s="2">
        <v>10516</v>
      </c>
      <c r="D12251" s="2" t="s">
        <v>50853</v>
      </c>
      <c r="E12251" s="2" t="s">
        <v>67</v>
      </c>
      <c r="F12251" s="2" t="s">
        <v>50853</v>
      </c>
      <c r="G12251" s="2" t="s">
        <v>422</v>
      </c>
      <c r="H12251" s="2" t="s">
        <v>50854</v>
      </c>
      <c r="I12251" s="2" t="s">
        <v>50855</v>
      </c>
      <c r="J12251" s="2" t="s">
        <v>50856</v>
      </c>
      <c r="K12251" s="2" t="s">
        <v>73</v>
      </c>
      <c r="L12251" s="2" t="s">
        <v>50846</v>
      </c>
      <c r="M12251" s="2">
        <v>10516</v>
      </c>
      <c r="N12251" s="2" t="s">
        <v>50853</v>
      </c>
      <c r="O12251" s="2" t="s">
        <v>50857</v>
      </c>
      <c r="P12251" s="2" t="s">
        <v>50853</v>
      </c>
      <c r="Q12251" s="2"/>
      <c r="R12251" s="2"/>
    </row>
    <row r="12252" spans="1:18" hidden="1" x14ac:dyDescent="0.25">
      <c r="A12252" t="str">
        <f t="shared" si="153"/>
        <v>N</v>
      </c>
      <c r="B12252" t="s">
        <v>41228</v>
      </c>
      <c r="C12252">
        <v>646</v>
      </c>
      <c r="D12252" t="s">
        <v>50858</v>
      </c>
      <c r="E12252" t="s">
        <v>77</v>
      </c>
      <c r="F12252" t="s">
        <v>50859</v>
      </c>
      <c r="G12252" t="s">
        <v>151</v>
      </c>
      <c r="H12252" t="s">
        <v>349</v>
      </c>
      <c r="I12252" t="s">
        <v>50860</v>
      </c>
      <c r="J12252" t="s">
        <v>32280</v>
      </c>
      <c r="K12252" t="s">
        <v>73</v>
      </c>
      <c r="L12252" t="s">
        <v>47651</v>
      </c>
      <c r="M12252">
        <v>646</v>
      </c>
      <c r="N12252" t="s">
        <v>50858</v>
      </c>
      <c r="O12252" t="s">
        <v>50861</v>
      </c>
      <c r="P12252" t="s">
        <v>50858</v>
      </c>
    </row>
    <row r="12253" spans="1:18" hidden="1" x14ac:dyDescent="0.25">
      <c r="A12253" t="str">
        <f t="shared" si="153"/>
        <v>N</v>
      </c>
      <c r="B12253" t="s">
        <v>41228</v>
      </c>
      <c r="C12253">
        <v>3032773</v>
      </c>
      <c r="D12253" t="s">
        <v>50862</v>
      </c>
      <c r="E12253" t="s">
        <v>77</v>
      </c>
      <c r="F12253" t="s">
        <v>50863</v>
      </c>
      <c r="G12253" t="s">
        <v>145</v>
      </c>
      <c r="H12253" t="s">
        <v>620</v>
      </c>
      <c r="I12253" t="s">
        <v>50864</v>
      </c>
      <c r="J12253" t="s">
        <v>18205</v>
      </c>
      <c r="K12253" t="s">
        <v>73</v>
      </c>
      <c r="L12253" t="s">
        <v>48561</v>
      </c>
      <c r="M12253">
        <v>3032773</v>
      </c>
      <c r="N12253" t="s">
        <v>50862</v>
      </c>
      <c r="O12253" t="s">
        <v>50865</v>
      </c>
      <c r="P12253" t="s">
        <v>50862</v>
      </c>
    </row>
    <row r="12254" spans="1:18" hidden="1" x14ac:dyDescent="0.25">
      <c r="A12254" t="str">
        <f t="shared" si="153"/>
        <v>N</v>
      </c>
      <c r="B12254" t="s">
        <v>41228</v>
      </c>
      <c r="C12254">
        <v>4923898</v>
      </c>
      <c r="D12254" t="s">
        <v>50866</v>
      </c>
      <c r="E12254" t="s">
        <v>77</v>
      </c>
      <c r="F12254" t="s">
        <v>50867</v>
      </c>
      <c r="G12254" t="s">
        <v>94</v>
      </c>
      <c r="H12254" t="s">
        <v>16283</v>
      </c>
      <c r="I12254" t="s">
        <v>50868</v>
      </c>
      <c r="J12254" t="s">
        <v>32271</v>
      </c>
      <c r="K12254" t="s">
        <v>73</v>
      </c>
      <c r="L12254" t="s">
        <v>48676</v>
      </c>
      <c r="M12254">
        <v>4923898</v>
      </c>
      <c r="N12254" t="s">
        <v>50866</v>
      </c>
      <c r="O12254" t="s">
        <v>50869</v>
      </c>
      <c r="P12254" t="s">
        <v>50866</v>
      </c>
    </row>
    <row r="12255" spans="1:18" hidden="1" x14ac:dyDescent="0.25">
      <c r="A12255" t="str">
        <f t="shared" si="153"/>
        <v>N</v>
      </c>
      <c r="B12255" t="s">
        <v>41228</v>
      </c>
      <c r="C12255">
        <v>21376</v>
      </c>
      <c r="D12255" t="s">
        <v>50870</v>
      </c>
      <c r="E12255" t="s">
        <v>77</v>
      </c>
      <c r="F12255" t="s">
        <v>50871</v>
      </c>
      <c r="G12255" t="s">
        <v>69</v>
      </c>
      <c r="H12255" t="s">
        <v>612</v>
      </c>
      <c r="I12255" t="s">
        <v>50872</v>
      </c>
      <c r="J12255" t="s">
        <v>50873</v>
      </c>
      <c r="K12255" t="s">
        <v>73</v>
      </c>
      <c r="L12255" t="s">
        <v>47090</v>
      </c>
      <c r="M12255">
        <v>21376</v>
      </c>
      <c r="N12255" t="s">
        <v>50870</v>
      </c>
      <c r="O12255" t="s">
        <v>50874</v>
      </c>
      <c r="P12255" t="s">
        <v>50870</v>
      </c>
    </row>
    <row r="12256" spans="1:18" hidden="1" x14ac:dyDescent="0.25">
      <c r="A12256" t="str">
        <f t="shared" si="153"/>
        <v>N</v>
      </c>
      <c r="B12256" t="s">
        <v>41228</v>
      </c>
      <c r="C12256">
        <v>1792688</v>
      </c>
      <c r="D12256" t="s">
        <v>50875</v>
      </c>
      <c r="E12256" t="s">
        <v>77</v>
      </c>
      <c r="F12256" t="s">
        <v>50876</v>
      </c>
      <c r="G12256" t="s">
        <v>115</v>
      </c>
      <c r="H12256" t="s">
        <v>1643</v>
      </c>
      <c r="I12256" t="s">
        <v>50877</v>
      </c>
      <c r="J12256" t="s">
        <v>50878</v>
      </c>
      <c r="K12256" t="s">
        <v>73</v>
      </c>
      <c r="L12256" t="s">
        <v>47110</v>
      </c>
      <c r="M12256">
        <v>1792688</v>
      </c>
      <c r="N12256" t="s">
        <v>50875</v>
      </c>
      <c r="O12256" t="s">
        <v>50879</v>
      </c>
      <c r="P12256" t="s">
        <v>50875</v>
      </c>
    </row>
    <row r="12257" spans="1:18" hidden="1" x14ac:dyDescent="0.25">
      <c r="A12257" t="str">
        <f t="shared" si="153"/>
        <v>N</v>
      </c>
      <c r="B12257" t="s">
        <v>41228</v>
      </c>
      <c r="C12257">
        <v>9518</v>
      </c>
      <c r="D12257" t="s">
        <v>50880</v>
      </c>
      <c r="E12257" t="s">
        <v>77</v>
      </c>
      <c r="F12257" t="s">
        <v>50881</v>
      </c>
      <c r="G12257" t="s">
        <v>115</v>
      </c>
      <c r="H12257" t="s">
        <v>4461</v>
      </c>
      <c r="I12257" t="s">
        <v>50882</v>
      </c>
      <c r="J12257" t="s">
        <v>10620</v>
      </c>
      <c r="K12257" t="s">
        <v>73</v>
      </c>
      <c r="L12257" t="s">
        <v>46817</v>
      </c>
      <c r="M12257">
        <v>9518</v>
      </c>
      <c r="N12257" t="s">
        <v>50880</v>
      </c>
      <c r="O12257" t="s">
        <v>50883</v>
      </c>
      <c r="P12257" t="s">
        <v>50880</v>
      </c>
    </row>
    <row r="12258" spans="1:18" hidden="1" x14ac:dyDescent="0.25">
      <c r="A12258" t="str">
        <f t="shared" si="153"/>
        <v>N</v>
      </c>
      <c r="B12258" t="s">
        <v>41228</v>
      </c>
      <c r="C12258">
        <v>2372801</v>
      </c>
      <c r="D12258" t="s">
        <v>50884</v>
      </c>
      <c r="E12258" t="s">
        <v>77</v>
      </c>
      <c r="F12258" t="s">
        <v>50884</v>
      </c>
      <c r="G12258" t="s">
        <v>115</v>
      </c>
      <c r="H12258" t="s">
        <v>4461</v>
      </c>
      <c r="I12258" t="s">
        <v>50885</v>
      </c>
      <c r="J12258" t="s">
        <v>50886</v>
      </c>
      <c r="K12258" t="s">
        <v>73</v>
      </c>
      <c r="L12258" t="s">
        <v>46817</v>
      </c>
      <c r="M12258">
        <v>2372801</v>
      </c>
      <c r="N12258" t="s">
        <v>50884</v>
      </c>
      <c r="O12258" t="s">
        <v>50887</v>
      </c>
      <c r="P12258" t="s">
        <v>50884</v>
      </c>
    </row>
    <row r="12259" spans="1:18" hidden="1" x14ac:dyDescent="0.25">
      <c r="A12259" t="str">
        <f t="shared" si="153"/>
        <v>N</v>
      </c>
      <c r="B12259" t="s">
        <v>41228</v>
      </c>
      <c r="C12259">
        <v>10386</v>
      </c>
      <c r="D12259" t="s">
        <v>50888</v>
      </c>
      <c r="E12259" t="s">
        <v>77</v>
      </c>
      <c r="F12259" t="s">
        <v>50888</v>
      </c>
      <c r="G12259" t="s">
        <v>115</v>
      </c>
      <c r="H12259" t="s">
        <v>902</v>
      </c>
      <c r="I12259" t="s">
        <v>50889</v>
      </c>
      <c r="J12259" t="s">
        <v>50890</v>
      </c>
      <c r="K12259" t="s">
        <v>73</v>
      </c>
      <c r="L12259" t="s">
        <v>47035</v>
      </c>
      <c r="M12259">
        <v>10386</v>
      </c>
      <c r="N12259" t="s">
        <v>50888</v>
      </c>
      <c r="O12259" t="s">
        <v>50891</v>
      </c>
      <c r="P12259" t="s">
        <v>50888</v>
      </c>
    </row>
    <row r="12260" spans="1:18" hidden="1" x14ac:dyDescent="0.25">
      <c r="A12260" t="str">
        <f t="shared" si="153"/>
        <v>N</v>
      </c>
      <c r="B12260" t="s">
        <v>41228</v>
      </c>
      <c r="C12260">
        <v>4767</v>
      </c>
      <c r="D12260" t="s">
        <v>50892</v>
      </c>
      <c r="E12260" t="s">
        <v>77</v>
      </c>
      <c r="F12260" t="s">
        <v>50893</v>
      </c>
      <c r="G12260" t="s">
        <v>86</v>
      </c>
      <c r="H12260" t="s">
        <v>429</v>
      </c>
      <c r="I12260" t="s">
        <v>50894</v>
      </c>
      <c r="J12260" t="s">
        <v>50895</v>
      </c>
      <c r="K12260" t="s">
        <v>73</v>
      </c>
      <c r="L12260" t="s">
        <v>46936</v>
      </c>
      <c r="M12260">
        <v>4767</v>
      </c>
      <c r="N12260" t="s">
        <v>50892</v>
      </c>
      <c r="O12260" t="s">
        <v>50896</v>
      </c>
      <c r="P12260" t="s">
        <v>50892</v>
      </c>
    </row>
    <row r="12261" spans="1:18" hidden="1" x14ac:dyDescent="0.25">
      <c r="A12261" t="str">
        <f t="shared" si="153"/>
        <v>N</v>
      </c>
      <c r="B12261" t="s">
        <v>41228</v>
      </c>
      <c r="C12261">
        <v>733063</v>
      </c>
      <c r="D12261" t="s">
        <v>50897</v>
      </c>
      <c r="E12261" t="s">
        <v>77</v>
      </c>
      <c r="F12261" t="s">
        <v>50898</v>
      </c>
      <c r="G12261" t="s">
        <v>132</v>
      </c>
      <c r="H12261" t="s">
        <v>1009</v>
      </c>
      <c r="I12261" t="s">
        <v>10527</v>
      </c>
      <c r="J12261" t="s">
        <v>10528</v>
      </c>
      <c r="K12261" t="s">
        <v>73</v>
      </c>
      <c r="L12261" t="s">
        <v>48405</v>
      </c>
      <c r="M12261">
        <v>16370</v>
      </c>
      <c r="N12261" t="s">
        <v>50897</v>
      </c>
      <c r="O12261" t="s">
        <v>50899</v>
      </c>
      <c r="P12261" t="s">
        <v>50897</v>
      </c>
    </row>
    <row r="12262" spans="1:18" hidden="1" x14ac:dyDescent="0.25">
      <c r="A12262" t="str">
        <f t="shared" si="153"/>
        <v>N</v>
      </c>
      <c r="B12262" t="s">
        <v>41228</v>
      </c>
      <c r="C12262">
        <v>15492</v>
      </c>
      <c r="D12262" t="s">
        <v>50897</v>
      </c>
      <c r="E12262" t="s">
        <v>77</v>
      </c>
      <c r="F12262" t="s">
        <v>50897</v>
      </c>
      <c r="G12262" t="s">
        <v>132</v>
      </c>
      <c r="H12262" t="s">
        <v>1421</v>
      </c>
      <c r="I12262" t="s">
        <v>50900</v>
      </c>
      <c r="J12262" t="s">
        <v>50901</v>
      </c>
      <c r="K12262" t="s">
        <v>73</v>
      </c>
      <c r="L12262" t="s">
        <v>48405</v>
      </c>
      <c r="M12262">
        <v>16370</v>
      </c>
      <c r="N12262" t="s">
        <v>50897</v>
      </c>
      <c r="O12262" t="s">
        <v>50899</v>
      </c>
      <c r="P12262" t="s">
        <v>50897</v>
      </c>
    </row>
    <row r="12263" spans="1:18" hidden="1" x14ac:dyDescent="0.25">
      <c r="A12263" t="str">
        <f t="shared" si="153"/>
        <v>N</v>
      </c>
      <c r="B12263" t="s">
        <v>41228</v>
      </c>
      <c r="C12263">
        <v>16370</v>
      </c>
      <c r="D12263" t="s">
        <v>50897</v>
      </c>
      <c r="E12263" t="s">
        <v>77</v>
      </c>
      <c r="F12263" t="s">
        <v>50897</v>
      </c>
      <c r="G12263" t="s">
        <v>132</v>
      </c>
      <c r="H12263" t="s">
        <v>252</v>
      </c>
      <c r="I12263" t="s">
        <v>50902</v>
      </c>
      <c r="J12263" t="s">
        <v>50903</v>
      </c>
      <c r="K12263" t="s">
        <v>73</v>
      </c>
      <c r="L12263" t="s">
        <v>48405</v>
      </c>
      <c r="M12263">
        <v>16370</v>
      </c>
      <c r="N12263" t="s">
        <v>50897</v>
      </c>
      <c r="O12263" t="s">
        <v>50899</v>
      </c>
      <c r="P12263" t="s">
        <v>50897</v>
      </c>
    </row>
    <row r="12264" spans="1:18" hidden="1" x14ac:dyDescent="0.25">
      <c r="A12264" t="str">
        <f t="shared" si="153"/>
        <v>N</v>
      </c>
      <c r="B12264" s="2" t="s">
        <v>41228</v>
      </c>
      <c r="C12264" s="2">
        <v>13052</v>
      </c>
      <c r="D12264" s="2" t="s">
        <v>50897</v>
      </c>
      <c r="E12264" s="2" t="s">
        <v>67</v>
      </c>
      <c r="F12264" s="2" t="s">
        <v>50897</v>
      </c>
      <c r="G12264" s="2" t="s">
        <v>132</v>
      </c>
      <c r="H12264" s="2" t="s">
        <v>527</v>
      </c>
      <c r="I12264" s="2" t="s">
        <v>50904</v>
      </c>
      <c r="J12264" s="2" t="s">
        <v>50905</v>
      </c>
      <c r="K12264" s="2" t="s">
        <v>73</v>
      </c>
      <c r="L12264" s="2" t="s">
        <v>48405</v>
      </c>
      <c r="M12264" s="2">
        <v>16370</v>
      </c>
      <c r="N12264" s="2" t="s">
        <v>50897</v>
      </c>
      <c r="O12264" s="2" t="s">
        <v>50899</v>
      </c>
      <c r="P12264" s="2" t="s">
        <v>50897</v>
      </c>
      <c r="Q12264" s="2"/>
      <c r="R12264" s="2"/>
    </row>
    <row r="12265" spans="1:18" hidden="1" x14ac:dyDescent="0.25">
      <c r="A12265" t="str">
        <f t="shared" si="153"/>
        <v>N</v>
      </c>
      <c r="B12265" s="2" t="s">
        <v>41228</v>
      </c>
      <c r="C12265" s="2">
        <v>16371</v>
      </c>
      <c r="D12265" s="2" t="s">
        <v>50897</v>
      </c>
      <c r="E12265" s="2" t="s">
        <v>67</v>
      </c>
      <c r="F12265" s="2" t="s">
        <v>50897</v>
      </c>
      <c r="G12265" s="2" t="s">
        <v>132</v>
      </c>
      <c r="H12265" s="2" t="s">
        <v>2489</v>
      </c>
      <c r="I12265" s="2" t="s">
        <v>50906</v>
      </c>
      <c r="J12265" s="2" t="s">
        <v>50907</v>
      </c>
      <c r="K12265" s="2" t="s">
        <v>73</v>
      </c>
      <c r="L12265" s="2" t="s">
        <v>48405</v>
      </c>
      <c r="M12265" s="2">
        <v>16370</v>
      </c>
      <c r="N12265" s="2" t="s">
        <v>50897</v>
      </c>
      <c r="O12265" s="2" t="s">
        <v>50899</v>
      </c>
      <c r="P12265" s="2" t="s">
        <v>50897</v>
      </c>
      <c r="Q12265" s="2"/>
      <c r="R12265" s="2"/>
    </row>
    <row r="12266" spans="1:18" hidden="1" x14ac:dyDescent="0.25">
      <c r="A12266" t="str">
        <f t="shared" si="153"/>
        <v>N</v>
      </c>
      <c r="B12266" t="s">
        <v>41228</v>
      </c>
      <c r="C12266">
        <v>13051</v>
      </c>
      <c r="D12266" t="s">
        <v>50908</v>
      </c>
      <c r="E12266" t="s">
        <v>77</v>
      </c>
      <c r="F12266" t="s">
        <v>50909</v>
      </c>
      <c r="G12266" t="s">
        <v>132</v>
      </c>
      <c r="H12266" t="s">
        <v>879</v>
      </c>
      <c r="I12266" t="s">
        <v>50910</v>
      </c>
      <c r="J12266" t="s">
        <v>50655</v>
      </c>
      <c r="K12266" t="s">
        <v>73</v>
      </c>
      <c r="L12266" t="s">
        <v>48405</v>
      </c>
      <c r="M12266">
        <v>16370</v>
      </c>
      <c r="N12266" t="s">
        <v>50897</v>
      </c>
      <c r="O12266" t="s">
        <v>50899</v>
      </c>
      <c r="P12266" t="s">
        <v>50897</v>
      </c>
    </row>
    <row r="12267" spans="1:18" hidden="1" x14ac:dyDescent="0.25">
      <c r="A12267" t="str">
        <f t="shared" si="153"/>
        <v>N</v>
      </c>
      <c r="B12267" t="s">
        <v>41228</v>
      </c>
      <c r="C12267">
        <v>1733</v>
      </c>
      <c r="D12267" t="s">
        <v>50908</v>
      </c>
      <c r="E12267" t="s">
        <v>77</v>
      </c>
      <c r="F12267" t="s">
        <v>50909</v>
      </c>
      <c r="G12267" t="s">
        <v>151</v>
      </c>
      <c r="H12267" t="s">
        <v>349</v>
      </c>
      <c r="I12267" t="s">
        <v>50911</v>
      </c>
      <c r="J12267" t="s">
        <v>50912</v>
      </c>
      <c r="K12267" t="s">
        <v>73</v>
      </c>
      <c r="L12267" t="s">
        <v>48405</v>
      </c>
      <c r="M12267">
        <v>16370</v>
      </c>
      <c r="N12267" t="s">
        <v>50897</v>
      </c>
      <c r="O12267" t="s">
        <v>50899</v>
      </c>
      <c r="P12267" t="s">
        <v>50897</v>
      </c>
    </row>
    <row r="12268" spans="1:18" hidden="1" x14ac:dyDescent="0.25">
      <c r="A12268" t="str">
        <f t="shared" si="153"/>
        <v>N</v>
      </c>
      <c r="B12268" t="s">
        <v>41228</v>
      </c>
      <c r="C12268">
        <v>13069</v>
      </c>
      <c r="D12268" t="s">
        <v>50908</v>
      </c>
      <c r="E12268" t="s">
        <v>77</v>
      </c>
      <c r="F12268" t="s">
        <v>50909</v>
      </c>
      <c r="G12268" t="s">
        <v>132</v>
      </c>
      <c r="H12268" t="s">
        <v>4198</v>
      </c>
      <c r="I12268" t="s">
        <v>50913</v>
      </c>
      <c r="J12268" t="s">
        <v>5517</v>
      </c>
      <c r="K12268" t="s">
        <v>73</v>
      </c>
      <c r="L12268" t="s">
        <v>48405</v>
      </c>
      <c r="M12268">
        <v>16370</v>
      </c>
      <c r="N12268" t="s">
        <v>50897</v>
      </c>
      <c r="O12268" t="s">
        <v>50899</v>
      </c>
      <c r="P12268" t="s">
        <v>50897</v>
      </c>
    </row>
    <row r="12269" spans="1:18" hidden="1" x14ac:dyDescent="0.25">
      <c r="A12269" t="str">
        <f t="shared" si="153"/>
        <v>N</v>
      </c>
      <c r="B12269" t="s">
        <v>41228</v>
      </c>
      <c r="C12269">
        <v>17960</v>
      </c>
      <c r="D12269" t="s">
        <v>50914</v>
      </c>
      <c r="E12269" t="s">
        <v>77</v>
      </c>
      <c r="F12269" t="s">
        <v>50915</v>
      </c>
      <c r="G12269" t="s">
        <v>94</v>
      </c>
      <c r="H12269" t="s">
        <v>356</v>
      </c>
      <c r="I12269" t="s">
        <v>50916</v>
      </c>
      <c r="J12269" t="s">
        <v>50917</v>
      </c>
      <c r="K12269" t="s">
        <v>73</v>
      </c>
      <c r="L12269" t="s">
        <v>47206</v>
      </c>
      <c r="M12269">
        <v>17960</v>
      </c>
      <c r="N12269" t="s">
        <v>50914</v>
      </c>
      <c r="O12269" t="s">
        <v>50918</v>
      </c>
      <c r="P12269" t="s">
        <v>50914</v>
      </c>
    </row>
    <row r="12270" spans="1:18" hidden="1" x14ac:dyDescent="0.25">
      <c r="A12270" t="str">
        <f t="shared" si="153"/>
        <v>N</v>
      </c>
      <c r="B12270" t="s">
        <v>41228</v>
      </c>
      <c r="C12270">
        <v>2853213</v>
      </c>
      <c r="D12270" t="s">
        <v>50919</v>
      </c>
      <c r="E12270" t="s">
        <v>77</v>
      </c>
      <c r="F12270" t="s">
        <v>50920</v>
      </c>
      <c r="G12270" t="s">
        <v>94</v>
      </c>
      <c r="H12270" t="s">
        <v>356</v>
      </c>
      <c r="I12270" t="s">
        <v>50921</v>
      </c>
      <c r="J12270" t="s">
        <v>50922</v>
      </c>
      <c r="K12270" t="s">
        <v>73</v>
      </c>
      <c r="L12270" t="s">
        <v>46740</v>
      </c>
      <c r="M12270">
        <v>2853212</v>
      </c>
      <c r="N12270" t="s">
        <v>50919</v>
      </c>
      <c r="O12270" t="s">
        <v>50923</v>
      </c>
      <c r="P12270" t="s">
        <v>50919</v>
      </c>
    </row>
    <row r="12271" spans="1:18" hidden="1" x14ac:dyDescent="0.25">
      <c r="A12271" t="str">
        <f t="shared" si="153"/>
        <v>N</v>
      </c>
      <c r="B12271" t="s">
        <v>41228</v>
      </c>
      <c r="C12271">
        <v>1693331</v>
      </c>
      <c r="D12271" t="s">
        <v>50919</v>
      </c>
      <c r="E12271" t="s">
        <v>77</v>
      </c>
      <c r="F12271" t="s">
        <v>50920</v>
      </c>
      <c r="G12271" t="s">
        <v>151</v>
      </c>
      <c r="H12271" t="s">
        <v>3208</v>
      </c>
      <c r="I12271" t="s">
        <v>13356</v>
      </c>
      <c r="J12271" t="s">
        <v>13357</v>
      </c>
      <c r="K12271" t="s">
        <v>73</v>
      </c>
      <c r="L12271" t="s">
        <v>46740</v>
      </c>
      <c r="M12271">
        <v>2853212</v>
      </c>
      <c r="N12271" t="s">
        <v>50919</v>
      </c>
      <c r="O12271" t="s">
        <v>50923</v>
      </c>
      <c r="P12271" t="s">
        <v>50919</v>
      </c>
    </row>
    <row r="12272" spans="1:18" hidden="1" x14ac:dyDescent="0.25">
      <c r="A12272" t="str">
        <f t="shared" si="153"/>
        <v>N</v>
      </c>
      <c r="B12272" t="s">
        <v>41228</v>
      </c>
      <c r="C12272">
        <v>2853212</v>
      </c>
      <c r="D12272" t="s">
        <v>50919</v>
      </c>
      <c r="E12272" t="s">
        <v>77</v>
      </c>
      <c r="F12272" t="s">
        <v>50920</v>
      </c>
      <c r="G12272" t="s">
        <v>145</v>
      </c>
      <c r="H12272" t="s">
        <v>2196</v>
      </c>
      <c r="I12272" t="s">
        <v>2197</v>
      </c>
      <c r="J12272" t="s">
        <v>2198</v>
      </c>
      <c r="K12272" t="s">
        <v>73</v>
      </c>
      <c r="L12272" t="s">
        <v>46740</v>
      </c>
      <c r="M12272">
        <v>2853212</v>
      </c>
      <c r="N12272" t="s">
        <v>50919</v>
      </c>
      <c r="O12272" t="s">
        <v>50923</v>
      </c>
      <c r="P12272" t="s">
        <v>50919</v>
      </c>
    </row>
    <row r="12273" spans="1:18" hidden="1" x14ac:dyDescent="0.25">
      <c r="A12273" t="str">
        <f t="shared" si="153"/>
        <v>N</v>
      </c>
      <c r="B12273" s="2" t="s">
        <v>41228</v>
      </c>
      <c r="C12273" s="2">
        <v>1952881</v>
      </c>
      <c r="D12273" s="2" t="s">
        <v>50924</v>
      </c>
      <c r="E12273" s="2" t="s">
        <v>67</v>
      </c>
      <c r="F12273" s="2" t="s">
        <v>50924</v>
      </c>
      <c r="G12273" s="2" t="s">
        <v>86</v>
      </c>
      <c r="H12273" s="2" t="s">
        <v>975</v>
      </c>
      <c r="I12273" s="2" t="s">
        <v>13421</v>
      </c>
      <c r="J12273" s="2" t="s">
        <v>13422</v>
      </c>
      <c r="K12273" s="2" t="s">
        <v>73</v>
      </c>
      <c r="L12273" s="2" t="s">
        <v>46740</v>
      </c>
      <c r="M12273" s="2">
        <v>1952881</v>
      </c>
      <c r="N12273" s="2" t="s">
        <v>50924</v>
      </c>
      <c r="O12273" s="2" t="s">
        <v>50925</v>
      </c>
      <c r="P12273" s="2" t="s">
        <v>50924</v>
      </c>
      <c r="Q12273" s="2"/>
      <c r="R12273" s="2"/>
    </row>
    <row r="12274" spans="1:18" hidden="1" x14ac:dyDescent="0.25">
      <c r="A12274" t="str">
        <f t="shared" si="153"/>
        <v>N</v>
      </c>
      <c r="B12274" t="s">
        <v>41228</v>
      </c>
      <c r="C12274">
        <v>1692899</v>
      </c>
      <c r="D12274" t="s">
        <v>50926</v>
      </c>
      <c r="E12274" t="s">
        <v>77</v>
      </c>
      <c r="F12274" t="s">
        <v>50927</v>
      </c>
      <c r="G12274" t="s">
        <v>194</v>
      </c>
      <c r="H12274" t="s">
        <v>3527</v>
      </c>
      <c r="I12274" t="s">
        <v>13343</v>
      </c>
      <c r="J12274" t="s">
        <v>5381</v>
      </c>
      <c r="K12274" t="s">
        <v>73</v>
      </c>
      <c r="L12274" t="s">
        <v>46740</v>
      </c>
      <c r="M12274">
        <v>1952881</v>
      </c>
      <c r="N12274" t="s">
        <v>50924</v>
      </c>
      <c r="O12274" t="s">
        <v>50925</v>
      </c>
      <c r="P12274" t="s">
        <v>50924</v>
      </c>
    </row>
    <row r="12275" spans="1:18" hidden="1" x14ac:dyDescent="0.25">
      <c r="A12275" t="str">
        <f t="shared" si="153"/>
        <v>N</v>
      </c>
      <c r="B12275" s="2" t="s">
        <v>41228</v>
      </c>
      <c r="C12275" s="2">
        <v>1872758</v>
      </c>
      <c r="D12275" s="2" t="s">
        <v>50928</v>
      </c>
      <c r="E12275" s="2" t="s">
        <v>67</v>
      </c>
      <c r="F12275" s="2" t="s">
        <v>50929</v>
      </c>
      <c r="G12275" s="2" t="s">
        <v>69</v>
      </c>
      <c r="H12275" s="2" t="s">
        <v>102</v>
      </c>
      <c r="I12275" s="2" t="s">
        <v>50930</v>
      </c>
      <c r="J12275" s="2" t="s">
        <v>12908</v>
      </c>
      <c r="K12275" s="2" t="s">
        <v>73</v>
      </c>
      <c r="L12275" s="2" t="s">
        <v>46740</v>
      </c>
      <c r="M12275" s="2">
        <v>1872758</v>
      </c>
      <c r="N12275" s="2" t="s">
        <v>50928</v>
      </c>
      <c r="O12275" s="2" t="s">
        <v>50931</v>
      </c>
      <c r="P12275" s="2" t="s">
        <v>50928</v>
      </c>
      <c r="Q12275" s="2"/>
      <c r="R12275" s="2"/>
    </row>
    <row r="12276" spans="1:18" hidden="1" x14ac:dyDescent="0.25">
      <c r="A12276" t="str">
        <f t="shared" si="153"/>
        <v>N</v>
      </c>
      <c r="B12276" t="s">
        <v>41228</v>
      </c>
      <c r="C12276">
        <v>1952747</v>
      </c>
      <c r="D12276" t="s">
        <v>50932</v>
      </c>
      <c r="E12276" t="s">
        <v>77</v>
      </c>
      <c r="F12276" t="s">
        <v>50932</v>
      </c>
      <c r="G12276" t="s">
        <v>86</v>
      </c>
      <c r="H12276" t="s">
        <v>975</v>
      </c>
      <c r="I12276" t="s">
        <v>50933</v>
      </c>
      <c r="J12276" t="s">
        <v>50934</v>
      </c>
      <c r="K12276" t="s">
        <v>73</v>
      </c>
      <c r="L12276" t="s">
        <v>46740</v>
      </c>
      <c r="M12276">
        <v>1952747</v>
      </c>
      <c r="N12276" t="s">
        <v>50932</v>
      </c>
      <c r="O12276" t="s">
        <v>50935</v>
      </c>
      <c r="P12276" t="s">
        <v>50932</v>
      </c>
    </row>
    <row r="12277" spans="1:18" hidden="1" x14ac:dyDescent="0.25">
      <c r="A12277" t="str">
        <f t="shared" si="153"/>
        <v>N</v>
      </c>
      <c r="B12277" s="2" t="s">
        <v>41228</v>
      </c>
      <c r="C12277" s="2">
        <v>1952745</v>
      </c>
      <c r="D12277" s="2" t="s">
        <v>50932</v>
      </c>
      <c r="E12277" s="2" t="s">
        <v>67</v>
      </c>
      <c r="F12277" s="2" t="s">
        <v>50936</v>
      </c>
      <c r="G12277" s="2" t="s">
        <v>86</v>
      </c>
      <c r="H12277" s="2" t="s">
        <v>4710</v>
      </c>
      <c r="I12277" s="2" t="s">
        <v>50937</v>
      </c>
      <c r="J12277" s="2" t="s">
        <v>50938</v>
      </c>
      <c r="K12277" s="2" t="s">
        <v>73</v>
      </c>
      <c r="L12277" s="2" t="s">
        <v>46740</v>
      </c>
      <c r="M12277" s="2">
        <v>1952747</v>
      </c>
      <c r="N12277" s="2" t="s">
        <v>50932</v>
      </c>
      <c r="O12277" s="2" t="s">
        <v>50935</v>
      </c>
      <c r="P12277" s="2" t="s">
        <v>50932</v>
      </c>
      <c r="Q12277" s="2"/>
      <c r="R12277" s="2"/>
    </row>
    <row r="12278" spans="1:18" hidden="1" x14ac:dyDescent="0.25">
      <c r="A12278" t="str">
        <f t="shared" si="153"/>
        <v>N</v>
      </c>
      <c r="B12278" t="s">
        <v>41228</v>
      </c>
      <c r="C12278">
        <v>2213010</v>
      </c>
      <c r="D12278" t="s">
        <v>50939</v>
      </c>
      <c r="E12278" t="s">
        <v>77</v>
      </c>
      <c r="F12278" t="s">
        <v>50940</v>
      </c>
      <c r="G12278" t="s">
        <v>132</v>
      </c>
      <c r="H12278" t="s">
        <v>879</v>
      </c>
      <c r="I12278" t="s">
        <v>50941</v>
      </c>
      <c r="J12278" t="s">
        <v>50942</v>
      </c>
      <c r="K12278" t="s">
        <v>73</v>
      </c>
      <c r="L12278" t="s">
        <v>47527</v>
      </c>
      <c r="M12278">
        <v>2213010</v>
      </c>
      <c r="N12278" t="s">
        <v>50939</v>
      </c>
      <c r="O12278" t="s">
        <v>50943</v>
      </c>
      <c r="P12278" t="s">
        <v>50939</v>
      </c>
    </row>
    <row r="12279" spans="1:18" hidden="1" x14ac:dyDescent="0.25">
      <c r="A12279" t="str">
        <f t="shared" si="153"/>
        <v>N</v>
      </c>
      <c r="B12279" s="2" t="s">
        <v>41228</v>
      </c>
      <c r="C12279" s="2">
        <v>6733396</v>
      </c>
      <c r="D12279" s="2" t="s">
        <v>50944</v>
      </c>
      <c r="E12279" s="2" t="s">
        <v>67</v>
      </c>
      <c r="F12279" s="2" t="s">
        <v>50945</v>
      </c>
      <c r="G12279" s="2" t="s">
        <v>145</v>
      </c>
      <c r="H12279" s="2" t="s">
        <v>146</v>
      </c>
      <c r="I12279" s="2" t="s">
        <v>4484</v>
      </c>
      <c r="J12279" s="2" t="s">
        <v>4485</v>
      </c>
      <c r="K12279" s="2" t="s">
        <v>73</v>
      </c>
      <c r="L12279" s="2" t="s">
        <v>47520</v>
      </c>
      <c r="M12279" s="2">
        <v>6733396</v>
      </c>
      <c r="N12279" s="2" t="s">
        <v>50944</v>
      </c>
      <c r="O12279" s="2" t="s">
        <v>50946</v>
      </c>
      <c r="P12279" s="2" t="s">
        <v>50944</v>
      </c>
      <c r="Q12279" s="2"/>
      <c r="R12279" s="2"/>
    </row>
    <row r="12280" spans="1:18" hidden="1" x14ac:dyDescent="0.25">
      <c r="A12280" t="str">
        <f t="shared" si="153"/>
        <v>N</v>
      </c>
      <c r="B12280" s="2" t="s">
        <v>41228</v>
      </c>
      <c r="C12280" s="2">
        <v>3033233</v>
      </c>
      <c r="D12280" s="2" t="s">
        <v>50947</v>
      </c>
      <c r="E12280" s="2" t="s">
        <v>67</v>
      </c>
      <c r="F12280" s="2" t="s">
        <v>50948</v>
      </c>
      <c r="G12280" s="2" t="s">
        <v>145</v>
      </c>
      <c r="H12280" s="2" t="s">
        <v>146</v>
      </c>
      <c r="I12280" s="2" t="s">
        <v>50949</v>
      </c>
      <c r="J12280" s="2" t="s">
        <v>50950</v>
      </c>
      <c r="K12280" s="2" t="s">
        <v>73</v>
      </c>
      <c r="L12280" s="2" t="s">
        <v>47300</v>
      </c>
      <c r="M12280" s="2">
        <v>3033233</v>
      </c>
      <c r="N12280" s="2" t="s">
        <v>50947</v>
      </c>
      <c r="O12280" s="2" t="s">
        <v>50951</v>
      </c>
      <c r="P12280" s="2" t="s">
        <v>50947</v>
      </c>
      <c r="Q12280" s="2"/>
      <c r="R12280" s="2"/>
    </row>
    <row r="12281" spans="1:18" hidden="1" x14ac:dyDescent="0.25">
      <c r="A12281" t="str">
        <f t="shared" si="153"/>
        <v>N</v>
      </c>
      <c r="B12281" t="s">
        <v>41228</v>
      </c>
      <c r="C12281">
        <v>13070</v>
      </c>
      <c r="D12281" t="s">
        <v>50952</v>
      </c>
      <c r="E12281" t="s">
        <v>77</v>
      </c>
      <c r="F12281" t="s">
        <v>50953</v>
      </c>
      <c r="G12281" t="s">
        <v>132</v>
      </c>
      <c r="H12281" t="s">
        <v>861</v>
      </c>
      <c r="I12281" t="s">
        <v>50954</v>
      </c>
      <c r="J12281" t="s">
        <v>50955</v>
      </c>
      <c r="K12281" t="s">
        <v>73</v>
      </c>
      <c r="L12281" t="s">
        <v>46786</v>
      </c>
      <c r="M12281">
        <v>13070</v>
      </c>
      <c r="N12281" t="s">
        <v>50952</v>
      </c>
      <c r="O12281" t="s">
        <v>50956</v>
      </c>
      <c r="P12281" t="s">
        <v>50952</v>
      </c>
    </row>
    <row r="12282" spans="1:18" hidden="1" x14ac:dyDescent="0.25">
      <c r="A12282" t="str">
        <f t="shared" si="153"/>
        <v>N</v>
      </c>
      <c r="B12282" t="s">
        <v>41228</v>
      </c>
      <c r="C12282">
        <v>445</v>
      </c>
      <c r="D12282" t="s">
        <v>50957</v>
      </c>
      <c r="E12282" t="s">
        <v>77</v>
      </c>
      <c r="F12282" t="s">
        <v>50957</v>
      </c>
      <c r="G12282" t="s">
        <v>151</v>
      </c>
      <c r="H12282" t="s">
        <v>1604</v>
      </c>
      <c r="I12282" t="s">
        <v>50958</v>
      </c>
      <c r="J12282" t="s">
        <v>50959</v>
      </c>
      <c r="K12282" t="s">
        <v>73</v>
      </c>
      <c r="L12282" t="s">
        <v>47484</v>
      </c>
      <c r="M12282">
        <v>445</v>
      </c>
      <c r="N12282" t="s">
        <v>50957</v>
      </c>
      <c r="O12282" t="s">
        <v>50960</v>
      </c>
      <c r="P12282" t="s">
        <v>50957</v>
      </c>
    </row>
    <row r="12283" spans="1:18" hidden="1" x14ac:dyDescent="0.25">
      <c r="A12283" t="str">
        <f t="shared" si="153"/>
        <v>N</v>
      </c>
      <c r="B12283" t="s">
        <v>41228</v>
      </c>
      <c r="C12283">
        <v>329</v>
      </c>
      <c r="D12283" t="s">
        <v>50961</v>
      </c>
      <c r="E12283" t="s">
        <v>77</v>
      </c>
      <c r="F12283" t="s">
        <v>50962</v>
      </c>
      <c r="G12283" t="s">
        <v>151</v>
      </c>
      <c r="H12283" t="s">
        <v>1604</v>
      </c>
      <c r="I12283" t="s">
        <v>50963</v>
      </c>
      <c r="J12283" t="s">
        <v>50964</v>
      </c>
      <c r="K12283" t="s">
        <v>73</v>
      </c>
      <c r="L12283" t="s">
        <v>49604</v>
      </c>
      <c r="M12283">
        <v>329</v>
      </c>
      <c r="N12283" t="s">
        <v>50961</v>
      </c>
      <c r="O12283" t="s">
        <v>50965</v>
      </c>
      <c r="P12283" t="s">
        <v>50961</v>
      </c>
    </row>
    <row r="12284" spans="1:18" hidden="1" x14ac:dyDescent="0.25">
      <c r="A12284" t="str">
        <f t="shared" si="153"/>
        <v>N</v>
      </c>
      <c r="B12284" s="2" t="s">
        <v>41228</v>
      </c>
      <c r="C12284" s="2">
        <v>1603</v>
      </c>
      <c r="D12284" s="2" t="s">
        <v>50966</v>
      </c>
      <c r="E12284" s="2" t="s">
        <v>67</v>
      </c>
      <c r="F12284" s="2" t="s">
        <v>50966</v>
      </c>
      <c r="G12284" s="2" t="s">
        <v>151</v>
      </c>
      <c r="H12284" s="2" t="s">
        <v>1604</v>
      </c>
      <c r="I12284" s="2" t="s">
        <v>50967</v>
      </c>
      <c r="J12284" s="2" t="s">
        <v>50968</v>
      </c>
      <c r="K12284" s="2" t="s">
        <v>73</v>
      </c>
      <c r="L12284" s="2" t="s">
        <v>49759</v>
      </c>
      <c r="M12284" s="2">
        <v>1603</v>
      </c>
      <c r="N12284" s="2" t="s">
        <v>50966</v>
      </c>
      <c r="O12284" s="2" t="s">
        <v>50969</v>
      </c>
      <c r="P12284" s="2" t="s">
        <v>50966</v>
      </c>
      <c r="Q12284" s="2"/>
      <c r="R12284" s="2"/>
    </row>
    <row r="12285" spans="1:18" hidden="1" x14ac:dyDescent="0.25">
      <c r="A12285" t="str">
        <f t="shared" si="153"/>
        <v>N</v>
      </c>
      <c r="B12285" t="s">
        <v>41228</v>
      </c>
      <c r="C12285">
        <v>4111</v>
      </c>
      <c r="D12285" t="s">
        <v>50970</v>
      </c>
      <c r="E12285" t="s">
        <v>77</v>
      </c>
      <c r="F12285" t="s">
        <v>50970</v>
      </c>
      <c r="G12285" t="s">
        <v>151</v>
      </c>
      <c r="H12285" t="s">
        <v>1604</v>
      </c>
      <c r="I12285" t="s">
        <v>50971</v>
      </c>
      <c r="J12285" t="s">
        <v>50628</v>
      </c>
      <c r="K12285" t="s">
        <v>73</v>
      </c>
      <c r="L12285" t="s">
        <v>47459</v>
      </c>
      <c r="M12285">
        <v>4111</v>
      </c>
      <c r="N12285" t="s">
        <v>50970</v>
      </c>
      <c r="O12285" t="s">
        <v>50972</v>
      </c>
      <c r="P12285" t="s">
        <v>50970</v>
      </c>
    </row>
    <row r="12286" spans="1:18" hidden="1" x14ac:dyDescent="0.25">
      <c r="A12286" t="str">
        <f t="shared" si="153"/>
        <v>N</v>
      </c>
      <c r="B12286" s="2" t="s">
        <v>41228</v>
      </c>
      <c r="C12286" s="2">
        <v>1604</v>
      </c>
      <c r="D12286" s="2" t="s">
        <v>50973</v>
      </c>
      <c r="E12286" s="2" t="s">
        <v>67</v>
      </c>
      <c r="F12286" s="2" t="s">
        <v>50973</v>
      </c>
      <c r="G12286" s="2" t="s">
        <v>151</v>
      </c>
      <c r="H12286" s="2" t="s">
        <v>674</v>
      </c>
      <c r="I12286" s="2" t="s">
        <v>50974</v>
      </c>
      <c r="J12286" s="2" t="s">
        <v>50975</v>
      </c>
      <c r="K12286" s="2" t="s">
        <v>73</v>
      </c>
      <c r="L12286" s="2" t="s">
        <v>48142</v>
      </c>
      <c r="M12286" s="2">
        <v>1604</v>
      </c>
      <c r="N12286" s="2" t="s">
        <v>50973</v>
      </c>
      <c r="O12286" s="2" t="s">
        <v>50976</v>
      </c>
      <c r="P12286" s="2" t="s">
        <v>50973</v>
      </c>
      <c r="Q12286" s="2"/>
      <c r="R12286" s="2"/>
    </row>
    <row r="12287" spans="1:18" hidden="1" x14ac:dyDescent="0.25">
      <c r="A12287" t="str">
        <f t="shared" si="153"/>
        <v>N</v>
      </c>
      <c r="B12287" t="s">
        <v>41228</v>
      </c>
      <c r="C12287">
        <v>7086</v>
      </c>
      <c r="D12287" t="s">
        <v>50977</v>
      </c>
      <c r="E12287" t="s">
        <v>77</v>
      </c>
      <c r="F12287" t="s">
        <v>50977</v>
      </c>
      <c r="G12287" t="s">
        <v>86</v>
      </c>
      <c r="H12287" t="s">
        <v>954</v>
      </c>
      <c r="I12287" t="s">
        <v>50978</v>
      </c>
      <c r="J12287" t="s">
        <v>8262</v>
      </c>
      <c r="K12287" t="s">
        <v>73</v>
      </c>
      <c r="L12287" t="s">
        <v>46873</v>
      </c>
      <c r="M12287">
        <v>7086</v>
      </c>
      <c r="N12287" t="s">
        <v>50977</v>
      </c>
      <c r="O12287" t="s">
        <v>50979</v>
      </c>
      <c r="P12287" t="s">
        <v>50977</v>
      </c>
    </row>
    <row r="12288" spans="1:18" hidden="1" x14ac:dyDescent="0.25">
      <c r="A12288" t="str">
        <f t="shared" si="153"/>
        <v>N</v>
      </c>
      <c r="B12288" t="s">
        <v>41228</v>
      </c>
      <c r="C12288">
        <v>22232</v>
      </c>
      <c r="D12288" t="s">
        <v>50980</v>
      </c>
      <c r="E12288" t="s">
        <v>77</v>
      </c>
      <c r="F12288" t="s">
        <v>50981</v>
      </c>
      <c r="G12288" t="s">
        <v>69</v>
      </c>
      <c r="H12288" t="s">
        <v>102</v>
      </c>
      <c r="I12288" t="s">
        <v>50982</v>
      </c>
      <c r="J12288" t="s">
        <v>50983</v>
      </c>
      <c r="K12288" t="s">
        <v>73</v>
      </c>
      <c r="L12288" t="s">
        <v>49046</v>
      </c>
      <c r="M12288">
        <v>22232</v>
      </c>
      <c r="N12288" t="s">
        <v>50980</v>
      </c>
      <c r="O12288" t="s">
        <v>50984</v>
      </c>
      <c r="P12288" t="s">
        <v>50980</v>
      </c>
    </row>
    <row r="12289" spans="1:18" hidden="1" x14ac:dyDescent="0.25">
      <c r="A12289" t="str">
        <f t="shared" si="153"/>
        <v>N</v>
      </c>
      <c r="B12289" t="s">
        <v>41228</v>
      </c>
      <c r="C12289">
        <v>6433226</v>
      </c>
      <c r="D12289" t="s">
        <v>50985</v>
      </c>
      <c r="E12289" t="s">
        <v>77</v>
      </c>
      <c r="F12289" t="s">
        <v>50986</v>
      </c>
      <c r="G12289" t="s">
        <v>158</v>
      </c>
      <c r="H12289" t="s">
        <v>1573</v>
      </c>
      <c r="I12289" t="s">
        <v>50987</v>
      </c>
      <c r="J12289" t="s">
        <v>50988</v>
      </c>
      <c r="K12289" t="s">
        <v>73</v>
      </c>
      <c r="L12289" t="s">
        <v>48133</v>
      </c>
      <c r="M12289">
        <v>6433226</v>
      </c>
      <c r="N12289" t="s">
        <v>50985</v>
      </c>
      <c r="O12289" t="s">
        <v>50989</v>
      </c>
      <c r="P12289" t="s">
        <v>50985</v>
      </c>
    </row>
    <row r="12290" spans="1:18" hidden="1" x14ac:dyDescent="0.25">
      <c r="A12290" t="str">
        <f t="shared" si="153"/>
        <v>N</v>
      </c>
      <c r="B12290" t="s">
        <v>41228</v>
      </c>
      <c r="C12290">
        <v>251</v>
      </c>
      <c r="D12290" t="s">
        <v>50990</v>
      </c>
      <c r="E12290" t="s">
        <v>77</v>
      </c>
      <c r="F12290" t="s">
        <v>50991</v>
      </c>
      <c r="G12290" t="s">
        <v>158</v>
      </c>
      <c r="H12290" t="s">
        <v>50992</v>
      </c>
      <c r="I12290" t="s">
        <v>50993</v>
      </c>
      <c r="J12290" t="s">
        <v>50994</v>
      </c>
      <c r="K12290" t="s">
        <v>73</v>
      </c>
      <c r="L12290" t="s">
        <v>48147</v>
      </c>
      <c r="M12290">
        <v>251</v>
      </c>
      <c r="N12290" t="s">
        <v>50990</v>
      </c>
      <c r="O12290" t="s">
        <v>50995</v>
      </c>
      <c r="P12290" t="s">
        <v>50990</v>
      </c>
    </row>
    <row r="12291" spans="1:18" hidden="1" x14ac:dyDescent="0.25">
      <c r="A12291" t="str">
        <f t="shared" ref="A12291:A12354" si="154">IF(OR(Q12291&lt;&gt;"",R12291&lt;&gt;""),"Y","N")</f>
        <v>N</v>
      </c>
      <c r="B12291" t="s">
        <v>41228</v>
      </c>
      <c r="C12291">
        <v>11478</v>
      </c>
      <c r="D12291" t="s">
        <v>50996</v>
      </c>
      <c r="E12291" t="s">
        <v>77</v>
      </c>
      <c r="F12291" t="s">
        <v>50997</v>
      </c>
      <c r="G12291" t="s">
        <v>132</v>
      </c>
      <c r="H12291" t="s">
        <v>50998</v>
      </c>
      <c r="I12291" t="s">
        <v>50999</v>
      </c>
      <c r="J12291" t="s">
        <v>1611</v>
      </c>
      <c r="K12291" t="s">
        <v>73</v>
      </c>
      <c r="L12291" t="s">
        <v>48147</v>
      </c>
      <c r="M12291">
        <v>11478</v>
      </c>
      <c r="N12291" t="s">
        <v>50996</v>
      </c>
      <c r="O12291" t="s">
        <v>51000</v>
      </c>
      <c r="P12291" t="s">
        <v>50996</v>
      </c>
    </row>
    <row r="12292" spans="1:18" hidden="1" x14ac:dyDescent="0.25">
      <c r="A12292" t="str">
        <f t="shared" si="154"/>
        <v>N</v>
      </c>
      <c r="B12292" t="s">
        <v>41228</v>
      </c>
      <c r="C12292">
        <v>13071</v>
      </c>
      <c r="D12292" t="s">
        <v>51001</v>
      </c>
      <c r="E12292" t="s">
        <v>77</v>
      </c>
      <c r="F12292" t="s">
        <v>51001</v>
      </c>
      <c r="G12292" t="s">
        <v>132</v>
      </c>
      <c r="H12292" t="s">
        <v>3863</v>
      </c>
      <c r="I12292" t="s">
        <v>51002</v>
      </c>
      <c r="J12292" t="s">
        <v>7286</v>
      </c>
      <c r="K12292" t="s">
        <v>73</v>
      </c>
      <c r="L12292" t="s">
        <v>47024</v>
      </c>
      <c r="M12292">
        <v>13071</v>
      </c>
      <c r="N12292" t="s">
        <v>51001</v>
      </c>
      <c r="O12292" t="s">
        <v>51003</v>
      </c>
      <c r="P12292" t="s">
        <v>51001</v>
      </c>
    </row>
    <row r="12293" spans="1:18" hidden="1" x14ac:dyDescent="0.25">
      <c r="A12293" t="str">
        <f t="shared" si="154"/>
        <v>N</v>
      </c>
      <c r="B12293" t="s">
        <v>41228</v>
      </c>
      <c r="C12293">
        <v>17766</v>
      </c>
      <c r="D12293" t="s">
        <v>51004</v>
      </c>
      <c r="E12293" t="s">
        <v>77</v>
      </c>
      <c r="F12293" t="s">
        <v>51005</v>
      </c>
      <c r="G12293" t="s">
        <v>94</v>
      </c>
      <c r="H12293" t="s">
        <v>356</v>
      </c>
      <c r="I12293" t="s">
        <v>51006</v>
      </c>
      <c r="J12293" t="s">
        <v>51007</v>
      </c>
      <c r="K12293" t="s">
        <v>73</v>
      </c>
      <c r="L12293" t="s">
        <v>46695</v>
      </c>
      <c r="M12293">
        <v>17766</v>
      </c>
      <c r="N12293" t="s">
        <v>51004</v>
      </c>
      <c r="O12293" t="s">
        <v>51008</v>
      </c>
      <c r="P12293" t="s">
        <v>51004</v>
      </c>
    </row>
    <row r="12294" spans="1:18" hidden="1" x14ac:dyDescent="0.25">
      <c r="A12294" t="str">
        <f t="shared" si="154"/>
        <v>N</v>
      </c>
      <c r="B12294" t="s">
        <v>41228</v>
      </c>
      <c r="C12294">
        <v>1953457</v>
      </c>
      <c r="D12294" t="s">
        <v>51009</v>
      </c>
      <c r="E12294" t="s">
        <v>77</v>
      </c>
      <c r="F12294" t="s">
        <v>51009</v>
      </c>
      <c r="G12294" t="s">
        <v>86</v>
      </c>
      <c r="H12294" t="s">
        <v>51010</v>
      </c>
      <c r="I12294" t="s">
        <v>51011</v>
      </c>
      <c r="J12294" t="s">
        <v>51012</v>
      </c>
      <c r="K12294" t="s">
        <v>73</v>
      </c>
      <c r="L12294" t="s">
        <v>47344</v>
      </c>
      <c r="M12294">
        <v>2695</v>
      </c>
      <c r="N12294" t="s">
        <v>51009</v>
      </c>
      <c r="O12294" t="s">
        <v>51013</v>
      </c>
      <c r="P12294" t="s">
        <v>51009</v>
      </c>
    </row>
    <row r="12295" spans="1:18" hidden="1" x14ac:dyDescent="0.25">
      <c r="A12295" t="str">
        <f t="shared" si="154"/>
        <v>N</v>
      </c>
      <c r="B12295" t="s">
        <v>41228</v>
      </c>
      <c r="C12295">
        <v>2695</v>
      </c>
      <c r="D12295" t="s">
        <v>51009</v>
      </c>
      <c r="E12295" t="s">
        <v>77</v>
      </c>
      <c r="F12295" t="s">
        <v>51009</v>
      </c>
      <c r="G12295" t="s">
        <v>86</v>
      </c>
      <c r="H12295" t="s">
        <v>13235</v>
      </c>
      <c r="I12295" t="s">
        <v>51014</v>
      </c>
      <c r="J12295" t="s">
        <v>13237</v>
      </c>
      <c r="K12295" t="s">
        <v>73</v>
      </c>
      <c r="L12295" t="s">
        <v>47344</v>
      </c>
      <c r="M12295">
        <v>2695</v>
      </c>
      <c r="N12295" t="s">
        <v>51009</v>
      </c>
      <c r="O12295" t="s">
        <v>51013</v>
      </c>
      <c r="P12295" t="s">
        <v>51009</v>
      </c>
    </row>
    <row r="12296" spans="1:18" hidden="1" x14ac:dyDescent="0.25">
      <c r="A12296" t="str">
        <f t="shared" si="154"/>
        <v>N</v>
      </c>
      <c r="B12296" t="s">
        <v>41228</v>
      </c>
      <c r="C12296">
        <v>7972</v>
      </c>
      <c r="D12296" t="s">
        <v>51015</v>
      </c>
      <c r="E12296" t="s">
        <v>77</v>
      </c>
      <c r="F12296" t="s">
        <v>51016</v>
      </c>
      <c r="G12296" t="s">
        <v>86</v>
      </c>
      <c r="H12296" t="s">
        <v>9657</v>
      </c>
      <c r="I12296" t="s">
        <v>51017</v>
      </c>
      <c r="J12296" t="s">
        <v>51018</v>
      </c>
      <c r="K12296" t="s">
        <v>73</v>
      </c>
      <c r="L12296" t="s">
        <v>47344</v>
      </c>
      <c r="M12296">
        <v>7281</v>
      </c>
      <c r="N12296" t="s">
        <v>51019</v>
      </c>
      <c r="O12296" t="s">
        <v>51020</v>
      </c>
      <c r="P12296" t="s">
        <v>51019</v>
      </c>
    </row>
    <row r="12297" spans="1:18" hidden="1" x14ac:dyDescent="0.25">
      <c r="A12297" t="str">
        <f t="shared" si="154"/>
        <v>N</v>
      </c>
      <c r="B12297" t="s">
        <v>41228</v>
      </c>
      <c r="C12297">
        <v>7426</v>
      </c>
      <c r="D12297" t="s">
        <v>51015</v>
      </c>
      <c r="E12297" t="s">
        <v>77</v>
      </c>
      <c r="F12297" t="s">
        <v>51016</v>
      </c>
      <c r="G12297" t="s">
        <v>86</v>
      </c>
      <c r="H12297" t="s">
        <v>384</v>
      </c>
      <c r="I12297" t="s">
        <v>51021</v>
      </c>
      <c r="J12297" t="s">
        <v>51022</v>
      </c>
      <c r="K12297" t="s">
        <v>73</v>
      </c>
      <c r="L12297" t="s">
        <v>47344</v>
      </c>
      <c r="M12297">
        <v>7281</v>
      </c>
      <c r="N12297" t="s">
        <v>51019</v>
      </c>
      <c r="O12297" t="s">
        <v>51020</v>
      </c>
      <c r="P12297" t="s">
        <v>51019</v>
      </c>
    </row>
    <row r="12298" spans="1:18" hidden="1" x14ac:dyDescent="0.25">
      <c r="A12298" t="str">
        <f t="shared" si="154"/>
        <v>N</v>
      </c>
      <c r="B12298" t="s">
        <v>41228</v>
      </c>
      <c r="C12298">
        <v>7027</v>
      </c>
      <c r="D12298" t="s">
        <v>51015</v>
      </c>
      <c r="E12298" t="s">
        <v>77</v>
      </c>
      <c r="F12298" t="s">
        <v>51016</v>
      </c>
      <c r="G12298" t="s">
        <v>86</v>
      </c>
      <c r="H12298" t="s">
        <v>51023</v>
      </c>
      <c r="I12298" t="s">
        <v>51024</v>
      </c>
      <c r="J12298" t="s">
        <v>51025</v>
      </c>
      <c r="K12298" t="s">
        <v>73</v>
      </c>
      <c r="L12298" t="s">
        <v>47344</v>
      </c>
      <c r="M12298">
        <v>7281</v>
      </c>
      <c r="N12298" t="s">
        <v>51019</v>
      </c>
      <c r="O12298" t="s">
        <v>51020</v>
      </c>
      <c r="P12298" t="s">
        <v>51019</v>
      </c>
    </row>
    <row r="12299" spans="1:18" hidden="1" x14ac:dyDescent="0.25">
      <c r="A12299" t="str">
        <f t="shared" si="154"/>
        <v>N</v>
      </c>
      <c r="B12299" s="2" t="s">
        <v>41228</v>
      </c>
      <c r="C12299" s="2">
        <v>2772</v>
      </c>
      <c r="D12299" s="2" t="s">
        <v>51026</v>
      </c>
      <c r="E12299" s="2" t="s">
        <v>67</v>
      </c>
      <c r="F12299" s="2" t="s">
        <v>51026</v>
      </c>
      <c r="G12299" s="2" t="s">
        <v>86</v>
      </c>
      <c r="H12299" s="2" t="s">
        <v>384</v>
      </c>
      <c r="I12299" s="2" t="s">
        <v>51027</v>
      </c>
      <c r="J12299" s="2" t="s">
        <v>51028</v>
      </c>
      <c r="K12299" s="2" t="s">
        <v>73</v>
      </c>
      <c r="L12299" s="2" t="s">
        <v>47344</v>
      </c>
      <c r="M12299" s="2">
        <v>7281</v>
      </c>
      <c r="N12299" s="2" t="s">
        <v>51019</v>
      </c>
      <c r="O12299" s="2" t="s">
        <v>51020</v>
      </c>
      <c r="P12299" s="2" t="s">
        <v>51019</v>
      </c>
      <c r="Q12299" s="2"/>
      <c r="R12299" s="2"/>
    </row>
    <row r="12300" spans="1:18" hidden="1" x14ac:dyDescent="0.25">
      <c r="A12300" t="str">
        <f t="shared" si="154"/>
        <v>N</v>
      </c>
      <c r="B12300" t="s">
        <v>41228</v>
      </c>
      <c r="C12300">
        <v>7281</v>
      </c>
      <c r="D12300" t="s">
        <v>51019</v>
      </c>
      <c r="E12300" t="s">
        <v>77</v>
      </c>
      <c r="F12300" t="s">
        <v>51019</v>
      </c>
      <c r="G12300" t="s">
        <v>86</v>
      </c>
      <c r="H12300" t="s">
        <v>597</v>
      </c>
      <c r="I12300" t="s">
        <v>51029</v>
      </c>
      <c r="J12300" t="s">
        <v>51030</v>
      </c>
      <c r="K12300" t="s">
        <v>73</v>
      </c>
      <c r="L12300" t="s">
        <v>47344</v>
      </c>
      <c r="M12300">
        <v>7281</v>
      </c>
      <c r="N12300" t="s">
        <v>51019</v>
      </c>
      <c r="O12300" t="s">
        <v>51020</v>
      </c>
      <c r="P12300" t="s">
        <v>51019</v>
      </c>
    </row>
    <row r="12301" spans="1:18" hidden="1" x14ac:dyDescent="0.25">
      <c r="A12301" t="str">
        <f t="shared" si="154"/>
        <v>N</v>
      </c>
      <c r="B12301" t="s">
        <v>41228</v>
      </c>
      <c r="C12301">
        <v>13072</v>
      </c>
      <c r="D12301" t="s">
        <v>51031</v>
      </c>
      <c r="E12301" t="s">
        <v>77</v>
      </c>
      <c r="F12301" t="s">
        <v>51031</v>
      </c>
      <c r="G12301" t="s">
        <v>132</v>
      </c>
      <c r="H12301" t="s">
        <v>228</v>
      </c>
      <c r="I12301" t="s">
        <v>51032</v>
      </c>
      <c r="J12301" t="s">
        <v>51033</v>
      </c>
      <c r="K12301" t="s">
        <v>73</v>
      </c>
      <c r="L12301" t="s">
        <v>46924</v>
      </c>
      <c r="M12301">
        <v>13072</v>
      </c>
      <c r="N12301" t="s">
        <v>51031</v>
      </c>
      <c r="O12301" t="s">
        <v>51034</v>
      </c>
      <c r="P12301" t="s">
        <v>51031</v>
      </c>
    </row>
    <row r="12302" spans="1:18" hidden="1" x14ac:dyDescent="0.25">
      <c r="A12302" t="str">
        <f t="shared" si="154"/>
        <v>N</v>
      </c>
      <c r="B12302" t="s">
        <v>41228</v>
      </c>
      <c r="C12302">
        <v>1772734</v>
      </c>
      <c r="D12302" t="s">
        <v>51035</v>
      </c>
      <c r="E12302" t="s">
        <v>77</v>
      </c>
      <c r="F12302" t="s">
        <v>51036</v>
      </c>
      <c r="G12302" t="s">
        <v>145</v>
      </c>
      <c r="H12302" t="s">
        <v>17840</v>
      </c>
      <c r="I12302" t="s">
        <v>51037</v>
      </c>
      <c r="J12302" t="s">
        <v>17841</v>
      </c>
      <c r="K12302" t="s">
        <v>73</v>
      </c>
      <c r="L12302" t="s">
        <v>48076</v>
      </c>
      <c r="M12302">
        <v>1772734</v>
      </c>
      <c r="N12302" t="s">
        <v>51035</v>
      </c>
      <c r="O12302" t="s">
        <v>51038</v>
      </c>
      <c r="P12302" t="s">
        <v>51035</v>
      </c>
    </row>
    <row r="12303" spans="1:18" hidden="1" x14ac:dyDescent="0.25">
      <c r="A12303" t="str">
        <f t="shared" si="154"/>
        <v>N</v>
      </c>
      <c r="B12303" t="s">
        <v>41228</v>
      </c>
      <c r="C12303">
        <v>11981</v>
      </c>
      <c r="D12303" t="s">
        <v>51039</v>
      </c>
      <c r="E12303" t="s">
        <v>77</v>
      </c>
      <c r="F12303" t="s">
        <v>51039</v>
      </c>
      <c r="G12303" t="s">
        <v>132</v>
      </c>
      <c r="H12303" t="s">
        <v>133</v>
      </c>
      <c r="I12303" t="s">
        <v>51040</v>
      </c>
      <c r="J12303" t="s">
        <v>51041</v>
      </c>
      <c r="K12303" t="s">
        <v>73</v>
      </c>
      <c r="L12303" t="s">
        <v>46946</v>
      </c>
      <c r="M12303">
        <v>11981</v>
      </c>
      <c r="N12303" t="s">
        <v>51039</v>
      </c>
      <c r="O12303" t="s">
        <v>51042</v>
      </c>
      <c r="P12303" t="s">
        <v>51039</v>
      </c>
    </row>
    <row r="12304" spans="1:18" hidden="1" x14ac:dyDescent="0.25">
      <c r="A12304" t="str">
        <f t="shared" si="154"/>
        <v>N</v>
      </c>
      <c r="B12304" t="s">
        <v>41228</v>
      </c>
      <c r="C12304">
        <v>23058</v>
      </c>
      <c r="D12304" t="s">
        <v>51043</v>
      </c>
      <c r="E12304" t="s">
        <v>77</v>
      </c>
      <c r="F12304" t="s">
        <v>51043</v>
      </c>
      <c r="G12304" t="s">
        <v>69</v>
      </c>
      <c r="H12304" t="s">
        <v>102</v>
      </c>
      <c r="I12304" t="s">
        <v>51044</v>
      </c>
      <c r="J12304" t="s">
        <v>51045</v>
      </c>
      <c r="K12304" t="s">
        <v>73</v>
      </c>
      <c r="L12304" t="s">
        <v>46946</v>
      </c>
      <c r="M12304">
        <v>23058</v>
      </c>
      <c r="N12304" t="s">
        <v>51043</v>
      </c>
      <c r="O12304" t="s">
        <v>51046</v>
      </c>
      <c r="P12304" t="s">
        <v>51043</v>
      </c>
    </row>
    <row r="12305" spans="1:18" hidden="1" x14ac:dyDescent="0.25">
      <c r="A12305" t="str">
        <f t="shared" si="154"/>
        <v>N</v>
      </c>
      <c r="B12305" s="2" t="s">
        <v>41228</v>
      </c>
      <c r="C12305" s="2">
        <v>3396</v>
      </c>
      <c r="D12305" s="2" t="s">
        <v>51047</v>
      </c>
      <c r="E12305" s="2" t="s">
        <v>67</v>
      </c>
      <c r="F12305" s="2" t="s">
        <v>51047</v>
      </c>
      <c r="G12305" s="2" t="s">
        <v>194</v>
      </c>
      <c r="H12305" s="2" t="s">
        <v>195</v>
      </c>
      <c r="I12305" s="2" t="s">
        <v>51048</v>
      </c>
      <c r="J12305" s="2" t="s">
        <v>16528</v>
      </c>
      <c r="K12305" s="2" t="s">
        <v>73</v>
      </c>
      <c r="L12305" s="2" t="s">
        <v>46732</v>
      </c>
      <c r="M12305" s="2">
        <v>3396</v>
      </c>
      <c r="N12305" s="2" t="s">
        <v>51047</v>
      </c>
      <c r="O12305" s="2" t="s">
        <v>51049</v>
      </c>
      <c r="P12305" s="2" t="s">
        <v>51047</v>
      </c>
      <c r="Q12305" s="2"/>
      <c r="R12305" s="2"/>
    </row>
    <row r="12306" spans="1:18" hidden="1" x14ac:dyDescent="0.25">
      <c r="A12306" t="str">
        <f t="shared" si="154"/>
        <v>N</v>
      </c>
      <c r="B12306" t="s">
        <v>41228</v>
      </c>
      <c r="C12306">
        <v>2472996</v>
      </c>
      <c r="D12306" t="s">
        <v>51050</v>
      </c>
      <c r="E12306" t="s">
        <v>77</v>
      </c>
      <c r="F12306" t="s">
        <v>51051</v>
      </c>
      <c r="G12306" t="s">
        <v>132</v>
      </c>
      <c r="H12306" t="s">
        <v>51052</v>
      </c>
      <c r="I12306" t="s">
        <v>51053</v>
      </c>
      <c r="J12306" t="s">
        <v>51054</v>
      </c>
      <c r="K12306" t="s">
        <v>73</v>
      </c>
      <c r="L12306" t="s">
        <v>46764</v>
      </c>
      <c r="M12306">
        <v>2472996</v>
      </c>
      <c r="N12306" t="s">
        <v>51050</v>
      </c>
      <c r="O12306" t="s">
        <v>51055</v>
      </c>
      <c r="P12306" t="s">
        <v>51050</v>
      </c>
    </row>
    <row r="12307" spans="1:18" hidden="1" x14ac:dyDescent="0.25">
      <c r="A12307" t="str">
        <f t="shared" si="154"/>
        <v>N</v>
      </c>
      <c r="B12307" t="s">
        <v>41228</v>
      </c>
      <c r="C12307">
        <v>4113164</v>
      </c>
      <c r="D12307" t="s">
        <v>51056</v>
      </c>
      <c r="E12307" t="s">
        <v>77</v>
      </c>
      <c r="F12307" t="s">
        <v>51056</v>
      </c>
      <c r="G12307" t="s">
        <v>145</v>
      </c>
      <c r="H12307" t="s">
        <v>2756</v>
      </c>
      <c r="I12307" t="s">
        <v>51057</v>
      </c>
      <c r="J12307" t="s">
        <v>51058</v>
      </c>
      <c r="K12307" t="s">
        <v>73</v>
      </c>
      <c r="L12307" t="s">
        <v>51059</v>
      </c>
      <c r="M12307">
        <v>4113164</v>
      </c>
      <c r="N12307" t="s">
        <v>51056</v>
      </c>
      <c r="O12307" t="s">
        <v>51060</v>
      </c>
      <c r="P12307" t="s">
        <v>51056</v>
      </c>
    </row>
    <row r="12308" spans="1:18" hidden="1" x14ac:dyDescent="0.25">
      <c r="A12308" t="str">
        <f t="shared" si="154"/>
        <v>N</v>
      </c>
      <c r="B12308" t="s">
        <v>41228</v>
      </c>
      <c r="C12308">
        <v>21115</v>
      </c>
      <c r="D12308" t="s">
        <v>51061</v>
      </c>
      <c r="E12308" t="s">
        <v>77</v>
      </c>
      <c r="F12308" t="s">
        <v>51062</v>
      </c>
      <c r="G12308" t="s">
        <v>69</v>
      </c>
      <c r="H12308" t="s">
        <v>7540</v>
      </c>
      <c r="I12308" t="s">
        <v>51063</v>
      </c>
      <c r="J12308" t="s">
        <v>51064</v>
      </c>
      <c r="K12308" t="s">
        <v>73</v>
      </c>
      <c r="L12308" t="s">
        <v>51059</v>
      </c>
      <c r="M12308">
        <v>21115</v>
      </c>
      <c r="N12308" t="s">
        <v>51061</v>
      </c>
      <c r="O12308" t="s">
        <v>51065</v>
      </c>
      <c r="P12308" t="s">
        <v>51061</v>
      </c>
    </row>
    <row r="12309" spans="1:18" hidden="1" x14ac:dyDescent="0.25">
      <c r="A12309" t="str">
        <f t="shared" si="154"/>
        <v>N</v>
      </c>
      <c r="B12309" t="s">
        <v>41228</v>
      </c>
      <c r="C12309">
        <v>22962</v>
      </c>
      <c r="D12309" t="s">
        <v>51066</v>
      </c>
      <c r="E12309" t="s">
        <v>77</v>
      </c>
      <c r="F12309" t="s">
        <v>51066</v>
      </c>
      <c r="G12309" t="s">
        <v>69</v>
      </c>
      <c r="H12309" t="s">
        <v>896</v>
      </c>
      <c r="I12309" t="s">
        <v>51067</v>
      </c>
      <c r="J12309" t="s">
        <v>51068</v>
      </c>
      <c r="K12309" t="s">
        <v>73</v>
      </c>
      <c r="L12309" t="s">
        <v>48374</v>
      </c>
      <c r="M12309">
        <v>22962</v>
      </c>
      <c r="N12309" t="s">
        <v>51066</v>
      </c>
      <c r="O12309" t="s">
        <v>51069</v>
      </c>
      <c r="P12309" t="s">
        <v>51066</v>
      </c>
    </row>
    <row r="12310" spans="1:18" hidden="1" x14ac:dyDescent="0.25">
      <c r="A12310" t="str">
        <f t="shared" si="154"/>
        <v>N</v>
      </c>
      <c r="B12310" t="s">
        <v>41228</v>
      </c>
      <c r="C12310">
        <v>11116</v>
      </c>
      <c r="D12310" t="s">
        <v>51070</v>
      </c>
      <c r="E12310" t="s">
        <v>77</v>
      </c>
      <c r="F12310" t="s">
        <v>51070</v>
      </c>
      <c r="G12310" t="s">
        <v>115</v>
      </c>
      <c r="H12310" t="s">
        <v>277</v>
      </c>
      <c r="I12310" t="s">
        <v>51071</v>
      </c>
      <c r="J12310" t="s">
        <v>51072</v>
      </c>
      <c r="K12310" t="s">
        <v>73</v>
      </c>
      <c r="L12310" t="s">
        <v>51073</v>
      </c>
      <c r="M12310">
        <v>11116</v>
      </c>
      <c r="N12310" t="s">
        <v>51070</v>
      </c>
      <c r="O12310" t="s">
        <v>51074</v>
      </c>
      <c r="P12310" t="s">
        <v>51070</v>
      </c>
    </row>
    <row r="12311" spans="1:18" hidden="1" x14ac:dyDescent="0.25">
      <c r="A12311" t="str">
        <f t="shared" si="154"/>
        <v>N</v>
      </c>
      <c r="B12311" t="s">
        <v>41228</v>
      </c>
      <c r="C12311">
        <v>1712897</v>
      </c>
      <c r="D12311" t="s">
        <v>51075</v>
      </c>
      <c r="E12311" t="s">
        <v>77</v>
      </c>
      <c r="F12311" t="s">
        <v>51075</v>
      </c>
      <c r="G12311" t="s">
        <v>69</v>
      </c>
      <c r="H12311" t="s">
        <v>7540</v>
      </c>
      <c r="I12311" t="s">
        <v>51076</v>
      </c>
      <c r="J12311" t="s">
        <v>51077</v>
      </c>
      <c r="K12311" t="s">
        <v>73</v>
      </c>
      <c r="L12311" t="s">
        <v>47656</v>
      </c>
      <c r="M12311">
        <v>1712897</v>
      </c>
      <c r="N12311" t="s">
        <v>51075</v>
      </c>
      <c r="O12311" t="s">
        <v>51078</v>
      </c>
      <c r="P12311" t="s">
        <v>51075</v>
      </c>
    </row>
    <row r="12312" spans="1:18" hidden="1" x14ac:dyDescent="0.25">
      <c r="A12312" t="str">
        <f t="shared" si="154"/>
        <v>N</v>
      </c>
      <c r="B12312" t="s">
        <v>41228</v>
      </c>
      <c r="C12312">
        <v>17714</v>
      </c>
      <c r="D12312" t="s">
        <v>51079</v>
      </c>
      <c r="E12312" t="s">
        <v>77</v>
      </c>
      <c r="F12312" t="s">
        <v>51079</v>
      </c>
      <c r="G12312" t="s">
        <v>94</v>
      </c>
      <c r="H12312" t="s">
        <v>356</v>
      </c>
      <c r="I12312" t="s">
        <v>51080</v>
      </c>
      <c r="J12312" t="s">
        <v>51081</v>
      </c>
      <c r="K12312" t="s">
        <v>73</v>
      </c>
      <c r="L12312" t="s">
        <v>48437</v>
      </c>
      <c r="M12312">
        <v>17714</v>
      </c>
      <c r="N12312" t="s">
        <v>51079</v>
      </c>
      <c r="O12312" t="s">
        <v>51082</v>
      </c>
      <c r="P12312" t="s">
        <v>51079</v>
      </c>
    </row>
    <row r="12313" spans="1:18" hidden="1" x14ac:dyDescent="0.25">
      <c r="A12313" t="str">
        <f t="shared" si="154"/>
        <v>N</v>
      </c>
      <c r="B12313" t="s">
        <v>41228</v>
      </c>
      <c r="C12313">
        <v>1403</v>
      </c>
      <c r="D12313" t="s">
        <v>51083</v>
      </c>
      <c r="E12313" t="s">
        <v>77</v>
      </c>
      <c r="F12313" t="s">
        <v>51083</v>
      </c>
      <c r="G12313" t="s">
        <v>151</v>
      </c>
      <c r="H12313" t="s">
        <v>176</v>
      </c>
      <c r="I12313" t="s">
        <v>51084</v>
      </c>
      <c r="J12313" t="s">
        <v>25471</v>
      </c>
      <c r="K12313" t="s">
        <v>73</v>
      </c>
      <c r="L12313" t="s">
        <v>47181</v>
      </c>
      <c r="M12313">
        <v>1403</v>
      </c>
      <c r="N12313" t="s">
        <v>51083</v>
      </c>
      <c r="O12313" t="s">
        <v>51085</v>
      </c>
      <c r="P12313" t="s">
        <v>51083</v>
      </c>
    </row>
    <row r="12314" spans="1:18" hidden="1" x14ac:dyDescent="0.25">
      <c r="A12314" t="str">
        <f t="shared" si="154"/>
        <v>N</v>
      </c>
      <c r="B12314" t="s">
        <v>41228</v>
      </c>
      <c r="C12314">
        <v>6824</v>
      </c>
      <c r="D12314" t="s">
        <v>51086</v>
      </c>
      <c r="E12314" t="s">
        <v>77</v>
      </c>
      <c r="F12314" t="s">
        <v>51086</v>
      </c>
      <c r="G12314" t="s">
        <v>86</v>
      </c>
      <c r="H12314" t="s">
        <v>680</v>
      </c>
      <c r="I12314" t="s">
        <v>51087</v>
      </c>
      <c r="J12314" t="s">
        <v>51088</v>
      </c>
      <c r="K12314" t="s">
        <v>73</v>
      </c>
      <c r="L12314" t="s">
        <v>47181</v>
      </c>
      <c r="M12314">
        <v>6824</v>
      </c>
      <c r="N12314" t="s">
        <v>51086</v>
      </c>
      <c r="O12314" t="s">
        <v>51089</v>
      </c>
      <c r="P12314" t="s">
        <v>51086</v>
      </c>
    </row>
    <row r="12315" spans="1:18" hidden="1" x14ac:dyDescent="0.25">
      <c r="A12315" t="str">
        <f t="shared" si="154"/>
        <v>N</v>
      </c>
      <c r="B12315" t="s">
        <v>41228</v>
      </c>
      <c r="C12315">
        <v>7539</v>
      </c>
      <c r="D12315" t="s">
        <v>51090</v>
      </c>
      <c r="E12315" t="s">
        <v>77</v>
      </c>
      <c r="F12315" t="s">
        <v>51091</v>
      </c>
      <c r="G12315" t="s">
        <v>86</v>
      </c>
      <c r="H12315" t="s">
        <v>3580</v>
      </c>
      <c r="I12315" t="s">
        <v>51092</v>
      </c>
      <c r="J12315" t="s">
        <v>51093</v>
      </c>
      <c r="K12315" t="s">
        <v>73</v>
      </c>
      <c r="L12315" t="s">
        <v>47181</v>
      </c>
      <c r="M12315">
        <v>7539</v>
      </c>
      <c r="N12315" t="s">
        <v>51090</v>
      </c>
      <c r="O12315" t="s">
        <v>51094</v>
      </c>
      <c r="P12315" t="s">
        <v>51090</v>
      </c>
    </row>
    <row r="12316" spans="1:18" hidden="1" x14ac:dyDescent="0.25">
      <c r="A12316" t="str">
        <f t="shared" si="154"/>
        <v>N</v>
      </c>
      <c r="B12316" t="s">
        <v>41228</v>
      </c>
      <c r="C12316">
        <v>13090</v>
      </c>
      <c r="D12316" t="s">
        <v>51095</v>
      </c>
      <c r="E12316" t="s">
        <v>77</v>
      </c>
      <c r="F12316" t="s">
        <v>51096</v>
      </c>
      <c r="G12316" t="s">
        <v>132</v>
      </c>
      <c r="H12316" t="s">
        <v>1009</v>
      </c>
      <c r="I12316" t="s">
        <v>51097</v>
      </c>
      <c r="J12316" t="s">
        <v>19368</v>
      </c>
      <c r="K12316" t="s">
        <v>73</v>
      </c>
      <c r="L12316" t="s">
        <v>47181</v>
      </c>
      <c r="M12316">
        <v>13090</v>
      </c>
      <c r="N12316" t="s">
        <v>51095</v>
      </c>
      <c r="O12316" t="s">
        <v>51098</v>
      </c>
      <c r="P12316" t="s">
        <v>51095</v>
      </c>
    </row>
    <row r="12317" spans="1:18" hidden="1" x14ac:dyDescent="0.25">
      <c r="A12317" t="str">
        <f t="shared" si="154"/>
        <v>N</v>
      </c>
      <c r="B12317" t="s">
        <v>41228</v>
      </c>
      <c r="C12317">
        <v>22788</v>
      </c>
      <c r="D12317" t="s">
        <v>51099</v>
      </c>
      <c r="E12317" t="s">
        <v>77</v>
      </c>
      <c r="F12317" t="s">
        <v>51100</v>
      </c>
      <c r="G12317" t="s">
        <v>69</v>
      </c>
      <c r="H12317" t="s">
        <v>896</v>
      </c>
      <c r="I12317" t="s">
        <v>51101</v>
      </c>
      <c r="J12317" t="s">
        <v>51102</v>
      </c>
      <c r="K12317" t="s">
        <v>73</v>
      </c>
      <c r="L12317" t="s">
        <v>26483</v>
      </c>
      <c r="M12317">
        <v>22788</v>
      </c>
      <c r="N12317" t="s">
        <v>51099</v>
      </c>
      <c r="O12317" t="s">
        <v>51103</v>
      </c>
      <c r="P12317" t="s">
        <v>51099</v>
      </c>
    </row>
    <row r="12318" spans="1:18" hidden="1" x14ac:dyDescent="0.25">
      <c r="A12318" t="str">
        <f t="shared" si="154"/>
        <v>N</v>
      </c>
      <c r="B12318" s="2" t="s">
        <v>41228</v>
      </c>
      <c r="C12318" s="2">
        <v>2020</v>
      </c>
      <c r="D12318" s="2" t="s">
        <v>51104</v>
      </c>
      <c r="E12318" s="2" t="s">
        <v>67</v>
      </c>
      <c r="F12318" s="2" t="s">
        <v>51105</v>
      </c>
      <c r="G12318" s="2" t="s">
        <v>1046</v>
      </c>
      <c r="H12318" s="2" t="s">
        <v>1774</v>
      </c>
      <c r="I12318" s="2" t="s">
        <v>51106</v>
      </c>
      <c r="J12318" s="2" t="s">
        <v>51107</v>
      </c>
      <c r="K12318" s="2" t="s">
        <v>73</v>
      </c>
      <c r="L12318" s="2" t="s">
        <v>25149</v>
      </c>
      <c r="M12318" s="2">
        <v>2020</v>
      </c>
      <c r="N12318" s="2" t="s">
        <v>51104</v>
      </c>
      <c r="O12318" s="2" t="s">
        <v>51108</v>
      </c>
      <c r="P12318" s="2" t="s">
        <v>51104</v>
      </c>
      <c r="Q12318" s="2"/>
      <c r="R12318" s="2"/>
    </row>
    <row r="12319" spans="1:18" hidden="1" x14ac:dyDescent="0.25">
      <c r="A12319" t="str">
        <f t="shared" si="154"/>
        <v>N</v>
      </c>
      <c r="B12319" t="s">
        <v>41228</v>
      </c>
      <c r="C12319">
        <v>19909</v>
      </c>
      <c r="D12319" t="s">
        <v>51109</v>
      </c>
      <c r="E12319" t="s">
        <v>77</v>
      </c>
      <c r="F12319" t="s">
        <v>51110</v>
      </c>
      <c r="G12319" t="s">
        <v>69</v>
      </c>
      <c r="H12319" t="s">
        <v>417</v>
      </c>
      <c r="I12319" t="s">
        <v>51111</v>
      </c>
      <c r="J12319" t="s">
        <v>51112</v>
      </c>
      <c r="K12319" t="s">
        <v>73</v>
      </c>
      <c r="L12319" t="s">
        <v>24695</v>
      </c>
      <c r="M12319">
        <v>19909</v>
      </c>
      <c r="N12319" t="s">
        <v>51109</v>
      </c>
      <c r="O12319" t="s">
        <v>51113</v>
      </c>
      <c r="P12319" t="s">
        <v>51109</v>
      </c>
    </row>
    <row r="12320" spans="1:18" hidden="1" x14ac:dyDescent="0.25">
      <c r="A12320" t="str">
        <f t="shared" si="154"/>
        <v>N</v>
      </c>
      <c r="B12320" s="2" t="s">
        <v>41228</v>
      </c>
      <c r="C12320" s="2">
        <v>22298</v>
      </c>
      <c r="D12320" s="2" t="s">
        <v>51114</v>
      </c>
      <c r="E12320" s="2" t="s">
        <v>67</v>
      </c>
      <c r="F12320" s="2" t="s">
        <v>51115</v>
      </c>
      <c r="G12320" s="2" t="s">
        <v>69</v>
      </c>
      <c r="H12320" s="2" t="s">
        <v>1310</v>
      </c>
      <c r="I12320" s="2" t="s">
        <v>51116</v>
      </c>
      <c r="J12320" s="2" t="s">
        <v>51117</v>
      </c>
      <c r="K12320" s="2" t="s">
        <v>73</v>
      </c>
      <c r="L12320" s="2" t="s">
        <v>25149</v>
      </c>
      <c r="M12320" s="2">
        <v>22298</v>
      </c>
      <c r="N12320" s="2" t="s">
        <v>51114</v>
      </c>
      <c r="O12320" s="2" t="s">
        <v>51118</v>
      </c>
      <c r="P12320" s="2" t="s">
        <v>51114</v>
      </c>
      <c r="Q12320" s="2"/>
      <c r="R12320" s="2"/>
    </row>
    <row r="12321" spans="1:18" hidden="1" x14ac:dyDescent="0.25">
      <c r="A12321" t="str">
        <f t="shared" si="154"/>
        <v>N</v>
      </c>
      <c r="B12321" s="2" t="s">
        <v>41228</v>
      </c>
      <c r="C12321" s="2">
        <v>10243789</v>
      </c>
      <c r="D12321" s="2" t="s">
        <v>51119</v>
      </c>
      <c r="E12321" s="2" t="s">
        <v>67</v>
      </c>
      <c r="F12321" s="2" t="s">
        <v>51120</v>
      </c>
      <c r="G12321" s="2" t="s">
        <v>145</v>
      </c>
      <c r="H12321" s="2" t="s">
        <v>51121</v>
      </c>
      <c r="I12321" s="2" t="s">
        <v>51122</v>
      </c>
      <c r="J12321" s="2" t="s">
        <v>51123</v>
      </c>
      <c r="K12321" s="2" t="s">
        <v>73</v>
      </c>
      <c r="L12321" s="2" t="s">
        <v>25098</v>
      </c>
      <c r="M12321" s="2">
        <v>10243789</v>
      </c>
      <c r="N12321" s="2" t="s">
        <v>51119</v>
      </c>
      <c r="O12321" s="2" t="s">
        <v>51124</v>
      </c>
      <c r="P12321" s="2" t="s">
        <v>51119</v>
      </c>
      <c r="Q12321" s="2"/>
      <c r="R12321" s="2"/>
    </row>
    <row r="12322" spans="1:18" hidden="1" x14ac:dyDescent="0.25">
      <c r="A12322" t="str">
        <f t="shared" si="154"/>
        <v>N</v>
      </c>
      <c r="B12322" t="s">
        <v>41228</v>
      </c>
      <c r="C12322">
        <v>3692614</v>
      </c>
      <c r="D12322" t="s">
        <v>51125</v>
      </c>
      <c r="E12322" t="s">
        <v>77</v>
      </c>
      <c r="F12322" t="s">
        <v>51126</v>
      </c>
      <c r="G12322" t="s">
        <v>145</v>
      </c>
      <c r="H12322" t="s">
        <v>9969</v>
      </c>
      <c r="I12322" t="s">
        <v>51127</v>
      </c>
      <c r="J12322" t="s">
        <v>51128</v>
      </c>
      <c r="K12322" t="s">
        <v>73</v>
      </c>
      <c r="L12322" t="s">
        <v>25098</v>
      </c>
      <c r="M12322">
        <v>3692614</v>
      </c>
      <c r="N12322" t="s">
        <v>51125</v>
      </c>
      <c r="O12322" t="s">
        <v>51129</v>
      </c>
      <c r="P12322" t="s">
        <v>51125</v>
      </c>
    </row>
    <row r="12323" spans="1:18" hidden="1" x14ac:dyDescent="0.25">
      <c r="A12323" t="str">
        <f t="shared" si="154"/>
        <v>N</v>
      </c>
      <c r="B12323" t="s">
        <v>41228</v>
      </c>
      <c r="C12323">
        <v>4652851</v>
      </c>
      <c r="D12323" t="s">
        <v>51130</v>
      </c>
      <c r="E12323" t="s">
        <v>77</v>
      </c>
      <c r="F12323" t="s">
        <v>51131</v>
      </c>
      <c r="G12323" t="s">
        <v>115</v>
      </c>
      <c r="H12323" t="s">
        <v>1756</v>
      </c>
      <c r="I12323" t="s">
        <v>51132</v>
      </c>
      <c r="J12323" t="s">
        <v>1758</v>
      </c>
      <c r="K12323" t="s">
        <v>73</v>
      </c>
      <c r="L12323" t="s">
        <v>51133</v>
      </c>
      <c r="M12323">
        <v>4652851</v>
      </c>
      <c r="N12323" t="s">
        <v>51130</v>
      </c>
      <c r="O12323" t="s">
        <v>51134</v>
      </c>
      <c r="P12323" t="s">
        <v>51130</v>
      </c>
    </row>
    <row r="12324" spans="1:18" hidden="1" x14ac:dyDescent="0.25">
      <c r="A12324" t="str">
        <f t="shared" si="154"/>
        <v>N</v>
      </c>
      <c r="B12324" t="s">
        <v>41228</v>
      </c>
      <c r="C12324">
        <v>10177</v>
      </c>
      <c r="D12324" t="s">
        <v>51135</v>
      </c>
      <c r="E12324" t="s">
        <v>77</v>
      </c>
      <c r="F12324" t="s">
        <v>51136</v>
      </c>
      <c r="G12324" t="s">
        <v>115</v>
      </c>
      <c r="H12324" t="s">
        <v>277</v>
      </c>
      <c r="I12324" t="s">
        <v>51137</v>
      </c>
      <c r="J12324" t="s">
        <v>51138</v>
      </c>
      <c r="K12324" t="s">
        <v>73</v>
      </c>
      <c r="L12324" t="s">
        <v>24883</v>
      </c>
      <c r="M12324">
        <v>10177</v>
      </c>
      <c r="N12324" t="s">
        <v>51135</v>
      </c>
      <c r="O12324" t="s">
        <v>51139</v>
      </c>
      <c r="P12324" t="s">
        <v>51135</v>
      </c>
    </row>
    <row r="12325" spans="1:18" hidden="1" x14ac:dyDescent="0.25">
      <c r="A12325" t="str">
        <f t="shared" si="154"/>
        <v>N</v>
      </c>
      <c r="B12325" t="s">
        <v>41228</v>
      </c>
      <c r="C12325">
        <v>1872774</v>
      </c>
      <c r="D12325" t="s">
        <v>51140</v>
      </c>
      <c r="E12325" t="s">
        <v>77</v>
      </c>
      <c r="F12325" t="s">
        <v>51141</v>
      </c>
      <c r="G12325" t="s">
        <v>69</v>
      </c>
      <c r="H12325" t="s">
        <v>538</v>
      </c>
      <c r="I12325" t="s">
        <v>51142</v>
      </c>
      <c r="J12325" t="s">
        <v>51143</v>
      </c>
      <c r="K12325" t="s">
        <v>73</v>
      </c>
      <c r="L12325" t="s">
        <v>24560</v>
      </c>
      <c r="M12325">
        <v>1872774</v>
      </c>
      <c r="N12325" t="s">
        <v>51140</v>
      </c>
      <c r="O12325" t="s">
        <v>51144</v>
      </c>
      <c r="P12325" t="s">
        <v>51140</v>
      </c>
    </row>
    <row r="12326" spans="1:18" hidden="1" x14ac:dyDescent="0.25">
      <c r="A12326" t="str">
        <f t="shared" si="154"/>
        <v>N</v>
      </c>
      <c r="B12326" s="2" t="s">
        <v>41228</v>
      </c>
      <c r="C12326" s="2">
        <v>8953453</v>
      </c>
      <c r="D12326" s="2" t="s">
        <v>51145</v>
      </c>
      <c r="E12326" s="2" t="s">
        <v>67</v>
      </c>
      <c r="F12326" s="2" t="s">
        <v>51146</v>
      </c>
      <c r="G12326" s="2" t="s">
        <v>145</v>
      </c>
      <c r="H12326" s="2" t="s">
        <v>5199</v>
      </c>
      <c r="I12326" s="2" t="s">
        <v>51147</v>
      </c>
      <c r="J12326" s="2" t="s">
        <v>51148</v>
      </c>
      <c r="K12326" s="2" t="s">
        <v>73</v>
      </c>
      <c r="L12326" s="2" t="s">
        <v>25098</v>
      </c>
      <c r="M12326" s="2">
        <v>5593111</v>
      </c>
      <c r="N12326" s="2" t="s">
        <v>25156</v>
      </c>
      <c r="O12326" s="2" t="s">
        <v>25161</v>
      </c>
      <c r="P12326" s="2" t="s">
        <v>25156</v>
      </c>
      <c r="Q12326" s="2"/>
      <c r="R12326" s="2"/>
    </row>
    <row r="12327" spans="1:18" hidden="1" x14ac:dyDescent="0.25">
      <c r="A12327" t="str">
        <f t="shared" si="154"/>
        <v>N</v>
      </c>
      <c r="B12327" t="s">
        <v>41228</v>
      </c>
      <c r="C12327">
        <v>10510</v>
      </c>
      <c r="D12327" t="s">
        <v>51149</v>
      </c>
      <c r="E12327" t="s">
        <v>77</v>
      </c>
      <c r="F12327" t="s">
        <v>51149</v>
      </c>
      <c r="G12327" t="s">
        <v>115</v>
      </c>
      <c r="H12327" t="s">
        <v>902</v>
      </c>
      <c r="I12327" t="s">
        <v>51150</v>
      </c>
      <c r="J12327" t="s">
        <v>51151</v>
      </c>
      <c r="K12327" t="s">
        <v>73</v>
      </c>
      <c r="L12327" t="s">
        <v>24495</v>
      </c>
      <c r="M12327">
        <v>10510</v>
      </c>
      <c r="N12327" t="s">
        <v>51149</v>
      </c>
      <c r="O12327" t="s">
        <v>51152</v>
      </c>
      <c r="P12327" t="s">
        <v>51149</v>
      </c>
    </row>
    <row r="12328" spans="1:18" hidden="1" x14ac:dyDescent="0.25">
      <c r="A12328" t="str">
        <f t="shared" si="154"/>
        <v>N</v>
      </c>
      <c r="B12328" t="s">
        <v>41228</v>
      </c>
      <c r="C12328">
        <v>18921</v>
      </c>
      <c r="D12328" t="s">
        <v>51153</v>
      </c>
      <c r="E12328" t="s">
        <v>77</v>
      </c>
      <c r="F12328" t="s">
        <v>51154</v>
      </c>
      <c r="G12328" t="s">
        <v>94</v>
      </c>
      <c r="H12328" t="s">
        <v>356</v>
      </c>
      <c r="I12328" t="s">
        <v>51155</v>
      </c>
      <c r="J12328" t="s">
        <v>29491</v>
      </c>
      <c r="K12328" t="s">
        <v>73</v>
      </c>
      <c r="L12328" t="s">
        <v>24935</v>
      </c>
      <c r="M12328">
        <v>18921</v>
      </c>
      <c r="N12328" t="s">
        <v>51153</v>
      </c>
      <c r="O12328" t="s">
        <v>51156</v>
      </c>
      <c r="P12328" t="s">
        <v>51153</v>
      </c>
    </row>
    <row r="12329" spans="1:18" hidden="1" x14ac:dyDescent="0.25">
      <c r="A12329" t="str">
        <f t="shared" si="154"/>
        <v>N</v>
      </c>
      <c r="B12329" s="2" t="s">
        <v>41228</v>
      </c>
      <c r="C12329" s="2">
        <v>10931</v>
      </c>
      <c r="D12329" s="2" t="s">
        <v>51153</v>
      </c>
      <c r="E12329" s="2" t="s">
        <v>67</v>
      </c>
      <c r="F12329" s="2" t="s">
        <v>51154</v>
      </c>
      <c r="G12329" s="2" t="s">
        <v>115</v>
      </c>
      <c r="H12329" s="2" t="s">
        <v>706</v>
      </c>
      <c r="I12329" s="2" t="s">
        <v>51157</v>
      </c>
      <c r="J12329" s="2" t="s">
        <v>708</v>
      </c>
      <c r="K12329" s="2" t="s">
        <v>73</v>
      </c>
      <c r="L12329" s="2" t="s">
        <v>24935</v>
      </c>
      <c r="M12329" s="2">
        <v>18921</v>
      </c>
      <c r="N12329" s="2" t="s">
        <v>51153</v>
      </c>
      <c r="O12329" s="2" t="s">
        <v>51156</v>
      </c>
      <c r="P12329" s="2" t="s">
        <v>51153</v>
      </c>
      <c r="Q12329" s="2"/>
      <c r="R12329" s="2"/>
    </row>
    <row r="12330" spans="1:18" hidden="1" x14ac:dyDescent="0.25">
      <c r="A12330" t="str">
        <f t="shared" si="154"/>
        <v>N</v>
      </c>
      <c r="B12330" t="s">
        <v>41228</v>
      </c>
      <c r="C12330">
        <v>14335</v>
      </c>
      <c r="D12330" t="s">
        <v>51158</v>
      </c>
      <c r="E12330" t="s">
        <v>77</v>
      </c>
      <c r="F12330" t="s">
        <v>51158</v>
      </c>
      <c r="G12330" t="s">
        <v>132</v>
      </c>
      <c r="H12330" t="s">
        <v>252</v>
      </c>
      <c r="I12330" t="s">
        <v>51159</v>
      </c>
      <c r="J12330" t="s">
        <v>51160</v>
      </c>
      <c r="K12330" t="s">
        <v>73</v>
      </c>
      <c r="L12330" t="s">
        <v>24289</v>
      </c>
      <c r="M12330">
        <v>14335</v>
      </c>
      <c r="N12330" t="s">
        <v>51158</v>
      </c>
      <c r="O12330" t="s">
        <v>51161</v>
      </c>
      <c r="P12330" t="s">
        <v>51158</v>
      </c>
    </row>
    <row r="12331" spans="1:18" hidden="1" x14ac:dyDescent="0.25">
      <c r="A12331" t="str">
        <f t="shared" si="154"/>
        <v>N</v>
      </c>
      <c r="B12331" t="s">
        <v>41228</v>
      </c>
      <c r="C12331">
        <v>15932</v>
      </c>
      <c r="D12331" t="s">
        <v>51162</v>
      </c>
      <c r="E12331" t="s">
        <v>77</v>
      </c>
      <c r="F12331" t="s">
        <v>51163</v>
      </c>
      <c r="G12331" t="s">
        <v>132</v>
      </c>
      <c r="H12331" t="s">
        <v>12378</v>
      </c>
      <c r="I12331" t="s">
        <v>51164</v>
      </c>
      <c r="J12331" t="s">
        <v>38570</v>
      </c>
      <c r="K12331" t="s">
        <v>73</v>
      </c>
      <c r="L12331" t="s">
        <v>24254</v>
      </c>
      <c r="M12331">
        <v>15932</v>
      </c>
      <c r="N12331" t="s">
        <v>51162</v>
      </c>
      <c r="O12331" t="s">
        <v>51165</v>
      </c>
      <c r="P12331" t="s">
        <v>51162</v>
      </c>
    </row>
    <row r="12332" spans="1:18" hidden="1" x14ac:dyDescent="0.25">
      <c r="A12332" t="str">
        <f t="shared" si="154"/>
        <v>N</v>
      </c>
      <c r="B12332" t="s">
        <v>41228</v>
      </c>
      <c r="C12332">
        <v>14902</v>
      </c>
      <c r="D12332" t="s">
        <v>51166</v>
      </c>
      <c r="E12332" t="s">
        <v>77</v>
      </c>
      <c r="F12332" t="s">
        <v>51167</v>
      </c>
      <c r="G12332" t="s">
        <v>132</v>
      </c>
      <c r="H12332" t="s">
        <v>51168</v>
      </c>
      <c r="I12332" t="s">
        <v>51169</v>
      </c>
      <c r="J12332" t="s">
        <v>51170</v>
      </c>
      <c r="K12332" t="s">
        <v>73</v>
      </c>
      <c r="L12332" t="s">
        <v>51171</v>
      </c>
      <c r="M12332">
        <v>14902</v>
      </c>
      <c r="N12332" t="s">
        <v>51166</v>
      </c>
      <c r="O12332" t="s">
        <v>51172</v>
      </c>
      <c r="P12332" t="s">
        <v>51166</v>
      </c>
    </row>
    <row r="12333" spans="1:18" hidden="1" x14ac:dyDescent="0.25">
      <c r="A12333" t="str">
        <f t="shared" si="154"/>
        <v>N</v>
      </c>
      <c r="B12333" s="2" t="s">
        <v>41228</v>
      </c>
      <c r="C12333" s="2">
        <v>1772622</v>
      </c>
      <c r="D12333" s="2" t="s">
        <v>51173</v>
      </c>
      <c r="E12333" s="2" t="s">
        <v>67</v>
      </c>
      <c r="F12333" s="2" t="s">
        <v>51174</v>
      </c>
      <c r="G12333" s="2" t="s">
        <v>94</v>
      </c>
      <c r="H12333" s="2" t="s">
        <v>356</v>
      </c>
      <c r="I12333" s="2" t="s">
        <v>51175</v>
      </c>
      <c r="J12333" s="2" t="s">
        <v>51176</v>
      </c>
      <c r="K12333" s="2" t="s">
        <v>73</v>
      </c>
      <c r="L12333" s="2" t="s">
        <v>24682</v>
      </c>
      <c r="M12333" s="2">
        <v>1772622</v>
      </c>
      <c r="N12333" s="2" t="s">
        <v>51173</v>
      </c>
      <c r="O12333" s="2" t="s">
        <v>51177</v>
      </c>
      <c r="P12333" s="2" t="s">
        <v>51173</v>
      </c>
      <c r="Q12333" s="2"/>
      <c r="R12333" s="2"/>
    </row>
    <row r="12334" spans="1:18" hidden="1" x14ac:dyDescent="0.25">
      <c r="A12334" t="str">
        <f t="shared" si="154"/>
        <v>N</v>
      </c>
      <c r="B12334" s="2" t="s">
        <v>41228</v>
      </c>
      <c r="C12334" s="2">
        <v>2772606</v>
      </c>
      <c r="D12334" s="2" t="s">
        <v>51178</v>
      </c>
      <c r="E12334" s="2" t="s">
        <v>67</v>
      </c>
      <c r="F12334" s="2" t="s">
        <v>51179</v>
      </c>
      <c r="G12334" s="2" t="s">
        <v>145</v>
      </c>
      <c r="H12334" s="2" t="s">
        <v>11268</v>
      </c>
      <c r="I12334" s="2" t="s">
        <v>51180</v>
      </c>
      <c r="J12334" s="2" t="s">
        <v>51181</v>
      </c>
      <c r="K12334" s="2" t="s">
        <v>73</v>
      </c>
      <c r="L12334" s="2" t="s">
        <v>26424</v>
      </c>
      <c r="M12334" s="2">
        <v>2772606</v>
      </c>
      <c r="N12334" s="2" t="s">
        <v>51178</v>
      </c>
      <c r="O12334" s="2" t="s">
        <v>51182</v>
      </c>
      <c r="P12334" s="2" t="s">
        <v>51178</v>
      </c>
      <c r="Q12334" s="2"/>
      <c r="R12334" s="2"/>
    </row>
    <row r="12335" spans="1:18" hidden="1" x14ac:dyDescent="0.25">
      <c r="A12335" t="str">
        <f t="shared" si="154"/>
        <v>N</v>
      </c>
      <c r="B12335" t="s">
        <v>41228</v>
      </c>
      <c r="C12335">
        <v>17775</v>
      </c>
      <c r="D12335" t="s">
        <v>51183</v>
      </c>
      <c r="E12335" t="s">
        <v>77</v>
      </c>
      <c r="F12335" t="s">
        <v>51183</v>
      </c>
      <c r="G12335" t="s">
        <v>94</v>
      </c>
      <c r="H12335" t="s">
        <v>1716</v>
      </c>
      <c r="I12335" t="s">
        <v>51184</v>
      </c>
      <c r="J12335" t="s">
        <v>51185</v>
      </c>
      <c r="K12335" t="s">
        <v>73</v>
      </c>
      <c r="L12335" t="s">
        <v>24301</v>
      </c>
      <c r="M12335">
        <v>17775</v>
      </c>
      <c r="N12335" t="s">
        <v>51183</v>
      </c>
      <c r="O12335" t="s">
        <v>51186</v>
      </c>
      <c r="P12335" t="s">
        <v>51183</v>
      </c>
    </row>
    <row r="12336" spans="1:18" hidden="1" x14ac:dyDescent="0.25">
      <c r="A12336" t="str">
        <f t="shared" si="154"/>
        <v>N</v>
      </c>
      <c r="B12336" s="2" t="s">
        <v>41228</v>
      </c>
      <c r="C12336" s="2">
        <v>5922</v>
      </c>
      <c r="D12336" s="2" t="s">
        <v>51187</v>
      </c>
      <c r="E12336" s="2" t="s">
        <v>67</v>
      </c>
      <c r="F12336" s="2" t="s">
        <v>51187</v>
      </c>
      <c r="G12336" s="2" t="s">
        <v>86</v>
      </c>
      <c r="H12336" s="2" t="s">
        <v>954</v>
      </c>
      <c r="I12336" s="2" t="s">
        <v>51188</v>
      </c>
      <c r="J12336" s="2" t="s">
        <v>51189</v>
      </c>
      <c r="K12336" s="2" t="s">
        <v>73</v>
      </c>
      <c r="L12336" s="2" t="s">
        <v>51190</v>
      </c>
      <c r="M12336" s="2">
        <v>5922</v>
      </c>
      <c r="N12336" s="2" t="s">
        <v>51187</v>
      </c>
      <c r="O12336" s="2" t="s">
        <v>51191</v>
      </c>
      <c r="P12336" s="2" t="s">
        <v>51187</v>
      </c>
      <c r="Q12336" s="2"/>
      <c r="R12336" s="2"/>
    </row>
    <row r="12337" spans="1:18" hidden="1" x14ac:dyDescent="0.25">
      <c r="A12337" t="str">
        <f t="shared" si="154"/>
        <v>N</v>
      </c>
      <c r="B12337" t="s">
        <v>41228</v>
      </c>
      <c r="C12337">
        <v>20172</v>
      </c>
      <c r="D12337" t="s">
        <v>51192</v>
      </c>
      <c r="E12337" t="s">
        <v>77</v>
      </c>
      <c r="F12337" t="s">
        <v>51193</v>
      </c>
      <c r="G12337" t="s">
        <v>69</v>
      </c>
      <c r="H12337" t="s">
        <v>612</v>
      </c>
      <c r="I12337" t="s">
        <v>51194</v>
      </c>
      <c r="J12337" t="s">
        <v>51195</v>
      </c>
      <c r="K12337" t="s">
        <v>73</v>
      </c>
      <c r="L12337" t="s">
        <v>51196</v>
      </c>
      <c r="M12337">
        <v>20172</v>
      </c>
      <c r="N12337" t="s">
        <v>51192</v>
      </c>
      <c r="O12337" t="s">
        <v>51197</v>
      </c>
      <c r="P12337" t="s">
        <v>51192</v>
      </c>
    </row>
    <row r="12338" spans="1:18" hidden="1" x14ac:dyDescent="0.25">
      <c r="A12338" t="str">
        <f t="shared" si="154"/>
        <v>N</v>
      </c>
      <c r="B12338" t="s">
        <v>41228</v>
      </c>
      <c r="C12338">
        <v>1532918</v>
      </c>
      <c r="D12338" t="s">
        <v>51198</v>
      </c>
      <c r="E12338" t="s">
        <v>77</v>
      </c>
      <c r="F12338" t="s">
        <v>51198</v>
      </c>
      <c r="G12338" t="s">
        <v>69</v>
      </c>
      <c r="H12338" t="s">
        <v>102</v>
      </c>
      <c r="I12338" t="s">
        <v>51199</v>
      </c>
      <c r="J12338" t="s">
        <v>29030</v>
      </c>
      <c r="K12338" t="s">
        <v>73</v>
      </c>
      <c r="L12338" t="s">
        <v>51200</v>
      </c>
      <c r="M12338">
        <v>1532918</v>
      </c>
      <c r="N12338" t="s">
        <v>51198</v>
      </c>
      <c r="O12338" t="s">
        <v>51201</v>
      </c>
      <c r="P12338" t="s">
        <v>51198</v>
      </c>
    </row>
    <row r="12339" spans="1:18" hidden="1" x14ac:dyDescent="0.25">
      <c r="A12339" t="str">
        <f t="shared" si="154"/>
        <v>N</v>
      </c>
      <c r="B12339" s="2" t="s">
        <v>41228</v>
      </c>
      <c r="C12339" s="2">
        <v>14091</v>
      </c>
      <c r="D12339" s="2" t="s">
        <v>51202</v>
      </c>
      <c r="E12339" s="2" t="s">
        <v>67</v>
      </c>
      <c r="F12339" s="2" t="s">
        <v>51203</v>
      </c>
      <c r="G12339" s="2" t="s">
        <v>132</v>
      </c>
      <c r="H12339" s="2" t="s">
        <v>4537</v>
      </c>
      <c r="I12339" s="2" t="s">
        <v>51204</v>
      </c>
      <c r="J12339" s="2" t="s">
        <v>51205</v>
      </c>
      <c r="K12339" s="2" t="s">
        <v>73</v>
      </c>
      <c r="L12339" s="2" t="s">
        <v>51206</v>
      </c>
      <c r="M12339" s="2">
        <v>14091</v>
      </c>
      <c r="N12339" s="2" t="s">
        <v>51202</v>
      </c>
      <c r="O12339" s="2" t="s">
        <v>51207</v>
      </c>
      <c r="P12339" s="2" t="s">
        <v>51202</v>
      </c>
      <c r="Q12339" s="2"/>
      <c r="R12339" s="2"/>
    </row>
    <row r="12340" spans="1:18" hidden="1" x14ac:dyDescent="0.25">
      <c r="A12340" t="str">
        <f t="shared" si="154"/>
        <v>N</v>
      </c>
      <c r="B12340" t="s">
        <v>41228</v>
      </c>
      <c r="C12340">
        <v>1054209</v>
      </c>
      <c r="D12340" t="s">
        <v>51208</v>
      </c>
      <c r="E12340" t="s">
        <v>77</v>
      </c>
      <c r="F12340" t="s">
        <v>51209</v>
      </c>
      <c r="G12340" t="s">
        <v>94</v>
      </c>
      <c r="H12340" t="s">
        <v>356</v>
      </c>
      <c r="I12340" t="s">
        <v>2613</v>
      </c>
      <c r="J12340" t="s">
        <v>1212</v>
      </c>
      <c r="K12340" t="s">
        <v>73</v>
      </c>
      <c r="L12340" t="s">
        <v>26483</v>
      </c>
      <c r="M12340">
        <v>1012620</v>
      </c>
      <c r="N12340" t="s">
        <v>51210</v>
      </c>
      <c r="O12340" t="s">
        <v>51211</v>
      </c>
      <c r="P12340" t="s">
        <v>51210</v>
      </c>
    </row>
    <row r="12341" spans="1:18" hidden="1" x14ac:dyDescent="0.25">
      <c r="A12341" t="str">
        <f t="shared" si="154"/>
        <v>N</v>
      </c>
      <c r="B12341" t="s">
        <v>41228</v>
      </c>
      <c r="C12341">
        <v>19007</v>
      </c>
      <c r="D12341" t="s">
        <v>51210</v>
      </c>
      <c r="E12341" t="s">
        <v>77</v>
      </c>
      <c r="F12341" t="s">
        <v>51210</v>
      </c>
      <c r="G12341" t="s">
        <v>94</v>
      </c>
      <c r="H12341" t="s">
        <v>356</v>
      </c>
      <c r="I12341" t="s">
        <v>51212</v>
      </c>
      <c r="J12341" t="s">
        <v>51213</v>
      </c>
      <c r="K12341" t="s">
        <v>73</v>
      </c>
      <c r="L12341" t="s">
        <v>26483</v>
      </c>
      <c r="M12341">
        <v>1012620</v>
      </c>
      <c r="N12341" t="s">
        <v>51210</v>
      </c>
      <c r="O12341" t="s">
        <v>51211</v>
      </c>
      <c r="P12341" t="s">
        <v>51210</v>
      </c>
    </row>
    <row r="12342" spans="1:18" hidden="1" x14ac:dyDescent="0.25">
      <c r="A12342" t="str">
        <f t="shared" si="154"/>
        <v>N</v>
      </c>
      <c r="B12342" t="s">
        <v>41228</v>
      </c>
      <c r="C12342">
        <v>1012620</v>
      </c>
      <c r="D12342" t="s">
        <v>51210</v>
      </c>
      <c r="E12342" t="s">
        <v>77</v>
      </c>
      <c r="F12342" t="s">
        <v>51214</v>
      </c>
      <c r="G12342" t="s">
        <v>132</v>
      </c>
      <c r="H12342" t="s">
        <v>48669</v>
      </c>
      <c r="I12342" t="s">
        <v>51215</v>
      </c>
      <c r="J12342" t="s">
        <v>51216</v>
      </c>
      <c r="K12342" t="s">
        <v>73</v>
      </c>
      <c r="L12342" t="s">
        <v>26483</v>
      </c>
      <c r="M12342">
        <v>1012620</v>
      </c>
      <c r="N12342" t="s">
        <v>51210</v>
      </c>
      <c r="O12342" t="s">
        <v>51211</v>
      </c>
      <c r="P12342" t="s">
        <v>51210</v>
      </c>
    </row>
    <row r="12343" spans="1:18" hidden="1" x14ac:dyDescent="0.25">
      <c r="A12343" t="str">
        <f t="shared" si="154"/>
        <v>N</v>
      </c>
      <c r="B12343" s="2" t="s">
        <v>41228</v>
      </c>
      <c r="C12343" s="2">
        <v>14529</v>
      </c>
      <c r="D12343" s="2" t="s">
        <v>51210</v>
      </c>
      <c r="E12343" s="2" t="s">
        <v>67</v>
      </c>
      <c r="F12343" s="2" t="s">
        <v>51214</v>
      </c>
      <c r="G12343" s="2" t="s">
        <v>132</v>
      </c>
      <c r="H12343" s="2" t="s">
        <v>7058</v>
      </c>
      <c r="I12343" s="2" t="s">
        <v>51217</v>
      </c>
      <c r="J12343" s="2" t="s">
        <v>8122</v>
      </c>
      <c r="K12343" s="2" t="s">
        <v>73</v>
      </c>
      <c r="L12343" s="2" t="s">
        <v>26483</v>
      </c>
      <c r="M12343" s="2">
        <v>1012620</v>
      </c>
      <c r="N12343" s="2" t="s">
        <v>51210</v>
      </c>
      <c r="O12343" s="2" t="s">
        <v>51211</v>
      </c>
      <c r="P12343" s="2" t="s">
        <v>51210</v>
      </c>
      <c r="Q12343" s="2"/>
      <c r="R12343" s="2"/>
    </row>
    <row r="12344" spans="1:18" hidden="1" x14ac:dyDescent="0.25">
      <c r="A12344" t="str">
        <f t="shared" si="154"/>
        <v>N</v>
      </c>
      <c r="B12344" t="s">
        <v>41228</v>
      </c>
      <c r="C12344">
        <v>3292690</v>
      </c>
      <c r="D12344" t="s">
        <v>51218</v>
      </c>
      <c r="E12344" t="s">
        <v>77</v>
      </c>
      <c r="F12344" t="s">
        <v>51219</v>
      </c>
      <c r="G12344" t="s">
        <v>69</v>
      </c>
      <c r="H12344" t="s">
        <v>538</v>
      </c>
      <c r="I12344" t="s">
        <v>51220</v>
      </c>
      <c r="J12344" t="s">
        <v>51221</v>
      </c>
      <c r="K12344" t="s">
        <v>73</v>
      </c>
      <c r="L12344" t="s">
        <v>24363</v>
      </c>
      <c r="M12344">
        <v>3292690</v>
      </c>
      <c r="N12344" t="s">
        <v>51218</v>
      </c>
      <c r="O12344" t="s">
        <v>51222</v>
      </c>
      <c r="P12344" t="s">
        <v>51218</v>
      </c>
    </row>
    <row r="12345" spans="1:18" hidden="1" x14ac:dyDescent="0.25">
      <c r="A12345" t="str">
        <f t="shared" si="154"/>
        <v>N</v>
      </c>
      <c r="B12345" t="s">
        <v>41228</v>
      </c>
      <c r="C12345">
        <v>22159</v>
      </c>
      <c r="D12345" t="s">
        <v>51223</v>
      </c>
      <c r="E12345" t="s">
        <v>77</v>
      </c>
      <c r="F12345" t="s">
        <v>51224</v>
      </c>
      <c r="G12345" t="s">
        <v>69</v>
      </c>
      <c r="H12345" t="s">
        <v>170</v>
      </c>
      <c r="I12345" t="s">
        <v>51225</v>
      </c>
      <c r="J12345" t="s">
        <v>51226</v>
      </c>
      <c r="K12345" t="s">
        <v>73</v>
      </c>
      <c r="L12345" t="s">
        <v>24368</v>
      </c>
      <c r="M12345">
        <v>22159</v>
      </c>
      <c r="N12345" t="s">
        <v>51223</v>
      </c>
      <c r="O12345" t="s">
        <v>51227</v>
      </c>
      <c r="P12345" t="s">
        <v>51223</v>
      </c>
    </row>
    <row r="12346" spans="1:18" hidden="1" x14ac:dyDescent="0.25">
      <c r="A12346" t="str">
        <f t="shared" si="154"/>
        <v>N</v>
      </c>
      <c r="B12346" t="s">
        <v>41228</v>
      </c>
      <c r="C12346">
        <v>13125</v>
      </c>
      <c r="D12346" t="s">
        <v>51228</v>
      </c>
      <c r="E12346" t="s">
        <v>77</v>
      </c>
      <c r="F12346" t="s">
        <v>51229</v>
      </c>
      <c r="G12346" t="s">
        <v>132</v>
      </c>
      <c r="H12346" t="s">
        <v>51230</v>
      </c>
      <c r="I12346" t="s">
        <v>51231</v>
      </c>
      <c r="J12346" t="s">
        <v>16104</v>
      </c>
      <c r="K12346" t="s">
        <v>73</v>
      </c>
      <c r="L12346" t="s">
        <v>24368</v>
      </c>
      <c r="M12346">
        <v>733097</v>
      </c>
      <c r="N12346" t="s">
        <v>51228</v>
      </c>
      <c r="O12346" t="s">
        <v>51232</v>
      </c>
      <c r="P12346" t="s">
        <v>51228</v>
      </c>
    </row>
    <row r="12347" spans="1:18" hidden="1" x14ac:dyDescent="0.25">
      <c r="A12347" t="str">
        <f t="shared" si="154"/>
        <v>N</v>
      </c>
      <c r="B12347" t="s">
        <v>41228</v>
      </c>
      <c r="C12347">
        <v>733097</v>
      </c>
      <c r="D12347" t="s">
        <v>51228</v>
      </c>
      <c r="E12347" t="s">
        <v>77</v>
      </c>
      <c r="F12347" t="s">
        <v>51233</v>
      </c>
      <c r="G12347" t="s">
        <v>132</v>
      </c>
      <c r="H12347" t="s">
        <v>2762</v>
      </c>
      <c r="I12347" t="s">
        <v>51234</v>
      </c>
      <c r="J12347" t="s">
        <v>51235</v>
      </c>
      <c r="K12347" t="s">
        <v>73</v>
      </c>
      <c r="L12347" t="s">
        <v>24368</v>
      </c>
      <c r="M12347">
        <v>733097</v>
      </c>
      <c r="N12347" t="s">
        <v>51228</v>
      </c>
      <c r="O12347" t="s">
        <v>51232</v>
      </c>
      <c r="P12347" t="s">
        <v>51228</v>
      </c>
    </row>
    <row r="12348" spans="1:18" hidden="1" x14ac:dyDescent="0.25">
      <c r="A12348" t="str">
        <f t="shared" si="154"/>
        <v>N</v>
      </c>
      <c r="B12348" t="s">
        <v>41228</v>
      </c>
      <c r="C12348">
        <v>6601</v>
      </c>
      <c r="D12348" t="s">
        <v>51236</v>
      </c>
      <c r="E12348" t="s">
        <v>77</v>
      </c>
      <c r="F12348" t="s">
        <v>51237</v>
      </c>
      <c r="G12348" t="s">
        <v>86</v>
      </c>
      <c r="H12348" t="s">
        <v>3155</v>
      </c>
      <c r="I12348" t="s">
        <v>51238</v>
      </c>
      <c r="J12348" t="s">
        <v>51239</v>
      </c>
      <c r="K12348" t="s">
        <v>73</v>
      </c>
      <c r="L12348" t="s">
        <v>24306</v>
      </c>
      <c r="M12348">
        <v>6601</v>
      </c>
      <c r="N12348" t="s">
        <v>51236</v>
      </c>
      <c r="O12348" t="s">
        <v>51240</v>
      </c>
      <c r="P12348" t="s">
        <v>51236</v>
      </c>
    </row>
    <row r="12349" spans="1:18" hidden="1" x14ac:dyDescent="0.25">
      <c r="A12349" t="str">
        <f t="shared" si="154"/>
        <v>N</v>
      </c>
      <c r="B12349" t="s">
        <v>41228</v>
      </c>
      <c r="C12349">
        <v>16735</v>
      </c>
      <c r="D12349" t="s">
        <v>51241</v>
      </c>
      <c r="E12349" t="s">
        <v>77</v>
      </c>
      <c r="F12349" t="s">
        <v>51241</v>
      </c>
      <c r="G12349" t="s">
        <v>132</v>
      </c>
      <c r="H12349" t="s">
        <v>228</v>
      </c>
      <c r="I12349" t="s">
        <v>51242</v>
      </c>
      <c r="J12349" t="s">
        <v>51243</v>
      </c>
      <c r="K12349" t="s">
        <v>73</v>
      </c>
      <c r="L12349" t="s">
        <v>24306</v>
      </c>
      <c r="M12349">
        <v>16735</v>
      </c>
      <c r="N12349" t="s">
        <v>51241</v>
      </c>
      <c r="O12349" t="s">
        <v>51244</v>
      </c>
      <c r="P12349" t="s">
        <v>51241</v>
      </c>
    </row>
    <row r="12350" spans="1:18" hidden="1" x14ac:dyDescent="0.25">
      <c r="A12350" t="str">
        <f t="shared" si="154"/>
        <v>N</v>
      </c>
      <c r="B12350" t="s">
        <v>41228</v>
      </c>
      <c r="C12350">
        <v>13127</v>
      </c>
      <c r="D12350" t="s">
        <v>51245</v>
      </c>
      <c r="E12350" t="s">
        <v>77</v>
      </c>
      <c r="F12350" t="s">
        <v>51246</v>
      </c>
      <c r="G12350" t="s">
        <v>132</v>
      </c>
      <c r="H12350" t="s">
        <v>10515</v>
      </c>
      <c r="I12350" t="s">
        <v>51247</v>
      </c>
      <c r="J12350" t="s">
        <v>51248</v>
      </c>
      <c r="K12350" t="s">
        <v>73</v>
      </c>
      <c r="L12350" t="s">
        <v>24306</v>
      </c>
      <c r="M12350">
        <v>13127</v>
      </c>
      <c r="N12350" t="s">
        <v>51245</v>
      </c>
      <c r="O12350" t="s">
        <v>51249</v>
      </c>
      <c r="P12350" t="s">
        <v>51245</v>
      </c>
    </row>
    <row r="12351" spans="1:18" hidden="1" x14ac:dyDescent="0.25">
      <c r="A12351" t="str">
        <f t="shared" si="154"/>
        <v>N</v>
      </c>
      <c r="B12351" t="s">
        <v>41228</v>
      </c>
      <c r="C12351">
        <v>17584</v>
      </c>
      <c r="D12351" t="s">
        <v>51250</v>
      </c>
      <c r="E12351" t="s">
        <v>77</v>
      </c>
      <c r="F12351" t="s">
        <v>51251</v>
      </c>
      <c r="G12351" t="s">
        <v>94</v>
      </c>
      <c r="H12351" t="s">
        <v>8810</v>
      </c>
      <c r="I12351" t="s">
        <v>51252</v>
      </c>
      <c r="J12351" t="s">
        <v>51253</v>
      </c>
      <c r="K12351" t="s">
        <v>73</v>
      </c>
      <c r="L12351" t="s">
        <v>51254</v>
      </c>
      <c r="M12351">
        <v>17584</v>
      </c>
      <c r="N12351" t="s">
        <v>51250</v>
      </c>
      <c r="O12351" t="s">
        <v>51255</v>
      </c>
      <c r="P12351" t="s">
        <v>51250</v>
      </c>
    </row>
    <row r="12352" spans="1:18" hidden="1" x14ac:dyDescent="0.25">
      <c r="A12352" t="str">
        <f t="shared" si="154"/>
        <v>N</v>
      </c>
      <c r="B12352" t="s">
        <v>41228</v>
      </c>
      <c r="C12352">
        <v>6970</v>
      </c>
      <c r="D12352" t="s">
        <v>51256</v>
      </c>
      <c r="E12352" t="s">
        <v>77</v>
      </c>
      <c r="F12352" t="s">
        <v>51256</v>
      </c>
      <c r="G12352" t="s">
        <v>86</v>
      </c>
      <c r="H12352" t="s">
        <v>2473</v>
      </c>
      <c r="I12352" t="s">
        <v>51257</v>
      </c>
      <c r="J12352" t="s">
        <v>51258</v>
      </c>
      <c r="K12352" t="s">
        <v>73</v>
      </c>
      <c r="L12352" t="s">
        <v>24751</v>
      </c>
      <c r="M12352">
        <v>6970</v>
      </c>
      <c r="N12352" t="s">
        <v>51256</v>
      </c>
      <c r="O12352" t="s">
        <v>51259</v>
      </c>
      <c r="P12352" t="s">
        <v>51256</v>
      </c>
    </row>
    <row r="12353" spans="1:18" hidden="1" x14ac:dyDescent="0.25">
      <c r="A12353" t="str">
        <f t="shared" si="154"/>
        <v>N</v>
      </c>
      <c r="B12353" s="2" t="s">
        <v>41228</v>
      </c>
      <c r="C12353" s="2">
        <v>2893104</v>
      </c>
      <c r="D12353" s="2" t="s">
        <v>51260</v>
      </c>
      <c r="E12353" s="2" t="s">
        <v>67</v>
      </c>
      <c r="F12353" s="2" t="s">
        <v>51261</v>
      </c>
      <c r="G12353" s="2" t="s">
        <v>145</v>
      </c>
      <c r="H12353" s="2" t="s">
        <v>46236</v>
      </c>
      <c r="I12353" s="2" t="s">
        <v>51262</v>
      </c>
      <c r="J12353" s="2" t="s">
        <v>51263</v>
      </c>
      <c r="K12353" s="2" t="s">
        <v>73</v>
      </c>
      <c r="L12353" s="2" t="s">
        <v>24457</v>
      </c>
      <c r="M12353" s="2">
        <v>2893104</v>
      </c>
      <c r="N12353" s="2" t="s">
        <v>51260</v>
      </c>
      <c r="O12353" s="2" t="s">
        <v>51264</v>
      </c>
      <c r="P12353" s="2" t="s">
        <v>51260</v>
      </c>
      <c r="Q12353" s="2"/>
      <c r="R12353" s="2"/>
    </row>
    <row r="12354" spans="1:18" hidden="1" x14ac:dyDescent="0.25">
      <c r="A12354" t="str">
        <f t="shared" si="154"/>
        <v>N</v>
      </c>
      <c r="B12354" s="2" t="s">
        <v>41228</v>
      </c>
      <c r="C12354" s="2">
        <v>2693</v>
      </c>
      <c r="D12354" s="2" t="s">
        <v>51265</v>
      </c>
      <c r="E12354" s="2" t="s">
        <v>67</v>
      </c>
      <c r="F12354" s="2" t="s">
        <v>51266</v>
      </c>
      <c r="G12354" s="2" t="s">
        <v>86</v>
      </c>
      <c r="H12354" s="2" t="s">
        <v>1456</v>
      </c>
      <c r="I12354" s="2" t="s">
        <v>51267</v>
      </c>
      <c r="J12354" s="2" t="s">
        <v>51268</v>
      </c>
      <c r="K12354" s="2" t="s">
        <v>73</v>
      </c>
      <c r="L12354" s="2" t="s">
        <v>24457</v>
      </c>
      <c r="M12354" s="2">
        <v>2693</v>
      </c>
      <c r="N12354" s="2" t="s">
        <v>51265</v>
      </c>
      <c r="O12354" s="2" t="s">
        <v>51269</v>
      </c>
      <c r="P12354" s="2" t="s">
        <v>51265</v>
      </c>
      <c r="Q12354" s="2"/>
      <c r="R12354" s="2"/>
    </row>
    <row r="12355" spans="1:18" hidden="1" x14ac:dyDescent="0.25">
      <c r="A12355" t="str">
        <f t="shared" ref="A12355:A12386" si="155">IF(OR(Q12355&lt;&gt;"",R12355&lt;&gt;""),"Y","N")</f>
        <v>N</v>
      </c>
      <c r="B12355" t="s">
        <v>41228</v>
      </c>
      <c r="C12355">
        <v>2893096</v>
      </c>
      <c r="D12355" t="s">
        <v>51270</v>
      </c>
      <c r="E12355" t="s">
        <v>77</v>
      </c>
      <c r="F12355" t="s">
        <v>51271</v>
      </c>
      <c r="G12355" t="s">
        <v>115</v>
      </c>
      <c r="H12355" t="s">
        <v>51272</v>
      </c>
      <c r="I12355" t="s">
        <v>6150</v>
      </c>
      <c r="J12355" t="s">
        <v>51273</v>
      </c>
      <c r="K12355" t="s">
        <v>73</v>
      </c>
      <c r="L12355" t="s">
        <v>26213</v>
      </c>
      <c r="M12355">
        <v>2893096</v>
      </c>
      <c r="N12355" t="s">
        <v>51270</v>
      </c>
      <c r="O12355" t="s">
        <v>51274</v>
      </c>
      <c r="P12355" t="s">
        <v>51270</v>
      </c>
    </row>
    <row r="12356" spans="1:18" hidden="1" x14ac:dyDescent="0.25">
      <c r="A12356" t="str">
        <f t="shared" si="155"/>
        <v>N</v>
      </c>
      <c r="B12356" s="2" t="s">
        <v>41228</v>
      </c>
      <c r="C12356" s="2">
        <v>20318</v>
      </c>
      <c r="D12356" s="2" t="s">
        <v>51275</v>
      </c>
      <c r="E12356" s="2" t="s">
        <v>67</v>
      </c>
      <c r="F12356" s="2" t="s">
        <v>51276</v>
      </c>
      <c r="G12356" s="2" t="s">
        <v>69</v>
      </c>
      <c r="H12356" s="2" t="s">
        <v>6438</v>
      </c>
      <c r="I12356" s="2" t="s">
        <v>51277</v>
      </c>
      <c r="J12356" s="2" t="s">
        <v>51278</v>
      </c>
      <c r="K12356" s="2" t="s">
        <v>73</v>
      </c>
      <c r="L12356" s="2" t="s">
        <v>51279</v>
      </c>
      <c r="M12356" s="2">
        <v>20318</v>
      </c>
      <c r="N12356" s="2" t="s">
        <v>51275</v>
      </c>
      <c r="O12356" s="2" t="s">
        <v>51280</v>
      </c>
      <c r="P12356" s="2" t="s">
        <v>51275</v>
      </c>
      <c r="Q12356" s="2"/>
      <c r="R12356" s="2"/>
    </row>
    <row r="12357" spans="1:18" hidden="1" x14ac:dyDescent="0.25">
      <c r="A12357" t="str">
        <f t="shared" si="155"/>
        <v>N</v>
      </c>
      <c r="B12357" t="s">
        <v>41228</v>
      </c>
      <c r="C12357">
        <v>18914</v>
      </c>
      <c r="D12357" t="s">
        <v>51281</v>
      </c>
      <c r="E12357" t="s">
        <v>77</v>
      </c>
      <c r="F12357" t="s">
        <v>51282</v>
      </c>
      <c r="G12357" t="s">
        <v>94</v>
      </c>
      <c r="H12357" t="s">
        <v>356</v>
      </c>
      <c r="I12357" t="s">
        <v>51283</v>
      </c>
      <c r="J12357" t="s">
        <v>51284</v>
      </c>
      <c r="K12357" t="s">
        <v>73</v>
      </c>
      <c r="L12357" t="s">
        <v>24637</v>
      </c>
      <c r="M12357">
        <v>18914</v>
      </c>
      <c r="N12357" t="s">
        <v>51281</v>
      </c>
      <c r="O12357" t="s">
        <v>51285</v>
      </c>
      <c r="P12357" t="s">
        <v>51281</v>
      </c>
    </row>
    <row r="12358" spans="1:18" hidden="1" x14ac:dyDescent="0.25">
      <c r="A12358" t="str">
        <f t="shared" si="155"/>
        <v>N</v>
      </c>
      <c r="B12358" t="s">
        <v>41228</v>
      </c>
      <c r="C12358">
        <v>372884</v>
      </c>
      <c r="D12358" t="s">
        <v>51286</v>
      </c>
      <c r="E12358" t="s">
        <v>77</v>
      </c>
      <c r="F12358" t="s">
        <v>51287</v>
      </c>
      <c r="G12358" t="s">
        <v>132</v>
      </c>
      <c r="H12358" t="s">
        <v>390</v>
      </c>
      <c r="I12358" t="s">
        <v>51288</v>
      </c>
      <c r="J12358" t="s">
        <v>51289</v>
      </c>
      <c r="K12358" t="s">
        <v>73</v>
      </c>
      <c r="L12358" t="s">
        <v>51290</v>
      </c>
      <c r="M12358">
        <v>372884</v>
      </c>
      <c r="N12358" t="s">
        <v>51286</v>
      </c>
      <c r="O12358" t="s">
        <v>51291</v>
      </c>
      <c r="P12358" t="s">
        <v>51286</v>
      </c>
    </row>
    <row r="12359" spans="1:18" hidden="1" x14ac:dyDescent="0.25">
      <c r="A12359" t="str">
        <f t="shared" si="155"/>
        <v>N</v>
      </c>
      <c r="B12359" t="s">
        <v>41228</v>
      </c>
      <c r="C12359">
        <v>2421</v>
      </c>
      <c r="D12359" t="s">
        <v>51292</v>
      </c>
      <c r="E12359" t="s">
        <v>77</v>
      </c>
      <c r="F12359" t="s">
        <v>51292</v>
      </c>
      <c r="G12359" t="s">
        <v>158</v>
      </c>
      <c r="H12359" t="s">
        <v>182</v>
      </c>
      <c r="I12359" t="s">
        <v>51293</v>
      </c>
      <c r="J12359" t="s">
        <v>51294</v>
      </c>
      <c r="K12359" t="s">
        <v>73</v>
      </c>
      <c r="L12359" t="s">
        <v>51295</v>
      </c>
      <c r="M12359">
        <v>2421</v>
      </c>
      <c r="N12359" t="s">
        <v>51292</v>
      </c>
      <c r="O12359" t="s">
        <v>51296</v>
      </c>
      <c r="P12359" t="s">
        <v>51292</v>
      </c>
    </row>
    <row r="12360" spans="1:18" hidden="1" x14ac:dyDescent="0.25">
      <c r="A12360" t="str">
        <f t="shared" si="155"/>
        <v>N</v>
      </c>
      <c r="B12360" s="2" t="s">
        <v>41228</v>
      </c>
      <c r="C12360" s="2">
        <v>3981</v>
      </c>
      <c r="D12360" s="2" t="s">
        <v>51297</v>
      </c>
      <c r="E12360" s="2" t="s">
        <v>67</v>
      </c>
      <c r="F12360" s="2" t="s">
        <v>51297</v>
      </c>
      <c r="G12360" s="2" t="s">
        <v>151</v>
      </c>
      <c r="H12360" s="2" t="s">
        <v>26495</v>
      </c>
      <c r="I12360" s="2" t="s">
        <v>51298</v>
      </c>
      <c r="J12360" s="2" t="s">
        <v>26497</v>
      </c>
      <c r="K12360" s="2" t="s">
        <v>73</v>
      </c>
      <c r="L12360" s="2" t="s">
        <v>51299</v>
      </c>
      <c r="M12360" s="2">
        <v>3981</v>
      </c>
      <c r="N12360" s="2" t="s">
        <v>51297</v>
      </c>
      <c r="O12360" s="2" t="s">
        <v>51300</v>
      </c>
      <c r="P12360" s="2" t="s">
        <v>51297</v>
      </c>
      <c r="Q12360" s="2"/>
      <c r="R12360" s="2"/>
    </row>
    <row r="12361" spans="1:18" hidden="1" x14ac:dyDescent="0.25">
      <c r="A12361" t="str">
        <f t="shared" si="155"/>
        <v>N</v>
      </c>
      <c r="B12361" s="2" t="s">
        <v>41228</v>
      </c>
      <c r="C12361" s="2">
        <v>2114</v>
      </c>
      <c r="D12361" s="2" t="s">
        <v>51301</v>
      </c>
      <c r="E12361" s="2" t="s">
        <v>67</v>
      </c>
      <c r="F12361" s="2" t="s">
        <v>51302</v>
      </c>
      <c r="G12361" s="2" t="s">
        <v>158</v>
      </c>
      <c r="H12361" s="2" t="s">
        <v>6312</v>
      </c>
      <c r="I12361" s="2" t="s">
        <v>51303</v>
      </c>
      <c r="J12361" s="2" t="s">
        <v>51304</v>
      </c>
      <c r="K12361" s="2" t="s">
        <v>73</v>
      </c>
      <c r="L12361" s="2" t="s">
        <v>51295</v>
      </c>
      <c r="M12361" s="2">
        <v>2114</v>
      </c>
      <c r="N12361" s="2" t="s">
        <v>51301</v>
      </c>
      <c r="O12361" s="2" t="s">
        <v>51305</v>
      </c>
      <c r="P12361" s="2" t="s">
        <v>51301</v>
      </c>
      <c r="Q12361" s="2"/>
      <c r="R12361" s="2"/>
    </row>
    <row r="12362" spans="1:18" hidden="1" x14ac:dyDescent="0.25">
      <c r="A12362" t="str">
        <f t="shared" si="155"/>
        <v>N</v>
      </c>
      <c r="B12362" t="s">
        <v>41228</v>
      </c>
      <c r="C12362">
        <v>3832596</v>
      </c>
      <c r="D12362" t="s">
        <v>51306</v>
      </c>
      <c r="E12362" t="s">
        <v>77</v>
      </c>
      <c r="F12362" t="s">
        <v>51307</v>
      </c>
      <c r="G12362" t="s">
        <v>132</v>
      </c>
      <c r="H12362" t="s">
        <v>1421</v>
      </c>
      <c r="I12362" t="s">
        <v>8843</v>
      </c>
      <c r="J12362" t="s">
        <v>8844</v>
      </c>
      <c r="K12362" t="s">
        <v>73</v>
      </c>
      <c r="L12362" t="s">
        <v>51308</v>
      </c>
      <c r="M12362">
        <v>3832596</v>
      </c>
      <c r="N12362" t="s">
        <v>51306</v>
      </c>
      <c r="O12362" t="s">
        <v>51309</v>
      </c>
      <c r="P12362" t="s">
        <v>51306</v>
      </c>
    </row>
    <row r="12363" spans="1:18" hidden="1" x14ac:dyDescent="0.25">
      <c r="A12363" t="str">
        <f t="shared" si="155"/>
        <v>N</v>
      </c>
      <c r="B12363" t="s">
        <v>41228</v>
      </c>
      <c r="C12363">
        <v>23707</v>
      </c>
      <c r="D12363" t="s">
        <v>51310</v>
      </c>
      <c r="E12363" t="s">
        <v>77</v>
      </c>
      <c r="F12363" t="s">
        <v>51310</v>
      </c>
      <c r="G12363" t="s">
        <v>145</v>
      </c>
      <c r="H12363" t="s">
        <v>146</v>
      </c>
      <c r="I12363" t="s">
        <v>51311</v>
      </c>
      <c r="J12363" t="s">
        <v>51312</v>
      </c>
      <c r="K12363" t="s">
        <v>73</v>
      </c>
      <c r="L12363" t="s">
        <v>51313</v>
      </c>
      <c r="M12363">
        <v>23707</v>
      </c>
      <c r="N12363" t="s">
        <v>51310</v>
      </c>
      <c r="O12363" t="s">
        <v>51314</v>
      </c>
      <c r="P12363" t="s">
        <v>51310</v>
      </c>
    </row>
    <row r="12364" spans="1:18" hidden="1" x14ac:dyDescent="0.25">
      <c r="A12364" t="str">
        <f t="shared" si="155"/>
        <v>N</v>
      </c>
      <c r="B12364" t="s">
        <v>41228</v>
      </c>
      <c r="C12364">
        <v>9554</v>
      </c>
      <c r="D12364" t="s">
        <v>51315</v>
      </c>
      <c r="E12364" t="s">
        <v>77</v>
      </c>
      <c r="F12364" t="s">
        <v>51316</v>
      </c>
      <c r="G12364" t="s">
        <v>115</v>
      </c>
      <c r="H12364" t="s">
        <v>27664</v>
      </c>
      <c r="I12364" t="s">
        <v>51317</v>
      </c>
      <c r="J12364" t="s">
        <v>51318</v>
      </c>
      <c r="K12364" t="s">
        <v>73</v>
      </c>
      <c r="L12364" t="s">
        <v>24682</v>
      </c>
      <c r="M12364">
        <v>9554</v>
      </c>
      <c r="N12364" t="s">
        <v>51315</v>
      </c>
      <c r="O12364" t="s">
        <v>51319</v>
      </c>
      <c r="P12364" t="s">
        <v>51315</v>
      </c>
    </row>
    <row r="12365" spans="1:18" hidden="1" x14ac:dyDescent="0.25">
      <c r="A12365" t="str">
        <f t="shared" si="155"/>
        <v>N</v>
      </c>
      <c r="B12365" s="2" t="s">
        <v>41228</v>
      </c>
      <c r="C12365" s="2">
        <v>933117</v>
      </c>
      <c r="D12365" s="2" t="s">
        <v>51320</v>
      </c>
      <c r="E12365" s="2" t="s">
        <v>67</v>
      </c>
      <c r="F12365" s="2" t="s">
        <v>51321</v>
      </c>
      <c r="G12365" s="2" t="s">
        <v>132</v>
      </c>
      <c r="H12365" s="2" t="s">
        <v>1421</v>
      </c>
      <c r="I12365" s="2" t="s">
        <v>51322</v>
      </c>
      <c r="J12365" s="2" t="s">
        <v>51323</v>
      </c>
      <c r="K12365" s="2" t="s">
        <v>73</v>
      </c>
      <c r="L12365" s="2" t="s">
        <v>51171</v>
      </c>
      <c r="M12365" s="2">
        <v>933117</v>
      </c>
      <c r="N12365" s="2" t="s">
        <v>51320</v>
      </c>
      <c r="O12365" s="2" t="s">
        <v>51324</v>
      </c>
      <c r="P12365" s="2" t="s">
        <v>51320</v>
      </c>
      <c r="Q12365" s="2"/>
      <c r="R12365" s="2"/>
    </row>
    <row r="12366" spans="1:18" hidden="1" x14ac:dyDescent="0.25">
      <c r="A12366" t="str">
        <f t="shared" si="155"/>
        <v>N</v>
      </c>
      <c r="B12366" t="s">
        <v>41228</v>
      </c>
      <c r="C12366">
        <v>14743</v>
      </c>
      <c r="D12366" t="s">
        <v>51325</v>
      </c>
      <c r="E12366" t="s">
        <v>77</v>
      </c>
      <c r="F12366" t="s">
        <v>51326</v>
      </c>
      <c r="G12366" t="s">
        <v>132</v>
      </c>
      <c r="H12366" t="s">
        <v>17393</v>
      </c>
      <c r="I12366" t="s">
        <v>51327</v>
      </c>
      <c r="J12366" t="s">
        <v>28059</v>
      </c>
      <c r="K12366" t="s">
        <v>73</v>
      </c>
      <c r="L12366" t="s">
        <v>24935</v>
      </c>
      <c r="M12366">
        <v>14743</v>
      </c>
      <c r="N12366" t="s">
        <v>51325</v>
      </c>
      <c r="O12366" t="s">
        <v>51328</v>
      </c>
      <c r="P12366" t="s">
        <v>51325</v>
      </c>
    </row>
    <row r="12367" spans="1:18" hidden="1" x14ac:dyDescent="0.25">
      <c r="A12367" t="str">
        <f t="shared" si="155"/>
        <v>N</v>
      </c>
      <c r="B12367" s="2" t="s">
        <v>41228</v>
      </c>
      <c r="C12367" s="2">
        <v>21372</v>
      </c>
      <c r="D12367" s="2" t="s">
        <v>51329</v>
      </c>
      <c r="E12367" s="2" t="s">
        <v>67</v>
      </c>
      <c r="F12367" s="2" t="s">
        <v>51330</v>
      </c>
      <c r="G12367" s="2" t="s">
        <v>69</v>
      </c>
      <c r="H12367" s="2" t="s">
        <v>668</v>
      </c>
      <c r="I12367" s="2" t="s">
        <v>51331</v>
      </c>
      <c r="J12367" s="2" t="s">
        <v>51332</v>
      </c>
      <c r="K12367" s="2" t="s">
        <v>73</v>
      </c>
      <c r="L12367" s="2" t="s">
        <v>26424</v>
      </c>
      <c r="M12367" s="2">
        <v>21372</v>
      </c>
      <c r="N12367" s="2" t="s">
        <v>51329</v>
      </c>
      <c r="O12367" s="2" t="s">
        <v>51333</v>
      </c>
      <c r="P12367" s="2" t="s">
        <v>51329</v>
      </c>
      <c r="Q12367" s="2"/>
      <c r="R12367" s="2"/>
    </row>
    <row r="12368" spans="1:18" hidden="1" x14ac:dyDescent="0.25">
      <c r="A12368" t="str">
        <f t="shared" si="155"/>
        <v>N</v>
      </c>
      <c r="B12368" t="s">
        <v>41228</v>
      </c>
      <c r="C12368">
        <v>172558</v>
      </c>
      <c r="D12368" t="s">
        <v>51334</v>
      </c>
      <c r="E12368" t="s">
        <v>77</v>
      </c>
      <c r="F12368" t="s">
        <v>51335</v>
      </c>
      <c r="G12368" t="s">
        <v>151</v>
      </c>
      <c r="H12368" t="s">
        <v>325</v>
      </c>
      <c r="I12368" t="s">
        <v>51336</v>
      </c>
      <c r="J12368" t="s">
        <v>20316</v>
      </c>
      <c r="K12368" t="s">
        <v>73</v>
      </c>
      <c r="L12368" t="s">
        <v>51337</v>
      </c>
      <c r="M12368">
        <v>172558</v>
      </c>
      <c r="N12368" t="s">
        <v>51334</v>
      </c>
      <c r="O12368" t="s">
        <v>51338</v>
      </c>
      <c r="P12368" t="s">
        <v>51334</v>
      </c>
    </row>
    <row r="12369" spans="1:18" hidden="1" x14ac:dyDescent="0.25">
      <c r="A12369" t="str">
        <f t="shared" si="155"/>
        <v>N</v>
      </c>
      <c r="B12369" s="2" t="s">
        <v>41228</v>
      </c>
      <c r="C12369" s="2">
        <v>1343</v>
      </c>
      <c r="D12369" s="2" t="s">
        <v>51339</v>
      </c>
      <c r="E12369" s="2" t="s">
        <v>67</v>
      </c>
      <c r="F12369" s="2" t="s">
        <v>51340</v>
      </c>
      <c r="G12369" s="2" t="s">
        <v>151</v>
      </c>
      <c r="H12369" s="2" t="s">
        <v>325</v>
      </c>
      <c r="I12369" s="2" t="s">
        <v>51341</v>
      </c>
      <c r="J12369" s="2" t="s">
        <v>327</v>
      </c>
      <c r="K12369" s="2" t="s">
        <v>73</v>
      </c>
      <c r="L12369" s="2" t="s">
        <v>51337</v>
      </c>
      <c r="M12369" s="2">
        <v>1343</v>
      </c>
      <c r="N12369" s="2" t="s">
        <v>51339</v>
      </c>
      <c r="O12369" s="2" t="s">
        <v>51342</v>
      </c>
      <c r="P12369" s="2" t="s">
        <v>51339</v>
      </c>
      <c r="Q12369" s="2"/>
      <c r="R12369" s="2"/>
    </row>
    <row r="12370" spans="1:18" hidden="1" x14ac:dyDescent="0.25">
      <c r="A12370" t="str">
        <f t="shared" si="155"/>
        <v>N</v>
      </c>
      <c r="B12370" t="s">
        <v>41228</v>
      </c>
      <c r="C12370">
        <v>23806</v>
      </c>
      <c r="D12370" t="s">
        <v>51343</v>
      </c>
      <c r="E12370" t="s">
        <v>77</v>
      </c>
      <c r="F12370" t="s">
        <v>51344</v>
      </c>
      <c r="G12370" t="s">
        <v>69</v>
      </c>
      <c r="H12370" t="s">
        <v>1310</v>
      </c>
      <c r="I12370" t="s">
        <v>51345</v>
      </c>
      <c r="J12370" t="s">
        <v>51346</v>
      </c>
      <c r="K12370" t="s">
        <v>73</v>
      </c>
      <c r="L12370" t="s">
        <v>24301</v>
      </c>
      <c r="M12370">
        <v>23806</v>
      </c>
      <c r="N12370" t="s">
        <v>51343</v>
      </c>
      <c r="O12370" t="s">
        <v>51347</v>
      </c>
      <c r="P12370" t="s">
        <v>51343</v>
      </c>
    </row>
    <row r="12371" spans="1:18" hidden="1" x14ac:dyDescent="0.25">
      <c r="A12371" t="str">
        <f t="shared" si="155"/>
        <v>N</v>
      </c>
      <c r="B12371" t="s">
        <v>41228</v>
      </c>
      <c r="C12371">
        <v>9580</v>
      </c>
      <c r="D12371" t="s">
        <v>51348</v>
      </c>
      <c r="E12371" t="s">
        <v>77</v>
      </c>
      <c r="F12371" t="s">
        <v>51348</v>
      </c>
      <c r="G12371" t="s">
        <v>115</v>
      </c>
      <c r="H12371" t="s">
        <v>51349</v>
      </c>
      <c r="I12371" t="s">
        <v>39959</v>
      </c>
      <c r="J12371" t="s">
        <v>51350</v>
      </c>
      <c r="K12371" t="s">
        <v>73</v>
      </c>
      <c r="L12371" t="s">
        <v>25394</v>
      </c>
      <c r="M12371">
        <v>9580</v>
      </c>
      <c r="N12371" t="s">
        <v>51348</v>
      </c>
      <c r="O12371" t="s">
        <v>51351</v>
      </c>
      <c r="P12371" t="s">
        <v>51348</v>
      </c>
    </row>
    <row r="12372" spans="1:18" hidden="1" x14ac:dyDescent="0.25">
      <c r="A12372" t="str">
        <f t="shared" si="155"/>
        <v>N</v>
      </c>
      <c r="B12372" t="s">
        <v>41228</v>
      </c>
      <c r="C12372">
        <v>974507</v>
      </c>
      <c r="D12372" t="s">
        <v>51352</v>
      </c>
      <c r="E12372" t="s">
        <v>77</v>
      </c>
      <c r="F12372" t="s">
        <v>51353</v>
      </c>
      <c r="G12372" t="s">
        <v>115</v>
      </c>
      <c r="H12372" t="s">
        <v>277</v>
      </c>
      <c r="I12372" t="s">
        <v>51354</v>
      </c>
      <c r="J12372" t="s">
        <v>51355</v>
      </c>
      <c r="K12372" t="s">
        <v>73</v>
      </c>
      <c r="L12372" t="s">
        <v>25184</v>
      </c>
      <c r="M12372">
        <v>373482</v>
      </c>
      <c r="N12372" t="s">
        <v>51352</v>
      </c>
      <c r="O12372" t="s">
        <v>51356</v>
      </c>
      <c r="P12372" t="s">
        <v>51352</v>
      </c>
    </row>
    <row r="12373" spans="1:18" hidden="1" x14ac:dyDescent="0.25">
      <c r="A12373" t="str">
        <f t="shared" si="155"/>
        <v>N</v>
      </c>
      <c r="B12373" t="s">
        <v>41228</v>
      </c>
      <c r="C12373">
        <v>373482</v>
      </c>
      <c r="D12373" t="s">
        <v>51352</v>
      </c>
      <c r="E12373" t="s">
        <v>77</v>
      </c>
      <c r="F12373" t="s">
        <v>51353</v>
      </c>
      <c r="G12373" t="s">
        <v>132</v>
      </c>
      <c r="H12373" t="s">
        <v>2489</v>
      </c>
      <c r="I12373" t="s">
        <v>51357</v>
      </c>
      <c r="J12373" t="s">
        <v>51358</v>
      </c>
      <c r="K12373" t="s">
        <v>73</v>
      </c>
      <c r="L12373" t="s">
        <v>25184</v>
      </c>
      <c r="M12373">
        <v>373482</v>
      </c>
      <c r="N12373" t="s">
        <v>51352</v>
      </c>
      <c r="O12373" t="s">
        <v>51356</v>
      </c>
      <c r="P12373" t="s">
        <v>51352</v>
      </c>
    </row>
    <row r="12374" spans="1:18" hidden="1" x14ac:dyDescent="0.25">
      <c r="A12374" t="str">
        <f t="shared" si="155"/>
        <v>N</v>
      </c>
      <c r="B12374" t="s">
        <v>41228</v>
      </c>
      <c r="C12374">
        <v>5412619</v>
      </c>
      <c r="D12374" t="s">
        <v>51359</v>
      </c>
      <c r="E12374" t="s">
        <v>77</v>
      </c>
      <c r="F12374" t="s">
        <v>51360</v>
      </c>
      <c r="G12374" t="s">
        <v>69</v>
      </c>
      <c r="H12374" t="s">
        <v>493</v>
      </c>
      <c r="I12374" t="s">
        <v>51361</v>
      </c>
      <c r="J12374" t="s">
        <v>51362</v>
      </c>
      <c r="K12374" t="s">
        <v>73</v>
      </c>
      <c r="L12374" t="s">
        <v>25149</v>
      </c>
      <c r="M12374">
        <v>5412619</v>
      </c>
      <c r="N12374" t="s">
        <v>51359</v>
      </c>
      <c r="O12374" t="s">
        <v>51363</v>
      </c>
      <c r="P12374" t="s">
        <v>51359</v>
      </c>
    </row>
    <row r="12375" spans="1:18" hidden="1" x14ac:dyDescent="0.25">
      <c r="A12375" t="str">
        <f t="shared" si="155"/>
        <v>N</v>
      </c>
      <c r="B12375" t="s">
        <v>41228</v>
      </c>
      <c r="C12375">
        <v>18702</v>
      </c>
      <c r="D12375" t="s">
        <v>51364</v>
      </c>
      <c r="E12375" t="s">
        <v>77</v>
      </c>
      <c r="F12375" t="s">
        <v>51364</v>
      </c>
      <c r="G12375" t="s">
        <v>94</v>
      </c>
      <c r="H12375" t="s">
        <v>356</v>
      </c>
      <c r="I12375" t="s">
        <v>51365</v>
      </c>
      <c r="J12375" t="s">
        <v>51366</v>
      </c>
      <c r="K12375" t="s">
        <v>73</v>
      </c>
      <c r="L12375" t="s">
        <v>24278</v>
      </c>
      <c r="M12375">
        <v>18702</v>
      </c>
      <c r="N12375" t="s">
        <v>51364</v>
      </c>
      <c r="O12375" t="s">
        <v>51367</v>
      </c>
      <c r="P12375" t="s">
        <v>51364</v>
      </c>
    </row>
    <row r="12376" spans="1:18" hidden="1" x14ac:dyDescent="0.25">
      <c r="A12376" t="str">
        <f t="shared" si="155"/>
        <v>N</v>
      </c>
      <c r="B12376" t="s">
        <v>41228</v>
      </c>
      <c r="C12376">
        <v>13147</v>
      </c>
      <c r="D12376" t="s">
        <v>51368</v>
      </c>
      <c r="E12376" t="s">
        <v>77</v>
      </c>
      <c r="F12376" t="s">
        <v>51369</v>
      </c>
      <c r="G12376" t="s">
        <v>132</v>
      </c>
      <c r="H12376" t="s">
        <v>51370</v>
      </c>
      <c r="I12376" t="s">
        <v>51371</v>
      </c>
      <c r="J12376" t="s">
        <v>51372</v>
      </c>
      <c r="K12376" t="s">
        <v>73</v>
      </c>
      <c r="L12376" t="s">
        <v>51171</v>
      </c>
      <c r="M12376">
        <v>13147</v>
      </c>
      <c r="N12376" t="s">
        <v>51368</v>
      </c>
      <c r="O12376" t="s">
        <v>51373</v>
      </c>
      <c r="P12376" t="s">
        <v>51368</v>
      </c>
    </row>
    <row r="12377" spans="1:18" hidden="1" x14ac:dyDescent="0.25">
      <c r="A12377" t="str">
        <f t="shared" si="155"/>
        <v>N</v>
      </c>
      <c r="B12377" t="s">
        <v>41228</v>
      </c>
      <c r="C12377">
        <v>2454470</v>
      </c>
      <c r="D12377" t="s">
        <v>51374</v>
      </c>
      <c r="E12377" t="s">
        <v>77</v>
      </c>
      <c r="F12377" t="s">
        <v>51375</v>
      </c>
      <c r="G12377" t="s">
        <v>132</v>
      </c>
      <c r="H12377" t="s">
        <v>390</v>
      </c>
      <c r="I12377" t="s">
        <v>51376</v>
      </c>
      <c r="J12377" t="s">
        <v>51377</v>
      </c>
      <c r="K12377" t="s">
        <v>73</v>
      </c>
      <c r="L12377" t="s">
        <v>24519</v>
      </c>
      <c r="M12377">
        <v>2454470</v>
      </c>
      <c r="N12377" t="s">
        <v>51374</v>
      </c>
      <c r="O12377" t="s">
        <v>51378</v>
      </c>
      <c r="P12377" t="s">
        <v>51374</v>
      </c>
    </row>
    <row r="12378" spans="1:18" hidden="1" x14ac:dyDescent="0.25">
      <c r="A12378" t="str">
        <f t="shared" si="155"/>
        <v>N</v>
      </c>
      <c r="B12378" t="s">
        <v>41228</v>
      </c>
      <c r="C12378">
        <v>22208</v>
      </c>
      <c r="D12378" t="s">
        <v>51379</v>
      </c>
      <c r="E12378" t="s">
        <v>77</v>
      </c>
      <c r="F12378" t="s">
        <v>51379</v>
      </c>
      <c r="G12378" t="s">
        <v>69</v>
      </c>
      <c r="H12378" t="s">
        <v>7540</v>
      </c>
      <c r="I12378" t="s">
        <v>51380</v>
      </c>
      <c r="J12378" t="s">
        <v>51381</v>
      </c>
      <c r="K12378" t="s">
        <v>73</v>
      </c>
      <c r="L12378" t="s">
        <v>24637</v>
      </c>
      <c r="M12378">
        <v>22208</v>
      </c>
      <c r="N12378" t="s">
        <v>51379</v>
      </c>
      <c r="O12378" t="s">
        <v>51382</v>
      </c>
      <c r="P12378" t="s">
        <v>51379</v>
      </c>
    </row>
    <row r="12379" spans="1:18" hidden="1" x14ac:dyDescent="0.25">
      <c r="A12379" t="str">
        <f t="shared" si="155"/>
        <v>N</v>
      </c>
      <c r="B12379" s="2" t="s">
        <v>41228</v>
      </c>
      <c r="C12379" s="2">
        <v>4113349</v>
      </c>
      <c r="D12379" s="2" t="s">
        <v>51383</v>
      </c>
      <c r="E12379" s="2" t="s">
        <v>67</v>
      </c>
      <c r="F12379" s="2" t="s">
        <v>51384</v>
      </c>
      <c r="G12379" s="2" t="s">
        <v>69</v>
      </c>
      <c r="H12379" s="2" t="s">
        <v>9383</v>
      </c>
      <c r="I12379" s="2" t="s">
        <v>51385</v>
      </c>
      <c r="J12379" s="2" t="s">
        <v>51386</v>
      </c>
      <c r="K12379" s="2" t="s">
        <v>73</v>
      </c>
      <c r="L12379" s="2" t="s">
        <v>24254</v>
      </c>
      <c r="M12379" s="2">
        <v>4113349</v>
      </c>
      <c r="N12379" s="2" t="s">
        <v>51383</v>
      </c>
      <c r="O12379" s="2" t="s">
        <v>51387</v>
      </c>
      <c r="P12379" s="2" t="s">
        <v>51383</v>
      </c>
      <c r="Q12379" s="2"/>
      <c r="R12379" s="2"/>
    </row>
    <row r="12380" spans="1:18" hidden="1" x14ac:dyDescent="0.25">
      <c r="A12380" t="str">
        <f t="shared" si="155"/>
        <v>N</v>
      </c>
      <c r="B12380" t="s">
        <v>41228</v>
      </c>
      <c r="C12380">
        <v>14779</v>
      </c>
      <c r="D12380" t="s">
        <v>51388</v>
      </c>
      <c r="E12380" t="s">
        <v>77</v>
      </c>
      <c r="F12380" t="s">
        <v>51389</v>
      </c>
      <c r="G12380" t="s">
        <v>132</v>
      </c>
      <c r="H12380" t="s">
        <v>7058</v>
      </c>
      <c r="I12380" t="s">
        <v>51390</v>
      </c>
      <c r="J12380" t="s">
        <v>51391</v>
      </c>
      <c r="K12380" t="s">
        <v>73</v>
      </c>
      <c r="L12380" t="s">
        <v>24254</v>
      </c>
      <c r="M12380">
        <v>14779</v>
      </c>
      <c r="N12380" t="s">
        <v>51388</v>
      </c>
      <c r="O12380" t="s">
        <v>51392</v>
      </c>
      <c r="P12380" t="s">
        <v>51388</v>
      </c>
    </row>
    <row r="12381" spans="1:18" hidden="1" x14ac:dyDescent="0.25">
      <c r="A12381" t="str">
        <f t="shared" si="155"/>
        <v>N</v>
      </c>
      <c r="B12381" t="s">
        <v>41228</v>
      </c>
      <c r="C12381">
        <v>2173853</v>
      </c>
      <c r="D12381" t="s">
        <v>51393</v>
      </c>
      <c r="E12381" t="s">
        <v>77</v>
      </c>
      <c r="F12381" t="s">
        <v>51394</v>
      </c>
      <c r="G12381" t="s">
        <v>194</v>
      </c>
      <c r="H12381" t="s">
        <v>3527</v>
      </c>
      <c r="I12381" t="s">
        <v>51395</v>
      </c>
      <c r="J12381" t="s">
        <v>51396</v>
      </c>
      <c r="K12381" t="s">
        <v>73</v>
      </c>
      <c r="L12381" t="s">
        <v>24254</v>
      </c>
      <c r="M12381">
        <v>2173853</v>
      </c>
      <c r="N12381" t="s">
        <v>51393</v>
      </c>
      <c r="O12381" t="s">
        <v>51397</v>
      </c>
      <c r="P12381" t="s">
        <v>51393</v>
      </c>
    </row>
    <row r="12382" spans="1:18" hidden="1" x14ac:dyDescent="0.25">
      <c r="A12382" t="str">
        <f t="shared" si="155"/>
        <v>N</v>
      </c>
      <c r="B12382" t="s">
        <v>41228</v>
      </c>
      <c r="C12382">
        <v>5147</v>
      </c>
      <c r="D12382" t="s">
        <v>51398</v>
      </c>
      <c r="E12382" t="s">
        <v>77</v>
      </c>
      <c r="F12382" t="s">
        <v>51399</v>
      </c>
      <c r="G12382" t="s">
        <v>86</v>
      </c>
      <c r="H12382" t="s">
        <v>3786</v>
      </c>
      <c r="I12382" t="s">
        <v>51400</v>
      </c>
      <c r="J12382" t="s">
        <v>45189</v>
      </c>
      <c r="K12382" t="s">
        <v>73</v>
      </c>
      <c r="L12382" t="s">
        <v>24254</v>
      </c>
      <c r="M12382">
        <v>5147</v>
      </c>
      <c r="N12382" t="s">
        <v>51398</v>
      </c>
      <c r="O12382" t="s">
        <v>51401</v>
      </c>
      <c r="P12382" t="s">
        <v>51398</v>
      </c>
    </row>
    <row r="12383" spans="1:18" hidden="1" x14ac:dyDescent="0.25">
      <c r="A12383" t="str">
        <f t="shared" si="155"/>
        <v>N</v>
      </c>
      <c r="B12383" t="s">
        <v>41228</v>
      </c>
      <c r="C12383">
        <v>5503</v>
      </c>
      <c r="D12383" t="s">
        <v>51402</v>
      </c>
      <c r="E12383" t="s">
        <v>77</v>
      </c>
      <c r="F12383" t="s">
        <v>51403</v>
      </c>
      <c r="G12383" t="s">
        <v>86</v>
      </c>
      <c r="H12383" t="s">
        <v>954</v>
      </c>
      <c r="I12383" t="s">
        <v>51404</v>
      </c>
      <c r="J12383" t="s">
        <v>51405</v>
      </c>
      <c r="K12383" t="s">
        <v>73</v>
      </c>
      <c r="L12383" t="s">
        <v>24254</v>
      </c>
      <c r="M12383">
        <v>5503</v>
      </c>
      <c r="N12383" t="s">
        <v>51402</v>
      </c>
      <c r="O12383" t="s">
        <v>51406</v>
      </c>
      <c r="P12383" t="s">
        <v>51402</v>
      </c>
    </row>
    <row r="12384" spans="1:18" hidden="1" x14ac:dyDescent="0.25">
      <c r="A12384" t="str">
        <f t="shared" si="155"/>
        <v>N</v>
      </c>
      <c r="B12384" t="s">
        <v>41228</v>
      </c>
      <c r="C12384">
        <v>13110</v>
      </c>
      <c r="D12384" t="s">
        <v>51407</v>
      </c>
      <c r="E12384" t="s">
        <v>77</v>
      </c>
      <c r="F12384" t="s">
        <v>51408</v>
      </c>
      <c r="G12384" t="s">
        <v>132</v>
      </c>
      <c r="H12384" t="s">
        <v>390</v>
      </c>
      <c r="I12384" t="s">
        <v>51409</v>
      </c>
      <c r="J12384" t="s">
        <v>51410</v>
      </c>
      <c r="K12384" t="s">
        <v>73</v>
      </c>
      <c r="L12384" t="s">
        <v>25125</v>
      </c>
      <c r="M12384">
        <v>13110</v>
      </c>
      <c r="N12384" t="s">
        <v>51407</v>
      </c>
      <c r="O12384" t="s">
        <v>51411</v>
      </c>
      <c r="P12384" t="s">
        <v>51407</v>
      </c>
    </row>
    <row r="12385" spans="1:18" hidden="1" x14ac:dyDescent="0.25">
      <c r="A12385" t="str">
        <f t="shared" si="155"/>
        <v>N</v>
      </c>
      <c r="B12385" t="s">
        <v>41228</v>
      </c>
      <c r="C12385">
        <v>7969</v>
      </c>
      <c r="D12385" t="s">
        <v>26388</v>
      </c>
      <c r="E12385" t="s">
        <v>77</v>
      </c>
      <c r="F12385" t="s">
        <v>51412</v>
      </c>
      <c r="G12385" t="s">
        <v>86</v>
      </c>
      <c r="H12385" t="s">
        <v>838</v>
      </c>
      <c r="I12385" t="s">
        <v>51413</v>
      </c>
      <c r="J12385" t="s">
        <v>51414</v>
      </c>
      <c r="K12385" t="s">
        <v>73</v>
      </c>
      <c r="L12385" t="s">
        <v>24621</v>
      </c>
      <c r="M12385">
        <v>4330</v>
      </c>
      <c r="N12385" t="s">
        <v>26388</v>
      </c>
      <c r="O12385" t="s">
        <v>26391</v>
      </c>
      <c r="P12385" t="s">
        <v>26388</v>
      </c>
    </row>
    <row r="12386" spans="1:18" hidden="1" x14ac:dyDescent="0.25">
      <c r="A12386" t="str">
        <f t="shared" si="155"/>
        <v>N</v>
      </c>
      <c r="B12386" s="2" t="s">
        <v>41228</v>
      </c>
      <c r="C12386" s="2">
        <v>788</v>
      </c>
      <c r="D12386" s="2" t="s">
        <v>51415</v>
      </c>
      <c r="E12386" s="2" t="s">
        <v>67</v>
      </c>
      <c r="F12386" s="2" t="s">
        <v>51416</v>
      </c>
      <c r="G12386" s="2" t="s">
        <v>158</v>
      </c>
      <c r="H12386" s="2" t="s">
        <v>1396</v>
      </c>
      <c r="I12386" s="2" t="s">
        <v>51417</v>
      </c>
      <c r="J12386" s="2" t="s">
        <v>51418</v>
      </c>
      <c r="K12386" s="2" t="s">
        <v>73</v>
      </c>
      <c r="L12386" s="2" t="s">
        <v>51419</v>
      </c>
      <c r="M12386" s="2">
        <v>788</v>
      </c>
      <c r="N12386" s="2" t="s">
        <v>51415</v>
      </c>
      <c r="O12386" s="2" t="s">
        <v>51420</v>
      </c>
      <c r="P12386" s="2" t="s">
        <v>51415</v>
      </c>
      <c r="Q12386" s="2"/>
      <c r="R12386" s="2"/>
    </row>
  </sheetData>
  <autoFilter ref="A1:R12386">
    <filterColumn colId="1">
      <filters>
        <filter val="QIONG LI"/>
      </filters>
    </filterColumn>
    <sortState ref="A4956:R7432">
      <sortCondition ref="O1:O12386"/>
    </sortState>
  </autoFilter>
  <mergeCells count="1">
    <mergeCell ref="S6950:S6955"/>
  </mergeCells>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workbookViewId="0">
      <selection activeCell="G9" sqref="G9"/>
    </sheetView>
  </sheetViews>
  <sheetFormatPr defaultRowHeight="15" x14ac:dyDescent="0.25"/>
  <cols>
    <col min="1" max="1" width="25.140625" bestFit="1" customWidth="1"/>
    <col min="2" max="3" width="10.42578125" bestFit="1" customWidth="1"/>
  </cols>
  <sheetData>
    <row r="1" spans="1:4" x14ac:dyDescent="0.25">
      <c r="A1" s="71" t="s">
        <v>52117</v>
      </c>
      <c r="B1" s="70">
        <v>44167</v>
      </c>
    </row>
    <row r="2" spans="1:4" x14ac:dyDescent="0.25">
      <c r="A2" s="71" t="s">
        <v>52118</v>
      </c>
      <c r="B2" s="70"/>
    </row>
    <row r="3" spans="1:4" ht="15.75" thickBot="1" x14ac:dyDescent="0.3">
      <c r="A3" s="71"/>
    </row>
    <row r="4" spans="1:4" x14ac:dyDescent="0.25">
      <c r="A4" s="89" t="s">
        <v>51421</v>
      </c>
      <c r="B4" s="90"/>
      <c r="C4" s="90"/>
      <c r="D4" s="91"/>
    </row>
    <row r="5" spans="1:4" x14ac:dyDescent="0.25">
      <c r="A5" s="35" t="s">
        <v>51422</v>
      </c>
      <c r="B5" s="6" t="s">
        <v>51423</v>
      </c>
      <c r="C5" s="6" t="s">
        <v>51424</v>
      </c>
      <c r="D5" s="36" t="s">
        <v>51425</v>
      </c>
    </row>
    <row r="6" spans="1:4" x14ac:dyDescent="0.25">
      <c r="A6" s="37" t="s">
        <v>19853</v>
      </c>
      <c r="B6" s="38">
        <f>COUNTIF(MATCHRESULTS!$B$2:$B$13000,SUMMARY!A6)</f>
        <v>2477</v>
      </c>
      <c r="C6" s="38">
        <f>COUNTIFS(MATCHRESULTS!$B$2:$B$13000,SUMMARY!A6,MATCHRESULTS!$A$2:$A$13000,"Y")</f>
        <v>2414</v>
      </c>
      <c r="D6" s="39">
        <f>C6/B6</f>
        <v>0.97456600726685505</v>
      </c>
    </row>
    <row r="7" spans="1:4" x14ac:dyDescent="0.25">
      <c r="A7" s="37" t="s">
        <v>41228</v>
      </c>
      <c r="B7" s="38">
        <f>COUNTIF(MATCHRESULTS!$B$2:$B$13000,SUMMARY!A7)</f>
        <v>2477</v>
      </c>
      <c r="C7" s="38">
        <f>COUNTIFS(MATCHRESULTS!$B$2:$B$13000,SUMMARY!A7,MATCHRESULTS!$A$2:$A$13000,"Y")</f>
        <v>603</v>
      </c>
      <c r="D7" s="39">
        <f t="shared" ref="D7:D11" si="0">C7/B7</f>
        <v>0.24343964473153007</v>
      </c>
    </row>
    <row r="8" spans="1:4" x14ac:dyDescent="0.25">
      <c r="A8" s="37" t="s">
        <v>65</v>
      </c>
      <c r="B8" s="38">
        <f>COUNTIF(MATCHRESULTS!$B$2:$B$13000,SUMMARY!A8)</f>
        <v>2477</v>
      </c>
      <c r="C8" s="38">
        <f>COUNTIFS(MATCHRESULTS!$B$2:$B$13000,SUMMARY!A8,MATCHRESULTS!$A$2:$A$13000,"Y")</f>
        <v>1179</v>
      </c>
      <c r="D8" s="39">
        <f t="shared" si="0"/>
        <v>0.47597900686314087</v>
      </c>
    </row>
    <row r="9" spans="1:4" x14ac:dyDescent="0.25">
      <c r="A9" s="37" t="s">
        <v>30299</v>
      </c>
      <c r="B9" s="38">
        <f>COUNTIF(MATCHRESULTS!$B$2:$B$13000,SUMMARY!A9)</f>
        <v>2477</v>
      </c>
      <c r="C9" s="38">
        <f>COUNTIFS(MATCHRESULTS!$B$2:$B$13000,SUMMARY!A9,MATCHRESULTS!$A$2:$A$13000,"Y")</f>
        <v>195</v>
      </c>
      <c r="D9" s="39">
        <f t="shared" si="0"/>
        <v>7.8724263221639085E-2</v>
      </c>
    </row>
    <row r="10" spans="1:4" x14ac:dyDescent="0.25">
      <c r="A10" s="40" t="s">
        <v>11619</v>
      </c>
      <c r="B10" s="5">
        <f>COUNTIF(MATCHRESULTS!$B$2:$B$13000,SUMMARY!A10)</f>
        <v>2477</v>
      </c>
      <c r="C10" s="5">
        <f>COUNTIFS(MATCHRESULTS!$B$2:$B$13000,SUMMARY!A10,MATCHRESULTS!$A$2:$A$13000,"Y")</f>
        <v>2477</v>
      </c>
      <c r="D10" s="41">
        <f t="shared" si="0"/>
        <v>1</v>
      </c>
    </row>
    <row r="11" spans="1:4" x14ac:dyDescent="0.25">
      <c r="A11" s="42" t="s">
        <v>51426</v>
      </c>
      <c r="B11" s="43">
        <f>SUM(B6:B10)</f>
        <v>12385</v>
      </c>
      <c r="C11" s="43">
        <f>SUM(C6:C10)</f>
        <v>6868</v>
      </c>
      <c r="D11" s="44">
        <f t="shared" si="0"/>
        <v>0.55454178441663304</v>
      </c>
    </row>
    <row r="13" spans="1:4" x14ac:dyDescent="0.25">
      <c r="A13" s="89" t="s">
        <v>51427</v>
      </c>
      <c r="B13" s="90"/>
      <c r="C13" s="90"/>
      <c r="D13" s="91"/>
    </row>
    <row r="14" spans="1:4" x14ac:dyDescent="0.25">
      <c r="A14" s="35" t="s">
        <v>51422</v>
      </c>
      <c r="B14" s="6" t="s">
        <v>51423</v>
      </c>
      <c r="C14" s="6" t="s">
        <v>51424</v>
      </c>
      <c r="D14" s="36" t="s">
        <v>51425</v>
      </c>
    </row>
    <row r="15" spans="1:4" x14ac:dyDescent="0.25">
      <c r="A15" s="37" t="s">
        <v>19853</v>
      </c>
      <c r="B15" s="38">
        <f>COUNTIFS(MATCHRESULTS!$B$2:$B$13000,SUMMARY!A15,MATCHRESULTS!$E$2:$E$13000,"Y")</f>
        <v>511</v>
      </c>
      <c r="C15" s="38">
        <f>COUNTIFS(MATCHRESULTS!$B$2:$B$13000,SUMMARY!A15,MATCHRESULTS!$A$2:$A$13000,"Y",MATCHRESULTS!$E$2:$E$13000,"Y")</f>
        <v>503</v>
      </c>
      <c r="D15" s="39">
        <f>C15/B15</f>
        <v>0.98434442270058709</v>
      </c>
    </row>
    <row r="16" spans="1:4" x14ac:dyDescent="0.25">
      <c r="A16" s="37" t="s">
        <v>41228</v>
      </c>
      <c r="B16" s="38">
        <f>COUNTIFS(MATCHRESULTS!$B$2:$B$13000,SUMMARY!A16,MATCHRESULTS!$E$2:$E$13000,"Y")</f>
        <v>573</v>
      </c>
      <c r="C16" s="38">
        <f>COUNTIFS(MATCHRESULTS!$B$2:$B$13000,SUMMARY!A16,MATCHRESULTS!$A$2:$A$13000,"Y",MATCHRESULTS!$E$2:$E$13000,"Y")</f>
        <v>435</v>
      </c>
      <c r="D16" s="39">
        <f t="shared" ref="D16:D20" si="1">C16/B16</f>
        <v>0.75916230366492143</v>
      </c>
    </row>
    <row r="17" spans="1:4" x14ac:dyDescent="0.25">
      <c r="A17" s="37" t="s">
        <v>65</v>
      </c>
      <c r="B17" s="38">
        <f>COUNTIFS(MATCHRESULTS!$B$2:$B$13000,SUMMARY!A17,MATCHRESULTS!$E$2:$E$13000,"Y")</f>
        <v>536</v>
      </c>
      <c r="C17" s="38">
        <f>COUNTIFS(MATCHRESULTS!$B$2:$B$13000,SUMMARY!A17,MATCHRESULTS!$A$2:$A$13000,"Y",MATCHRESULTS!$E$2:$E$13000,"Y")</f>
        <v>536</v>
      </c>
      <c r="D17" s="39">
        <f t="shared" si="1"/>
        <v>1</v>
      </c>
    </row>
    <row r="18" spans="1:4" x14ac:dyDescent="0.25">
      <c r="A18" s="37" t="s">
        <v>30299</v>
      </c>
      <c r="B18" s="38">
        <f>COUNTIFS(MATCHRESULTS!$B$2:$B$13000,SUMMARY!A18,MATCHRESULTS!$E$2:$E$13000,"Y")</f>
        <v>546</v>
      </c>
      <c r="C18" s="38">
        <f>COUNTIFS(MATCHRESULTS!$B$2:$B$13000,SUMMARY!A18,MATCHRESULTS!$A$2:$A$13000,"Y",MATCHRESULTS!$E$2:$E$13000,"Y")</f>
        <v>128</v>
      </c>
      <c r="D18" s="39">
        <f t="shared" si="1"/>
        <v>0.23443223443223443</v>
      </c>
    </row>
    <row r="19" spans="1:4" x14ac:dyDescent="0.25">
      <c r="A19" s="40" t="s">
        <v>11619</v>
      </c>
      <c r="B19" s="38">
        <f>COUNTIFS(MATCHRESULTS!$B$2:$B$13000,SUMMARY!A19,MATCHRESULTS!$E$2:$E$13000,"Y")</f>
        <v>810</v>
      </c>
      <c r="C19" s="38">
        <f>COUNTIFS(MATCHRESULTS!$B$2:$B$13000,SUMMARY!A19,MATCHRESULTS!$A$2:$A$13000,"Y",MATCHRESULTS!$E$2:$E$13000,"Y")</f>
        <v>810</v>
      </c>
      <c r="D19" s="41">
        <f t="shared" si="1"/>
        <v>1</v>
      </c>
    </row>
    <row r="20" spans="1:4" x14ac:dyDescent="0.25">
      <c r="A20" s="42" t="s">
        <v>51426</v>
      </c>
      <c r="B20" s="43">
        <f>SUM(B15:B19)</f>
        <v>2976</v>
      </c>
      <c r="C20" s="43">
        <f>SUM(C15:C19)</f>
        <v>2412</v>
      </c>
      <c r="D20" s="44">
        <f t="shared" si="1"/>
        <v>0.81048387096774188</v>
      </c>
    </row>
  </sheetData>
  <mergeCells count="2">
    <mergeCell ref="A4:D4"/>
    <mergeCell ref="A13:D1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5"/>
  <sheetViews>
    <sheetView workbookViewId="0">
      <selection activeCell="A6" sqref="A6"/>
    </sheetView>
  </sheetViews>
  <sheetFormatPr defaultRowHeight="15" x14ac:dyDescent="0.25"/>
  <sheetData>
    <row r="2" spans="1:1" x14ac:dyDescent="0.25">
      <c r="A2" t="s">
        <v>51435</v>
      </c>
    </row>
    <row r="4" spans="1:1" x14ac:dyDescent="0.25">
      <c r="A4" t="s">
        <v>53199</v>
      </c>
    </row>
    <row r="5" spans="1:1" x14ac:dyDescent="0.25">
      <c r="A5" t="s">
        <v>53200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MATCHRESULTS</vt:lpstr>
      <vt:lpstr>SUMMARY</vt:lpstr>
      <vt:lpstr>RULES</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Leblanc, Aaron</cp:lastModifiedBy>
  <cp:revision/>
  <dcterms:created xsi:type="dcterms:W3CDTF">2020-11-20T21:07:47Z</dcterms:created>
  <dcterms:modified xsi:type="dcterms:W3CDTF">2021-03-23T18:20:16Z</dcterms:modified>
  <cp:category/>
  <cp:contentStatus/>
</cp:coreProperties>
</file>